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j Vesagas\Documents\GitHub\UP_Filipiniana_Big_Data_Analysis\TermFrequency\"/>
    </mc:Choice>
  </mc:AlternateContent>
  <xr:revisionPtr revIDLastSave="0" documentId="13_ncr:1_{E437352B-CC16-4D55-AF51-D17AB1761467}" xr6:coauthVersionLast="32" xr6:coauthVersionMax="32" xr10:uidLastSave="{00000000-0000-0000-0000-000000000000}"/>
  <bookViews>
    <workbookView xWindow="0" yWindow="0" windowWidth="12620" windowHeight="8483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U27" i="1" l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P2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 l="1"/>
  <c r="Q5" i="1"/>
  <c r="P6" i="1"/>
  <c r="Q4" i="1"/>
  <c r="P4" i="1"/>
  <c r="P3" i="1"/>
  <c r="P5" i="1"/>
  <c r="H6" i="1"/>
  <c r="H5" i="1"/>
  <c r="H4" i="1"/>
  <c r="H3" i="1"/>
  <c r="H2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<sst xmlns="http://schemas.openxmlformats.org/spreadsheetml/2006/main" count="135052" uniqueCount="45034">
  <si>
    <t>word</t>
  </si>
  <si>
    <t>freq</t>
  </si>
  <si>
    <t>philippines</t>
  </si>
  <si>
    <t>philippine</t>
  </si>
  <si>
    <t>filipino</t>
  </si>
  <si>
    <t>poem</t>
  </si>
  <si>
    <t>development</t>
  </si>
  <si>
    <t>manila</t>
  </si>
  <si>
    <t>report</t>
  </si>
  <si>
    <t>national</t>
  </si>
  <si>
    <t>study</t>
  </si>
  <si>
    <t>essay</t>
  </si>
  <si>
    <t>education</t>
  </si>
  <si>
    <t>rizal</t>
  </si>
  <si>
    <t>map</t>
  </si>
  <si>
    <t>new</t>
  </si>
  <si>
    <t>history</t>
  </si>
  <si>
    <t>social</t>
  </si>
  <si>
    <t>proceedings</t>
  </si>
  <si>
    <t>city</t>
  </si>
  <si>
    <t>economic</t>
  </si>
  <si>
    <t>asia</t>
  </si>
  <si>
    <t>law</t>
  </si>
  <si>
    <t>government</t>
  </si>
  <si>
    <t>life</t>
  </si>
  <si>
    <t>management</t>
  </si>
  <si>
    <t>guide</t>
  </si>
  <si>
    <t>program</t>
  </si>
  <si>
    <t>research</t>
  </si>
  <si>
    <t>jose</t>
  </si>
  <si>
    <t>manual</t>
  </si>
  <si>
    <t>policy</t>
  </si>
  <si>
    <t>world</t>
  </si>
  <si>
    <t>women</t>
  </si>
  <si>
    <t>first</t>
  </si>
  <si>
    <t>stories</t>
  </si>
  <si>
    <t>story</t>
  </si>
  <si>
    <t>selected</t>
  </si>
  <si>
    <t>english</t>
  </si>
  <si>
    <t>poems</t>
  </si>
  <si>
    <t>tagalog</t>
  </si>
  <si>
    <t>del</t>
  </si>
  <si>
    <t>public</t>
  </si>
  <si>
    <t>university</t>
  </si>
  <si>
    <t>handbook</t>
  </si>
  <si>
    <t>rice</t>
  </si>
  <si>
    <t>people</t>
  </si>
  <si>
    <t>asian</t>
  </si>
  <si>
    <t>industry</t>
  </si>
  <si>
    <t>book</t>
  </si>
  <si>
    <t>science</t>
  </si>
  <si>
    <t>general</t>
  </si>
  <si>
    <t>conference</t>
  </si>
  <si>
    <t>war</t>
  </si>
  <si>
    <t>poblacion</t>
  </si>
  <si>
    <t>essays</t>
  </si>
  <si>
    <t>health</t>
  </si>
  <si>
    <t>literature</t>
  </si>
  <si>
    <t>buhay</t>
  </si>
  <si>
    <t>survey</t>
  </si>
  <si>
    <t>pilipino</t>
  </si>
  <si>
    <t>republic</t>
  </si>
  <si>
    <t>islands</t>
  </si>
  <si>
    <t>school</t>
  </si>
  <si>
    <t>college</t>
  </si>
  <si>
    <t>human</t>
  </si>
  <si>
    <t>family</t>
  </si>
  <si>
    <t>president</t>
  </si>
  <si>
    <t>san</t>
  </si>
  <si>
    <t>business</t>
  </si>
  <si>
    <t>tula</t>
  </si>
  <si>
    <t>filipinos</t>
  </si>
  <si>
    <t>act</t>
  </si>
  <si>
    <t>united</t>
  </si>
  <si>
    <t>code</t>
  </si>
  <si>
    <t>international</t>
  </si>
  <si>
    <t>studies</t>
  </si>
  <si>
    <t>american</t>
  </si>
  <si>
    <t>municipality</t>
  </si>
  <si>
    <t>nang</t>
  </si>
  <si>
    <t>community</t>
  </si>
  <si>
    <t>province</t>
  </si>
  <si>
    <t>rural</t>
  </si>
  <si>
    <t>analysis</t>
  </si>
  <si>
    <t>case</t>
  </si>
  <si>
    <t>society</t>
  </si>
  <si>
    <t>planning</t>
  </si>
  <si>
    <t>man</t>
  </si>
  <si>
    <t>filipinas</t>
  </si>
  <si>
    <t>kuwento</t>
  </si>
  <si>
    <t>culture</t>
  </si>
  <si>
    <t>love</t>
  </si>
  <si>
    <t>papers</t>
  </si>
  <si>
    <t>political</t>
  </si>
  <si>
    <t>local</t>
  </si>
  <si>
    <t>years</t>
  </si>
  <si>
    <t>southeast</t>
  </si>
  <si>
    <t>system</t>
  </si>
  <si>
    <t>land</t>
  </si>
  <si>
    <t>state</t>
  </si>
  <si>
    <t>relations</t>
  </si>
  <si>
    <t>labor</t>
  </si>
  <si>
    <t>trade</t>
  </si>
  <si>
    <t>los</t>
  </si>
  <si>
    <t>nga</t>
  </si>
  <si>
    <t>short</t>
  </si>
  <si>
    <t>states</t>
  </si>
  <si>
    <t>art</t>
  </si>
  <si>
    <t>mindanao</t>
  </si>
  <si>
    <t>revolution</t>
  </si>
  <si>
    <t>service</t>
  </si>
  <si>
    <t>reform</t>
  </si>
  <si>
    <t>problems</t>
  </si>
  <si>
    <t>project</t>
  </si>
  <si>
    <t>introduction</t>
  </si>
  <si>
    <t>pagibig</t>
  </si>
  <si>
    <t>peace</t>
  </si>
  <si>
    <t>towards</t>
  </si>
  <si>
    <t>pilipinas</t>
  </si>
  <si>
    <t>agricultural</t>
  </si>
  <si>
    <t>quezon</t>
  </si>
  <si>
    <t>training</t>
  </si>
  <si>
    <t>regional</t>
  </si>
  <si>
    <t>foreign</t>
  </si>
  <si>
    <t>children</t>
  </si>
  <si>
    <t>luzon</t>
  </si>
  <si>
    <t>language</t>
  </si>
  <si>
    <t>politics</t>
  </si>
  <si>
    <t>teaching</t>
  </si>
  <si>
    <t>basic</t>
  </si>
  <si>
    <t>administration</t>
  </si>
  <si>
    <t>congress</t>
  </si>
  <si>
    <t>constitution</t>
  </si>
  <si>
    <t>rights</t>
  </si>
  <si>
    <t>approach</t>
  </si>
  <si>
    <t>marketing</t>
  </si>
  <si>
    <t>issues</t>
  </si>
  <si>
    <t>held</t>
  </si>
  <si>
    <t>collection</t>
  </si>
  <si>
    <t>juan</t>
  </si>
  <si>
    <t>kasaysayan</t>
  </si>
  <si>
    <t>kay</t>
  </si>
  <si>
    <t>production</t>
  </si>
  <si>
    <t>primer</t>
  </si>
  <si>
    <t>resources</t>
  </si>
  <si>
    <t>writing</t>
  </si>
  <si>
    <t>laws</t>
  </si>
  <si>
    <t>population</t>
  </si>
  <si>
    <t>two</t>
  </si>
  <si>
    <t>year</t>
  </si>
  <si>
    <t>students</t>
  </si>
  <si>
    <t>bayan</t>
  </si>
  <si>
    <t>church</t>
  </si>
  <si>
    <t>communication</t>
  </si>
  <si>
    <t>region</t>
  </si>
  <si>
    <t>role</t>
  </si>
  <si>
    <t>one</t>
  </si>
  <si>
    <t>work</t>
  </si>
  <si>
    <t>maikling</t>
  </si>
  <si>
    <t>nation</t>
  </si>
  <si>
    <t>schools</t>
  </si>
  <si>
    <t>spanish</t>
  </si>
  <si>
    <t>power</t>
  </si>
  <si>
    <t>change</t>
  </si>
  <si>
    <t>security</t>
  </si>
  <si>
    <t>technology</t>
  </si>
  <si>
    <t>economy</t>
  </si>
  <si>
    <t>food</t>
  </si>
  <si>
    <t>review</t>
  </si>
  <si>
    <t>educational</t>
  </si>
  <si>
    <t>notes</t>
  </si>
  <si>
    <t>principles</t>
  </si>
  <si>
    <t>pacific</t>
  </si>
  <si>
    <t>historical</t>
  </si>
  <si>
    <t>peoples</t>
  </si>
  <si>
    <t>century</t>
  </si>
  <si>
    <t>growth</t>
  </si>
  <si>
    <t>teachers</t>
  </si>
  <si>
    <t>bibliography</t>
  </si>
  <si>
    <t>cultural</t>
  </si>
  <si>
    <t>country</t>
  </si>
  <si>
    <t>building</t>
  </si>
  <si>
    <t>december</t>
  </si>
  <si>
    <t>june</t>
  </si>
  <si>
    <t>information</t>
  </si>
  <si>
    <t>plan</t>
  </si>
  <si>
    <t>special</t>
  </si>
  <si>
    <t>agriculture</t>
  </si>
  <si>
    <t>experience</t>
  </si>
  <si>
    <t>pang</t>
  </si>
  <si>
    <t>second</t>
  </si>
  <si>
    <t>modern</t>
  </si>
  <si>
    <t>rules</t>
  </si>
  <si>
    <t>east</t>
  </si>
  <si>
    <t>three</t>
  </si>
  <si>
    <t>july</t>
  </si>
  <si>
    <t>agrarian</t>
  </si>
  <si>
    <t>house</t>
  </si>
  <si>
    <t>nobela</t>
  </si>
  <si>
    <t>civil</t>
  </si>
  <si>
    <t>japanese</t>
  </si>
  <si>
    <t>progress</t>
  </si>
  <si>
    <t>regulations</t>
  </si>
  <si>
    <t>central</t>
  </si>
  <si>
    <t>justice</t>
  </si>
  <si>
    <t>marcos</t>
  </si>
  <si>
    <t>workshop</t>
  </si>
  <si>
    <t>time</t>
  </si>
  <si>
    <t>chinese</t>
  </si>
  <si>
    <t>kung</t>
  </si>
  <si>
    <t>beyond</t>
  </si>
  <si>
    <t>home</t>
  </si>
  <si>
    <t>island</t>
  </si>
  <si>
    <t>bagong</t>
  </si>
  <si>
    <t>directory</t>
  </si>
  <si>
    <t>implications</t>
  </si>
  <si>
    <t>day</t>
  </si>
  <si>
    <t>las</t>
  </si>
  <si>
    <t>puso</t>
  </si>
  <si>
    <t>water</t>
  </si>
  <si>
    <t>woman</t>
  </si>
  <si>
    <t>center</t>
  </si>
  <si>
    <t>understanding</t>
  </si>
  <si>
    <t>cebu</t>
  </si>
  <si>
    <t>practices</t>
  </si>
  <si>
    <t>socioeconomic</t>
  </si>
  <si>
    <t>child</t>
  </si>
  <si>
    <t>economics</t>
  </si>
  <si>
    <t>freedom</t>
  </si>
  <si>
    <t>impact</t>
  </si>
  <si>
    <t>arts</t>
  </si>
  <si>
    <t>industrial</t>
  </si>
  <si>
    <t>november</t>
  </si>
  <si>
    <t>asean</t>
  </si>
  <si>
    <t>practice</t>
  </si>
  <si>
    <t>readings</t>
  </si>
  <si>
    <t>among</t>
  </si>
  <si>
    <t>values</t>
  </si>
  <si>
    <t>filipina</t>
  </si>
  <si>
    <t>paper</t>
  </si>
  <si>
    <t>february</t>
  </si>
  <si>
    <t>maria</t>
  </si>
  <si>
    <t>technical</t>
  </si>
  <si>
    <t>annual</t>
  </si>
  <si>
    <t>legal</t>
  </si>
  <si>
    <t>assessment</t>
  </si>
  <si>
    <t>japan</t>
  </si>
  <si>
    <t>making</t>
  </si>
  <si>
    <t>manuel</t>
  </si>
  <si>
    <t>metro</t>
  </si>
  <si>
    <t>october</t>
  </si>
  <si>
    <t>old</t>
  </si>
  <si>
    <t>sining</t>
  </si>
  <si>
    <t>january</t>
  </si>
  <si>
    <t>march</t>
  </si>
  <si>
    <t>april</t>
  </si>
  <si>
    <t>contemporary</t>
  </si>
  <si>
    <t>developing</t>
  </si>
  <si>
    <t>seminar</t>
  </si>
  <si>
    <t>high</t>
  </si>
  <si>
    <t>novel</t>
  </si>
  <si>
    <t>countries</t>
  </si>
  <si>
    <t>crisis</t>
  </si>
  <si>
    <t>future</t>
  </si>
  <si>
    <t>sur</t>
  </si>
  <si>
    <t>address</t>
  </si>
  <si>
    <t>youth</t>
  </si>
  <si>
    <t>commission</t>
  </si>
  <si>
    <t>philosophy</t>
  </si>
  <si>
    <t>workers</t>
  </si>
  <si>
    <t>annotated</t>
  </si>
  <si>
    <t>christian</t>
  </si>
  <si>
    <t>death</t>
  </si>
  <si>
    <t>living</t>
  </si>
  <si>
    <t>democracy</t>
  </si>
  <si>
    <t>southern</t>
  </si>
  <si>
    <t>learning</t>
  </si>
  <si>
    <t>policies</t>
  </si>
  <si>
    <t>evaluation</t>
  </si>
  <si>
    <t>speeches</t>
  </si>
  <si>
    <t>teacher</t>
  </si>
  <si>
    <t>perspective</t>
  </si>
  <si>
    <t>third</t>
  </si>
  <si>
    <t>way</t>
  </si>
  <si>
    <t>statistics</t>
  </si>
  <si>
    <t>use</t>
  </si>
  <si>
    <t>dictionary</t>
  </si>
  <si>
    <t>poetry</t>
  </si>
  <si>
    <t>america</t>
  </si>
  <si>
    <t>control</t>
  </si>
  <si>
    <t>francisco</t>
  </si>
  <si>
    <t>military</t>
  </si>
  <si>
    <t>status</t>
  </si>
  <si>
    <t>financial</t>
  </si>
  <si>
    <t>river</t>
  </si>
  <si>
    <t>comparative</t>
  </si>
  <si>
    <t>perspectives</t>
  </si>
  <si>
    <t>profile</t>
  </si>
  <si>
    <t>anthology</t>
  </si>
  <si>
    <t>god</t>
  </si>
  <si>
    <t>heart</t>
  </si>
  <si>
    <t>ilocos</t>
  </si>
  <si>
    <t>young</t>
  </si>
  <si>
    <t>august</t>
  </si>
  <si>
    <t>resource</t>
  </si>
  <si>
    <t>aguinaldo</t>
  </si>
  <si>
    <t>organization</t>
  </si>
  <si>
    <t>theory</t>
  </si>
  <si>
    <t>poverty</t>
  </si>
  <si>
    <t>systems</t>
  </si>
  <si>
    <t>great</t>
  </si>
  <si>
    <t>laboratory</t>
  </si>
  <si>
    <t>part</t>
  </si>
  <si>
    <t>programs</t>
  </si>
  <si>
    <t>rizals</t>
  </si>
  <si>
    <t>negros</t>
  </si>
  <si>
    <t>unang</t>
  </si>
  <si>
    <t>china</t>
  </si>
  <si>
    <t>effective</t>
  </si>
  <si>
    <t>baguio</t>
  </si>
  <si>
    <t>natural</t>
  </si>
  <si>
    <t>presidential</t>
  </si>
  <si>
    <t>sanaysay</t>
  </si>
  <si>
    <t>cagayan</t>
  </si>
  <si>
    <t>coconut</t>
  </si>
  <si>
    <t>course</t>
  </si>
  <si>
    <t>good</t>
  </si>
  <si>
    <t>september</t>
  </si>
  <si>
    <t>wika</t>
  </si>
  <si>
    <t>field</t>
  </si>
  <si>
    <t>strategies</t>
  </si>
  <si>
    <t>times</t>
  </si>
  <si>
    <t>environmental</t>
  </si>
  <si>
    <t>sulu</t>
  </si>
  <si>
    <t>action</t>
  </si>
  <si>
    <t>aklat</t>
  </si>
  <si>
    <t>angono</t>
  </si>
  <si>
    <t>cooperation</t>
  </si>
  <si>
    <t>song</t>
  </si>
  <si>
    <t>textbook</t>
  </si>
  <si>
    <t>view</t>
  </si>
  <si>
    <t>amended</t>
  </si>
  <si>
    <t>elementary</t>
  </si>
  <si>
    <t>ethics</t>
  </si>
  <si>
    <t>media</t>
  </si>
  <si>
    <t>small</t>
  </si>
  <si>
    <t>speech</t>
  </si>
  <si>
    <t>works</t>
  </si>
  <si>
    <t>faith</t>
  </si>
  <si>
    <t>independence</t>
  </si>
  <si>
    <t>northern</t>
  </si>
  <si>
    <t>environment</t>
  </si>
  <si>
    <t>governance</t>
  </si>
  <si>
    <t>reading</t>
  </si>
  <si>
    <t>womens</t>
  </si>
  <si>
    <t>antonio</t>
  </si>
  <si>
    <t>area</t>
  </si>
  <si>
    <t>court</t>
  </si>
  <si>
    <t>iti</t>
  </si>
  <si>
    <t>jesus</t>
  </si>
  <si>
    <t>market</t>
  </si>
  <si>
    <t>private</t>
  </si>
  <si>
    <t>services</t>
  </si>
  <si>
    <t>compilation</t>
  </si>
  <si>
    <t>lessons</t>
  </si>
  <si>
    <t>materials</t>
  </si>
  <si>
    <t>muslim</t>
  </si>
  <si>
    <t>sang</t>
  </si>
  <si>
    <t>framework</t>
  </si>
  <si>
    <t>laguna</t>
  </si>
  <si>
    <t>library</t>
  </si>
  <si>
    <t>religious</t>
  </si>
  <si>
    <t>writings</t>
  </si>
  <si>
    <t>anak</t>
  </si>
  <si>
    <t>areas</t>
  </si>
  <si>
    <t>cases</t>
  </si>
  <si>
    <t>employment</t>
  </si>
  <si>
    <t>group</t>
  </si>
  <si>
    <t>mission</t>
  </si>
  <si>
    <t>nobelang</t>
  </si>
  <si>
    <t>practical</t>
  </si>
  <si>
    <t>global</t>
  </si>
  <si>
    <t>accounting</t>
  </si>
  <si>
    <t>folk</t>
  </si>
  <si>
    <t>sea</t>
  </si>
  <si>
    <t>wikang</t>
  </si>
  <si>
    <t>fundamentals</t>
  </si>
  <si>
    <t>katipunan</t>
  </si>
  <si>
    <t>pedro</t>
  </si>
  <si>
    <t>psychology</t>
  </si>
  <si>
    <t>today</t>
  </si>
  <si>
    <t>convention</t>
  </si>
  <si>
    <t>institute</t>
  </si>
  <si>
    <t>last</t>
  </si>
  <si>
    <t>men</t>
  </si>
  <si>
    <t>performance</t>
  </si>
  <si>
    <t>prospects</t>
  </si>
  <si>
    <t>road</t>
  </si>
  <si>
    <t>sector</t>
  </si>
  <si>
    <t>south</t>
  </si>
  <si>
    <t>tax</t>
  </si>
  <si>
    <t>toward</t>
  </si>
  <si>
    <t>union</t>
  </si>
  <si>
    <t>urban</t>
  </si>
  <si>
    <t>aquino</t>
  </si>
  <si>
    <t>committee</t>
  </si>
  <si>
    <t>piling</t>
  </si>
  <si>
    <t>series</t>
  </si>
  <si>
    <t>dula</t>
  </si>
  <si>
    <t>projects</t>
  </si>
  <si>
    <t>brief</t>
  </si>
  <si>
    <t>income</t>
  </si>
  <si>
    <t>best</t>
  </si>
  <si>
    <t>challenge</t>
  </si>
  <si>
    <t>comprehensive</t>
  </si>
  <si>
    <t>critical</t>
  </si>
  <si>
    <t>anniversary</t>
  </si>
  <si>
    <t>catholic</t>
  </si>
  <si>
    <t>por</t>
  </si>
  <si>
    <t>salita</t>
  </si>
  <si>
    <t>leadership</t>
  </si>
  <si>
    <t>letters</t>
  </si>
  <si>
    <t>music</t>
  </si>
  <si>
    <t>noli</t>
  </si>
  <si>
    <t>pangasinan</t>
  </si>
  <si>
    <t>reviewer</t>
  </si>
  <si>
    <t>integrated</t>
  </si>
  <si>
    <t>session</t>
  </si>
  <si>
    <t>credit</t>
  </si>
  <si>
    <t>mountain</t>
  </si>
  <si>
    <t>structure</t>
  </si>
  <si>
    <t>administrative</t>
  </si>
  <si>
    <t>davao</t>
  </si>
  <si>
    <t>investment</t>
  </si>
  <si>
    <t>order</t>
  </si>
  <si>
    <t>care</t>
  </si>
  <si>
    <t>documents</t>
  </si>
  <si>
    <t>nations</t>
  </si>
  <si>
    <t>present</t>
  </si>
  <si>
    <t>problem</t>
  </si>
  <si>
    <t>challenges</t>
  </si>
  <si>
    <t>common</t>
  </si>
  <si>
    <t>communities</t>
  </si>
  <si>
    <t>data</t>
  </si>
  <si>
    <t>reflections</t>
  </si>
  <si>
    <t>mathematics</t>
  </si>
  <si>
    <t>model</t>
  </si>
  <si>
    <t>norte</t>
  </si>
  <si>
    <t>tales</t>
  </si>
  <si>
    <t>bataan</t>
  </si>
  <si>
    <t>early</t>
  </si>
  <si>
    <t>forest</t>
  </si>
  <si>
    <t>four</t>
  </si>
  <si>
    <t>migration</t>
  </si>
  <si>
    <t>participation</t>
  </si>
  <si>
    <t>provincial</t>
  </si>
  <si>
    <t>related</t>
  </si>
  <si>
    <t>trends</t>
  </si>
  <si>
    <t>bank</t>
  </si>
  <si>
    <t>bay</t>
  </si>
  <si>
    <t>constitutional</t>
  </si>
  <si>
    <t>far</t>
  </si>
  <si>
    <t>office</t>
  </si>
  <si>
    <t>religion</t>
  </si>
  <si>
    <t>cavite</t>
  </si>
  <si>
    <t>methods</t>
  </si>
  <si>
    <t>movement</t>
  </si>
  <si>
    <t>tatlong</t>
  </si>
  <si>
    <t>colonial</t>
  </si>
  <si>
    <t>executive</t>
  </si>
  <si>
    <t>gender</t>
  </si>
  <si>
    <t>process</t>
  </si>
  <si>
    <t>skills</t>
  </si>
  <si>
    <t>struggle</t>
  </si>
  <si>
    <t>symposium</t>
  </si>
  <si>
    <t>tangere</t>
  </si>
  <si>
    <t>industries</t>
  </si>
  <si>
    <t>letter</t>
  </si>
  <si>
    <t>operations</t>
  </si>
  <si>
    <t>questions</t>
  </si>
  <si>
    <t>santo</t>
  </si>
  <si>
    <t>cooperatives</t>
  </si>
  <si>
    <t>final</t>
  </si>
  <si>
    <t>institutions</t>
  </si>
  <si>
    <t>made</t>
  </si>
  <si>
    <t>pinoy</t>
  </si>
  <si>
    <t>indigenous</t>
  </si>
  <si>
    <t>little</t>
  </si>
  <si>
    <t>night</t>
  </si>
  <si>
    <t>play</t>
  </si>
  <si>
    <t>strategy</t>
  </si>
  <si>
    <t>tomas</t>
  </si>
  <si>
    <t>journey</t>
  </si>
  <si>
    <t>native</t>
  </si>
  <si>
    <t>don</t>
  </si>
  <si>
    <t>grammar</t>
  </si>
  <si>
    <t>moro</t>
  </si>
  <si>
    <t>nationalism</t>
  </si>
  <si>
    <t>sugar</t>
  </si>
  <si>
    <t>association</t>
  </si>
  <si>
    <t>awit</t>
  </si>
  <si>
    <t>changing</t>
  </si>
  <si>
    <t>context</t>
  </si>
  <si>
    <t>leyte</t>
  </si>
  <si>
    <t>revised</t>
  </si>
  <si>
    <t>father</t>
  </si>
  <si>
    <t>hotel</t>
  </si>
  <si>
    <t>light</t>
  </si>
  <si>
    <t>meeting</t>
  </si>
  <si>
    <t>reforms</t>
  </si>
  <si>
    <t>santos</t>
  </si>
  <si>
    <t>taxation</t>
  </si>
  <si>
    <t>carlos</t>
  </si>
  <si>
    <t>index</t>
  </si>
  <si>
    <t>nursing</t>
  </si>
  <si>
    <t>preliminary</t>
  </si>
  <si>
    <t>based</t>
  </si>
  <si>
    <t>dalawang</t>
  </si>
  <si>
    <t>farm</t>
  </si>
  <si>
    <t>force</t>
  </si>
  <si>
    <t>search</t>
  </si>
  <si>
    <t>songs</t>
  </si>
  <si>
    <t>alternative</t>
  </si>
  <si>
    <t>capital</t>
  </si>
  <si>
    <t>effects</t>
  </si>
  <si>
    <t>message</t>
  </si>
  <si>
    <t>revenue</t>
  </si>
  <si>
    <t>tree</t>
  </si>
  <si>
    <t>iloilo</t>
  </si>
  <si>
    <t>oriental</t>
  </si>
  <si>
    <t>thailand</t>
  </si>
  <si>
    <t>banking</t>
  </si>
  <si>
    <t>list</t>
  </si>
  <si>
    <t>medical</t>
  </si>
  <si>
    <t>personal</t>
  </si>
  <si>
    <t>reference</t>
  </si>
  <si>
    <t>sustainable</t>
  </si>
  <si>
    <t>western</t>
  </si>
  <si>
    <t>barrio</t>
  </si>
  <si>
    <t>bonifacio</t>
  </si>
  <si>
    <t>corporations</t>
  </si>
  <si>
    <t>council</t>
  </si>
  <si>
    <t>export</t>
  </si>
  <si>
    <t>working</t>
  </si>
  <si>
    <t>can</t>
  </si>
  <si>
    <t>dream</t>
  </si>
  <si>
    <t>dulang</t>
  </si>
  <si>
    <t>examination</t>
  </si>
  <si>
    <t>experiences</t>
  </si>
  <si>
    <t>know</t>
  </si>
  <si>
    <t>moral</t>
  </si>
  <si>
    <t>past</t>
  </si>
  <si>
    <t>student</t>
  </si>
  <si>
    <t>summary</t>
  </si>
  <si>
    <t>techniques</t>
  </si>
  <si>
    <t>welfare</t>
  </si>
  <si>
    <t>bureau</t>
  </si>
  <si>
    <t>cruz</t>
  </si>
  <si>
    <t>defense</t>
  </si>
  <si>
    <t>department</t>
  </si>
  <si>
    <t>five</t>
  </si>
  <si>
    <t>focus</t>
  </si>
  <si>
    <t>implementation</t>
  </si>
  <si>
    <t>mindoro</t>
  </si>
  <si>
    <t>poor</t>
  </si>
  <si>
    <t>setting</t>
  </si>
  <si>
    <t>visayas</t>
  </si>
  <si>
    <t>barangay</t>
  </si>
  <si>
    <t>batas</t>
  </si>
  <si>
    <t>diliman</t>
  </si>
  <si>
    <t>fertility</t>
  </si>
  <si>
    <t>nutrition</t>
  </si>
  <si>
    <t>pagaaral</t>
  </si>
  <si>
    <t>panitikan</t>
  </si>
  <si>
    <t>party</t>
  </si>
  <si>
    <t>concepts</t>
  </si>
  <si>
    <t>let</t>
  </si>
  <si>
    <t>roxas</t>
  </si>
  <si>
    <t>agenda</t>
  </si>
  <si>
    <t>chemistry</t>
  </si>
  <si>
    <t>con</t>
  </si>
  <si>
    <t>reports</t>
  </si>
  <si>
    <t>village</t>
  </si>
  <si>
    <t>bases</t>
  </si>
  <si>
    <t>conflict</t>
  </si>
  <si>
    <t>delivered</t>
  </si>
  <si>
    <t>fiction</t>
  </si>
  <si>
    <t>gabi</t>
  </si>
  <si>
    <t>historia</t>
  </si>
  <si>
    <t>indonesia</t>
  </si>
  <si>
    <t>official</t>
  </si>
  <si>
    <t>plant</t>
  </si>
  <si>
    <t>reader</t>
  </si>
  <si>
    <t>senate</t>
  </si>
  <si>
    <t>theology</t>
  </si>
  <si>
    <t>biography</t>
  </si>
  <si>
    <t>days</t>
  </si>
  <si>
    <t>heritage</t>
  </si>
  <si>
    <t>langit</t>
  </si>
  <si>
    <t>lupa</t>
  </si>
  <si>
    <t>physical</t>
  </si>
  <si>
    <t>alamat</t>
  </si>
  <si>
    <t>araw</t>
  </si>
  <si>
    <t>commonwealth</t>
  </si>
  <si>
    <t>complete</t>
  </si>
  <si>
    <t>corn</t>
  </si>
  <si>
    <t>free</t>
  </si>
  <si>
    <t>sciences</t>
  </si>
  <si>
    <t>yearbook</t>
  </si>
  <si>
    <t>acts</t>
  </si>
  <si>
    <t>behavior</t>
  </si>
  <si>
    <t>engineering</t>
  </si>
  <si>
    <t>fiscal</t>
  </si>
  <si>
    <t>sun</t>
  </si>
  <si>
    <t>benguet</t>
  </si>
  <si>
    <t>board</t>
  </si>
  <si>
    <t>current</t>
  </si>
  <si>
    <t>higher</t>
  </si>
  <si>
    <t>marine</t>
  </si>
  <si>
    <t>nueva</t>
  </si>
  <si>
    <t>press</t>
  </si>
  <si>
    <t>proposed</t>
  </si>
  <si>
    <t>real</t>
  </si>
  <si>
    <t>recipes</t>
  </si>
  <si>
    <t>recommends</t>
  </si>
  <si>
    <t>text</t>
  </si>
  <si>
    <t>vision</t>
  </si>
  <si>
    <t>elections</t>
  </si>
  <si>
    <t>farmers</t>
  </si>
  <si>
    <t>girl</t>
  </si>
  <si>
    <t>lectures</t>
  </si>
  <si>
    <t>marriage</t>
  </si>
  <si>
    <t>outline</t>
  </si>
  <si>
    <t>personnel</t>
  </si>
  <si>
    <t>white</t>
  </si>
  <si>
    <t>activities</t>
  </si>
  <si>
    <t>easy</t>
  </si>
  <si>
    <t>ibang</t>
  </si>
  <si>
    <t>ifugao</t>
  </si>
  <si>
    <t>internal</t>
  </si>
  <si>
    <t>mother</t>
  </si>
  <si>
    <t>patterns</t>
  </si>
  <si>
    <t>reyes</t>
  </si>
  <si>
    <t>workbook</t>
  </si>
  <si>
    <t>articles</t>
  </si>
  <si>
    <t>battle</t>
  </si>
  <si>
    <t>design</t>
  </si>
  <si>
    <t>guidebook</t>
  </si>
  <si>
    <t>ken</t>
  </si>
  <si>
    <t>mabini</t>
  </si>
  <si>
    <t>martial</t>
  </si>
  <si>
    <t>mass</t>
  </si>
  <si>
    <t>souvenir</t>
  </si>
  <si>
    <t>tao</t>
  </si>
  <si>
    <t>zamboanga</t>
  </si>
  <si>
    <t>affairs</t>
  </si>
  <si>
    <t>aspects</t>
  </si>
  <si>
    <t>luna</t>
  </si>
  <si>
    <t>major</t>
  </si>
  <si>
    <t>palawan</t>
  </si>
  <si>
    <t>vicente</t>
  </si>
  <si>
    <t>assembly</t>
  </si>
  <si>
    <t>finance</t>
  </si>
  <si>
    <t>globalization</t>
  </si>
  <si>
    <t>integration</t>
  </si>
  <si>
    <t>look</t>
  </si>
  <si>
    <t>mahal</t>
  </si>
  <si>
    <t>north</t>
  </si>
  <si>
    <t>options</t>
  </si>
  <si>
    <t>products</t>
  </si>
  <si>
    <t>taon</t>
  </si>
  <si>
    <t>writers</t>
  </si>
  <si>
    <t>budget</t>
  </si>
  <si>
    <t>class</t>
  </si>
  <si>
    <t>fire</t>
  </si>
  <si>
    <t>fish</t>
  </si>
  <si>
    <t>islas</t>
  </si>
  <si>
    <t>legacy</t>
  </si>
  <si>
    <t>statistical</t>
  </si>
  <si>
    <t>army</t>
  </si>
  <si>
    <t>conditions</t>
  </si>
  <si>
    <t>dialogue</t>
  </si>
  <si>
    <t>joint</t>
  </si>
  <si>
    <t>procedures</t>
  </si>
  <si>
    <t>quality</t>
  </si>
  <si>
    <t>spirit</t>
  </si>
  <si>
    <t>summer</t>
  </si>
  <si>
    <t>bayani</t>
  </si>
  <si>
    <t>better</t>
  </si>
  <si>
    <t>bulaklak</t>
  </si>
  <si>
    <t>hero</t>
  </si>
  <si>
    <t>plays</t>
  </si>
  <si>
    <t>boy</t>
  </si>
  <si>
    <t>fernando</t>
  </si>
  <si>
    <t>fisheries</t>
  </si>
  <si>
    <t>fourth</t>
  </si>
  <si>
    <t>gabay</t>
  </si>
  <si>
    <t>golden</t>
  </si>
  <si>
    <t>hope</t>
  </si>
  <si>
    <t>implementing</t>
  </si>
  <si>
    <t>kanyang</t>
  </si>
  <si>
    <t>professional</t>
  </si>
  <si>
    <t>agreement</t>
  </si>
  <si>
    <t>cordillera</t>
  </si>
  <si>
    <t>drama</t>
  </si>
  <si>
    <t>housing</t>
  </si>
  <si>
    <t>iii</t>
  </si>
  <si>
    <t>plants</t>
  </si>
  <si>
    <t>situation</t>
  </si>
  <si>
    <t>town</t>
  </si>
  <si>
    <t>yugto</t>
  </si>
  <si>
    <t>hall</t>
  </si>
  <si>
    <t>honor</t>
  </si>
  <si>
    <t>lanao</t>
  </si>
  <si>
    <t>leaders</t>
  </si>
  <si>
    <t>now</t>
  </si>
  <si>
    <t>oral</t>
  </si>
  <si>
    <t>santiago</t>
  </si>
  <si>
    <t>supreme</t>
  </si>
  <si>
    <t>assistance</t>
  </si>
  <si>
    <t>christmas</t>
  </si>
  <si>
    <t>division</t>
  </si>
  <si>
    <t>energy</t>
  </si>
  <si>
    <t>exchange</t>
  </si>
  <si>
    <t>guidelines</t>
  </si>
  <si>
    <t>lives</t>
  </si>
  <si>
    <t>occidental</t>
  </si>
  <si>
    <t>organizations</t>
  </si>
  <si>
    <t>pagsulat</t>
  </si>
  <si>
    <t>presidents</t>
  </si>
  <si>
    <t>que</t>
  </si>
  <si>
    <t>ramon</t>
  </si>
  <si>
    <t>recent</t>
  </si>
  <si>
    <t>survival</t>
  </si>
  <si>
    <t>academic</t>
  </si>
  <si>
    <t>age</t>
  </si>
  <si>
    <t>answers</t>
  </si>
  <si>
    <t>centennial</t>
  </si>
  <si>
    <t>ferdinand</t>
  </si>
  <si>
    <t>literary</t>
  </si>
  <si>
    <t>manufacturing</t>
  </si>
  <si>
    <t>ramos</t>
  </si>
  <si>
    <t>red</t>
  </si>
  <si>
    <t>tourism</t>
  </si>
  <si>
    <t>views</t>
  </si>
  <si>
    <t>andres</t>
  </si>
  <si>
    <t>dagiti</t>
  </si>
  <si>
    <t>directions</t>
  </si>
  <si>
    <t>election</t>
  </si>
  <si>
    <t>garcia</t>
  </si>
  <si>
    <t>ina</t>
  </si>
  <si>
    <t>memory</t>
  </si>
  <si>
    <t>occupation</t>
  </si>
  <si>
    <t>ten</t>
  </si>
  <si>
    <t>will</t>
  </si>
  <si>
    <t>wood</t>
  </si>
  <si>
    <t>daigdig</t>
  </si>
  <si>
    <t>distribution</t>
  </si>
  <si>
    <t>liberation</t>
  </si>
  <si>
    <t>pangarap</t>
  </si>
  <si>
    <t>profiles</t>
  </si>
  <si>
    <t>protection</t>
  </si>
  <si>
    <t>call</t>
  </si>
  <si>
    <t>career</t>
  </si>
  <si>
    <t>circular</t>
  </si>
  <si>
    <t>financing</t>
  </si>
  <si>
    <t>identity</t>
  </si>
  <si>
    <t>isabela</t>
  </si>
  <si>
    <t>magsaysay</t>
  </si>
  <si>
    <t>miguel</t>
  </si>
  <si>
    <t>need</t>
  </si>
  <si>
    <t>overseas</t>
  </si>
  <si>
    <t>portrait</t>
  </si>
  <si>
    <t>prose</t>
  </si>
  <si>
    <t>quirino</t>
  </si>
  <si>
    <t>santa</t>
  </si>
  <si>
    <t>thinking</t>
  </si>
  <si>
    <t>thoughts</t>
  </si>
  <si>
    <t>utilization</t>
  </si>
  <si>
    <t>commercial</t>
  </si>
  <si>
    <t>construction</t>
  </si>
  <si>
    <t>cost</t>
  </si>
  <si>
    <t>facts</t>
  </si>
  <si>
    <t>including</t>
  </si>
  <si>
    <t>nature</t>
  </si>
  <si>
    <t>processing</t>
  </si>
  <si>
    <t>without</t>
  </si>
  <si>
    <t>aid</t>
  </si>
  <si>
    <t>bohol</t>
  </si>
  <si>
    <t>eastern</t>
  </si>
  <si>
    <t>forestry</t>
  </si>
  <si>
    <t>green</t>
  </si>
  <si>
    <t>lady</t>
  </si>
  <si>
    <t>pasig</t>
  </si>
  <si>
    <t>presented</t>
  </si>
  <si>
    <t>record</t>
  </si>
  <si>
    <t>sobre</t>
  </si>
  <si>
    <t>true</t>
  </si>
  <si>
    <t>bamboo</t>
  </si>
  <si>
    <t>die</t>
  </si>
  <si>
    <t>irrigation</t>
  </si>
  <si>
    <t>level</t>
  </si>
  <si>
    <t>pinagdaanan</t>
  </si>
  <si>
    <t>traditional</t>
  </si>
  <si>
    <t>words</t>
  </si>
  <si>
    <t>approaches</t>
  </si>
  <si>
    <t>babae</t>
  </si>
  <si>
    <t>balagtas</t>
  </si>
  <si>
    <t>banos</t>
  </si>
  <si>
    <t>cities</t>
  </si>
  <si>
    <t>diyos</t>
  </si>
  <si>
    <t>foundation</t>
  </si>
  <si>
    <t>grade</t>
  </si>
  <si>
    <t>household</t>
  </si>
  <si>
    <t>improvement</t>
  </si>
  <si>
    <t>issue</t>
  </si>
  <si>
    <t>john</t>
  </si>
  <si>
    <t>officers</t>
  </si>
  <si>
    <t>police</t>
  </si>
  <si>
    <t>popular</t>
  </si>
  <si>
    <t>street</t>
  </si>
  <si>
    <t>travel</t>
  </si>
  <si>
    <t>base</t>
  </si>
  <si>
    <t>dynamics</t>
  </si>
  <si>
    <t>earth</t>
  </si>
  <si>
    <t>emilio</t>
  </si>
  <si>
    <t>healing</t>
  </si>
  <si>
    <t>ing</t>
  </si>
  <si>
    <t>insurance</t>
  </si>
  <si>
    <t>languages</t>
  </si>
  <si>
    <t>lopez</t>
  </si>
  <si>
    <t>manga</t>
  </si>
  <si>
    <t>mind</t>
  </si>
  <si>
    <t>must</t>
  </si>
  <si>
    <t>ning</t>
  </si>
  <si>
    <t>novela</t>
  </si>
  <si>
    <t>partnership</t>
  </si>
  <si>
    <t>seven</t>
  </si>
  <si>
    <t>spain</t>
  </si>
  <si>
    <t>species</t>
  </si>
  <si>
    <t>spirituality</t>
  </si>
  <si>
    <t>christ</t>
  </si>
  <si>
    <t>exercises</t>
  </si>
  <si>
    <t>farming</t>
  </si>
  <si>
    <t>introductory</t>
  </si>
  <si>
    <t>kuwentong</t>
  </si>
  <si>
    <t>malolos</t>
  </si>
  <si>
    <t>medicine</t>
  </si>
  <si>
    <t>pablo</t>
  </si>
  <si>
    <t>primary</t>
  </si>
  <si>
    <t>radio</t>
  </si>
  <si>
    <t>samar</t>
  </si>
  <si>
    <t>tulang</t>
  </si>
  <si>
    <t>vocational</t>
  </si>
  <si>
    <t>archipelago</t>
  </si>
  <si>
    <t>bata</t>
  </si>
  <si>
    <t>bayang</t>
  </si>
  <si>
    <t>cebuano</t>
  </si>
  <si>
    <t>komunikasyon</t>
  </si>
  <si>
    <t>maynila</t>
  </si>
  <si>
    <t>mining</t>
  </si>
  <si>
    <t>needs</t>
  </si>
  <si>
    <t>pampanga</t>
  </si>
  <si>
    <t>philippineamerican</t>
  </si>
  <si>
    <t>seminarworkshop</t>
  </si>
  <si>
    <t>six</t>
  </si>
  <si>
    <t>truth</t>
  </si>
  <si>
    <t>back</t>
  </si>
  <si>
    <t>curriculum</t>
  </si>
  <si>
    <t>elements</t>
  </si>
  <si>
    <t>essentials</t>
  </si>
  <si>
    <t>forces</t>
  </si>
  <si>
    <t>huling</t>
  </si>
  <si>
    <t>pambansa</t>
  </si>
  <si>
    <t>personality</t>
  </si>
  <si>
    <t>right</t>
  </si>
  <si>
    <t>scene</t>
  </si>
  <si>
    <t>simplified</t>
  </si>
  <si>
    <t>theater</t>
  </si>
  <si>
    <t>applications</t>
  </si>
  <si>
    <t>batang</t>
  </si>
  <si>
    <t>biology</t>
  </si>
  <si>
    <t>conservation</t>
  </si>
  <si>
    <t>cooperative</t>
  </si>
  <si>
    <t>cross</t>
  </si>
  <si>
    <t>dakilang</t>
  </si>
  <si>
    <t>decree</t>
  </si>
  <si>
    <t>democratic</t>
  </si>
  <si>
    <t>grades</t>
  </si>
  <si>
    <t>heroes</t>
  </si>
  <si>
    <t>like</t>
  </si>
  <si>
    <t>money</t>
  </si>
  <si>
    <t>museum</t>
  </si>
  <si>
    <t>secondary</t>
  </si>
  <si>
    <t>secretary</t>
  </si>
  <si>
    <t>sociology</t>
  </si>
  <si>
    <t>transformation</t>
  </si>
  <si>
    <t>tropical</t>
  </si>
  <si>
    <t>air</t>
  </si>
  <si>
    <t>bill</t>
  </si>
  <si>
    <t>corporate</t>
  </si>
  <si>
    <t>customs</t>
  </si>
  <si>
    <t>edsa</t>
  </si>
  <si>
    <t>ibon</t>
  </si>
  <si>
    <t>make</t>
  </si>
  <si>
    <t>managing</t>
  </si>
  <si>
    <t>period</t>
  </si>
  <si>
    <t>tradition</t>
  </si>
  <si>
    <t>transfer</t>
  </si>
  <si>
    <t>tungo</t>
  </si>
  <si>
    <t>typical</t>
  </si>
  <si>
    <t>alaala</t>
  </si>
  <si>
    <t>batangas</t>
  </si>
  <si>
    <t>bulacan</t>
  </si>
  <si>
    <t>concept</t>
  </si>
  <si>
    <t>filibusterismo</t>
  </si>
  <si>
    <t>girls</t>
  </si>
  <si>
    <t>gregorio</t>
  </si>
  <si>
    <t>literacy</t>
  </si>
  <si>
    <t>lost</t>
  </si>
  <si>
    <t>oil</t>
  </si>
  <si>
    <t>panay</t>
  </si>
  <si>
    <t>question</t>
  </si>
  <si>
    <t>representatives</t>
  </si>
  <si>
    <t>response</t>
  </si>
  <si>
    <t>speaking</t>
  </si>
  <si>
    <t>standards</t>
  </si>
  <si>
    <t>statement</t>
  </si>
  <si>
    <t>things</t>
  </si>
  <si>
    <t>account</t>
  </si>
  <si>
    <t>ama</t>
  </si>
  <si>
    <t>collected</t>
  </si>
  <si>
    <t>commerce</t>
  </si>
  <si>
    <t>emerging</t>
  </si>
  <si>
    <t>espanol</t>
  </si>
  <si>
    <t>families</t>
  </si>
  <si>
    <t>gold</t>
  </si>
  <si>
    <t>growing</t>
  </si>
  <si>
    <t>kita</t>
  </si>
  <si>
    <t>korea</t>
  </si>
  <si>
    <t>logic</t>
  </si>
  <si>
    <t>manpower</t>
  </si>
  <si>
    <t>mary</t>
  </si>
  <si>
    <t>tribute</t>
  </si>
  <si>
    <t>voices</t>
  </si>
  <si>
    <t>volume</t>
  </si>
  <si>
    <t>americans</t>
  </si>
  <si>
    <t>architecture</t>
  </si>
  <si>
    <t>benefits</t>
  </si>
  <si>
    <t>body</t>
  </si>
  <si>
    <t>celebration</t>
  </si>
  <si>
    <t>formation</t>
  </si>
  <si>
    <t>functions</t>
  </si>
  <si>
    <t>gloria</t>
  </si>
  <si>
    <t>knowledge</t>
  </si>
  <si>
    <t>malaysia</t>
  </si>
  <si>
    <t>mundo</t>
  </si>
  <si>
    <t>municipal</t>
  </si>
  <si>
    <t>pilar</t>
  </si>
  <si>
    <t>rehabilitation</t>
  </si>
  <si>
    <t>scientific</t>
  </si>
  <si>
    <t>soul</t>
  </si>
  <si>
    <t>supply</t>
  </si>
  <si>
    <t>tobacco</t>
  </si>
  <si>
    <t>bar</t>
  </si>
  <si>
    <t>corporation</t>
  </si>
  <si>
    <t>crop</t>
  </si>
  <si>
    <t>decade</t>
  </si>
  <si>
    <t>enterprises</t>
  </si>
  <si>
    <t>forum</t>
  </si>
  <si>
    <t>hundred</t>
  </si>
  <si>
    <t>inaugural</t>
  </si>
  <si>
    <t>inauguration</t>
  </si>
  <si>
    <t>journal</t>
  </si>
  <si>
    <t>kalayaan</t>
  </si>
  <si>
    <t>key</t>
  </si>
  <si>
    <t>libraries</t>
  </si>
  <si>
    <t>pagtuturo</t>
  </si>
  <si>
    <t>physics</t>
  </si>
  <si>
    <t>resistance</t>
  </si>
  <si>
    <t>rosario</t>
  </si>
  <si>
    <t>sources</t>
  </si>
  <si>
    <t>wala</t>
  </si>
  <si>
    <t>another</t>
  </si>
  <si>
    <t>autonomy</t>
  </si>
  <si>
    <t>classification</t>
  </si>
  <si>
    <t>corregidor</t>
  </si>
  <si>
    <t>creative</t>
  </si>
  <si>
    <t>end</t>
  </si>
  <si>
    <t>factors</t>
  </si>
  <si>
    <t>fishing</t>
  </si>
  <si>
    <t>governments</t>
  </si>
  <si>
    <t>greater</t>
  </si>
  <si>
    <t>haring</t>
  </si>
  <si>
    <t>ilang</t>
  </si>
  <si>
    <t>memorial</t>
  </si>
  <si>
    <t>morning</t>
  </si>
  <si>
    <t>opportunities</t>
  </si>
  <si>
    <t>orders</t>
  </si>
  <si>
    <t>republika</t>
  </si>
  <si>
    <t>soil</t>
  </si>
  <si>
    <t>spiritual</t>
  </si>
  <si>
    <t>success</t>
  </si>
  <si>
    <t>treaty</t>
  </si>
  <si>
    <t>universities</t>
  </si>
  <si>
    <t>using</t>
  </si>
  <si>
    <t>ways</t>
  </si>
  <si>
    <t>application</t>
  </si>
  <si>
    <t>artists</t>
  </si>
  <si>
    <t>criminal</t>
  </si>
  <si>
    <t>dimensions</t>
  </si>
  <si>
    <t>diwa</t>
  </si>
  <si>
    <t>ethnic</t>
  </si>
  <si>
    <t>happy</t>
  </si>
  <si>
    <t>iglesia</t>
  </si>
  <si>
    <t>ilocano</t>
  </si>
  <si>
    <t>jolo</t>
  </si>
  <si>
    <t>memorandum</t>
  </si>
  <si>
    <t>next</t>
  </si>
  <si>
    <t>note</t>
  </si>
  <si>
    <t>productivity</t>
  </si>
  <si>
    <t>revolutionary</t>
  </si>
  <si>
    <t>rule</t>
  </si>
  <si>
    <t>simple</t>
  </si>
  <si>
    <t>sta</t>
  </si>
  <si>
    <t>visit</t>
  </si>
  <si>
    <t>abstract</t>
  </si>
  <si>
    <t>birth</t>
  </si>
  <si>
    <t>books</t>
  </si>
  <si>
    <t>buwan</t>
  </si>
  <si>
    <t>dance</t>
  </si>
  <si>
    <t>discussion</t>
  </si>
  <si>
    <t>domestic</t>
  </si>
  <si>
    <t>jurisprudence</t>
  </si>
  <si>
    <t>memoirs</t>
  </si>
  <si>
    <t>memories</t>
  </si>
  <si>
    <t>price</t>
  </si>
  <si>
    <t>prison</t>
  </si>
  <si>
    <t>property</t>
  </si>
  <si>
    <t>rain</t>
  </si>
  <si>
    <t>read</t>
  </si>
  <si>
    <t>siglo</t>
  </si>
  <si>
    <t>together</t>
  </si>
  <si>
    <t>top</t>
  </si>
  <si>
    <t>algebra</t>
  </si>
  <si>
    <t>ancient</t>
  </si>
  <si>
    <t>anthropology</t>
  </si>
  <si>
    <t>background</t>
  </si>
  <si>
    <t>camp</t>
  </si>
  <si>
    <t>compensation</t>
  </si>
  <si>
    <t>diseases</t>
  </si>
  <si>
    <t>florante</t>
  </si>
  <si>
    <t>friends</t>
  </si>
  <si>
    <t>garden</t>
  </si>
  <si>
    <t>hospital</t>
  </si>
  <si>
    <t>improving</t>
  </si>
  <si>
    <t>parents</t>
  </si>
  <si>
    <t>procedure</t>
  </si>
  <si>
    <t>return</t>
  </si>
  <si>
    <t>room</t>
  </si>
  <si>
    <t>sex</t>
  </si>
  <si>
    <t>soldiers</t>
  </si>
  <si>
    <t>voice</t>
  </si>
  <si>
    <t>adjustment</t>
  </si>
  <si>
    <t>around</t>
  </si>
  <si>
    <t>attitudes</t>
  </si>
  <si>
    <t>bikol</t>
  </si>
  <si>
    <t>bridge</t>
  </si>
  <si>
    <t>character</t>
  </si>
  <si>
    <t>cotabato</t>
  </si>
  <si>
    <t>dios</t>
  </si>
  <si>
    <t>domingo</t>
  </si>
  <si>
    <t>effect</t>
  </si>
  <si>
    <t>events</t>
  </si>
  <si>
    <t>feasibility</t>
  </si>
  <si>
    <t>highlights</t>
  </si>
  <si>
    <t>holy</t>
  </si>
  <si>
    <t>ibat</t>
  </si>
  <si>
    <t>investigation</t>
  </si>
  <si>
    <t>ito</t>
  </si>
  <si>
    <t>kalinga</t>
  </si>
  <si>
    <t>learn</t>
  </si>
  <si>
    <t>makata</t>
  </si>
  <si>
    <t>mariano</t>
  </si>
  <si>
    <t>natin</t>
  </si>
  <si>
    <t>officials</t>
  </si>
  <si>
    <t>point</t>
  </si>
  <si>
    <t>prayer</t>
  </si>
  <si>
    <t>princesa</t>
  </si>
  <si>
    <t>tarlac</t>
  </si>
  <si>
    <t>bicol</t>
  </si>
  <si>
    <t>citizens</t>
  </si>
  <si>
    <t>cooking</t>
  </si>
  <si>
    <t>espana</t>
  </si>
  <si>
    <t>faculty</t>
  </si>
  <si>
    <t>foundations</t>
  </si>
  <si>
    <t>gen</t>
  </si>
  <si>
    <t>ideology</t>
  </si>
  <si>
    <t>ika</t>
  </si>
  <si>
    <t>influence</t>
  </si>
  <si>
    <t>looking</t>
  </si>
  <si>
    <t>luis</t>
  </si>
  <si>
    <t>never</t>
  </si>
  <si>
    <t>news</t>
  </si>
  <si>
    <t>operation</t>
  </si>
  <si>
    <t>recommendations</t>
  </si>
  <si>
    <t>wind</t>
  </si>
  <si>
    <t>abra</t>
  </si>
  <si>
    <t>armed</t>
  </si>
  <si>
    <t>banks</t>
  </si>
  <si>
    <t>chief</t>
  </si>
  <si>
    <t>dark</t>
  </si>
  <si>
    <t>diary</t>
  </si>
  <si>
    <t>folklore</t>
  </si>
  <si>
    <t>full</t>
  </si>
  <si>
    <t>gunita</t>
  </si>
  <si>
    <t>institutional</t>
  </si>
  <si>
    <t>laura</t>
  </si>
  <si>
    <t>legislation</t>
  </si>
  <si>
    <t>liwanag</t>
  </si>
  <si>
    <t>markets</t>
  </si>
  <si>
    <t>metropolitan</t>
  </si>
  <si>
    <t>mrs</t>
  </si>
  <si>
    <t>overview</t>
  </si>
  <si>
    <t>pagbasa</t>
  </si>
  <si>
    <t>prepared</t>
  </si>
  <si>
    <t>relation</t>
  </si>
  <si>
    <t>relationship</t>
  </si>
  <si>
    <t>safety</t>
  </si>
  <si>
    <t>translation</t>
  </si>
  <si>
    <t>unity</t>
  </si>
  <si>
    <t>valley</t>
  </si>
  <si>
    <t>adult</t>
  </si>
  <si>
    <t>applied</t>
  </si>
  <si>
    <t>bulletin</t>
  </si>
  <si>
    <t>churches</t>
  </si>
  <si>
    <t>citizenship</t>
  </si>
  <si>
    <t>colleges</t>
  </si>
  <si>
    <t>communications</t>
  </si>
  <si>
    <t>dead</t>
  </si>
  <si>
    <t>decisions</t>
  </si>
  <si>
    <t>empire</t>
  </si>
  <si>
    <t>era</t>
  </si>
  <si>
    <t>face</t>
  </si>
  <si>
    <t>fight</t>
  </si>
  <si>
    <t>flowers</t>
  </si>
  <si>
    <t>forms</t>
  </si>
  <si>
    <t>functional</t>
  </si>
  <si>
    <t>fund</t>
  </si>
  <si>
    <t>hawaii</t>
  </si>
  <si>
    <t>ideas</t>
  </si>
  <si>
    <t>images</t>
  </si>
  <si>
    <t>imelda</t>
  </si>
  <si>
    <t>instruments</t>
  </si>
  <si>
    <t>kamatayan</t>
  </si>
  <si>
    <t>king</t>
  </si>
  <si>
    <t>legislative</t>
  </si>
  <si>
    <t>lipunan</t>
  </si>
  <si>
    <t>many</t>
  </si>
  <si>
    <t>microform</t>
  </si>
  <si>
    <t>others</t>
  </si>
  <si>
    <t>palay</t>
  </si>
  <si>
    <t>paul</t>
  </si>
  <si>
    <t>place</t>
  </si>
  <si>
    <t>quest</t>
  </si>
  <si>
    <t>sweet</t>
  </si>
  <si>
    <t>taong</t>
  </si>
  <si>
    <t>terms</t>
  </si>
  <si>
    <t>thought</t>
  </si>
  <si>
    <t>trial</t>
  </si>
  <si>
    <t>visual</t>
  </si>
  <si>
    <t>beginners</t>
  </si>
  <si>
    <t>campaign</t>
  </si>
  <si>
    <t>corazon</t>
  </si>
  <si>
    <t>dagat</t>
  </si>
  <si>
    <t>decision</t>
  </si>
  <si>
    <t>drug</t>
  </si>
  <si>
    <t>dugo</t>
  </si>
  <si>
    <t>graduate</t>
  </si>
  <si>
    <t>katha</t>
  </si>
  <si>
    <t>laurel</t>
  </si>
  <si>
    <t>legend</t>
  </si>
  <si>
    <t>leon</t>
  </si>
  <si>
    <t>libro</t>
  </si>
  <si>
    <t>linguistics</t>
  </si>
  <si>
    <t>loob</t>
  </si>
  <si>
    <t>luha</t>
  </si>
  <si>
    <t>members</t>
  </si>
  <si>
    <t>modernization</t>
  </si>
  <si>
    <t>objectives</t>
  </si>
  <si>
    <t>participatory</t>
  </si>
  <si>
    <t>preparation</t>
  </si>
  <si>
    <t>regime</t>
  </si>
  <si>
    <t>responsibility</t>
  </si>
  <si>
    <t>sariling</t>
  </si>
  <si>
    <t>tala</t>
  </si>
  <si>
    <t>upland</t>
  </si>
  <si>
    <t>various</t>
  </si>
  <si>
    <t>akong</t>
  </si>
  <si>
    <t>akoy</t>
  </si>
  <si>
    <t>anac</t>
  </si>
  <si>
    <t>angeles</t>
  </si>
  <si>
    <t>authority</t>
  </si>
  <si>
    <t>babasahin</t>
  </si>
  <si>
    <t>behind</t>
  </si>
  <si>
    <t>biographical</t>
  </si>
  <si>
    <t>birds</t>
  </si>
  <si>
    <t>census</t>
  </si>
  <si>
    <t>characteristics</t>
  </si>
  <si>
    <t>coming</t>
  </si>
  <si>
    <t>corruption</t>
  </si>
  <si>
    <t>debt</t>
  </si>
  <si>
    <t>dreams</t>
  </si>
  <si>
    <t>enterprise</t>
  </si>
  <si>
    <t>forward</t>
  </si>
  <si>
    <t>ginto</t>
  </si>
  <si>
    <t>groups</t>
  </si>
  <si>
    <t>igorot</t>
  </si>
  <si>
    <t>illustrated</t>
  </si>
  <si>
    <t>kag</t>
  </si>
  <si>
    <t>lecture</t>
  </si>
  <si>
    <t>long</t>
  </si>
  <si>
    <t>makiling</t>
  </si>
  <si>
    <t>method</t>
  </si>
  <si>
    <t>principe</t>
  </si>
  <si>
    <t>provinces</t>
  </si>
  <si>
    <t>rise</t>
  </si>
  <si>
    <t>sourcebook</t>
  </si>
  <si>
    <t>speak</t>
  </si>
  <si>
    <t>test</t>
  </si>
  <si>
    <t>ukol</t>
  </si>
  <si>
    <t>ulan</t>
  </si>
  <si>
    <t>umaga</t>
  </si>
  <si>
    <t>upon</t>
  </si>
  <si>
    <t>villa</t>
  </si>
  <si>
    <t>week</t>
  </si>
  <si>
    <t>advanced</t>
  </si>
  <si>
    <t>agencies</t>
  </si>
  <si>
    <t>agency</t>
  </si>
  <si>
    <t>appraisal</t>
  </si>
  <si>
    <t>bautista</t>
  </si>
  <si>
    <t>blue</t>
  </si>
  <si>
    <t>borneo</t>
  </si>
  <si>
    <t>capiz</t>
  </si>
  <si>
    <t>citizen</t>
  </si>
  <si>
    <t>communitybased</t>
  </si>
  <si>
    <t>datu</t>
  </si>
  <si>
    <t>decrees</t>
  </si>
  <si>
    <t>documentation</t>
  </si>
  <si>
    <t>evolution</t>
  </si>
  <si>
    <t>excellency</t>
  </si>
  <si>
    <t>extension</t>
  </si>
  <si>
    <t>inc</t>
  </si>
  <si>
    <t>infrastructure</t>
  </si>
  <si>
    <t>larawan</t>
  </si>
  <si>
    <t>live</t>
  </si>
  <si>
    <t>lungsod</t>
  </si>
  <si>
    <t>makabagong</t>
  </si>
  <si>
    <t>manwal</t>
  </si>
  <si>
    <t>monitoring</t>
  </si>
  <si>
    <t>moon</t>
  </si>
  <si>
    <t>noong</t>
  </si>
  <si>
    <t>opening</t>
  </si>
  <si>
    <t>raising</t>
  </si>
  <si>
    <t>rate</t>
  </si>
  <si>
    <t>romulo</t>
  </si>
  <si>
    <t>roots</t>
  </si>
  <si>
    <t>secret</t>
  </si>
  <si>
    <t>secrets</t>
  </si>
  <si>
    <t>solutions</t>
  </si>
  <si>
    <t>standard</t>
  </si>
  <si>
    <t>transition</t>
  </si>
  <si>
    <t>value</t>
  </si>
  <si>
    <t>written</t>
  </si>
  <si>
    <t>apo</t>
  </si>
  <si>
    <t>asiapacific</t>
  </si>
  <si>
    <t>ateneo</t>
  </si>
  <si>
    <t>biological</t>
  </si>
  <si>
    <t>choice</t>
  </si>
  <si>
    <t>computer</t>
  </si>
  <si>
    <t>cultures</t>
  </si>
  <si>
    <t>disaster</t>
  </si>
  <si>
    <t>district</t>
  </si>
  <si>
    <t>etc</t>
  </si>
  <si>
    <t>fall</t>
  </si>
  <si>
    <t>felipe</t>
  </si>
  <si>
    <t>film</t>
  </si>
  <si>
    <t>humor</t>
  </si>
  <si>
    <t>india</t>
  </si>
  <si>
    <t>investments</t>
  </si>
  <si>
    <t>journalism</t>
  </si>
  <si>
    <t>legends</t>
  </si>
  <si>
    <t>macapagal</t>
  </si>
  <si>
    <t>observations</t>
  </si>
  <si>
    <t>open</t>
  </si>
  <si>
    <t>pananaliksik</t>
  </si>
  <si>
    <t>panitikang</t>
  </si>
  <si>
    <t>perceptions</t>
  </si>
  <si>
    <t>poesias</t>
  </si>
  <si>
    <t>poet</t>
  </si>
  <si>
    <t>support</t>
  </si>
  <si>
    <t>tinig</t>
  </si>
  <si>
    <t>vietnam</t>
  </si>
  <si>
    <t>west</t>
  </si>
  <si>
    <t>wife</t>
  </si>
  <si>
    <t>abstracts</t>
  </si>
  <si>
    <t>americas</t>
  </si>
  <si>
    <t>beautiful</t>
  </si>
  <si>
    <t>birthday</t>
  </si>
  <si>
    <t>childrens</t>
  </si>
  <si>
    <t>dewey</t>
  </si>
  <si>
    <t>diplomacy</t>
  </si>
  <si>
    <t>european</t>
  </si>
  <si>
    <t>figures</t>
  </si>
  <si>
    <t>fruit</t>
  </si>
  <si>
    <t>geography</t>
  </si>
  <si>
    <t>gift</t>
  </si>
  <si>
    <t>gods</t>
  </si>
  <si>
    <t>hiligaynon</t>
  </si>
  <si>
    <t>instruction</t>
  </si>
  <si>
    <t>interior</t>
  </si>
  <si>
    <t>lihim</t>
  </si>
  <si>
    <t>muslims</t>
  </si>
  <si>
    <t>nina</t>
  </si>
  <si>
    <t>strategic</t>
  </si>
  <si>
    <t>thesis</t>
  </si>
  <si>
    <t>trip</t>
  </si>
  <si>
    <t>verse</t>
  </si>
  <si>
    <t>vocabulary</t>
  </si>
  <si>
    <t>well</t>
  </si>
  <si>
    <t>akda</t>
  </si>
  <si>
    <t>artist</t>
  </si>
  <si>
    <t>boys</t>
  </si>
  <si>
    <t>christianity</t>
  </si>
  <si>
    <t>concerning</t>
  </si>
  <si>
    <t>consciousness</t>
  </si>
  <si>
    <t>different</t>
  </si>
  <si>
    <t>ethnographic</t>
  </si>
  <si>
    <t>excellence</t>
  </si>
  <si>
    <t>goals</t>
  </si>
  <si>
    <t>guidance</t>
  </si>
  <si>
    <t>humanities</t>
  </si>
  <si>
    <t>incentives</t>
  </si>
  <si>
    <t>lake</t>
  </si>
  <si>
    <t>makati</t>
  </si>
  <si>
    <t>near</t>
  </si>
  <si>
    <t>occasion</t>
  </si>
  <si>
    <t>occupational</t>
  </si>
  <si>
    <t>original</t>
  </si>
  <si>
    <t>outstanding</t>
  </si>
  <si>
    <t>records</t>
  </si>
  <si>
    <t>ritual</t>
  </si>
  <si>
    <t>selection</t>
  </si>
  <si>
    <t>senator</t>
  </si>
  <si>
    <t>statements</t>
  </si>
  <si>
    <t>testament</t>
  </si>
  <si>
    <t>trees</t>
  </si>
  <si>
    <t>used</t>
  </si>
  <si>
    <t>angel</t>
  </si>
  <si>
    <t>apolinario</t>
  </si>
  <si>
    <t>basis</t>
  </si>
  <si>
    <t>blood</t>
  </si>
  <si>
    <t>bukas</t>
  </si>
  <si>
    <t>certain</t>
  </si>
  <si>
    <t>correspondence</t>
  </si>
  <si>
    <t>crops</t>
  </si>
  <si>
    <t>eight</t>
  </si>
  <si>
    <t>empowerment</t>
  </si>
  <si>
    <t>epic</t>
  </si>
  <si>
    <t>himagsikan</t>
  </si>
  <si>
    <t>indicators</t>
  </si>
  <si>
    <t>inside</t>
  </si>
  <si>
    <t>interest</t>
  </si>
  <si>
    <t>kahapon</t>
  </si>
  <si>
    <t>liham</t>
  </si>
  <si>
    <t>meaning</t>
  </si>
  <si>
    <t>naval</t>
  </si>
  <si>
    <t>patnubay</t>
  </si>
  <si>
    <t>photographs</t>
  </si>
  <si>
    <t>puerto</t>
  </si>
  <si>
    <t>recovery</t>
  </si>
  <si>
    <t>researches</t>
  </si>
  <si>
    <t>shall</t>
  </si>
  <si>
    <t>singapore</t>
  </si>
  <si>
    <t>structural</t>
  </si>
  <si>
    <t>table</t>
  </si>
  <si>
    <t>talambuhay</t>
  </si>
  <si>
    <t>tariff</t>
  </si>
  <si>
    <t>wisdom</t>
  </si>
  <si>
    <t>alay</t>
  </si>
  <si>
    <t>bible</t>
  </si>
  <si>
    <t>bituin</t>
  </si>
  <si>
    <t>bukidnon</t>
  </si>
  <si>
    <t>comments</t>
  </si>
  <si>
    <t>competition</t>
  </si>
  <si>
    <t>competitiveness</t>
  </si>
  <si>
    <t>continuing</t>
  </si>
  <si>
    <t>ecija</t>
  </si>
  <si>
    <t>enhancing</t>
  </si>
  <si>
    <t>estrada</t>
  </si>
  <si>
    <t>farmer</t>
  </si>
  <si>
    <t>fathers</t>
  </si>
  <si>
    <t>feb</t>
  </si>
  <si>
    <t>fort</t>
  </si>
  <si>
    <t>greatest</t>
  </si>
  <si>
    <t>guro</t>
  </si>
  <si>
    <t>jesucristo</t>
  </si>
  <si>
    <t>just</t>
  </si>
  <si>
    <t>kasaysayang</t>
  </si>
  <si>
    <t>lang</t>
  </si>
  <si>
    <t>late</t>
  </si>
  <si>
    <t>leader</t>
  </si>
  <si>
    <t>legislature</t>
  </si>
  <si>
    <t>lorenzo</t>
  </si>
  <si>
    <t>macarthur</t>
  </si>
  <si>
    <t>manggagawa</t>
  </si>
  <si>
    <t>mango</t>
  </si>
  <si>
    <t>messages</t>
  </si>
  <si>
    <t>pambansang</t>
  </si>
  <si>
    <t>park</t>
  </si>
  <si>
    <t>programme</t>
  </si>
  <si>
    <t>qng</t>
  </si>
  <si>
    <t>style</t>
  </si>
  <si>
    <t>submitted</t>
  </si>
  <si>
    <t>tubig</t>
  </si>
  <si>
    <t>violence</t>
  </si>
  <si>
    <t>vital</t>
  </si>
  <si>
    <t>volcano</t>
  </si>
  <si>
    <t>zarzuela</t>
  </si>
  <si>
    <t>affecting</t>
  </si>
  <si>
    <t>autobiography</t>
  </si>
  <si>
    <t>awards</t>
  </si>
  <si>
    <t>bahay</t>
  </si>
  <si>
    <t>catalogue</t>
  </si>
  <si>
    <t>charter</t>
  </si>
  <si>
    <t>coastal</t>
  </si>
  <si>
    <t>cookbook</t>
  </si>
  <si>
    <t>description</t>
  </si>
  <si>
    <t>get</t>
  </si>
  <si>
    <t>hongkong</t>
  </si>
  <si>
    <t>industrialization</t>
  </si>
  <si>
    <t>intellectual</t>
  </si>
  <si>
    <t>liberal</t>
  </si>
  <si>
    <t>ligaya</t>
  </si>
  <si>
    <t>mang</t>
  </si>
  <si>
    <t>models</t>
  </si>
  <si>
    <t>orient</t>
  </si>
  <si>
    <t>osmena</t>
  </si>
  <si>
    <t>padre</t>
  </si>
  <si>
    <t>pasko</t>
  </si>
  <si>
    <t>peasant</t>
  </si>
  <si>
    <t>proclamation</t>
  </si>
  <si>
    <t>remarks</t>
  </si>
  <si>
    <t>say</t>
  </si>
  <si>
    <t>since</t>
  </si>
  <si>
    <t>sketch</t>
  </si>
  <si>
    <t>sponsored</t>
  </si>
  <si>
    <t>strengthening</t>
  </si>
  <si>
    <t>tale</t>
  </si>
  <si>
    <t>write</t>
  </si>
  <si>
    <t>accounts</t>
  </si>
  <si>
    <t>adventures</t>
  </si>
  <si>
    <t>aids</t>
  </si>
  <si>
    <t>apoy</t>
  </si>
  <si>
    <t>balance</t>
  </si>
  <si>
    <t>beginning</t>
  </si>
  <si>
    <t>blg</t>
  </si>
  <si>
    <t>club</t>
  </si>
  <si>
    <t>delivery</t>
  </si>
  <si>
    <t>demand</t>
  </si>
  <si>
    <t>diego</t>
  </si>
  <si>
    <t>dilim</t>
  </si>
  <si>
    <t>draft</t>
  </si>
  <si>
    <t>ecology</t>
  </si>
  <si>
    <t>factor</t>
  </si>
  <si>
    <t>filipiniana</t>
  </si>
  <si>
    <t>fundamental</t>
  </si>
  <si>
    <t>households</t>
  </si>
  <si>
    <t>islam</t>
  </si>
  <si>
    <t>liberalization</t>
  </si>
  <si>
    <t>master</t>
  </si>
  <si>
    <t>measures</t>
  </si>
  <si>
    <t>memoir</t>
  </si>
  <si>
    <t>movements</t>
  </si>
  <si>
    <t>moving</t>
  </si>
  <si>
    <t>nov</t>
  </si>
  <si>
    <t>organizational</t>
  </si>
  <si>
    <t>passion</t>
  </si>
  <si>
    <t>penal</t>
  </si>
  <si>
    <t>potato</t>
  </si>
  <si>
    <t>processes</t>
  </si>
  <si>
    <t>race</t>
  </si>
  <si>
    <t>rafael</t>
  </si>
  <si>
    <t>remember</t>
  </si>
  <si>
    <t>sarita</t>
  </si>
  <si>
    <t>sto</t>
  </si>
  <si>
    <t>taft</t>
  </si>
  <si>
    <t>technological</t>
  </si>
  <si>
    <t>total</t>
  </si>
  <si>
    <t>vicinity</t>
  </si>
  <si>
    <t>wage</t>
  </si>
  <si>
    <t>worktext</t>
  </si>
  <si>
    <t>academy</t>
  </si>
  <si>
    <t>across</t>
  </si>
  <si>
    <t>atlas</t>
  </si>
  <si>
    <t>avenue</t>
  </si>
  <si>
    <t>bato</t>
  </si>
  <si>
    <t>bontoc</t>
  </si>
  <si>
    <t>brother</t>
  </si>
  <si>
    <t>burgos</t>
  </si>
  <si>
    <t>chemical</t>
  </si>
  <si>
    <t>cinema</t>
  </si>
  <si>
    <t>consumption</t>
  </si>
  <si>
    <t>costs</t>
  </si>
  <si>
    <t>effectiveness</t>
  </si>
  <si>
    <t>enemy</t>
  </si>
  <si>
    <t>exhibition</t>
  </si>
  <si>
    <t>exports</t>
  </si>
  <si>
    <t>generation</t>
  </si>
  <si>
    <t>guerrero</t>
  </si>
  <si>
    <t>help</t>
  </si>
  <si>
    <t>improved</t>
  </si>
  <si>
    <t>independent</t>
  </si>
  <si>
    <t>internet</t>
  </si>
  <si>
    <t>islamic</t>
  </si>
  <si>
    <t>kababaihan</t>
  </si>
  <si>
    <t>ley</t>
  </si>
  <si>
    <t>medium</t>
  </si>
  <si>
    <t>name</t>
  </si>
  <si>
    <t>normal</t>
  </si>
  <si>
    <t>oro</t>
  </si>
  <si>
    <t>position</t>
  </si>
  <si>
    <t>prevention</t>
  </si>
  <si>
    <t>promotion</t>
  </si>
  <si>
    <t>psychological</t>
  </si>
  <si>
    <t>rebolusyon</t>
  </si>
  <si>
    <t>relevance</t>
  </si>
  <si>
    <t>resolution</t>
  </si>
  <si>
    <t>revolucion</t>
  </si>
  <si>
    <t>roman</t>
  </si>
  <si>
    <t>sales</t>
  </si>
  <si>
    <t>sinulat</t>
  </si>
  <si>
    <t>staff</t>
  </si>
  <si>
    <t>stars</t>
  </si>
  <si>
    <t>still</t>
  </si>
  <si>
    <t>sunday</t>
  </si>
  <si>
    <t>teodoro</t>
  </si>
  <si>
    <t>traditions</t>
  </si>
  <si>
    <t>transport</t>
  </si>
  <si>
    <t>tunay</t>
  </si>
  <si>
    <t>visayan</t>
  </si>
  <si>
    <t>within</t>
  </si>
  <si>
    <t>basin</t>
  </si>
  <si>
    <t>benigno</t>
  </si>
  <si>
    <t>changes</t>
  </si>
  <si>
    <t>dapitan</t>
  </si>
  <si>
    <t>electoral</t>
  </si>
  <si>
    <t>faces</t>
  </si>
  <si>
    <t>fringe</t>
  </si>
  <si>
    <t>governor</t>
  </si>
  <si>
    <t>houses</t>
  </si>
  <si>
    <t>image</t>
  </si>
  <si>
    <t>informal</t>
  </si>
  <si>
    <t>intermediate</t>
  </si>
  <si>
    <t>kapampangan</t>
  </si>
  <si>
    <t>kultura</t>
  </si>
  <si>
    <t>kwento</t>
  </si>
  <si>
    <t>labour</t>
  </si>
  <si>
    <t>livestock</t>
  </si>
  <si>
    <t>magdalena</t>
  </si>
  <si>
    <t>malay</t>
  </si>
  <si>
    <t>manobo</t>
  </si>
  <si>
    <t>migrant</t>
  </si>
  <si>
    <t>millennium</t>
  </si>
  <si>
    <t>modules</t>
  </si>
  <si>
    <t>nationalist</t>
  </si>
  <si>
    <t>option</t>
  </si>
  <si>
    <t>organizing</t>
  </si>
  <si>
    <t>picture</t>
  </si>
  <si>
    <t>pilot</t>
  </si>
  <si>
    <t>plaza</t>
  </si>
  <si>
    <t>poultry</t>
  </si>
  <si>
    <t>proposals</t>
  </si>
  <si>
    <t>quantitative</t>
  </si>
  <si>
    <t>reality</t>
  </si>
  <si>
    <t>silang</t>
  </si>
  <si>
    <t>sound</t>
  </si>
  <si>
    <t>star</t>
  </si>
  <si>
    <t>sulat</t>
  </si>
  <si>
    <t>unesco</t>
  </si>
  <si>
    <t>units</t>
  </si>
  <si>
    <t>uses</t>
  </si>
  <si>
    <t>vida</t>
  </si>
  <si>
    <t>william</t>
  </si>
  <si>
    <t>abaca</t>
  </si>
  <si>
    <t>abroad</t>
  </si>
  <si>
    <t>agustin</t>
  </si>
  <si>
    <t>antique</t>
  </si>
  <si>
    <t>balita</t>
  </si>
  <si>
    <t>bansa</t>
  </si>
  <si>
    <t>beauty</t>
  </si>
  <si>
    <t>brown</t>
  </si>
  <si>
    <t>bugtong</t>
  </si>
  <si>
    <t>bundok</t>
  </si>
  <si>
    <t>camarines</t>
  </si>
  <si>
    <t>carmen</t>
  </si>
  <si>
    <t>communism</t>
  </si>
  <si>
    <t>compendium</t>
  </si>
  <si>
    <t>counseling</t>
  </si>
  <si>
    <t>daily</t>
  </si>
  <si>
    <t>dalit</t>
  </si>
  <si>
    <t>demographic</t>
  </si>
  <si>
    <t>destiny</t>
  </si>
  <si>
    <t>europe</t>
  </si>
  <si>
    <t>features</t>
  </si>
  <si>
    <t>felix</t>
  </si>
  <si>
    <t>fighting</t>
  </si>
  <si>
    <t>han</t>
  </si>
  <si>
    <t>harvest</t>
  </si>
  <si>
    <t>hearings</t>
  </si>
  <si>
    <t>ikalawang</t>
  </si>
  <si>
    <t>ilokano</t>
  </si>
  <si>
    <t>iloko</t>
  </si>
  <si>
    <t>inang</t>
  </si>
  <si>
    <t>insular</t>
  </si>
  <si>
    <t>intramuros</t>
  </si>
  <si>
    <t>isla</t>
  </si>
  <si>
    <t>magic</t>
  </si>
  <si>
    <t>magsasaka</t>
  </si>
  <si>
    <t>maguindanao</t>
  </si>
  <si>
    <t>marcelo</t>
  </si>
  <si>
    <t>negrito</t>
  </si>
  <si>
    <t>ninoy</t>
  </si>
  <si>
    <t>nuclear</t>
  </si>
  <si>
    <t>pinatubo</t>
  </si>
  <si>
    <t>pope</t>
  </si>
  <si>
    <t>postwar</t>
  </si>
  <si>
    <t>proposal</t>
  </si>
  <si>
    <t>published</t>
  </si>
  <si>
    <t>regular</t>
  </si>
  <si>
    <t>season</t>
  </si>
  <si>
    <t>settlements</t>
  </si>
  <si>
    <t>sexual</t>
  </si>
  <si>
    <t>structures</t>
  </si>
  <si>
    <t>supervision</t>
  </si>
  <si>
    <t>surveys</t>
  </si>
  <si>
    <t>terminal</t>
  </si>
  <si>
    <t>texts</t>
  </si>
  <si>
    <t>tips</t>
  </si>
  <si>
    <t>types</t>
  </si>
  <si>
    <t>winning</t>
  </si>
  <si>
    <t>admiral</t>
  </si>
  <si>
    <t>always</t>
  </si>
  <si>
    <t>aral</t>
  </si>
  <si>
    <t>auspices</t>
  </si>
  <si>
    <t>black</t>
  </si>
  <si>
    <t>brothers</t>
  </si>
  <si>
    <t>campus</t>
  </si>
  <si>
    <t>chronicle</t>
  </si>
  <si>
    <t>coast</t>
  </si>
  <si>
    <t>composition</t>
  </si>
  <si>
    <t>conduct</t>
  </si>
  <si>
    <t>cory</t>
  </si>
  <si>
    <t>dela</t>
  </si>
  <si>
    <t>developments</t>
  </si>
  <si>
    <t>ding</t>
  </si>
  <si>
    <t>entrepreneurship</t>
  </si>
  <si>
    <t>explained</t>
  </si>
  <si>
    <t>forests</t>
  </si>
  <si>
    <t>form</t>
  </si>
  <si>
    <t>hand</t>
  </si>
  <si>
    <t>herbal</t>
  </si>
  <si>
    <t>immigration</t>
  </si>
  <si>
    <t>important</t>
  </si>
  <si>
    <t>ingles</t>
  </si>
  <si>
    <t>joseph</t>
  </si>
  <si>
    <t>kabataan</t>
  </si>
  <si>
    <t>lahi</t>
  </si>
  <si>
    <t>landas</t>
  </si>
  <si>
    <t>lands</t>
  </si>
  <si>
    <t>loan</t>
  </si>
  <si>
    <t>madrid</t>
  </si>
  <si>
    <t>malaya</t>
  </si>
  <si>
    <t>measurement</t>
  </si>
  <si>
    <t>mirror</t>
  </si>
  <si>
    <t>mukha</t>
  </si>
  <si>
    <t>myths</t>
  </si>
  <si>
    <t>narrative</t>
  </si>
  <si>
    <t>nasa</t>
  </si>
  <si>
    <t>nos</t>
  </si>
  <si>
    <t>palace</t>
  </si>
  <si>
    <t>paz</t>
  </si>
  <si>
    <t>presidency</t>
  </si>
  <si>
    <t>purposes</t>
  </si>
  <si>
    <t>realities</t>
  </si>
  <si>
    <t>recto</t>
  </si>
  <si>
    <t>remembering</t>
  </si>
  <si>
    <t>romualdez</t>
  </si>
  <si>
    <t>saga</t>
  </si>
  <si>
    <t>scale</t>
  </si>
  <si>
    <t>seed</t>
  </si>
  <si>
    <t>self</t>
  </si>
  <si>
    <t>side</t>
  </si>
  <si>
    <t>sin</t>
  </si>
  <si>
    <t>sky</t>
  </si>
  <si>
    <t>soldier</t>
  </si>
  <si>
    <t>space</t>
  </si>
  <si>
    <t>taal</t>
  </si>
  <si>
    <t>tables</t>
  </si>
  <si>
    <t>transportation</t>
  </si>
  <si>
    <t>adoption</t>
  </si>
  <si>
    <t>adventure</t>
  </si>
  <si>
    <t>biag</t>
  </si>
  <si>
    <t>blanco</t>
  </si>
  <si>
    <t>carabao</t>
  </si>
  <si>
    <t>cesar</t>
  </si>
  <si>
    <t>climate</t>
  </si>
  <si>
    <t>come</t>
  </si>
  <si>
    <t>commentaries</t>
  </si>
  <si>
    <t>company</t>
  </si>
  <si>
    <t>comparison</t>
  </si>
  <si>
    <t>consumer</t>
  </si>
  <si>
    <t>courage</t>
  </si>
  <si>
    <t>criticism</t>
  </si>
  <si>
    <t>dahon</t>
  </si>
  <si>
    <t>efficiency</t>
  </si>
  <si>
    <t>emphasis</t>
  </si>
  <si>
    <t>everyday</t>
  </si>
  <si>
    <t>freshman</t>
  </si>
  <si>
    <t>friend</t>
  </si>
  <si>
    <t>friendship</t>
  </si>
  <si>
    <t>german</t>
  </si>
  <si>
    <t>going</t>
  </si>
  <si>
    <t>jubilee</t>
  </si>
  <si>
    <t>kinship</t>
  </si>
  <si>
    <t>kulay</t>
  </si>
  <si>
    <t>leaves</t>
  </si>
  <si>
    <t>line</t>
  </si>
  <si>
    <t>lord</t>
  </si>
  <si>
    <t>maiikling</t>
  </si>
  <si>
    <t>mong</t>
  </si>
  <si>
    <t>mount</t>
  </si>
  <si>
    <t>nayon</t>
  </si>
  <si>
    <t>novena</t>
  </si>
  <si>
    <t>odyssey</t>
  </si>
  <si>
    <t>origin</t>
  </si>
  <si>
    <t>pamana</t>
  </si>
  <si>
    <t>path</t>
  </si>
  <si>
    <t>pearl</t>
  </si>
  <si>
    <t>pictorial</t>
  </si>
  <si>
    <t>plus</t>
  </si>
  <si>
    <t>post</t>
  </si>
  <si>
    <t>provisions</t>
  </si>
  <si>
    <t>publications</t>
  </si>
  <si>
    <t>revisited</t>
  </si>
  <si>
    <t>rico</t>
  </si>
  <si>
    <t>rosa</t>
  </si>
  <si>
    <t>saving</t>
  </si>
  <si>
    <t>silver</t>
  </si>
  <si>
    <t>site</t>
  </si>
  <si>
    <t>source</t>
  </si>
  <si>
    <t>sugilanon</t>
  </si>
  <si>
    <t>surigao</t>
  </si>
  <si>
    <t>ulat</t>
  </si>
  <si>
    <t>version</t>
  </si>
  <si>
    <t>vizcaya</t>
  </si>
  <si>
    <t>york</t>
  </si>
  <si>
    <t>accomplishments</t>
  </si>
  <si>
    <t>activity</t>
  </si>
  <si>
    <t>agoncillo</t>
  </si>
  <si>
    <t>albay</t>
  </si>
  <si>
    <t>alumni</t>
  </si>
  <si>
    <t>amendments</t>
  </si>
  <si>
    <t>bangkok</t>
  </si>
  <si>
    <t>cane</t>
  </si>
  <si>
    <t>communist</t>
  </si>
  <si>
    <t>complex</t>
  </si>
  <si>
    <t>courses</t>
  </si>
  <si>
    <t>creation</t>
  </si>
  <si>
    <t>crime</t>
  </si>
  <si>
    <t>currency</t>
  </si>
  <si>
    <t>educators</t>
  </si>
  <si>
    <t>exile</t>
  </si>
  <si>
    <t>exploring</t>
  </si>
  <si>
    <t>eye</t>
  </si>
  <si>
    <t>fishes</t>
  </si>
  <si>
    <t>fiveyear</t>
  </si>
  <si>
    <t>flag</t>
  </si>
  <si>
    <t>ground</t>
  </si>
  <si>
    <t>intervention</t>
  </si>
  <si>
    <t>inventory</t>
  </si>
  <si>
    <t>issuances</t>
  </si>
  <si>
    <t>job</t>
  </si>
  <si>
    <t>kalikasan</t>
  </si>
  <si>
    <t>kapalaran</t>
  </si>
  <si>
    <t>kaunlaran</t>
  </si>
  <si>
    <t>leading</t>
  </si>
  <si>
    <t>lengua</t>
  </si>
  <si>
    <t>lola</t>
  </si>
  <si>
    <t>macroeconomic</t>
  </si>
  <si>
    <t>mans</t>
  </si>
  <si>
    <t>married</t>
  </si>
  <si>
    <t>mata</t>
  </si>
  <si>
    <t>mineral</t>
  </si>
  <si>
    <t>ministry</t>
  </si>
  <si>
    <t>misamis</t>
  </si>
  <si>
    <t>moros</t>
  </si>
  <si>
    <t>mothers</t>
  </si>
  <si>
    <t>ngo</t>
  </si>
  <si>
    <t>paaralan</t>
  </si>
  <si>
    <t>pananaw</t>
  </si>
  <si>
    <t>parliamentary</t>
  </si>
  <si>
    <t>poets</t>
  </si>
  <si>
    <t>powers</t>
  </si>
  <si>
    <t>prinsipe</t>
  </si>
  <si>
    <t>programming</t>
  </si>
  <si>
    <t>reporting</t>
  </si>
  <si>
    <t>results</t>
  </si>
  <si>
    <t>rivera</t>
  </si>
  <si>
    <t>rose</t>
  </si>
  <si>
    <t>seas</t>
  </si>
  <si>
    <t>sept</t>
  </si>
  <si>
    <t>settlement</t>
  </si>
  <si>
    <t>showing</t>
  </si>
  <si>
    <t>sixth</t>
  </si>
  <si>
    <t>son</t>
  </si>
  <si>
    <t>sovereignty</t>
  </si>
  <si>
    <t>stone</t>
  </si>
  <si>
    <t>sultan</t>
  </si>
  <si>
    <t>theme</t>
  </si>
  <si>
    <t>theories</t>
  </si>
  <si>
    <t>tomorrow</t>
  </si>
  <si>
    <t>trinidad</t>
  </si>
  <si>
    <t>vegetable</t>
  </si>
  <si>
    <t>achievement</t>
  </si>
  <si>
    <t>addresses</t>
  </si>
  <si>
    <t>agusan</t>
  </si>
  <si>
    <t>amado</t>
  </si>
  <si>
    <t>aquaculture</t>
  </si>
  <si>
    <t>beliefs</t>
  </si>
  <si>
    <t>big</t>
  </si>
  <si>
    <t>born</t>
  </si>
  <si>
    <t>breaking</t>
  </si>
  <si>
    <t>calculus</t>
  </si>
  <si>
    <t>civilization</t>
  </si>
  <si>
    <t>commemorative</t>
  </si>
  <si>
    <t>commodity</t>
  </si>
  <si>
    <t>companies</t>
  </si>
  <si>
    <t>conferences</t>
  </si>
  <si>
    <t>cycle</t>
  </si>
  <si>
    <t>dec</t>
  </si>
  <si>
    <t>drugs</t>
  </si>
  <si>
    <t>dumaguete</t>
  </si>
  <si>
    <t>emergency</t>
  </si>
  <si>
    <t>espanola</t>
  </si>
  <si>
    <t>every</t>
  </si>
  <si>
    <t>external</t>
  </si>
  <si>
    <t>eyes</t>
  </si>
  <si>
    <t>folktales</t>
  </si>
  <si>
    <t>foods</t>
  </si>
  <si>
    <t>gomez</t>
  </si>
  <si>
    <t>gospel</t>
  </si>
  <si>
    <t>governorgeneral</t>
  </si>
  <si>
    <t>greatness</t>
  </si>
  <si>
    <t>hour</t>
  </si>
  <si>
    <t>interpretation</t>
  </si>
  <si>
    <t>isidro</t>
  </si>
  <si>
    <t>jacinto</t>
  </si>
  <si>
    <t>kapayapaan</t>
  </si>
  <si>
    <t>levels</t>
  </si>
  <si>
    <t>liwayway</t>
  </si>
  <si>
    <t>manunulat</t>
  </si>
  <si>
    <t>maranao</t>
  </si>
  <si>
    <t>martin</t>
  </si>
  <si>
    <t>matter</t>
  </si>
  <si>
    <t>novels</t>
  </si>
  <si>
    <t>number</t>
  </si>
  <si>
    <t>orientation</t>
  </si>
  <si>
    <t>pagbabalik</t>
  </si>
  <si>
    <t>papel</t>
  </si>
  <si>
    <t>phase</t>
  </si>
  <si>
    <t>prehistory</t>
  </si>
  <si>
    <t>prosperity</t>
  </si>
  <si>
    <t>rebolusyong</t>
  </si>
  <si>
    <t>reconstruction</t>
  </si>
  <si>
    <t>relationships</t>
  </si>
  <si>
    <t>reproductive</t>
  </si>
  <si>
    <t>rin</t>
  </si>
  <si>
    <t>risk</t>
  </si>
  <si>
    <t>rulings</t>
  </si>
  <si>
    <t>said</t>
  </si>
  <si>
    <t>scenes</t>
  </si>
  <si>
    <t>successful</t>
  </si>
  <si>
    <t>sus</t>
  </si>
  <si>
    <t>tayabas</t>
  </si>
  <si>
    <t>tell</t>
  </si>
  <si>
    <t>theological</t>
  </si>
  <si>
    <t>towns</t>
  </si>
  <si>
    <t>type</t>
  </si>
  <si>
    <t>virginia</t>
  </si>
  <si>
    <t>wall</t>
  </si>
  <si>
    <t>afternoon</t>
  </si>
  <si>
    <t>aklan</t>
  </si>
  <si>
    <t>animal</t>
  </si>
  <si>
    <t>away</t>
  </si>
  <si>
    <t>banal</t>
  </si>
  <si>
    <t>batanes</t>
  </si>
  <si>
    <t>binisaya</t>
  </si>
  <si>
    <t>capitalism</t>
  </si>
  <si>
    <t>circulars</t>
  </si>
  <si>
    <t>civic</t>
  </si>
  <si>
    <t>collections</t>
  </si>
  <si>
    <t>concerns</t>
  </si>
  <si>
    <t>consultation</t>
  </si>
  <si>
    <t>critique</t>
  </si>
  <si>
    <t>david</t>
  </si>
  <si>
    <t>declaration</t>
  </si>
  <si>
    <t>der</t>
  </si>
  <si>
    <t>des</t>
  </si>
  <si>
    <t>dimension</t>
  </si>
  <si>
    <t>discipline</t>
  </si>
  <si>
    <t>employees</t>
  </si>
  <si>
    <t>estimates</t>
  </si>
  <si>
    <t>experimental</t>
  </si>
  <si>
    <t>exploratory</t>
  </si>
  <si>
    <t>festival</t>
  </si>
  <si>
    <t>games</t>
  </si>
  <si>
    <t>genesis</t>
  </si>
  <si>
    <t>impacts</t>
  </si>
  <si>
    <t>imperialism</t>
  </si>
  <si>
    <t>japans</t>
  </si>
  <si>
    <t>joaquin</t>
  </si>
  <si>
    <t>kalipunan</t>
  </si>
  <si>
    <t>kitchen</t>
  </si>
  <si>
    <t>kolehiyo</t>
  </si>
  <si>
    <t>liberty</t>
  </si>
  <si>
    <t>licensure</t>
  </si>
  <si>
    <t>livelihood</t>
  </si>
  <si>
    <t>main</t>
  </si>
  <si>
    <t>means</t>
  </si>
  <si>
    <t>network</t>
  </si>
  <si>
    <t>pagsasanay</t>
  </si>
  <si>
    <t>patay</t>
  </si>
  <si>
    <t>person</t>
  </si>
  <si>
    <t>philosophical</t>
  </si>
  <si>
    <t>places</t>
  </si>
  <si>
    <t>professionals</t>
  </si>
  <si>
    <t>responsible</t>
  </si>
  <si>
    <t>rosas</t>
  </si>
  <si>
    <t>sacred</t>
  </si>
  <si>
    <t>salvador</t>
  </si>
  <si>
    <t>selections</t>
  </si>
  <si>
    <t>sense</t>
  </si>
  <si>
    <t>sites</t>
  </si>
  <si>
    <t>speaks</t>
  </si>
  <si>
    <t>taiwan</t>
  </si>
  <si>
    <t>thousand</t>
  </si>
  <si>
    <t>tiamson</t>
  </si>
  <si>
    <t>tolentino</t>
  </si>
  <si>
    <t>urbanization</t>
  </si>
  <si>
    <t>virgin</t>
  </si>
  <si>
    <t>voyage</t>
  </si>
  <si>
    <t>wanted</t>
  </si>
  <si>
    <t>worlds</t>
  </si>
  <si>
    <t>access</t>
  </si>
  <si>
    <t>according</t>
  </si>
  <si>
    <t>agham</t>
  </si>
  <si>
    <t>alternatives</t>
  </si>
  <si>
    <t>anatomy</t>
  </si>
  <si>
    <t>anghel</t>
  </si>
  <si>
    <t>aralin</t>
  </si>
  <si>
    <t>auditing</t>
  </si>
  <si>
    <t>australia</t>
  </si>
  <si>
    <t>banana</t>
  </si>
  <si>
    <t>beloved</t>
  </si>
  <si>
    <t>biblia</t>
  </si>
  <si>
    <t>branch</t>
  </si>
  <si>
    <t>catalog</t>
  </si>
  <si>
    <t>connection</t>
  </si>
  <si>
    <t>conquest</t>
  </si>
  <si>
    <t>constabulary</t>
  </si>
  <si>
    <t>contribution</t>
  </si>
  <si>
    <t>conversations</t>
  </si>
  <si>
    <t>debate</t>
  </si>
  <si>
    <t>determinants</t>
  </si>
  <si>
    <t>digest</t>
  </si>
  <si>
    <t>dignity</t>
  </si>
  <si>
    <t>diplomatic</t>
  </si>
  <si>
    <t>disease</t>
  </si>
  <si>
    <t>dona</t>
  </si>
  <si>
    <t>entrance</t>
  </si>
  <si>
    <t>experiment</t>
  </si>
  <si>
    <t>fidel</t>
  </si>
  <si>
    <t>forever</t>
  </si>
  <si>
    <t>found</t>
  </si>
  <si>
    <t>game</t>
  </si>
  <si>
    <t>geology</t>
  </si>
  <si>
    <t>george</t>
  </si>
  <si>
    <t>hapon</t>
  </si>
  <si>
    <t>historic</t>
  </si>
  <si>
    <t>honorable</t>
  </si>
  <si>
    <t>individual</t>
  </si>
  <si>
    <t>kan</t>
  </si>
  <si>
    <t>malacanan</t>
  </si>
  <si>
    <t>mangyan</t>
  </si>
  <si>
    <t>mayo</t>
  </si>
  <si>
    <t>middle</t>
  </si>
  <si>
    <t>monument</t>
  </si>
  <si>
    <t>morality</t>
  </si>
  <si>
    <t>narratives</t>
  </si>
  <si>
    <t>nino</t>
  </si>
  <si>
    <t>ocampo</t>
  </si>
  <si>
    <t>organic</t>
  </si>
  <si>
    <t>painting</t>
  </si>
  <si>
    <t>panagbiag</t>
  </si>
  <si>
    <t>panaginip</t>
  </si>
  <si>
    <t>patriot</t>
  </si>
  <si>
    <t>pay</t>
  </si>
  <si>
    <t>port</t>
  </si>
  <si>
    <t>prisoners</t>
  </si>
  <si>
    <t>promoting</t>
  </si>
  <si>
    <t>provincia</t>
  </si>
  <si>
    <t>rates</t>
  </si>
  <si>
    <t>responses</t>
  </si>
  <si>
    <t>salt</t>
  </si>
  <si>
    <t>sergio</t>
  </si>
  <si>
    <t>smallscale</t>
  </si>
  <si>
    <t>subject</t>
  </si>
  <si>
    <t>sugat</t>
  </si>
  <si>
    <t>television</t>
  </si>
  <si>
    <t>terraces</t>
  </si>
  <si>
    <t>tests</t>
  </si>
  <si>
    <t>theses</t>
  </si>
  <si>
    <t>think</t>
  </si>
  <si>
    <t>traffic</t>
  </si>
  <si>
    <t>versus</t>
  </si>
  <si>
    <t>vice</t>
  </si>
  <si>
    <t>waters</t>
  </si>
  <si>
    <t>wealth</t>
  </si>
  <si>
    <t>wild</t>
  </si>
  <si>
    <t>ask</t>
  </si>
  <si>
    <t>ayon</t>
  </si>
  <si>
    <t>bahagi</t>
  </si>
  <si>
    <t>balarila</t>
  </si>
  <si>
    <t>becoming</t>
  </si>
  <si>
    <t>blumentritt</t>
  </si>
  <si>
    <t>bureaucracy</t>
  </si>
  <si>
    <t>caring</t>
  </si>
  <si>
    <t>causes</t>
  </si>
  <si>
    <t>checklist</t>
  </si>
  <si>
    <t>childhood</t>
  </si>
  <si>
    <t>coleccion</t>
  </si>
  <si>
    <t>comedia</t>
  </si>
  <si>
    <t>consequences</t>
  </si>
  <si>
    <t>creating</t>
  </si>
  <si>
    <t>discourse</t>
  </si>
  <si>
    <t>discovery</t>
  </si>
  <si>
    <t>distance</t>
  </si>
  <si>
    <t>diversity</t>
  </si>
  <si>
    <t>diwata</t>
  </si>
  <si>
    <t>edukasyon</t>
  </si>
  <si>
    <t>elpidio</t>
  </si>
  <si>
    <t>estate</t>
  </si>
  <si>
    <t>evidence</t>
  </si>
  <si>
    <t>excerpts</t>
  </si>
  <si>
    <t>farewell</t>
  </si>
  <si>
    <t>farms</t>
  </si>
  <si>
    <t>fear</t>
  </si>
  <si>
    <t>feminist</t>
  </si>
  <si>
    <t>function</t>
  </si>
  <si>
    <t>funds</t>
  </si>
  <si>
    <t>geometry</t>
  </si>
  <si>
    <t>guerrilla</t>
  </si>
  <si>
    <t>hernandez</t>
  </si>
  <si>
    <t>hills</t>
  </si>
  <si>
    <t>ibong</t>
  </si>
  <si>
    <t>import</t>
  </si>
  <si>
    <t>indian</t>
  </si>
  <si>
    <t>instructions</t>
  </si>
  <si>
    <t>interim</t>
  </si>
  <si>
    <t>jaime</t>
  </si>
  <si>
    <t>katutubong</t>
  </si>
  <si>
    <t>kilusang</t>
  </si>
  <si>
    <t>lalaking</t>
  </si>
  <si>
    <t>lupang</t>
  </si>
  <si>
    <t>magaaral</t>
  </si>
  <si>
    <t>magellan</t>
  </si>
  <si>
    <t>mamamayan</t>
  </si>
  <si>
    <t>mark</t>
  </si>
  <si>
    <t>martyr</t>
  </si>
  <si>
    <t>mataas</t>
  </si>
  <si>
    <t>measuring</t>
  </si>
  <si>
    <t>medicinal</t>
  </si>
  <si>
    <t>mountains</t>
  </si>
  <si>
    <t>msa</t>
  </si>
  <si>
    <t>naman</t>
  </si>
  <si>
    <t>names</t>
  </si>
  <si>
    <t>ngos</t>
  </si>
  <si>
    <t>oras</t>
  </si>
  <si>
    <t>pagsusuri</t>
  </si>
  <si>
    <t>paintings</t>
  </si>
  <si>
    <t>panalangin</t>
  </si>
  <si>
    <t>paris</t>
  </si>
  <si>
    <t>perez</t>
  </si>
  <si>
    <t>philippinen</t>
  </si>
  <si>
    <t>practitioners</t>
  </si>
  <si>
    <t>presentation</t>
  </si>
  <si>
    <t>regions</t>
  </si>
  <si>
    <t>reorganization</t>
  </si>
  <si>
    <t>rising</t>
  </si>
  <si>
    <t>rodriguez</t>
  </si>
  <si>
    <t>roles</t>
  </si>
  <si>
    <t>savings</t>
  </si>
  <si>
    <t>scientists</t>
  </si>
  <si>
    <t>shadow</t>
  </si>
  <si>
    <t>significance</t>
  </si>
  <si>
    <t>sociocultural</t>
  </si>
  <si>
    <t>solidarity</t>
  </si>
  <si>
    <t>specific</t>
  </si>
  <si>
    <t>tagumpay</t>
  </si>
  <si>
    <t>taxes</t>
  </si>
  <si>
    <t>thomas</t>
  </si>
  <si>
    <t>transforming</t>
  </si>
  <si>
    <t>trigonometry</t>
  </si>
  <si>
    <t>turning</t>
  </si>
  <si>
    <t>wars</t>
  </si>
  <si>
    <t>washington</t>
  </si>
  <si>
    <t>waste</t>
  </si>
  <si>
    <t>abuse</t>
  </si>
  <si>
    <t>adarna</t>
  </si>
  <si>
    <t>advertising</t>
  </si>
  <si>
    <t>advocacy</t>
  </si>
  <si>
    <t>alejandro</t>
  </si>
  <si>
    <t>asawa</t>
  </si>
  <si>
    <t>babaeng</t>
  </si>
  <si>
    <t>bahin</t>
  </si>
  <si>
    <t>built</t>
  </si>
  <si>
    <t>cabinet</t>
  </si>
  <si>
    <t>cattle</t>
  </si>
  <si>
    <t>comedy</t>
  </si>
  <si>
    <t>congressional</t>
  </si>
  <si>
    <t>containing</t>
  </si>
  <si>
    <t>cry</t>
  </si>
  <si>
    <t>dawn</t>
  </si>
  <si>
    <t>developmental</t>
  </si>
  <si>
    <t>differential</t>
  </si>
  <si>
    <t>duty</t>
  </si>
  <si>
    <t>economies</t>
  </si>
  <si>
    <t>equity</t>
  </si>
  <si>
    <t>erap</t>
  </si>
  <si>
    <t>establishments</t>
  </si>
  <si>
    <t>facilities</t>
  </si>
  <si>
    <t>factbook</t>
  </si>
  <si>
    <t>fifth</t>
  </si>
  <si>
    <t>filipinoamerican</t>
  </si>
  <si>
    <t>genus</t>
  </si>
  <si>
    <t>getting</t>
  </si>
  <si>
    <t>gonzales</t>
  </si>
  <si>
    <t>grace</t>
  </si>
  <si>
    <t>guillermo</t>
  </si>
  <si>
    <t>guitar</t>
  </si>
  <si>
    <t>hay</t>
  </si>
  <si>
    <t>heneral</t>
  </si>
  <si>
    <t>hong</t>
  </si>
  <si>
    <t>innovations</t>
  </si>
  <si>
    <t>inquiry</t>
  </si>
  <si>
    <t>kamay</t>
  </si>
  <si>
    <t>karapatan</t>
  </si>
  <si>
    <t>karugtong</t>
  </si>
  <si>
    <t>kasalanan</t>
  </si>
  <si>
    <t>kasalukuyan</t>
  </si>
  <si>
    <t>kristo</t>
  </si>
  <si>
    <t>limang</t>
  </si>
  <si>
    <t>lovers</t>
  </si>
  <si>
    <t>martir</t>
  </si>
  <si>
    <t>meet</t>
  </si>
  <si>
    <t>mexico</t>
  </si>
  <si>
    <t>origins</t>
  </si>
  <si>
    <t>paalam</t>
  </si>
  <si>
    <t>parish</t>
  </si>
  <si>
    <t>partnerships</t>
  </si>
  <si>
    <t>plane</t>
  </si>
  <si>
    <t>plans</t>
  </si>
  <si>
    <t>profession</t>
  </si>
  <si>
    <t>promise</t>
  </si>
  <si>
    <t>renewal</t>
  </si>
  <si>
    <t>resolutions</t>
  </si>
  <si>
    <t>restaurant</t>
  </si>
  <si>
    <t>revolt</t>
  </si>
  <si>
    <t>rich</t>
  </si>
  <si>
    <t>roundtable</t>
  </si>
  <si>
    <t>salamin</t>
  </si>
  <si>
    <t>silid</t>
  </si>
  <si>
    <t>solid</t>
  </si>
  <si>
    <t>tahanan</t>
  </si>
  <si>
    <t>todays</t>
  </si>
  <si>
    <t>travels</t>
  </si>
  <si>
    <t>treatment</t>
  </si>
  <si>
    <t>triumph</t>
  </si>
  <si>
    <t>twenty</t>
  </si>
  <si>
    <t>unions</t>
  </si>
  <si>
    <t>verses</t>
  </si>
  <si>
    <t>veterans</t>
  </si>
  <si>
    <t>virgen</t>
  </si>
  <si>
    <t>akademikong</t>
  </si>
  <si>
    <t>alfredo</t>
  </si>
  <si>
    <t>algae</t>
  </si>
  <si>
    <t>almanac</t>
  </si>
  <si>
    <t>amerika</t>
  </si>
  <si>
    <t>anino</t>
  </si>
  <si>
    <t>answer</t>
  </si>
  <si>
    <t>apec</t>
  </si>
  <si>
    <t>appeal</t>
  </si>
  <si>
    <t>appreciation</t>
  </si>
  <si>
    <t>arithmetic</t>
  </si>
  <si>
    <t>auditorium</t>
  </si>
  <si>
    <t>bagobo</t>
  </si>
  <si>
    <t>beach</t>
  </si>
  <si>
    <t>beginnings</t>
  </si>
  <si>
    <t>benitez</t>
  </si>
  <si>
    <t>botany</t>
  </si>
  <si>
    <t>british</t>
  </si>
  <si>
    <t>cancer</t>
  </si>
  <si>
    <t>capability</t>
  </si>
  <si>
    <t>captain</t>
  </si>
  <si>
    <t>colonialism</t>
  </si>
  <si>
    <t>commitment</t>
  </si>
  <si>
    <t>concern</t>
  </si>
  <si>
    <t>contracts</t>
  </si>
  <si>
    <t>conversion</t>
  </si>
  <si>
    <t>covering</t>
  </si>
  <si>
    <t>cuba</t>
  </si>
  <si>
    <t>dalaga</t>
  </si>
  <si>
    <t>decentralization</t>
  </si>
  <si>
    <t>direction</t>
  </si>
  <si>
    <t>director</t>
  </si>
  <si>
    <t>entrepreneurs</t>
  </si>
  <si>
    <t>equipment</t>
  </si>
  <si>
    <t>estados</t>
  </si>
  <si>
    <t>everything</t>
  </si>
  <si>
    <t>fair</t>
  </si>
  <si>
    <t>famous</t>
  </si>
  <si>
    <t>front</t>
  </si>
  <si>
    <t>fruits</t>
  </si>
  <si>
    <t>give</t>
  </si>
  <si>
    <t>guerilla</t>
  </si>
  <si>
    <t>gulf</t>
  </si>
  <si>
    <t>hearts</t>
  </si>
  <si>
    <t>heaven</t>
  </si>
  <si>
    <t>homecoming</t>
  </si>
  <si>
    <t>ilog</t>
  </si>
  <si>
    <t>imperatives</t>
  </si>
  <si>
    <t>initiatives</t>
  </si>
  <si>
    <t>issued</t>
  </si>
  <si>
    <t>jan</t>
  </si>
  <si>
    <t>kanilang</t>
  </si>
  <si>
    <t>kayumanggi</t>
  </si>
  <si>
    <t>kingdom</t>
  </si>
  <si>
    <t>lalaki</t>
  </si>
  <si>
    <t>latin</t>
  </si>
  <si>
    <t>librarians</t>
  </si>
  <si>
    <t>lourdes</t>
  </si>
  <si>
    <t>low</t>
  </si>
  <si>
    <t>lumang</t>
  </si>
  <si>
    <t>luneta</t>
  </si>
  <si>
    <t>mabuting</t>
  </si>
  <si>
    <t>macapagalarroyo</t>
  </si>
  <si>
    <t>manifesto</t>
  </si>
  <si>
    <t>mayon</t>
  </si>
  <si>
    <t>mill</t>
  </si>
  <si>
    <t>minimum</t>
  </si>
  <si>
    <t>miss</t>
  </si>
  <si>
    <t>monetary</t>
  </si>
  <si>
    <t>nineteenth</t>
  </si>
  <si>
    <t>pagasa</t>
  </si>
  <si>
    <t>pagpapahayag</t>
  </si>
  <si>
    <t>palad</t>
  </si>
  <si>
    <t>pamahalaan</t>
  </si>
  <si>
    <t>pamilya</t>
  </si>
  <si>
    <t>pangalan</t>
  </si>
  <si>
    <t>panimulang</t>
  </si>
  <si>
    <t>partido</t>
  </si>
  <si>
    <t>pattern</t>
  </si>
  <si>
    <t>privatization</t>
  </si>
  <si>
    <t>projections</t>
  </si>
  <si>
    <t>relating</t>
  </si>
  <si>
    <t>rep</t>
  </si>
  <si>
    <t>retorika</t>
  </si>
  <si>
    <t>roque</t>
  </si>
  <si>
    <t>round</t>
  </si>
  <si>
    <t>section</t>
  </si>
  <si>
    <t>seeds</t>
  </si>
  <si>
    <t>sharing</t>
  </si>
  <si>
    <t>shrine</t>
  </si>
  <si>
    <t>silangan</t>
  </si>
  <si>
    <t>storm</t>
  </si>
  <si>
    <t>tagaraw</t>
  </si>
  <si>
    <t>tagaytay</t>
  </si>
  <si>
    <t>tears</t>
  </si>
  <si>
    <t>title</t>
  </si>
  <si>
    <t>tour</t>
  </si>
  <si>
    <t>treasures</t>
  </si>
  <si>
    <t>tropics</t>
  </si>
  <si>
    <t>unidos</t>
  </si>
  <si>
    <t>untold</t>
  </si>
  <si>
    <t>victoria</t>
  </si>
  <si>
    <t>victory</t>
  </si>
  <si>
    <t>vignettes</t>
  </si>
  <si>
    <t>villanueva</t>
  </si>
  <si>
    <t>visions</t>
  </si>
  <si>
    <t>waiting</t>
  </si>
  <si>
    <t>want</t>
  </si>
  <si>
    <t>welcome</t>
  </si>
  <si>
    <t>window</t>
  </si>
  <si>
    <t>yesterday</t>
  </si>
  <si>
    <t>zamora</t>
  </si>
  <si>
    <t>zone</t>
  </si>
  <si>
    <t>agreements</t>
  </si>
  <si>
    <t>aguinaldos</t>
  </si>
  <si>
    <t>allied</t>
  </si>
  <si>
    <t>amor</t>
  </si>
  <si>
    <t>annotations</t>
  </si>
  <si>
    <t>audit</t>
  </si>
  <si>
    <t>biaknabato</t>
  </si>
  <si>
    <t>birhen</t>
  </si>
  <si>
    <t>boat</t>
  </si>
  <si>
    <t>build</t>
  </si>
  <si>
    <t>calendar</t>
  </si>
  <si>
    <t>capacity</t>
  </si>
  <si>
    <t>cardinal</t>
  </si>
  <si>
    <t>celebrating</t>
  </si>
  <si>
    <t>centuries</t>
  </si>
  <si>
    <t>ciudad</t>
  </si>
  <si>
    <t>clara</t>
  </si>
  <si>
    <t>classroom</t>
  </si>
  <si>
    <t>coffee</t>
  </si>
  <si>
    <t>concepcion</t>
  </si>
  <si>
    <t>conscience</t>
  </si>
  <si>
    <t>countryside</t>
  </si>
  <si>
    <t>desde</t>
  </si>
  <si>
    <t>desire</t>
  </si>
  <si>
    <t>doctor</t>
  </si>
  <si>
    <t>door</t>
  </si>
  <si>
    <t>dynamic</t>
  </si>
  <si>
    <t>ecological</t>
  </si>
  <si>
    <t>edge</t>
  </si>
  <si>
    <t>electric</t>
  </si>
  <si>
    <t>electrical</t>
  </si>
  <si>
    <t>electronics</t>
  </si>
  <si>
    <t>elias</t>
  </si>
  <si>
    <t>engineers</t>
  </si>
  <si>
    <t>ethical</t>
  </si>
  <si>
    <t>ethnicity</t>
  </si>
  <si>
    <t>europa</t>
  </si>
  <si>
    <t>eve</t>
  </si>
  <si>
    <t>experiments</t>
  </si>
  <si>
    <t>fiesta</t>
  </si>
  <si>
    <t>firms</t>
  </si>
  <si>
    <t>flight</t>
  </si>
  <si>
    <t>florentino</t>
  </si>
  <si>
    <t>flores</t>
  </si>
  <si>
    <t>forgotten</t>
  </si>
  <si>
    <t>freshmen</t>
  </si>
  <si>
    <t>gate</t>
  </si>
  <si>
    <t>gay</t>
  </si>
  <si>
    <t>gitna</t>
  </si>
  <si>
    <t>guzman</t>
  </si>
  <si>
    <t>hands</t>
  </si>
  <si>
    <t>head</t>
  </si>
  <si>
    <t>healthy</t>
  </si>
  <si>
    <t>hill</t>
  </si>
  <si>
    <t>hinango</t>
  </si>
  <si>
    <t>hiv</t>
  </si>
  <si>
    <t>identification</t>
  </si>
  <si>
    <t>inspiring</t>
  </si>
  <si>
    <t>judicial</t>
  </si>
  <si>
    <t>katotohanan</t>
  </si>
  <si>
    <t>konstitusyon</t>
  </si>
  <si>
    <t>kundiman</t>
  </si>
  <si>
    <t>learned</t>
  </si>
  <si>
    <t>lesson</t>
  </si>
  <si>
    <t>lines</t>
  </si>
  <si>
    <t>literatura</t>
  </si>
  <si>
    <t>loves</t>
  </si>
  <si>
    <t>maps</t>
  </si>
  <si>
    <t>marginal</t>
  </si>
  <si>
    <t>missions</t>
  </si>
  <si>
    <t>mobilization</t>
  </si>
  <si>
    <t>moments</t>
  </si>
  <si>
    <t>mortality</t>
  </si>
  <si>
    <t>much</t>
  </si>
  <si>
    <t>muling</t>
  </si>
  <si>
    <t>mutual</t>
  </si>
  <si>
    <t>nan</t>
  </si>
  <si>
    <t>negritos</t>
  </si>
  <si>
    <t>nicolas</t>
  </si>
  <si>
    <t>oct</t>
  </si>
  <si>
    <t>pagkain</t>
  </si>
  <si>
    <t>paglalakbay</t>
  </si>
  <si>
    <t>pagmamahal</t>
  </si>
  <si>
    <t>pakikipagtalastasan</t>
  </si>
  <si>
    <t>pambata</t>
  </si>
  <si>
    <t>panginoon</t>
  </si>
  <si>
    <t>paraiso</t>
  </si>
  <si>
    <t>pass</t>
  </si>
  <si>
    <t>pilosopiya</t>
  </si>
  <si>
    <t>pista</t>
  </si>
  <si>
    <t>points</t>
  </si>
  <si>
    <t>princess</t>
  </si>
  <si>
    <t>protected</t>
  </si>
  <si>
    <t>purpose</t>
  </si>
  <si>
    <t>readers</t>
  </si>
  <si>
    <t>really</t>
  </si>
  <si>
    <t>relative</t>
  </si>
  <si>
    <t>rock</t>
  </si>
  <si>
    <t>romance</t>
  </si>
  <si>
    <t>salawikain</t>
  </si>
  <si>
    <t>salle</t>
  </si>
  <si>
    <t>senior</t>
  </si>
  <si>
    <t>sexuality</t>
  </si>
  <si>
    <t>signed</t>
  </si>
  <si>
    <t>siya</t>
  </si>
  <si>
    <t>sketches</t>
  </si>
  <si>
    <t>sorsogon</t>
  </si>
  <si>
    <t>sports</t>
  </si>
  <si>
    <t>step</t>
  </si>
  <si>
    <t>summit</t>
  </si>
  <si>
    <t>talk</t>
  </si>
  <si>
    <t>turn</t>
  </si>
  <si>
    <t>und</t>
  </si>
  <si>
    <t>varieties</t>
  </si>
  <si>
    <t>walled</t>
  </si>
  <si>
    <t>warriors</t>
  </si>
  <si>
    <t>wedding</t>
  </si>
  <si>
    <t>actos</t>
  </si>
  <si>
    <t>adaptation</t>
  </si>
  <si>
    <t>aguilar</t>
  </si>
  <si>
    <t>along</t>
  </si>
  <si>
    <t>ambahan</t>
  </si>
  <si>
    <t>animals</t>
  </si>
  <si>
    <t>antas</t>
  </si>
  <si>
    <t>antolohiya</t>
  </si>
  <si>
    <t>archives</t>
  </si>
  <si>
    <t>asias</t>
  </si>
  <si>
    <t>associations</t>
  </si>
  <si>
    <t>aug</t>
  </si>
  <si>
    <t>authentic</t>
  </si>
  <si>
    <t>autonomous</t>
  </si>
  <si>
    <t>balagtasan</t>
  </si>
  <si>
    <t>burning</t>
  </si>
  <si>
    <t>california</t>
  </si>
  <si>
    <t>carp</t>
  </si>
  <si>
    <t>claro</t>
  </si>
  <si>
    <t>collective</t>
  </si>
  <si>
    <t>contributions</t>
  </si>
  <si>
    <t>cristobal</t>
  </si>
  <si>
    <t>crossroads</t>
  </si>
  <si>
    <t>cultivation</t>
  </si>
  <si>
    <t>dances</t>
  </si>
  <si>
    <t>descriptive</t>
  </si>
  <si>
    <t>digmaan</t>
  </si>
  <si>
    <t>divine</t>
  </si>
  <si>
    <t>doctrina</t>
  </si>
  <si>
    <t>elegy</t>
  </si>
  <si>
    <t>elite</t>
  </si>
  <si>
    <t>empirical</t>
  </si>
  <si>
    <t>essential</t>
  </si>
  <si>
    <t>establishment</t>
  </si>
  <si>
    <t>ethnography</t>
  </si>
  <si>
    <t>feeding</t>
  </si>
  <si>
    <t>fields</t>
  </si>
  <si>
    <t>findings</t>
  </si>
  <si>
    <t>flora</t>
  </si>
  <si>
    <t>flower</t>
  </si>
  <si>
    <t>gonzalez</t>
  </si>
  <si>
    <t>grand</t>
  </si>
  <si>
    <t>happiness</t>
  </si>
  <si>
    <t>hasta</t>
  </si>
  <si>
    <t>henry</t>
  </si>
  <si>
    <t>historico</t>
  </si>
  <si>
    <t>innovation</t>
  </si>
  <si>
    <t>interesting</t>
  </si>
  <si>
    <t>iron</t>
  </si>
  <si>
    <t>kaharian</t>
  </si>
  <si>
    <t>kit</t>
  </si>
  <si>
    <t>lazaro</t>
  </si>
  <si>
    <t>left</t>
  </si>
  <si>
    <t>likhaan</t>
  </si>
  <si>
    <t>mabisang</t>
  </si>
  <si>
    <t>madre</t>
  </si>
  <si>
    <t>magandang</t>
  </si>
  <si>
    <t>mahirap</t>
  </si>
  <si>
    <t>maritime</t>
  </si>
  <si>
    <t>math</t>
  </si>
  <si>
    <t>migrants</t>
  </si>
  <si>
    <t>munting</t>
  </si>
  <si>
    <t>myth</t>
  </si>
  <si>
    <t>nick</t>
  </si>
  <si>
    <t>pagsanjan</t>
  </si>
  <si>
    <t>panlipunan</t>
  </si>
  <si>
    <t>pasyon</t>
  </si>
  <si>
    <t>paterno</t>
  </si>
  <si>
    <t>pilipina</t>
  </si>
  <si>
    <t>pitong</t>
  </si>
  <si>
    <t>possibilities</t>
  </si>
  <si>
    <t>priest</t>
  </si>
  <si>
    <t>prinsesa</t>
  </si>
  <si>
    <t>priorities</t>
  </si>
  <si>
    <t>pulong</t>
  </si>
  <si>
    <t>pusong</t>
  </si>
  <si>
    <t>quiapo</t>
  </si>
  <si>
    <t>quick</t>
  </si>
  <si>
    <t>rapid</t>
  </si>
  <si>
    <t>requirements</t>
  </si>
  <si>
    <t>retrospect</t>
  </si>
  <si>
    <t>returns</t>
  </si>
  <si>
    <t>revision</t>
  </si>
  <si>
    <t>riddles</t>
  </si>
  <si>
    <t>roads</t>
  </si>
  <si>
    <t>sagot</t>
  </si>
  <si>
    <t>saw</t>
  </si>
  <si>
    <t>share</t>
  </si>
  <si>
    <t>shell</t>
  </si>
  <si>
    <t>signing</t>
  </si>
  <si>
    <t>silence</t>
  </si>
  <si>
    <t>sing</t>
  </si>
  <si>
    <t>sons</t>
  </si>
  <si>
    <t>strong</t>
  </si>
  <si>
    <t>taking</t>
  </si>
  <si>
    <t>talks</t>
  </si>
  <si>
    <t>tausug</t>
  </si>
  <si>
    <t>tenure</t>
  </si>
  <si>
    <t>term</t>
  </si>
  <si>
    <t>therapy</t>
  </si>
  <si>
    <t>tiempo</t>
  </si>
  <si>
    <t>tragedy</t>
  </si>
  <si>
    <t>transactions</t>
  </si>
  <si>
    <t>treasury</t>
  </si>
  <si>
    <t>tres</t>
  </si>
  <si>
    <t>twilight</t>
  </si>
  <si>
    <t>users</t>
  </si>
  <si>
    <t>wages</t>
  </si>
  <si>
    <t>warrior</t>
  </si>
  <si>
    <t>watershed</t>
  </si>
  <si>
    <t>worker</t>
  </si>
  <si>
    <t>writer</t>
  </si>
  <si>
    <t>achievements</t>
  </si>
  <si>
    <t>aglipay</t>
  </si>
  <si>
    <t>agos</t>
  </si>
  <si>
    <t>araneta</t>
  </si>
  <si>
    <t>atbp</t>
  </si>
  <si>
    <t>attitude</t>
  </si>
  <si>
    <t>available</t>
  </si>
  <si>
    <t>ayala</t>
  </si>
  <si>
    <t>batayan</t>
  </si>
  <si>
    <t>batayang</t>
  </si>
  <si>
    <t>become</t>
  </si>
  <si>
    <t>ben</t>
  </si>
  <si>
    <t>bienvenido</t>
  </si>
  <si>
    <t>bilingual</t>
  </si>
  <si>
    <t>biotechnology</t>
  </si>
  <si>
    <t>bisaya</t>
  </si>
  <si>
    <t>bread</t>
  </si>
  <si>
    <t>brochure</t>
  </si>
  <si>
    <t>budgeting</t>
  </si>
  <si>
    <t>bukid</t>
  </si>
  <si>
    <t>caharian</t>
  </si>
  <si>
    <t>capture</t>
  </si>
  <si>
    <t>centenary</t>
  </si>
  <si>
    <t>chronicles</t>
  </si>
  <si>
    <t>collaboration</t>
  </si>
  <si>
    <t>colonization</t>
  </si>
  <si>
    <t>criminology</t>
  </si>
  <si>
    <t>cristo</t>
  </si>
  <si>
    <t>daan</t>
  </si>
  <si>
    <t>differentials</t>
  </si>
  <si>
    <t>disiplina</t>
  </si>
  <si>
    <t>documentary</t>
  </si>
  <si>
    <t>documentos</t>
  </si>
  <si>
    <t>dying</t>
  </si>
  <si>
    <t>edited</t>
  </si>
  <si>
    <t>emmanuel</t>
  </si>
  <si>
    <t>encounter</t>
  </si>
  <si>
    <t>enrique</t>
  </si>
  <si>
    <t>estado</t>
  </si>
  <si>
    <t>expansion</t>
  </si>
  <si>
    <t>expenditures</t>
  </si>
  <si>
    <t>expressions</t>
  </si>
  <si>
    <t>female</t>
  </si>
  <si>
    <t>finding</t>
  </si>
  <si>
    <t>flows</t>
  </si>
  <si>
    <t>fouryear</t>
  </si>
  <si>
    <t>francia</t>
  </si>
  <si>
    <t>gabriel</t>
  </si>
  <si>
    <t>glass</t>
  </si>
  <si>
    <t>goal</t>
  </si>
  <si>
    <t>goodbye</t>
  </si>
  <si>
    <t>governing</t>
  </si>
  <si>
    <t>gramatica</t>
  </si>
  <si>
    <t>grow</t>
  </si>
  <si>
    <t>harap</t>
  </si>
  <si>
    <t>hours</t>
  </si>
  <si>
    <t>ideals</t>
  </si>
  <si>
    <t>ikatlong</t>
  </si>
  <si>
    <t>iligan</t>
  </si>
  <si>
    <t>imperial</t>
  </si>
  <si>
    <t>initial</t>
  </si>
  <si>
    <t>integrating</t>
  </si>
  <si>
    <t>involvement</t>
  </si>
  <si>
    <t>jokes</t>
  </si>
  <si>
    <t>jorge</t>
  </si>
  <si>
    <t>kaarawan</t>
  </si>
  <si>
    <t>kahulugan</t>
  </si>
  <si>
    <t>kasal</t>
  </si>
  <si>
    <t>katarungan</t>
  </si>
  <si>
    <t>landscape</t>
  </si>
  <si>
    <t>lower</t>
  </si>
  <si>
    <t>manilas</t>
  </si>
  <si>
    <t>material</t>
  </si>
  <si>
    <t>mediumterm</t>
  </si>
  <si>
    <t>mental</t>
  </si>
  <si>
    <t>module</t>
  </si>
  <si>
    <t>musical</t>
  </si>
  <si>
    <t>musika</t>
  </si>
  <si>
    <t>napili</t>
  </si>
  <si>
    <t>navy</t>
  </si>
  <si>
    <t>nonformal</t>
  </si>
  <si>
    <t>nuestra</t>
  </si>
  <si>
    <t>nurses</t>
  </si>
  <si>
    <t>oda</t>
  </si>
  <si>
    <t>ode</t>
  </si>
  <si>
    <t>outlook</t>
  </si>
  <si>
    <t>paradise</t>
  </si>
  <si>
    <t>parang</t>
  </si>
  <si>
    <t>parties</t>
  </si>
  <si>
    <t>pen</t>
  </si>
  <si>
    <t>periodicals</t>
  </si>
  <si>
    <t>persons</t>
  </si>
  <si>
    <t>pio</t>
  </si>
  <si>
    <t>potential</t>
  </si>
  <si>
    <t>presence</t>
  </si>
  <si>
    <t>publishing</t>
  </si>
  <si>
    <t>registration</t>
  </si>
  <si>
    <t>regulation</t>
  </si>
  <si>
    <t>relevant</t>
  </si>
  <si>
    <t>reply</t>
  </si>
  <si>
    <t>reyna</t>
  </si>
  <si>
    <t>ricardo</t>
  </si>
  <si>
    <t>save</t>
  </si>
  <si>
    <t>shipping</t>
  </si>
  <si>
    <t>simbahan</t>
  </si>
  <si>
    <t>smart</t>
  </si>
  <si>
    <t>stage</t>
  </si>
  <si>
    <t>steps</t>
  </si>
  <si>
    <t>supplement</t>
  </si>
  <si>
    <t>tagala</t>
  </si>
  <si>
    <t>tasks</t>
  </si>
  <si>
    <t>thirty</t>
  </si>
  <si>
    <t>tiger</t>
  </si>
  <si>
    <t>tinguian</t>
  </si>
  <si>
    <t>tokyo</t>
  </si>
  <si>
    <t>trading</t>
  </si>
  <si>
    <t>tulay</t>
  </si>
  <si>
    <t>updated</t>
  </si>
  <si>
    <t>weaving</t>
  </si>
  <si>
    <t>wenno</t>
  </si>
  <si>
    <t>afp</t>
  </si>
  <si>
    <t>ages</t>
  </si>
  <si>
    <t>ahead</t>
  </si>
  <si>
    <t>albatross</t>
  </si>
  <si>
    <t>ambassador</t>
  </si>
  <si>
    <t>antipolo</t>
  </si>
  <si>
    <t>arrival</t>
  </si>
  <si>
    <t>aurora</t>
  </si>
  <si>
    <t>ballad</t>
  </si>
  <si>
    <t>basins</t>
  </si>
  <si>
    <t>blues</t>
  </si>
  <si>
    <t>broken</t>
  </si>
  <si>
    <t>cahariang</t>
  </si>
  <si>
    <t>came</t>
  </si>
  <si>
    <t>cassava</t>
  </si>
  <si>
    <t>castillo</t>
  </si>
  <si>
    <t>cathedral</t>
  </si>
  <si>
    <t>cayetano</t>
  </si>
  <si>
    <t>centers</t>
  </si>
  <si>
    <t>christians</t>
  </si>
  <si>
    <t>color</t>
  </si>
  <si>
    <t>companion</t>
  </si>
  <si>
    <t>concrete</t>
  </si>
  <si>
    <t>conversation</t>
  </si>
  <si>
    <t>core</t>
  </si>
  <si>
    <t>cotton</t>
  </si>
  <si>
    <t>culinary</t>
  </si>
  <si>
    <t>daga</t>
  </si>
  <si>
    <t>dancing</t>
  </si>
  <si>
    <t>dangerous</t>
  </si>
  <si>
    <t>dean</t>
  </si>
  <si>
    <t>decisionmaking</t>
  </si>
  <si>
    <t>dila</t>
  </si>
  <si>
    <t>diosdado</t>
  </si>
  <si>
    <t>discovering</t>
  </si>
  <si>
    <t>doktor</t>
  </si>
  <si>
    <t>dominador</t>
  </si>
  <si>
    <t>encounters</t>
  </si>
  <si>
    <t>encyclopedia</t>
  </si>
  <si>
    <t>evaluating</t>
  </si>
  <si>
    <t>exhibit</t>
  </si>
  <si>
    <t>failure</t>
  </si>
  <si>
    <t>federal</t>
  </si>
  <si>
    <t>foreigners</t>
  </si>
  <si>
    <t>frontier</t>
  </si>
  <si>
    <t>geneva</t>
  </si>
  <si>
    <t>ghost</t>
  </si>
  <si>
    <t>given</t>
  </si>
  <si>
    <t>guides</t>
  </si>
  <si>
    <t>habits</t>
  </si>
  <si>
    <t>handog</t>
  </si>
  <si>
    <t>hango</t>
  </si>
  <si>
    <t>hari</t>
  </si>
  <si>
    <t>headquarters</t>
  </si>
  <si>
    <t>hemp</t>
  </si>
  <si>
    <t>ibigin</t>
  </si>
  <si>
    <t>ilocana</t>
  </si>
  <si>
    <t>importance</t>
  </si>
  <si>
    <t>influences</t>
  </si>
  <si>
    <t>insights</t>
  </si>
  <si>
    <t>instructional</t>
  </si>
  <si>
    <t>isabelo</t>
  </si>
  <si>
    <t>james</t>
  </si>
  <si>
    <t>julio</t>
  </si>
  <si>
    <t>jungle</t>
  </si>
  <si>
    <t>kaibigan</t>
  </si>
  <si>
    <t>kailan</t>
  </si>
  <si>
    <t>kalusugan</t>
  </si>
  <si>
    <t>karanasan</t>
  </si>
  <si>
    <t>known</t>
  </si>
  <si>
    <t>laughter</t>
  </si>
  <si>
    <t>legaspi</t>
  </si>
  <si>
    <t>lipunang</t>
  </si>
  <si>
    <t>lunsod</t>
  </si>
  <si>
    <t>malayan</t>
  </si>
  <si>
    <t>mar</t>
  </si>
  <si>
    <t>martyrs</t>
  </si>
  <si>
    <t>mas</t>
  </si>
  <si>
    <t>mathematical</t>
  </si>
  <si>
    <t>memoriam</t>
  </si>
  <si>
    <t>militar</t>
  </si>
  <si>
    <t>miracle</t>
  </si>
  <si>
    <t>miranda</t>
  </si>
  <si>
    <t>missionary</t>
  </si>
  <si>
    <t>municipalities</t>
  </si>
  <si>
    <t>muslimchristian</t>
  </si>
  <si>
    <t>negotiations</t>
  </si>
  <si>
    <t>newspaper</t>
  </si>
  <si>
    <t>ngalan</t>
  </si>
  <si>
    <t>nine</t>
  </si>
  <si>
    <t>nito</t>
  </si>
  <si>
    <t>ones</t>
  </si>
  <si>
    <t>operating</t>
  </si>
  <si>
    <t>padilla</t>
  </si>
  <si>
    <t>paghahanap</t>
  </si>
  <si>
    <t>pagsasalin</t>
  </si>
  <si>
    <t>pagunlad</t>
  </si>
  <si>
    <t>pangkolehiyo</t>
  </si>
  <si>
    <t>pastoral</t>
  </si>
  <si>
    <t>pepe</t>
  </si>
  <si>
    <t>piano</t>
  </si>
  <si>
    <t>pieces</t>
  </si>
  <si>
    <t>plantation</t>
  </si>
  <si>
    <t>playing</t>
  </si>
  <si>
    <t>prayers</t>
  </si>
  <si>
    <t>prices</t>
  </si>
  <si>
    <t>propaganda</t>
  </si>
  <si>
    <t>proverbs</t>
  </si>
  <si>
    <t>provide</t>
  </si>
  <si>
    <t>pupils</t>
  </si>
  <si>
    <t>ready</t>
  </si>
  <si>
    <t>reflection</t>
  </si>
  <si>
    <t>retail</t>
  </si>
  <si>
    <t>saint</t>
  </si>
  <si>
    <t>sample</t>
  </si>
  <si>
    <t>sandali</t>
  </si>
  <si>
    <t>sectors</t>
  </si>
  <si>
    <t>see</t>
  </si>
  <si>
    <t>selfreliance</t>
  </si>
  <si>
    <t>seventh</t>
  </si>
  <si>
    <t>sierra</t>
  </si>
  <si>
    <t>sison</t>
  </si>
  <si>
    <t>societies</t>
  </si>
  <si>
    <t>stand</t>
  </si>
  <si>
    <t>stock</t>
  </si>
  <si>
    <t>struggles</t>
  </si>
  <si>
    <t>synthesis</t>
  </si>
  <si>
    <t>takipsilim</t>
  </si>
  <si>
    <t>tandang</t>
  </si>
  <si>
    <t>tawitawi</t>
  </si>
  <si>
    <t>theatre</t>
  </si>
  <si>
    <t>trainers</t>
  </si>
  <si>
    <t>vii</t>
  </si>
  <si>
    <t>virgilio</t>
  </si>
  <si>
    <t>wonder</t>
  </si>
  <si>
    <t>yes</t>
  </si>
  <si>
    <t>zambales</t>
  </si>
  <si>
    <t>abril</t>
  </si>
  <si>
    <t>adios</t>
  </si>
  <si>
    <t>administrators</t>
  </si>
  <si>
    <t>africa</t>
  </si>
  <si>
    <t>agribusiness</t>
  </si>
  <si>
    <t>album</t>
  </si>
  <si>
    <t>alone</t>
  </si>
  <si>
    <t>analytic</t>
  </si>
  <si>
    <t>analytical</t>
  </si>
  <si>
    <t>approved</t>
  </si>
  <si>
    <t>arte</t>
  </si>
  <si>
    <t>babasahing</t>
  </si>
  <si>
    <t>baby</t>
  </si>
  <si>
    <t>bad</t>
  </si>
  <si>
    <t>baldomeo</t>
  </si>
  <si>
    <t>barrios</t>
  </si>
  <si>
    <t>bell</t>
  </si>
  <si>
    <t>bird</t>
  </si>
  <si>
    <t>bisayan</t>
  </si>
  <si>
    <t>bontok</t>
  </si>
  <si>
    <t>box</t>
  </si>
  <si>
    <t>brotherhood</t>
  </si>
  <si>
    <t>calamba</t>
  </si>
  <si>
    <t>carta</t>
  </si>
  <si>
    <t>cause</t>
  </si>
  <si>
    <t>choices</t>
  </si>
  <si>
    <t>clean</t>
  </si>
  <si>
    <t>communal</t>
  </si>
  <si>
    <t>compassion</t>
  </si>
  <si>
    <t>consultative</t>
  </si>
  <si>
    <t>content</t>
  </si>
  <si>
    <t>contraceptive</t>
  </si>
  <si>
    <t>corps</t>
  </si>
  <si>
    <t>dairy</t>
  </si>
  <si>
    <t>dandaniw</t>
  </si>
  <si>
    <t>darkness</t>
  </si>
  <si>
    <t>dated</t>
  </si>
  <si>
    <t>daughters</t>
  </si>
  <si>
    <t>degree</t>
  </si>
  <si>
    <t>dekada</t>
  </si>
  <si>
    <t>designs</t>
  </si>
  <si>
    <t>dia</t>
  </si>
  <si>
    <t>diaspora</t>
  </si>
  <si>
    <t>difference</t>
  </si>
  <si>
    <t>dissertation</t>
  </si>
  <si>
    <t>emergence</t>
  </si>
  <si>
    <t>englishfilipino</t>
  </si>
  <si>
    <t>eruption</t>
  </si>
  <si>
    <t>estudio</t>
  </si>
  <si>
    <t>examinations</t>
  </si>
  <si>
    <t>explorations</t>
  </si>
  <si>
    <t>facing</t>
  </si>
  <si>
    <t>facsimile</t>
  </si>
  <si>
    <t>fifty</t>
  </si>
  <si>
    <t>fishery</t>
  </si>
  <si>
    <t>follow</t>
  </si>
  <si>
    <t>gems</t>
  </si>
  <si>
    <t>glimpse</t>
  </si>
  <si>
    <t>glimpses</t>
  </si>
  <si>
    <t>gran</t>
  </si>
  <si>
    <t>hon</t>
  </si>
  <si>
    <t>ideal</t>
  </si>
  <si>
    <t>innovative</t>
  </si>
  <si>
    <t>judiciary</t>
  </si>
  <si>
    <t>kalaw</t>
  </si>
  <si>
    <t>kawayan</t>
  </si>
  <si>
    <t>keep</t>
  </si>
  <si>
    <t>kulturang</t>
  </si>
  <si>
    <t>kwentong</t>
  </si>
  <si>
    <t>leonard</t>
  </si>
  <si>
    <t>librarianship</t>
  </si>
  <si>
    <t>literatures</t>
  </si>
  <si>
    <t>lucas</t>
  </si>
  <si>
    <t>luz</t>
  </si>
  <si>
    <t>machinery</t>
  </si>
  <si>
    <t>malikhaing</t>
  </si>
  <si>
    <t>masses</t>
  </si>
  <si>
    <t>mateo</t>
  </si>
  <si>
    <t>mechanics</t>
  </si>
  <si>
    <t>memorias</t>
  </si>
  <si>
    <t>milkfish</t>
  </si>
  <si>
    <t>millenium</t>
  </si>
  <si>
    <t>ministerial</t>
  </si>
  <si>
    <t>modular</t>
  </si>
  <si>
    <t>multiple</t>
  </si>
  <si>
    <t>nacional</t>
  </si>
  <si>
    <t>naga</t>
  </si>
  <si>
    <t>opinions</t>
  </si>
  <si>
    <t>ornamental</t>
  </si>
  <si>
    <t>pagdiriwang</t>
  </si>
  <si>
    <t>pamahalaang</t>
  </si>
  <si>
    <t>pamamaraan</t>
  </si>
  <si>
    <t>pangwika</t>
  </si>
  <si>
    <t>parts</t>
  </si>
  <si>
    <t>pharmaceutical</t>
  </si>
  <si>
    <t>phenomenon</t>
  </si>
  <si>
    <t>portion</t>
  </si>
  <si>
    <t>possible</t>
  </si>
  <si>
    <t>preparing</t>
  </si>
  <si>
    <t>product</t>
  </si>
  <si>
    <t>programmes</t>
  </si>
  <si>
    <t>providing</t>
  </si>
  <si>
    <t>pugad</t>
  </si>
  <si>
    <t>puno</t>
  </si>
  <si>
    <t>pursuit</t>
  </si>
  <si>
    <t>qualitative</t>
  </si>
  <si>
    <t>quarter</t>
  </si>
  <si>
    <t>quen</t>
  </si>
  <si>
    <t>roosevelt</t>
  </si>
  <si>
    <t>saints</t>
  </si>
  <si>
    <t>sala</t>
  </si>
  <si>
    <t>saligang</t>
  </si>
  <si>
    <t>sanitation</t>
  </si>
  <si>
    <t>seen</t>
  </si>
  <si>
    <t>set</t>
  </si>
  <si>
    <t>shadows</t>
  </si>
  <si>
    <t>sikolohiya</t>
  </si>
  <si>
    <t>sila</t>
  </si>
  <si>
    <t>sisters</t>
  </si>
  <si>
    <t>sociological</t>
  </si>
  <si>
    <t>speakers</t>
  </si>
  <si>
    <t>spring</t>
  </si>
  <si>
    <t>stability</t>
  </si>
  <si>
    <t>steamer</t>
  </si>
  <si>
    <t>stress</t>
  </si>
  <si>
    <t>take</t>
  </si>
  <si>
    <t>talinghaga</t>
  </si>
  <si>
    <t>tanaga</t>
  </si>
  <si>
    <t>teachings</t>
  </si>
  <si>
    <t>technique</t>
  </si>
  <si>
    <t>teresa</t>
  </si>
  <si>
    <t>textile</t>
  </si>
  <si>
    <t>themes</t>
  </si>
  <si>
    <t>theoretical</t>
  </si>
  <si>
    <t>trail</t>
  </si>
  <si>
    <t>translations</t>
  </si>
  <si>
    <t>twentieth</t>
  </si>
  <si>
    <t>ugat</t>
  </si>
  <si>
    <t>ulirang</t>
  </si>
  <si>
    <t>universal</t>
  </si>
  <si>
    <t>walking</t>
  </si>
  <si>
    <t>walls</t>
  </si>
  <si>
    <t>weather</t>
  </si>
  <si>
    <t>win</t>
  </si>
  <si>
    <t>abad</t>
  </si>
  <si>
    <t>alang</t>
  </si>
  <si>
    <t>alberto</t>
  </si>
  <si>
    <t>alfonso</t>
  </si>
  <si>
    <t>angels</t>
  </si>
  <si>
    <t>anyo</t>
  </si>
  <si>
    <t>arbitration</t>
  </si>
  <si>
    <t>assessing</t>
  </si>
  <si>
    <t>associated</t>
  </si>
  <si>
    <t>attack</t>
  </si>
  <si>
    <t>baga</t>
  </si>
  <si>
    <t>band</t>
  </si>
  <si>
    <t>barangays</t>
  </si>
  <si>
    <t>biennial</t>
  </si>
  <si>
    <t>bilibid</t>
  </si>
  <si>
    <t>biochemistry</t>
  </si>
  <si>
    <t>bishops</t>
  </si>
  <si>
    <t>buenaventura</t>
  </si>
  <si>
    <t>buhat</t>
  </si>
  <si>
    <t>cartoons</t>
  </si>
  <si>
    <t>close</t>
  </si>
  <si>
    <t>colony</t>
  </si>
  <si>
    <t>component</t>
  </si>
  <si>
    <t>constantino</t>
  </si>
  <si>
    <t>controversy</t>
  </si>
  <si>
    <t>corrido</t>
  </si>
  <si>
    <t>cubao</t>
  </si>
  <si>
    <t>cuentos</t>
  </si>
  <si>
    <t>dalauang</t>
  </si>
  <si>
    <t>dancers</t>
  </si>
  <si>
    <t>dental</t>
  </si>
  <si>
    <t>dictatorship</t>
  </si>
  <si>
    <t>direct</t>
  </si>
  <si>
    <t>discurso</t>
  </si>
  <si>
    <t>discursos</t>
  </si>
  <si>
    <t>dishes</t>
  </si>
  <si>
    <t>document</t>
  </si>
  <si>
    <t>dog</t>
  </si>
  <si>
    <t>drawings</t>
  </si>
  <si>
    <t>entre</t>
  </si>
  <si>
    <t>exploration</t>
  </si>
  <si>
    <t>expression</t>
  </si>
  <si>
    <t>fact</t>
  </si>
  <si>
    <t>fernandez</t>
  </si>
  <si>
    <t>flood</t>
  </si>
  <si>
    <t>folio</t>
  </si>
  <si>
    <t>formulation</t>
  </si>
  <si>
    <t>frank</t>
  </si>
  <si>
    <t>gintong</t>
  </si>
  <si>
    <t>glory</t>
  </si>
  <si>
    <t>goes</t>
  </si>
  <si>
    <t>graduates</t>
  </si>
  <si>
    <t>grass</t>
  </si>
  <si>
    <t>gubat</t>
  </si>
  <si>
    <t>gugma</t>
  </si>
  <si>
    <t>half</t>
  </si>
  <si>
    <t>hangin</t>
  </si>
  <si>
    <t>helping</t>
  </si>
  <si>
    <t>highway</t>
  </si>
  <si>
    <t>hinggil</t>
  </si>
  <si>
    <t>huk</t>
  </si>
  <si>
    <t>hunyo</t>
  </si>
  <si>
    <t>iluko</t>
  </si>
  <si>
    <t>implication</t>
  </si>
  <si>
    <t>increase</t>
  </si>
  <si>
    <t>independiente</t>
  </si>
  <si>
    <t>inequality</t>
  </si>
  <si>
    <t>institution</t>
  </si>
  <si>
    <t>instrument</t>
  </si>
  <si>
    <t>insurgent</t>
  </si>
  <si>
    <t>interaction</t>
  </si>
  <si>
    <t>jones</t>
  </si>
  <si>
    <t>joy</t>
  </si>
  <si>
    <t>kang</t>
  </si>
  <si>
    <t>keeping</t>
  </si>
  <si>
    <t>large</t>
  </si>
  <si>
    <t>lawyers</t>
  </si>
  <si>
    <t>leonor</t>
  </si>
  <si>
    <t>les</t>
  </si>
  <si>
    <t>linggo</t>
  </si>
  <si>
    <t>loyalty</t>
  </si>
  <si>
    <t>macario</t>
  </si>
  <si>
    <t>mahalin</t>
  </si>
  <si>
    <t>managers</t>
  </si>
  <si>
    <t>mapping</t>
  </si>
  <si>
    <t>margins</t>
  </si>
  <si>
    <t>masining</t>
  </si>
  <si>
    <t>mayor</t>
  </si>
  <si>
    <t>microbiology</t>
  </si>
  <si>
    <t>mine</t>
  </si>
  <si>
    <t>minister</t>
  </si>
  <si>
    <t>minor</t>
  </si>
  <si>
    <t>minority</t>
  </si>
  <si>
    <t>moment</t>
  </si>
  <si>
    <t>movie</t>
  </si>
  <si>
    <t>multinational</t>
  </si>
  <si>
    <t>museums</t>
  </si>
  <si>
    <t>mutya</t>
  </si>
  <si>
    <t>negotiable</t>
  </si>
  <si>
    <t>nothing</t>
  </si>
  <si>
    <t>obra</t>
  </si>
  <si>
    <t>opportunity</t>
  </si>
  <si>
    <t>orden</t>
  </si>
  <si>
    <t>ordinary</t>
  </si>
  <si>
    <t>pagaalaga</t>
  </si>
  <si>
    <t>pagsilang</t>
  </si>
  <si>
    <t>pakikibaka</t>
  </si>
  <si>
    <t>pakpak</t>
  </si>
  <si>
    <t>palanca</t>
  </si>
  <si>
    <t>pamantasan</t>
  </si>
  <si>
    <t>pambarangay</t>
  </si>
  <si>
    <t>pampanitikan</t>
  </si>
  <si>
    <t>pamumuhay</t>
  </si>
  <si>
    <t>pangalawang</t>
  </si>
  <si>
    <t>parangal</t>
  </si>
  <si>
    <t>pinagdaanang</t>
  </si>
  <si>
    <t>poemas</t>
  </si>
  <si>
    <t>ponce</t>
  </si>
  <si>
    <t>porto</t>
  </si>
  <si>
    <t>praise</t>
  </si>
  <si>
    <t>preservation</t>
  </si>
  <si>
    <t>priests</t>
  </si>
  <si>
    <t>protestant</t>
  </si>
  <si>
    <t>publication</t>
  </si>
  <si>
    <t>puti</t>
  </si>
  <si>
    <t>raul</t>
  </si>
  <si>
    <t>recollections</t>
  </si>
  <si>
    <t>reviews</t>
  </si>
  <si>
    <t>reyno</t>
  </si>
  <si>
    <t>roces</t>
  </si>
  <si>
    <t>rubber</t>
  </si>
  <si>
    <t>ruiz</t>
  </si>
  <si>
    <t>sagada</t>
  </si>
  <si>
    <t>sagrada</t>
  </si>
  <si>
    <t>sanchez</t>
  </si>
  <si>
    <t>sapagkat</t>
  </si>
  <si>
    <t>serenata</t>
  </si>
  <si>
    <t>signs</t>
  </si>
  <si>
    <t>silent</t>
  </si>
  <si>
    <t>smile</t>
  </si>
  <si>
    <t>sonnets</t>
  </si>
  <si>
    <t>start</t>
  </si>
  <si>
    <t>subjects</t>
  </si>
  <si>
    <t>survivors</t>
  </si>
  <si>
    <t>taga</t>
  </si>
  <si>
    <t>tanging</t>
  </si>
  <si>
    <t>tanong</t>
  </si>
  <si>
    <t>task</t>
  </si>
  <si>
    <t>team</t>
  </si>
  <si>
    <t>technologies</t>
  </si>
  <si>
    <t>tenth</t>
  </si>
  <si>
    <t>terror</t>
  </si>
  <si>
    <t>titles</t>
  </si>
  <si>
    <t>told</t>
  </si>
  <si>
    <t>tool</t>
  </si>
  <si>
    <t>treatise</t>
  </si>
  <si>
    <t>tribes</t>
  </si>
  <si>
    <t>troops</t>
  </si>
  <si>
    <t>tuberculosis</t>
  </si>
  <si>
    <t>twisted</t>
  </si>
  <si>
    <t>valencia</t>
  </si>
  <si>
    <t>van</t>
  </si>
  <si>
    <t>vatican</t>
  </si>
  <si>
    <t>volunteers</t>
  </si>
  <si>
    <t>walk</t>
  </si>
  <si>
    <t>whole</t>
  </si>
  <si>
    <t>wings</t>
  </si>
  <si>
    <t>wives</t>
  </si>
  <si>
    <t>yakan</t>
  </si>
  <si>
    <t>yellow</t>
  </si>
  <si>
    <t>afraid</t>
  </si>
  <si>
    <t>ago</t>
  </si>
  <si>
    <t>agosto</t>
  </si>
  <si>
    <t>agta</t>
  </si>
  <si>
    <t>alagad</t>
  </si>
  <si>
    <t>alcala</t>
  </si>
  <si>
    <t>alliance</t>
  </si>
  <si>
    <t>amerikano</t>
  </si>
  <si>
    <t>anakpawis</t>
  </si>
  <si>
    <t>apayao</t>
  </si>
  <si>
    <t>apostol</t>
  </si>
  <si>
    <t>appeals</t>
  </si>
  <si>
    <t>appendices</t>
  </si>
  <si>
    <t>archaeology</t>
  </si>
  <si>
    <t>arms</t>
  </si>
  <si>
    <t>asin</t>
  </si>
  <si>
    <t>authors</t>
  </si>
  <si>
    <t>autumn</t>
  </si>
  <si>
    <t>bargaining</t>
  </si>
  <si>
    <t>basilan</t>
  </si>
  <si>
    <t>bernardo</t>
  </si>
  <si>
    <t>beverage</t>
  </si>
  <si>
    <t>biblical</t>
  </si>
  <si>
    <t>biodiversity</t>
  </si>
  <si>
    <t>brave</t>
  </si>
  <si>
    <t>breeding</t>
  </si>
  <si>
    <t>burden</t>
  </si>
  <si>
    <t>clinical</t>
  </si>
  <si>
    <t>command</t>
  </si>
  <si>
    <t>commemoration</t>
  </si>
  <si>
    <t>commissioner</t>
  </si>
  <si>
    <t>condition</t>
  </si>
  <si>
    <t>conspiracy</t>
  </si>
  <si>
    <t>countrys</t>
  </si>
  <si>
    <t>coverage</t>
  </si>
  <si>
    <t>craft</t>
  </si>
  <si>
    <t>crossing</t>
  </si>
  <si>
    <t>curso</t>
  </si>
  <si>
    <t>dangal</t>
  </si>
  <si>
    <t>date</t>
  </si>
  <si>
    <t>decades</t>
  </si>
  <si>
    <t>directors</t>
  </si>
  <si>
    <t>dos</t>
  </si>
  <si>
    <t>dust</t>
  </si>
  <si>
    <t>edgardo</t>
  </si>
  <si>
    <t>efforts</t>
  </si>
  <si>
    <t>ejercito</t>
  </si>
  <si>
    <t>electricity</t>
  </si>
  <si>
    <t>empowering</t>
  </si>
  <si>
    <t>establishing</t>
  </si>
  <si>
    <t>estimating</t>
  </si>
  <si>
    <t>example</t>
  </si>
  <si>
    <t>existing</t>
  </si>
  <si>
    <t>expectations</t>
  </si>
  <si>
    <t>expedition</t>
  </si>
  <si>
    <t>factory</t>
  </si>
  <si>
    <t>falls</t>
  </si>
  <si>
    <t>favorite</t>
  </si>
  <si>
    <t>federation</t>
  </si>
  <si>
    <t>find</t>
  </si>
  <si>
    <t>former</t>
  </si>
  <si>
    <t>gabing</t>
  </si>
  <si>
    <t>gains</t>
  </si>
  <si>
    <t>gamot</t>
  </si>
  <si>
    <t>giant</t>
  </si>
  <si>
    <t>glossary</t>
  </si>
  <si>
    <t>grain</t>
  </si>
  <si>
    <t>halaw</t>
  </si>
  <si>
    <t>harbor</t>
  </si>
  <si>
    <t>hen</t>
  </si>
  <si>
    <t>heroic</t>
  </si>
  <si>
    <t>hiwaga</t>
  </si>
  <si>
    <t>homage</t>
  </si>
  <si>
    <t>horizons</t>
  </si>
  <si>
    <t>hunger</t>
  </si>
  <si>
    <t>identities</t>
  </si>
  <si>
    <t>ignacio</t>
  </si>
  <si>
    <t>ilaw</t>
  </si>
  <si>
    <t>immigrants</t>
  </si>
  <si>
    <t>inner</t>
  </si>
  <si>
    <t>insurrection</t>
  </si>
  <si>
    <t>integrative</t>
  </si>
  <si>
    <t>isip</t>
  </si>
  <si>
    <t>journalists</t>
  </si>
  <si>
    <t>journeys</t>
  </si>
  <si>
    <t>joya</t>
  </si>
  <si>
    <t>kaaway</t>
  </si>
  <si>
    <t>kabuhayan</t>
  </si>
  <si>
    <t>kahariang</t>
  </si>
  <si>
    <t>karapatang</t>
  </si>
  <si>
    <t>kathang</t>
  </si>
  <si>
    <t>kind</t>
  </si>
  <si>
    <t>kite</t>
  </si>
  <si>
    <t>korean</t>
  </si>
  <si>
    <t>koy</t>
  </si>
  <si>
    <t>lament</t>
  </si>
  <si>
    <t>laro</t>
  </si>
  <si>
    <t>leaf</t>
  </si>
  <si>
    <t>ligaw</t>
  </si>
  <si>
    <t>lover</t>
  </si>
  <si>
    <t>lowland</t>
  </si>
  <si>
    <t>mactan</t>
  </si>
  <si>
    <t>maestro</t>
  </si>
  <si>
    <t>mahiwagang</t>
  </si>
  <si>
    <t>maintenance</t>
  </si>
  <si>
    <t>mandaluyong</t>
  </si>
  <si>
    <t>mangyans</t>
  </si>
  <si>
    <t>manuscript</t>
  </si>
  <si>
    <t>matanda</t>
  </si>
  <si>
    <t>matters</t>
  </si>
  <si>
    <t>meanings</t>
  </si>
  <si>
    <t>methodology</t>
  </si>
  <si>
    <t>mines</t>
  </si>
  <si>
    <t>minutes</t>
  </si>
  <si>
    <t>nanay</t>
  </si>
  <si>
    <t>nin</t>
  </si>
  <si>
    <t>nipa</t>
  </si>
  <si>
    <t>numbered</t>
  </si>
  <si>
    <t>obligations</t>
  </si>
  <si>
    <t>observation</t>
  </si>
  <si>
    <t>occasions</t>
  </si>
  <si>
    <t>omnibus</t>
  </si>
  <si>
    <t>opinion</t>
  </si>
  <si>
    <t>opposition</t>
  </si>
  <si>
    <t>orchids</t>
  </si>
  <si>
    <t>organized</t>
  </si>
  <si>
    <t>outlines</t>
  </si>
  <si>
    <t>pagbabago</t>
  </si>
  <si>
    <t>pagdalaw</t>
  </si>
  <si>
    <t>panginoong</t>
  </si>
  <si>
    <t>papa</t>
  </si>
  <si>
    <t>parade</t>
  </si>
  <si>
    <t>partners</t>
  </si>
  <si>
    <t>patriotism</t>
  </si>
  <si>
    <t>permanent</t>
  </si>
  <si>
    <t>positive</t>
  </si>
  <si>
    <t>preschool</t>
  </si>
  <si>
    <t>primitive</t>
  </si>
  <si>
    <t>principal</t>
  </si>
  <si>
    <t>produce</t>
  </si>
  <si>
    <t>properties</t>
  </si>
  <si>
    <t>protest</t>
  </si>
  <si>
    <t>pulo</t>
  </si>
  <si>
    <t>quotations</t>
  </si>
  <si>
    <t>quotes</t>
  </si>
  <si>
    <t>raw</t>
  </si>
  <si>
    <t>reasoning</t>
  </si>
  <si>
    <t>rebellion</t>
  </si>
  <si>
    <t>regarding</t>
  </si>
  <si>
    <t>reina</t>
  </si>
  <si>
    <t>remedial</t>
  </si>
  <si>
    <t>reparations</t>
  </si>
  <si>
    <t>representative</t>
  </si>
  <si>
    <t>responsibilities</t>
  </si>
  <si>
    <t>retreat</t>
  </si>
  <si>
    <t>rio</t>
  </si>
  <si>
    <t>ritwal</t>
  </si>
  <si>
    <t>roses</t>
  </si>
  <si>
    <t>sampung</t>
  </si>
  <si>
    <t>sana</t>
  </si>
  <si>
    <t>sanayangaklat</t>
  </si>
  <si>
    <t>sayaw</t>
  </si>
  <si>
    <t>scheme</t>
  </si>
  <si>
    <t>scholarship</t>
  </si>
  <si>
    <t>seventies</t>
  </si>
  <si>
    <t>show</t>
  </si>
  <si>
    <t>significant</t>
  </si>
  <si>
    <t>siquijor</t>
  </si>
  <si>
    <t>spoken</t>
  </si>
  <si>
    <t>steel</t>
  </si>
  <si>
    <t>strange</t>
  </si>
  <si>
    <t>swine</t>
  </si>
  <si>
    <t>syllabus</t>
  </si>
  <si>
    <t>symbols</t>
  </si>
  <si>
    <t>systematic</t>
  </si>
  <si>
    <t>tipan</t>
  </si>
  <si>
    <t>tondo</t>
  </si>
  <si>
    <t>topacio</t>
  </si>
  <si>
    <t>torres</t>
  </si>
  <si>
    <t>transnational</t>
  </si>
  <si>
    <t>tulong</t>
  </si>
  <si>
    <t>ulap</t>
  </si>
  <si>
    <t>ultimate</t>
  </si>
  <si>
    <t>unfinished</t>
  </si>
  <si>
    <t>utilities</t>
  </si>
  <si>
    <t>vegetables</t>
  </si>
  <si>
    <t>ventures</t>
  </si>
  <si>
    <t>veterinary</t>
  </si>
  <si>
    <t>via</t>
  </si>
  <si>
    <t>visiting</t>
  </si>
  <si>
    <t>visits</t>
  </si>
  <si>
    <t>volunteer</t>
  </si>
  <si>
    <t>womans</t>
  </si>
  <si>
    <t>xviii</t>
  </si>
  <si>
    <t>zobel</t>
  </si>
  <si>
    <t>admission</t>
  </si>
  <si>
    <t>alive</t>
  </si>
  <si>
    <t>alleviation</t>
  </si>
  <si>
    <t>alma</t>
  </si>
  <si>
    <t>alon</t>
  </si>
  <si>
    <t>also</t>
  </si>
  <si>
    <t>ana</t>
  </si>
  <si>
    <t>anecdotes</t>
  </si>
  <si>
    <t>annapolis</t>
  </si>
  <si>
    <t>anong</t>
  </si>
  <si>
    <t>ante</t>
  </si>
  <si>
    <t>anthropological</t>
  </si>
  <si>
    <t>apuntes</t>
  </si>
  <si>
    <t>archaeological</t>
  </si>
  <si>
    <t>arellano</t>
  </si>
  <si>
    <t>arrangements</t>
  </si>
  <si>
    <t>arroyo</t>
  </si>
  <si>
    <t>articulos</t>
  </si>
  <si>
    <t>asya</t>
  </si>
  <si>
    <t>augustinian</t>
  </si>
  <si>
    <t>aurelio</t>
  </si>
  <si>
    <t>austria</t>
  </si>
  <si>
    <t>award</t>
  </si>
  <si>
    <t>ayat</t>
  </si>
  <si>
    <t>babaylan</t>
  </si>
  <si>
    <t>baking</t>
  </si>
  <si>
    <t>baltazar</t>
  </si>
  <si>
    <t>bantayog</t>
  </si>
  <si>
    <t>basketball</t>
  </si>
  <si>
    <t>batay</t>
  </si>
  <si>
    <t>binhi</t>
  </si>
  <si>
    <t>biographies</t>
  </si>
  <si>
    <t>biyaya</t>
  </si>
  <si>
    <t>bright</t>
  </si>
  <si>
    <t>bunga</t>
  </si>
  <si>
    <t>bunso</t>
  </si>
  <si>
    <t>buong</t>
  </si>
  <si>
    <t>cambodia</t>
  </si>
  <si>
    <t>car</t>
  </si>
  <si>
    <t>casaysayan</t>
  </si>
  <si>
    <t>casebook</t>
  </si>
  <si>
    <t>chicken</t>
  </si>
  <si>
    <t>claim</t>
  </si>
  <si>
    <t>classes</t>
  </si>
  <si>
    <t>classified</t>
  </si>
  <si>
    <t>clay</t>
  </si>
  <si>
    <t>coincidental</t>
  </si>
  <si>
    <t>cold</t>
  </si>
  <si>
    <t>comfort</t>
  </si>
  <si>
    <t>communicating</t>
  </si>
  <si>
    <t>como</t>
  </si>
  <si>
    <t>consolidated</t>
  </si>
  <si>
    <t>constraints</t>
  </si>
  <si>
    <t>contexts</t>
  </si>
  <si>
    <t>conversational</t>
  </si>
  <si>
    <t>coral</t>
  </si>
  <si>
    <t>dalagang</t>
  </si>
  <si>
    <t>dapithapon</t>
  </si>
  <si>
    <t>darating</t>
  </si>
  <si>
    <t>determination</t>
  </si>
  <si>
    <t>differences</t>
  </si>
  <si>
    <t>discussions</t>
  </si>
  <si>
    <t>diwang</t>
  </si>
  <si>
    <t>dramatic</t>
  </si>
  <si>
    <t>dress</t>
  </si>
  <si>
    <t>drying</t>
  </si>
  <si>
    <t>edith</t>
  </si>
  <si>
    <t>edition</t>
  </si>
  <si>
    <t>editorial</t>
  </si>
  <si>
    <t>eduardo</t>
  </si>
  <si>
    <t>electrification</t>
  </si>
  <si>
    <t>employee</t>
  </si>
  <si>
    <t>enduring</t>
  </si>
  <si>
    <t>enriquez</t>
  </si>
  <si>
    <t>escape</t>
  </si>
  <si>
    <t>espiritu</t>
  </si>
  <si>
    <t>evening</t>
  </si>
  <si>
    <t>extent</t>
  </si>
  <si>
    <t>fauna</t>
  </si>
  <si>
    <t>fitness</t>
  </si>
  <si>
    <t>french</t>
  </si>
  <si>
    <t>friars</t>
  </si>
  <si>
    <t>fun</t>
  </si>
  <si>
    <t>gawad</t>
  </si>
  <si>
    <t>gentle</t>
  </si>
  <si>
    <t>ginawa</t>
  </si>
  <si>
    <t>giving</t>
  </si>
  <si>
    <t>hard</t>
  </si>
  <si>
    <t>hell</t>
  </si>
  <si>
    <t>illustrations</t>
  </si>
  <si>
    <t>inay</t>
  </si>
  <si>
    <t>infant</t>
  </si>
  <si>
    <t>invitation</t>
  </si>
  <si>
    <t>isles</t>
  </si>
  <si>
    <t>ivatan</t>
  </si>
  <si>
    <t>jesuit</t>
  </si>
  <si>
    <t>kahirapan</t>
  </si>
  <si>
    <t>kaisipang</t>
  </si>
  <si>
    <t>kanta</t>
  </si>
  <si>
    <t>kastila</t>
  </si>
  <si>
    <t>katarungang</t>
  </si>
  <si>
    <t>kinabuhi</t>
  </si>
  <si>
    <t>kitab</t>
  </si>
  <si>
    <t>kongreso</t>
  </si>
  <si>
    <t>labas</t>
  </si>
  <si>
    <t>laging</t>
  </si>
  <si>
    <t>later</t>
  </si>
  <si>
    <t>lay</t>
  </si>
  <si>
    <t>lider</t>
  </si>
  <si>
    <t>lifes</t>
  </si>
  <si>
    <t>lolo</t>
  </si>
  <si>
    <t>loss</t>
  </si>
  <si>
    <t>mabuhay</t>
  </si>
  <si>
    <t>maganda</t>
  </si>
  <si>
    <t>makatang</t>
  </si>
  <si>
    <t>malvar</t>
  </si>
  <si>
    <t>mariang</t>
  </si>
  <si>
    <t>masbate</t>
  </si>
  <si>
    <t>meat</t>
  </si>
  <si>
    <t>meetings</t>
  </si>
  <si>
    <t>memoria</t>
  </si>
  <si>
    <t>minorities</t>
  </si>
  <si>
    <t>monograph</t>
  </si>
  <si>
    <t>months</t>
  </si>
  <si>
    <t>nestor</t>
  </si>
  <si>
    <t>ngayong</t>
  </si>
  <si>
    <t>nurse</t>
  </si>
  <si>
    <t>output</t>
  </si>
  <si>
    <t>pact</t>
  </si>
  <si>
    <t>palm</t>
  </si>
  <si>
    <t>pampaaralan</t>
  </si>
  <si>
    <t>panayam</t>
  </si>
  <si>
    <t>pangulo</t>
  </si>
  <si>
    <t>pantao</t>
  </si>
  <si>
    <t>panulat</t>
  </si>
  <si>
    <t>paradigm</t>
  </si>
  <si>
    <t>particular</t>
  </si>
  <si>
    <t>pascual</t>
  </si>
  <si>
    <t>pera</t>
  </si>
  <si>
    <t>pertaining</t>
  </si>
  <si>
    <t>phi</t>
  </si>
  <si>
    <t>philippinesjapan</t>
  </si>
  <si>
    <t>pier</t>
  </si>
  <si>
    <t>pocket</t>
  </si>
  <si>
    <t>pollution</t>
  </si>
  <si>
    <t>pottery</t>
  </si>
  <si>
    <t>praymer</t>
  </si>
  <si>
    <t>presidente</t>
  </si>
  <si>
    <t>prize</t>
  </si>
  <si>
    <t>psychic</t>
  </si>
  <si>
    <t>queen</t>
  </si>
  <si>
    <t>rape</t>
  </si>
  <si>
    <t>reduction</t>
  </si>
  <si>
    <t>reef</t>
  </si>
  <si>
    <t>remedies</t>
  </si>
  <si>
    <t>rene</t>
  </si>
  <si>
    <t>representation</t>
  </si>
  <si>
    <t>ricarte</t>
  </si>
  <si>
    <t>rituals</t>
  </si>
  <si>
    <t>rodolfo</t>
  </si>
  <si>
    <t>romeo</t>
  </si>
  <si>
    <t>sabah</t>
  </si>
  <si>
    <t>sampaguita</t>
  </si>
  <si>
    <t>samuel</t>
  </si>
  <si>
    <t>scientist</t>
  </si>
  <si>
    <t>seato</t>
  </si>
  <si>
    <t>sentence</t>
  </si>
  <si>
    <t>sheet</t>
  </si>
  <si>
    <t>sister</t>
  </si>
  <si>
    <t>storage</t>
  </si>
  <si>
    <t>strength</t>
  </si>
  <si>
    <t>subic</t>
  </si>
  <si>
    <t>suburbs</t>
  </si>
  <si>
    <t>sugarcane</t>
  </si>
  <si>
    <t>supplementary</t>
  </si>
  <si>
    <t>surrender</t>
  </si>
  <si>
    <t>tagalo</t>
  </si>
  <si>
    <t>taken</t>
  </si>
  <si>
    <t>tan</t>
  </si>
  <si>
    <t>testamento</t>
  </si>
  <si>
    <t>testing</t>
  </si>
  <si>
    <t>tinik</t>
  </si>
  <si>
    <t>tongue</t>
  </si>
  <si>
    <t>topics</t>
  </si>
  <si>
    <t>universidad</t>
  </si>
  <si>
    <t>update</t>
  </si>
  <si>
    <t>upper</t>
  </si>
  <si>
    <t>usa</t>
  </si>
  <si>
    <t>variables</t>
  </si>
  <si>
    <t>violations</t>
  </si>
  <si>
    <t>voluntary</t>
  </si>
  <si>
    <t>witness</t>
  </si>
  <si>
    <t>workplace</t>
  </si>
  <si>
    <t>worship</t>
  </si>
  <si>
    <t>xii</t>
  </si>
  <si>
    <t>accountability</t>
  </si>
  <si>
    <t>active</t>
  </si>
  <si>
    <t>actual</t>
  </si>
  <si>
    <t>adjacent</t>
  </si>
  <si>
    <t>adopted</t>
  </si>
  <si>
    <t>advisory</t>
  </si>
  <si>
    <t>aesthetics</t>
  </si>
  <si>
    <t>affair</t>
  </si>
  <si>
    <t>aims</t>
  </si>
  <si>
    <t>allocation</t>
  </si>
  <si>
    <t>ancestral</t>
  </si>
  <si>
    <t>arturo</t>
  </si>
  <si>
    <t>aspect</t>
  </si>
  <si>
    <t>atomic</t>
  </si>
  <si>
    <t>author</t>
  </si>
  <si>
    <t>bacolod</t>
  </si>
  <si>
    <t>bajo</t>
  </si>
  <si>
    <t>bakas</t>
  </si>
  <si>
    <t>balarilang</t>
  </si>
  <si>
    <t>ban</t>
  </si>
  <si>
    <t>banahaw</t>
  </si>
  <si>
    <t>bang</t>
  </si>
  <si>
    <t>bangus</t>
  </si>
  <si>
    <t>baryo</t>
  </si>
  <si>
    <t>baseline</t>
  </si>
  <si>
    <t>batis</t>
  </si>
  <si>
    <t>bawal</t>
  </si>
  <si>
    <t>benjamin</t>
  </si>
  <si>
    <t>benthic</t>
  </si>
  <si>
    <t>bilanggo</t>
  </si>
  <si>
    <t>bioethics</t>
  </si>
  <si>
    <t>bishop</t>
  </si>
  <si>
    <t>break</t>
  </si>
  <si>
    <t>brought</t>
  </si>
  <si>
    <t>buildings</t>
  </si>
  <si>
    <t>burial</t>
  </si>
  <si>
    <t>butterfly</t>
  </si>
  <si>
    <t>calderon</t>
  </si>
  <si>
    <t>cat</t>
  </si>
  <si>
    <t>classical</t>
  </si>
  <si>
    <t>coal</t>
  </si>
  <si>
    <t>commentary</t>
  </si>
  <si>
    <t>compania</t>
  </si>
  <si>
    <t>competence</t>
  </si>
  <si>
    <t>conceptual</t>
  </si>
  <si>
    <t>cook</t>
  </si>
  <si>
    <t>coping</t>
  </si>
  <si>
    <t>courts</t>
  </si>
  <si>
    <t>cuisine</t>
  </si>
  <si>
    <t>damdamin</t>
  </si>
  <si>
    <t>daniel</t>
  </si>
  <si>
    <t>daughter</t>
  </si>
  <si>
    <t>dear</t>
  </si>
  <si>
    <t>decline</t>
  </si>
  <si>
    <t>deep</t>
  </si>
  <si>
    <t>diagnosis</t>
  </si>
  <si>
    <t>dibdib</t>
  </si>
  <si>
    <t>diet</t>
  </si>
  <si>
    <t>digma</t>
  </si>
  <si>
    <t>disputes</t>
  </si>
  <si>
    <t>dissertations</t>
  </si>
  <si>
    <t>doctrine</t>
  </si>
  <si>
    <t>echoes</t>
  </si>
  <si>
    <t>ecumenical</t>
  </si>
  <si>
    <t>eighth</t>
  </si>
  <si>
    <t>enhancement</t>
  </si>
  <si>
    <t>escritos</t>
  </si>
  <si>
    <t>evangelio</t>
  </si>
  <si>
    <t>even</t>
  </si>
  <si>
    <t>examples</t>
  </si>
  <si>
    <t>execution</t>
  </si>
  <si>
    <t>executives</t>
  </si>
  <si>
    <t>exposition</t>
  </si>
  <si>
    <t>extraordinary</t>
  </si>
  <si>
    <t>fantasy</t>
  </si>
  <si>
    <t>faustino</t>
  </si>
  <si>
    <t>federico</t>
  </si>
  <si>
    <t>festschrift</t>
  </si>
  <si>
    <t>fine</t>
  </si>
  <si>
    <t>fleet</t>
  </si>
  <si>
    <t>flow</t>
  </si>
  <si>
    <t>fragments</t>
  </si>
  <si>
    <t>frontiers</t>
  </si>
  <si>
    <t>furniture</t>
  </si>
  <si>
    <t>gabriela</t>
  </si>
  <si>
    <t>galleon</t>
  </si>
  <si>
    <t>ganap</t>
  </si>
  <si>
    <t>gawa</t>
  </si>
  <si>
    <t>generations</t>
  </si>
  <si>
    <t>germany</t>
  </si>
  <si>
    <t>gil</t>
  </si>
  <si>
    <t>got</t>
  </si>
  <si>
    <t>governors</t>
  </si>
  <si>
    <t>grammatical</t>
  </si>
  <si>
    <t>grant</t>
  </si>
  <si>
    <t>grassroots</t>
  </si>
  <si>
    <t>higit</t>
  </si>
  <si>
    <t>histories</t>
  </si>
  <si>
    <t>historiography</t>
  </si>
  <si>
    <t>hiyas</t>
  </si>
  <si>
    <t>holdings</t>
  </si>
  <si>
    <t>hospitality</t>
  </si>
  <si>
    <t>hymn</t>
  </si>
  <si>
    <t>igorots</t>
  </si>
  <si>
    <t>ilokana</t>
  </si>
  <si>
    <t>improve</t>
  </si>
  <si>
    <t>indias</t>
  </si>
  <si>
    <t>integrity</t>
  </si>
  <si>
    <t>investing</t>
  </si>
  <si>
    <t>involved</t>
  </si>
  <si>
    <t>istorya</t>
  </si>
  <si>
    <t>kaisipan</t>
  </si>
  <si>
    <t>kapangyarihan</t>
  </si>
  <si>
    <t>kapatid</t>
  </si>
  <si>
    <t>kasama</t>
  </si>
  <si>
    <t>kids</t>
  </si>
  <si>
    <t>larangan</t>
  </si>
  <si>
    <t>leave</t>
  </si>
  <si>
    <t>leaving</t>
  </si>
  <si>
    <t>legazpi</t>
  </si>
  <si>
    <t>libertad</t>
  </si>
  <si>
    <t>lights</t>
  </si>
  <si>
    <t>linear</t>
  </si>
  <si>
    <t>lonely</t>
  </si>
  <si>
    <t>loving</t>
  </si>
  <si>
    <t>lumber</t>
  </si>
  <si>
    <t>magmahal</t>
  </si>
  <si>
    <t>magno</t>
  </si>
  <si>
    <t>makabayan</t>
  </si>
  <si>
    <t>malaria</t>
  </si>
  <si>
    <t>mama</t>
  </si>
  <si>
    <t>maragtas</t>
  </si>
  <si>
    <t>martires</t>
  </si>
  <si>
    <t>masa</t>
  </si>
  <si>
    <t>masonic</t>
  </si>
  <si>
    <t>maysa</t>
  </si>
  <si>
    <t>mean</t>
  </si>
  <si>
    <t>measure</t>
  </si>
  <si>
    <t>mendoza</t>
  </si>
  <si>
    <t>micro</t>
  </si>
  <si>
    <t>midnight</t>
  </si>
  <si>
    <t>miracles</t>
  </si>
  <si>
    <t>nacionalista</t>
  </si>
  <si>
    <t>natatanging</t>
  </si>
  <si>
    <t>negotiating</t>
  </si>
  <si>
    <t>nineteen</t>
  </si>
  <si>
    <t>notas</t>
  </si>
  <si>
    <t>nutritional</t>
  </si>
  <si>
    <t>pag</t>
  </si>
  <si>
    <t>paghahanda</t>
  </si>
  <si>
    <t>paghihintay</t>
  </si>
  <si>
    <t>palma</t>
  </si>
  <si>
    <t>parable</t>
  </si>
  <si>
    <t>pardo</t>
  </si>
  <si>
    <t>pasay</t>
  </si>
  <si>
    <t>pasion</t>
  </si>
  <si>
    <t>pathways</t>
  </si>
  <si>
    <t>patnugot</t>
  </si>
  <si>
    <t>performing</t>
  </si>
  <si>
    <t>pictures</t>
  </si>
  <si>
    <t>postal</t>
  </si>
  <si>
    <t>postcolonial</t>
  </si>
  <si>
    <t>prespanish</t>
  </si>
  <si>
    <t>printed</t>
  </si>
  <si>
    <t>professions</t>
  </si>
  <si>
    <t>professor</t>
  </si>
  <si>
    <t>profit</t>
  </si>
  <si>
    <t>prosa</t>
  </si>
  <si>
    <t>prostitution</t>
  </si>
  <si>
    <t>pteridophytes</t>
  </si>
  <si>
    <t>pula</t>
  </si>
  <si>
    <t>pulubi</t>
  </si>
  <si>
    <t>quintin</t>
  </si>
  <si>
    <t>rare</t>
  </si>
  <si>
    <t>reexamination</t>
  </si>
  <si>
    <t>refugees</t>
  </si>
  <si>
    <t>resena</t>
  </si>
  <si>
    <t>retraction</t>
  </si>
  <si>
    <t>ring</t>
  </si>
  <si>
    <t>rivers</t>
  </si>
  <si>
    <t>romblon</t>
  </si>
  <si>
    <t>rubin</t>
  </si>
  <si>
    <t>sacrifice</t>
  </si>
  <si>
    <t>salitang</t>
  </si>
  <si>
    <t>samahang</t>
  </si>
  <si>
    <t>schaums</t>
  </si>
  <si>
    <t>senators</t>
  </si>
  <si>
    <t>serials</t>
  </si>
  <si>
    <t>serve</t>
  </si>
  <si>
    <t>sheets</t>
  </si>
  <si>
    <t>shells</t>
  </si>
  <si>
    <t>sigaw</t>
  </si>
  <si>
    <t>sikolohiyang</t>
  </si>
  <si>
    <t>siyudad</t>
  </si>
  <si>
    <t>soils</t>
  </si>
  <si>
    <t>sounds</t>
  </si>
  <si>
    <t>spaces</t>
  </si>
  <si>
    <t>spanishamerican</t>
  </si>
  <si>
    <t>stamps</t>
  </si>
  <si>
    <t>station</t>
  </si>
  <si>
    <t>stranger</t>
  </si>
  <si>
    <t>subprofessional</t>
  </si>
  <si>
    <t>sulyap</t>
  </si>
  <si>
    <t>sunset</t>
  </si>
  <si>
    <t>supporting</t>
  </si>
  <si>
    <t>susi</t>
  </si>
  <si>
    <t>sustaining</t>
  </si>
  <si>
    <t>taste</t>
  </si>
  <si>
    <t>teorya</t>
  </si>
  <si>
    <t>ticzon</t>
  </si>
  <si>
    <t>tide</t>
  </si>
  <si>
    <t>torture</t>
  </si>
  <si>
    <t>tourist</t>
  </si>
  <si>
    <t>tragic</t>
  </si>
  <si>
    <t>trouble</t>
  </si>
  <si>
    <t>underdevelopment</t>
  </si>
  <si>
    <t>unemployment</t>
  </si>
  <si>
    <t>unibersidad</t>
  </si>
  <si>
    <t>unit</t>
  </si>
  <si>
    <t>unknown</t>
  </si>
  <si>
    <t>unpublished</t>
  </si>
  <si>
    <t>usage</t>
  </si>
  <si>
    <t>valenzuela</t>
  </si>
  <si>
    <t>variations</t>
  </si>
  <si>
    <t>von</t>
  </si>
  <si>
    <t>watch</t>
  </si>
  <si>
    <t>weapons</t>
  </si>
  <si>
    <t>wonders</t>
  </si>
  <si>
    <t>wrong</t>
  </si>
  <si>
    <t>zero</t>
  </si>
  <si>
    <t>zoology</t>
  </si>
  <si>
    <t>acceptance</t>
  </si>
  <si>
    <t>adapted</t>
  </si>
  <si>
    <t>agents</t>
  </si>
  <si>
    <t>agroforestry</t>
  </si>
  <si>
    <t>amnesty</t>
  </si>
  <si>
    <t>amorsolo</t>
  </si>
  <si>
    <t>antolohia</t>
  </si>
  <si>
    <t>appropriate</t>
  </si>
  <si>
    <t>artemio</t>
  </si>
  <si>
    <t>asked</t>
  </si>
  <si>
    <t>asking</t>
  </si>
  <si>
    <t>asset</t>
  </si>
  <si>
    <t>awakening</t>
  </si>
  <si>
    <t>awareness</t>
  </si>
  <si>
    <t>babasa</t>
  </si>
  <si>
    <t>baler</t>
  </si>
  <si>
    <t>baro</t>
  </si>
  <si>
    <t>barriers</t>
  </si>
  <si>
    <t>basics</t>
  </si>
  <si>
    <t>bathala</t>
  </si>
  <si>
    <t>bayanihan</t>
  </si>
  <si>
    <t>belen</t>
  </si>
  <si>
    <t>bilateral</t>
  </si>
  <si>
    <t>blessed</t>
  </si>
  <si>
    <t>brain</t>
  </si>
  <si>
    <t>butuan</t>
  </si>
  <si>
    <t>captured</t>
  </si>
  <si>
    <t>cave</t>
  </si>
  <si>
    <t>ceramics</t>
  </si>
  <si>
    <t>chairman</t>
  </si>
  <si>
    <t>chapter</t>
  </si>
  <si>
    <t>chronology</t>
  </si>
  <si>
    <t>circa</t>
  </si>
  <si>
    <t>circuits</t>
  </si>
  <si>
    <t>classic</t>
  </si>
  <si>
    <t>coconuts</t>
  </si>
  <si>
    <t>cognitive</t>
  </si>
  <si>
    <t>comes</t>
  </si>
  <si>
    <t>commodities</t>
  </si>
  <si>
    <t>comp</t>
  </si>
  <si>
    <t>components</t>
  </si>
  <si>
    <t>consumers</t>
  </si>
  <si>
    <t>continuity</t>
  </si>
  <si>
    <t>costume</t>
  </si>
  <si>
    <t>cpa</t>
  </si>
  <si>
    <t>creativity</t>
  </si>
  <si>
    <t>crimes</t>
  </si>
  <si>
    <t>cristiano</t>
  </si>
  <si>
    <t>dakila</t>
  </si>
  <si>
    <t>delegates</t>
  </si>
  <si>
    <t>descriptions</t>
  </si>
  <si>
    <t>devolution</t>
  </si>
  <si>
    <t>dias</t>
  </si>
  <si>
    <t>digital</t>
  </si>
  <si>
    <t>diplomat</t>
  </si>
  <si>
    <t>disabled</t>
  </si>
  <si>
    <t>distinguished</t>
  </si>
  <si>
    <t>drawing</t>
  </si>
  <si>
    <t>econometric</t>
  </si>
  <si>
    <t>eden</t>
  </si>
  <si>
    <t>editor</t>
  </si>
  <si>
    <t>editors</t>
  </si>
  <si>
    <t>educator</t>
  </si>
  <si>
    <t>electronic</t>
  </si>
  <si>
    <t>enchanted</t>
  </si>
  <si>
    <t>ensayo</t>
  </si>
  <si>
    <t>estrella</t>
  </si>
  <si>
    <t>estudios</t>
  </si>
  <si>
    <t>everyone</t>
  </si>
  <si>
    <t>exam</t>
  </si>
  <si>
    <t>exposicion</t>
  </si>
  <si>
    <t>extracts</t>
  </si>
  <si>
    <t>fabian</t>
  </si>
  <si>
    <t>factfinding</t>
  </si>
  <si>
    <t>fellow</t>
  </si>
  <si>
    <t>fertilizer</t>
  </si>
  <si>
    <t>flowering</t>
  </si>
  <si>
    <t>formal</t>
  </si>
  <si>
    <t>forty</t>
  </si>
  <si>
    <t>friendly</t>
  </si>
  <si>
    <t>funeral</t>
  </si>
  <si>
    <t>funny</t>
  </si>
  <si>
    <t>gambling</t>
  </si>
  <si>
    <t>gardening</t>
  </si>
  <si>
    <t>gateway</t>
  </si>
  <si>
    <t>genetics</t>
  </si>
  <si>
    <t>ghosts</t>
  </si>
  <si>
    <t>grains</t>
  </si>
  <si>
    <t>haiku</t>
  </si>
  <si>
    <t>hatinggabi</t>
  </si>
  <si>
    <t>hayop</t>
  </si>
  <si>
    <t>hazards</t>
  </si>
  <si>
    <t>highways</t>
  </si>
  <si>
    <t>himagsik</t>
  </si>
  <si>
    <t>himala</t>
  </si>
  <si>
    <t>himig</t>
  </si>
  <si>
    <t>hulyo</t>
  </si>
  <si>
    <t>huwan</t>
  </si>
  <si>
    <t>impeachment</t>
  </si>
  <si>
    <t>impressions</t>
  </si>
  <si>
    <t>initiative</t>
  </si>
  <si>
    <t>input</t>
  </si>
  <si>
    <t>interdisciplinary</t>
  </si>
  <si>
    <t>interviews</t>
  </si>
  <si>
    <t>isabel</t>
  </si>
  <si>
    <t>itim</t>
  </si>
  <si>
    <t>jesuits</t>
  </si>
  <si>
    <t>josephine</t>
  </si>
  <si>
    <t>juvenile</t>
  </si>
  <si>
    <t>kabataang</t>
  </si>
  <si>
    <t>kanayunan</t>
  </si>
  <si>
    <t>karunungan</t>
  </si>
  <si>
    <t>katesismo</t>
  </si>
  <si>
    <t>katutubo</t>
  </si>
  <si>
    <t>kaugalian</t>
  </si>
  <si>
    <t>kayamanan</t>
  </si>
  <si>
    <t>kina</t>
  </si>
  <si>
    <t>kodigo</t>
  </si>
  <si>
    <t>lahing</t>
  </si>
  <si>
    <t>lakas</t>
  </si>
  <si>
    <t>laman</t>
  </si>
  <si>
    <t>landmarks</t>
  </si>
  <si>
    <t>lies</t>
  </si>
  <si>
    <t>lim</t>
  </si>
  <si>
    <t>lipa</t>
  </si>
  <si>
    <t>location</t>
  </si>
  <si>
    <t>longterm</t>
  </si>
  <si>
    <t>loved</t>
  </si>
  <si>
    <t>lucio</t>
  </si>
  <si>
    <t>lunas</t>
  </si>
  <si>
    <t>magasawa</t>
  </si>
  <si>
    <t>makes</t>
  </si>
  <si>
    <t>malate</t>
  </si>
  <si>
    <t>male</t>
  </si>
  <si>
    <t>managerial</t>
  </si>
  <si>
    <t>mangingisda</t>
  </si>
  <si>
    <t>manufacture</t>
  </si>
  <si>
    <t>marcelino</t>
  </si>
  <si>
    <t>marikina</t>
  </si>
  <si>
    <t>markos</t>
  </si>
  <si>
    <t>martinez</t>
  </si>
  <si>
    <t>matandang</t>
  </si>
  <si>
    <t>mechanisms</t>
  </si>
  <si>
    <t>mendiola</t>
  </si>
  <si>
    <t>mercado</t>
  </si>
  <si>
    <t>merchandising</t>
  </si>
  <si>
    <t>mesa</t>
  </si>
  <si>
    <t>metodo</t>
  </si>
  <si>
    <t>move</t>
  </si>
  <si>
    <t>museo</t>
  </si>
  <si>
    <t>mythology</t>
  </si>
  <si>
    <t>nangyari</t>
  </si>
  <si>
    <t>natives</t>
  </si>
  <si>
    <t>newspapers</t>
  </si>
  <si>
    <t>nights</t>
  </si>
  <si>
    <t>ninth</t>
  </si>
  <si>
    <t>novicio</t>
  </si>
  <si>
    <t>numbers</t>
  </si>
  <si>
    <t>numero</t>
  </si>
  <si>
    <t>ocean</t>
  </si>
  <si>
    <t>oceania</t>
  </si>
  <si>
    <t>olympia</t>
  </si>
  <si>
    <t>otros</t>
  </si>
  <si>
    <t>paa</t>
  </si>
  <si>
    <t>pacasaritaan</t>
  </si>
  <si>
    <t>paco</t>
  </si>
  <si>
    <t>pader</t>
  </si>
  <si>
    <t>pamamahala</t>
  </si>
  <si>
    <t>pampango</t>
  </si>
  <si>
    <t>panel</t>
  </si>
  <si>
    <t>papaya</t>
  </si>
  <si>
    <t>paths</t>
  </si>
  <si>
    <t>patria</t>
  </si>
  <si>
    <t>paulino</t>
  </si>
  <si>
    <t>pcarrd</t>
  </si>
  <si>
    <t>peaceful</t>
  </si>
  <si>
    <t>peanut</t>
  </si>
  <si>
    <t>peasants</t>
  </si>
  <si>
    <t>pebrero</t>
  </si>
  <si>
    <t>pelikula</t>
  </si>
  <si>
    <t>pertinent</t>
  </si>
  <si>
    <t>pili</t>
  </si>
  <si>
    <t>pintor</t>
  </si>
  <si>
    <t>poetic</t>
  </si>
  <si>
    <t>possessions</t>
  </si>
  <si>
    <t>principle</t>
  </si>
  <si>
    <t>producers</t>
  </si>
  <si>
    <t>proper</t>
  </si>
  <si>
    <t>protocol</t>
  </si>
  <si>
    <t>pulitika</t>
  </si>
  <si>
    <t>pulse</t>
  </si>
  <si>
    <t>puting</t>
  </si>
  <si>
    <t>racial</t>
  </si>
  <si>
    <t>radiation</t>
  </si>
  <si>
    <t>rainbow</t>
  </si>
  <si>
    <t>recruitment</t>
  </si>
  <si>
    <t>register</t>
  </si>
  <si>
    <t>reinong</t>
  </si>
  <si>
    <t>religions</t>
  </si>
  <si>
    <t>renato</t>
  </si>
  <si>
    <t>reserve</t>
  </si>
  <si>
    <t>respect</t>
  </si>
  <si>
    <t>reunion</t>
  </si>
  <si>
    <t>rhymes</t>
  </si>
  <si>
    <t>roberto</t>
  </si>
  <si>
    <t>root</t>
  </si>
  <si>
    <t>run</t>
  </si>
  <si>
    <t>salazar</t>
  </si>
  <si>
    <t>sanitary</t>
  </si>
  <si>
    <t>sarap</t>
  </si>
  <si>
    <t>schemes</t>
  </si>
  <si>
    <t>scholars</t>
  </si>
  <si>
    <t>searching</t>
  </si>
  <si>
    <t>sebastian</t>
  </si>
  <si>
    <t>securities</t>
  </si>
  <si>
    <t>selfhelp</t>
  </si>
  <si>
    <t>separation</t>
  </si>
  <si>
    <t>shaping</t>
  </si>
  <si>
    <t>simeon</t>
  </si>
  <si>
    <t>simulain</t>
  </si>
  <si>
    <t>solving</t>
  </si>
  <si>
    <t>sonnet</t>
  </si>
  <si>
    <t>soviet</t>
  </si>
  <si>
    <t>spirits</t>
  </si>
  <si>
    <t>stop</t>
  </si>
  <si>
    <t>streets</t>
  </si>
  <si>
    <t>studying</t>
  </si>
  <si>
    <t>suggestions</t>
  </si>
  <si>
    <t>suliranin</t>
  </si>
  <si>
    <t>symbol</t>
  </si>
  <si>
    <t>tagulan</t>
  </si>
  <si>
    <t>tavera</t>
  </si>
  <si>
    <t>tayong</t>
  </si>
  <si>
    <t>teach</t>
  </si>
  <si>
    <t>territory</t>
  </si>
  <si>
    <t>tertiary</t>
  </si>
  <si>
    <t>touch</t>
  </si>
  <si>
    <t>trafficking</t>
  </si>
  <si>
    <t>train</t>
  </si>
  <si>
    <t>travelers</t>
  </si>
  <si>
    <t>treasure</t>
  </si>
  <si>
    <t>tribal</t>
  </si>
  <si>
    <t>tribe</t>
  </si>
  <si>
    <t>trust</t>
  </si>
  <si>
    <t>tulisan</t>
  </si>
  <si>
    <t>ulo</t>
  </si>
  <si>
    <t>ultimo</t>
  </si>
  <si>
    <t>underground</t>
  </si>
  <si>
    <t>ungria</t>
  </si>
  <si>
    <t>useful</t>
  </si>
  <si>
    <t>vargas</t>
  </si>
  <si>
    <t>verbs</t>
  </si>
  <si>
    <t>vernacular</t>
  </si>
  <si>
    <t>victims</t>
  </si>
  <si>
    <t>villages</t>
  </si>
  <si>
    <t>vote</t>
  </si>
  <si>
    <t>warfare</t>
  </si>
  <si>
    <t>wilderness</t>
  </si>
  <si>
    <t>winter</t>
  </si>
  <si>
    <t>woods</t>
  </si>
  <si>
    <t>wounded</t>
  </si>
  <si>
    <t>accepted</t>
  </si>
  <si>
    <t>acting</t>
  </si>
  <si>
    <t>alam</t>
  </si>
  <si>
    <t>analyses</t>
  </si>
  <si>
    <t>appendix</t>
  </si>
  <si>
    <t>araling</t>
  </si>
  <si>
    <t>article</t>
  </si>
  <si>
    <t>attempt</t>
  </si>
  <si>
    <t>augustine</t>
  </si>
  <si>
    <t>ayaw</t>
  </si>
  <si>
    <t>bagay</t>
  </si>
  <si>
    <t>bagyo</t>
  </si>
  <si>
    <t>bahaghari</t>
  </si>
  <si>
    <t>balikbayan</t>
  </si>
  <si>
    <t>balintawak</t>
  </si>
  <si>
    <t>bangungot</t>
  </si>
  <si>
    <t>batasang</t>
  </si>
  <si>
    <t>bayaning</t>
  </si>
  <si>
    <t>biblioteca</t>
  </si>
  <si>
    <t>biktima</t>
  </si>
  <si>
    <t>bodies</t>
  </si>
  <si>
    <t>bolinao</t>
  </si>
  <si>
    <t>bride</t>
  </si>
  <si>
    <t>bringing</t>
  </si>
  <si>
    <t>bukang</t>
  </si>
  <si>
    <t>bureaucratic</t>
  </si>
  <si>
    <t>burnham</t>
  </si>
  <si>
    <t>cabanatuan</t>
  </si>
  <si>
    <t>cafe</t>
  </si>
  <si>
    <t>cage</t>
  </si>
  <si>
    <t>calling</t>
  </si>
  <si>
    <t>canon</t>
  </si>
  <si>
    <t>capampangan</t>
  </si>
  <si>
    <t>casa</t>
  </si>
  <si>
    <t>celebrations</t>
  </si>
  <si>
    <t>chance</t>
  </si>
  <si>
    <t>charges</t>
  </si>
  <si>
    <t>childs</t>
  </si>
  <si>
    <t>circle</t>
  </si>
  <si>
    <t>civilian</t>
  </si>
  <si>
    <t>cockfighting</t>
  </si>
  <si>
    <t>codigo</t>
  </si>
  <si>
    <t>colonies</t>
  </si>
  <si>
    <t>communion</t>
  </si>
  <si>
    <t>compiled</t>
  </si>
  <si>
    <t>completed</t>
  </si>
  <si>
    <t>confidence</t>
  </si>
  <si>
    <t>conflicts</t>
  </si>
  <si>
    <t>congreso</t>
  </si>
  <si>
    <t>constitucion</t>
  </si>
  <si>
    <t>contra</t>
  </si>
  <si>
    <t>contract</t>
  </si>
  <si>
    <t>cookery</t>
  </si>
  <si>
    <t>coordination</t>
  </si>
  <si>
    <t>corpus</t>
  </si>
  <si>
    <t>correct</t>
  </si>
  <si>
    <t>crosscultural</t>
  </si>
  <si>
    <t>deeds</t>
  </si>
  <si>
    <t>deficit</t>
  </si>
  <si>
    <t>defining</t>
  </si>
  <si>
    <t>delos</t>
  </si>
  <si>
    <t>democratization</t>
  </si>
  <si>
    <t>den</t>
  </si>
  <si>
    <t>departure</t>
  </si>
  <si>
    <t>designing</t>
  </si>
  <si>
    <t>determining</t>
  </si>
  <si>
    <t>deweys</t>
  </si>
  <si>
    <t>diario</t>
  </si>
  <si>
    <t>difficulties</t>
  </si>
  <si>
    <t>disasters</t>
  </si>
  <si>
    <t>discourses</t>
  </si>
  <si>
    <t>disyembre</t>
  </si>
  <si>
    <t>dolores</t>
  </si>
  <si>
    <t>done</t>
  </si>
  <si>
    <t>douglas</t>
  </si>
  <si>
    <t>dragon</t>
  </si>
  <si>
    <t>duties</t>
  </si>
  <si>
    <t>dyess</t>
  </si>
  <si>
    <t>edgar</t>
  </si>
  <si>
    <t>educating</t>
  </si>
  <si>
    <t>empty</t>
  </si>
  <si>
    <t>engaging</t>
  </si>
  <si>
    <t>enough</t>
  </si>
  <si>
    <t>eternal</t>
  </si>
  <si>
    <t>evangelical</t>
  </si>
  <si>
    <t>ever</t>
  </si>
  <si>
    <t>evil</t>
  </si>
  <si>
    <t>expanding</t>
  </si>
  <si>
    <t>experts</t>
  </si>
  <si>
    <t>falling</t>
  </si>
  <si>
    <t>feast</t>
  </si>
  <si>
    <t>filipinoenglish</t>
  </si>
  <si>
    <t>fishpond</t>
  </si>
  <si>
    <t>flame</t>
  </si>
  <si>
    <t>forecasting</t>
  </si>
  <si>
    <t>formula</t>
  </si>
  <si>
    <t>fourteen</t>
  </si>
  <si>
    <t>francis</t>
  </si>
  <si>
    <t>fred</t>
  </si>
  <si>
    <t>friday</t>
  </si>
  <si>
    <t>gagamba</t>
  </si>
  <si>
    <t>gallery</t>
  </si>
  <si>
    <t>garment</t>
  </si>
  <si>
    <t>gas</t>
  </si>
  <si>
    <t>gemstones</t>
  </si>
  <si>
    <t>gobierno</t>
  </si>
  <si>
    <t>gone</t>
  </si>
  <si>
    <t>gonzalo</t>
  </si>
  <si>
    <t>graciano</t>
  </si>
  <si>
    <t>grounds</t>
  </si>
  <si>
    <t>gsis</t>
  </si>
  <si>
    <t>hacienda</t>
  </si>
  <si>
    <t>halaman</t>
  </si>
  <si>
    <t>halik</t>
  </si>
  <si>
    <t>harmony</t>
  </si>
  <si>
    <t>hidalgo</t>
  </si>
  <si>
    <t>holiness</t>
  </si>
  <si>
    <t>horizon</t>
  </si>
  <si>
    <t>humanity</t>
  </si>
  <si>
    <t>hunter</t>
  </si>
  <si>
    <t>hybrid</t>
  </si>
  <si>
    <t>hygiene</t>
  </si>
  <si>
    <t>idea</t>
  </si>
  <si>
    <t>illness</t>
  </si>
  <si>
    <t>infantry</t>
  </si>
  <si>
    <t>inflation</t>
  </si>
  <si>
    <t>insurgency</t>
  </si>
  <si>
    <t>intelligence</t>
  </si>
  <si>
    <t>interactive</t>
  </si>
  <si>
    <t>interests</t>
  </si>
  <si>
    <t>invasion</t>
  </si>
  <si>
    <t>junio</t>
  </si>
  <si>
    <t>kabite</t>
  </si>
  <si>
    <t>kabuhi</t>
  </si>
  <si>
    <t>kakambal</t>
  </si>
  <si>
    <t>kalatas</t>
  </si>
  <si>
    <t>kamalayan</t>
  </si>
  <si>
    <t>kasarinlan</t>
  </si>
  <si>
    <t>katoliko</t>
  </si>
  <si>
    <t>kawal</t>
  </si>
  <si>
    <t>kept</t>
  </si>
  <si>
    <t>kiss</t>
  </si>
  <si>
    <t>kitang</t>
  </si>
  <si>
    <t>komunista</t>
  </si>
  <si>
    <t>konsepto</t>
  </si>
  <si>
    <t>krisis</t>
  </si>
  <si>
    <t>lalawigan</t>
  </si>
  <si>
    <t>lalong</t>
  </si>
  <si>
    <t>laoag</t>
  </si>
  <si>
    <t>lapulapu</t>
  </si>
  <si>
    <t>lawyer</t>
  </si>
  <si>
    <t>less</t>
  </si>
  <si>
    <t>liga</t>
  </si>
  <si>
    <t>linkages</t>
  </si>
  <si>
    <t>listening</t>
  </si>
  <si>
    <t>lived</t>
  </si>
  <si>
    <t>lope</t>
  </si>
  <si>
    <t>loyola</t>
  </si>
  <si>
    <t>lutuing</t>
  </si>
  <si>
    <t>lyric</t>
  </si>
  <si>
    <t>madaling</t>
  </si>
  <si>
    <t>magulang</t>
  </si>
  <si>
    <t>maid</t>
  </si>
  <si>
    <t>maningning</t>
  </si>
  <si>
    <t>marawi</t>
  </si>
  <si>
    <t>masters</t>
  </si>
  <si>
    <t>mechanical</t>
  </si>
  <si>
    <t>mechanism</t>
  </si>
  <si>
    <t>medina</t>
  </si>
  <si>
    <t>meditation</t>
  </si>
  <si>
    <t>member</t>
  </si>
  <si>
    <t>milenyo</t>
  </si>
  <si>
    <t>milk</t>
  </si>
  <si>
    <t>monuments</t>
  </si>
  <si>
    <t>morales</t>
  </si>
  <si>
    <t>motor</t>
  </si>
  <si>
    <t>muerte</t>
  </si>
  <si>
    <t>murphy</t>
  </si>
  <si>
    <t>narciso</t>
  </si>
  <si>
    <t>natures</t>
  </si>
  <si>
    <t>nemesio</t>
  </si>
  <si>
    <t>nena</t>
  </si>
  <si>
    <t>ngiti</t>
  </si>
  <si>
    <t>nila</t>
  </si>
  <si>
    <t>nora</t>
  </si>
  <si>
    <t>orchid</t>
  </si>
  <si>
    <t>ordering</t>
  </si>
  <si>
    <t>paete</t>
  </si>
  <si>
    <t>page</t>
  </si>
  <si>
    <t>pagkamatay</t>
  </si>
  <si>
    <t>pagpapahalaga</t>
  </si>
  <si>
    <t>pahimakas</t>
  </si>
  <si>
    <t>painter</t>
  </si>
  <si>
    <t>pais</t>
  </si>
  <si>
    <t>panata</t>
  </si>
  <si>
    <t>pandalubhasaan</t>
  </si>
  <si>
    <t>pangako</t>
  </si>
  <si>
    <t>pangkasaysayan</t>
  </si>
  <si>
    <t>panlipunang</t>
  </si>
  <si>
    <t>panunuring</t>
  </si>
  <si>
    <t>passage</t>
  </si>
  <si>
    <t>pateros</t>
  </si>
  <si>
    <t>patuloy</t>
  </si>
  <si>
    <t>pavilion</t>
  </si>
  <si>
    <t>perception</t>
  </si>
  <si>
    <t>perlas</t>
  </si>
  <si>
    <t>pests</t>
  </si>
  <si>
    <t>petroleum</t>
  </si>
  <si>
    <t>philippinesn</t>
  </si>
  <si>
    <t>philrice</t>
  </si>
  <si>
    <t>pig</t>
  </si>
  <si>
    <t>piniling</t>
  </si>
  <si>
    <t>pintig</t>
  </si>
  <si>
    <t>planting</t>
  </si>
  <si>
    <t>plaridel</t>
  </si>
  <si>
    <t>platform</t>
  </si>
  <si>
    <t>portfolio</t>
  </si>
  <si>
    <t>portraits</t>
  </si>
  <si>
    <t>prelude</t>
  </si>
  <si>
    <t>preparatory</t>
  </si>
  <si>
    <t>pricing</t>
  </si>
  <si>
    <t>prince</t>
  </si>
  <si>
    <t>printing</t>
  </si>
  <si>
    <t>probability</t>
  </si>
  <si>
    <t>prr</t>
  </si>
  <si>
    <t>punong</t>
  </si>
  <si>
    <t>putik</t>
  </si>
  <si>
    <t>questionnaire</t>
  </si>
  <si>
    <t>quezons</t>
  </si>
  <si>
    <t>rainfed</t>
  </si>
  <si>
    <t>reaching</t>
  </si>
  <si>
    <t>reason</t>
  </si>
  <si>
    <t>recognition</t>
  </si>
  <si>
    <t>recommended</t>
  </si>
  <si>
    <t>reforestation</t>
  </si>
  <si>
    <t>reino</t>
  </si>
  <si>
    <t>reinventing</t>
  </si>
  <si>
    <t>relato</t>
  </si>
  <si>
    <t>renaissance</t>
  </si>
  <si>
    <t>requiem</t>
  </si>
  <si>
    <t>residence</t>
  </si>
  <si>
    <t>respondents</t>
  </si>
  <si>
    <t>retrato</t>
  </si>
  <si>
    <t>revenge</t>
  </si>
  <si>
    <t>revolutions</t>
  </si>
  <si>
    <t>richard</t>
  </si>
  <si>
    <t>rite</t>
  </si>
  <si>
    <t>rizaliana</t>
  </si>
  <si>
    <t>roma</t>
  </si>
  <si>
    <t>rosales</t>
  </si>
  <si>
    <t>sad</t>
  </si>
  <si>
    <t>sakit</t>
  </si>
  <si>
    <t>sale</t>
  </si>
  <si>
    <t>saligangbatas</t>
  </si>
  <si>
    <t>sanggunian</t>
  </si>
  <si>
    <t>sarisaring</t>
  </si>
  <si>
    <t>seameo</t>
  </si>
  <si>
    <t>sectoral</t>
  </si>
  <si>
    <t>securing</t>
  </si>
  <si>
    <t>sell</t>
  </si>
  <si>
    <t>senor</t>
  </si>
  <si>
    <t>sibil</t>
  </si>
  <si>
    <t>simula</t>
  </si>
  <si>
    <t>sir</t>
  </si>
  <si>
    <t>siyam</t>
  </si>
  <si>
    <t>skin</t>
  </si>
  <si>
    <t>sociopolitical</t>
  </si>
  <si>
    <t>solitude</t>
  </si>
  <si>
    <t>something</t>
  </si>
  <si>
    <t>southeastern</t>
  </si>
  <si>
    <t>square</t>
  </si>
  <si>
    <t>steam</t>
  </si>
  <si>
    <t>stones</t>
  </si>
  <si>
    <t>store</t>
  </si>
  <si>
    <t>subregional</t>
  </si>
  <si>
    <t>subversion</t>
  </si>
  <si>
    <t>summaries</t>
  </si>
  <si>
    <t>sword</t>
  </si>
  <si>
    <t>tacloban</t>
  </si>
  <si>
    <t>takes</t>
  </si>
  <si>
    <t>talisay</t>
  </si>
  <si>
    <t>tanikala</t>
  </si>
  <si>
    <t>tatang</t>
  </si>
  <si>
    <t>tawo</t>
  </si>
  <si>
    <t>telephone</t>
  </si>
  <si>
    <t>tenancy</t>
  </si>
  <si>
    <t>textbooks</t>
  </si>
  <si>
    <t>thing</t>
  </si>
  <si>
    <t>thirteen</t>
  </si>
  <si>
    <t>timber</t>
  </si>
  <si>
    <t>timog</t>
  </si>
  <si>
    <t>tita</t>
  </si>
  <si>
    <t>tradisyon</t>
  </si>
  <si>
    <t>translated</t>
  </si>
  <si>
    <t>transmitting</t>
  </si>
  <si>
    <t>tribunal</t>
  </si>
  <si>
    <t>tungkulin</t>
  </si>
  <si>
    <t>twin</t>
  </si>
  <si>
    <t>uliran</t>
  </si>
  <si>
    <t>uncle</t>
  </si>
  <si>
    <t>unionism</t>
  </si>
  <si>
    <t>utak</t>
  </si>
  <si>
    <t>valdez</t>
  </si>
  <si>
    <t>variation</t>
  </si>
  <si>
    <t>viaje</t>
  </si>
  <si>
    <t>villamor</t>
  </si>
  <si>
    <t>virtues</t>
  </si>
  <si>
    <t>vista</t>
  </si>
  <si>
    <t>wakas</t>
  </si>
  <si>
    <t>wheat</t>
  </si>
  <si>
    <t>winds</t>
  </si>
  <si>
    <t>worcester</t>
  </si>
  <si>
    <t>zarzuelang</t>
  </si>
  <si>
    <t>zones</t>
  </si>
  <si>
    <t>abueva</t>
  </si>
  <si>
    <t>acerca</t>
  </si>
  <si>
    <t>activism</t>
  </si>
  <si>
    <t>acto</t>
  </si>
  <si>
    <t>adolescent</t>
  </si>
  <si>
    <t>adults</t>
  </si>
  <si>
    <t>african</t>
  </si>
  <si>
    <t>akon</t>
  </si>
  <si>
    <t>albania</t>
  </si>
  <si>
    <t>alien</t>
  </si>
  <si>
    <t>almario</t>
  </si>
  <si>
    <t>altar</t>
  </si>
  <si>
    <t>amazing</t>
  </si>
  <si>
    <t>americanphilippine</t>
  </si>
  <si>
    <t>angela</t>
  </si>
  <si>
    <t>anibersaryo</t>
  </si>
  <si>
    <t>appropriations</t>
  </si>
  <si>
    <t>arabic</t>
  </si>
  <si>
    <t>archbishop</t>
  </si>
  <si>
    <t>asamblea</t>
  </si>
  <si>
    <t>asyano</t>
  </si>
  <si>
    <t>aviation</t>
  </si>
  <si>
    <t>bagumbayan</t>
  </si>
  <si>
    <t>bakal</t>
  </si>
  <si>
    <t>balen</t>
  </si>
  <si>
    <t>balon</t>
  </si>
  <si>
    <t>bantay</t>
  </si>
  <si>
    <t>barcelona</t>
  </si>
  <si>
    <t>bartolome</t>
  </si>
  <si>
    <t>battery</t>
  </si>
  <si>
    <t>battles</t>
  </si>
  <si>
    <t>beijing</t>
  </si>
  <si>
    <t>belief</t>
  </si>
  <si>
    <t>betrayal</t>
  </si>
  <si>
    <t>bills</t>
  </si>
  <si>
    <t>biro</t>
  </si>
  <si>
    <t>bitter</t>
  </si>
  <si>
    <t>blanca</t>
  </si>
  <si>
    <t>bonifacios</t>
  </si>
  <si>
    <t>booklet</t>
  </si>
  <si>
    <t>broadcast</t>
  </si>
  <si>
    <t>buffalo</t>
  </si>
  <si>
    <t>builder</t>
  </si>
  <si>
    <t>builders</t>
  </si>
  <si>
    <t>bulakan</t>
  </si>
  <si>
    <t>bulosan</t>
  </si>
  <si>
    <t>cacao</t>
  </si>
  <si>
    <t>calatagan</t>
  </si>
  <si>
    <t>called</t>
  </si>
  <si>
    <t>carlo</t>
  </si>
  <si>
    <t>castila</t>
  </si>
  <si>
    <t>catanduanes</t>
  </si>
  <si>
    <t>catechism</t>
  </si>
  <si>
    <t>cdiosdado</t>
  </si>
  <si>
    <t>cell</t>
  </si>
  <si>
    <t>centre</t>
  </si>
  <si>
    <t>chair</t>
  </si>
  <si>
    <t>charity</t>
  </si>
  <si>
    <t>cigar</t>
  </si>
  <si>
    <t>cigarette</t>
  </si>
  <si>
    <t>claims</t>
  </si>
  <si>
    <t>clearing</t>
  </si>
  <si>
    <t>clemente</t>
  </si>
  <si>
    <t>clergy</t>
  </si>
  <si>
    <t>closer</t>
  </si>
  <si>
    <t>collantes</t>
  </si>
  <si>
    <t>collegian</t>
  </si>
  <si>
    <t>commencement</t>
  </si>
  <si>
    <t>compact</t>
  </si>
  <si>
    <t>competitive</t>
  </si>
  <si>
    <t>confessions</t>
  </si>
  <si>
    <t>consejo</t>
  </si>
  <si>
    <t>constant</t>
  </si>
  <si>
    <t>constitutions</t>
  </si>
  <si>
    <t>consular</t>
  </si>
  <si>
    <t>contraception</t>
  </si>
  <si>
    <t>controversial</t>
  </si>
  <si>
    <t>convent</t>
  </si>
  <si>
    <t>cortes</t>
  </si>
  <si>
    <t>cottage</t>
  </si>
  <si>
    <t>councils</t>
  </si>
  <si>
    <t>cristiana</t>
  </si>
  <si>
    <t>cropping</t>
  </si>
  <si>
    <t>danger</t>
  </si>
  <si>
    <t>dare</t>
  </si>
  <si>
    <t>dating</t>
  </si>
  <si>
    <t>debates</t>
  </si>
  <si>
    <t>decontrol</t>
  </si>
  <si>
    <t>definitions</t>
  </si>
  <si>
    <t>demokrasya</t>
  </si>
  <si>
    <t>digmaang</t>
  </si>
  <si>
    <t>diokno</t>
  </si>
  <si>
    <t>dispute</t>
  </si>
  <si>
    <t>doctors</t>
  </si>
  <si>
    <t>dollar</t>
  </si>
  <si>
    <t>domination</t>
  </si>
  <si>
    <t>dominican</t>
  </si>
  <si>
    <t>drive</t>
  </si>
  <si>
    <t>driving</t>
  </si>
  <si>
    <t>dry</t>
  </si>
  <si>
    <t>duet</t>
  </si>
  <si>
    <t>edades</t>
  </si>
  <si>
    <t>edilberto</t>
  </si>
  <si>
    <t>elderly</t>
  </si>
  <si>
    <t>elehiya</t>
  </si>
  <si>
    <t>elena</t>
  </si>
  <si>
    <t>eleventh</t>
  </si>
  <si>
    <t>emancipation</t>
  </si>
  <si>
    <t>embroidery</t>
  </si>
  <si>
    <t>encarnacion</t>
  </si>
  <si>
    <t>enhance</t>
  </si>
  <si>
    <t>epiko</t>
  </si>
  <si>
    <t>equations</t>
  </si>
  <si>
    <t>errors</t>
  </si>
  <si>
    <t>especially</t>
  </si>
  <si>
    <t>estanislao</t>
  </si>
  <si>
    <t>estates</t>
  </si>
  <si>
    <t>esteban</t>
  </si>
  <si>
    <t>estero</t>
  </si>
  <si>
    <t>etiquette</t>
  </si>
  <si>
    <t>evolving</t>
  </si>
  <si>
    <t>existence</t>
  </si>
  <si>
    <t>exporters</t>
  </si>
  <si>
    <t>fable</t>
  </si>
  <si>
    <t>facilitating</t>
  </si>
  <si>
    <t>fallen</t>
  </si>
  <si>
    <t>festivals</t>
  </si>
  <si>
    <t>founding</t>
  </si>
  <si>
    <t>fresh</t>
  </si>
  <si>
    <t>friar</t>
  </si>
  <si>
    <t>galera</t>
  </si>
  <si>
    <t>galing</t>
  </si>
  <si>
    <t>gawaing</t>
  </si>
  <si>
    <t>genetic</t>
  </si>
  <si>
    <t>genius</t>
  </si>
  <si>
    <t>geographic</t>
  </si>
  <si>
    <t>gobernador</t>
  </si>
  <si>
    <t>graduation</t>
  </si>
  <si>
    <t>graphic</t>
  </si>
  <si>
    <t>grave</t>
  </si>
  <si>
    <t>guerra</t>
  </si>
  <si>
    <t>guhit</t>
  </si>
  <si>
    <t>gun</t>
  </si>
  <si>
    <t>halamang</t>
  </si>
  <si>
    <t>hanging</t>
  </si>
  <si>
    <t>hardin</t>
  </si>
  <si>
    <t>herrera</t>
  </si>
  <si>
    <t>hidden</t>
  </si>
  <si>
    <t>historica</t>
  </si>
  <si>
    <t>homilies</t>
  </si>
  <si>
    <t>horror</t>
  </si>
  <si>
    <t>horses</t>
  </si>
  <si>
    <t>hot</t>
  </si>
  <si>
    <t>huli</t>
  </si>
  <si>
    <t>humanism</t>
  </si>
  <si>
    <t>husband</t>
  </si>
  <si>
    <t>icarus</t>
  </si>
  <si>
    <t>idioms</t>
  </si>
  <si>
    <t>ikaapat</t>
  </si>
  <si>
    <t>ilonggo</t>
  </si>
  <si>
    <t>immigrant</t>
  </si>
  <si>
    <t>implement</t>
  </si>
  <si>
    <t>inaugurated</t>
  </si>
  <si>
    <t>incorporation</t>
  </si>
  <si>
    <t>indios</t>
  </si>
  <si>
    <t>indonesian</t>
  </si>
  <si>
    <t>innotech</t>
  </si>
  <si>
    <t>insects</t>
  </si>
  <si>
    <t>interdependence</t>
  </si>
  <si>
    <t>interlude</t>
  </si>
  <si>
    <t>internment</t>
  </si>
  <si>
    <t>investigations</t>
  </si>
  <si>
    <t>irri</t>
  </si>
  <si>
    <t>itbayat</t>
  </si>
  <si>
    <t>jakarta</t>
  </si>
  <si>
    <t>java</t>
  </si>
  <si>
    <t>jeep</t>
  </si>
  <si>
    <t>kabundukan</t>
  </si>
  <si>
    <t>kalagayan</t>
  </si>
  <si>
    <t>kaligayahan</t>
  </si>
  <si>
    <t>kankanay</t>
  </si>
  <si>
    <t>kasalukuyang</t>
  </si>
  <si>
    <t>kasulatan</t>
  </si>
  <si>
    <t>killing</t>
  </si>
  <si>
    <t>knowing</t>
  </si>
  <si>
    <t>komiks</t>
  </si>
  <si>
    <t>kon</t>
  </si>
  <si>
    <t>kristiyano</t>
  </si>
  <si>
    <t>krus</t>
  </si>
  <si>
    <t>kursong</t>
  </si>
  <si>
    <t>kuwintas</t>
  </si>
  <si>
    <t>labi</t>
  </si>
  <si>
    <t>lansangan</t>
  </si>
  <si>
    <t>learns</t>
  </si>
  <si>
    <t>legacies</t>
  </si>
  <si>
    <t>leopoldo</t>
  </si>
  <si>
    <t>lexicographic</t>
  </si>
  <si>
    <t>lilim</t>
  </si>
  <si>
    <t>linguistic</t>
  </si>
  <si>
    <t>locsin</t>
  </si>
  <si>
    <t>lotus</t>
  </si>
  <si>
    <t>lowincome</t>
  </si>
  <si>
    <t>lupain</t>
  </si>
  <si>
    <t>maayong</t>
  </si>
  <si>
    <t>machine</t>
  </si>
  <si>
    <t>magazine</t>
  </si>
  <si>
    <t>magbubukid</t>
  </si>
  <si>
    <t>magna</t>
  </si>
  <si>
    <t>maiden</t>
  </si>
  <si>
    <t>mainstreaming</t>
  </si>
  <si>
    <t>malaking</t>
  </si>
  <si>
    <t>malcolm</t>
  </si>
  <si>
    <t>maligayang</t>
  </si>
  <si>
    <t>manage</t>
  </si>
  <si>
    <t>manansala</t>
  </si>
  <si>
    <t>mandate</t>
  </si>
  <si>
    <t>mangrove</t>
  </si>
  <si>
    <t>manner</t>
  </si>
  <si>
    <t>manners</t>
  </si>
  <si>
    <t>marxism</t>
  </si>
  <si>
    <t>masagana</t>
  </si>
  <si>
    <t>masakit</t>
  </si>
  <si>
    <t>masayang</t>
  </si>
  <si>
    <t>maternal</t>
  </si>
  <si>
    <t>maya</t>
  </si>
  <si>
    <t>mckinley</t>
  </si>
  <si>
    <t>mechanization</t>
  </si>
  <si>
    <t>merchant</t>
  </si>
  <si>
    <t>microfinance</t>
  </si>
  <si>
    <t>midst</t>
  </si>
  <si>
    <t>minsang</t>
  </si>
  <si>
    <t>miscellaneous</t>
  </si>
  <si>
    <t>missionaries</t>
  </si>
  <si>
    <t>mixed</t>
  </si>
  <si>
    <t>montalban</t>
  </si>
  <si>
    <t>monte</t>
  </si>
  <si>
    <t>monthly</t>
  </si>
  <si>
    <t>morals</t>
  </si>
  <si>
    <t>muna</t>
  </si>
  <si>
    <t>mystery</t>
  </si>
  <si>
    <t>nationbuilding</t>
  </si>
  <si>
    <t>navarro</t>
  </si>
  <si>
    <t>necessity</t>
  </si>
  <si>
    <t>negosyo</t>
  </si>
  <si>
    <t>ngipin</t>
  </si>
  <si>
    <t>nicanor</t>
  </si>
  <si>
    <t>ningning</t>
  </si>
  <si>
    <t>nuevo</t>
  </si>
  <si>
    <t>nvm</t>
  </si>
  <si>
    <t>oath</t>
  </si>
  <si>
    <t>oclock</t>
  </si>
  <si>
    <t>offering</t>
  </si>
  <si>
    <t>offices</t>
  </si>
  <si>
    <t>opera</t>
  </si>
  <si>
    <t>operational</t>
  </si>
  <si>
    <t>orations</t>
  </si>
  <si>
    <t>outside</t>
  </si>
  <si>
    <t>oyayi</t>
  </si>
  <si>
    <t>pagarian</t>
  </si>
  <si>
    <t>pagdating</t>
  </si>
  <si>
    <t>paggamit</t>
  </si>
  <si>
    <t>paglalayag</t>
  </si>
  <si>
    <t>paglaya</t>
  </si>
  <si>
    <t>paglikha</t>
  </si>
  <si>
    <t>pagsinta</t>
  </si>
  <si>
    <t>pagtanaw</t>
  </si>
  <si>
    <t>pahayag</t>
  </si>
  <si>
    <t>pain</t>
  </si>
  <si>
    <t>pakikipagsapalaran</t>
  </si>
  <si>
    <t>paliwanag</t>
  </si>
  <si>
    <t>palms</t>
  </si>
  <si>
    <t>pamphlet</t>
  </si>
  <si>
    <t>panahong</t>
  </si>
  <si>
    <t>pangungulila</t>
  </si>
  <si>
    <t>panulaang</t>
  </si>
  <si>
    <t>par</t>
  </si>
  <si>
    <t>parasitology</t>
  </si>
  <si>
    <t>parenting</t>
  </si>
  <si>
    <t>participants</t>
  </si>
  <si>
    <t>paunang</t>
  </si>
  <si>
    <t>payment</t>
  </si>
  <si>
    <t>perfect</t>
  </si>
  <si>
    <t>personalities</t>
  </si>
  <si>
    <t>philippinejapan</t>
  </si>
  <si>
    <t>photography</t>
  </si>
  <si>
    <t>physiology</t>
  </si>
  <si>
    <t>pine</t>
  </si>
  <si>
    <t>pinto</t>
  </si>
  <si>
    <t>planned</t>
  </si>
  <si>
    <t>played</t>
  </si>
  <si>
    <t>pleasure</t>
  </si>
  <si>
    <t>pnp</t>
  </si>
  <si>
    <t>poetics</t>
  </si>
  <si>
    <t>policymaking</t>
  </si>
  <si>
    <t>pork</t>
  </si>
  <si>
    <t>pregnancy</t>
  </si>
  <si>
    <t>pres</t>
  </si>
  <si>
    <t>prewar</t>
  </si>
  <si>
    <t>print</t>
  </si>
  <si>
    <t>priority</t>
  </si>
  <si>
    <t>prisoner</t>
  </si>
  <si>
    <t>prisons</t>
  </si>
  <si>
    <t>probation</t>
  </si>
  <si>
    <t>problema</t>
  </si>
  <si>
    <t>producing</t>
  </si>
  <si>
    <t>prof</t>
  </si>
  <si>
    <t>proficiency</t>
  </si>
  <si>
    <t>progressive</t>
  </si>
  <si>
    <t>projection</t>
  </si>
  <si>
    <t>pueblo</t>
  </si>
  <si>
    <t>pulang</t>
  </si>
  <si>
    <t>radical</t>
  </si>
  <si>
    <t>ratification</t>
  </si>
  <si>
    <t>reaction</t>
  </si>
  <si>
    <t>rearing</t>
  </si>
  <si>
    <t>references</t>
  </si>
  <si>
    <t>reglamento</t>
  </si>
  <si>
    <t>relief</t>
  </si>
  <si>
    <t>reminiscences</t>
  </si>
  <si>
    <t>rent</t>
  </si>
  <si>
    <t>reportage</t>
  </si>
  <si>
    <t>resilience</t>
  </si>
  <si>
    <t>resort</t>
  </si>
  <si>
    <t>restoration</t>
  </si>
  <si>
    <t>rey</t>
  </si>
  <si>
    <t>rites</t>
  </si>
  <si>
    <t>romero</t>
  </si>
  <si>
    <t>royal</t>
  </si>
  <si>
    <t>salary</t>
  </si>
  <si>
    <t>salvation</t>
  </si>
  <si>
    <t>sandaang</t>
  </si>
  <si>
    <t>sanggol</t>
  </si>
  <si>
    <t>scenarios</t>
  </si>
  <si>
    <t>schedule</t>
  </si>
  <si>
    <t>scholar</t>
  </si>
  <si>
    <t>scouts</t>
  </si>
  <si>
    <t>seasons</t>
  </si>
  <si>
    <t>segun</t>
  </si>
  <si>
    <t>senora</t>
  </si>
  <si>
    <t>shared</t>
  </si>
  <si>
    <t>shifting</t>
  </si>
  <si>
    <t>ship</t>
  </si>
  <si>
    <t>ships</t>
  </si>
  <si>
    <t>siege</t>
  </si>
  <si>
    <t>sign</t>
  </si>
  <si>
    <t>sigwa</t>
  </si>
  <si>
    <t>silliman</t>
  </si>
  <si>
    <t>siyay</t>
  </si>
  <si>
    <t>skill</t>
  </si>
  <si>
    <t>slum</t>
  </si>
  <si>
    <t>spatial</t>
  </si>
  <si>
    <t>straight</t>
  </si>
  <si>
    <t>strait</t>
  </si>
  <si>
    <t>suggested</t>
  </si>
  <si>
    <t>supling</t>
  </si>
  <si>
    <t>supremo</t>
  </si>
  <si>
    <t>surgery</t>
  </si>
  <si>
    <t>surviving</t>
  </si>
  <si>
    <t>tadhana</t>
  </si>
  <si>
    <t>takot</t>
  </si>
  <si>
    <t>talking</t>
  </si>
  <si>
    <t>tanada</t>
  </si>
  <si>
    <t>taxonomy</t>
  </si>
  <si>
    <t>teatro</t>
  </si>
  <si>
    <t>telecommunications</t>
  </si>
  <si>
    <t>territories</t>
  </si>
  <si>
    <t>terrorism</t>
  </si>
  <si>
    <t>thank</t>
  </si>
  <si>
    <t>threat</t>
  </si>
  <si>
    <t>threshold</t>
  </si>
  <si>
    <t>thursday</t>
  </si>
  <si>
    <t>tirona</t>
  </si>
  <si>
    <t>tools</t>
  </si>
  <si>
    <t>transformative</t>
  </si>
  <si>
    <t>traveler</t>
  </si>
  <si>
    <t>treaties</t>
  </si>
  <si>
    <t>tubo</t>
  </si>
  <si>
    <t>tuguegarao</t>
  </si>
  <si>
    <t>tuntunin</t>
  </si>
  <si>
    <t>twelve</t>
  </si>
  <si>
    <t>ulilang</t>
  </si>
  <si>
    <t>umibig</t>
  </si>
  <si>
    <t>uncertainty</t>
  </si>
  <si>
    <t>unrest</t>
  </si>
  <si>
    <t>upang</t>
  </si>
  <si>
    <t>uplands</t>
  </si>
  <si>
    <t>urgent</t>
  </si>
  <si>
    <t>utos</t>
  </si>
  <si>
    <t>veloso</t>
  </si>
  <si>
    <t>victim</t>
  </si>
  <si>
    <t>victor</t>
  </si>
  <si>
    <t>vigan</t>
  </si>
  <si>
    <t>visitors</t>
  </si>
  <si>
    <t>waray</t>
  </si>
  <si>
    <t>warm</t>
  </si>
  <si>
    <t>warning</t>
  </si>
  <si>
    <t>wartime</t>
  </si>
  <si>
    <t>wellness</t>
  </si>
  <si>
    <t>yang</t>
  </si>
  <si>
    <t>abelardo</t>
  </si>
  <si>
    <t>abortion</t>
  </si>
  <si>
    <t>accidents</t>
  </si>
  <si>
    <t>achievers</t>
  </si>
  <si>
    <t>achieving</t>
  </si>
  <si>
    <t>addressing</t>
  </si>
  <si>
    <t>advantage</t>
  </si>
  <si>
    <t>advice</t>
  </si>
  <si>
    <t>aeta</t>
  </si>
  <si>
    <t>afta</t>
  </si>
  <si>
    <t>aleman</t>
  </si>
  <si>
    <t>aling</t>
  </si>
  <si>
    <t>alinsunod</t>
  </si>
  <si>
    <t>alipin</t>
  </si>
  <si>
    <t>alitaptap</t>
  </si>
  <si>
    <t>almost</t>
  </si>
  <si>
    <t>alonso</t>
  </si>
  <si>
    <t>andrew</t>
  </si>
  <si>
    <t>anita</t>
  </si>
  <si>
    <t>antinganting</t>
  </si>
  <si>
    <t>apostolic</t>
  </si>
  <si>
    <t>aquatic</t>
  </si>
  <si>
    <t>archdiocese</t>
  </si>
  <si>
    <t>arsenal</t>
  </si>
  <si>
    <t>artista</t>
  </si>
  <si>
    <t>artistic</t>
  </si>
  <si>
    <t>aso</t>
  </si>
  <si>
    <t>assessments</t>
  </si>
  <si>
    <t>avelino</t>
  </si>
  <si>
    <t>awiting</t>
  </si>
  <si>
    <t>baboy</t>
  </si>
  <si>
    <t>bakasyon</t>
  </si>
  <si>
    <t>balada</t>
  </si>
  <si>
    <t>balak</t>
  </si>
  <si>
    <t>balete</t>
  </si>
  <si>
    <t>ball</t>
  </si>
  <si>
    <t>bangkay</t>
  </si>
  <si>
    <t>bansang</t>
  </si>
  <si>
    <t>banyaga</t>
  </si>
  <si>
    <t>batac</t>
  </si>
  <si>
    <t>battlefield</t>
  </si>
  <si>
    <t>became</t>
  </si>
  <si>
    <t>beef</t>
  </si>
  <si>
    <t>begins</t>
  </si>
  <si>
    <t>behavioral</t>
  </si>
  <si>
    <t>believe</t>
  </si>
  <si>
    <t>beneath</t>
  </si>
  <si>
    <t>benito</t>
  </si>
  <si>
    <t>berlin</t>
  </si>
  <si>
    <t>biobibliography</t>
  </si>
  <si>
    <t>biyahe</t>
  </si>
  <si>
    <t>boards</t>
  </si>
  <si>
    <t>bondage</t>
  </si>
  <si>
    <t>bookkeeping</t>
  </si>
  <si>
    <t>boracay</t>
  </si>
  <si>
    <t>botanical</t>
  </si>
  <si>
    <t>botong</t>
  </si>
  <si>
    <t>bridges</t>
  </si>
  <si>
    <t>briefing</t>
  </si>
  <si>
    <t>buhangin</t>
  </si>
  <si>
    <t>buhok</t>
  </si>
  <si>
    <t>bulag</t>
  </si>
  <si>
    <t>bulkang</t>
  </si>
  <si>
    <t>camps</t>
  </si>
  <si>
    <t>canada</t>
  </si>
  <si>
    <t>capitan</t>
  </si>
  <si>
    <t>carabaos</t>
  </si>
  <si>
    <t>cargo</t>
  </si>
  <si>
    <t>cartas</t>
  </si>
  <si>
    <t>castellana</t>
  </si>
  <si>
    <t>castellano</t>
  </si>
  <si>
    <t>castilla</t>
  </si>
  <si>
    <t>castro</t>
  </si>
  <si>
    <t>cay</t>
  </si>
  <si>
    <t>cecilia</t>
  </si>
  <si>
    <t>ceremonies</t>
  </si>
  <si>
    <t>charles</t>
  </si>
  <si>
    <t>chicago</t>
  </si>
  <si>
    <t>chile</t>
  </si>
  <si>
    <t>clinic</t>
  </si>
  <si>
    <t>clothes</t>
  </si>
  <si>
    <t>coins</t>
  </si>
  <si>
    <t>colegio</t>
  </si>
  <si>
    <t>colloquium</t>
  </si>
  <si>
    <t>combat</t>
  </si>
  <si>
    <t>communicative</t>
  </si>
  <si>
    <t>completion</t>
  </si>
  <si>
    <t>comprehension</t>
  </si>
  <si>
    <t>conducted</t>
  </si>
  <si>
    <t>conferencia</t>
  </si>
  <si>
    <t>confronting</t>
  </si>
  <si>
    <t>conrado</t>
  </si>
  <si>
    <t>conventions</t>
  </si>
  <si>
    <t>costa</t>
  </si>
  <si>
    <t>counsel</t>
  </si>
  <si>
    <t>count</t>
  </si>
  <si>
    <t>courtship</t>
  </si>
  <si>
    <t>crisostomo</t>
  </si>
  <si>
    <t>criteria</t>
  </si>
  <si>
    <t>crucial</t>
  </si>
  <si>
    <t>cuadro</t>
  </si>
  <si>
    <t>cuatro</t>
  </si>
  <si>
    <t>dadduma</t>
  </si>
  <si>
    <t>dagupan</t>
  </si>
  <si>
    <t>damag</t>
  </si>
  <si>
    <t>damit</t>
  </si>
  <si>
    <t>dancer</t>
  </si>
  <si>
    <t>danilo</t>
  </si>
  <si>
    <t>deaths</t>
  </si>
  <si>
    <t>dedicated</t>
  </si>
  <si>
    <t>defensa</t>
  </si>
  <si>
    <t>delinquency</t>
  </si>
  <si>
    <t>demonstration</t>
  </si>
  <si>
    <t>deposits</t>
  </si>
  <si>
    <t>dept</t>
  </si>
  <si>
    <t>deregulation</t>
  </si>
  <si>
    <t>diagnostic</t>
  </si>
  <si>
    <t>dialect</t>
  </si>
  <si>
    <t>diamond</t>
  </si>
  <si>
    <t>diaz</t>
  </si>
  <si>
    <t>died</t>
  </si>
  <si>
    <t>dilemma</t>
  </si>
  <si>
    <t>dionisio</t>
  </si>
  <si>
    <t>ditoy</t>
  </si>
  <si>
    <t>double</t>
  </si>
  <si>
    <t>dramas</t>
  </si>
  <si>
    <t>drivers</t>
  </si>
  <si>
    <t>dual</t>
  </si>
  <si>
    <t>dulo</t>
  </si>
  <si>
    <t>eating</t>
  </si>
  <si>
    <t>eba</t>
  </si>
  <si>
    <t>edad</t>
  </si>
  <si>
    <t>editing</t>
  </si>
  <si>
    <t>educated</t>
  </si>
  <si>
    <t>edukasyong</t>
  </si>
  <si>
    <t>eleven</t>
  </si>
  <si>
    <t>elites</t>
  </si>
  <si>
    <t>elizalde</t>
  </si>
  <si>
    <t>ends</t>
  </si>
  <si>
    <t>entered</t>
  </si>
  <si>
    <t>entitled</t>
  </si>
  <si>
    <t>ernesto</t>
  </si>
  <si>
    <t>espanya</t>
  </si>
  <si>
    <t>estimation</t>
  </si>
  <si>
    <t>exploitation</t>
  </si>
  <si>
    <t>fashion</t>
  </si>
  <si>
    <t>fast</t>
  </si>
  <si>
    <t>featuring</t>
  </si>
  <si>
    <t>federalism</t>
  </si>
  <si>
    <t>ferns</t>
  </si>
  <si>
    <t>ferrer</t>
  </si>
  <si>
    <t>floor</t>
  </si>
  <si>
    <t>flying</t>
  </si>
  <si>
    <t>foot</t>
  </si>
  <si>
    <t>foreword</t>
  </si>
  <si>
    <t>fortress</t>
  </si>
  <si>
    <t>fought</t>
  </si>
  <si>
    <t>fray</t>
  </si>
  <si>
    <t>gap</t>
  </si>
  <si>
    <t>genderresponsive</t>
  </si>
  <si>
    <t>genuine</t>
  </si>
  <si>
    <t>geographical</t>
  </si>
  <si>
    <t>gov</t>
  </si>
  <si>
    <t>graft</t>
  </si>
  <si>
    <t>greed</t>
  </si>
  <si>
    <t>greeting</t>
  </si>
  <si>
    <t>guadalupe</t>
  </si>
  <si>
    <t>guns</t>
  </si>
  <si>
    <t>hakbang</t>
  </si>
  <si>
    <t>halimuyak</t>
  </si>
  <si>
    <t>hambingang</t>
  </si>
  <si>
    <t>hamon</t>
  </si>
  <si>
    <t>handling</t>
  </si>
  <si>
    <t>handy</t>
  </si>
  <si>
    <t>hapones</t>
  </si>
  <si>
    <t>headhunters</t>
  </si>
  <si>
    <t>heads</t>
  </si>
  <si>
    <t>hearing</t>
  </si>
  <si>
    <t>heights</t>
  </si>
  <si>
    <t>herbs</t>
  </si>
  <si>
    <t>heroe</t>
  </si>
  <si>
    <t>himagsikang</t>
  </si>
  <si>
    <t>hiroshima</t>
  </si>
  <si>
    <t>hold</t>
  </si>
  <si>
    <t>homes</t>
  </si>
  <si>
    <t>honoring</t>
  </si>
  <si>
    <t>horse</t>
  </si>
  <si>
    <t>housekeeping</t>
  </si>
  <si>
    <t>iec</t>
  </si>
  <si>
    <t>ifugaos</t>
  </si>
  <si>
    <t>ill</t>
  </si>
  <si>
    <t>imagining</t>
  </si>
  <si>
    <t>impossible</t>
  </si>
  <si>
    <t>imus</t>
  </si>
  <si>
    <t>inputoutput</t>
  </si>
  <si>
    <t>insolvency</t>
  </si>
  <si>
    <t>inspection</t>
  </si>
  <si>
    <t>institutes</t>
  </si>
  <si>
    <t>integral</t>
  </si>
  <si>
    <t>interchange</t>
  </si>
  <si>
    <t>intimate</t>
  </si>
  <si>
    <t>introduksyon</t>
  </si>
  <si>
    <t>investors</t>
  </si>
  <si>
    <t>jobs</t>
  </si>
  <si>
    <t>journalist</t>
  </si>
  <si>
    <t>judge</t>
  </si>
  <si>
    <t>kabila</t>
  </si>
  <si>
    <t>kalinangan</t>
  </si>
  <si>
    <t>kandungan</t>
  </si>
  <si>
    <t>karahasan</t>
  </si>
  <si>
    <t>karaniwang</t>
  </si>
  <si>
    <t>kasalan</t>
  </si>
  <si>
    <t>kudarat</t>
  </si>
  <si>
    <t>kultural</t>
  </si>
  <si>
    <t>kurso</t>
  </si>
  <si>
    <t>labanan</t>
  </si>
  <si>
    <t>ladies</t>
  </si>
  <si>
    <t>lagablab</t>
  </si>
  <si>
    <t>lagi</t>
  </si>
  <si>
    <t>landing</t>
  </si>
  <si>
    <t>landless</t>
  </si>
  <si>
    <t>lara</t>
  </si>
  <si>
    <t>leandro</t>
  </si>
  <si>
    <t>leonardo</t>
  </si>
  <si>
    <t>leprosy</t>
  </si>
  <si>
    <t>lexicon</t>
  </si>
  <si>
    <t>ligalig</t>
  </si>
  <si>
    <t>lingayen</t>
  </si>
  <si>
    <t>listen</t>
  </si>
  <si>
    <t>lists</t>
  </si>
  <si>
    <t>lowcost</t>
  </si>
  <si>
    <t>lukas</t>
  </si>
  <si>
    <t>lungkot</t>
  </si>
  <si>
    <t>lydia</t>
  </si>
  <si>
    <t>maestra</t>
  </si>
  <si>
    <t>mag</t>
  </si>
  <si>
    <t>magdamag</t>
  </si>
  <si>
    <t>maguindanaon</t>
  </si>
  <si>
    <t>mainstream</t>
  </si>
  <si>
    <t>makers</t>
  </si>
  <si>
    <t>malabon</t>
  </si>
  <si>
    <t>maliliit</t>
  </si>
  <si>
    <t>mamatay</t>
  </si>
  <si>
    <t>mankind</t>
  </si>
  <si>
    <t>manuscripts</t>
  </si>
  <si>
    <t>mapa</t>
  </si>
  <si>
    <t>maraming</t>
  </si>
  <si>
    <t>marikit</t>
  </si>
  <si>
    <t>marinduque</t>
  </si>
  <si>
    <t>marriages</t>
  </si>
  <si>
    <t>massacre</t>
  </si>
  <si>
    <t>meal</t>
  </si>
  <si>
    <t>meets</t>
  </si>
  <si>
    <t>memoranda</t>
  </si>
  <si>
    <t>met</t>
  </si>
  <si>
    <t>might</t>
  </si>
  <si>
    <t>ministers</t>
  </si>
  <si>
    <t>missing</t>
  </si>
  <si>
    <t>molina</t>
  </si>
  <si>
    <t>mon</t>
  </si>
  <si>
    <t>monitor</t>
  </si>
  <si>
    <t>monkeys</t>
  </si>
  <si>
    <t>monopoly</t>
  </si>
  <si>
    <t>moreno</t>
  </si>
  <si>
    <t>moses</t>
  </si>
  <si>
    <t>motivation</t>
  </si>
  <si>
    <t>moves</t>
  </si>
  <si>
    <t>mulang</t>
  </si>
  <si>
    <t>mumunting</t>
  </si>
  <si>
    <t>musings</t>
  </si>
  <si>
    <t>naimbag</t>
  </si>
  <si>
    <t>nationality</t>
  </si>
  <si>
    <t>nationhood</t>
  </si>
  <si>
    <t>naturalization</t>
  </si>
  <si>
    <t>navigation</t>
  </si>
  <si>
    <t>needed</t>
  </si>
  <si>
    <t>neighbors</t>
  </si>
  <si>
    <t>neneng</t>
  </si>
  <si>
    <t>netherlands</t>
  </si>
  <si>
    <t>nieves</t>
  </si>
  <si>
    <t>ninyo</t>
  </si>
  <si>
    <t>nitrogen</t>
  </si>
  <si>
    <t>noble</t>
  </si>
  <si>
    <t>nonfarm</t>
  </si>
  <si>
    <t>nostalgia</t>
  </si>
  <si>
    <t>nsdb</t>
  </si>
  <si>
    <t>nude</t>
  </si>
  <si>
    <t>nutrient</t>
  </si>
  <si>
    <t>octubre</t>
  </si>
  <si>
    <t>officer</t>
  </si>
  <si>
    <t>ongpin</t>
  </si>
  <si>
    <t>opisyal</t>
  </si>
  <si>
    <t>organ</t>
  </si>
  <si>
    <t>oriente</t>
  </si>
  <si>
    <t>oscar</t>
  </si>
  <si>
    <t>otherwise</t>
  </si>
  <si>
    <t>owners</t>
  </si>
  <si>
    <t>pagaasawa</t>
  </si>
  <si>
    <t>paghihimagsik</t>
  </si>
  <si>
    <t>pagiging</t>
  </si>
  <si>
    <t>pagkaing</t>
  </si>
  <si>
    <t>paglilingkod</t>
  </si>
  <si>
    <t>paglisan</t>
  </si>
  <si>
    <t>pagtatapat</t>
  </si>
  <si>
    <t>pagtutol</t>
  </si>
  <si>
    <t>pamayanan</t>
  </si>
  <si>
    <t>pambungad</t>
  </si>
  <si>
    <t>pamphlets</t>
  </si>
  <si>
    <t>pamumulaklak</t>
  </si>
  <si>
    <t>pan</t>
  </si>
  <si>
    <t>pananalig</t>
  </si>
  <si>
    <t>pandaigdig</t>
  </si>
  <si>
    <t>panibagong</t>
  </si>
  <si>
    <t>panlapi</t>
  </si>
  <si>
    <t>parenthood</t>
  </si>
  <si>
    <t>pari</t>
  </si>
  <si>
    <t>parian</t>
  </si>
  <si>
    <t>parks</t>
  </si>
  <si>
    <t>pasiong</t>
  </si>
  <si>
    <t>passed</t>
  </si>
  <si>
    <t>patient</t>
  </si>
  <si>
    <t>patricio</t>
  </si>
  <si>
    <t>peralta</t>
  </si>
  <si>
    <t>peso</t>
  </si>
  <si>
    <t>peter</t>
  </si>
  <si>
    <t>petitioner</t>
  </si>
  <si>
    <t>philosophers</t>
  </si>
  <si>
    <t>phonology</t>
  </si>
  <si>
    <t>photographic</t>
  </si>
  <si>
    <t>phrase</t>
  </si>
  <si>
    <t>pilapil</t>
  </si>
  <si>
    <t>pilgrim</t>
  </si>
  <si>
    <t>pinay</t>
  </si>
  <si>
    <t>planet</t>
  </si>
  <si>
    <t>pledge</t>
  </si>
  <si>
    <t>plight</t>
  </si>
  <si>
    <t>poesia</t>
  </si>
  <si>
    <t>poles</t>
  </si>
  <si>
    <t>ports</t>
  </si>
  <si>
    <t>praxis</t>
  </si>
  <si>
    <t>pressure</t>
  </si>
  <si>
    <t>primera</t>
  </si>
  <si>
    <t>proceso</t>
  </si>
  <si>
    <t>productive</t>
  </si>
  <si>
    <t>promised</t>
  </si>
  <si>
    <t>protecting</t>
  </si>
  <si>
    <t>provisional</t>
  </si>
  <si>
    <t>pulp</t>
  </si>
  <si>
    <t>puri</t>
  </si>
  <si>
    <t>pursuant</t>
  </si>
  <si>
    <t>quiet</t>
  </si>
  <si>
    <t>quo</t>
  </si>
  <si>
    <t>rage</t>
  </si>
  <si>
    <t>random</t>
  </si>
  <si>
    <t>reactions</t>
  </si>
  <si>
    <t>recipe</t>
  </si>
  <si>
    <t>recuerdo</t>
  </si>
  <si>
    <t>regeneration</t>
  </si>
  <si>
    <t>regents</t>
  </si>
  <si>
    <t>reglas</t>
  </si>
  <si>
    <t>regulatory</t>
  </si>
  <si>
    <t>repair</t>
  </si>
  <si>
    <t>repormang</t>
  </si>
  <si>
    <t>reproduction</t>
  </si>
  <si>
    <t>republica</t>
  </si>
  <si>
    <t>rescue</t>
  </si>
  <si>
    <t>restructuring</t>
  </si>
  <si>
    <t>resurreccion</t>
  </si>
  <si>
    <t>rethinking</t>
  </si>
  <si>
    <t>retirement</t>
  </si>
  <si>
    <t>rev</t>
  </si>
  <si>
    <t>risks</t>
  </si>
  <si>
    <t>rotary</t>
  </si>
  <si>
    <t>safe</t>
  </si>
  <si>
    <t>saglit</t>
  </si>
  <si>
    <t>sailing</t>
  </si>
  <si>
    <t>salaysay</t>
  </si>
  <si>
    <t>salin</t>
  </si>
  <si>
    <t>samahan</t>
  </si>
  <si>
    <t>sambayanan</t>
  </si>
  <si>
    <t>sampling</t>
  </si>
  <si>
    <t>santisima</t>
  </si>
  <si>
    <t>sapatos</t>
  </si>
  <si>
    <t>saturday</t>
  </si>
  <si>
    <t>saudi</t>
  </si>
  <si>
    <t>sawing</t>
  </si>
  <si>
    <t>scenario</t>
  </si>
  <si>
    <t>scout</t>
  </si>
  <si>
    <t>script</t>
  </si>
  <si>
    <t>seafdec</t>
  </si>
  <si>
    <t>secretariat</t>
  </si>
  <si>
    <t>seeing</t>
  </si>
  <si>
    <t>selfsufficiency</t>
  </si>
  <si>
    <t>sequel</t>
  </si>
  <si>
    <t>servant</t>
  </si>
  <si>
    <t>servants</t>
  </si>
  <si>
    <t>servicing</t>
  </si>
  <si>
    <t>sevilla</t>
  </si>
  <si>
    <t>shanghai</t>
  </si>
  <si>
    <t>shelter</t>
  </si>
  <si>
    <t>shining</t>
  </si>
  <si>
    <t>shot</t>
  </si>
  <si>
    <t>shrimp</t>
  </si>
  <si>
    <t>sick</t>
  </si>
  <si>
    <t>sikat</t>
  </si>
  <si>
    <t>sinaunang</t>
  </si>
  <si>
    <t>sinta</t>
  </si>
  <si>
    <t>sionil</t>
  </si>
  <si>
    <t>slavery</t>
  </si>
  <si>
    <t>sobyet</t>
  </si>
  <si>
    <t>socialist</t>
  </si>
  <si>
    <t>solar</t>
  </si>
  <si>
    <t>solution</t>
  </si>
  <si>
    <t>sorghum</t>
  </si>
  <si>
    <t>soriano</t>
  </si>
  <si>
    <t>soybean</t>
  </si>
  <si>
    <t>spaniards</t>
  </si>
  <si>
    <t>springs</t>
  </si>
  <si>
    <t>statesman</t>
  </si>
  <si>
    <t>statesphilippine</t>
  </si>
  <si>
    <t>statutes</t>
  </si>
  <si>
    <t>stay</t>
  </si>
  <si>
    <t>stepstep</t>
  </si>
  <si>
    <t>styles</t>
  </si>
  <si>
    <t>substitution</t>
  </si>
  <si>
    <t>succession</t>
  </si>
  <si>
    <t>sumatra</t>
  </si>
  <si>
    <t>sumpa</t>
  </si>
  <si>
    <t>sunrise</t>
  </si>
  <si>
    <t>sunshine</t>
  </si>
  <si>
    <t>surian</t>
  </si>
  <si>
    <t>sustainability</t>
  </si>
  <si>
    <t>tabi</t>
  </si>
  <si>
    <t>tagulaylay</t>
  </si>
  <si>
    <t>tallo</t>
  </si>
  <si>
    <t>talumpati</t>
  </si>
  <si>
    <t>tayoy</t>
  </si>
  <si>
    <t>temple</t>
  </si>
  <si>
    <t>textbookworkbook</t>
  </si>
  <si>
    <t>textiles</t>
  </si>
  <si>
    <t>therapeutic</t>
  </si>
  <si>
    <t>thirteenth</t>
  </si>
  <si>
    <t>ties</t>
  </si>
  <si>
    <t>tinula</t>
  </si>
  <si>
    <t>track</t>
  </si>
  <si>
    <t>trainors</t>
  </si>
  <si>
    <t>transform</t>
  </si>
  <si>
    <t>transit</t>
  </si>
  <si>
    <t>trinity</t>
  </si>
  <si>
    <t>tuba</t>
  </si>
  <si>
    <t>tuwing</t>
  </si>
  <si>
    <t>understand</t>
  </si>
  <si>
    <t>untitled</t>
  </si>
  <si>
    <t>usapang</t>
  </si>
  <si>
    <t>utang</t>
  </si>
  <si>
    <t>uwak</t>
  </si>
  <si>
    <t>vacation</t>
  </si>
  <si>
    <t>viii</t>
  </si>
  <si>
    <t>virtue</t>
  </si>
  <si>
    <t>viva</t>
  </si>
  <si>
    <t>vol</t>
  </si>
  <si>
    <t>volumes</t>
  </si>
  <si>
    <t>voyages</t>
  </si>
  <si>
    <t>walong</t>
  </si>
  <si>
    <t>widow</t>
  </si>
  <si>
    <t>workshops</t>
  </si>
  <si>
    <t>yet</t>
  </si>
  <si>
    <t>yulo</t>
  </si>
  <si>
    <t>adolescents</t>
  </si>
  <si>
    <t>advancing</t>
  </si>
  <si>
    <t>agent</t>
  </si>
  <si>
    <t>aggregate</t>
  </si>
  <si>
    <t>agno</t>
  </si>
  <si>
    <t>aida</t>
  </si>
  <si>
    <t>alas</t>
  </si>
  <si>
    <t>albert</t>
  </si>
  <si>
    <t>alcantara</t>
  </si>
  <si>
    <t>alicia</t>
  </si>
  <si>
    <t>alphabet</t>
  </si>
  <si>
    <t>anacleto</t>
  </si>
  <si>
    <t>ani</t>
  </si>
  <si>
    <t>antologia</t>
  </si>
  <si>
    <t>ants</t>
  </si>
  <si>
    <t>apertura</t>
  </si>
  <si>
    <t>apocalypse</t>
  </si>
  <si>
    <t>apostle</t>
  </si>
  <si>
    <t>appointment</t>
  </si>
  <si>
    <t>arceo</t>
  </si>
  <si>
    <t>archipielago</t>
  </si>
  <si>
    <t>architectural</t>
  </si>
  <si>
    <t>arnis</t>
  </si>
  <si>
    <t>arrest</t>
  </si>
  <si>
    <t>arrows</t>
  </si>
  <si>
    <t>assassination</t>
  </si>
  <si>
    <t>associates</t>
  </si>
  <si>
    <t>assurance</t>
  </si>
  <si>
    <t>asuncion</t>
  </si>
  <si>
    <t>aton</t>
  </si>
  <si>
    <t>audience</t>
  </si>
  <si>
    <t>australian</t>
  </si>
  <si>
    <t>authorized</t>
  </si>
  <si>
    <t>aux</t>
  </si>
  <si>
    <t>ave</t>
  </si>
  <si>
    <t>baens</t>
  </si>
  <si>
    <t>baha</t>
  </si>
  <si>
    <t>bahagui</t>
  </si>
  <si>
    <t>baliw</t>
  </si>
  <si>
    <t>baptist</t>
  </si>
  <si>
    <t>barbara</t>
  </si>
  <si>
    <t>bars</t>
  </si>
  <si>
    <t>basahon</t>
  </si>
  <si>
    <t>batasan</t>
  </si>
  <si>
    <t>bean</t>
  </si>
  <si>
    <t>beat</t>
  </si>
  <si>
    <t>bed</t>
  </si>
  <si>
    <t>binalaybay</t>
  </si>
  <si>
    <t>bir</t>
  </si>
  <si>
    <t>biswal</t>
  </si>
  <si>
    <t>blessings</t>
  </si>
  <si>
    <t>bobby</t>
  </si>
  <si>
    <t>bold</t>
  </si>
  <si>
    <t>bond</t>
  </si>
  <si>
    <t>borders</t>
  </si>
  <si>
    <t>breastfeeding</t>
  </si>
  <si>
    <t>breve</t>
  </si>
  <si>
    <t>bring</t>
  </si>
  <si>
    <t>broadcasting</t>
  </si>
  <si>
    <t>buena</t>
  </si>
  <si>
    <t>buencamino</t>
  </si>
  <si>
    <t>bukal</t>
  </si>
  <si>
    <t>bukangliwayway</t>
  </si>
  <si>
    <t>bulan</t>
  </si>
  <si>
    <t>bulkan</t>
  </si>
  <si>
    <t>bulong</t>
  </si>
  <si>
    <t>burma</t>
  </si>
  <si>
    <t>bus</t>
  </si>
  <si>
    <t>businesses</t>
  </si>
  <si>
    <t>businessmen</t>
  </si>
  <si>
    <t>butil</t>
  </si>
  <si>
    <t>buyers</t>
  </si>
  <si>
    <t>cabbage</t>
  </si>
  <si>
    <t>cag</t>
  </si>
  <si>
    <t>calabarzon</t>
  </si>
  <si>
    <t>camiguin</t>
  </si>
  <si>
    <t>candidates</t>
  </si>
  <si>
    <t>canto</t>
  </si>
  <si>
    <t>carl</t>
  </si>
  <si>
    <t>carnival</t>
  </si>
  <si>
    <t>cash</t>
  </si>
  <si>
    <t>castaneda</t>
  </si>
  <si>
    <t>catalina</t>
  </si>
  <si>
    <t>catecismo</t>
  </si>
  <si>
    <t>catholicism</t>
  </si>
  <si>
    <t>catolica</t>
  </si>
  <si>
    <t>ccp</t>
  </si>
  <si>
    <t>centenario</t>
  </si>
  <si>
    <t>ceremonial</t>
  </si>
  <si>
    <t>ceremony</t>
  </si>
  <si>
    <t>cervantes</t>
  </si>
  <si>
    <t>chabacano</t>
  </si>
  <si>
    <t>chamber</t>
  </si>
  <si>
    <t>channels</t>
  </si>
  <si>
    <t>chanos</t>
  </si>
  <si>
    <t>characters</t>
  </si>
  <si>
    <t>chess</t>
  </si>
  <si>
    <t>cholera</t>
  </si>
  <si>
    <t>christianization</t>
  </si>
  <si>
    <t>cinco</t>
  </si>
  <si>
    <t>cirilo</t>
  </si>
  <si>
    <t>clouds</t>
  </si>
  <si>
    <t>collecting</t>
  </si>
  <si>
    <t>colonel</t>
  </si>
  <si>
    <t>colors</t>
  </si>
  <si>
    <t>columns</t>
  </si>
  <si>
    <t>comision</t>
  </si>
  <si>
    <t>commemorating</t>
  </si>
  <si>
    <t>comment</t>
  </si>
  <si>
    <t>commercialization</t>
  </si>
  <si>
    <t>committees</t>
  </si>
  <si>
    <t>comrade</t>
  </si>
  <si>
    <t>conferenceworkshop</t>
  </si>
  <si>
    <t>congressman</t>
  </si>
  <si>
    <t>considerations</t>
  </si>
  <si>
    <t>constructing</t>
  </si>
  <si>
    <t>consultations</t>
  </si>
  <si>
    <t>contact</t>
  </si>
  <si>
    <t>copper</t>
  </si>
  <si>
    <t>copra</t>
  </si>
  <si>
    <t>corner</t>
  </si>
  <si>
    <t>cradle</t>
  </si>
  <si>
    <t>crises</t>
  </si>
  <si>
    <t>culion</t>
  </si>
  <si>
    <t>cure</t>
  </si>
  <si>
    <t>cutting</t>
  </si>
  <si>
    <t>cuyo</t>
  </si>
  <si>
    <t>cycles</t>
  </si>
  <si>
    <t>dalampasigan</t>
  </si>
  <si>
    <t>daluyong</t>
  </si>
  <si>
    <t>dantaon</t>
  </si>
  <si>
    <t>datos</t>
  </si>
  <si>
    <t>daw</t>
  </si>
  <si>
    <t>delegation</t>
  </si>
  <si>
    <t>departments</t>
  </si>
  <si>
    <t>dependency</t>
  </si>
  <si>
    <t>depth</t>
  </si>
  <si>
    <t>designed</t>
  </si>
  <si>
    <t>detailed</t>
  </si>
  <si>
    <t>diaries</t>
  </si>
  <si>
    <t>dirty</t>
  </si>
  <si>
    <t>displaced</t>
  </si>
  <si>
    <t>dissent</t>
  </si>
  <si>
    <t>distant</t>
  </si>
  <si>
    <t>duck</t>
  </si>
  <si>
    <t>durian</t>
  </si>
  <si>
    <t>eat</t>
  </si>
  <si>
    <t>edible</t>
  </si>
  <si>
    <t>effected</t>
  </si>
  <si>
    <t>efficient</t>
  </si>
  <si>
    <t>egg</t>
  </si>
  <si>
    <t>enacted</t>
  </si>
  <si>
    <t>ending</t>
  </si>
  <si>
    <t>enforcement</t>
  </si>
  <si>
    <t>englishtagalog</t>
  </si>
  <si>
    <t>entry</t>
  </si>
  <si>
    <t>epics</t>
  </si>
  <si>
    <t>equilibrium</t>
  </si>
  <si>
    <t>ermita</t>
  </si>
  <si>
    <t>essence</t>
  </si>
  <si>
    <t>ethic</t>
  </si>
  <si>
    <t>ethnohistory</t>
  </si>
  <si>
    <t>eugenio</t>
  </si>
  <si>
    <t>evangelista</t>
  </si>
  <si>
    <t>evangelization</t>
  </si>
  <si>
    <t>expenditure</t>
  </si>
  <si>
    <t>fables</t>
  </si>
  <si>
    <t>failed</t>
  </si>
  <si>
    <t>faithful</t>
  </si>
  <si>
    <t>familia</t>
  </si>
  <si>
    <t>favorites</t>
  </si>
  <si>
    <t>feature</t>
  </si>
  <si>
    <t>feed</t>
  </si>
  <si>
    <t>fifteenth</t>
  </si>
  <si>
    <t>films</t>
  </si>
  <si>
    <t>firm</t>
  </si>
  <si>
    <t>flags</t>
  </si>
  <si>
    <t>flor</t>
  </si>
  <si>
    <t>florencio</t>
  </si>
  <si>
    <t>flowing</t>
  </si>
  <si>
    <t>foremost</t>
  </si>
  <si>
    <t>formosa</t>
  </si>
  <si>
    <t>founder</t>
  </si>
  <si>
    <t>fragile</t>
  </si>
  <si>
    <t>freshwater</t>
  </si>
  <si>
    <t>fuentes</t>
  </si>
  <si>
    <t>gaddang</t>
  </si>
  <si>
    <t>ganito</t>
  </si>
  <si>
    <t>gardens</t>
  </si>
  <si>
    <t>gaston</t>
  </si>
  <si>
    <t>gathering</t>
  </si>
  <si>
    <t>gatmaitan</t>
  </si>
  <si>
    <t>generals</t>
  </si>
  <si>
    <t>geronimo</t>
  </si>
  <si>
    <t>gifts</t>
  </si>
  <si>
    <t>glance</t>
  </si>
  <si>
    <t>gorospe</t>
  </si>
  <si>
    <t>governmental</t>
  </si>
  <si>
    <t>grande</t>
  </si>
  <si>
    <t>greek</t>
  </si>
  <si>
    <t>grove</t>
  </si>
  <si>
    <t>guard</t>
  </si>
  <si>
    <t>guerillas</t>
  </si>
  <si>
    <t>guerrillas</t>
  </si>
  <si>
    <t>gutom</t>
  </si>
  <si>
    <t>happen</t>
  </si>
  <si>
    <t>harrison</t>
  </si>
  <si>
    <t>hat</t>
  </si>
  <si>
    <t>hence</t>
  </si>
  <si>
    <t>hibik</t>
  </si>
  <si>
    <t>hilario</t>
  </si>
  <si>
    <t>himutok</t>
  </si>
  <si>
    <t>hispanic</t>
  </si>
  <si>
    <t>hit</t>
  </si>
  <si>
    <t>hometown</t>
  </si>
  <si>
    <t>honest</t>
  </si>
  <si>
    <t>hopes</t>
  </si>
  <si>
    <t>humankind</t>
  </si>
  <si>
    <t>husbands</t>
  </si>
  <si>
    <t>iisang</t>
  </si>
  <si>
    <t>illusions</t>
  </si>
  <si>
    <t>ilustrado</t>
  </si>
  <si>
    <t>imagination</t>
  </si>
  <si>
    <t>imprenta</t>
  </si>
  <si>
    <t>independencia</t>
  </si>
  <si>
    <t>indies</t>
  </si>
  <si>
    <t>indolence</t>
  </si>
  <si>
    <t>informe</t>
  </si>
  <si>
    <t>ini</t>
  </si>
  <si>
    <t>iniibig</t>
  </si>
  <si>
    <t>inorganic</t>
  </si>
  <si>
    <t>intercultural</t>
  </si>
  <si>
    <t>irrigated</t>
  </si>
  <si>
    <t>isinalin</t>
  </si>
  <si>
    <t>isneg</t>
  </si>
  <si>
    <t>jail</t>
  </si>
  <si>
    <t>japon</t>
  </si>
  <si>
    <t>jeepney</t>
  </si>
  <si>
    <t>jerusalem</t>
  </si>
  <si>
    <t>jesu</t>
  </si>
  <si>
    <t>jointly</t>
  </si>
  <si>
    <t>josefa</t>
  </si>
  <si>
    <t>josefina</t>
  </si>
  <si>
    <t>juana</t>
  </si>
  <si>
    <t>judas</t>
  </si>
  <si>
    <t>kadakilaan</t>
  </si>
  <si>
    <t>kagandahan</t>
  </si>
  <si>
    <t>kalabaw</t>
  </si>
  <si>
    <t>kalingas</t>
  </si>
  <si>
    <t>kaluluwa</t>
  </si>
  <si>
    <t>kalungkutan</t>
  </si>
  <si>
    <t>kaniyang</t>
  </si>
  <si>
    <t>kankanaey</t>
  </si>
  <si>
    <t>kanto</t>
  </si>
  <si>
    <t>karimlan</t>
  </si>
  <si>
    <t>karl</t>
  </si>
  <si>
    <t>katahimikan</t>
  </si>
  <si>
    <t>katawan</t>
  </si>
  <si>
    <t>katigbak</t>
  </si>
  <si>
    <t>kaunlarang</t>
  </si>
  <si>
    <t>keys</t>
  </si>
  <si>
    <t>kilusan</t>
  </si>
  <si>
    <t>kings</t>
  </si>
  <si>
    <t>labors</t>
  </si>
  <si>
    <t>lacaba</t>
  </si>
  <si>
    <t>laity</t>
  </si>
  <si>
    <t>laot</t>
  </si>
  <si>
    <t>lasam</t>
  </si>
  <si>
    <t>lasting</t>
  </si>
  <si>
    <t>lawa</t>
  </si>
  <si>
    <t>learners</t>
  </si>
  <si>
    <t>leather</t>
  </si>
  <si>
    <t>lee</t>
  </si>
  <si>
    <t>legumes</t>
  </si>
  <si>
    <t>leido</t>
  </si>
  <si>
    <t>libel</t>
  </si>
  <si>
    <t>liberties</t>
  </si>
  <si>
    <t>libingan</t>
  </si>
  <si>
    <t>lifestyle</t>
  </si>
  <si>
    <t>lifetime</t>
  </si>
  <si>
    <t>limestone</t>
  </si>
  <si>
    <t>limit</t>
  </si>
  <si>
    <t>limits</t>
  </si>
  <si>
    <t>limot</t>
  </si>
  <si>
    <t>lina</t>
  </si>
  <si>
    <t>lino</t>
  </si>
  <si>
    <t>lizards</t>
  </si>
  <si>
    <t>logging</t>
  </si>
  <si>
    <t>london</t>
  </si>
  <si>
    <t>longer</t>
  </si>
  <si>
    <t>loom</t>
  </si>
  <si>
    <t>lukban</t>
  </si>
  <si>
    <t>madilim</t>
  </si>
  <si>
    <t>magbasa</t>
  </si>
  <si>
    <t>magdiwang</t>
  </si>
  <si>
    <t>malacanang</t>
  </si>
  <si>
    <t>mammals</t>
  </si>
  <si>
    <t>manager</t>
  </si>
  <si>
    <t>manggagawang</t>
  </si>
  <si>
    <t>manong</t>
  </si>
  <si>
    <t>manuvu</t>
  </si>
  <si>
    <t>marian</t>
  </si>
  <si>
    <t>masonry</t>
  </si>
  <si>
    <t>maxims</t>
  </si>
  <si>
    <t>mayors</t>
  </si>
  <si>
    <t>meals</t>
  </si>
  <si>
    <t>measurements</t>
  </si>
  <si>
    <t>michael</t>
  </si>
  <si>
    <t>milestone</t>
  </si>
  <si>
    <t>militarization</t>
  </si>
  <si>
    <t>mills</t>
  </si>
  <si>
    <t>minahal</t>
  </si>
  <si>
    <t>mirrors</t>
  </si>
  <si>
    <t>misa</t>
  </si>
  <si>
    <t>misunderstood</t>
  </si>
  <si>
    <t>modyul</t>
  </si>
  <si>
    <t>mongo</t>
  </si>
  <si>
    <t>mosque</t>
  </si>
  <si>
    <t>multilingual</t>
  </si>
  <si>
    <t>multipurpose</t>
  </si>
  <si>
    <t>munoz</t>
  </si>
  <si>
    <t>murder</t>
  </si>
  <si>
    <t>mushroom</t>
  </si>
  <si>
    <t>mysteries</t>
  </si>
  <si>
    <t>nasyonalismo</t>
  </si>
  <si>
    <t>nationwide</t>
  </si>
  <si>
    <t>neighbor</t>
  </si>
  <si>
    <t>nepomuceno</t>
  </si>
  <si>
    <t>net</t>
  </si>
  <si>
    <t>networks</t>
  </si>
  <si>
    <t>nineteenthcentury</t>
  </si>
  <si>
    <t>niño</t>
  </si>
  <si>
    <t>nobena</t>
  </si>
  <si>
    <t>noel</t>
  </si>
  <si>
    <t>nonagricultural</t>
  </si>
  <si>
    <t>nongovernment</t>
  </si>
  <si>
    <t>nongovernmental</t>
  </si>
  <si>
    <t>norberto</t>
  </si>
  <si>
    <t>northeast</t>
  </si>
  <si>
    <t>occupations</t>
  </si>
  <si>
    <t>oficial</t>
  </si>
  <si>
    <t>olongapo</t>
  </si>
  <si>
    <t>optimal</t>
  </si>
  <si>
    <t>outcomes</t>
  </si>
  <si>
    <t>owned</t>
  </si>
  <si>
    <t>pack</t>
  </si>
  <si>
    <t>pagbigkas</t>
  </si>
  <si>
    <t>pageant</t>
  </si>
  <si>
    <t>pagkakaisa</t>
  </si>
  <si>
    <t>pagtula</t>
  </si>
  <si>
    <t>pagunawa</t>
  </si>
  <si>
    <t>pangkultura</t>
  </si>
  <si>
    <t>pangulong</t>
  </si>
  <si>
    <t>paningin</t>
  </si>
  <si>
    <t>pantabangan</t>
  </si>
  <si>
    <t>parables</t>
  </si>
  <si>
    <t>parabula</t>
  </si>
  <si>
    <t>paradigms</t>
  </si>
  <si>
    <t>paras</t>
  </si>
  <si>
    <t>parasites</t>
  </si>
  <si>
    <t>parasitic</t>
  </si>
  <si>
    <t>paredes</t>
  </si>
  <si>
    <t>parnaso</t>
  </si>
  <si>
    <t>passing</t>
  </si>
  <si>
    <t>pastells</t>
  </si>
  <si>
    <t>patakarang</t>
  </si>
  <si>
    <t>patronage</t>
  </si>
  <si>
    <t>payments</t>
  </si>
  <si>
    <t>payo</t>
  </si>
  <si>
    <t>pedagogy</t>
  </si>
  <si>
    <t>peninsula</t>
  </si>
  <si>
    <t>perceived</t>
  </si>
  <si>
    <t>periodical</t>
  </si>
  <si>
    <t>pest</t>
  </si>
  <si>
    <t>pharmacology</t>
  </si>
  <si>
    <t>phrases</t>
  </si>
  <si>
    <t>physician</t>
  </si>
  <si>
    <t>physicians</t>
  </si>
  <si>
    <t>physiological</t>
  </si>
  <si>
    <t>piang</t>
  </si>
  <si>
    <t>pilgrims</t>
  </si>
  <si>
    <t>pillars</t>
  </si>
  <si>
    <t>pink</t>
  </si>
  <si>
    <t>pioneers</t>
  </si>
  <si>
    <t>pirapirasong</t>
  </si>
  <si>
    <t>piso</t>
  </si>
  <si>
    <t>plain</t>
  </si>
  <si>
    <t>plow</t>
  </si>
  <si>
    <t>plowing</t>
  </si>
  <si>
    <t>populations</t>
  </si>
  <si>
    <t>portugal</t>
  </si>
  <si>
    <t>postharvest</t>
  </si>
  <si>
    <t>potentials</t>
  </si>
  <si>
    <t>prawn</t>
  </si>
  <si>
    <t>preferences</t>
  </si>
  <si>
    <t>prepare</t>
  </si>
  <si>
    <t>priesthood</t>
  </si>
  <si>
    <t>pro</t>
  </si>
  <si>
    <t>profits</t>
  </si>
  <si>
    <t>proklamasyon</t>
  </si>
  <si>
    <t>promote</t>
  </si>
  <si>
    <t>prospect</t>
  </si>
  <si>
    <t>proud</t>
  </si>
  <si>
    <t>prusisyon</t>
  </si>
  <si>
    <t>purchasing</t>
  </si>
  <si>
    <t>purple</t>
  </si>
  <si>
    <t>pusa</t>
  </si>
  <si>
    <t>quantity</t>
  </si>
  <si>
    <t>quirinos</t>
  </si>
  <si>
    <t>rainfall</t>
  </si>
  <si>
    <t>rational</t>
  </si>
  <si>
    <t>rationale</t>
  </si>
  <si>
    <t>rats</t>
  </si>
  <si>
    <t>rattan</t>
  </si>
  <si>
    <t>reasons</t>
  </si>
  <si>
    <t>rebirth</t>
  </si>
  <si>
    <t>reborn</t>
  </si>
  <si>
    <t>receiving</t>
  </si>
  <si>
    <t>recreation</t>
  </si>
  <si>
    <t>reefs</t>
  </si>
  <si>
    <t>reflected</t>
  </si>
  <si>
    <t>regionalism</t>
  </si>
  <si>
    <t>remaking</t>
  </si>
  <si>
    <t>renacimiento</t>
  </si>
  <si>
    <t>reporma</t>
  </si>
  <si>
    <t>representations</t>
  </si>
  <si>
    <t>repression</t>
  </si>
  <si>
    <t>residential</t>
  </si>
  <si>
    <t>retorikang</t>
  </si>
  <si>
    <t>retrospective</t>
  </si>
  <si>
    <t>revealed</t>
  </si>
  <si>
    <t>revelation</t>
  </si>
  <si>
    <t>revisiting</t>
  </si>
  <si>
    <t>ride</t>
  </si>
  <si>
    <t>riding</t>
  </si>
  <si>
    <t>robert</t>
  </si>
  <si>
    <t>rodrigo</t>
  </si>
  <si>
    <t>rpus</t>
  </si>
  <si>
    <t>sabado</t>
  </si>
  <si>
    <t>sacraments</t>
  </si>
  <si>
    <t>salamat</t>
  </si>
  <si>
    <t>salapi</t>
  </si>
  <si>
    <t>sama</t>
  </si>
  <si>
    <t>sand</t>
  </si>
  <si>
    <t>sangguniang</t>
  </si>
  <si>
    <t>sarangani</t>
  </si>
  <si>
    <t>scent</t>
  </si>
  <si>
    <t>schooling</t>
  </si>
  <si>
    <t>score</t>
  </si>
  <si>
    <t>screenplay</t>
  </si>
  <si>
    <t>seasonal</t>
  </si>
  <si>
    <t>secretarial</t>
  </si>
  <si>
    <t>selfgovernment</t>
  </si>
  <si>
    <t>sentences</t>
  </si>
  <si>
    <t>serial</t>
  </si>
  <si>
    <t>sermon</t>
  </si>
  <si>
    <t>sessions</t>
  </si>
  <si>
    <t>setyembre</t>
  </si>
  <si>
    <t>several</t>
  </si>
  <si>
    <t>severino</t>
  </si>
  <si>
    <t>siday</t>
  </si>
  <si>
    <t>singing</t>
  </si>
  <si>
    <t>single</t>
  </si>
  <si>
    <t>sirena</t>
  </si>
  <si>
    <t>sisiw</t>
  </si>
  <si>
    <t>sitio</t>
  </si>
  <si>
    <t>size</t>
  </si>
  <si>
    <t>socialization</t>
  </si>
  <si>
    <t>sociedad</t>
  </si>
  <si>
    <t>socioeconomics</t>
  </si>
  <si>
    <t>soft</t>
  </si>
  <si>
    <t>sorrow</t>
  </si>
  <si>
    <t>speaker</t>
  </si>
  <si>
    <t>sponsorship</t>
  </si>
  <si>
    <t>spread</t>
  </si>
  <si>
    <t>stabilization</t>
  </si>
  <si>
    <t>subcontracting</t>
  </si>
  <si>
    <t>subdivision</t>
  </si>
  <si>
    <t>sugbo</t>
  </si>
  <si>
    <t>suicide</t>
  </si>
  <si>
    <t>sukat</t>
  </si>
  <si>
    <t>sundalo</t>
  </si>
  <si>
    <t>superhighway</t>
  </si>
  <si>
    <t>supervisors</t>
  </si>
  <si>
    <t>supervisory</t>
  </si>
  <si>
    <t>supplies</t>
  </si>
  <si>
    <t>surface</t>
  </si>
  <si>
    <t>symposia</t>
  </si>
  <si>
    <t>synod</t>
  </si>
  <si>
    <t>tagalogenglish</t>
  </si>
  <si>
    <t>tagbanwa</t>
  </si>
  <si>
    <t>tagbilaran</t>
  </si>
  <si>
    <t>tagpo</t>
  </si>
  <si>
    <t>tagsibol</t>
  </si>
  <si>
    <t>talaarawan</t>
  </si>
  <si>
    <t>taludtod</t>
  </si>
  <si>
    <t>taming</t>
  </si>
  <si>
    <t>tanan</t>
  </si>
  <si>
    <t>tariffs</t>
  </si>
  <si>
    <t>tasaday</t>
  </si>
  <si>
    <t>tboli</t>
  </si>
  <si>
    <t>tea</t>
  </si>
  <si>
    <t>telling</t>
  </si>
  <si>
    <t>tenants</t>
  </si>
  <si>
    <t>tender</t>
  </si>
  <si>
    <t>tenyear</t>
  </si>
  <si>
    <t>teodora</t>
  </si>
  <si>
    <t>terrain</t>
  </si>
  <si>
    <t>tersyarya</t>
  </si>
  <si>
    <t>thru</t>
  </si>
  <si>
    <t>tiempos</t>
  </si>
  <si>
    <t>tilapia</t>
  </si>
  <si>
    <t>tinubuan</t>
  </si>
  <si>
    <t>tito</t>
  </si>
  <si>
    <t>tongues</t>
  </si>
  <si>
    <t>trahedya</t>
  </si>
  <si>
    <t>traits</t>
  </si>
  <si>
    <t>trap</t>
  </si>
  <si>
    <t>trilogy</t>
  </si>
  <si>
    <t>tripoli</t>
  </si>
  <si>
    <t>trivia</t>
  </si>
  <si>
    <t>tugma</t>
  </si>
  <si>
    <t>turned</t>
  </si>
  <si>
    <t>turtle</t>
  </si>
  <si>
    <t>umuulan</t>
  </si>
  <si>
    <t>uniberso</t>
  </si>
  <si>
    <t>unique</t>
  </si>
  <si>
    <t>universitarios</t>
  </si>
  <si>
    <t>uno</t>
  </si>
  <si>
    <t>unos</t>
  </si>
  <si>
    <t>uplb</t>
  </si>
  <si>
    <t>uri</t>
  </si>
  <si>
    <t>utilizing</t>
  </si>
  <si>
    <t>vanishing</t>
  </si>
  <si>
    <t>veteran</t>
  </si>
  <si>
    <t>veyra</t>
  </si>
  <si>
    <t>villanelle</t>
  </si>
  <si>
    <t>vulnerability</t>
  </si>
  <si>
    <t>wait</t>
  </si>
  <si>
    <t>wave</t>
  </si>
  <si>
    <t>weapon</t>
  </si>
  <si>
    <t>weed</t>
  </si>
  <si>
    <t>weight</t>
  </si>
  <si>
    <t>wish</t>
  </si>
  <si>
    <t>wit</t>
  </si>
  <si>
    <t>wreck</t>
  </si>
  <si>
    <t>wrote</t>
  </si>
  <si>
    <t>wto</t>
  </si>
  <si>
    <t>wwii</t>
  </si>
  <si>
    <t>zulueta</t>
  </si>
  <si>
    <t>abuses</t>
  </si>
  <si>
    <t>acapulco</t>
  </si>
  <si>
    <t>acceptor</t>
  </si>
  <si>
    <t>acculturation</t>
  </si>
  <si>
    <t>actions</t>
  </si>
  <si>
    <t>actors</t>
  </si>
  <si>
    <t>adb</t>
  </si>
  <si>
    <t>adriano</t>
  </si>
  <si>
    <t>advances</t>
  </si>
  <si>
    <t>advocate</t>
  </si>
  <si>
    <t>agapito</t>
  </si>
  <si>
    <t>aging</t>
  </si>
  <si>
    <t>agroindustrial</t>
  </si>
  <si>
    <t>ahas</t>
  </si>
  <si>
    <t>airport</t>
  </si>
  <si>
    <t>akdang</t>
  </si>
  <si>
    <t>alaminos</t>
  </si>
  <si>
    <t>alice</t>
  </si>
  <si>
    <t>amador</t>
  </si>
  <si>
    <t>amang</t>
  </si>
  <si>
    <t>amante</t>
  </si>
  <si>
    <t>amendment</t>
  </si>
  <si>
    <t>amidst</t>
  </si>
  <si>
    <t>anastacio</t>
  </si>
  <si>
    <t>ancestry</t>
  </si>
  <si>
    <t>anda</t>
  </si>
  <si>
    <t>angara</t>
  </si>
  <si>
    <t>anger</t>
  </si>
  <si>
    <t>angkan</t>
  </si>
  <si>
    <t>anim</t>
  </si>
  <si>
    <t>anos</t>
  </si>
  <si>
    <t>antiguos</t>
  </si>
  <si>
    <t>apartment</t>
  </si>
  <si>
    <t>apotayo</t>
  </si>
  <si>
    <t>aquinas</t>
  </si>
  <si>
    <t>arab</t>
  </si>
  <si>
    <t>aragon</t>
  </si>
  <si>
    <t>arcellana</t>
  </si>
  <si>
    <t>archival</t>
  </si>
  <si>
    <t>ari</t>
  </si>
  <si>
    <t>artillery</t>
  </si>
  <si>
    <t>asal</t>
  </si>
  <si>
    <t>ashes</t>
  </si>
  <si>
    <t>aspirations</t>
  </si>
  <si>
    <t>ate</t>
  </si>
  <si>
    <t>athletic</t>
  </si>
  <si>
    <t>audels</t>
  </si>
  <si>
    <t>audiovisual</t>
  </si>
  <si>
    <t>auf</t>
  </si>
  <si>
    <t>autobiographical</t>
  </si>
  <si>
    <t>avila</t>
  </si>
  <si>
    <t>babaing</t>
  </si>
  <si>
    <t>bagwis</t>
  </si>
  <si>
    <t>bais</t>
  </si>
  <si>
    <t>bakla</t>
  </si>
  <si>
    <t>balanced</t>
  </si>
  <si>
    <t>balangiga</t>
  </si>
  <si>
    <t>baldemor</t>
  </si>
  <si>
    <t>bananas</t>
  </si>
  <si>
    <t>bango</t>
  </si>
  <si>
    <t>bangsamoro</t>
  </si>
  <si>
    <t>baptism</t>
  </si>
  <si>
    <t>barbero</t>
  </si>
  <si>
    <t>basag</t>
  </si>
  <si>
    <t>basket</t>
  </si>
  <si>
    <t>batak</t>
  </si>
  <si>
    <t>bayambang</t>
  </si>
  <si>
    <t>bear</t>
  </si>
  <si>
    <t>becomes</t>
  </si>
  <si>
    <t>bernabe</t>
  </si>
  <si>
    <t>bersong</t>
  </si>
  <si>
    <t>beyer</t>
  </si>
  <si>
    <t>bias</t>
  </si>
  <si>
    <t>bibliographic</t>
  </si>
  <si>
    <t>bintana</t>
  </si>
  <si>
    <t>blas</t>
  </si>
  <si>
    <t>boats</t>
  </si>
  <si>
    <t>bone</t>
  </si>
  <si>
    <t>bones</t>
  </si>
  <si>
    <t>bongao</t>
  </si>
  <si>
    <t>boundaries</t>
  </si>
  <si>
    <t>brass</t>
  </si>
  <si>
    <t>breakthrough</t>
  </si>
  <si>
    <t>breves</t>
  </si>
  <si>
    <t>bridging</t>
  </si>
  <si>
    <t>brunei</t>
  </si>
  <si>
    <t>bseed</t>
  </si>
  <si>
    <t>bud</t>
  </si>
  <si>
    <t>bulwagang</t>
  </si>
  <si>
    <t>buwaya</t>
  </si>
  <si>
    <t>calls</t>
  </si>
  <si>
    <t>canal</t>
  </si>
  <si>
    <t>caraga</t>
  </si>
  <si>
    <t>card</t>
  </si>
  <si>
    <t>cart</t>
  </si>
  <si>
    <t>catalogo</t>
  </si>
  <si>
    <t>catch</t>
  </si>
  <si>
    <t>caught</t>
  </si>
  <si>
    <t>cecilio</t>
  </si>
  <si>
    <t>cement</t>
  </si>
  <si>
    <t>cemetery</t>
  </si>
  <si>
    <t>cha</t>
  </si>
  <si>
    <t>chain</t>
  </si>
  <si>
    <t>changed</t>
  </si>
  <si>
    <t>chart</t>
  </si>
  <si>
    <t>check</t>
  </si>
  <si>
    <t>chiefs</t>
  </si>
  <si>
    <t>chinesefilipino</t>
  </si>
  <si>
    <t>chosen</t>
  </si>
  <si>
    <t>citrus</t>
  </si>
  <si>
    <t>clark</t>
  </si>
  <si>
    <t>claudio</t>
  </si>
  <si>
    <t>cloriana</t>
  </si>
  <si>
    <t>cocks</t>
  </si>
  <si>
    <t>codes</t>
  </si>
  <si>
    <t>coding</t>
  </si>
  <si>
    <t>colorful</t>
  </si>
  <si>
    <t>combating</t>
  </si>
  <si>
    <t>combined</t>
  </si>
  <si>
    <t>comic</t>
  </si>
  <si>
    <t>compassionate</t>
  </si>
  <si>
    <t>competencies</t>
  </si>
  <si>
    <t>complaint</t>
  </si>
  <si>
    <t>conception</t>
  </si>
  <si>
    <t>conquista</t>
  </si>
  <si>
    <t>consensus</t>
  </si>
  <si>
    <t>consuelo</t>
  </si>
  <si>
    <t>contest</t>
  </si>
  <si>
    <t>contested</t>
  </si>
  <si>
    <t>contradictions</t>
  </si>
  <si>
    <t>controlled</t>
  </si>
  <si>
    <t>convergence</t>
  </si>
  <si>
    <t>costumbres</t>
  </si>
  <si>
    <t>counterinsurgency</t>
  </si>
  <si>
    <t>coup</t>
  </si>
  <si>
    <t>critica</t>
  </si>
  <si>
    <t>critiques</t>
  </si>
  <si>
    <t>cronica</t>
  </si>
  <si>
    <t>crystal</t>
  </si>
  <si>
    <t>curse</t>
  </si>
  <si>
    <t>cut</t>
  </si>
  <si>
    <t>daguiti</t>
  </si>
  <si>
    <t>dahong</t>
  </si>
  <si>
    <t>dalubhasaan</t>
  </si>
  <si>
    <t>dam</t>
  </si>
  <si>
    <t>dambana</t>
  </si>
  <si>
    <t>daniw</t>
  </si>
  <si>
    <t>dans</t>
  </si>
  <si>
    <t>dayuhan</t>
  </si>
  <si>
    <t>deal</t>
  </si>
  <si>
    <t>dealing</t>
  </si>
  <si>
    <t>decent</t>
  </si>
  <si>
    <t>defeat</t>
  </si>
  <si>
    <t>definition</t>
  </si>
  <si>
    <t>degrees</t>
  </si>
  <si>
    <t>delhi</t>
  </si>
  <si>
    <t>delivering</t>
  </si>
  <si>
    <t>describing</t>
  </si>
  <si>
    <t>devoted</t>
  </si>
  <si>
    <t>dialogues</t>
  </si>
  <si>
    <t>diccionario</t>
  </si>
  <si>
    <t>diciembre</t>
  </si>
  <si>
    <t>dies</t>
  </si>
  <si>
    <t>diksyunaryo</t>
  </si>
  <si>
    <t>diona</t>
  </si>
  <si>
    <t>disarmament</t>
  </si>
  <si>
    <t>disciplines</t>
  </si>
  <si>
    <t>discoveries</t>
  </si>
  <si>
    <t>diskurso</t>
  </si>
  <si>
    <t>disposiciones</t>
  </si>
  <si>
    <t>disyerto</t>
  </si>
  <si>
    <t>dive</t>
  </si>
  <si>
    <t>diversification</t>
  </si>
  <si>
    <t>dizon</t>
  </si>
  <si>
    <t>dogs</t>
  </si>
  <si>
    <t>dolls</t>
  </si>
  <si>
    <t>doors</t>
  </si>
  <si>
    <t>dreamers</t>
  </si>
  <si>
    <t>dried</t>
  </si>
  <si>
    <t>dugong</t>
  </si>
  <si>
    <t>dulaan</t>
  </si>
  <si>
    <t>dulaang</t>
  </si>
  <si>
    <t>dunong</t>
  </si>
  <si>
    <t>durante</t>
  </si>
  <si>
    <t>earnings</t>
  </si>
  <si>
    <t>earthquake</t>
  </si>
  <si>
    <t>easter</t>
  </si>
  <si>
    <t>ecafe</t>
  </si>
  <si>
    <t>ecosystem</t>
  </si>
  <si>
    <t>ecotourism</t>
  </si>
  <si>
    <t>edicion</t>
  </si>
  <si>
    <t>editorials</t>
  </si>
  <si>
    <t>eksena</t>
  </si>
  <si>
    <t>eksilo</t>
  </si>
  <si>
    <t>emperador</t>
  </si>
  <si>
    <t>emperor</t>
  </si>
  <si>
    <t>employers</t>
  </si>
  <si>
    <t>ended</t>
  </si>
  <si>
    <t>endogenous</t>
  </si>
  <si>
    <t>enero</t>
  </si>
  <si>
    <t>engagement</t>
  </si>
  <si>
    <t>engineer</t>
  </si>
  <si>
    <t>engines</t>
  </si>
  <si>
    <t>entrepreneur</t>
  </si>
  <si>
    <t>epifanio</t>
  </si>
  <si>
    <t>equality</t>
  </si>
  <si>
    <t>espanoles</t>
  </si>
  <si>
    <t>españa</t>
  </si>
  <si>
    <t>esta</t>
  </si>
  <si>
    <t>established</t>
  </si>
  <si>
    <t>eva</t>
  </si>
  <si>
    <t>everywhere</t>
  </si>
  <si>
    <t>expanded</t>
  </si>
  <si>
    <t>explanations</t>
  </si>
  <si>
    <t>expository</t>
  </si>
  <si>
    <t>facilitators</t>
  </si>
  <si>
    <t>fairness</t>
  </si>
  <si>
    <t>fat</t>
  </si>
  <si>
    <t>febrero</t>
  </si>
  <si>
    <t>feet</t>
  </si>
  <si>
    <t>feliza</t>
  </si>
  <si>
    <t>feng</t>
  </si>
  <si>
    <t>fern</t>
  </si>
  <si>
    <t>fertilizers</t>
  </si>
  <si>
    <t>fibers</t>
  </si>
  <si>
    <t>fifteen</t>
  </si>
  <si>
    <t>fifties</t>
  </si>
  <si>
    <t>file</t>
  </si>
  <si>
    <t>filipinism</t>
  </si>
  <si>
    <t>finger</t>
  </si>
  <si>
    <t>fires</t>
  </si>
  <si>
    <t>firing</t>
  </si>
  <si>
    <t>flash</t>
  </si>
  <si>
    <t>flesh</t>
  </si>
  <si>
    <t>florentina</t>
  </si>
  <si>
    <t>fly</t>
  </si>
  <si>
    <t>footnote</t>
  </si>
  <si>
    <t>forbes</t>
  </si>
  <si>
    <t>forbidden</t>
  </si>
  <si>
    <t>forensic</t>
  </si>
  <si>
    <t>fragment</t>
  </si>
  <si>
    <t>frameworks</t>
  </si>
  <si>
    <t>gamit</t>
  </si>
  <si>
    <t>gat</t>
  </si>
  <si>
    <t>gatt</t>
  </si>
  <si>
    <t>genealogy</t>
  </si>
  <si>
    <t>geologic</t>
  </si>
  <si>
    <t>geological</t>
  </si>
  <si>
    <t>gerilya</t>
  </si>
  <si>
    <t>giants</t>
  </si>
  <si>
    <t>gilda</t>
  </si>
  <si>
    <t>ginger</t>
  </si>
  <si>
    <t>gising</t>
  </si>
  <si>
    <t>godofredo</t>
  </si>
  <si>
    <t>golgota</t>
  </si>
  <si>
    <t>grandeur</t>
  </si>
  <si>
    <t>grandstand</t>
  </si>
  <si>
    <t>gravity</t>
  </si>
  <si>
    <t>greetings</t>
  </si>
  <si>
    <t>grief</t>
  </si>
  <si>
    <t>grown</t>
  </si>
  <si>
    <t>guam</t>
  </si>
  <si>
    <t>guardian</t>
  </si>
  <si>
    <t>guimaras</t>
  </si>
  <si>
    <t>gutierrez</t>
  </si>
  <si>
    <t>hablar</t>
  </si>
  <si>
    <t>hair</t>
  </si>
  <si>
    <t>halalan</t>
  </si>
  <si>
    <t>halimbawa</t>
  </si>
  <si>
    <t>hangang</t>
  </si>
  <si>
    <t>hawaiian</t>
  </si>
  <si>
    <t>heavy</t>
  </si>
  <si>
    <t>hegemony</t>
  </si>
  <si>
    <t>heidelberg</t>
  </si>
  <si>
    <t>hesus</t>
  </si>
  <si>
    <t>higante</t>
  </si>
  <si>
    <t>hinaharap</t>
  </si>
  <si>
    <t>hirap</t>
  </si>
  <si>
    <t>histology</t>
  </si>
  <si>
    <t>holding</t>
  </si>
  <si>
    <t>holiday</t>
  </si>
  <si>
    <t>honolulu</t>
  </si>
  <si>
    <t>hospitals</t>
  </si>
  <si>
    <t>howard</t>
  </si>
  <si>
    <t>hukom</t>
  </si>
  <si>
    <t>humanist</t>
  </si>
  <si>
    <t>hunting</t>
  </si>
  <si>
    <t>huseng</t>
  </si>
  <si>
    <t>hut</t>
  </si>
  <si>
    <t>ideologies</t>
  </si>
  <si>
    <t>ignacia</t>
  </si>
  <si>
    <t>ilagan</t>
  </si>
  <si>
    <t>ildefonso</t>
  </si>
  <si>
    <t>illus</t>
  </si>
  <si>
    <t>ilo</t>
  </si>
  <si>
    <t>imperative</t>
  </si>
  <si>
    <t>incident</t>
  </si>
  <si>
    <t>indices</t>
  </si>
  <si>
    <t>indio</t>
  </si>
  <si>
    <t>induction</t>
  </si>
  <si>
    <t>inquirer</t>
  </si>
  <si>
    <t>interface</t>
  </si>
  <si>
    <t>internationally</t>
  </si>
  <si>
    <t>interregional</t>
  </si>
  <si>
    <t>interview</t>
  </si>
  <si>
    <t>ipagalab</t>
  </si>
  <si>
    <t>ipat</t>
  </si>
  <si>
    <t>iran</t>
  </si>
  <si>
    <t>isagani</t>
  </si>
  <si>
    <t>isda</t>
  </si>
  <si>
    <t>israel</t>
  </si>
  <si>
    <t>iyang</t>
  </si>
  <si>
    <t>joe</t>
  </si>
  <si>
    <t>journals</t>
  </si>
  <si>
    <t>joys</t>
  </si>
  <si>
    <t>junior</t>
  </si>
  <si>
    <t>junta</t>
  </si>
  <si>
    <t>jurisdiction</t>
  </si>
  <si>
    <t>justices</t>
  </si>
  <si>
    <t>kaalamang</t>
  </si>
  <si>
    <t>kabalyero</t>
  </si>
  <si>
    <t>kabayanihan</t>
  </si>
  <si>
    <t>kabihasnang</t>
  </si>
  <si>
    <t>kagilagilalas</t>
  </si>
  <si>
    <t>kalibo</t>
  </si>
  <si>
    <t>kaligtasan</t>
  </si>
  <si>
    <t>kalookan</t>
  </si>
  <si>
    <t>kamatayang</t>
  </si>
  <si>
    <t>kapalit</t>
  </si>
  <si>
    <t>kapirasong</t>
  </si>
  <si>
    <t>karate</t>
  </si>
  <si>
    <t>kas</t>
  </si>
  <si>
    <t>keeper</t>
  </si>
  <si>
    <t>killings</t>
  </si>
  <si>
    <t>kinuha</t>
  </si>
  <si>
    <t>kislap</t>
  </si>
  <si>
    <t>komunidad</t>
  </si>
  <si>
    <t>komunikasyong</t>
  </si>
  <si>
    <t>korido</t>
  </si>
  <si>
    <t>kris</t>
  </si>
  <si>
    <t>kristal</t>
  </si>
  <si>
    <t>kusina</t>
  </si>
  <si>
    <t>kutsero</t>
  </si>
  <si>
    <t>kuwentongbayan</t>
  </si>
  <si>
    <t>labormanagement</t>
  </si>
  <si>
    <t>ladrido</t>
  </si>
  <si>
    <t>landed</t>
  </si>
  <si>
    <t>landowners</t>
  </si>
  <si>
    <t>langaw</t>
  </si>
  <si>
    <t>lapiang</t>
  </si>
  <si>
    <t>larger</t>
  </si>
  <si>
    <t>larry</t>
  </si>
  <si>
    <t>laugh</t>
  </si>
  <si>
    <t>lawton</t>
  </si>
  <si>
    <t>lead</t>
  </si>
  <si>
    <t>leap</t>
  </si>
  <si>
    <t>least</t>
  </si>
  <si>
    <t>legislatura</t>
  </si>
  <si>
    <t>leticia</t>
  </si>
  <si>
    <t>letra</t>
  </si>
  <si>
    <t>leyes</t>
  </si>
  <si>
    <t>leytesamar</t>
  </si>
  <si>
    <t>librong</t>
  </si>
  <si>
    <t>limitations</t>
  </si>
  <si>
    <t>linggwistika</t>
  </si>
  <si>
    <t>link</t>
  </si>
  <si>
    <t>listing</t>
  </si>
  <si>
    <t>loans</t>
  </si>
  <si>
    <t>looks</t>
  </si>
  <si>
    <t>lose</t>
  </si>
  <si>
    <t>lucban</t>
  </si>
  <si>
    <t>lucia</t>
  </si>
  <si>
    <t>luto</t>
  </si>
  <si>
    <t>lutong</t>
  </si>
  <si>
    <t>lyrics</t>
  </si>
  <si>
    <t>mabuti</t>
  </si>
  <si>
    <t>madlang</t>
  </si>
  <si>
    <t>magdalene</t>
  </si>
  <si>
    <t>magellans</t>
  </si>
  <si>
    <t>magindanao</t>
  </si>
  <si>
    <t>magkapatid</t>
  </si>
  <si>
    <t>mahabang</t>
  </si>
  <si>
    <t>mahalaga</t>
  </si>
  <si>
    <t>majors</t>
  </si>
  <si>
    <t>maker</t>
  </si>
  <si>
    <t>malang</t>
  </si>
  <si>
    <t>malayo</t>
  </si>
  <si>
    <t>maligaya</t>
  </si>
  <si>
    <t>maliit</t>
  </si>
  <si>
    <t>mamahalin</t>
  </si>
  <si>
    <t>mandarin</t>
  </si>
  <si>
    <t>mandirigma</t>
  </si>
  <si>
    <t>mangingibig</t>
  </si>
  <si>
    <t>manlalakbay</t>
  </si>
  <si>
    <t>mano</t>
  </si>
  <si>
    <t>mao</t>
  </si>
  <si>
    <t>mapalad</t>
  </si>
  <si>
    <t>maralitang</t>
  </si>
  <si>
    <t>marcela</t>
  </si>
  <si>
    <t>mario</t>
  </si>
  <si>
    <t>marquez</t>
  </si>
  <si>
    <t>masks</t>
  </si>
  <si>
    <t>matrix</t>
  </si>
  <si>
    <t>maximino</t>
  </si>
  <si>
    <t>maybahay</t>
  </si>
  <si>
    <t>maysakit</t>
  </si>
  <si>
    <t>mcnutt</t>
  </si>
  <si>
    <t>medal</t>
  </si>
  <si>
    <t>medicare</t>
  </si>
  <si>
    <t>meditations</t>
  </si>
  <si>
    <t>menace</t>
  </si>
  <si>
    <t>mens</t>
  </si>
  <si>
    <t>mestizo</t>
  </si>
  <si>
    <t>methodologies</t>
  </si>
  <si>
    <t>metrical</t>
  </si>
  <si>
    <t>mgo</t>
  </si>
  <si>
    <t>midterm</t>
  </si>
  <si>
    <t>midyear</t>
  </si>
  <si>
    <t>mike</t>
  </si>
  <si>
    <t>milling</t>
  </si>
  <si>
    <t>mobility</t>
  </si>
  <si>
    <t>mobilizing</t>
  </si>
  <si>
    <t>mode</t>
  </si>
  <si>
    <t>modeling</t>
  </si>
  <si>
    <t>modelo</t>
  </si>
  <si>
    <t>modernity</t>
  </si>
  <si>
    <t>molave</t>
  </si>
  <si>
    <t>monday</t>
  </si>
  <si>
    <t>month</t>
  </si>
  <si>
    <t>moonlight</t>
  </si>
  <si>
    <t>morphology</t>
  </si>
  <si>
    <t>moslem</t>
  </si>
  <si>
    <t>mourning</t>
  </si>
  <si>
    <t>mud</t>
  </si>
  <si>
    <t>multicultural</t>
  </si>
  <si>
    <t>multidisciplinary</t>
  </si>
  <si>
    <t>multinationals</t>
  </si>
  <si>
    <t>multisectoral</t>
  </si>
  <si>
    <t>multo</t>
  </si>
  <si>
    <t>musica</t>
  </si>
  <si>
    <t>nabi</t>
  </si>
  <si>
    <t>nakpil</t>
  </si>
  <si>
    <t>nasapit</t>
  </si>
  <si>
    <t>nating</t>
  </si>
  <si>
    <t>nationalization</t>
  </si>
  <si>
    <t>nichols</t>
  </si>
  <si>
    <t>nobyembre</t>
  </si>
  <si>
    <t>nonviolence</t>
  </si>
  <si>
    <t>notebook</t>
  </si>
  <si>
    <t>novelang</t>
  </si>
  <si>
    <t>noviembre</t>
  </si>
  <si>
    <t>nstp</t>
  </si>
  <si>
    <t>nursery</t>
  </si>
  <si>
    <t>nut</t>
  </si>
  <si>
    <t>obispo</t>
  </si>
  <si>
    <t>objective</t>
  </si>
  <si>
    <t>obstacles</t>
  </si>
  <si>
    <t>ocw</t>
  </si>
  <si>
    <t>ofw</t>
  </si>
  <si>
    <t>oneact</t>
  </si>
  <si>
    <t>opus</t>
  </si>
  <si>
    <t>ore</t>
  </si>
  <si>
    <t>ownership</t>
  </si>
  <si>
    <t>paanan</t>
  </si>
  <si>
    <t>pagan</t>
  </si>
  <si>
    <t>pagkatao</t>
  </si>
  <si>
    <t>pagpapaunlad</t>
  </si>
  <si>
    <t>pagsasaka</t>
  </si>
  <si>
    <t>pagsisisi</t>
  </si>
  <si>
    <t>pagtatalo</t>
  </si>
  <si>
    <t>paguwi</t>
  </si>
  <si>
    <t>painless</t>
  </si>
  <si>
    <t>palabras</t>
  </si>
  <si>
    <t>pamasko</t>
  </si>
  <si>
    <t>pamilyang</t>
  </si>
  <si>
    <t>panganiban</t>
  </si>
  <si>
    <t>pangitain</t>
  </si>
  <si>
    <t>paralegal</t>
  </si>
  <si>
    <t>parity</t>
  </si>
  <si>
    <t>parol</t>
  </si>
  <si>
    <t>paruparo</t>
  </si>
  <si>
    <t>pasintabi</t>
  </si>
  <si>
    <t>paslit</t>
  </si>
  <si>
    <t>pastor</t>
  </si>
  <si>
    <t>patakaran</t>
  </si>
  <si>
    <t>pathology</t>
  </si>
  <si>
    <t>patron</t>
  </si>
  <si>
    <t>pearls</t>
  </si>
  <si>
    <t>peninsular</t>
  </si>
  <si>
    <t>pharmacy</t>
  </si>
  <si>
    <t>philippinegerman</t>
  </si>
  <si>
    <t>pilgrimage</t>
  </si>
  <si>
    <t>pina</t>
  </si>
  <si>
    <t>pinagaan</t>
  </si>
  <si>
    <t>pinas</t>
  </si>
  <si>
    <t>pinduan</t>
  </si>
  <si>
    <t>pineda</t>
  </si>
  <si>
    <t>plea</t>
  </si>
  <si>
    <t>please</t>
  </si>
  <si>
    <t>poetas</t>
  </si>
  <si>
    <t>politica</t>
  </si>
  <si>
    <t>politicos</t>
  </si>
  <si>
    <t>pook</t>
  </si>
  <si>
    <t>postscript</t>
  </si>
  <si>
    <t>pow</t>
  </si>
  <si>
    <t>prado</t>
  </si>
  <si>
    <t>pray</t>
  </si>
  <si>
    <t>precious</t>
  </si>
  <si>
    <t>prehistoric</t>
  </si>
  <si>
    <t>preserving</t>
  </si>
  <si>
    <t>pride</t>
  </si>
  <si>
    <t>prime</t>
  </si>
  <si>
    <t>principales</t>
  </si>
  <si>
    <t>principios</t>
  </si>
  <si>
    <t>prizewinning</t>
  </si>
  <si>
    <t>proclamations</t>
  </si>
  <si>
    <t>procurement</t>
  </si>
  <si>
    <t>prologo</t>
  </si>
  <si>
    <t>promulgated</t>
  </si>
  <si>
    <t>proportions</t>
  </si>
  <si>
    <t>prospectus</t>
  </si>
  <si>
    <t>pseud</t>
  </si>
  <si>
    <t>psychosocial</t>
  </si>
  <si>
    <t>purity</t>
  </si>
  <si>
    <t>qualities</t>
  </si>
  <si>
    <t>quarters</t>
  </si>
  <si>
    <t>recall</t>
  </si>
  <si>
    <t>received</t>
  </si>
  <si>
    <t>reconstructing</t>
  </si>
  <si>
    <t>religiosas</t>
  </si>
  <si>
    <t>relihiyon</t>
  </si>
  <si>
    <t>remembered</t>
  </si>
  <si>
    <t>remigio</t>
  </si>
  <si>
    <t>reporters</t>
  </si>
  <si>
    <t>res</t>
  </si>
  <si>
    <t>researchers</t>
  </si>
  <si>
    <t>reserves</t>
  </si>
  <si>
    <t>resettlement</t>
  </si>
  <si>
    <t>resident</t>
  </si>
  <si>
    <t>resurrection</t>
  </si>
  <si>
    <t>retired</t>
  </si>
  <si>
    <t>reynaldo</t>
  </si>
  <si>
    <t>reynong</t>
  </si>
  <si>
    <t>rhetoric</t>
  </si>
  <si>
    <t>rim</t>
  </si>
  <si>
    <t>rocks</t>
  </si>
  <si>
    <t>rogelio</t>
  </si>
  <si>
    <t>rolando</t>
  </si>
  <si>
    <t>rowena</t>
  </si>
  <si>
    <t>rps</t>
  </si>
  <si>
    <t>ruby</t>
  </si>
  <si>
    <t>rudy</t>
  </si>
  <si>
    <t>sanay</t>
  </si>
  <si>
    <t>sanctuary</t>
  </si>
  <si>
    <t>santong</t>
  </si>
  <si>
    <t>sarsuelang</t>
  </si>
  <si>
    <t>schistosomiasis</t>
  </si>
  <si>
    <t>scott</t>
  </si>
  <si>
    <t>scouting</t>
  </si>
  <si>
    <t>screen</t>
  </si>
  <si>
    <t>sec</t>
  </si>
  <si>
    <t>seeking</t>
  </si>
  <si>
    <t>selling</t>
  </si>
  <si>
    <t>semantic</t>
  </si>
  <si>
    <t>sen</t>
  </si>
  <si>
    <t>settlers</t>
  </si>
  <si>
    <t>shield</t>
  </si>
  <si>
    <t>shop</t>
  </si>
  <si>
    <t>shown</t>
  </si>
  <si>
    <t>shrimps</t>
  </si>
  <si>
    <t>shui</t>
  </si>
  <si>
    <t>silay</t>
  </si>
  <si>
    <t>singsing</t>
  </si>
  <si>
    <t>sitwasyong</t>
  </si>
  <si>
    <t>sixteenth</t>
  </si>
  <si>
    <t>slums</t>
  </si>
  <si>
    <t>smith</t>
  </si>
  <si>
    <t>snakes</t>
  </si>
  <si>
    <t>sol</t>
  </si>
  <si>
    <t>sole</t>
  </si>
  <si>
    <t>soliman</t>
  </si>
  <si>
    <t>solo</t>
  </si>
  <si>
    <t>sora</t>
  </si>
  <si>
    <t>sosyolohiya</t>
  </si>
  <si>
    <t>souls</t>
  </si>
  <si>
    <t>soup</t>
  </si>
  <si>
    <t>spending</t>
  </si>
  <si>
    <t>spices</t>
  </si>
  <si>
    <t>spot</t>
  </si>
  <si>
    <t>sra</t>
  </si>
  <si>
    <t>stake</t>
  </si>
  <si>
    <t>sugbuanon</t>
  </si>
  <si>
    <t>sugo</t>
  </si>
  <si>
    <t>suit</t>
  </si>
  <si>
    <t>sumala</t>
  </si>
  <si>
    <t>sunflower</t>
  </si>
  <si>
    <t>sung</t>
  </si>
  <si>
    <t>superstitions</t>
  </si>
  <si>
    <t>surgical</t>
  </si>
  <si>
    <t>surveillance</t>
  </si>
  <si>
    <t>sweetpotato</t>
  </si>
  <si>
    <t>syntax</t>
  </si>
  <si>
    <t>tagalogs</t>
  </si>
  <si>
    <t>tagapagpaganap</t>
  </si>
  <si>
    <t>tagbanua</t>
  </si>
  <si>
    <t>taipei</t>
  </si>
  <si>
    <t>taku</t>
  </si>
  <si>
    <t>talulot</t>
  </si>
  <si>
    <t>tanghalan</t>
  </si>
  <si>
    <t>tapat</t>
  </si>
  <si>
    <t>tatay</t>
  </si>
  <si>
    <t>tawag</t>
  </si>
  <si>
    <t>tersyaryo</t>
  </si>
  <si>
    <t>tesalonica</t>
  </si>
  <si>
    <t>thermodynamics</t>
  </si>
  <si>
    <t>thesaurus</t>
  </si>
  <si>
    <t>thrusts</t>
  </si>
  <si>
    <t>timeless</t>
  </si>
  <si>
    <t>timoteo</t>
  </si>
  <si>
    <t>tncs</t>
  </si>
  <si>
    <t>toledo</t>
  </si>
  <si>
    <t>tolerance</t>
  </si>
  <si>
    <t>tomorrows</t>
  </si>
  <si>
    <t>took</t>
  </si>
  <si>
    <t>totoy</t>
  </si>
  <si>
    <t>trails</t>
  </si>
  <si>
    <t>transformations</t>
  </si>
  <si>
    <t>transitions</t>
  </si>
  <si>
    <t>trials</t>
  </si>
  <si>
    <t>tributes</t>
  </si>
  <si>
    <t>trilohiya</t>
  </si>
  <si>
    <t>tuburan</t>
  </si>
  <si>
    <t>tulo</t>
  </si>
  <si>
    <t>tuluyan</t>
  </si>
  <si>
    <t>tuna</t>
  </si>
  <si>
    <t>tunggalian</t>
  </si>
  <si>
    <t>tutubi</t>
  </si>
  <si>
    <t>twelfth</t>
  </si>
  <si>
    <t>tydings</t>
  </si>
  <si>
    <t>uicang</t>
  </si>
  <si>
    <t>uling</t>
  </si>
  <si>
    <t>ultramar</t>
  </si>
  <si>
    <t>underdeveloped</t>
  </si>
  <si>
    <t>undp</t>
  </si>
  <si>
    <t>unforgettable</t>
  </si>
  <si>
    <t>unyong</t>
  </si>
  <si>
    <t>ussr</t>
  </si>
  <si>
    <t>ust</t>
  </si>
  <si>
    <t>valentin</t>
  </si>
  <si>
    <t>valuation</t>
  </si>
  <si>
    <t>varios</t>
  </si>
  <si>
    <t>vega</t>
  </si>
  <si>
    <t>velasco</t>
  </si>
  <si>
    <t>verde</t>
  </si>
  <si>
    <t>vermont</t>
  </si>
  <si>
    <t>verso</t>
  </si>
  <si>
    <t>victorio</t>
  </si>
  <si>
    <t>vienna</t>
  </si>
  <si>
    <t>vietnamese</t>
  </si>
  <si>
    <t>viewing</t>
  </si>
  <si>
    <t>villegas</t>
  </si>
  <si>
    <t>visitor</t>
  </si>
  <si>
    <t>vita</t>
  </si>
  <si>
    <t>voted</t>
  </si>
  <si>
    <t>ward</t>
  </si>
  <si>
    <t>watersheds</t>
  </si>
  <si>
    <t>wealthy</t>
  </si>
  <si>
    <t>wenceslao</t>
  </si>
  <si>
    <t>wet</t>
  </si>
  <si>
    <t>wildlife</t>
  </si>
  <si>
    <t>wine</t>
  </si>
  <si>
    <t>worth</t>
  </si>
  <si>
    <t>wow</t>
  </si>
  <si>
    <t>xiii</t>
  </si>
  <si>
    <t>xvi</t>
  </si>
  <si>
    <t>yaman</t>
  </si>
  <si>
    <t>yan</t>
  </si>
  <si>
    <t>yatsen</t>
  </si>
  <si>
    <t>zaragoza</t>
  </si>
  <si>
    <t>zigzag</t>
  </si>
  <si>
    <t>ababa</t>
  </si>
  <si>
    <t>abandoned</t>
  </si>
  <si>
    <t>abc</t>
  </si>
  <si>
    <t>ability</t>
  </si>
  <si>
    <t>abridged</t>
  </si>
  <si>
    <t>abu</t>
  </si>
  <si>
    <t>academico</t>
  </si>
  <si>
    <t>accomplishment</t>
  </si>
  <si>
    <t>acid</t>
  </si>
  <si>
    <t>acquisition</t>
  </si>
  <si>
    <t>activist</t>
  </si>
  <si>
    <t>actualidad</t>
  </si>
  <si>
    <t>acuna</t>
  </si>
  <si>
    <t>adaptations</t>
  </si>
  <si>
    <t>adat</t>
  </si>
  <si>
    <t>additional</t>
  </si>
  <si>
    <t>adjustments</t>
  </si>
  <si>
    <t>adopt</t>
  </si>
  <si>
    <t>adrian</t>
  </si>
  <si>
    <t>affected</t>
  </si>
  <si>
    <t>affixes</t>
  </si>
  <si>
    <t>aftermath</t>
  </si>
  <si>
    <t>agila</t>
  </si>
  <si>
    <t>agpaay</t>
  </si>
  <si>
    <t>aides</t>
  </si>
  <si>
    <t>aim</t>
  </si>
  <si>
    <t>akala</t>
  </si>
  <si>
    <t>alabok</t>
  </si>
  <si>
    <t>albano</t>
  </si>
  <si>
    <t>alfon</t>
  </si>
  <si>
    <t>aliw</t>
  </si>
  <si>
    <t>alkalde</t>
  </si>
  <si>
    <t>allan</t>
  </si>
  <si>
    <t>almas</t>
  </si>
  <si>
    <t>alonto</t>
  </si>
  <si>
    <t>alvero</t>
  </si>
  <si>
    <t>amanung</t>
  </si>
  <si>
    <t>ambition</t>
  </si>
  <si>
    <t>ambrosio</t>
  </si>
  <si>
    <t>amending</t>
  </si>
  <si>
    <t>amo</t>
  </si>
  <si>
    <t>ampon</t>
  </si>
  <si>
    <t>analyzing</t>
  </si>
  <si>
    <t>andromeda</t>
  </si>
  <si>
    <t>angry</t>
  </si>
  <si>
    <t>anna</t>
  </si>
  <si>
    <t>annex</t>
  </si>
  <si>
    <t>anti</t>
  </si>
  <si>
    <t>antigua</t>
  </si>
  <si>
    <t>apologia</t>
  </si>
  <si>
    <t>apprenticeship</t>
  </si>
  <si>
    <t>aptitude</t>
  </si>
  <si>
    <t>aquinos</t>
  </si>
  <si>
    <t>arawaraw</t>
  </si>
  <si>
    <t>arayat</t>
  </si>
  <si>
    <t>argument</t>
  </si>
  <si>
    <t>argumentation</t>
  </si>
  <si>
    <t>arranged</t>
  </si>
  <si>
    <t>arrow</t>
  </si>
  <si>
    <t>asaua</t>
  </si>
  <si>
    <t>aspac</t>
  </si>
  <si>
    <t>aswang</t>
  </si>
  <si>
    <t>atiatihan</t>
  </si>
  <si>
    <t>atong</t>
  </si>
  <si>
    <t>atrocities</t>
  </si>
  <si>
    <t>attorney</t>
  </si>
  <si>
    <t>auit</t>
  </si>
  <si>
    <t>aunor</t>
  </si>
  <si>
    <t>authoritarian</t>
  </si>
  <si>
    <t>automotive</t>
  </si>
  <si>
    <t>aventura</t>
  </si>
  <si>
    <t>awa</t>
  </si>
  <si>
    <t>ayos</t>
  </si>
  <si>
    <t>babalik</t>
  </si>
  <si>
    <t>babies</t>
  </si>
  <si>
    <t>bahaykubo</t>
  </si>
  <si>
    <t>bailments</t>
  </si>
  <si>
    <t>baitang</t>
  </si>
  <si>
    <t>bakun</t>
  </si>
  <si>
    <t>balabac</t>
  </si>
  <si>
    <t>balangkas</t>
  </si>
  <si>
    <t>balay</t>
  </si>
  <si>
    <t>bandila</t>
  </si>
  <si>
    <t>banga</t>
  </si>
  <si>
    <t>bannawag</t>
  </si>
  <si>
    <t>bantog</t>
  </si>
  <si>
    <t>barracks</t>
  </si>
  <si>
    <t>barros</t>
  </si>
  <si>
    <t>basahin</t>
  </si>
  <si>
    <t>basura</t>
  </si>
  <si>
    <t>battleship</t>
  </si>
  <si>
    <t>baytang</t>
  </si>
  <si>
    <t>bayung</t>
  </si>
  <si>
    <t>baños</t>
  </si>
  <si>
    <t>beast</t>
  </si>
  <si>
    <t>beerhouse</t>
  </si>
  <si>
    <t>behaviour</t>
  </si>
  <si>
    <t>bells</t>
  </si>
  <si>
    <t>beltran</t>
  </si>
  <si>
    <t>beneficiaries</t>
  </si>
  <si>
    <t>bernardino</t>
  </si>
  <si>
    <t>berso</t>
  </si>
  <si>
    <t>bibliografia</t>
  </si>
  <si>
    <t>bibliographical</t>
  </si>
  <si>
    <t>bibliya</t>
  </si>
  <si>
    <t>bigas</t>
  </si>
  <si>
    <t>biggest</t>
  </si>
  <si>
    <t>binibini</t>
  </si>
  <si>
    <t>binondo</t>
  </si>
  <si>
    <t>bit</t>
  </si>
  <si>
    <t>blind</t>
  </si>
  <si>
    <t>bloom</t>
  </si>
  <si>
    <t>bodyguard</t>
  </si>
  <si>
    <t>bomb</t>
  </si>
  <si>
    <t>bonsai</t>
  </si>
  <si>
    <t>borrowing</t>
  </si>
  <si>
    <t>boston</t>
  </si>
  <si>
    <t>branches</t>
  </si>
  <si>
    <t>breakfast</t>
  </si>
  <si>
    <t>broad</t>
  </si>
  <si>
    <t>budgetary</t>
  </si>
  <si>
    <t>budhi</t>
  </si>
  <si>
    <t>bughaw</t>
  </si>
  <si>
    <t>bull</t>
  </si>
  <si>
    <t>bungo</t>
  </si>
  <si>
    <t>bureaus</t>
  </si>
  <si>
    <t>bustamante</t>
  </si>
  <si>
    <t>butterflies</t>
  </si>
  <si>
    <t>buying</t>
  </si>
  <si>
    <t>cabuyao</t>
  </si>
  <si>
    <t>camera</t>
  </si>
  <si>
    <t>cameron</t>
  </si>
  <si>
    <t>campaigns</t>
  </si>
  <si>
    <t>capabilities</t>
  </si>
  <si>
    <t>capas</t>
  </si>
  <si>
    <t>captive</t>
  </si>
  <si>
    <t>cards</t>
  </si>
  <si>
    <t>caregivers</t>
  </si>
  <si>
    <t>casinos</t>
  </si>
  <si>
    <t>cbcrm</t>
  </si>
  <si>
    <t>cebus</t>
  </si>
  <si>
    <t>centro</t>
  </si>
  <si>
    <t>ceramic</t>
  </si>
  <si>
    <t>characteristic</t>
  </si>
  <si>
    <t>charge</t>
  </si>
  <si>
    <t>chavacano</t>
  </si>
  <si>
    <t>chefs</t>
  </si>
  <si>
    <t>chinas</t>
  </si>
  <si>
    <t>christiana</t>
  </si>
  <si>
    <t>circles</t>
  </si>
  <si>
    <t>circuit</t>
  </si>
  <si>
    <t>circus</t>
  </si>
  <si>
    <t>civics</t>
  </si>
  <si>
    <t>clan</t>
  </si>
  <si>
    <t>claveria</t>
  </si>
  <si>
    <t>clothing</t>
  </si>
  <si>
    <t>coching</t>
  </si>
  <si>
    <t>cognate</t>
  </si>
  <si>
    <t>collaborative</t>
  </si>
  <si>
    <t>column</t>
  </si>
  <si>
    <t>comite</t>
  </si>
  <si>
    <t>commemorate</t>
  </si>
  <si>
    <t>compendio</t>
  </si>
  <si>
    <t>complementarity</t>
  </si>
  <si>
    <t>concise</t>
  </si>
  <si>
    <t>condensed</t>
  </si>
  <si>
    <t>conditioning</t>
  </si>
  <si>
    <t>confederation</t>
  </si>
  <si>
    <t>connecting</t>
  </si>
  <si>
    <t>constancio</t>
  </si>
  <si>
    <t>contemplating</t>
  </si>
  <si>
    <t>contents</t>
  </si>
  <si>
    <t>contextual</t>
  </si>
  <si>
    <t>continuacion</t>
  </si>
  <si>
    <t>contribute</t>
  </si>
  <si>
    <t>controls</t>
  </si>
  <si>
    <t>convento</t>
  </si>
  <si>
    <t>coops</t>
  </si>
  <si>
    <t>cordilleras</t>
  </si>
  <si>
    <t>cornerstone</t>
  </si>
  <si>
    <t>coronel</t>
  </si>
  <si>
    <t>correlates</t>
  </si>
  <si>
    <t>corresponding</t>
  </si>
  <si>
    <t>created</t>
  </si>
  <si>
    <t>creatures</t>
  </si>
  <si>
    <t>crowd</t>
  </si>
  <si>
    <t>cruiser</t>
  </si>
  <si>
    <t>cuenca</t>
  </si>
  <si>
    <t>cuentas</t>
  </si>
  <si>
    <t>cup</t>
  </si>
  <si>
    <t>currents</t>
  </si>
  <si>
    <t>custodio</t>
  </si>
  <si>
    <t>custom</t>
  </si>
  <si>
    <t>customary</t>
  </si>
  <si>
    <t>cwts</t>
  </si>
  <si>
    <t>dakong</t>
  </si>
  <si>
    <t>dalan</t>
  </si>
  <si>
    <t>dame</t>
  </si>
  <si>
    <t>danao</t>
  </si>
  <si>
    <t>dapit</t>
  </si>
  <si>
    <t>decimal</t>
  </si>
  <si>
    <t>decolonization</t>
  </si>
  <si>
    <t>delfin</t>
  </si>
  <si>
    <t>delgado</t>
  </si>
  <si>
    <t>density</t>
  </si>
  <si>
    <t>dependencies</t>
  </si>
  <si>
    <t>descripcion</t>
  </si>
  <si>
    <t>developed</t>
  </si>
  <si>
    <t>devotion</t>
  </si>
  <si>
    <t>diablo</t>
  </si>
  <si>
    <t>dialects</t>
  </si>
  <si>
    <t>dictator</t>
  </si>
  <si>
    <t>diez</t>
  </si>
  <si>
    <t>dili</t>
  </si>
  <si>
    <t>dinggin</t>
  </si>
  <si>
    <t>dinner</t>
  </si>
  <si>
    <t>dissemination</t>
  </si>
  <si>
    <t>distress</t>
  </si>
  <si>
    <t>divisions</t>
  </si>
  <si>
    <t>documented</t>
  </si>
  <si>
    <t>dokumento</t>
  </si>
  <si>
    <t>domain</t>
  </si>
  <si>
    <t>dominicos</t>
  </si>
  <si>
    <t>doroteo</t>
  </si>
  <si>
    <t>dragons</t>
  </si>
  <si>
    <t>dramang</t>
  </si>
  <si>
    <t>dreamer</t>
  </si>
  <si>
    <t>dun</t>
  </si>
  <si>
    <t>duque</t>
  </si>
  <si>
    <t>ear</t>
  </si>
  <si>
    <t>earliest</t>
  </si>
  <si>
    <t>earn</t>
  </si>
  <si>
    <t>economically</t>
  </si>
  <si>
    <t>ecosystems</t>
  </si>
  <si>
    <t>elective</t>
  </si>
  <si>
    <t>elephants</t>
  </si>
  <si>
    <t>emergent</t>
  </si>
  <si>
    <t>emily</t>
  </si>
  <si>
    <t>employed</t>
  </si>
  <si>
    <t>enable</t>
  </si>
  <si>
    <t>englishpilipino</t>
  </si>
  <si>
    <t>enrichment</t>
  </si>
  <si>
    <t>ensayos</t>
  </si>
  <si>
    <t>entablado</t>
  </si>
  <si>
    <t>entomology</t>
  </si>
  <si>
    <t>environmentally</t>
  </si>
  <si>
    <t>environments</t>
  </si>
  <si>
    <t>epitome</t>
  </si>
  <si>
    <t>eros</t>
  </si>
  <si>
    <t>escalante</t>
  </si>
  <si>
    <t>escolar</t>
  </si>
  <si>
    <t>escolta</t>
  </si>
  <si>
    <t>escort</t>
  </si>
  <si>
    <t>esopo</t>
  </si>
  <si>
    <t>especial</t>
  </si>
  <si>
    <t>esperanza</t>
  </si>
  <si>
    <t>estas</t>
  </si>
  <si>
    <t>este</t>
  </si>
  <si>
    <t>eucharist</t>
  </si>
  <si>
    <t>eustaquio</t>
  </si>
  <si>
    <t>evaluative</t>
  </si>
  <si>
    <t>event</t>
  </si>
  <si>
    <t>excavations</t>
  </si>
  <si>
    <t>exercise</t>
  </si>
  <si>
    <t>exhibits</t>
  </si>
  <si>
    <t>expected</t>
  </si>
  <si>
    <t>expert</t>
  </si>
  <si>
    <t>explaining</t>
  </si>
  <si>
    <t>explanation</t>
  </si>
  <si>
    <t>exportoriented</t>
  </si>
  <si>
    <t>exposure</t>
  </si>
  <si>
    <t>eyewitness</t>
  </si>
  <si>
    <t>fail</t>
  </si>
  <si>
    <t>false</t>
  </si>
  <si>
    <t>famy</t>
  </si>
  <si>
    <t>fao</t>
  </si>
  <si>
    <t>fareastern</t>
  </si>
  <si>
    <t>fate</t>
  </si>
  <si>
    <t>fatima</t>
  </si>
  <si>
    <t>feel</t>
  </si>
  <si>
    <t>feeling</t>
  </si>
  <si>
    <t>feminism</t>
  </si>
  <si>
    <t>fever</t>
  </si>
  <si>
    <t>fighter</t>
  </si>
  <si>
    <t>fighters</t>
  </si>
  <si>
    <t>filed</t>
  </si>
  <si>
    <t>filemon</t>
  </si>
  <si>
    <t>files</t>
  </si>
  <si>
    <t>filomena</t>
  </si>
  <si>
    <t>firearms</t>
  </si>
  <si>
    <t>fookien</t>
  </si>
  <si>
    <t>footwear</t>
  </si>
  <si>
    <t>forage</t>
  </si>
  <si>
    <t>formed</t>
  </si>
  <si>
    <t>formulating</t>
  </si>
  <si>
    <t>fountain</t>
  </si>
  <si>
    <t>fourteenth</t>
  </si>
  <si>
    <t>framing</t>
  </si>
  <si>
    <t>franco</t>
  </si>
  <si>
    <t>franklin</t>
  </si>
  <si>
    <t>franz</t>
  </si>
  <si>
    <t>freedoms</t>
  </si>
  <si>
    <t>freemasonry</t>
  </si>
  <si>
    <t>fry</t>
  </si>
  <si>
    <t>fulfillment</t>
  </si>
  <si>
    <t>fundamentalism</t>
  </si>
  <si>
    <t>fury</t>
  </si>
  <si>
    <t>fvr</t>
  </si>
  <si>
    <t>gad</t>
  </si>
  <si>
    <t>gaining</t>
  </si>
  <si>
    <t>gang</t>
  </si>
  <si>
    <t>gantimpalang</t>
  </si>
  <si>
    <t>gentlemen</t>
  </si>
  <si>
    <t>geothermal</t>
  </si>
  <si>
    <t>gifted</t>
  </si>
  <si>
    <t>giyera</t>
  </si>
  <si>
    <t>globalizing</t>
  </si>
  <si>
    <t>glorious</t>
  </si>
  <si>
    <t>goat</t>
  </si>
  <si>
    <t>goods</t>
  </si>
  <si>
    <t>gragera</t>
  </si>
  <si>
    <t>gramatika</t>
  </si>
  <si>
    <t>gramatikang</t>
  </si>
  <si>
    <t>granada</t>
  </si>
  <si>
    <t>gratitude</t>
  </si>
  <si>
    <t>guards</t>
  </si>
  <si>
    <t>guests</t>
  </si>
  <si>
    <t>guinea</t>
  </si>
  <si>
    <t>gulang</t>
  </si>
  <si>
    <t>gumising</t>
  </si>
  <si>
    <t>guy</t>
  </si>
  <si>
    <t>habeas</t>
  </si>
  <si>
    <t>habilin</t>
  </si>
  <si>
    <t>hagonoy</t>
  </si>
  <si>
    <t>handbookworkbook</t>
  </si>
  <si>
    <t>handicrafts</t>
  </si>
  <si>
    <t>hanggan</t>
  </si>
  <si>
    <t>harassment</t>
  </si>
  <si>
    <t>hatol</t>
  </si>
  <si>
    <t>hats</t>
  </si>
  <si>
    <t>hawk</t>
  </si>
  <si>
    <t>healthcare</t>
  </si>
  <si>
    <t>helena</t>
  </si>
  <si>
    <t>hello</t>
  </si>
  <si>
    <t>henerasyon</t>
  </si>
  <si>
    <t>hermeneutics</t>
  </si>
  <si>
    <t>heroism</t>
  </si>
  <si>
    <t>heros</t>
  </si>
  <si>
    <t>hierarchy</t>
  </si>
  <si>
    <t>highlands</t>
  </si>
  <si>
    <t>hiling</t>
  </si>
  <si>
    <t>hinagpis</t>
  </si>
  <si>
    <t>hiram</t>
  </si>
  <si>
    <t>historian</t>
  </si>
  <si>
    <t>historicos</t>
  </si>
  <si>
    <t>honey</t>
  </si>
  <si>
    <t>honors</t>
  </si>
  <si>
    <t>horns</t>
  </si>
  <si>
    <t>hoy</t>
  </si>
  <si>
    <t>humanitarian</t>
  </si>
  <si>
    <t>humble</t>
  </si>
  <si>
    <t>hustisya</t>
  </si>
  <si>
    <t>hymns</t>
  </si>
  <si>
    <t>ibatibang</t>
  </si>
  <si>
    <t>ica</t>
  </si>
  <si>
    <t>icons</t>
  </si>
  <si>
    <t>identical</t>
  </si>
  <si>
    <t>ideological</t>
  </si>
  <si>
    <t>idolo</t>
  </si>
  <si>
    <t>iisahing</t>
  </si>
  <si>
    <t>ili</t>
  </si>
  <si>
    <t>ilocanos</t>
  </si>
  <si>
    <t>imahen</t>
  </si>
  <si>
    <t>immediate</t>
  </si>
  <si>
    <t>immortality</t>
  </si>
  <si>
    <t>imperialist</t>
  </si>
  <si>
    <t>imperio</t>
  </si>
  <si>
    <t>imports</t>
  </si>
  <si>
    <t>includes</t>
  </si>
  <si>
    <t>inculturation</t>
  </si>
  <si>
    <t>inday</t>
  </si>
  <si>
    <t>induced</t>
  </si>
  <si>
    <t>inequalities</t>
  </si>
  <si>
    <t>infection</t>
  </si>
  <si>
    <t>influencing</t>
  </si>
  <si>
    <t>inhabitants</t>
  </si>
  <si>
    <t>injil</t>
  </si>
  <si>
    <t>innocent</t>
  </si>
  <si>
    <t>inocencio</t>
  </si>
  <si>
    <t>inputs</t>
  </si>
  <si>
    <t>insect</t>
  </si>
  <si>
    <t>inspectors</t>
  </si>
  <si>
    <t>inspiration</t>
  </si>
  <si>
    <t>inspired</t>
  </si>
  <si>
    <t>instability</t>
  </si>
  <si>
    <t>instance</t>
  </si>
  <si>
    <t>intensity</t>
  </si>
  <si>
    <t>intensive</t>
  </si>
  <si>
    <t>interaktibong</t>
  </si>
  <si>
    <t>intergovernmental</t>
  </si>
  <si>
    <t>inventors</t>
  </si>
  <si>
    <t>invest</t>
  </si>
  <si>
    <t>investiture</t>
  </si>
  <si>
    <t>invisible</t>
  </si>
  <si>
    <t>involving</t>
  </si>
  <si>
    <t>iraq</t>
  </si>
  <si>
    <t>irog</t>
  </si>
  <si>
    <t>isidoro</t>
  </si>
  <si>
    <t>isinalarawan</t>
  </si>
  <si>
    <t>isinulat</t>
  </si>
  <si>
    <t>isipan</t>
  </si>
  <si>
    <t>isolation</t>
  </si>
  <si>
    <t>italy</t>
  </si>
  <si>
    <t>items</t>
  </si>
  <si>
    <t>iya</t>
  </si>
  <si>
    <t>jaena</t>
  </si>
  <si>
    <t>javier</t>
  </si>
  <si>
    <t>jazz</t>
  </si>
  <si>
    <t>joey</t>
  </si>
  <si>
    <t>jovita</t>
  </si>
  <si>
    <t>julian</t>
  </si>
  <si>
    <t>julius</t>
  </si>
  <si>
    <t>justiniano</t>
  </si>
  <si>
    <t>kababaihang</t>
  </si>
  <si>
    <t>kabahar</t>
  </si>
  <si>
    <t>kabayan</t>
  </si>
  <si>
    <t>kagubatan</t>
  </si>
  <si>
    <t>kahon</t>
  </si>
  <si>
    <t>kahoy</t>
  </si>
  <si>
    <t>kaingin</t>
  </si>
  <si>
    <t>kalabasa</t>
  </si>
  <si>
    <t>kalagan</t>
  </si>
  <si>
    <t>kalahating</t>
  </si>
  <si>
    <t>kalakip</t>
  </si>
  <si>
    <t>kalansay</t>
  </si>
  <si>
    <t>kalbaryo</t>
  </si>
  <si>
    <t>kalingaapayao</t>
  </si>
  <si>
    <t>kalsada</t>
  </si>
  <si>
    <t>kalye</t>
  </si>
  <si>
    <t>kamao</t>
  </si>
  <si>
    <t>kambayoka</t>
  </si>
  <si>
    <t>kampilan</t>
  </si>
  <si>
    <t>kamusmusan</t>
  </si>
  <si>
    <t>kanluran</t>
  </si>
  <si>
    <t>kanu</t>
  </si>
  <si>
    <t>kape</t>
  </si>
  <si>
    <t>kapitan</t>
  </si>
  <si>
    <t>karaang</t>
  </si>
  <si>
    <t>kasabihan</t>
  </si>
  <si>
    <t>kastilyo</t>
  </si>
  <si>
    <t>kasunduan</t>
  </si>
  <si>
    <t>katawagan</t>
  </si>
  <si>
    <t>kato</t>
  </si>
  <si>
    <t>kautusang</t>
  </si>
  <si>
    <t>kemistri</t>
  </si>
  <si>
    <t>kerima</t>
  </si>
  <si>
    <t>kitchentested</t>
  </si>
  <si>
    <t>kites</t>
  </si>
  <si>
    <t>kkk</t>
  </si>
  <si>
    <t>knew</t>
  </si>
  <si>
    <t>knife</t>
  </si>
  <si>
    <t>knights</t>
  </si>
  <si>
    <t>komedya</t>
  </si>
  <si>
    <t>komisyon</t>
  </si>
  <si>
    <t>komisyong</t>
  </si>
  <si>
    <t>konsehal</t>
  </si>
  <si>
    <t>kritisismo</t>
  </si>
  <si>
    <t>kuba</t>
  </si>
  <si>
    <t>labaw</t>
  </si>
  <si>
    <t>labis</t>
  </si>
  <si>
    <t>lagda</t>
  </si>
  <si>
    <t>lamberto</t>
  </si>
  <si>
    <t>lampara</t>
  </si>
  <si>
    <t>landscapes</t>
  </si>
  <si>
    <t>lao</t>
  </si>
  <si>
    <t>latest</t>
  </si>
  <si>
    <t>laur</t>
  </si>
  <si>
    <t>laya</t>
  </si>
  <si>
    <t>lazarus</t>
  </si>
  <si>
    <t>league</t>
  </si>
  <si>
    <t>ledesma</t>
  </si>
  <si>
    <t>lepanto</t>
  </si>
  <si>
    <t>lexical</t>
  </si>
  <si>
    <t>leyendas</t>
  </si>
  <si>
    <t>lgus</t>
  </si>
  <si>
    <t>liberalism</t>
  </si>
  <si>
    <t>liberating</t>
  </si>
  <si>
    <t>librarian</t>
  </si>
  <si>
    <t>licerio</t>
  </si>
  <si>
    <t>lieutenant</t>
  </si>
  <si>
    <t>limutin</t>
  </si>
  <si>
    <t>lingkod</t>
  </si>
  <si>
    <t>linking</t>
  </si>
  <si>
    <t>lions</t>
  </si>
  <si>
    <t>literaria</t>
  </si>
  <si>
    <t>literario</t>
  </si>
  <si>
    <t>lodge</t>
  </si>
  <si>
    <t>lokal</t>
  </si>
  <si>
    <t>loneliness</t>
  </si>
  <si>
    <t>looban</t>
  </si>
  <si>
    <t>lorena</t>
  </si>
  <si>
    <t>loreto</t>
  </si>
  <si>
    <t>lovely</t>
  </si>
  <si>
    <t>lucena</t>
  </si>
  <si>
    <t>luke</t>
  </si>
  <si>
    <t>lullaby</t>
  </si>
  <si>
    <t>lumad</t>
  </si>
  <si>
    <t>lumipas</t>
  </si>
  <si>
    <t>lunch</t>
  </si>
  <si>
    <t>luwalhati</t>
  </si>
  <si>
    <t>luzviminda</t>
  </si>
  <si>
    <t>mabinis</t>
  </si>
  <si>
    <t>machines</t>
  </si>
  <si>
    <t>macro</t>
  </si>
  <si>
    <t>madness</t>
  </si>
  <si>
    <t>magagandang</t>
  </si>
  <si>
    <t>magat</t>
  </si>
  <si>
    <t>magbalik</t>
  </si>
  <si>
    <t>magbanua</t>
  </si>
  <si>
    <t>magnanakaw</t>
  </si>
  <si>
    <t>magnetic</t>
  </si>
  <si>
    <t>mahalagang</t>
  </si>
  <si>
    <t>maicling</t>
  </si>
  <si>
    <t>majayjay</t>
  </si>
  <si>
    <t>majesty</t>
  </si>
  <si>
    <t>makasalanan</t>
  </si>
  <si>
    <t>makulay</t>
  </si>
  <si>
    <t>malalim</t>
  </si>
  <si>
    <t>malaman</t>
  </si>
  <si>
    <t>maling</t>
  </si>
  <si>
    <t>malnutrition</t>
  </si>
  <si>
    <t>mamamayang</t>
  </si>
  <si>
    <t>mamang</t>
  </si>
  <si>
    <t>manalo</t>
  </si>
  <si>
    <t>mandaya</t>
  </si>
  <si>
    <t>mangga</t>
  </si>
  <si>
    <t>manika</t>
  </si>
  <si>
    <t>manlilikha</t>
  </si>
  <si>
    <t>manok</t>
  </si>
  <si>
    <t>mansaka</t>
  </si>
  <si>
    <t>marble</t>
  </si>
  <si>
    <t>marcoses</t>
  </si>
  <si>
    <t>margarita</t>
  </si>
  <si>
    <t>marital</t>
  </si>
  <si>
    <t>mariveles</t>
  </si>
  <si>
    <t>markers</t>
  </si>
  <si>
    <t>mars</t>
  </si>
  <si>
    <t>marso</t>
  </si>
  <si>
    <t>masterpieces</t>
  </si>
  <si>
    <t>matapos</t>
  </si>
  <si>
    <t>maternity</t>
  </si>
  <si>
    <t>matrimonio</t>
  </si>
  <si>
    <t>mauro</t>
  </si>
  <si>
    <t>maximizing</t>
  </si>
  <si>
    <t>maximo</t>
  </si>
  <si>
    <t>maximum</t>
  </si>
  <si>
    <t>meaningful</t>
  </si>
  <si>
    <t>medieval</t>
  </si>
  <si>
    <t>mediumscale</t>
  </si>
  <si>
    <t>membership</t>
  </si>
  <si>
    <t>memento</t>
  </si>
  <si>
    <t>memo</t>
  </si>
  <si>
    <t>memorable</t>
  </si>
  <si>
    <t>menu</t>
  </si>
  <si>
    <t>mess</t>
  </si>
  <si>
    <t>mestizos</t>
  </si>
  <si>
    <t>metal</t>
  </si>
  <si>
    <t>metaphysical</t>
  </si>
  <si>
    <t>metropolis</t>
  </si>
  <si>
    <t>miagao</t>
  </si>
  <si>
    <t>midwives</t>
  </si>
  <si>
    <t>million</t>
  </si>
  <si>
    <t>min</t>
  </si>
  <si>
    <t>minerals</t>
  </si>
  <si>
    <t>minsay</t>
  </si>
  <si>
    <t>minute</t>
  </si>
  <si>
    <t>mistakes</t>
  </si>
  <si>
    <t>mistresses</t>
  </si>
  <si>
    <t>mito</t>
  </si>
  <si>
    <t>mollusks</t>
  </si>
  <si>
    <t>montpelier</t>
  </si>
  <si>
    <t>moore</t>
  </si>
  <si>
    <t>morale</t>
  </si>
  <si>
    <t>moromoro</t>
  </si>
  <si>
    <t>movies</t>
  </si>
  <si>
    <t>multimedia</t>
  </si>
  <si>
    <t>mundong</t>
  </si>
  <si>
    <t>muntinlupa</t>
  </si>
  <si>
    <t>musmos</t>
  </si>
  <si>
    <t>mysterious</t>
  </si>
  <si>
    <t>nabaloi</t>
  </si>
  <si>
    <t>nagbabagong</t>
  </si>
  <si>
    <t>naglahong</t>
  </si>
  <si>
    <t>nagmamahal</t>
  </si>
  <si>
    <t>naked</t>
  </si>
  <si>
    <t>namang</t>
  </si>
  <si>
    <t>napoleon</t>
  </si>
  <si>
    <t>nationalists</t>
  </si>
  <si>
    <t>natividad</t>
  </si>
  <si>
    <t>neda</t>
  </si>
  <si>
    <t>needle</t>
  </si>
  <si>
    <t>neither</t>
  </si>
  <si>
    <t>nen</t>
  </si>
  <si>
    <t>neutralization</t>
  </si>
  <si>
    <t>neutron</t>
  </si>
  <si>
    <t>newly</t>
  </si>
  <si>
    <t>nigeria</t>
  </si>
  <si>
    <t>ninety</t>
  </si>
  <si>
    <t>nixon</t>
  </si>
  <si>
    <t>nocturne</t>
  </si>
  <si>
    <t>nonchristian</t>
  </si>
  <si>
    <t>nonfiction</t>
  </si>
  <si>
    <t>nontagalogs</t>
  </si>
  <si>
    <t>numerical</t>
  </si>
  <si>
    <t>nung</t>
  </si>
  <si>
    <t>nutrisyon</t>
  </si>
  <si>
    <t>objects</t>
  </si>
  <si>
    <t>obras</t>
  </si>
  <si>
    <t>ofelia</t>
  </si>
  <si>
    <t>offenses</t>
  </si>
  <si>
    <t>often</t>
  </si>
  <si>
    <t>onion</t>
  </si>
  <si>
    <t>ordeal</t>
  </si>
  <si>
    <t>organizers</t>
  </si>
  <si>
    <t>origen</t>
  </si>
  <si>
    <t>orihinal</t>
  </si>
  <si>
    <t>ormoc</t>
  </si>
  <si>
    <t>ortho</t>
  </si>
  <si>
    <t>overcoming</t>
  </si>
  <si>
    <t>oyster</t>
  </si>
  <si>
    <t>paaralang</t>
  </si>
  <si>
    <t>paddy</t>
  </si>
  <si>
    <t>padres</t>
  </si>
  <si>
    <t>padua</t>
  </si>
  <si>
    <t>pagbasaan</t>
  </si>
  <si>
    <t>pages</t>
  </si>
  <si>
    <t>pagibign</t>
  </si>
  <si>
    <t>pagkakataon</t>
  </si>
  <si>
    <t>pagkamulat</t>
  </si>
  <si>
    <t>pagkilala</t>
  </si>
  <si>
    <t>pagong</t>
  </si>
  <si>
    <t>pagpatay</t>
  </si>
  <si>
    <t>pagsubok</t>
  </si>
  <si>
    <t>pagtaengan</t>
  </si>
  <si>
    <t>pakistan</t>
  </si>
  <si>
    <t>pala</t>
  </si>
  <si>
    <t>palanan</t>
  </si>
  <si>
    <t>palatuntunan</t>
  </si>
  <si>
    <t>palayan</t>
  </si>
  <si>
    <t>pamamaalam</t>
  </si>
  <si>
    <t>pampelikula</t>
  </si>
  <si>
    <t>pampulitika</t>
  </si>
  <si>
    <t>panauhin</t>
  </si>
  <si>
    <t>panawagan</t>
  </si>
  <si>
    <t>pangkalahatang</t>
  </si>
  <si>
    <t>panglima</t>
  </si>
  <si>
    <t>pangunahing</t>
  </si>
  <si>
    <t>pangyayari</t>
  </si>
  <si>
    <t>panlaboratoryo</t>
  </si>
  <si>
    <t>pansol</t>
  </si>
  <si>
    <t>panukalang</t>
  </si>
  <si>
    <t>paraang</t>
  </si>
  <si>
    <t>paranaque</t>
  </si>
  <si>
    <t>parent</t>
  </si>
  <si>
    <t>pares</t>
  </si>
  <si>
    <t>partial</t>
  </si>
  <si>
    <t>partylist</t>
  </si>
  <si>
    <t>passages</t>
  </si>
  <si>
    <t>passport</t>
  </si>
  <si>
    <t>patak</t>
  </si>
  <si>
    <t>patent</t>
  </si>
  <si>
    <t>patricia</t>
  </si>
  <si>
    <t>patrimony</t>
  </si>
  <si>
    <t>patriots</t>
  </si>
  <si>
    <t>pcarr</t>
  </si>
  <si>
    <t>peking</t>
  </si>
  <si>
    <t>penalty</t>
  </si>
  <si>
    <t>phenomenological</t>
  </si>
  <si>
    <t>philippinejapanese</t>
  </si>
  <si>
    <t>photo</t>
  </si>
  <si>
    <t>photos</t>
  </si>
  <si>
    <t>piece</t>
  </si>
  <si>
    <t>pilipinong</t>
  </si>
  <si>
    <t>pilosopiyang</t>
  </si>
  <si>
    <t>pimentel</t>
  </si>
  <si>
    <t>pinili</t>
  </si>
  <si>
    <t>plague</t>
  </si>
  <si>
    <t>plastic</t>
  </si>
  <si>
    <t>plywood</t>
  </si>
  <si>
    <t>pma</t>
  </si>
  <si>
    <t>pocketbook</t>
  </si>
  <si>
    <t>polavieja</t>
  </si>
  <si>
    <t>polity</t>
  </si>
  <si>
    <t>polo</t>
  </si>
  <si>
    <t>pop</t>
  </si>
  <si>
    <t>popes</t>
  </si>
  <si>
    <t>postage</t>
  </si>
  <si>
    <t>postproduction</t>
  </si>
  <si>
    <t>practiced</t>
  </si>
  <si>
    <t>pranic</t>
  </si>
  <si>
    <t>praying</t>
  </si>
  <si>
    <t>predicting</t>
  </si>
  <si>
    <t>preface</t>
  </si>
  <si>
    <t>prehispanic</t>
  </si>
  <si>
    <t>prescribed</t>
  </si>
  <si>
    <t>presentations</t>
  </si>
  <si>
    <t>presents</t>
  </si>
  <si>
    <t>prevalence</t>
  </si>
  <si>
    <t>previous</t>
  </si>
  <si>
    <t>primo</t>
  </si>
  <si>
    <t>princeton</t>
  </si>
  <si>
    <t>prior</t>
  </si>
  <si>
    <t>procedural</t>
  </si>
  <si>
    <t>professorial</t>
  </si>
  <si>
    <t>programa</t>
  </si>
  <si>
    <t>prominent</t>
  </si>
  <si>
    <t>pronunciation</t>
  </si>
  <si>
    <t>proof</t>
  </si>
  <si>
    <t>propagation</t>
  </si>
  <si>
    <t>propesor</t>
  </si>
  <si>
    <t>prophet</t>
  </si>
  <si>
    <t>prosecution</t>
  </si>
  <si>
    <t>provincias</t>
  </si>
  <si>
    <t>psalms</t>
  </si>
  <si>
    <t>publicada</t>
  </si>
  <si>
    <t>pulis</t>
  </si>
  <si>
    <t>purchase</t>
  </si>
  <si>
    <t>pure</t>
  </si>
  <si>
    <t>purgatorio</t>
  </si>
  <si>
    <t>races</t>
  </si>
  <si>
    <t>raid</t>
  </si>
  <si>
    <t>rainy</t>
  </si>
  <si>
    <t>raise</t>
  </si>
  <si>
    <t>range</t>
  </si>
  <si>
    <t>rat</t>
  </si>
  <si>
    <t>rationalizing</t>
  </si>
  <si>
    <t>razon</t>
  </si>
  <si>
    <t>receipts</t>
  </si>
  <si>
    <t>recollection</t>
  </si>
  <si>
    <t>reconciliation</t>
  </si>
  <si>
    <t>recording</t>
  </si>
  <si>
    <t>redemption</t>
  </si>
  <si>
    <t>rediscovery</t>
  </si>
  <si>
    <t>reforming</t>
  </si>
  <si>
    <t>regla</t>
  </si>
  <si>
    <t>regression</t>
  </si>
  <si>
    <t>rejoice</t>
  </si>
  <si>
    <t>relacion</t>
  </si>
  <si>
    <t>religiosos</t>
  </si>
  <si>
    <t>reluctant</t>
  </si>
  <si>
    <t>renewable</t>
  </si>
  <si>
    <t>renewed</t>
  </si>
  <si>
    <t>responding</t>
  </si>
  <si>
    <t>restaurants</t>
  </si>
  <si>
    <t>restoring</t>
  </si>
  <si>
    <t>resume</t>
  </si>
  <si>
    <t>retailing</t>
  </si>
  <si>
    <t>revista</t>
  </si>
  <si>
    <t>riddle</t>
  </si>
  <si>
    <t>rita</t>
  </si>
  <si>
    <t>rod</t>
  </si>
  <si>
    <t>roger</t>
  </si>
  <si>
    <t>roll</t>
  </si>
  <si>
    <t>romansa</t>
  </si>
  <si>
    <t>ronquillo</t>
  </si>
  <si>
    <t>rotc</t>
  </si>
  <si>
    <t>row</t>
  </si>
  <si>
    <t>ruperto</t>
  </si>
  <si>
    <t>ruth</t>
  </si>
  <si>
    <t>sakay</t>
  </si>
  <si>
    <t>saksi</t>
  </si>
  <si>
    <t>salamisim</t>
  </si>
  <si>
    <t>salcedo</t>
  </si>
  <si>
    <t>salome</t>
  </si>
  <si>
    <t>salonga</t>
  </si>
  <si>
    <t>sam</t>
  </si>
  <si>
    <t>sampaloc</t>
  </si>
  <si>
    <t>sancho</t>
  </si>
  <si>
    <t>sandata</t>
  </si>
  <si>
    <t>santisimo</t>
  </si>
  <si>
    <t>sarmiento</t>
  </si>
  <si>
    <t>sarong</t>
  </si>
  <si>
    <t>sarsuwela</t>
  </si>
  <si>
    <t>satire</t>
  </si>
  <si>
    <t>sawikaan</t>
  </si>
  <si>
    <t>sayang</t>
  </si>
  <si>
    <t>seat</t>
  </si>
  <si>
    <t>seaweed</t>
  </si>
  <si>
    <t>secular</t>
  </si>
  <si>
    <t>segunda</t>
  </si>
  <si>
    <t>select</t>
  </si>
  <si>
    <t>selective</t>
  </si>
  <si>
    <t>semana</t>
  </si>
  <si>
    <t>seminars</t>
  </si>
  <si>
    <t>seminary</t>
  </si>
  <si>
    <t>senado</t>
  </si>
  <si>
    <t>send</t>
  </si>
  <si>
    <t>sensitivity</t>
  </si>
  <si>
    <t>sent</t>
  </si>
  <si>
    <t>sentimental</t>
  </si>
  <si>
    <t>separatism</t>
  </si>
  <si>
    <t>sequence</t>
  </si>
  <si>
    <t>ser</t>
  </si>
  <si>
    <t>shangrila</t>
  </si>
  <si>
    <t>shark</t>
  </si>
  <si>
    <t>shift</t>
  </si>
  <si>
    <t>shoes</t>
  </si>
  <si>
    <t>shore</t>
  </si>
  <si>
    <t>siete</t>
  </si>
  <si>
    <t>silahis</t>
  </si>
  <si>
    <t>simon</t>
  </si>
  <si>
    <t>simulation</t>
  </si>
  <si>
    <t>sina</t>
  </si>
  <si>
    <t>sinipi</t>
  </si>
  <si>
    <t>sins</t>
  </si>
  <si>
    <t>sinukuan</t>
  </si>
  <si>
    <t>sisa</t>
  </si>
  <si>
    <t>sitting</t>
  </si>
  <si>
    <t>situationer</t>
  </si>
  <si>
    <t>situations</t>
  </si>
  <si>
    <t>sixto</t>
  </si>
  <si>
    <t>skies</t>
  </si>
  <si>
    <t>sleep</t>
  </si>
  <si>
    <t>snake</t>
  </si>
  <si>
    <t>socialism</t>
  </si>
  <si>
    <t>soledad</t>
  </si>
  <si>
    <t>specifications</t>
  </si>
  <si>
    <t>spell</t>
  </si>
  <si>
    <t>spherical</t>
  </si>
  <si>
    <t>squares</t>
  </si>
  <si>
    <t>sri</t>
  </si>
  <si>
    <t>standardization</t>
  </si>
  <si>
    <t>stands</t>
  </si>
  <si>
    <t>stateart</t>
  </si>
  <si>
    <t>stations</t>
  </si>
  <si>
    <t>statue</t>
  </si>
  <si>
    <t>statutory</t>
  </si>
  <si>
    <t>sterilization</t>
  </si>
  <si>
    <t>strangers</t>
  </si>
  <si>
    <t>sua</t>
  </si>
  <si>
    <t>subsistence</t>
  </si>
  <si>
    <t>substance</t>
  </si>
  <si>
    <t>sulating</t>
  </si>
  <si>
    <t>sulok</t>
  </si>
  <si>
    <t>sultanate</t>
  </si>
  <si>
    <t>superior</t>
  </si>
  <si>
    <t>supervisor</t>
  </si>
  <si>
    <t>surat</t>
  </si>
  <si>
    <t>tagaangono</t>
  </si>
  <si>
    <t>tagal</t>
  </si>
  <si>
    <t>tagay</t>
  </si>
  <si>
    <t>taginit</t>
  </si>
  <si>
    <t>talahib</t>
  </si>
  <si>
    <t>talakayan</t>
  </si>
  <si>
    <t>tam</t>
  </si>
  <si>
    <t>tamad</t>
  </si>
  <si>
    <t>tamang</t>
  </si>
  <si>
    <t>tatak</t>
  </si>
  <si>
    <t>tattoo</t>
  </si>
  <si>
    <t>tauhan</t>
  </si>
  <si>
    <t>tauong</t>
  </si>
  <si>
    <t>tawagin</t>
  </si>
  <si>
    <t>taylor</t>
  </si>
  <si>
    <t>teams</t>
  </si>
  <si>
    <t>tecson</t>
  </si>
  <si>
    <t>teens</t>
  </si>
  <si>
    <t>teknolohiya</t>
  </si>
  <si>
    <t>temperature</t>
  </si>
  <si>
    <t>temporal</t>
  </si>
  <si>
    <t>tentative</t>
  </si>
  <si>
    <t>teo</t>
  </si>
  <si>
    <t>tercera</t>
  </si>
  <si>
    <t>teresita</t>
  </si>
  <si>
    <t>territorial</t>
  </si>
  <si>
    <t>testimony</t>
  </si>
  <si>
    <t>thanks</t>
  </si>
  <si>
    <t>thematic</t>
  </si>
  <si>
    <t>therese</t>
  </si>
  <si>
    <t>thereto</t>
  </si>
  <si>
    <t>thompson</t>
  </si>
  <si>
    <t>tigang</t>
  </si>
  <si>
    <t>tina</t>
  </si>
  <si>
    <t>tinagalog</t>
  </si>
  <si>
    <t>tinoso</t>
  </si>
  <si>
    <t>tipaklong</t>
  </si>
  <si>
    <t>tirad</t>
  </si>
  <si>
    <t>topical</t>
  </si>
  <si>
    <t>torre</t>
  </si>
  <si>
    <t>tower</t>
  </si>
  <si>
    <t>traders</t>
  </si>
  <si>
    <t>trades</t>
  </si>
  <si>
    <t>triumphs</t>
  </si>
  <si>
    <t>troubled</t>
  </si>
  <si>
    <t>truly</t>
  </si>
  <si>
    <t>truths</t>
  </si>
  <si>
    <t>tsina</t>
  </si>
  <si>
    <t>tsinoy</t>
  </si>
  <si>
    <t>tugtugin</t>
  </si>
  <si>
    <t>tulag</t>
  </si>
  <si>
    <t>turns</t>
  </si>
  <si>
    <t>tuwaang</t>
  </si>
  <si>
    <t>tuyo</t>
  </si>
  <si>
    <t>typhoon</t>
  </si>
  <si>
    <t>tyranny</t>
  </si>
  <si>
    <t>ugali</t>
  </si>
  <si>
    <t>umbrella</t>
  </si>
  <si>
    <t>une</t>
  </si>
  <si>
    <t>unified</t>
  </si>
  <si>
    <t>uniform</t>
  </si>
  <si>
    <t>universe</t>
  </si>
  <si>
    <t>unseen</t>
  </si>
  <si>
    <t>unyon</t>
  </si>
  <si>
    <t>urbanism</t>
  </si>
  <si>
    <t>usaping</t>
  </si>
  <si>
    <t>user</t>
  </si>
  <si>
    <t>utility</t>
  </si>
  <si>
    <t>valor</t>
  </si>
  <si>
    <t>vengeance</t>
  </si>
  <si>
    <t>ventura</t>
  </si>
  <si>
    <t>venus</t>
  </si>
  <si>
    <t>vera</t>
  </si>
  <si>
    <t>veronica</t>
  </si>
  <si>
    <t>versions</t>
  </si>
  <si>
    <t>vessels</t>
  </si>
  <si>
    <t>viability</t>
  </si>
  <si>
    <t>victorino</t>
  </si>
  <si>
    <t>vigil</t>
  </si>
  <si>
    <t>virus</t>
  </si>
  <si>
    <t>visa</t>
  </si>
  <si>
    <t>viscaya</t>
  </si>
  <si>
    <t>vocabulario</t>
  </si>
  <si>
    <t>vocation</t>
  </si>
  <si>
    <t>volcanoes</t>
  </si>
  <si>
    <t>waging</t>
  </si>
  <si>
    <t>wake</t>
  </si>
  <si>
    <t>walks</t>
  </si>
  <si>
    <t>web</t>
  </si>
  <si>
    <t>weeds</t>
  </si>
  <si>
    <t>wharf</t>
  </si>
  <si>
    <t>wholesale</t>
  </si>
  <si>
    <t>whose</t>
  </si>
  <si>
    <t>wilfredo</t>
  </si>
  <si>
    <t>wilfrido</t>
  </si>
  <si>
    <t>wilson</t>
  </si>
  <si>
    <t>winners</t>
  </si>
  <si>
    <t>wire</t>
  </si>
  <si>
    <t>withdrawal</t>
  </si>
  <si>
    <t>wooden</t>
  </si>
  <si>
    <t>worldview</t>
  </si>
  <si>
    <t>wounds</t>
  </si>
  <si>
    <t>xxxiii</t>
  </si>
  <si>
    <t>yen</t>
  </si>
  <si>
    <t>yields</t>
  </si>
  <si>
    <t>youths</t>
  </si>
  <si>
    <t>abakada</t>
  </si>
  <si>
    <t>abe</t>
  </si>
  <si>
    <t>abella</t>
  </si>
  <si>
    <t>abo</t>
  </si>
  <si>
    <t>abolition</t>
  </si>
  <si>
    <t>abottanaw</t>
  </si>
  <si>
    <t>abundance</t>
  </si>
  <si>
    <t>abused</t>
  </si>
  <si>
    <t>academe</t>
  </si>
  <si>
    <t>academia</t>
  </si>
  <si>
    <t>accelerating</t>
  </si>
  <si>
    <t>accompanying</t>
  </si>
  <si>
    <t>accordance</t>
  </si>
  <si>
    <t>accreditation</t>
  </si>
  <si>
    <t>achieve</t>
  </si>
  <si>
    <t>acquired</t>
  </si>
  <si>
    <t>activists</t>
  </si>
  <si>
    <t>addition</t>
  </si>
  <si>
    <t>adjudication</t>
  </si>
  <si>
    <t>administered</t>
  </si>
  <si>
    <t>administrativo</t>
  </si>
  <si>
    <t>advancement</t>
  </si>
  <si>
    <t>advent</t>
  </si>
  <si>
    <t>advocates</t>
  </si>
  <si>
    <t>aerial</t>
  </si>
  <si>
    <t>affect</t>
  </si>
  <si>
    <t>afroasian</t>
  </si>
  <si>
    <t>aggression</t>
  </si>
  <si>
    <t>aguila</t>
  </si>
  <si>
    <t>aguirre</t>
  </si>
  <si>
    <t>aklasan</t>
  </si>
  <si>
    <t>aklatan</t>
  </si>
  <si>
    <t>alejandrino</t>
  </si>
  <si>
    <t>alejo</t>
  </si>
  <si>
    <t>alemania</t>
  </si>
  <si>
    <t>alimango</t>
  </si>
  <si>
    <t>alip</t>
  </si>
  <si>
    <t>aliping</t>
  </si>
  <si>
    <t>aloha</t>
  </si>
  <si>
    <t>alvarado</t>
  </si>
  <si>
    <t>alvaro</t>
  </si>
  <si>
    <t>amelia</t>
  </si>
  <si>
    <t>amelioration</t>
  </si>
  <si>
    <t>amour</t>
  </si>
  <si>
    <t>anay</t>
  </si>
  <si>
    <t>andrea</t>
  </si>
  <si>
    <t>angalo</t>
  </si>
  <si>
    <t>anguish</t>
  </si>
  <si>
    <t>aniceto</t>
  </si>
  <si>
    <t>anthem</t>
  </si>
  <si>
    <t>anthurium</t>
  </si>
  <si>
    <t>antiimperialist</t>
  </si>
  <si>
    <t>antipoverty</t>
  </si>
  <si>
    <t>anvil</t>
  </si>
  <si>
    <t>aparri</t>
  </si>
  <si>
    <t>aplaya</t>
  </si>
  <si>
    <t>apolonio</t>
  </si>
  <si>
    <t>apple</t>
  </si>
  <si>
    <t>applicable</t>
  </si>
  <si>
    <t>appointments</t>
  </si>
  <si>
    <t>appreciating</t>
  </si>
  <si>
    <t>approval</t>
  </si>
  <si>
    <t>aprika</t>
  </si>
  <si>
    <t>architects</t>
  </si>
  <si>
    <t>archivo</t>
  </si>
  <si>
    <t>arcilla</t>
  </si>
  <si>
    <t>argao</t>
  </si>
  <si>
    <t>arkitektura</t>
  </si>
  <si>
    <t>arsenio</t>
  </si>
  <si>
    <t>arthur</t>
  </si>
  <si>
    <t>artificial</t>
  </si>
  <si>
    <t>asiatic</t>
  </si>
  <si>
    <t>asks</t>
  </si>
  <si>
    <t>assasination</t>
  </si>
  <si>
    <t>assets</t>
  </si>
  <si>
    <t>asta</t>
  </si>
  <si>
    <t>atlung</t>
  </si>
  <si>
    <t>attainment</t>
  </si>
  <si>
    <t>attempts</t>
  </si>
  <si>
    <t>attention</t>
  </si>
  <si>
    <t>audio</t>
  </si>
  <si>
    <t>auto</t>
  </si>
  <si>
    <t>automobile</t>
  </si>
  <si>
    <t>availability</t>
  </si>
  <si>
    <t>average</t>
  </si>
  <si>
    <t>awaiting</t>
  </si>
  <si>
    <t>awardees</t>
  </si>
  <si>
    <t>babylon</t>
  </si>
  <si>
    <t>bacteriology</t>
  </si>
  <si>
    <t>bading</t>
  </si>
  <si>
    <t>bagani</t>
  </si>
  <si>
    <t>bagnos</t>
  </si>
  <si>
    <t>bahala</t>
  </si>
  <si>
    <t>bakawan</t>
  </si>
  <si>
    <t>baldomero</t>
  </si>
  <si>
    <t>balitaw</t>
  </si>
  <si>
    <t>banaag</t>
  </si>
  <si>
    <t>bandung</t>
  </si>
  <si>
    <t>bangladesh</t>
  </si>
  <si>
    <t>banig</t>
  </si>
  <si>
    <t>bankers</t>
  </si>
  <si>
    <t>banwa</t>
  </si>
  <si>
    <t>barasoain</t>
  </si>
  <si>
    <t>baril</t>
  </si>
  <si>
    <t>bark</t>
  </si>
  <si>
    <t>barrantes</t>
  </si>
  <si>
    <t>barter</t>
  </si>
  <si>
    <t>batu</t>
  </si>
  <si>
    <t>batuta</t>
  </si>
  <si>
    <t>bauko</t>
  </si>
  <si>
    <t>bearer</t>
  </si>
  <si>
    <t>beating</t>
  </si>
  <si>
    <t>beatriz</t>
  </si>
  <si>
    <t>beggar</t>
  </si>
  <si>
    <t>begin</t>
  </si>
  <si>
    <t>behold</t>
  </si>
  <si>
    <t>bel</t>
  </si>
  <si>
    <t>benchmarking</t>
  </si>
  <si>
    <t>benedicto</t>
  </si>
  <si>
    <t>berde</t>
  </si>
  <si>
    <t>beside</t>
  </si>
  <si>
    <t>beta</t>
  </si>
  <si>
    <t>beterano</t>
  </si>
  <si>
    <t>bethlehem</t>
  </si>
  <si>
    <t>bibliographies</t>
  </si>
  <si>
    <t>bigornia</t>
  </si>
  <si>
    <t>bilingualism</t>
  </si>
  <si>
    <t>biliran</t>
  </si>
  <si>
    <t>bilog</t>
  </si>
  <si>
    <t>binagong</t>
  </si>
  <si>
    <t>binata</t>
  </si>
  <si>
    <t>binibining</t>
  </si>
  <si>
    <t>binisayang</t>
  </si>
  <si>
    <t>binubuo</t>
  </si>
  <si>
    <t>birheng</t>
  </si>
  <si>
    <t>bisig</t>
  </si>
  <si>
    <t>biñan</t>
  </si>
  <si>
    <t>bliss</t>
  </si>
  <si>
    <t>bocobo</t>
  </si>
  <si>
    <t>bolo</t>
  </si>
  <si>
    <t>bonding</t>
  </si>
  <si>
    <t>borja</t>
  </si>
  <si>
    <t>boss</t>
  </si>
  <si>
    <t>botica</t>
  </si>
  <si>
    <t>bottom</t>
  </si>
  <si>
    <t>boulevard</t>
  </si>
  <si>
    <t>boundary</t>
  </si>
  <si>
    <t>boyhood</t>
  </si>
  <si>
    <t>bracken</t>
  </si>
  <si>
    <t>breast</t>
  </si>
  <si>
    <t>brecht</t>
  </si>
  <si>
    <t>brigade</t>
  </si>
  <si>
    <t>brillantes</t>
  </si>
  <si>
    <t>buddha</t>
  </si>
  <si>
    <t>bugallon</t>
  </si>
  <si>
    <t>buhawi</t>
  </si>
  <si>
    <t>bulak</t>
  </si>
  <si>
    <t>bulalakaw</t>
  </si>
  <si>
    <t>bulletins</t>
  </si>
  <si>
    <t>bulusan</t>
  </si>
  <si>
    <t>bumangon</t>
  </si>
  <si>
    <t>buntal</t>
  </si>
  <si>
    <t>buod</t>
  </si>
  <si>
    <t>burgis</t>
  </si>
  <si>
    <t>burol</t>
  </si>
  <si>
    <t>bustillo</t>
  </si>
  <si>
    <t>busy</t>
  </si>
  <si>
    <t>cabatuan</t>
  </si>
  <si>
    <t>cakes</t>
  </si>
  <si>
    <t>caliraya</t>
  </si>
  <si>
    <t>calixto</t>
  </si>
  <si>
    <t>caloocan</t>
  </si>
  <si>
    <t>campana</t>
  </si>
  <si>
    <t>candaba</t>
  </si>
  <si>
    <t>candido</t>
  </si>
  <si>
    <t>candle</t>
  </si>
  <si>
    <t>caniyang</t>
  </si>
  <si>
    <t>cantos</t>
  </si>
  <si>
    <t>canvass</t>
  </si>
  <si>
    <t>capabilitybuilding</t>
  </si>
  <si>
    <t>capitulo</t>
  </si>
  <si>
    <t>capsule</t>
  </si>
  <si>
    <t>capt</t>
  </si>
  <si>
    <t>captains</t>
  </si>
  <si>
    <t>captivity</t>
  </si>
  <si>
    <t>carag</t>
  </si>
  <si>
    <t>carlota</t>
  </si>
  <si>
    <t>carol</t>
  </si>
  <si>
    <t>carrier</t>
  </si>
  <si>
    <t>carry</t>
  </si>
  <si>
    <t>carts</t>
  </si>
  <si>
    <t>catholics</t>
  </si>
  <si>
    <t>caused</t>
  </si>
  <si>
    <t>cavalry</t>
  </si>
  <si>
    <t>celia</t>
  </si>
  <si>
    <t>cellphone</t>
  </si>
  <si>
    <t>cereals</t>
  </si>
  <si>
    <t>certified</t>
  </si>
  <si>
    <t>challenging</t>
  </si>
  <si>
    <t>champion</t>
  </si>
  <si>
    <t>chapel</t>
  </si>
  <si>
    <t>chapters</t>
  </si>
  <si>
    <t>checks</t>
  </si>
  <si>
    <t>ched</t>
  </si>
  <si>
    <t>chiang</t>
  </si>
  <si>
    <t>chickens</t>
  </si>
  <si>
    <t>chiefly</t>
  </si>
  <si>
    <t>chocolate</t>
  </si>
  <si>
    <t>choose</t>
  </si>
  <si>
    <t>chua</t>
  </si>
  <si>
    <t>churchs</t>
  </si>
  <si>
    <t>churchstate</t>
  </si>
  <si>
    <t>cinderella</t>
  </si>
  <si>
    <t>classifying</t>
  </si>
  <si>
    <t>clear</t>
  </si>
  <si>
    <t>clerk</t>
  </si>
  <si>
    <t>climaco</t>
  </si>
  <si>
    <t>closet</t>
  </si>
  <si>
    <t>clubs</t>
  </si>
  <si>
    <t>cluster</t>
  </si>
  <si>
    <t>coalition</t>
  </si>
  <si>
    <t>coatarms</t>
  </si>
  <si>
    <t>cockpit</t>
  </si>
  <si>
    <t>codification</t>
  </si>
  <si>
    <t>codified</t>
  </si>
  <si>
    <t>coin</t>
  </si>
  <si>
    <t>col</t>
  </si>
  <si>
    <t>coleoptera</t>
  </si>
  <si>
    <t>colleccion</t>
  </si>
  <si>
    <t>collector</t>
  </si>
  <si>
    <t>colloquia</t>
  </si>
  <si>
    <t>columbus</t>
  </si>
  <si>
    <t>comercio</t>
  </si>
  <si>
    <t>commissions</t>
  </si>
  <si>
    <t>compared</t>
  </si>
  <si>
    <t>completely</t>
  </si>
  <si>
    <t>composers</t>
  </si>
  <si>
    <t>concert</t>
  </si>
  <si>
    <t>conciliation</t>
  </si>
  <si>
    <t>conducting</t>
  </si>
  <si>
    <t>confesor</t>
  </si>
  <si>
    <t>confession</t>
  </si>
  <si>
    <t>consistency</t>
  </si>
  <si>
    <t>consolacion</t>
  </si>
  <si>
    <t>constructive</t>
  </si>
  <si>
    <t>consul</t>
  </si>
  <si>
    <t>consultant</t>
  </si>
  <si>
    <t>consultants</t>
  </si>
  <si>
    <t>contracting</t>
  </si>
  <si>
    <t>contrastive</t>
  </si>
  <si>
    <t>contreras</t>
  </si>
  <si>
    <t>controversies</t>
  </si>
  <si>
    <t>coop</t>
  </si>
  <si>
    <t>coordinated</t>
  </si>
  <si>
    <t>coordinating</t>
  </si>
  <si>
    <t>corona</t>
  </si>
  <si>
    <t>correlation</t>
  </si>
  <si>
    <t>corrupt</t>
  </si>
  <si>
    <t>corte</t>
  </si>
  <si>
    <t>cosas</t>
  </si>
  <si>
    <t>cosio</t>
  </si>
  <si>
    <t>counter</t>
  </si>
  <si>
    <t>couples</t>
  </si>
  <si>
    <t>crafts</t>
  </si>
  <si>
    <t>crash</t>
  </si>
  <si>
    <t>create</t>
  </si>
  <si>
    <t>creator</t>
  </si>
  <si>
    <t>credo</t>
  </si>
  <si>
    <t>creed</t>
  </si>
  <si>
    <t>critic</t>
  </si>
  <si>
    <t>crocodile</t>
  </si>
  <si>
    <t>crucible</t>
  </si>
  <si>
    <t>crucifixion</t>
  </si>
  <si>
    <t>crusade</t>
  </si>
  <si>
    <t>cuaderno</t>
  </si>
  <si>
    <t>cuban</t>
  </si>
  <si>
    <t>cuento</t>
  </si>
  <si>
    <t>curious</t>
  </si>
  <si>
    <t>curtain</t>
  </si>
  <si>
    <t>dagohoy</t>
  </si>
  <si>
    <t>dahongpalay</t>
  </si>
  <si>
    <t>daisy</t>
  </si>
  <si>
    <t>dako</t>
  </si>
  <si>
    <t>dalaw</t>
  </si>
  <si>
    <t>dalisay</t>
  </si>
  <si>
    <t>damage</t>
  </si>
  <si>
    <t>damages</t>
  </si>
  <si>
    <t>damaso</t>
  </si>
  <si>
    <t>damian</t>
  </si>
  <si>
    <t>deadly</t>
  </si>
  <si>
    <t>debacle</t>
  </si>
  <si>
    <t>decency</t>
  </si>
  <si>
    <t>deductive</t>
  </si>
  <si>
    <t>defending</t>
  </si>
  <si>
    <t>delta</t>
  </si>
  <si>
    <t>democracies</t>
  </si>
  <si>
    <t>demonstrations</t>
  </si>
  <si>
    <t>denial</t>
  </si>
  <si>
    <t>denu</t>
  </si>
  <si>
    <t>deposit</t>
  </si>
  <si>
    <t>derecho</t>
  </si>
  <si>
    <t>descending</t>
  </si>
  <si>
    <t>despair</t>
  </si>
  <si>
    <t>destination</t>
  </si>
  <si>
    <t>destruction</t>
  </si>
  <si>
    <t>detection</t>
  </si>
  <si>
    <t>detention</t>
  </si>
  <si>
    <t>devaluation</t>
  </si>
  <si>
    <t>device</t>
  </si>
  <si>
    <t>devices</t>
  </si>
  <si>
    <t>diabetes</t>
  </si>
  <si>
    <t>diffusion</t>
  </si>
  <si>
    <t>diksiyunaryong</t>
  </si>
  <si>
    <t>diksyunaryong</t>
  </si>
  <si>
    <t>dimalanta</t>
  </si>
  <si>
    <t>dinagat</t>
  </si>
  <si>
    <t>dipterocarp</t>
  </si>
  <si>
    <t>directed</t>
  </si>
  <si>
    <t>disciplinary</t>
  </si>
  <si>
    <t>discover</t>
  </si>
  <si>
    <t>discovered</t>
  </si>
  <si>
    <t>display</t>
  </si>
  <si>
    <t>distances</t>
  </si>
  <si>
    <t>districts</t>
  </si>
  <si>
    <t>divided</t>
  </si>
  <si>
    <t>diving</t>
  </si>
  <si>
    <t>doce</t>
  </si>
  <si>
    <t>doctrines</t>
  </si>
  <si>
    <t>documenting</t>
  </si>
  <si>
    <t>dollars</t>
  </si>
  <si>
    <t>dominacion</t>
  </si>
  <si>
    <t>dominicans</t>
  </si>
  <si>
    <t>dove</t>
  </si>
  <si>
    <t>dragonfly</t>
  </si>
  <si>
    <t>drink</t>
  </si>
  <si>
    <t>dua</t>
  </si>
  <si>
    <t>duguang</t>
  </si>
  <si>
    <t>duluhan</t>
  </si>
  <si>
    <t>dumating</t>
  </si>
  <si>
    <t>eagle</t>
  </si>
  <si>
    <t>eastwest</t>
  </si>
  <si>
    <t>ecclesial</t>
  </si>
  <si>
    <t>ecclesiastical</t>
  </si>
  <si>
    <t>ecumenism</t>
  </si>
  <si>
    <t>eddie</t>
  </si>
  <si>
    <t>edralin</t>
  </si>
  <si>
    <t>eighteen</t>
  </si>
  <si>
    <t>eighties</t>
  </si>
  <si>
    <t>eighty</t>
  </si>
  <si>
    <t>elementarya</t>
  </si>
  <si>
    <t>embassy</t>
  </si>
  <si>
    <t>endangered</t>
  </si>
  <si>
    <t>endemic</t>
  </si>
  <si>
    <t>enemies</t>
  </si>
  <si>
    <t>engaged</t>
  </si>
  <si>
    <t>enhanced</t>
  </si>
  <si>
    <t>enjoy</t>
  </si>
  <si>
    <t>ensenanza</t>
  </si>
  <si>
    <t>entering</t>
  </si>
  <si>
    <t>entertaining</t>
  </si>
  <si>
    <t>entrepreneurial</t>
  </si>
  <si>
    <t>entries</t>
  </si>
  <si>
    <t>environs</t>
  </si>
  <si>
    <t>epistola</t>
  </si>
  <si>
    <t>epitaph</t>
  </si>
  <si>
    <t>equation</t>
  </si>
  <si>
    <t>escaped</t>
  </si>
  <si>
    <t>escoda</t>
  </si>
  <si>
    <t>escuelas</t>
  </si>
  <si>
    <t>espanyol</t>
  </si>
  <si>
    <t>espinosa</t>
  </si>
  <si>
    <t>espionage</t>
  </si>
  <si>
    <t>estranghero</t>
  </si>
  <si>
    <t>estudiante</t>
  </si>
  <si>
    <t>etika</t>
  </si>
  <si>
    <t>etude</t>
  </si>
  <si>
    <t>eulogio</t>
  </si>
  <si>
    <t>eulogy</t>
  </si>
  <si>
    <t>evangelica</t>
  </si>
  <si>
    <t>everybody</t>
  </si>
  <si>
    <t>examining</t>
  </si>
  <si>
    <t>excerpt</t>
  </si>
  <si>
    <t>exciting</t>
  </si>
  <si>
    <t>exclusion</t>
  </si>
  <si>
    <t>excursion</t>
  </si>
  <si>
    <t>exiles</t>
  </si>
  <si>
    <t>exotic</t>
  </si>
  <si>
    <t>experiencing</t>
  </si>
  <si>
    <t>exploited</t>
  </si>
  <si>
    <t>explosion</t>
  </si>
  <si>
    <t>extinction</t>
  </si>
  <si>
    <t>extract</t>
  </si>
  <si>
    <t>extremo</t>
  </si>
  <si>
    <t>factories</t>
  </si>
  <si>
    <t>faculties</t>
  </si>
  <si>
    <t>fairy</t>
  </si>
  <si>
    <t>fallacy</t>
  </si>
  <si>
    <t>fans</t>
  </si>
  <si>
    <t>farce</t>
  </si>
  <si>
    <t>fault</t>
  </si>
  <si>
    <t>favor</t>
  </si>
  <si>
    <t>feeds</t>
  </si>
  <si>
    <t>feliciano</t>
  </si>
  <si>
    <t>felisa</t>
  </si>
  <si>
    <t>fellowship</t>
  </si>
  <si>
    <t>fiber</t>
  </si>
  <si>
    <t>fictions</t>
  </si>
  <si>
    <t>fit</t>
  </si>
  <si>
    <t>flute</t>
  </si>
  <si>
    <t>foliage</t>
  </si>
  <si>
    <t>folly</t>
  </si>
  <si>
    <t>fonacier</t>
  </si>
  <si>
    <t>foragers</t>
  </si>
  <si>
    <t>forget</t>
  </si>
  <si>
    <t>forging</t>
  </si>
  <si>
    <t>formulas</t>
  </si>
  <si>
    <t>fortune</t>
  </si>
  <si>
    <t>fossils</t>
  </si>
  <si>
    <t>fraud</t>
  </si>
  <si>
    <t>freddie</t>
  </si>
  <si>
    <t>frog</t>
  </si>
  <si>
    <t>fuel</t>
  </si>
  <si>
    <t>fulbright</t>
  </si>
  <si>
    <t>fulfilling</t>
  </si>
  <si>
    <t>fungi</t>
  </si>
  <si>
    <t>gaano</t>
  </si>
  <si>
    <t>galvez</t>
  </si>
  <si>
    <t>ganda</t>
  </si>
  <si>
    <t>gantimpala</t>
  </si>
  <si>
    <t>garlic</t>
  </si>
  <si>
    <t>gaspar</t>
  </si>
  <si>
    <t>gatas</t>
  </si>
  <si>
    <t>gathered</t>
  </si>
  <si>
    <t>gave</t>
  </si>
  <si>
    <t>gayuma</t>
  </si>
  <si>
    <t>gear</t>
  </si>
  <si>
    <t>gearing</t>
  </si>
  <si>
    <t>gene</t>
  </si>
  <si>
    <t>genetically</t>
  </si>
  <si>
    <t>geografia</t>
  </si>
  <si>
    <t>gerardo</t>
  </si>
  <si>
    <t>geronima</t>
  </si>
  <si>
    <t>gilid</t>
  </si>
  <si>
    <t>gma</t>
  </si>
  <si>
    <t>gogh</t>
  </si>
  <si>
    <t>golf</t>
  </si>
  <si>
    <t>gorge</t>
  </si>
  <si>
    <t>gospels</t>
  </si>
  <si>
    <t>govern</t>
  </si>
  <si>
    <t>grado</t>
  </si>
  <si>
    <t>gral</t>
  </si>
  <si>
    <t>grants</t>
  </si>
  <si>
    <t>grape</t>
  </si>
  <si>
    <t>gross</t>
  </si>
  <si>
    <t>grpmnlf</t>
  </si>
  <si>
    <t>guarantee</t>
  </si>
  <si>
    <t>guia</t>
  </si>
  <si>
    <t>guided</t>
  </si>
  <si>
    <t>guilty</t>
  </si>
  <si>
    <t>gulay</t>
  </si>
  <si>
    <t>gulod</t>
  </si>
  <si>
    <t>gumil</t>
  </si>
  <si>
    <t>hadji</t>
  </si>
  <si>
    <t>hahanapin</t>
  </si>
  <si>
    <t>haikus</t>
  </si>
  <si>
    <t>hail</t>
  </si>
  <si>
    <t>halcon</t>
  </si>
  <si>
    <t>halina</t>
  </si>
  <si>
    <t>hamog</t>
  </si>
  <si>
    <t>hampas</t>
  </si>
  <si>
    <t>hanunoo</t>
  </si>
  <si>
    <t>harana</t>
  </si>
  <si>
    <t>hardwoods</t>
  </si>
  <si>
    <t>harvesting</t>
  </si>
  <si>
    <t>hate</t>
  </si>
  <si>
    <t>healer</t>
  </si>
  <si>
    <t>healers</t>
  </si>
  <si>
    <t>healthful</t>
  </si>
  <si>
    <t>hear</t>
  </si>
  <si>
    <t>helen</t>
  </si>
  <si>
    <t>helpful</t>
  </si>
  <si>
    <t>henyo</t>
  </si>
  <si>
    <t>hermanos</t>
  </si>
  <si>
    <t>herstory</t>
  </si>
  <si>
    <t>hiding</t>
  </si>
  <si>
    <t>highest</t>
  </si>
  <si>
    <t>highland</t>
  </si>
  <si>
    <t>hilot</t>
  </si>
  <si>
    <t>hin</t>
  </si>
  <si>
    <t>hinaing</t>
  </si>
  <si>
    <t>hits</t>
  </si>
  <si>
    <t>hog</t>
  </si>
  <si>
    <t>holidays</t>
  </si>
  <si>
    <t>homeland</t>
  </si>
  <si>
    <t>homenaje</t>
  </si>
  <si>
    <t>honesty</t>
  </si>
  <si>
    <t>hora</t>
  </si>
  <si>
    <t>hrd</t>
  </si>
  <si>
    <t>hua</t>
  </si>
  <si>
    <t>huge</t>
  </si>
  <si>
    <t>hugo</t>
  </si>
  <si>
    <t>hunters</t>
  </si>
  <si>
    <t>husbandry</t>
  </si>
  <si>
    <t>huwaran</t>
  </si>
  <si>
    <t>hypothesis</t>
  </si>
  <si>
    <t>idealism</t>
  </si>
  <si>
    <t>idiay</t>
  </si>
  <si>
    <t>idiomatic</t>
  </si>
  <si>
    <t>igorrote</t>
  </si>
  <si>
    <t>ikalimang</t>
  </si>
  <si>
    <t>ila</t>
  </si>
  <si>
    <t>iles</t>
  </si>
  <si>
    <t>illegal</t>
  </si>
  <si>
    <t>ilustres</t>
  </si>
  <si>
    <t>imagery</t>
  </si>
  <si>
    <t>imaging</t>
  </si>
  <si>
    <t>imf</t>
  </si>
  <si>
    <t>immaculate</t>
  </si>
  <si>
    <t>immersion</t>
  </si>
  <si>
    <t>immortal</t>
  </si>
  <si>
    <t>imno</t>
  </si>
  <si>
    <t>impormasyon</t>
  </si>
  <si>
    <t>impreso</t>
  </si>
  <si>
    <t>impunity</t>
  </si>
  <si>
    <t>incidents</t>
  </si>
  <si>
    <t>inclusive</t>
  </si>
  <si>
    <t>incomes</t>
  </si>
  <si>
    <t>increased</t>
  </si>
  <si>
    <t>indians</t>
  </si>
  <si>
    <t>industriya</t>
  </si>
  <si>
    <t>infanta</t>
  </si>
  <si>
    <t>inglespilipino</t>
  </si>
  <si>
    <t>inheritance</t>
  </si>
  <si>
    <t>inihulog</t>
  </si>
  <si>
    <t>injuries</t>
  </si>
  <si>
    <t>inspecting</t>
  </si>
  <si>
    <t>inspirational</t>
  </si>
  <si>
    <t>installation</t>
  </si>
  <si>
    <t>instant</t>
  </si>
  <si>
    <t>intelektwalisasyon</t>
  </si>
  <si>
    <t>intellectuals</t>
  </si>
  <si>
    <t>interactions</t>
  </si>
  <si>
    <t>intercountry</t>
  </si>
  <si>
    <t>interfaith</t>
  </si>
  <si>
    <t>interindustry</t>
  </si>
  <si>
    <t>interisland</t>
  </si>
  <si>
    <t>interpretative</t>
  </si>
  <si>
    <t>interventions</t>
  </si>
  <si>
    <t>introduced</t>
  </si>
  <si>
    <t>introducing</t>
  </si>
  <si>
    <t>introduksiyon</t>
  </si>
  <si>
    <t>investigate</t>
  </si>
  <si>
    <t>investigating</t>
  </si>
  <si>
    <t>invocation</t>
  </si>
  <si>
    <t>ipilipil</t>
  </si>
  <si>
    <t>ireneo</t>
  </si>
  <si>
    <t>irosin</t>
  </si>
  <si>
    <t>irrigators</t>
  </si>
  <si>
    <t>isaac</t>
  </si>
  <si>
    <t>isinaayos</t>
  </si>
  <si>
    <t>iskolar</t>
  </si>
  <si>
    <t>iso</t>
  </si>
  <si>
    <t>ispeling</t>
  </si>
  <si>
    <t>italian</t>
  </si>
  <si>
    <t>itay</t>
  </si>
  <si>
    <t>itbayaten</t>
  </si>
  <si>
    <t>itong</t>
  </si>
  <si>
    <t>ivory</t>
  </si>
  <si>
    <t>jar</t>
  </si>
  <si>
    <t>jeremias</t>
  </si>
  <si>
    <t>jewels</t>
  </si>
  <si>
    <t>jimenez</t>
  </si>
  <si>
    <t>jocson</t>
  </si>
  <si>
    <t>jopson</t>
  </si>
  <si>
    <t>journeying</t>
  </si>
  <si>
    <t>jovito</t>
  </si>
  <si>
    <t>juanita</t>
  </si>
  <si>
    <t>judges</t>
  </si>
  <si>
    <t>judgment</t>
  </si>
  <si>
    <t>juice</t>
  </si>
  <si>
    <t>julie</t>
  </si>
  <si>
    <t>jun</t>
  </si>
  <si>
    <t>justo</t>
  </si>
  <si>
    <t>kaalaman</t>
  </si>
  <si>
    <t>kababalaghan</t>
  </si>
  <si>
    <t>kababayang</t>
  </si>
  <si>
    <t>kabilang</t>
  </si>
  <si>
    <t>kabutihan</t>
  </si>
  <si>
    <t>kagabihon</t>
  </si>
  <si>
    <t>kahalagahan</t>
  </si>
  <si>
    <t>kalamidad</t>
  </si>
  <si>
    <t>kalendaryo</t>
  </si>
  <si>
    <t>kalendaryong</t>
  </si>
  <si>
    <t>kalinangang</t>
  </si>
  <si>
    <t>kalisud</t>
  </si>
  <si>
    <t>kalupi</t>
  </si>
  <si>
    <t>kamanyang</t>
  </si>
  <si>
    <t>kamatsile</t>
  </si>
  <si>
    <t>kambal</t>
  </si>
  <si>
    <t>kaming</t>
  </si>
  <si>
    <t>kandila</t>
  </si>
  <si>
    <t>kapaligiran</t>
  </si>
  <si>
    <t>kapatagan</t>
  </si>
  <si>
    <t>kapitbahay</t>
  </si>
  <si>
    <t>kapulungan</t>
  </si>
  <si>
    <t>kapulungang</t>
  </si>
  <si>
    <t>karagatan</t>
  </si>
  <si>
    <t>karangalan</t>
  </si>
  <si>
    <t>kartilya</t>
  </si>
  <si>
    <t>kasingkasing</t>
  </si>
  <si>
    <t>katanungan</t>
  </si>
  <si>
    <t>katapatan</t>
  </si>
  <si>
    <t>katapusan</t>
  </si>
  <si>
    <t>katwiran</t>
  </si>
  <si>
    <t>kawikaan</t>
  </si>
  <si>
    <t>kawit</t>
  </si>
  <si>
    <t>kayo</t>
  </si>
  <si>
    <t>killed</t>
  </si>
  <si>
    <t>kin</t>
  </si>
  <si>
    <t>kinds</t>
  </si>
  <si>
    <t>klase</t>
  </si>
  <si>
    <t>knives</t>
  </si>
  <si>
    <t>koleksyon</t>
  </si>
  <si>
    <t>konteksto</t>
  </si>
  <si>
    <t>koronadal</t>
  </si>
  <si>
    <t>kriminal</t>
  </si>
  <si>
    <t>kristu</t>
  </si>
  <si>
    <t>kritika</t>
  </si>
  <si>
    <t>kuko</t>
  </si>
  <si>
    <t>kulam</t>
  </si>
  <si>
    <t>kuliglig</t>
  </si>
  <si>
    <t>kumusta</t>
  </si>
  <si>
    <t>kurus</t>
  </si>
  <si>
    <t>kuwentista</t>
  </si>
  <si>
    <t>laborers</t>
  </si>
  <si>
    <t>labrador</t>
  </si>
  <si>
    <t>lacson</t>
  </si>
  <si>
    <t>lagalag</t>
  </si>
  <si>
    <t>lahar</t>
  </si>
  <si>
    <t>lalawigang</t>
  </si>
  <si>
    <t>lamp</t>
  </si>
  <si>
    <t>landmark</t>
  </si>
  <si>
    <t>largest</t>
  </si>
  <si>
    <t>laundry</t>
  </si>
  <si>
    <t>lauro</t>
  </si>
  <si>
    <t>lawin</t>
  </si>
  <si>
    <t>laymans</t>
  </si>
  <si>
    <t>leasehold</t>
  </si>
  <si>
    <t>lecciones</t>
  </si>
  <si>
    <t>lecturas</t>
  </si>
  <si>
    <t>legislations</t>
  </si>
  <si>
    <t>legislators</t>
  </si>
  <si>
    <t>leisure</t>
  </si>
  <si>
    <t>letting</t>
  </si>
  <si>
    <t>libros</t>
  </si>
  <si>
    <t>lighthouse</t>
  </si>
  <si>
    <t>likas</t>
  </si>
  <si>
    <t>lilia</t>
  </si>
  <si>
    <t>limay</t>
  </si>
  <si>
    <t>linda</t>
  </si>
  <si>
    <t>linggong</t>
  </si>
  <si>
    <t>links</t>
  </si>
  <si>
    <t>lion</t>
  </si>
  <si>
    <t>listed</t>
  </si>
  <si>
    <t>liturgical</t>
  </si>
  <si>
    <t>llanes</t>
  </si>
  <si>
    <t>losses</t>
  </si>
  <si>
    <t>lowlands</t>
  </si>
  <si>
    <t>lubid</t>
  </si>
  <si>
    <t>luisa</t>
  </si>
  <si>
    <t>luksang</t>
  </si>
  <si>
    <t>lumbera</t>
  </si>
  <si>
    <t>lumipad</t>
  </si>
  <si>
    <t>lumisan</t>
  </si>
  <si>
    <t>luncheon</t>
  </si>
  <si>
    <t>lunes</t>
  </si>
  <si>
    <t>luntiang</t>
  </si>
  <si>
    <t>maasin</t>
  </si>
  <si>
    <t>macroeconomics</t>
  </si>
  <si>
    <t>madonna</t>
  </si>
  <si>
    <t>magaling</t>
  </si>
  <si>
    <t>magayon</t>
  </si>
  <si>
    <t>magdalo</t>
  </si>
  <si>
    <t>maghapon</t>
  </si>
  <si>
    <t>magicians</t>
  </si>
  <si>
    <t>magiging</t>
  </si>
  <si>
    <t>mahahalagang</t>
  </si>
  <si>
    <t>mahigit</t>
  </si>
  <si>
    <t>mahiwaga</t>
  </si>
  <si>
    <t>mai</t>
  </si>
  <si>
    <t>maids</t>
  </si>
  <si>
    <t>mail</t>
  </si>
  <si>
    <t>makasaysayang</t>
  </si>
  <si>
    <t>makinilya</t>
  </si>
  <si>
    <t>malikmata</t>
  </si>
  <si>
    <t>mall</t>
  </si>
  <si>
    <t>malnourished</t>
  </si>
  <si>
    <t>mananalaysay</t>
  </si>
  <si>
    <t>mandala</t>
  </si>
  <si>
    <t>mangarap</t>
  </si>
  <si>
    <t>manggagamot</t>
  </si>
  <si>
    <t>manglapus</t>
  </si>
  <si>
    <t>mangroves</t>
  </si>
  <si>
    <t>manhood</t>
  </si>
  <si>
    <t>manufacturers</t>
  </si>
  <si>
    <t>maralita</t>
  </si>
  <si>
    <t>marianas</t>
  </si>
  <si>
    <t>marina</t>
  </si>
  <si>
    <t>mariquita</t>
  </si>
  <si>
    <t>martyrdom</t>
  </si>
  <si>
    <t>masamang</t>
  </si>
  <si>
    <t>mask</t>
  </si>
  <si>
    <t>maskara</t>
  </si>
  <si>
    <t>mat</t>
  </si>
  <si>
    <t>matagal</t>
  </si>
  <si>
    <t>matamis</t>
  </si>
  <si>
    <t>matematika</t>
  </si>
  <si>
    <t>max</t>
  </si>
  <si>
    <t>medalla</t>
  </si>
  <si>
    <t>medals</t>
  </si>
  <si>
    <t>mediation</t>
  </si>
  <si>
    <t>megamall</t>
  </si>
  <si>
    <t>mekong</t>
  </si>
  <si>
    <t>melancholy</t>
  </si>
  <si>
    <t>melbourne</t>
  </si>
  <si>
    <t>memorabilia</t>
  </si>
  <si>
    <t>mendez</t>
  </si>
  <si>
    <t>meralco</t>
  </si>
  <si>
    <t>mercader</t>
  </si>
  <si>
    <t>merry</t>
  </si>
  <si>
    <t>mestiza</t>
  </si>
  <si>
    <t>metals</t>
  </si>
  <si>
    <t>metaphysics</t>
  </si>
  <si>
    <t>meteorological</t>
  </si>
  <si>
    <t>mila</t>
  </si>
  <si>
    <t>milieu</t>
  </si>
  <si>
    <t>millard</t>
  </si>
  <si>
    <t>minds</t>
  </si>
  <si>
    <t>miriam</t>
  </si>
  <si>
    <t>miscellany</t>
  </si>
  <si>
    <t>misis</t>
  </si>
  <si>
    <t>misma</t>
  </si>
  <si>
    <t>mitad</t>
  </si>
  <si>
    <t>modernizing</t>
  </si>
  <si>
    <t>mohammedan</t>
  </si>
  <si>
    <t>moises</t>
  </si>
  <si>
    <t>molecular</t>
  </si>
  <si>
    <t>monodon</t>
  </si>
  <si>
    <t>monster</t>
  </si>
  <si>
    <t>morgas</t>
  </si>
  <si>
    <t>mostly</t>
  </si>
  <si>
    <t>motion</t>
  </si>
  <si>
    <t>mouth</t>
  </si>
  <si>
    <t>multivariate</t>
  </si>
  <si>
    <t>murcia</t>
  </si>
  <si>
    <t>musa</t>
  </si>
  <si>
    <t>nagbalik</t>
  </si>
  <si>
    <t>naguing</t>
  </si>
  <si>
    <t>naic</t>
  </si>
  <si>
    <t>nakaraan</t>
  </si>
  <si>
    <t>namamatay</t>
  </si>
  <si>
    <t>namatay</t>
  </si>
  <si>
    <t>naming</t>
  </si>
  <si>
    <t>nasulat</t>
  </si>
  <si>
    <t>nat</t>
  </si>
  <si>
    <t>nawawala</t>
  </si>
  <si>
    <t>nccp</t>
  </si>
  <si>
    <t>negative</t>
  </si>
  <si>
    <t>negosyante</t>
  </si>
  <si>
    <t>negra</t>
  </si>
  <si>
    <t>neocolonialism</t>
  </si>
  <si>
    <t>nepcupnsrc</t>
  </si>
  <si>
    <t>networking</t>
  </si>
  <si>
    <t>ngan</t>
  </si>
  <si>
    <t>nicaragua</t>
  </si>
  <si>
    <t>nightmare</t>
  </si>
  <si>
    <t>ningas</t>
  </si>
  <si>
    <t>ninos</t>
  </si>
  <si>
    <t>nippongo</t>
  </si>
  <si>
    <t>nonconventional</t>
  </si>
  <si>
    <t>nonirrigated</t>
  </si>
  <si>
    <t>nonoy</t>
  </si>
  <si>
    <t>nontagalog</t>
  </si>
  <si>
    <t>norms</t>
  </si>
  <si>
    <t>notre</t>
  </si>
  <si>
    <t>novaliches</t>
  </si>
  <si>
    <t>nuestro</t>
  </si>
  <si>
    <t>nuggets</t>
  </si>
  <si>
    <t>nuno</t>
  </si>
  <si>
    <t>nutshell</t>
  </si>
  <si>
    <t>obrero</t>
  </si>
  <si>
    <t>obscure</t>
  </si>
  <si>
    <t>observatory</t>
  </si>
  <si>
    <t>observer</t>
  </si>
  <si>
    <t>obtained</t>
  </si>
  <si>
    <t>odds</t>
  </si>
  <si>
    <t>offensive</t>
  </si>
  <si>
    <t>offered</t>
  </si>
  <si>
    <t>ofws</t>
  </si>
  <si>
    <t>oils</t>
  </si>
  <si>
    <t>oldest</t>
  </si>
  <si>
    <t>onions</t>
  </si>
  <si>
    <t>ophelia</t>
  </si>
  <si>
    <t>optimism</t>
  </si>
  <si>
    <t>orange</t>
  </si>
  <si>
    <t>orasyon</t>
  </si>
  <si>
    <t>oration</t>
  </si>
  <si>
    <t>orchestra</t>
  </si>
  <si>
    <t>organisms</t>
  </si>
  <si>
    <t>oriented</t>
  </si>
  <si>
    <t>origenes</t>
  </si>
  <si>
    <t>orosa</t>
  </si>
  <si>
    <t>ozamiz</t>
  </si>
  <si>
    <t>pacifico</t>
  </si>
  <si>
    <t>packaging</t>
  </si>
  <si>
    <t>pagaalsa</t>
  </si>
  <si>
    <t>pagans</t>
  </si>
  <si>
    <t>pagbabagong</t>
  </si>
  <si>
    <t>pagbuo</t>
  </si>
  <si>
    <t>pagguho</t>
  </si>
  <si>
    <t>paggunita</t>
  </si>
  <si>
    <t>pagharap</t>
  </si>
  <si>
    <t>paghihiganti</t>
  </si>
  <si>
    <t>paghihiwalay</t>
  </si>
  <si>
    <t>pagkabuo</t>
  </si>
  <si>
    <t>pagkaraan</t>
  </si>
  <si>
    <t>pagkaunlad</t>
  </si>
  <si>
    <t>pagkikita</t>
  </si>
  <si>
    <t>paglalaro</t>
  </si>
  <si>
    <t>paglilitis</t>
  </si>
  <si>
    <t>paglimot</t>
  </si>
  <si>
    <t>pagluluto</t>
  </si>
  <si>
    <t>pagmumunimuni</t>
  </si>
  <si>
    <t>pagninilay</t>
  </si>
  <si>
    <t>pagpuksa</t>
  </si>
  <si>
    <t>pagsasalingwika</t>
  </si>
  <si>
    <t>pagsimba</t>
  </si>
  <si>
    <t>pagsisiyam</t>
  </si>
  <si>
    <t>pagsusulat</t>
  </si>
  <si>
    <t>pagsuyo</t>
  </si>
  <si>
    <t>pagtatapos</t>
  </si>
  <si>
    <t>pagtawid</t>
  </si>
  <si>
    <t>pagtingin</t>
  </si>
  <si>
    <t>paguian</t>
  </si>
  <si>
    <t>pahinungod</t>
  </si>
  <si>
    <t>pakikipagsulatan</t>
  </si>
  <si>
    <t>paksa</t>
  </si>
  <si>
    <t>palaka</t>
  </si>
  <si>
    <t>pale</t>
  </si>
  <si>
    <t>palengke</t>
  </si>
  <si>
    <t>palibot</t>
  </si>
  <si>
    <t>paligid</t>
  </si>
  <si>
    <t>palo</t>
  </si>
  <si>
    <t>pamagat</t>
  </si>
  <si>
    <t>pamahiin</t>
  </si>
  <si>
    <t>pamathalaan</t>
  </si>
  <si>
    <t>pangagham</t>
  </si>
  <si>
    <t>pangangasiwa</t>
  </si>
  <si>
    <t>pangarawaraw</t>
  </si>
  <si>
    <t>pangasiwaan</t>
  </si>
  <si>
    <t>pangedukasyon</t>
  </si>
  <si>
    <t>pangkabuhayan</t>
  </si>
  <si>
    <t>panibugho</t>
  </si>
  <si>
    <t>panitik</t>
  </si>
  <si>
    <t>pantayong</t>
  </si>
  <si>
    <t>pardon</t>
  </si>
  <si>
    <t>parting</t>
  </si>
  <si>
    <t>partisan</t>
  </si>
  <si>
    <t>parusa</t>
  </si>
  <si>
    <t>pasong</t>
  </si>
  <si>
    <t>pastora</t>
  </si>
  <si>
    <t>pasture</t>
  </si>
  <si>
    <t>patawad</t>
  </si>
  <si>
    <t>pati</t>
  </si>
  <si>
    <t>patients</t>
  </si>
  <si>
    <t>patriarca</t>
  </si>
  <si>
    <t>patungo</t>
  </si>
  <si>
    <t>peacemaking</t>
  </si>
  <si>
    <t>pecson</t>
  </si>
  <si>
    <t>pelikulang</t>
  </si>
  <si>
    <t>pena</t>
  </si>
  <si>
    <t>penaeus</t>
  </si>
  <si>
    <t>pepper</t>
  </si>
  <si>
    <t>peril</t>
  </si>
  <si>
    <t>periodo</t>
  </si>
  <si>
    <t>perla</t>
  </si>
  <si>
    <t>pesos</t>
  </si>
  <si>
    <t>pesticides</t>
  </si>
  <si>
    <t>pete</t>
  </si>
  <si>
    <t>phases</t>
  </si>
  <si>
    <t>phenomena</t>
  </si>
  <si>
    <t>philippin</t>
  </si>
  <si>
    <t>phoenix</t>
  </si>
  <si>
    <t>photograph</t>
  </si>
  <si>
    <t>piitan</t>
  </si>
  <si>
    <t>pila</t>
  </si>
  <si>
    <t>pilak</t>
  </si>
  <si>
    <t>pilandok</t>
  </si>
  <si>
    <t>pilipinoenglish</t>
  </si>
  <si>
    <t>pillar</t>
  </si>
  <si>
    <t>pin</t>
  </si>
  <si>
    <t>pinagmulan</t>
  </si>
  <si>
    <t>pinaikling</t>
  </si>
  <si>
    <t>pinamagatang</t>
  </si>
  <si>
    <t>pinang</t>
  </si>
  <si>
    <t>pineapple</t>
  </si>
  <si>
    <t>pines</t>
  </si>
  <si>
    <t>pioneer</t>
  </si>
  <si>
    <t>pisong</t>
  </si>
  <si>
    <t>pito</t>
  </si>
  <si>
    <t>piyon</t>
  </si>
  <si>
    <t>placement</t>
  </si>
  <si>
    <t>plains</t>
  </si>
  <si>
    <t>plano</t>
  </si>
  <si>
    <t>plot</t>
  </si>
  <si>
    <t>plumbing</t>
  </si>
  <si>
    <t>pluralism</t>
  </si>
  <si>
    <t>pobre</t>
  </si>
  <si>
    <t>poema</t>
  </si>
  <si>
    <t>politicians</t>
  </si>
  <si>
    <t>politico</t>
  </si>
  <si>
    <t>pond</t>
  </si>
  <si>
    <t>pontificia</t>
  </si>
  <si>
    <t>pool</t>
  </si>
  <si>
    <t>poong</t>
  </si>
  <si>
    <t>positions</t>
  </si>
  <si>
    <t>postcold</t>
  </si>
  <si>
    <t>postmarcos</t>
  </si>
  <si>
    <t>pounding</t>
  </si>
  <si>
    <t>preaching</t>
  </si>
  <si>
    <t>precolonial</t>
  </si>
  <si>
    <t>predicadores</t>
  </si>
  <si>
    <t>prediction</t>
  </si>
  <si>
    <t>preinvestment</t>
  </si>
  <si>
    <t>premio</t>
  </si>
  <si>
    <t>preprimer</t>
  </si>
  <si>
    <t>prescription</t>
  </si>
  <si>
    <t>presente</t>
  </si>
  <si>
    <t>pressing</t>
  </si>
  <si>
    <t>prestige</t>
  </si>
  <si>
    <t>prevail</t>
  </si>
  <si>
    <t>preventing</t>
  </si>
  <si>
    <t>primero</t>
  </si>
  <si>
    <t>principals</t>
  </si>
  <si>
    <t>prinsipyo</t>
  </si>
  <si>
    <t>prints</t>
  </si>
  <si>
    <t>privilege</t>
  </si>
  <si>
    <t>probable</t>
  </si>
  <si>
    <t>protesta</t>
  </si>
  <si>
    <t>psyche</t>
  </si>
  <si>
    <t>psychiatry</t>
  </si>
  <si>
    <t>psychotherapy</t>
  </si>
  <si>
    <t>publicados</t>
  </si>
  <si>
    <t>pumps</t>
  </si>
  <si>
    <t>punta</t>
  </si>
  <si>
    <t>pusod</t>
  </si>
  <si>
    <t>pygmy</t>
  </si>
  <si>
    <t>quantum</t>
  </si>
  <si>
    <t>quarterly</t>
  </si>
  <si>
    <t>querida</t>
  </si>
  <si>
    <t>quet</t>
  </si>
  <si>
    <t>quiz</t>
  </si>
  <si>
    <t>railroad</t>
  </si>
  <si>
    <t>rainier</t>
  </si>
  <si>
    <t>rajah</t>
  </si>
  <si>
    <t>rawitdawit</t>
  </si>
  <si>
    <t>raza</t>
  </si>
  <si>
    <t>reach</t>
  </si>
  <si>
    <t>realism</t>
  </si>
  <si>
    <t>realistic</t>
  </si>
  <si>
    <t>rebel</t>
  </si>
  <si>
    <t>recession</t>
  </si>
  <si>
    <t>recollects</t>
  </si>
  <si>
    <t>recreational</t>
  </si>
  <si>
    <t>redefining</t>
  </si>
  <si>
    <t>reduce</t>
  </si>
  <si>
    <t>reducing</t>
  </si>
  <si>
    <t>reformists</t>
  </si>
  <si>
    <t>regimes</t>
  </si>
  <si>
    <t>registry</t>
  </si>
  <si>
    <t>rehas</t>
  </si>
  <si>
    <t>rehiyon</t>
  </si>
  <si>
    <t>reinforced</t>
  </si>
  <si>
    <t>relaciones</t>
  </si>
  <si>
    <t>reliability</t>
  </si>
  <si>
    <t>remittances</t>
  </si>
  <si>
    <t>renewing</t>
  </si>
  <si>
    <t>reported</t>
  </si>
  <si>
    <t>requesting</t>
  </si>
  <si>
    <t>resorts</t>
  </si>
  <si>
    <t>responsive</t>
  </si>
  <si>
    <t>rest</t>
  </si>
  <si>
    <t>retana</t>
  </si>
  <si>
    <t>revisions</t>
  </si>
  <si>
    <t>revitalizing</t>
  </si>
  <si>
    <t>revival</t>
  </si>
  <si>
    <t>romana</t>
  </si>
  <si>
    <t>romano</t>
  </si>
  <si>
    <t>rope</t>
  </si>
  <si>
    <t>rosary</t>
  </si>
  <si>
    <t>rough</t>
  </si>
  <si>
    <t>ruben</t>
  </si>
  <si>
    <t>rufino</t>
  </si>
  <si>
    <t>ruins</t>
  </si>
  <si>
    <t>running</t>
  </si>
  <si>
    <t>russian</t>
  </si>
  <si>
    <t>saging</t>
  </si>
  <si>
    <t>sagisag</t>
  </si>
  <si>
    <t>saigon</t>
  </si>
  <si>
    <t>saka</t>
  </si>
  <si>
    <t>sakada</t>
  </si>
  <si>
    <t>sal</t>
  </si>
  <si>
    <t>salas</t>
  </si>
  <si>
    <t>salesmanship</t>
  </si>
  <si>
    <t>salient</t>
  </si>
  <si>
    <t>salute</t>
  </si>
  <si>
    <t>samal</t>
  </si>
  <si>
    <t>sambal</t>
  </si>
  <si>
    <t>sampler</t>
  </si>
  <si>
    <t>samtoy</t>
  </si>
  <si>
    <t>sanang</t>
  </si>
  <si>
    <t>sanayan</t>
  </si>
  <si>
    <t>sanidad</t>
  </si>
  <si>
    <t>sanlibong</t>
  </si>
  <si>
    <t>sao</t>
  </si>
  <si>
    <t>saot</t>
  </si>
  <si>
    <t>saranggola</t>
  </si>
  <si>
    <t>sarisari</t>
  </si>
  <si>
    <t>satanas</t>
  </si>
  <si>
    <t>sawa</t>
  </si>
  <si>
    <t>sawi</t>
  </si>
  <si>
    <t>sawmill</t>
  </si>
  <si>
    <t>saya</t>
  </si>
  <si>
    <t>scholarly</t>
  </si>
  <si>
    <t>scholastic</t>
  </si>
  <si>
    <t>scope</t>
  </si>
  <si>
    <t>screening</t>
  </si>
  <si>
    <t>sculpture</t>
  </si>
  <si>
    <t>seaweeds</t>
  </si>
  <si>
    <t>sebaste</t>
  </si>
  <si>
    <t>sections</t>
  </si>
  <si>
    <t>segundo</t>
  </si>
  <si>
    <t>selfdiscovery</t>
  </si>
  <si>
    <t>selfinstructional</t>
  </si>
  <si>
    <t>semester</t>
  </si>
  <si>
    <t>semiconductor</t>
  </si>
  <si>
    <t>sentenaryo</t>
  </si>
  <si>
    <t>separate</t>
  </si>
  <si>
    <t>septiembre</t>
  </si>
  <si>
    <t>serious</t>
  </si>
  <si>
    <t>serum</t>
  </si>
  <si>
    <t>serving</t>
  </si>
  <si>
    <t>settings</t>
  </si>
  <si>
    <t>seventyninth</t>
  </si>
  <si>
    <t>sewing</t>
  </si>
  <si>
    <t>sexy</t>
  </si>
  <si>
    <t>shakespeare</t>
  </si>
  <si>
    <t>shape</t>
  </si>
  <si>
    <t>shifts</t>
  </si>
  <si>
    <t>shipbuilding</t>
  </si>
  <si>
    <t>shock</t>
  </si>
  <si>
    <t>shooting</t>
  </si>
  <si>
    <t>shortrun</t>
  </si>
  <si>
    <t>siasi</t>
  </si>
  <si>
    <t>sibuyan</t>
  </si>
  <si>
    <t>sic</t>
  </si>
  <si>
    <t>sikatuna</t>
  </si>
  <si>
    <t>silangang</t>
  </si>
  <si>
    <t>silentreading</t>
  </si>
  <si>
    <t>silk</t>
  </si>
  <si>
    <t>silverio</t>
  </si>
  <si>
    <t>silvestre</t>
  </si>
  <si>
    <t>simply</t>
  </si>
  <si>
    <t>sine</t>
  </si>
  <si>
    <t>sistema</t>
  </si>
  <si>
    <t>siyang</t>
  </si>
  <si>
    <t>slaves</t>
  </si>
  <si>
    <t>smes</t>
  </si>
  <si>
    <t>smokey</t>
  </si>
  <si>
    <t>soberania</t>
  </si>
  <si>
    <t>sofia</t>
  </si>
  <si>
    <t>solana</t>
  </si>
  <si>
    <t>solemn</t>
  </si>
  <si>
    <t>solstice</t>
  </si>
  <si>
    <t>solve</t>
  </si>
  <si>
    <t>solved</t>
  </si>
  <si>
    <t>sona</t>
  </si>
  <si>
    <t>soneto</t>
  </si>
  <si>
    <t>southwest</t>
  </si>
  <si>
    <t>southwestern</t>
  </si>
  <si>
    <t>specialists</t>
  </si>
  <si>
    <t>speculative</t>
  </si>
  <si>
    <t>speed</t>
  </si>
  <si>
    <t>spider</t>
  </si>
  <si>
    <t>squatters</t>
  </si>
  <si>
    <t>stag</t>
  </si>
  <si>
    <t>stages</t>
  </si>
  <si>
    <t>standing</t>
  </si>
  <si>
    <t>started</t>
  </si>
  <si>
    <t>statecivil</t>
  </si>
  <si>
    <t>statesmen</t>
  </si>
  <si>
    <t>stem</t>
  </si>
  <si>
    <t>stopped</t>
  </si>
  <si>
    <t>straw</t>
  </si>
  <si>
    <t>stream</t>
  </si>
  <si>
    <t>streams</t>
  </si>
  <si>
    <t>string</t>
  </si>
  <si>
    <t>stripping</t>
  </si>
  <si>
    <t>subcommittee</t>
  </si>
  <si>
    <t>succeed</t>
  </si>
  <si>
    <t>suffer</t>
  </si>
  <si>
    <t>sugatang</t>
  </si>
  <si>
    <t>sugilanong</t>
  </si>
  <si>
    <t>sulatin</t>
  </si>
  <si>
    <t>sulus</t>
  </si>
  <si>
    <t>summing</t>
  </si>
  <si>
    <t>sumulong</t>
  </si>
  <si>
    <t>super</t>
  </si>
  <si>
    <t>supplier</t>
  </si>
  <si>
    <t>supported</t>
  </si>
  <si>
    <t>suprema</t>
  </si>
  <si>
    <t>supremacy</t>
  </si>
  <si>
    <t>surgeon</t>
  </si>
  <si>
    <t>survive</t>
  </si>
  <si>
    <t>sustenance</t>
  </si>
  <si>
    <t>suyuan</t>
  </si>
  <si>
    <t>swamp</t>
  </si>
  <si>
    <t>swan</t>
  </si>
  <si>
    <t>sweets</t>
  </si>
  <si>
    <t>swimming</t>
  </si>
  <si>
    <t>switching</t>
  </si>
  <si>
    <t>swords</t>
  </si>
  <si>
    <t>synopsis</t>
  </si>
  <si>
    <t>syntactic</t>
  </si>
  <si>
    <t>systematics</t>
  </si>
  <si>
    <t>tabaco</t>
  </si>
  <si>
    <t>tabak</t>
  </si>
  <si>
    <t>tabing</t>
  </si>
  <si>
    <t>tabla</t>
  </si>
  <si>
    <t>tablas</t>
  </si>
  <si>
    <t>tagubilin</t>
  </si>
  <si>
    <t>tahimik</t>
  </si>
  <si>
    <t>talaan</t>
  </si>
  <si>
    <t>talaga</t>
  </si>
  <si>
    <t>tambuli</t>
  </si>
  <si>
    <t>tanauan</t>
  </si>
  <si>
    <t>tanikalang</t>
  </si>
  <si>
    <t>tanungan</t>
  </si>
  <si>
    <t>tapon</t>
  </si>
  <si>
    <t>tau</t>
  </si>
  <si>
    <t>tayug</t>
  </si>
  <si>
    <t>tekstong</t>
  </si>
  <si>
    <t>telebisyon</t>
  </si>
  <si>
    <t>templo</t>
  </si>
  <si>
    <t>tenant</t>
  </si>
  <si>
    <t>tenorio</t>
  </si>
  <si>
    <t>tense</t>
  </si>
  <si>
    <t>tesis</t>
  </si>
  <si>
    <t>thanksgiving</t>
  </si>
  <si>
    <t>theo</t>
  </si>
  <si>
    <t>thermal</t>
  </si>
  <si>
    <t>thessalonians</t>
  </si>
  <si>
    <t>thin</t>
  </si>
  <si>
    <t>thread</t>
  </si>
  <si>
    <t>thth</t>
  </si>
  <si>
    <t>tierra</t>
  </si>
  <si>
    <t>tigre</t>
  </si>
  <si>
    <t>timor</t>
  </si>
  <si>
    <t>tindera</t>
  </si>
  <si>
    <t>tingin</t>
  </si>
  <si>
    <t>tinipong</t>
  </si>
  <si>
    <t>tinubuang</t>
  </si>
  <si>
    <t>tiruray</t>
  </si>
  <si>
    <t>titus</t>
  </si>
  <si>
    <t>tiya</t>
  </si>
  <si>
    <t>todos</t>
  </si>
  <si>
    <t>tomato</t>
  </si>
  <si>
    <t>tomb</t>
  </si>
  <si>
    <t>tomo</t>
  </si>
  <si>
    <t>torment</t>
  </si>
  <si>
    <t>totoo</t>
  </si>
  <si>
    <t>touching</t>
  </si>
  <si>
    <t>tracks</t>
  </si>
  <si>
    <t>transplanting</t>
  </si>
  <si>
    <t>traveling</t>
  </si>
  <si>
    <t>traveller</t>
  </si>
  <si>
    <t>tripartite</t>
  </si>
  <si>
    <t>tsismis</t>
  </si>
  <si>
    <t>tsuper</t>
  </si>
  <si>
    <t>tubigan</t>
  </si>
  <si>
    <t>tuesday</t>
  </si>
  <si>
    <t>tugon</t>
  </si>
  <si>
    <t>tulog</t>
  </si>
  <si>
    <t>tundo</t>
  </si>
  <si>
    <t>turak</t>
  </si>
  <si>
    <t>turkey</t>
  </si>
  <si>
    <t>twentyfive</t>
  </si>
  <si>
    <t>ugnayan</t>
  </si>
  <si>
    <t>uhaw</t>
  </si>
  <si>
    <t>ulila</t>
  </si>
  <si>
    <t>umagang</t>
  </si>
  <si>
    <t>umiibig</t>
  </si>
  <si>
    <t>unay</t>
  </si>
  <si>
    <t>uniting</t>
  </si>
  <si>
    <t>unveiling</t>
  </si>
  <si>
    <t>unyonismo</t>
  </si>
  <si>
    <t>upat</t>
  </si>
  <si>
    <t>uprising</t>
  </si>
  <si>
    <t>urbana</t>
  </si>
  <si>
    <t>urbanidad</t>
  </si>
  <si>
    <t>urdaneta</t>
  </si>
  <si>
    <t>urduja</t>
  </si>
  <si>
    <t>urging</t>
  </si>
  <si>
    <t>urian</t>
  </si>
  <si>
    <t>uring</t>
  </si>
  <si>
    <t>usaid</t>
  </si>
  <si>
    <t>uso</t>
  </si>
  <si>
    <t>usok</t>
  </si>
  <si>
    <t>uyayi</t>
  </si>
  <si>
    <t>vaccine</t>
  </si>
  <si>
    <t>variable</t>
  </si>
  <si>
    <t>vector</t>
  </si>
  <si>
    <t>vegetation</t>
  </si>
  <si>
    <t>vehicle</t>
  </si>
  <si>
    <t>velasquez</t>
  </si>
  <si>
    <t>vendor</t>
  </si>
  <si>
    <t>verb</t>
  </si>
  <si>
    <t>veto</t>
  </si>
  <si>
    <t>vibrant</t>
  </si>
  <si>
    <t>victorias</t>
  </si>
  <si>
    <t>viejo</t>
  </si>
  <si>
    <t>viewed</t>
  </si>
  <si>
    <t>viewpoint</t>
  </si>
  <si>
    <t>viewpoints</t>
  </si>
  <si>
    <t>villaluz</t>
  </si>
  <si>
    <t>vinta</t>
  </si>
  <si>
    <t>vinzons</t>
  </si>
  <si>
    <t>virgins</t>
  </si>
  <si>
    <t>virtual</t>
  </si>
  <si>
    <t>visible</t>
  </si>
  <si>
    <t>vitamin</t>
  </si>
  <si>
    <t>volcanic</t>
  </si>
  <si>
    <t>voting</t>
  </si>
  <si>
    <t>wainwright</t>
  </si>
  <si>
    <t>waking</t>
  </si>
  <si>
    <t>walter</t>
  </si>
  <si>
    <t>wastes</t>
  </si>
  <si>
    <t>watawat</t>
  </si>
  <si>
    <t>waterfall</t>
  </si>
  <si>
    <t>weltanschauung</t>
  </si>
  <si>
    <t>westin</t>
  </si>
  <si>
    <t>wey</t>
  </si>
  <si>
    <t>wheel</t>
  </si>
  <si>
    <t>windows</t>
  </si>
  <si>
    <t>wise</t>
  </si>
  <si>
    <t>wonderful</t>
  </si>
  <si>
    <t>worms</t>
  </si>
  <si>
    <t>wound</t>
  </si>
  <si>
    <t>xvii</t>
  </si>
  <si>
    <t>yamashita</t>
  </si>
  <si>
    <t>yaya</t>
  </si>
  <si>
    <t>yearend</t>
  </si>
  <si>
    <t>youn</t>
  </si>
  <si>
    <t>yungib</t>
  </si>
  <si>
    <t>zoo</t>
  </si>
  <si>
    <t>abcs</t>
  </si>
  <si>
    <t>abdon</t>
  </si>
  <si>
    <t>abellana</t>
  </si>
  <si>
    <t>abogado</t>
  </si>
  <si>
    <t>abong</t>
  </si>
  <si>
    <t>aborlan</t>
  </si>
  <si>
    <t>absence</t>
  </si>
  <si>
    <t>absorption</t>
  </si>
  <si>
    <t>accessibility</t>
  </si>
  <si>
    <t>accountant</t>
  </si>
  <si>
    <t>acids</t>
  </si>
  <si>
    <t>actas</t>
  </si>
  <si>
    <t>acupuncture</t>
  </si>
  <si>
    <t>adam</t>
  </si>
  <si>
    <t>adan</t>
  </si>
  <si>
    <t>adaptive</t>
  </si>
  <si>
    <t>added</t>
  </si>
  <si>
    <t>adi</t>
  </si>
  <si>
    <t>administracion</t>
  </si>
  <si>
    <t>administrations</t>
  </si>
  <si>
    <t>administrativos</t>
  </si>
  <si>
    <t>administrator</t>
  </si>
  <si>
    <t>advance</t>
  </si>
  <si>
    <t>advisers</t>
  </si>
  <si>
    <t>aetas</t>
  </si>
  <si>
    <t>agahan</t>
  </si>
  <si>
    <t>agawdilim</t>
  </si>
  <si>
    <t>agdama</t>
  </si>
  <si>
    <t>aginaldo</t>
  </si>
  <si>
    <t>airlines</t>
  </si>
  <si>
    <t>airs</t>
  </si>
  <si>
    <t>akap</t>
  </si>
  <si>
    <t>aklatang</t>
  </si>
  <si>
    <t>alab</t>
  </si>
  <si>
    <t>alabang</t>
  </si>
  <si>
    <t>alak</t>
  </si>
  <si>
    <t>alamin</t>
  </si>
  <si>
    <t>alangalang</t>
  </si>
  <si>
    <t>aldo</t>
  </si>
  <si>
    <t>alejandre</t>
  </si>
  <si>
    <t>alfabetos</t>
  </si>
  <si>
    <t>algunas</t>
  </si>
  <si>
    <t>algunos</t>
  </si>
  <si>
    <t>aliwan</t>
  </si>
  <si>
    <t>almanake</t>
  </si>
  <si>
    <t>almanaque</t>
  </si>
  <si>
    <t>almasi</t>
  </si>
  <si>
    <t>alonzo</t>
  </si>
  <si>
    <t>alvarez</t>
  </si>
  <si>
    <t>alyas</t>
  </si>
  <si>
    <t>amarles</t>
  </si>
  <si>
    <t>ambassadors</t>
  </si>
  <si>
    <t>ambo</t>
  </si>
  <si>
    <t>ambush</t>
  </si>
  <si>
    <t>amend</t>
  </si>
  <si>
    <t>amino</t>
  </si>
  <si>
    <t>amity</t>
  </si>
  <si>
    <t>ampalaya</t>
  </si>
  <si>
    <t>ancestors</t>
  </si>
  <si>
    <t>anchored</t>
  </si>
  <si>
    <t>anderson</t>
  </si>
  <si>
    <t>angat</t>
  </si>
  <si>
    <t>angelito</t>
  </si>
  <si>
    <t>angelus</t>
  </si>
  <si>
    <t>anomalies</t>
  </si>
  <si>
    <t>antamok</t>
  </si>
  <si>
    <t>anthony</t>
  </si>
  <si>
    <t>anticolonial</t>
  </si>
  <si>
    <t>antigong</t>
  </si>
  <si>
    <t>antiguo</t>
  </si>
  <si>
    <t>anuario</t>
  </si>
  <si>
    <t>anyaya</t>
  </si>
  <si>
    <t>apacible</t>
  </si>
  <si>
    <t>api</t>
  </si>
  <si>
    <t>apples</t>
  </si>
  <si>
    <t>appraisals</t>
  </si>
  <si>
    <t>apprentice</t>
  </si>
  <si>
    <t>apr</t>
  </si>
  <si>
    <t>aprender</t>
  </si>
  <si>
    <t>aprobada</t>
  </si>
  <si>
    <t>arabia</t>
  </si>
  <si>
    <t>arce</t>
  </si>
  <si>
    <t>archipel</t>
  </si>
  <si>
    <t>arena</t>
  </si>
  <si>
    <t>arevalo</t>
  </si>
  <si>
    <t>arguments</t>
  </si>
  <si>
    <t>aring</t>
  </si>
  <si>
    <t>armando</t>
  </si>
  <si>
    <t>armor</t>
  </si>
  <si>
    <t>arnel</t>
  </si>
  <si>
    <t>arnold</t>
  </si>
  <si>
    <t>ars</t>
  </si>
  <si>
    <t>artikulo</t>
  </si>
  <si>
    <t>asawang</t>
  </si>
  <si>
    <t>ascendancy</t>
  </si>
  <si>
    <t>ascending</t>
  </si>
  <si>
    <t>asians</t>
  </si>
  <si>
    <t>asingan</t>
  </si>
  <si>
    <t>asleep</t>
  </si>
  <si>
    <t>asociacion</t>
  </si>
  <si>
    <t>assignment</t>
  </si>
  <si>
    <t>assistant</t>
  </si>
  <si>
    <t>asturias</t>
  </si>
  <si>
    <t>asylum</t>
  </si>
  <si>
    <t>atimonan</t>
  </si>
  <si>
    <t>attacked</t>
  </si>
  <si>
    <t>attraction</t>
  </si>
  <si>
    <t>audiencia</t>
  </si>
  <si>
    <t>auditor</t>
  </si>
  <si>
    <t>aun</t>
  </si>
  <si>
    <t>austronesian</t>
  </si>
  <si>
    <t>authoritarianism</t>
  </si>
  <si>
    <t>authorities</t>
  </si>
  <si>
    <t>autor</t>
  </si>
  <si>
    <t>auxiliary</t>
  </si>
  <si>
    <t>avellana</t>
  </si>
  <si>
    <t>awitin</t>
  </si>
  <si>
    <t>ayokong</t>
  </si>
  <si>
    <t>ayuntamiento</t>
  </si>
  <si>
    <t>azul</t>
  </si>
  <si>
    <t>azurin</t>
  </si>
  <si>
    <t>babaye</t>
  </si>
  <si>
    <t>babel</t>
  </si>
  <si>
    <t>backward</t>
  </si>
  <si>
    <t>backyard</t>
  </si>
  <si>
    <t>baco</t>
  </si>
  <si>
    <t>badminton</t>
  </si>
  <si>
    <t>bag</t>
  </si>
  <si>
    <t>bagoong</t>
  </si>
  <si>
    <t>bagting</t>
  </si>
  <si>
    <t>bahandi</t>
  </si>
  <si>
    <t>bahura</t>
  </si>
  <si>
    <t>bait</t>
  </si>
  <si>
    <t>bajao</t>
  </si>
  <si>
    <t>baker</t>
  </si>
  <si>
    <t>balancing</t>
  </si>
  <si>
    <t>balang</t>
  </si>
  <si>
    <t>balasahon</t>
  </si>
  <si>
    <t>balat</t>
  </si>
  <si>
    <t>bali</t>
  </si>
  <si>
    <t>balikat</t>
  </si>
  <si>
    <t>balikpapan</t>
  </si>
  <si>
    <t>balimbing</t>
  </si>
  <si>
    <t>balisa</t>
  </si>
  <si>
    <t>ballads</t>
  </si>
  <si>
    <t>balligi</t>
  </si>
  <si>
    <t>ballroom</t>
  </si>
  <si>
    <t>balo</t>
  </si>
  <si>
    <t>banda</t>
  </si>
  <si>
    <t>bandera</t>
  </si>
  <si>
    <t>bangka</t>
  </si>
  <si>
    <t>bangketa</t>
  </si>
  <si>
    <t>bangos</t>
  </si>
  <si>
    <t>banyuhay</t>
  </si>
  <si>
    <t>baquiran</t>
  </si>
  <si>
    <t>barong</t>
  </si>
  <si>
    <t>barredo</t>
  </si>
  <si>
    <t>bas</t>
  </si>
  <si>
    <t>basa</t>
  </si>
  <si>
    <t>basal</t>
  </si>
  <si>
    <t>basiang</t>
  </si>
  <si>
    <t>basilio</t>
  </si>
  <si>
    <t>basta</t>
  </si>
  <si>
    <t>basyang</t>
  </si>
  <si>
    <t>batad</t>
  </si>
  <si>
    <t>batan</t>
  </si>
  <si>
    <t>bathalang</t>
  </si>
  <si>
    <t>batute</t>
  </si>
  <si>
    <t>bauang</t>
  </si>
  <si>
    <t>beads</t>
  </si>
  <si>
    <t>beans</t>
  </si>
  <si>
    <t>beauties</t>
  </si>
  <si>
    <t>beautification</t>
  </si>
  <si>
    <t>bedspacer</t>
  </si>
  <si>
    <t>beetle</t>
  </si>
  <si>
    <t>beetles</t>
  </si>
  <si>
    <t>belarmino</t>
  </si>
  <si>
    <t>bello</t>
  </si>
  <si>
    <t>bend</t>
  </si>
  <si>
    <t>besao</t>
  </si>
  <si>
    <t>beware</t>
  </si>
  <si>
    <t>bibliografico</t>
  </si>
  <si>
    <t>bicutan</t>
  </si>
  <si>
    <t>bid</t>
  </si>
  <si>
    <t>bien</t>
  </si>
  <si>
    <t>bienang</t>
  </si>
  <si>
    <t>bilangguang</t>
  </si>
  <si>
    <t>bilin</t>
  </si>
  <si>
    <t>bin</t>
  </si>
  <si>
    <t>binay</t>
  </si>
  <si>
    <t>bingi</t>
  </si>
  <si>
    <t>binmaley</t>
  </si>
  <si>
    <t>biobibliografica</t>
  </si>
  <si>
    <t>biogas</t>
  </si>
  <si>
    <t>biografia</t>
  </si>
  <si>
    <t>biografias</t>
  </si>
  <si>
    <t>biotech</t>
  </si>
  <si>
    <t>bisa</t>
  </si>
  <si>
    <t>bisita</t>
  </si>
  <si>
    <t>bisyon</t>
  </si>
  <si>
    <t>bituing</t>
  </si>
  <si>
    <t>biyaheng</t>
  </si>
  <si>
    <t>biyernes</t>
  </si>
  <si>
    <t>blair</t>
  </si>
  <si>
    <t>blending</t>
  </si>
  <si>
    <t>blessing</t>
  </si>
  <si>
    <t>blossoms</t>
  </si>
  <si>
    <t>blown</t>
  </si>
  <si>
    <t>bluegreen</t>
  </si>
  <si>
    <t>blueprint</t>
  </si>
  <si>
    <t>bob</t>
  </si>
  <si>
    <t>bombardment</t>
  </si>
  <si>
    <t>bong</t>
  </si>
  <si>
    <t>boots</t>
  </si>
  <si>
    <t>border</t>
  </si>
  <si>
    <t>bottle</t>
  </si>
  <si>
    <t>bouncing</t>
  </si>
  <si>
    <t>bound</t>
  </si>
  <si>
    <t>bow</t>
  </si>
  <si>
    <t>boykot</t>
  </si>
  <si>
    <t>brigido</t>
  </si>
  <si>
    <t>britain</t>
  </si>
  <si>
    <t>bro</t>
  </si>
  <si>
    <t>broadcasters</t>
  </si>
  <si>
    <t>brocka</t>
  </si>
  <si>
    <t>broiler</t>
  </si>
  <si>
    <t>brokers</t>
  </si>
  <si>
    <t>bubbles</t>
  </si>
  <si>
    <t>bubuyog</t>
  </si>
  <si>
    <t>buddhism</t>
  </si>
  <si>
    <t>buenavista</t>
  </si>
  <si>
    <t>bullets</t>
  </si>
  <si>
    <t>bunao</t>
  </si>
  <si>
    <t>burley</t>
  </si>
  <si>
    <t>burton</t>
  </si>
  <si>
    <t>bush</t>
  </si>
  <si>
    <t>businessmans</t>
  </si>
  <si>
    <t>bust</t>
  </si>
  <si>
    <t>butiki</t>
  </si>
  <si>
    <t>buto</t>
  </si>
  <si>
    <t>cabrera</t>
  </si>
  <si>
    <t>cachil</t>
  </si>
  <si>
    <t>cadagiti</t>
  </si>
  <si>
    <t>cadaguiti</t>
  </si>
  <si>
    <t>cadre</t>
  </si>
  <si>
    <t>cairo</t>
  </si>
  <si>
    <t>calasiao</t>
  </si>
  <si>
    <t>calle</t>
  </si>
  <si>
    <t>calligraphy</t>
  </si>
  <si>
    <t>calumpit</t>
  </si>
  <si>
    <t>camacho</t>
  </si>
  <si>
    <t>camara</t>
  </si>
  <si>
    <t>camilo</t>
  </si>
  <si>
    <t>campo</t>
  </si>
  <si>
    <t>cang</t>
  </si>
  <si>
    <t>canlaon</t>
  </si>
  <si>
    <t>cannery</t>
  </si>
  <si>
    <t>canning</t>
  </si>
  <si>
    <t>canticle</t>
  </si>
  <si>
    <t>capacities</t>
  </si>
  <si>
    <t>capilla</t>
  </si>
  <si>
    <t>capitol</t>
  </si>
  <si>
    <t>carbon</t>
  </si>
  <si>
    <t>carigara</t>
  </si>
  <si>
    <t>carpio</t>
  </si>
  <si>
    <t>carriers</t>
  </si>
  <si>
    <t>cartilla</t>
  </si>
  <si>
    <t>cartography</t>
  </si>
  <si>
    <t>carved</t>
  </si>
  <si>
    <t>casia</t>
  </si>
  <si>
    <t>casiguran</t>
  </si>
  <si>
    <t>cast</t>
  </si>
  <si>
    <t>castles</t>
  </si>
  <si>
    <t>casulatan</t>
  </si>
  <si>
    <t>catching</t>
  </si>
  <si>
    <t>catherine</t>
  </si>
  <si>
    <t>causa</t>
  </si>
  <si>
    <t>causal</t>
  </si>
  <si>
    <t>cayarian</t>
  </si>
  <si>
    <t>cebuana</t>
  </si>
  <si>
    <t>cedaw</t>
  </si>
  <si>
    <t>celis</t>
  </si>
  <si>
    <t>censuses</t>
  </si>
  <si>
    <t>centered</t>
  </si>
  <si>
    <t>ceylon</t>
  </si>
  <si>
    <t>chambers</t>
  </si>
  <si>
    <t>chan</t>
  </si>
  <si>
    <t>chaplain</t>
  </si>
  <si>
    <t>charcoal</t>
  </si>
  <si>
    <t>charismatic</t>
  </si>
  <si>
    <t>charlie</t>
  </si>
  <si>
    <t>charm</t>
  </si>
  <si>
    <t>charters</t>
  </si>
  <si>
    <t>charting</t>
  </si>
  <si>
    <t>che</t>
  </si>
  <si>
    <t>chemicals</t>
  </si>
  <si>
    <t>chicks</t>
  </si>
  <si>
    <t>chico</t>
  </si>
  <si>
    <t>childbirth</t>
  </si>
  <si>
    <t>chino</t>
  </si>
  <si>
    <t>chords</t>
  </si>
  <si>
    <t>cielo</t>
  </si>
  <si>
    <t>circumnavigation</t>
  </si>
  <si>
    <t>claiming</t>
  </si>
  <si>
    <t>clash</t>
  </si>
  <si>
    <t>clause</t>
  </si>
  <si>
    <t>claver</t>
  </si>
  <si>
    <t>cleanliness</t>
  </si>
  <si>
    <t>clerical</t>
  </si>
  <si>
    <t>clero</t>
  </si>
  <si>
    <t>clock</t>
  </si>
  <si>
    <t>coa</t>
  </si>
  <si>
    <t>cock</t>
  </si>
  <si>
    <t>cockers</t>
  </si>
  <si>
    <t>collectors</t>
  </si>
  <si>
    <t>com</t>
  </si>
  <si>
    <t>comentarios</t>
  </si>
  <si>
    <t>commanding</t>
  </si>
  <si>
    <t>commercialized</t>
  </si>
  <si>
    <t>commissioners</t>
  </si>
  <si>
    <t>commitments</t>
  </si>
  <si>
    <t>commonly</t>
  </si>
  <si>
    <t>companions</t>
  </si>
  <si>
    <t>competency</t>
  </si>
  <si>
    <t>competencybased</t>
  </si>
  <si>
    <t>competing</t>
  </si>
  <si>
    <t>complaints</t>
  </si>
  <si>
    <t>compleat</t>
  </si>
  <si>
    <t>complementary</t>
  </si>
  <si>
    <t>comprising</t>
  </si>
  <si>
    <t>compulsory</t>
  </si>
  <si>
    <t>concepcions</t>
  </si>
  <si>
    <t>conferencias</t>
  </si>
  <si>
    <t>congregation</t>
  </si>
  <si>
    <t>conjugal</t>
  </si>
  <si>
    <t>conserving</t>
  </si>
  <si>
    <t>consideration</t>
  </si>
  <si>
    <t>considered</t>
  </si>
  <si>
    <t>consolidation</t>
  </si>
  <si>
    <t>consortium</t>
  </si>
  <si>
    <t>consulting</t>
  </si>
  <si>
    <t>contained</t>
  </si>
  <si>
    <t>contented</t>
  </si>
  <si>
    <t>contextualized</t>
  </si>
  <si>
    <t>continents</t>
  </si>
  <si>
    <t>continue</t>
  </si>
  <si>
    <t>continued</t>
  </si>
  <si>
    <t>continues</t>
  </si>
  <si>
    <t>contradiction</t>
  </si>
  <si>
    <t>controlling</t>
  </si>
  <si>
    <t>convened</t>
  </si>
  <si>
    <t>conventional</t>
  </si>
  <si>
    <t>conversaciones</t>
  </si>
  <si>
    <t>cool</t>
  </si>
  <si>
    <t>copies</t>
  </si>
  <si>
    <t>copy</t>
  </si>
  <si>
    <t>cordero</t>
  </si>
  <si>
    <t>corridor</t>
  </si>
  <si>
    <t>cortez</t>
  </si>
  <si>
    <t>cosmopolitan</t>
  </si>
  <si>
    <t>counterfeit</t>
  </si>
  <si>
    <t>counting</t>
  </si>
  <si>
    <t>courtesy</t>
  </si>
  <si>
    <t>cracked</t>
  </si>
  <si>
    <t>crazy</t>
  </si>
  <si>
    <t>credits</t>
  </si>
  <si>
    <t>creek</t>
  </si>
  <si>
    <t>cries</t>
  </si>
  <si>
    <t>crisanto</t>
  </si>
  <si>
    <t>crispin</t>
  </si>
  <si>
    <t>cristina</t>
  </si>
  <si>
    <t>critico</t>
  </si>
  <si>
    <t>critics</t>
  </si>
  <si>
    <t>crochet</t>
  </si>
  <si>
    <t>cronicas</t>
  </si>
  <si>
    <t>crosscurrents</t>
  </si>
  <si>
    <t>crossnational</t>
  </si>
  <si>
    <t>crossroad</t>
  </si>
  <si>
    <t>crosssection</t>
  </si>
  <si>
    <t>crystals</t>
  </si>
  <si>
    <t>cuadros</t>
  </si>
  <si>
    <t>cuenco</t>
  </si>
  <si>
    <t>cultivated</t>
  </si>
  <si>
    <t>cultura</t>
  </si>
  <si>
    <t>cum</t>
  </si>
  <si>
    <t>curricula</t>
  </si>
  <si>
    <t>curricular</t>
  </si>
  <si>
    <t>cyclone</t>
  </si>
  <si>
    <t>dad</t>
  </si>
  <si>
    <t>daguio</t>
  </si>
  <si>
    <t>dajo</t>
  </si>
  <si>
    <t>dalena</t>
  </si>
  <si>
    <t>dama</t>
  </si>
  <si>
    <t>dambanang</t>
  </si>
  <si>
    <t>dansalan</t>
  </si>
  <si>
    <t>dap</t>
  </si>
  <si>
    <t>daragang</t>
  </si>
  <si>
    <t>darangen</t>
  </si>
  <si>
    <t>darna</t>
  </si>
  <si>
    <t>datus</t>
  </si>
  <si>
    <t>dayao</t>
  </si>
  <si>
    <t>dealers</t>
  </si>
  <si>
    <t>deans</t>
  </si>
  <si>
    <t>debe</t>
  </si>
  <si>
    <t>decentralized</t>
  </si>
  <si>
    <t>deception</t>
  </si>
  <si>
    <t>decided</t>
  </si>
  <si>
    <t>deck</t>
  </si>
  <si>
    <t>declamation</t>
  </si>
  <si>
    <t>declamations</t>
  </si>
  <si>
    <t>declared</t>
  </si>
  <si>
    <t>decomposition</t>
  </si>
  <si>
    <t>decorative</t>
  </si>
  <si>
    <t>dedicadas</t>
  </si>
  <si>
    <t>dedication</t>
  </si>
  <si>
    <t>defensive</t>
  </si>
  <si>
    <t>deforestation</t>
  </si>
  <si>
    <t>dei</t>
  </si>
  <si>
    <t>deja</t>
  </si>
  <si>
    <t>delanan</t>
  </si>
  <si>
    <t>delegate</t>
  </si>
  <si>
    <t>delicious</t>
  </si>
  <si>
    <t>delubyo</t>
  </si>
  <si>
    <t>demands</t>
  </si>
  <si>
    <t>demetillo</t>
  </si>
  <si>
    <t>demography</t>
  </si>
  <si>
    <t>denr</t>
  </si>
  <si>
    <t>dependent</t>
  </si>
  <si>
    <t>descubrimiento</t>
  </si>
  <si>
    <t>destroyed</t>
  </si>
  <si>
    <t>detainees</t>
  </si>
  <si>
    <t>deutsche</t>
  </si>
  <si>
    <t>develop</t>
  </si>
  <si>
    <t>diana</t>
  </si>
  <si>
    <t>differentiation</t>
  </si>
  <si>
    <t>difficult</t>
  </si>
  <si>
    <t>diksiyonaryong</t>
  </si>
  <si>
    <t>dilaw</t>
  </si>
  <si>
    <t>dilemmas</t>
  </si>
  <si>
    <t>dimasalang</t>
  </si>
  <si>
    <t>dinagdagan</t>
  </si>
  <si>
    <t>dining</t>
  </si>
  <si>
    <t>diocese</t>
  </si>
  <si>
    <t>diplomats</t>
  </si>
  <si>
    <t>diptera</t>
  </si>
  <si>
    <t>disabilities</t>
  </si>
  <si>
    <t>disability</t>
  </si>
  <si>
    <t>discontent</t>
  </si>
  <si>
    <t>discontinuity</t>
  </si>
  <si>
    <t>discrimination</t>
  </si>
  <si>
    <t>dismissal</t>
  </si>
  <si>
    <t>disposition</t>
  </si>
  <si>
    <t>distinction</t>
  </si>
  <si>
    <t>ditagalog</t>
  </si>
  <si>
    <t>diver</t>
  </si>
  <si>
    <t>divina</t>
  </si>
  <si>
    <t>divisoria</t>
  </si>
  <si>
    <t>doble</t>
  </si>
  <si>
    <t>doctoral</t>
  </si>
  <si>
    <t>donald</t>
  </si>
  <si>
    <t>donggon</t>
  </si>
  <si>
    <t>doomed</t>
  </si>
  <si>
    <t>doveglion</t>
  </si>
  <si>
    <t>downstream</t>
  </si>
  <si>
    <t>drafting</t>
  </si>
  <si>
    <t>drain</t>
  </si>
  <si>
    <t>dredging</t>
  </si>
  <si>
    <t>drinking</t>
  </si>
  <si>
    <t>droga</t>
  </si>
  <si>
    <t>due</t>
  </si>
  <si>
    <t>dugtungan</t>
  </si>
  <si>
    <t>duha</t>
  </si>
  <si>
    <t>dulag</t>
  </si>
  <si>
    <t>dulot</t>
  </si>
  <si>
    <t>duplo</t>
  </si>
  <si>
    <t>duration</t>
  </si>
  <si>
    <t>dusk</t>
  </si>
  <si>
    <t>duwa</t>
  </si>
  <si>
    <t>duyan</t>
  </si>
  <si>
    <t>dwellers</t>
  </si>
  <si>
    <t>dwelling</t>
  </si>
  <si>
    <t>dyos</t>
  </si>
  <si>
    <t>earning</t>
  </si>
  <si>
    <t>easier</t>
  </si>
  <si>
    <t>ebanghelio</t>
  </si>
  <si>
    <t>eclesiastica</t>
  </si>
  <si>
    <t>eclipse</t>
  </si>
  <si>
    <t>ecommerce</t>
  </si>
  <si>
    <t>economist</t>
  </si>
  <si>
    <t>edifice</t>
  </si>
  <si>
    <t>edisyon</t>
  </si>
  <si>
    <t>educacion</t>
  </si>
  <si>
    <t>edwin</t>
  </si>
  <si>
    <t>effort</t>
  </si>
  <si>
    <t>eggs</t>
  </si>
  <si>
    <t>eightysix</t>
  </si>
  <si>
    <t>ejercicios</t>
  </si>
  <si>
    <t>ekonomiks</t>
  </si>
  <si>
    <t>ekonomiya</t>
  </si>
  <si>
    <t>elders</t>
  </si>
  <si>
    <t>element</t>
  </si>
  <si>
    <t>elocution</t>
  </si>
  <si>
    <t>embryology</t>
  </si>
  <si>
    <t>emergencies</t>
  </si>
  <si>
    <t>eminent</t>
  </si>
  <si>
    <t>empires</t>
  </si>
  <si>
    <t>employer</t>
  </si>
  <si>
    <t>engine</t>
  </si>
  <si>
    <t>engkanto</t>
  </si>
  <si>
    <t>englishcebuano</t>
  </si>
  <si>
    <t>enigma</t>
  </si>
  <si>
    <t>entertainment</t>
  </si>
  <si>
    <t>epiphany</t>
  </si>
  <si>
    <t>episcopal</t>
  </si>
  <si>
    <t>episode</t>
  </si>
  <si>
    <t>epoch</t>
  </si>
  <si>
    <t>equitable</t>
  </si>
  <si>
    <t>equivalents</t>
  </si>
  <si>
    <t>eric</t>
  </si>
  <si>
    <t>erosion</t>
  </si>
  <si>
    <t>erotika</t>
  </si>
  <si>
    <t>error</t>
  </si>
  <si>
    <t>escritura</t>
  </si>
  <si>
    <t>esguerra</t>
  </si>
  <si>
    <t>eskimo</t>
  </si>
  <si>
    <t>espino</t>
  </si>
  <si>
    <t>espiritista</t>
  </si>
  <si>
    <t>espiritual</t>
  </si>
  <si>
    <t>estancia</t>
  </si>
  <si>
    <t>estatutos</t>
  </si>
  <si>
    <t>ester</t>
  </si>
  <si>
    <t>estradas</t>
  </si>
  <si>
    <t>estudyante</t>
  </si>
  <si>
    <t>eternity</t>
  </si>
  <si>
    <t>ethnobotany</t>
  </si>
  <si>
    <t>eucharistic</t>
  </si>
  <si>
    <t>evacuation</t>
  </si>
  <si>
    <t>exactly</t>
  </si>
  <si>
    <t>exemplars</t>
  </si>
  <si>
    <t>existential</t>
  </si>
  <si>
    <t>existentialism</t>
  </si>
  <si>
    <t>exodus</t>
  </si>
  <si>
    <t>exportation</t>
  </si>
  <si>
    <t>exporting</t>
  </si>
  <si>
    <t>expulsion</t>
  </si>
  <si>
    <t>extraction</t>
  </si>
  <si>
    <t>fabella</t>
  </si>
  <si>
    <t>facets</t>
  </si>
  <si>
    <t>facility</t>
  </si>
  <si>
    <t>familiar</t>
  </si>
  <si>
    <t>fan</t>
  </si>
  <si>
    <t>fantasies</t>
  </si>
  <si>
    <t>fears</t>
  </si>
  <si>
    <t>fecha</t>
  </si>
  <si>
    <t>fees</t>
  </si>
  <si>
    <t>fell</t>
  </si>
  <si>
    <t>fellows</t>
  </si>
  <si>
    <t>fencing</t>
  </si>
  <si>
    <t>ferry</t>
  </si>
  <si>
    <t>feu</t>
  </si>
  <si>
    <t>figueroa</t>
  </si>
  <si>
    <t>figure</t>
  </si>
  <si>
    <t>fili</t>
  </si>
  <si>
    <t>filibustero</t>
  </si>
  <si>
    <t>filing</t>
  </si>
  <si>
    <t>fill</t>
  </si>
  <si>
    <t>finally</t>
  </si>
  <si>
    <t>finances</t>
  </si>
  <si>
    <t>finest</t>
  </si>
  <si>
    <t>fingerling</t>
  </si>
  <si>
    <t>fingertips</t>
  </si>
  <si>
    <t>finishes</t>
  </si>
  <si>
    <t>finishing</t>
  </si>
  <si>
    <t>fist</t>
  </si>
  <si>
    <t>fix</t>
  </si>
  <si>
    <t>flaming</t>
  </si>
  <si>
    <t>flavors</t>
  </si>
  <si>
    <t>flexible</t>
  </si>
  <si>
    <t>floating</t>
  </si>
  <si>
    <t>flooded</t>
  </si>
  <si>
    <t>floro</t>
  </si>
  <si>
    <t>fluid</t>
  </si>
  <si>
    <t>focusing</t>
  </si>
  <si>
    <t>fojas</t>
  </si>
  <si>
    <t>folksongs</t>
  </si>
  <si>
    <t>folkways</t>
  </si>
  <si>
    <t>followed</t>
  </si>
  <si>
    <t>following</t>
  </si>
  <si>
    <t>fool</t>
  </si>
  <si>
    <t>footprints</t>
  </si>
  <si>
    <t>forgetting</t>
  </si>
  <si>
    <t>forgiveness</t>
  </si>
  <si>
    <t>format</t>
  </si>
  <si>
    <t>formative</t>
  </si>
  <si>
    <t>forming</t>
  </si>
  <si>
    <t>foronda</t>
  </si>
  <si>
    <t>fortifications</t>
  </si>
  <si>
    <t>fostering</t>
  </si>
  <si>
    <t>founded</t>
  </si>
  <si>
    <t>fragrant</t>
  </si>
  <si>
    <t>frailes</t>
  </si>
  <si>
    <t>francisca</t>
  </si>
  <si>
    <t>franciscanos</t>
  </si>
  <si>
    <t>frigate</t>
  </si>
  <si>
    <t>frogs</t>
  </si>
  <si>
    <t>frontline</t>
  </si>
  <si>
    <t>fulfilled</t>
  </si>
  <si>
    <t>funding</t>
  </si>
  <si>
    <t>funi</t>
  </si>
  <si>
    <t>funston</t>
  </si>
  <si>
    <t>fusion</t>
  </si>
  <si>
    <t>futures</t>
  </si>
  <si>
    <t>galit</t>
  </si>
  <si>
    <t>gallardo</t>
  </si>
  <si>
    <t>gamiting</t>
  </si>
  <si>
    <t>gandhi</t>
  </si>
  <si>
    <t>gardener</t>
  </si>
  <si>
    <t>garments</t>
  </si>
  <si>
    <t>gawi</t>
  </si>
  <si>
    <t>gawin</t>
  </si>
  <si>
    <t>gendersensitive</t>
  </si>
  <si>
    <t>generics</t>
  </si>
  <si>
    <t>genres</t>
  </si>
  <si>
    <t>gerilyero</t>
  </si>
  <si>
    <t>gestures</t>
  </si>
  <si>
    <t>ginang</t>
  </si>
  <si>
    <t>ginharian</t>
  </si>
  <si>
    <t>ginhawa</t>
  </si>
  <si>
    <t>ginoong</t>
  </si>
  <si>
    <t>gitara</t>
  </si>
  <si>
    <t>gitnang</t>
  </si>
  <si>
    <t>globalisasyon</t>
  </si>
  <si>
    <t>globalisation</t>
  </si>
  <si>
    <t>globalized</t>
  </si>
  <si>
    <t>gonzaga</t>
  </si>
  <si>
    <t>goodwill</t>
  </si>
  <si>
    <t>gothic</t>
  </si>
  <si>
    <t>gracias</t>
  </si>
  <si>
    <t>graffiti</t>
  </si>
  <si>
    <t>granary</t>
  </si>
  <si>
    <t>grandfathers</t>
  </si>
  <si>
    <t>granting</t>
  </si>
  <si>
    <t>grapes</t>
  </si>
  <si>
    <t>greening</t>
  </si>
  <si>
    <t>griyego</t>
  </si>
  <si>
    <t>groundwater</t>
  </si>
  <si>
    <t>grp</t>
  </si>
  <si>
    <t>guest</t>
  </si>
  <si>
    <t>guiding</t>
  </si>
  <si>
    <t>guinaua</t>
  </si>
  <si>
    <t>guinto</t>
  </si>
  <si>
    <t>guniguni</t>
  </si>
  <si>
    <t>gypsies</t>
  </si>
  <si>
    <t>hagedorn</t>
  </si>
  <si>
    <t>halaga</t>
  </si>
  <si>
    <t>halls</t>
  </si>
  <si>
    <t>handiong</t>
  </si>
  <si>
    <t>hang</t>
  </si>
  <si>
    <t>hanggat</t>
  </si>
  <si>
    <t>harbors</t>
  </si>
  <si>
    <t>harnessing</t>
  </si>
  <si>
    <t>harrowing</t>
  </si>
  <si>
    <t>hatchery</t>
  </si>
  <si>
    <t>haunted</t>
  </si>
  <si>
    <t>haven</t>
  </si>
  <si>
    <t>hawak</t>
  </si>
  <si>
    <t>hazard</t>
  </si>
  <si>
    <t>heard</t>
  </si>
  <si>
    <t>heat</t>
  </si>
  <si>
    <t>heavens</t>
  </si>
  <si>
    <t>heograpiya</t>
  </si>
  <si>
    <t>heredia</t>
  </si>
  <si>
    <t>heredity</t>
  </si>
  <si>
    <t>hermogenes</t>
  </si>
  <si>
    <t>hermosa</t>
  </si>
  <si>
    <t>hernando</t>
  </si>
  <si>
    <t>heroine</t>
  </si>
  <si>
    <t>hibla</t>
  </si>
  <si>
    <t>hide</t>
  </si>
  <si>
    <t>higanti</t>
  </si>
  <si>
    <t>hilaga</t>
  </si>
  <si>
    <t>himno</t>
  </si>
  <si>
    <t>himpapawid</t>
  </si>
  <si>
    <t>hinahanap</t>
  </si>
  <si>
    <t>hinakdal</t>
  </si>
  <si>
    <t>hindu</t>
  </si>
  <si>
    <t>hininga</t>
  </si>
  <si>
    <t>hinirang</t>
  </si>
  <si>
    <t>hinugpong</t>
  </si>
  <si>
    <t>hispanidad</t>
  </si>
  <si>
    <t>hispanofilipina</t>
  </si>
  <si>
    <t>historians</t>
  </si>
  <si>
    <t>hoc</t>
  </si>
  <si>
    <t>hole</t>
  </si>
  <si>
    <t>holistic</t>
  </si>
  <si>
    <t>homero</t>
  </si>
  <si>
    <t>honorio</t>
  </si>
  <si>
    <t>horticulture</t>
  </si>
  <si>
    <t>host</t>
  </si>
  <si>
    <t>hubad</t>
  </si>
  <si>
    <t>hudhud</t>
  </si>
  <si>
    <t>hula</t>
  </si>
  <si>
    <t>hurts</t>
  </si>
  <si>
    <t>hymnal</t>
  </si>
  <si>
    <t>hypnosis</t>
  </si>
  <si>
    <t>ibalon</t>
  </si>
  <si>
    <t>iban</t>
  </si>
  <si>
    <t>ibanag</t>
  </si>
  <si>
    <t>ibanez</t>
  </si>
  <si>
    <t>ibarra</t>
  </si>
  <si>
    <t>ibayong</t>
  </si>
  <si>
    <t>ibpa</t>
  </si>
  <si>
    <t>ibrahim</t>
  </si>
  <si>
    <t>identifying</t>
  </si>
  <si>
    <t>igmidio</t>
  </si>
  <si>
    <t>iibigin</t>
  </si>
  <si>
    <t>iis</t>
  </si>
  <si>
    <t>ikaduhang</t>
  </si>
  <si>
    <t>ikay</t>
  </si>
  <si>
    <t>illustrating</t>
  </si>
  <si>
    <t>illustrative</t>
  </si>
  <si>
    <t>iloco</t>
  </si>
  <si>
    <t>ilongo</t>
  </si>
  <si>
    <t>ilustre</t>
  </si>
  <si>
    <t>imahinasyon</t>
  </si>
  <si>
    <t>immunization</t>
  </si>
  <si>
    <t>imperyalismo</t>
  </si>
  <si>
    <t>impong</t>
  </si>
  <si>
    <t>included</t>
  </si>
  <si>
    <t>incorporated</t>
  </si>
  <si>
    <t>incredible</t>
  </si>
  <si>
    <t>indigenism</t>
  </si>
  <si>
    <t>indochina</t>
  </si>
  <si>
    <t>indoor</t>
  </si>
  <si>
    <t>indulgencias</t>
  </si>
  <si>
    <t>infantes</t>
  </si>
  <si>
    <t>infectious</t>
  </si>
  <si>
    <t>inigo</t>
  </si>
  <si>
    <t>init</t>
  </si>
  <si>
    <t>inland</t>
  </si>
  <si>
    <t>ins</t>
  </si>
  <si>
    <t>insight</t>
  </si>
  <si>
    <t>inspirasyon</t>
  </si>
  <si>
    <t>inspire</t>
  </si>
  <si>
    <t>institutionalization</t>
  </si>
  <si>
    <t>institutionalizing</t>
  </si>
  <si>
    <t>instrumentation</t>
  </si>
  <si>
    <t>intent</t>
  </si>
  <si>
    <t>inter</t>
  </si>
  <si>
    <t>interesantes</t>
  </si>
  <si>
    <t>intermediaries</t>
  </si>
  <si>
    <t>interpretasyon</t>
  </si>
  <si>
    <t>interreligious</t>
  </si>
  <si>
    <t>interviewing</t>
  </si>
  <si>
    <t>introd</t>
  </si>
  <si>
    <t>inventions</t>
  </si>
  <si>
    <t>investigative</t>
  </si>
  <si>
    <t>iriga</t>
  </si>
  <si>
    <t>iskrip</t>
  </si>
  <si>
    <t>issuance</t>
  </si>
  <si>
    <t>isyu</t>
  </si>
  <si>
    <t>isyung</t>
  </si>
  <si>
    <t>itik</t>
  </si>
  <si>
    <t>itoy</t>
  </si>
  <si>
    <t>iud</t>
  </si>
  <si>
    <t>iwahig</t>
  </si>
  <si>
    <t>iyan</t>
  </si>
  <si>
    <t>jacob</t>
  </si>
  <si>
    <t>jagna</t>
  </si>
  <si>
    <t>japonica</t>
  </si>
  <si>
    <t>jaro</t>
  </si>
  <si>
    <t>javanese</t>
  </si>
  <si>
    <t>jaycees</t>
  </si>
  <si>
    <t>jesucristong</t>
  </si>
  <si>
    <t>jesukristo</t>
  </si>
  <si>
    <t>jewel</t>
  </si>
  <si>
    <t>jewelry</t>
  </si>
  <si>
    <t>jews</t>
  </si>
  <si>
    <t>joaquins</t>
  </si>
  <si>
    <t>jobert</t>
  </si>
  <si>
    <t>johnny</t>
  </si>
  <si>
    <t>johnson</t>
  </si>
  <si>
    <t>join</t>
  </si>
  <si>
    <t>joke</t>
  </si>
  <si>
    <t>jonathan</t>
  </si>
  <si>
    <t>josef</t>
  </si>
  <si>
    <t>josephs</t>
  </si>
  <si>
    <t>juliet</t>
  </si>
  <si>
    <t>julieta</t>
  </si>
  <si>
    <t>jurist</t>
  </si>
  <si>
    <t>justicia</t>
  </si>
  <si>
    <t>juventud</t>
  </si>
  <si>
    <t>kabanata</t>
  </si>
  <si>
    <t>kabaong</t>
  </si>
  <si>
    <t>kabaret</t>
  </si>
  <si>
    <t>kabihasnan</t>
  </si>
  <si>
    <t>kabukiran</t>
  </si>
  <si>
    <t>kadagiti</t>
  </si>
  <si>
    <t>kagayanen</t>
  </si>
  <si>
    <t>kahangahangang</t>
  </si>
  <si>
    <t>kalapati</t>
  </si>
  <si>
    <t>kalapating</t>
  </si>
  <si>
    <t>kalibapi</t>
  </si>
  <si>
    <t>kalipay</t>
  </si>
  <si>
    <t>kalugodlugod</t>
  </si>
  <si>
    <t>kamandag</t>
  </si>
  <si>
    <t>kansas</t>
  </si>
  <si>
    <t>kapanganakan</t>
  </si>
  <si>
    <t>kapilas</t>
  </si>
  <si>
    <t>karakter</t>
  </si>
  <si>
    <t>karunungang</t>
  </si>
  <si>
    <t>kasambahay</t>
  </si>
  <si>
    <t>kasanayan</t>
  </si>
  <si>
    <t>kasapi</t>
  </si>
  <si>
    <t>kasawian</t>
  </si>
  <si>
    <t>kasayahan</t>
  </si>
  <si>
    <t>kasilag</t>
  </si>
  <si>
    <t>kasintahan</t>
  </si>
  <si>
    <t>kaso</t>
  </si>
  <si>
    <t>katagalugan</t>
  </si>
  <si>
    <t>katatawanan</t>
  </si>
  <si>
    <t>katawagang</t>
  </si>
  <si>
    <t>katungkulan</t>
  </si>
  <si>
    <t>katuwang</t>
  </si>
  <si>
    <t>kawalangmalay</t>
  </si>
  <si>
    <t>kawatasan</t>
  </si>
  <si>
    <t>kayan</t>
  </si>
  <si>
    <t>kayumangging</t>
  </si>
  <si>
    <t>kem</t>
  </si>
  <si>
    <t>kennedy</t>
  </si>
  <si>
    <t>kgg</t>
  </si>
  <si>
    <t>khayyam</t>
  </si>
  <si>
    <t>kid</t>
  </si>
  <si>
    <t>kiden</t>
  </si>
  <si>
    <t>kidlat</t>
  </si>
  <si>
    <t>kidney</t>
  </si>
  <si>
    <t>kill</t>
  </si>
  <si>
    <t>kinabukasan</t>
  </si>
  <si>
    <t>kinaray</t>
  </si>
  <si>
    <t>kindness</t>
  </si>
  <si>
    <t>kingdoms</t>
  </si>
  <si>
    <t>kitam</t>
  </si>
  <si>
    <t>kitten</t>
  </si>
  <si>
    <t>kiukok</t>
  </si>
  <si>
    <t>koleksiyon</t>
  </si>
  <si>
    <t>kolonyal</t>
  </si>
  <si>
    <t>kolportor</t>
  </si>
  <si>
    <t>komite</t>
  </si>
  <si>
    <t>krimen</t>
  </si>
  <si>
    <t>kristiano</t>
  </si>
  <si>
    <t>kristiyanismo</t>
  </si>
  <si>
    <t>kubo</t>
  </si>
  <si>
    <t>kudeta</t>
  </si>
  <si>
    <t>kulisap</t>
  </si>
  <si>
    <t>kulungan</t>
  </si>
  <si>
    <t>kumain</t>
  </si>
  <si>
    <t>kumbersyon</t>
  </si>
  <si>
    <t>kuta</t>
  </si>
  <si>
    <t>kuwadro</t>
  </si>
  <si>
    <t>kuwan</t>
  </si>
  <si>
    <t>kuwela</t>
  </si>
  <si>
    <t>kuya</t>
  </si>
  <si>
    <t>laboratories</t>
  </si>
  <si>
    <t>ladislao</t>
  </si>
  <si>
    <t>ladlad</t>
  </si>
  <si>
    <t>lagay</t>
  </si>
  <si>
    <t>lakbay</t>
  </si>
  <si>
    <t>lakes</t>
  </si>
  <si>
    <t>laksang</t>
  </si>
  <si>
    <t>lallo</t>
  </si>
  <si>
    <t>lamb</t>
  </si>
  <si>
    <t>lambong</t>
  </si>
  <si>
    <t>lan</t>
  </si>
  <si>
    <t>landicho</t>
  </si>
  <si>
    <t>landscaping</t>
  </si>
  <si>
    <t>lane</t>
  </si>
  <si>
    <t>langgam</t>
  </si>
  <si>
    <t>larawang</t>
  </si>
  <si>
    <t>lasa</t>
  </si>
  <si>
    <t>latay</t>
  </si>
  <si>
    <t>launching</t>
  </si>
  <si>
    <t>layout</t>
  </si>
  <si>
    <t>lazy</t>
  </si>
  <si>
    <t>legarda</t>
  </si>
  <si>
    <t>lemery</t>
  </si>
  <si>
    <t>lending</t>
  </si>
  <si>
    <t>leo</t>
  </si>
  <si>
    <t>leona</t>
  </si>
  <si>
    <t>leonidas</t>
  </si>
  <si>
    <t>leper</t>
  </si>
  <si>
    <t>lesbian</t>
  </si>
  <si>
    <t>leucaena</t>
  </si>
  <si>
    <t>leuterio</t>
  </si>
  <si>
    <t>lewis</t>
  </si>
  <si>
    <t>lexicography</t>
  </si>
  <si>
    <t>libot</t>
  </si>
  <si>
    <t>lifestyles</t>
  </si>
  <si>
    <t>ligorio</t>
  </si>
  <si>
    <t>likha</t>
  </si>
  <si>
    <t>likhang</t>
  </si>
  <si>
    <t>likuan</t>
  </si>
  <si>
    <t>lilies</t>
  </si>
  <si>
    <t>lineage</t>
  </si>
  <si>
    <t>liner</t>
  </si>
  <si>
    <t>liquid</t>
  </si>
  <si>
    <t>locatordaily</t>
  </si>
  <si>
    <t>lohika</t>
  </si>
  <si>
    <t>looked</t>
  </si>
  <si>
    <t>loose</t>
  </si>
  <si>
    <t>louis</t>
  </si>
  <si>
    <t>lubong</t>
  </si>
  <si>
    <t>lucrecia</t>
  </si>
  <si>
    <t>luisiana</t>
  </si>
  <si>
    <t>luisita</t>
  </si>
  <si>
    <t>lumaban</t>
  </si>
  <si>
    <t>lunggati</t>
  </si>
  <si>
    <t>lupon</t>
  </si>
  <si>
    <t>lusak</t>
  </si>
  <si>
    <t>lutuin</t>
  </si>
  <si>
    <t>luzing</t>
  </si>
  <si>
    <t>lyre</t>
  </si>
  <si>
    <t>maayo</t>
  </si>
  <si>
    <t>mababang</t>
  </si>
  <si>
    <t>mabangis</t>
  </si>
  <si>
    <t>macapagals</t>
  </si>
  <si>
    <t>madalingaraw</t>
  </si>
  <si>
    <t>madame</t>
  </si>
  <si>
    <t>madla</t>
  </si>
  <si>
    <t>madrasah</t>
  </si>
  <si>
    <t>magallanes</t>
  </si>
  <si>
    <t>magasawang</t>
  </si>
  <si>
    <t>magiliw</t>
  </si>
  <si>
    <t>magina</t>
  </si>
  <si>
    <t>magisa</t>
  </si>
  <si>
    <t>magkita</t>
  </si>
  <si>
    <t>magsasakang</t>
  </si>
  <si>
    <t>maguey</t>
  </si>
  <si>
    <t>mahaba</t>
  </si>
  <si>
    <t>mahitungod</t>
  </si>
  <si>
    <t>maimbung</t>
  </si>
  <si>
    <t>maine</t>
  </si>
  <si>
    <t>maisulat</t>
  </si>
  <si>
    <t>maka</t>
  </si>
  <si>
    <t>makabulos</t>
  </si>
  <si>
    <t>makabuluhang</t>
  </si>
  <si>
    <t>makahiya</t>
  </si>
  <si>
    <t>makataong</t>
  </si>
  <si>
    <t>makibaka</t>
  </si>
  <si>
    <t>mal</t>
  </si>
  <si>
    <t>malamig</t>
  </si>
  <si>
    <t>malapit</t>
  </si>
  <si>
    <t>malayang</t>
  </si>
  <si>
    <t>malayas</t>
  </si>
  <si>
    <t>malinta</t>
  </si>
  <si>
    <t>mallonga</t>
  </si>
  <si>
    <t>malupit</t>
  </si>
  <si>
    <t>mambasa</t>
  </si>
  <si>
    <t>manalang</t>
  </si>
  <si>
    <t>manaoag</t>
  </si>
  <si>
    <t>mandaue</t>
  </si>
  <si>
    <t>mangahas</t>
  </si>
  <si>
    <t>mangaldan</t>
  </si>
  <si>
    <t>manipesto</t>
  </si>
  <si>
    <t>manipud</t>
  </si>
  <si>
    <t>manobos</t>
  </si>
  <si>
    <t>manrique</t>
  </si>
  <si>
    <t>manufactured</t>
  </si>
  <si>
    <t>manufactures</t>
  </si>
  <si>
    <t>mapagpalayang</t>
  </si>
  <si>
    <t>mapanglaw</t>
  </si>
  <si>
    <t>maqui</t>
  </si>
  <si>
    <t>maramba</t>
  </si>
  <si>
    <t>maranaw</t>
  </si>
  <si>
    <t>marching</t>
  </si>
  <si>
    <t>mari</t>
  </si>
  <si>
    <t>maring</t>
  </si>
  <si>
    <t>marketplace</t>
  </si>
  <si>
    <t>marmol</t>
  </si>
  <si>
    <t>marshall</t>
  </si>
  <si>
    <t>masaganang</t>
  </si>
  <si>
    <t>masaker</t>
  </si>
  <si>
    <t>masaya</t>
  </si>
  <si>
    <t>mason</t>
  </si>
  <si>
    <t>mastering</t>
  </si>
  <si>
    <t>matalino</t>
  </si>
  <si>
    <t>match</t>
  </si>
  <si>
    <t>mater</t>
  </si>
  <si>
    <t>materia</t>
  </si>
  <si>
    <t>matigsalug</t>
  </si>
  <si>
    <t>matilde</t>
  </si>
  <si>
    <t>maturity</t>
  </si>
  <si>
    <t>maugnaying</t>
  </si>
  <si>
    <t>mayari</t>
  </si>
  <si>
    <t>maybe</t>
  </si>
  <si>
    <t>mayi</t>
  </si>
  <si>
    <t>maykapal</t>
  </si>
  <si>
    <t>medicines</t>
  </si>
  <si>
    <t>medidas</t>
  </si>
  <si>
    <t>melchor</t>
  </si>
  <si>
    <t>melecio</t>
  </si>
  <si>
    <t>melodrama</t>
  </si>
  <si>
    <t>melting</t>
  </si>
  <si>
    <t>mensahe</t>
  </si>
  <si>
    <t>mensuration</t>
  </si>
  <si>
    <t>mentality</t>
  </si>
  <si>
    <t>merced</t>
  </si>
  <si>
    <t>mercedes</t>
  </si>
  <si>
    <t>mere</t>
  </si>
  <si>
    <t>merit</t>
  </si>
  <si>
    <t>mermaid</t>
  </si>
  <si>
    <t>metalworking</t>
  </si>
  <si>
    <t>metamorphosis</t>
  </si>
  <si>
    <t>metaphors</t>
  </si>
  <si>
    <t>methodist</t>
  </si>
  <si>
    <t>methodological</t>
  </si>
  <si>
    <t>metromanila</t>
  </si>
  <si>
    <t>meupiya</t>
  </si>
  <si>
    <t>mice</t>
  </si>
  <si>
    <t>michigan</t>
  </si>
  <si>
    <t>microhydropower</t>
  </si>
  <si>
    <t>midmorning</t>
  </si>
  <si>
    <t>midwifery</t>
  </si>
  <si>
    <t>milagros</t>
  </si>
  <si>
    <t>mimap</t>
  </si>
  <si>
    <t>mindanaosulu</t>
  </si>
  <si>
    <t>minding</t>
  </si>
  <si>
    <t>mindmaster</t>
  </si>
  <si>
    <t>minihydropower</t>
  </si>
  <si>
    <t>mirnisa</t>
  </si>
  <si>
    <t>misioneros</t>
  </si>
  <si>
    <t>misteryo</t>
  </si>
  <si>
    <t>mobile</t>
  </si>
  <si>
    <t>modernos</t>
  </si>
  <si>
    <t>modified</t>
  </si>
  <si>
    <t>modismos</t>
  </si>
  <si>
    <t>mom</t>
  </si>
  <si>
    <t>mommy</t>
  </si>
  <si>
    <t>monkey</t>
  </si>
  <si>
    <t>monsoon</t>
  </si>
  <si>
    <t>montage</t>
  </si>
  <si>
    <t>montano</t>
  </si>
  <si>
    <t>monumento</t>
  </si>
  <si>
    <t>mood</t>
  </si>
  <si>
    <t>moog</t>
  </si>
  <si>
    <t>mornings</t>
  </si>
  <si>
    <t>moroland</t>
  </si>
  <si>
    <t>mortal</t>
  </si>
  <si>
    <t>mosquito</t>
  </si>
  <si>
    <t>moth</t>
  </si>
  <si>
    <t>motherhood</t>
  </si>
  <si>
    <t>msgr</t>
  </si>
  <si>
    <t>msm</t>
  </si>
  <si>
    <t>muhammad</t>
  </si>
  <si>
    <t>multilateralism</t>
  </si>
  <si>
    <t>muy</t>
  </si>
  <si>
    <t>mystique</t>
  </si>
  <si>
    <t>nadumaduma</t>
  </si>
  <si>
    <t>nagaaral</t>
  </si>
  <si>
    <t>naglalakad</t>
  </si>
  <si>
    <t>nagsusulat</t>
  </si>
  <si>
    <t>nagtatanong</t>
  </si>
  <si>
    <t>naguilian</t>
  </si>
  <si>
    <t>nagwagi</t>
  </si>
  <si>
    <t>nahaunang</t>
  </si>
  <si>
    <t>narra</t>
  </si>
  <si>
    <t>narrow</t>
  </si>
  <si>
    <t>nathaniel</t>
  </si>
  <si>
    <t>navys</t>
  </si>
  <si>
    <t>nay</t>
  </si>
  <si>
    <t>nayong</t>
  </si>
  <si>
    <t>nazareth</t>
  </si>
  <si>
    <t>ncr</t>
  </si>
  <si>
    <t>ndfp</t>
  </si>
  <si>
    <t>nearly</t>
  </si>
  <si>
    <t>necessary</t>
  </si>
  <si>
    <t>negotiation</t>
  </si>
  <si>
    <t>nene</t>
  </si>
  <si>
    <t>neon</t>
  </si>
  <si>
    <t>nepa</t>
  </si>
  <si>
    <t>newberry</t>
  </si>
  <si>
    <t>newborn</t>
  </si>
  <si>
    <t>newsletter</t>
  </si>
  <si>
    <t>newspaperman</t>
  </si>
  <si>
    <t>ngayoy</t>
  </si>
  <si>
    <t>ngumiti</t>
  </si>
  <si>
    <t>nikko</t>
  </si>
  <si>
    <t>nippon</t>
  </si>
  <si>
    <t>nitong</t>
  </si>
  <si>
    <t>nobody</t>
  </si>
  <si>
    <t>noche</t>
  </si>
  <si>
    <t>nombre</t>
  </si>
  <si>
    <t>nomination</t>
  </si>
  <si>
    <t>nonprofit</t>
  </si>
  <si>
    <t>nonviolent</t>
  </si>
  <si>
    <t>norma</t>
  </si>
  <si>
    <t>northeastern</t>
  </si>
  <si>
    <t>northwestern</t>
  </si>
  <si>
    <t>notable</t>
  </si>
  <si>
    <t>novenario</t>
  </si>
  <si>
    <t>nrcp</t>
  </si>
  <si>
    <t>obedience</t>
  </si>
  <si>
    <t>obligation</t>
  </si>
  <si>
    <t>obstetric</t>
  </si>
  <si>
    <t>obtain</t>
  </si>
  <si>
    <t>occupied</t>
  </si>
  <si>
    <t>offer</t>
  </si>
  <si>
    <t>okinawa</t>
  </si>
  <si>
    <t>oktubre</t>
  </si>
  <si>
    <t>olalia</t>
  </si>
  <si>
    <t>older</t>
  </si>
  <si>
    <t>omar</t>
  </si>
  <si>
    <t>ombudsman</t>
  </si>
  <si>
    <t>onyx</t>
  </si>
  <si>
    <t>operang</t>
  </si>
  <si>
    <t>operetang</t>
  </si>
  <si>
    <t>oratorical</t>
  </si>
  <si>
    <t>oratory</t>
  </si>
  <si>
    <t>ordenanzas</t>
  </si>
  <si>
    <t>orderly</t>
  </si>
  <si>
    <t>ordinance</t>
  </si>
  <si>
    <t>ordinances</t>
  </si>
  <si>
    <t>organisasyon</t>
  </si>
  <si>
    <t>organs</t>
  </si>
  <si>
    <t>originally</t>
  </si>
  <si>
    <t>orlando</t>
  </si>
  <si>
    <t>ornaments</t>
  </si>
  <si>
    <t>orphans</t>
  </si>
  <si>
    <t>ortega</t>
  </si>
  <si>
    <t>orthography</t>
  </si>
  <si>
    <t>ortigas</t>
  </si>
  <si>
    <t>osias</t>
  </si>
  <si>
    <t>osmenas</t>
  </si>
  <si>
    <t>otis</t>
  </si>
  <si>
    <t>otley</t>
  </si>
  <si>
    <t>outpost</t>
  </si>
  <si>
    <t>owl</t>
  </si>
  <si>
    <t>oysters</t>
  </si>
  <si>
    <t>pabula</t>
  </si>
  <si>
    <t>pacd</t>
  </si>
  <si>
    <t>paciano</t>
  </si>
  <si>
    <t>pacto</t>
  </si>
  <si>
    <t>pagaaklas</t>
  </si>
  <si>
    <t>pagabut</t>
  </si>
  <si>
    <t>pagadian</t>
  </si>
  <si>
    <t>pagahon</t>
  </si>
  <si>
    <t>pagalaala</t>
  </si>
  <si>
    <t>pageants</t>
  </si>
  <si>
    <t>paghuhukom</t>
  </si>
  <si>
    <t>pagiisa</t>
  </si>
  <si>
    <t>pagina</t>
  </si>
  <si>
    <t>paginas</t>
  </si>
  <si>
    <t>pagkakatatag</t>
  </si>
  <si>
    <t>pagkataong</t>
  </si>
  <si>
    <t>pagkatuto</t>
  </si>
  <si>
    <t>pagkupas</t>
  </si>
  <si>
    <t>paglabag</t>
  </si>
  <si>
    <t>paglalahad</t>
  </si>
  <si>
    <t>paglalakad</t>
  </si>
  <si>
    <t>paglilibing</t>
  </si>
  <si>
    <t>pagluha</t>
  </si>
  <si>
    <t>pagluluksa</t>
  </si>
  <si>
    <t>pagninilaynilay</t>
  </si>
  <si>
    <t>pagpapahalagang</t>
  </si>
  <si>
    <t>pagpapakahulugan</t>
  </si>
  <si>
    <t>pagpapayaman</t>
  </si>
  <si>
    <t>pagsamba</t>
  </si>
  <si>
    <t>pagsisikap</t>
  </si>
  <si>
    <t>pagsusulatan</t>
  </si>
  <si>
    <t>pagsusuring</t>
  </si>
  <si>
    <t>pagtatanim</t>
  </si>
  <si>
    <t>pagtatatag</t>
  </si>
  <si>
    <t>pagtoo</t>
  </si>
  <si>
    <t>pagtuklas</t>
  </si>
  <si>
    <t>pahapyaw</t>
  </si>
  <si>
    <t>pahina</t>
  </si>
  <si>
    <t>pahiwatig</t>
  </si>
  <si>
    <t>pains</t>
  </si>
  <si>
    <t>painted</t>
  </si>
  <si>
    <t>painters</t>
  </si>
  <si>
    <t>pakigpulong</t>
  </si>
  <si>
    <t>pakikidigma</t>
  </si>
  <si>
    <t>pakikipanayam</t>
  </si>
  <si>
    <t>pakikisangkot</t>
  </si>
  <si>
    <t>pakiusap</t>
  </si>
  <si>
    <t>pal</t>
  </si>
  <si>
    <t>palaguin</t>
  </si>
  <si>
    <t>palaisipan</t>
  </si>
  <si>
    <t>pali</t>
  </si>
  <si>
    <t>pamahayagan</t>
  </si>
  <si>
    <t>pamanang</t>
  </si>
  <si>
    <t>pamayanang</t>
  </si>
  <si>
    <t>pampaaralang</t>
  </si>
  <si>
    <t>pampanitikang</t>
  </si>
  <si>
    <t>pamplona</t>
  </si>
  <si>
    <t>pampubliko</t>
  </si>
  <si>
    <t>panabong</t>
  </si>
  <si>
    <t>panagbinnusor</t>
  </si>
  <si>
    <t>panagimpan</t>
  </si>
  <si>
    <t>panambitan</t>
  </si>
  <si>
    <t>pananakop</t>
  </si>
  <si>
    <t>pananampalataya</t>
  </si>
  <si>
    <t>panawen</t>
  </si>
  <si>
    <t>pandaigdigang</t>
  </si>
  <si>
    <t>pandoy</t>
  </si>
  <si>
    <t>pangalaala</t>
  </si>
  <si>
    <t>pangamba</t>
  </si>
  <si>
    <t>panghimagsikan</t>
  </si>
  <si>
    <t>pangit</t>
  </si>
  <si>
    <t>pangkasalukuyan</t>
  </si>
  <si>
    <t>pangungusap</t>
  </si>
  <si>
    <t>panimalay</t>
  </si>
  <si>
    <t>panimula</t>
  </si>
  <si>
    <t>paniniwala</t>
  </si>
  <si>
    <t>panorama</t>
  </si>
  <si>
    <t>panoramic</t>
  </si>
  <si>
    <t>panrelihiyon</t>
  </si>
  <si>
    <t>pansakahan</t>
  </si>
  <si>
    <t>pantaleon</t>
  </si>
  <si>
    <t>pantas</t>
  </si>
  <si>
    <t>panti</t>
  </si>
  <si>
    <t>pantulong</t>
  </si>
  <si>
    <t>panulaan</t>
  </si>
  <si>
    <t>panuntunan</t>
  </si>
  <si>
    <t>papunta</t>
  </si>
  <si>
    <t>paradox</t>
  </si>
  <si>
    <t>paraisong</t>
  </si>
  <si>
    <t>paraluman</t>
  </si>
  <si>
    <t>paranormal</t>
  </si>
  <si>
    <t>parental</t>
  </si>
  <si>
    <t>parnasong</t>
  </si>
  <si>
    <t>parokya</t>
  </si>
  <si>
    <t>parrot</t>
  </si>
  <si>
    <t>parte</t>
  </si>
  <si>
    <t>participate</t>
  </si>
  <si>
    <t>partition</t>
  </si>
  <si>
    <t>partner</t>
  </si>
  <si>
    <t>paruparong</t>
  </si>
  <si>
    <t>pasado</t>
  </si>
  <si>
    <t>pasakalye</t>
  </si>
  <si>
    <t>pasalita</t>
  </si>
  <si>
    <t>pasalubong</t>
  </si>
  <si>
    <t>pasiya</t>
  </si>
  <si>
    <t>paso</t>
  </si>
  <si>
    <t>passes</t>
  </si>
  <si>
    <t>patriotic</t>
  </si>
  <si>
    <t>patrocinio</t>
  </si>
  <si>
    <t>patula</t>
  </si>
  <si>
    <t>patungong</t>
  </si>
  <si>
    <t>pauls</t>
  </si>
  <si>
    <t>pawis</t>
  </si>
  <si>
    <t>pchd</t>
  </si>
  <si>
    <t>pea</t>
  </si>
  <si>
    <t>peacebuilding</t>
  </si>
  <si>
    <t>peacemakers</t>
  </si>
  <si>
    <t>penalties</t>
  </si>
  <si>
    <t>perhaps</t>
  </si>
  <si>
    <t>pesas</t>
  </si>
  <si>
    <t>peste</t>
  </si>
  <si>
    <t>pesticide</t>
  </si>
  <si>
    <t>petition</t>
  </si>
  <si>
    <t>peñafrancia</t>
  </si>
  <si>
    <t>phenomenology</t>
  </si>
  <si>
    <t>phil</t>
  </si>
  <si>
    <t>philconsa</t>
  </si>
  <si>
    <t>philipinas</t>
  </si>
  <si>
    <t>philippinechinese</t>
  </si>
  <si>
    <t>philippineschina</t>
  </si>
  <si>
    <t>philippinesus</t>
  </si>
  <si>
    <t>philosopher</t>
  </si>
  <si>
    <t>philosophies</t>
  </si>
  <si>
    <t>picking</t>
  </si>
  <si>
    <t>picnic</t>
  </si>
  <si>
    <t>pieta</t>
  </si>
  <si>
    <t>piety</t>
  </si>
  <si>
    <t>pigeons</t>
  </si>
  <si>
    <t>pinagpala</t>
  </si>
  <si>
    <t>pinakadakilang</t>
  </si>
  <si>
    <t>pinangyarihan</t>
  </si>
  <si>
    <t>pinoys</t>
  </si>
  <si>
    <t>pintakasi</t>
  </si>
  <si>
    <t>pinturang</t>
  </si>
  <si>
    <t>pinuno</t>
  </si>
  <si>
    <t>pius</t>
  </si>
  <si>
    <t>piux</t>
  </si>
  <si>
    <t>piyano</t>
  </si>
  <si>
    <t>placer</t>
  </si>
  <si>
    <t>placido</t>
  </si>
  <si>
    <t>planeta</t>
  </si>
  <si>
    <t>plantas</t>
  </si>
  <si>
    <t>plantations</t>
  </si>
  <si>
    <t>plates</t>
  </si>
  <si>
    <t>platinum</t>
  </si>
  <si>
    <t>plato</t>
  </si>
  <si>
    <t>playwrights</t>
  </si>
  <si>
    <t>pleadings</t>
  </si>
  <si>
    <t>plebiscite</t>
  </si>
  <si>
    <t>pluma</t>
  </si>
  <si>
    <t>plunder</t>
  </si>
  <si>
    <t>poe</t>
  </si>
  <si>
    <t>poeta</t>
  </si>
  <si>
    <t>poetica</t>
  </si>
  <si>
    <t>pointers</t>
  </si>
  <si>
    <t>pokus</t>
  </si>
  <si>
    <t>pol</t>
  </si>
  <si>
    <t>policing</t>
  </si>
  <si>
    <t>politikal</t>
  </si>
  <si>
    <t>poll</t>
  </si>
  <si>
    <t>polotan</t>
  </si>
  <si>
    <t>ponds</t>
  </si>
  <si>
    <t>poorest</t>
  </si>
  <si>
    <t>populasyon</t>
  </si>
  <si>
    <t>porcelain</t>
  </si>
  <si>
    <t>poro</t>
  </si>
  <si>
    <t>portable</t>
  </si>
  <si>
    <t>portal</t>
  </si>
  <si>
    <t>porvenir</t>
  </si>
  <si>
    <t>pos</t>
  </si>
  <si>
    <t>posadas</t>
  </si>
  <si>
    <t>possession</t>
  </si>
  <si>
    <t>postedsa</t>
  </si>
  <si>
    <t>pot</t>
  </si>
  <si>
    <t>practicum</t>
  </si>
  <si>
    <t>practitioner</t>
  </si>
  <si>
    <t>praktika</t>
  </si>
  <si>
    <t>prawns</t>
  </si>
  <si>
    <t>predictors</t>
  </si>
  <si>
    <t>preparedness</t>
  </si>
  <si>
    <t>preschoolers</t>
  </si>
  <si>
    <t>prescribing</t>
  </si>
  <si>
    <t>prestressed</t>
  </si>
  <si>
    <t>pretenders</t>
  </si>
  <si>
    <t>preventive</t>
  </si>
  <si>
    <t>principalia</t>
  </si>
  <si>
    <t>privilegios</t>
  </si>
  <si>
    <t>probing</t>
  </si>
  <si>
    <t>processed</t>
  </si>
  <si>
    <t>procession</t>
  </si>
  <si>
    <t>prodigal</t>
  </si>
  <si>
    <t>professors</t>
  </si>
  <si>
    <t>profitable</t>
  </si>
  <si>
    <t>profound</t>
  </si>
  <si>
    <t>promenade</t>
  </si>
  <si>
    <t>promises</t>
  </si>
  <si>
    <t>pronunciada</t>
  </si>
  <si>
    <t>prophecy</t>
  </si>
  <si>
    <t>proseso</t>
  </si>
  <si>
    <t>protectionism</t>
  </si>
  <si>
    <t>protein</t>
  </si>
  <si>
    <t>provision</t>
  </si>
  <si>
    <t>psychiatric</t>
  </si>
  <si>
    <t>pta</t>
  </si>
  <si>
    <t>publica</t>
  </si>
  <si>
    <t>publishers</t>
  </si>
  <si>
    <t>puente</t>
  </si>
  <si>
    <t>pugo</t>
  </si>
  <si>
    <t>puhunan</t>
  </si>
  <si>
    <t>pulitikal</t>
  </si>
  <si>
    <t>pundasyon</t>
  </si>
  <si>
    <t>punishment</t>
  </si>
  <si>
    <t>punongkahoy</t>
  </si>
  <si>
    <t>puntod</t>
  </si>
  <si>
    <t>pupil</t>
  </si>
  <si>
    <t>puppet</t>
  </si>
  <si>
    <t>pupung</t>
  </si>
  <si>
    <t>pura</t>
  </si>
  <si>
    <t>purchased</t>
  </si>
  <si>
    <t>purita</t>
  </si>
  <si>
    <t>pursuing</t>
  </si>
  <si>
    <t>pusang</t>
  </si>
  <si>
    <t>pusu</t>
  </si>
  <si>
    <t>putting</t>
  </si>
  <si>
    <t>puwang</t>
  </si>
  <si>
    <t>pygmies</t>
  </si>
  <si>
    <t>queer</t>
  </si>
  <si>
    <t>questors</t>
  </si>
  <si>
    <t>quijote</t>
  </si>
  <si>
    <t>rabbit</t>
  </si>
  <si>
    <t>raft</t>
  </si>
  <si>
    <t>railways</t>
  </si>
  <si>
    <t>raindrops</t>
  </si>
  <si>
    <t>rama</t>
  </si>
  <si>
    <t>ramie</t>
  </si>
  <si>
    <t>ramirez</t>
  </si>
  <si>
    <t>rationalization</t>
  </si>
  <si>
    <t>raymundo</t>
  </si>
  <si>
    <t>rca</t>
  </si>
  <si>
    <t>realista</t>
  </si>
  <si>
    <t>realization</t>
  </si>
  <si>
    <t>realizing</t>
  </si>
  <si>
    <t>rebelde</t>
  </si>
  <si>
    <t>rebels</t>
  </si>
  <si>
    <t>rebo</t>
  </si>
  <si>
    <t>rebolusyonaryong</t>
  </si>
  <si>
    <t>rebuilding</t>
  </si>
  <si>
    <t>recalling</t>
  </si>
  <si>
    <t>reciprocity</t>
  </si>
  <si>
    <t>reclaiming</t>
  </si>
  <si>
    <t>recoletos</t>
  </si>
  <si>
    <t>reconnaissance</t>
  </si>
  <si>
    <t>recorded</t>
  </si>
  <si>
    <t>recovering</t>
  </si>
  <si>
    <t>rectors</t>
  </si>
  <si>
    <t>recuerdos</t>
  </si>
  <si>
    <t>recycling</t>
  </si>
  <si>
    <t>rediscovering</t>
  </si>
  <si>
    <t>redistribution</t>
  </si>
  <si>
    <t>reelection</t>
  </si>
  <si>
    <t>referendum</t>
  </si>
  <si>
    <t>refrigeration</t>
  </si>
  <si>
    <t>regalado</t>
  </si>
  <si>
    <t>registered</t>
  </si>
  <si>
    <t>regrets</t>
  </si>
  <si>
    <t>regulating</t>
  </si>
  <si>
    <t>relasyon</t>
  </si>
  <si>
    <t>relatives</t>
  </si>
  <si>
    <t>relo</t>
  </si>
  <si>
    <t>remains</t>
  </si>
  <si>
    <t>remarkable</t>
  </si>
  <si>
    <t>rendezvous</t>
  </si>
  <si>
    <t>reorientation</t>
  </si>
  <si>
    <t>replies</t>
  </si>
  <si>
    <t>representantes</t>
  </si>
  <si>
    <t>republican</t>
  </si>
  <si>
    <t>requirement</t>
  </si>
  <si>
    <t>residues</t>
  </si>
  <si>
    <t>resourcebook</t>
  </si>
  <si>
    <t>restraint</t>
  </si>
  <si>
    <t>result</t>
  </si>
  <si>
    <t>resurgence</t>
  </si>
  <si>
    <t>retention</t>
  </si>
  <si>
    <t>retold</t>
  </si>
  <si>
    <t>returning</t>
  </si>
  <si>
    <t>revamp</t>
  </si>
  <si>
    <t>revenues</t>
  </si>
  <si>
    <t>reviewing</t>
  </si>
  <si>
    <t>rhythm</t>
  </si>
  <si>
    <t>rhythmic</t>
  </si>
  <si>
    <t>riders</t>
  </si>
  <si>
    <t>rightsbased</t>
  </si>
  <si>
    <t>ripples</t>
  </si>
  <si>
    <t>rito</t>
  </si>
  <si>
    <t>roa</t>
  </si>
  <si>
    <t>robertson</t>
  </si>
  <si>
    <t>romances</t>
  </si>
  <si>
    <t>romancing</t>
  </si>
  <si>
    <t>romantic</t>
  </si>
  <si>
    <t>romantiko</t>
  </si>
  <si>
    <t>rondalla</t>
  </si>
  <si>
    <t>roster</t>
  </si>
  <si>
    <t>rpjapan</t>
  </si>
  <si>
    <t>russia</t>
  </si>
  <si>
    <t>sablan</t>
  </si>
  <si>
    <t>sacadas</t>
  </si>
  <si>
    <t>sacrament</t>
  </si>
  <si>
    <t>sadino</t>
  </si>
  <si>
    <t>sadness</t>
  </si>
  <si>
    <t>sagrado</t>
  </si>
  <si>
    <t>sagradong</t>
  </si>
  <si>
    <t>sail</t>
  </si>
  <si>
    <t>saknong</t>
  </si>
  <si>
    <t>sakop</t>
  </si>
  <si>
    <t>salamanca</t>
  </si>
  <si>
    <t>salarin</t>
  </si>
  <si>
    <t>salud</t>
  </si>
  <si>
    <t>samaka</t>
  </si>
  <si>
    <t>sampagita</t>
  </si>
  <si>
    <t>sampaguitas</t>
  </si>
  <si>
    <t>sanayang</t>
  </si>
  <si>
    <t>sands</t>
  </si>
  <si>
    <t>sangandaan</t>
  </si>
  <si>
    <t>sangkatauhan</t>
  </si>
  <si>
    <t>sangre</t>
  </si>
  <si>
    <t>sanhi</t>
  </si>
  <si>
    <t>sapang</t>
  </si>
  <si>
    <t>sapinsaping</t>
  </si>
  <si>
    <t>saring</t>
  </si>
  <si>
    <t>satisfaction</t>
  </si>
  <si>
    <t>savage</t>
  </si>
  <si>
    <t>sawikain</t>
  </si>
  <si>
    <t>saying</t>
  </si>
  <si>
    <t>sayre</t>
  </si>
  <si>
    <t>saysay</t>
  </si>
  <si>
    <t>sayyaf</t>
  </si>
  <si>
    <t>scaling</t>
  </si>
  <si>
    <t>screenplays</t>
  </si>
  <si>
    <t>scripture</t>
  </si>
  <si>
    <t>sculptor</t>
  </si>
  <si>
    <t>seamic</t>
  </si>
  <si>
    <t>secession</t>
  </si>
  <si>
    <t>seedlings</t>
  </si>
  <si>
    <t>sekswal</t>
  </si>
  <si>
    <t>selfassessment</t>
  </si>
  <si>
    <t>selfunderstanding</t>
  </si>
  <si>
    <t>selo</t>
  </si>
  <si>
    <t>selya</t>
  </si>
  <si>
    <t>semantics</t>
  </si>
  <si>
    <t>semiannual</t>
  </si>
  <si>
    <t>seniors</t>
  </si>
  <si>
    <t>sensory</t>
  </si>
  <si>
    <t>seoul</t>
  </si>
  <si>
    <t>serbisyo</t>
  </si>
  <si>
    <t>sermons</t>
  </si>
  <si>
    <t>serpent</t>
  </si>
  <si>
    <t>serrano</t>
  </si>
  <si>
    <t>sesiones</t>
  </si>
  <si>
    <t>settling</t>
  </si>
  <si>
    <t>seventy</t>
  </si>
  <si>
    <t>seventyfirst</t>
  </si>
  <si>
    <t>severe</t>
  </si>
  <si>
    <t>severely</t>
  </si>
  <si>
    <t>sgv</t>
  </si>
  <si>
    <t>shaped</t>
  </si>
  <si>
    <t>shawl</t>
  </si>
  <si>
    <t>shoe</t>
  </si>
  <si>
    <t>shopping</t>
  </si>
  <si>
    <t>shops</t>
  </si>
  <si>
    <t>showbiz</t>
  </si>
  <si>
    <t>siam</t>
  </si>
  <si>
    <t>sigarilyo</t>
  </si>
  <si>
    <t>siglos</t>
  </si>
  <si>
    <t>signature</t>
  </si>
  <si>
    <t>silhouettes</t>
  </si>
  <si>
    <t>simbang</t>
  </si>
  <si>
    <t>simo</t>
  </si>
  <si>
    <t>simoy</t>
  </si>
  <si>
    <t>sinag</t>
  </si>
  <si>
    <t>sinai</t>
  </si>
  <si>
    <t>sinapupunan</t>
  </si>
  <si>
    <t>sinasamba</t>
  </si>
  <si>
    <t>singer</t>
  </si>
  <si>
    <t>singson</t>
  </si>
  <si>
    <t>sinners</t>
  </si>
  <si>
    <t>sinojapanese</t>
  </si>
  <si>
    <t>sintang</t>
  </si>
  <si>
    <t>sinusugan</t>
  </si>
  <si>
    <t>sipat</t>
  </si>
  <si>
    <t>sipi</t>
  </si>
  <si>
    <t>slow</t>
  </si>
  <si>
    <t>smaller</t>
  </si>
  <si>
    <t>societal</t>
  </si>
  <si>
    <t>societys</t>
  </si>
  <si>
    <t>socorro</t>
  </si>
  <si>
    <t>solemne</t>
  </si>
  <si>
    <t>solomon</t>
  </si>
  <si>
    <t>somewhere</t>
  </si>
  <si>
    <t>sorcery</t>
  </si>
  <si>
    <t>sorry</t>
  </si>
  <si>
    <t>sosyal</t>
  </si>
  <si>
    <t>soybeans</t>
  </si>
  <si>
    <t>spears</t>
  </si>
  <si>
    <t>specification</t>
  </si>
  <si>
    <t>spectrum</t>
  </si>
  <si>
    <t>spiders</t>
  </si>
  <si>
    <t>splendor</t>
  </si>
  <si>
    <t>sponges</t>
  </si>
  <si>
    <t>sport</t>
  </si>
  <si>
    <t>squad</t>
  </si>
  <si>
    <t>squadron</t>
  </si>
  <si>
    <t>squatter</t>
  </si>
  <si>
    <t>sss</t>
  </si>
  <si>
    <t>stairway</t>
  </si>
  <si>
    <t>statesmanship</t>
  </si>
  <si>
    <t>statics</t>
  </si>
  <si>
    <t>stealer</t>
  </si>
  <si>
    <t>stick</t>
  </si>
  <si>
    <t>stocks</t>
  </si>
  <si>
    <t>stolen</t>
  </si>
  <si>
    <t>storms</t>
  </si>
  <si>
    <t>storytelling</t>
  </si>
  <si>
    <t>strain</t>
  </si>
  <si>
    <t>strike</t>
  </si>
  <si>
    <t>stronger</t>
  </si>
  <si>
    <t>struggling</t>
  </si>
  <si>
    <t>stupid</t>
  </si>
  <si>
    <t>subanen</t>
  </si>
  <si>
    <t>submodel</t>
  </si>
  <si>
    <t>substitute</t>
  </si>
  <si>
    <t>substitutes</t>
  </si>
  <si>
    <t>sucesos</t>
  </si>
  <si>
    <t>suffrage</t>
  </si>
  <si>
    <t>suite</t>
  </si>
  <si>
    <t>sulod</t>
  </si>
  <si>
    <t>sulong</t>
  </si>
  <si>
    <t>sumario</t>
  </si>
  <si>
    <t>sumilang</t>
  </si>
  <si>
    <t>sundalong</t>
  </si>
  <si>
    <t>sundang</t>
  </si>
  <si>
    <t>sundays</t>
  </si>
  <si>
    <t>sunflowers</t>
  </si>
  <si>
    <t>sunken</t>
  </si>
  <si>
    <t>sunlight</t>
  </si>
  <si>
    <t>sunog</t>
  </si>
  <si>
    <t>superintendent</t>
  </si>
  <si>
    <t>supernatural</t>
  </si>
  <si>
    <t>surgeons</t>
  </si>
  <si>
    <t>swidden</t>
  </si>
  <si>
    <t>swiss</t>
  </si>
  <si>
    <t>switzerland</t>
  </si>
  <si>
    <t>sydney</t>
  </si>
  <si>
    <t>sylvia</t>
  </si>
  <si>
    <t>symbolic</t>
  </si>
  <si>
    <t>symbolism</t>
  </si>
  <si>
    <t>symphony</t>
  </si>
  <si>
    <t>synergy</t>
  </si>
  <si>
    <t>tabingdagat</t>
  </si>
  <si>
    <t>tadyang</t>
  </si>
  <si>
    <t>tagabawa</t>
  </si>
  <si>
    <t>tagabili</t>
  </si>
  <si>
    <t>taglamig</t>
  </si>
  <si>
    <t>taguig</t>
  </si>
  <si>
    <t>tahanang</t>
  </si>
  <si>
    <t>tail</t>
  </si>
  <si>
    <t>tako</t>
  </si>
  <si>
    <t>talaang</t>
  </si>
  <si>
    <t>talakay</t>
  </si>
  <si>
    <t>talampakan</t>
  </si>
  <si>
    <t>talasalitaan</t>
  </si>
  <si>
    <t>talatinigang</t>
  </si>
  <si>
    <t>talindaw</t>
  </si>
  <si>
    <t>talinghagang</t>
  </si>
  <si>
    <t>tanaw</t>
  </si>
  <si>
    <t>tanda</t>
  </si>
  <si>
    <t>tanghaling</t>
  </si>
  <si>
    <t>target</t>
  </si>
  <si>
    <t>tasa</t>
  </si>
  <si>
    <t>tata</t>
  </si>
  <si>
    <t>tatsulok</t>
  </si>
  <si>
    <t>taught</t>
  </si>
  <si>
    <t>tauhang</t>
  </si>
  <si>
    <t>tawid</t>
  </si>
  <si>
    <t>taxonomic</t>
  </si>
  <si>
    <t>taytay</t>
  </si>
  <si>
    <t>teamwork</t>
  </si>
  <si>
    <t>tear</t>
  </si>
  <si>
    <t>technocracy</t>
  </si>
  <si>
    <t>tejeros</t>
  </si>
  <si>
    <t>tells</t>
  </si>
  <si>
    <t>tempest</t>
  </si>
  <si>
    <t>temples</t>
  </si>
  <si>
    <t>tension</t>
  </si>
  <si>
    <t>teofilo</t>
  </si>
  <si>
    <t>terrenos</t>
  </si>
  <si>
    <t>testaments</t>
  </si>
  <si>
    <t>testimonies</t>
  </si>
  <si>
    <t>texto</t>
  </si>
  <si>
    <t>textual</t>
  </si>
  <si>
    <t>thai</t>
  </si>
  <si>
    <t>theatricals</t>
  </si>
  <si>
    <t>theodore</t>
  </si>
  <si>
    <t>theorizing</t>
  </si>
  <si>
    <t>thief</t>
  </si>
  <si>
    <t>thirtythird</t>
  </si>
  <si>
    <t>thou</t>
  </si>
  <si>
    <t>threads</t>
  </si>
  <si>
    <t>threatened</t>
  </si>
  <si>
    <t>threshing</t>
  </si>
  <si>
    <t>thrift</t>
  </si>
  <si>
    <t>thrown</t>
  </si>
  <si>
    <t>thunder</t>
  </si>
  <si>
    <t>thy</t>
  </si>
  <si>
    <t>tigbauan</t>
  </si>
  <si>
    <t>tikim</t>
  </si>
  <si>
    <t>till</t>
  </si>
  <si>
    <t>timawa</t>
  </si>
  <si>
    <t>timbers</t>
  </si>
  <si>
    <t>timbulan</t>
  </si>
  <si>
    <t>tinio</t>
  </si>
  <si>
    <t>tipanan</t>
  </si>
  <si>
    <t>titik</t>
  </si>
  <si>
    <t>titser</t>
  </si>
  <si>
    <t>titulada</t>
  </si>
  <si>
    <t>tonight</t>
  </si>
  <si>
    <t>towers</t>
  </si>
  <si>
    <t>toy</t>
  </si>
  <si>
    <t>trabaho</t>
  </si>
  <si>
    <t>trabajos</t>
  </si>
  <si>
    <t>tracing</t>
  </si>
  <si>
    <t>tracking</t>
  </si>
  <si>
    <t>trained</t>
  </si>
  <si>
    <t>transcript</t>
  </si>
  <si>
    <t>transcription</t>
  </si>
  <si>
    <t>transmission</t>
  </si>
  <si>
    <t>transpacific</t>
  </si>
  <si>
    <t>traps</t>
  </si>
  <si>
    <t>travails</t>
  </si>
  <si>
    <t>travelogue</t>
  </si>
  <si>
    <t>treason</t>
  </si>
  <si>
    <t>trece</t>
  </si>
  <si>
    <t>trenches</t>
  </si>
  <si>
    <t>trese</t>
  </si>
  <si>
    <t>triangle</t>
  </si>
  <si>
    <t>tribunales</t>
  </si>
  <si>
    <t>tropic</t>
  </si>
  <si>
    <t>troubles</t>
  </si>
  <si>
    <t>try</t>
  </si>
  <si>
    <t>trying</t>
  </si>
  <si>
    <t>tube</t>
  </si>
  <si>
    <t>tugade</t>
  </si>
  <si>
    <t>tuklas</t>
  </si>
  <si>
    <t>tularan</t>
  </si>
  <si>
    <t>tulat</t>
  </si>
  <si>
    <t>tune</t>
  </si>
  <si>
    <t>tupa</t>
  </si>
  <si>
    <t>turmoil</t>
  </si>
  <si>
    <t>turuan</t>
  </si>
  <si>
    <t>tuyong</t>
  </si>
  <si>
    <t>twain</t>
  </si>
  <si>
    <t>twentiethcentury</t>
  </si>
  <si>
    <t>twentyfirst</t>
  </si>
  <si>
    <t>twentyone</t>
  </si>
  <si>
    <t>tydingsmcduffie</t>
  </si>
  <si>
    <t>typewriting</t>
  </si>
  <si>
    <t>typhoons</t>
  </si>
  <si>
    <t>typing</t>
  </si>
  <si>
    <t>uban</t>
  </si>
  <si>
    <t>ubing</t>
  </si>
  <si>
    <t>ubod</t>
  </si>
  <si>
    <t>udume</t>
  </si>
  <si>
    <t>umaraw</t>
  </si>
  <si>
    <t>umulan</t>
  </si>
  <si>
    <t>umuna</t>
  </si>
  <si>
    <t>undertaking</t>
  </si>
  <si>
    <t>unggoy</t>
  </si>
  <si>
    <t>unidad</t>
  </si>
  <si>
    <t>unite</t>
  </si>
  <si>
    <t>unusual</t>
  </si>
  <si>
    <t>upgrading</t>
  </si>
  <si>
    <t>upi</t>
  </si>
  <si>
    <t>uplift</t>
  </si>
  <si>
    <t>urbanrural</t>
  </si>
  <si>
    <t>urullit</t>
  </si>
  <si>
    <t>usaffe</t>
  </si>
  <si>
    <t>vadisn</t>
  </si>
  <si>
    <t>valentines</t>
  </si>
  <si>
    <t>valeriano</t>
  </si>
  <si>
    <t>valladolid</t>
  </si>
  <si>
    <t>valueadded</t>
  </si>
  <si>
    <t>varied</t>
  </si>
  <si>
    <t>variety</t>
  </si>
  <si>
    <t>vat</t>
  </si>
  <si>
    <t>vendors</t>
  </si>
  <si>
    <t>vertebrates</t>
  </si>
  <si>
    <t>vicepresident</t>
  </si>
  <si>
    <t>video</t>
  </si>
  <si>
    <t>villamayor</t>
  </si>
  <si>
    <t>vinci</t>
  </si>
  <si>
    <t>vine</t>
  </si>
  <si>
    <t>virtus</t>
  </si>
  <si>
    <t>visayans</t>
  </si>
  <si>
    <t>visionary</t>
  </si>
  <si>
    <t>vitex</t>
  </si>
  <si>
    <t>vitor</t>
  </si>
  <si>
    <t>vitoria</t>
  </si>
  <si>
    <t>vitug</t>
  </si>
  <si>
    <t>vladimir</t>
  </si>
  <si>
    <t>wagon</t>
  </si>
  <si>
    <t>walingwaling</t>
  </si>
  <si>
    <t>wanderer</t>
  </si>
  <si>
    <t>wants</t>
  </si>
  <si>
    <t>warehouse</t>
  </si>
  <si>
    <t>washing</t>
  </si>
  <si>
    <t>wastong</t>
  </si>
  <si>
    <t>watchman</t>
  </si>
  <si>
    <t>watchtower</t>
  </si>
  <si>
    <t>waves</t>
  </si>
  <si>
    <t>wears</t>
  </si>
  <si>
    <t>weeks</t>
  </si>
  <si>
    <t>weeping</t>
  </si>
  <si>
    <t>went</t>
  </si>
  <si>
    <t>whatever</t>
  </si>
  <si>
    <t>wholly</t>
  </si>
  <si>
    <t>wing</t>
  </si>
  <si>
    <t>winged</t>
  </si>
  <si>
    <t>winner</t>
  </si>
  <si>
    <t>wiring</t>
  </si>
  <si>
    <t>witches</t>
  </si>
  <si>
    <t>wolf</t>
  </si>
  <si>
    <t>womanhood</t>
  </si>
  <si>
    <t>won</t>
  </si>
  <si>
    <t>workmens</t>
  </si>
  <si>
    <t>worldwide</t>
  </si>
  <si>
    <t>writes</t>
  </si>
  <si>
    <t>xavier</t>
  </si>
  <si>
    <t>yabag</t>
  </si>
  <si>
    <t>yamang</t>
  </si>
  <si>
    <t>yangco</t>
  </si>
  <si>
    <t>yesterdays</t>
  </si>
  <si>
    <t>yesteryears</t>
  </si>
  <si>
    <t>yield</t>
  </si>
  <si>
    <t>yielding</t>
  </si>
  <si>
    <t>yugtong</t>
  </si>
  <si>
    <t>zealand</t>
  </si>
  <si>
    <t>zoogeography</t>
  </si>
  <si>
    <t>zoological</t>
  </si>
  <si>
    <t>zosimo</t>
  </si>
  <si>
    <t>ababbaba</t>
  </si>
  <si>
    <t>abattoir</t>
  </si>
  <si>
    <t>abbreviations</t>
  </si>
  <si>
    <t>abdul</t>
  </si>
  <si>
    <t>abilities</t>
  </si>
  <si>
    <t>abot</t>
  </si>
  <si>
    <t>abraham</t>
  </si>
  <si>
    <t>abueg</t>
  </si>
  <si>
    <t>abusive</t>
  </si>
  <si>
    <t>accept</t>
  </si>
  <si>
    <t>accepting</t>
  </si>
  <si>
    <t>accompany</t>
  </si>
  <si>
    <t>accountants</t>
  </si>
  <si>
    <t>accuracy</t>
  </si>
  <si>
    <t>acidic</t>
  </si>
  <si>
    <t>acompanada</t>
  </si>
  <si>
    <t>acquiring</t>
  </si>
  <si>
    <t>acta</t>
  </si>
  <si>
    <t>adams</t>
  </si>
  <si>
    <t>adaptability</t>
  </si>
  <si>
    <t>addendum</t>
  </si>
  <si>
    <t>additions</t>
  </si>
  <si>
    <t>adhika</t>
  </si>
  <si>
    <t>adjutant</t>
  </si>
  <si>
    <t>adlaw</t>
  </si>
  <si>
    <t>admit</t>
  </si>
  <si>
    <t>adobo</t>
  </si>
  <si>
    <t>adonay</t>
  </si>
  <si>
    <t>adriatico</t>
  </si>
  <si>
    <t>adti</t>
  </si>
  <si>
    <t>adventist</t>
  </si>
  <si>
    <t>affections</t>
  </si>
  <si>
    <t>affordable</t>
  </si>
  <si>
    <t>againn</t>
  </si>
  <si>
    <t>agcaoili</t>
  </si>
  <si>
    <t>aged</t>
  </si>
  <si>
    <t>ageing</t>
  </si>
  <si>
    <t>agimat</t>
  </si>
  <si>
    <t>aglipayano</t>
  </si>
  <si>
    <t>agonistes</t>
  </si>
  <si>
    <t>agony</t>
  </si>
  <si>
    <t>agoo</t>
  </si>
  <si>
    <t>agribased</t>
  </si>
  <si>
    <t>agricola</t>
  </si>
  <si>
    <t>agroecosystem</t>
  </si>
  <si>
    <t>agronomic</t>
  </si>
  <si>
    <t>agustina</t>
  </si>
  <si>
    <t>aide</t>
  </si>
  <si>
    <t>ailments</t>
  </si>
  <si>
    <t>aklasang</t>
  </si>
  <si>
    <t>alaalang</t>
  </si>
  <si>
    <t>aladin</t>
  </si>
  <si>
    <t>alaga</t>
  </si>
  <si>
    <t>alameda</t>
  </si>
  <si>
    <t>alan</t>
  </si>
  <si>
    <t>alano</t>
  </si>
  <si>
    <t>alba</t>
  </si>
  <si>
    <t>albanya</t>
  </si>
  <si>
    <t>alcohol</t>
  </si>
  <si>
    <t>alcuaz</t>
  </si>
  <si>
    <t>alemanya</t>
  </si>
  <si>
    <t>alex</t>
  </si>
  <si>
    <t>alfred</t>
  </si>
  <si>
    <t>algal</t>
  </si>
  <si>
    <t>alibangbang</t>
  </si>
  <si>
    <t>alienation</t>
  </si>
  <si>
    <t>aliens</t>
  </si>
  <si>
    <t>alikabok</t>
  </si>
  <si>
    <t>alila</t>
  </si>
  <si>
    <t>alimuom</t>
  </si>
  <si>
    <t>alitagtag</t>
  </si>
  <si>
    <t>alituntunin</t>
  </si>
  <si>
    <t>alituntuning</t>
  </si>
  <si>
    <t>allergies</t>
  </si>
  <si>
    <t>alliances</t>
  </si>
  <si>
    <t>almusal</t>
  </si>
  <si>
    <t>alpha</t>
  </si>
  <si>
    <t>alumnifaculty</t>
  </si>
  <si>
    <t>alunan</t>
  </si>
  <si>
    <t>amadeo</t>
  </si>
  <si>
    <t>ambagan</t>
  </si>
  <si>
    <t>ambiguity</t>
  </si>
  <si>
    <t>ambon</t>
  </si>
  <si>
    <t>ambos</t>
  </si>
  <si>
    <t>amboy</t>
  </si>
  <si>
    <t>amelita</t>
  </si>
  <si>
    <t>americana</t>
  </si>
  <si>
    <t>amid</t>
  </si>
  <si>
    <t>amira</t>
  </si>
  <si>
    <t>amnestiya</t>
  </si>
  <si>
    <t>amorous</t>
  </si>
  <si>
    <t>amoy</t>
  </si>
  <si>
    <t>amphitheater</t>
  </si>
  <si>
    <t>amsterdam</t>
  </si>
  <si>
    <t>amulung</t>
  </si>
  <si>
    <t>anatomiya</t>
  </si>
  <si>
    <t>ancheta</t>
  </si>
  <si>
    <t>anchor</t>
  </si>
  <si>
    <t>ancillary</t>
  </si>
  <si>
    <t>andrade</t>
  </si>
  <si>
    <t>andy</t>
  </si>
  <si>
    <t>anemia</t>
  </si>
  <si>
    <t>anew</t>
  </si>
  <si>
    <t>angle</t>
  </si>
  <si>
    <t>angles</t>
  </si>
  <si>
    <t>anito</t>
  </si>
  <si>
    <t>anjanette</t>
  </si>
  <si>
    <t>annals</t>
  </si>
  <si>
    <t>anne</t>
  </si>
  <si>
    <t>annelids</t>
  </si>
  <si>
    <t>annexation</t>
  </si>
  <si>
    <t>annotation</t>
  </si>
  <si>
    <t>announcing</t>
  </si>
  <si>
    <t>anonima</t>
  </si>
  <si>
    <t>anotaciones</t>
  </si>
  <si>
    <t>answered</t>
  </si>
  <si>
    <t>anticommunist</t>
  </si>
  <si>
    <t>anticorruption</t>
  </si>
  <si>
    <t>antidote</t>
  </si>
  <si>
    <t>antiguas</t>
  </si>
  <si>
    <t>antiimperialists</t>
  </si>
  <si>
    <t>anting</t>
  </si>
  <si>
    <t>antiviolence</t>
  </si>
  <si>
    <t>anyone</t>
  </si>
  <si>
    <t>apart</t>
  </si>
  <si>
    <t>apendice</t>
  </si>
  <si>
    <t>apog</t>
  </si>
  <si>
    <t>apollo</t>
  </si>
  <si>
    <t>apology</t>
  </si>
  <si>
    <t>apostolado</t>
  </si>
  <si>
    <t>apostoles</t>
  </si>
  <si>
    <t>apostrophe</t>
  </si>
  <si>
    <t>apparent</t>
  </si>
  <si>
    <t>appeared</t>
  </si>
  <si>
    <t>applying</t>
  </si>
  <si>
    <t>appointing</t>
  </si>
  <si>
    <t>appropriation</t>
  </si>
  <si>
    <t>approximate</t>
  </si>
  <si>
    <t>apu</t>
  </si>
  <si>
    <t>apudyus</t>
  </si>
  <si>
    <t>apuy</t>
  </si>
  <si>
    <t>aqd</t>
  </si>
  <si>
    <t>araceli</t>
  </si>
  <si>
    <t>arbor</t>
  </si>
  <si>
    <t>arcana</t>
  </si>
  <si>
    <t>arch</t>
  </si>
  <si>
    <t>archipelagic</t>
  </si>
  <si>
    <t>arf</t>
  </si>
  <si>
    <t>ariel</t>
  </si>
  <si>
    <t>ark</t>
  </si>
  <si>
    <t>arm</t>
  </si>
  <si>
    <t>armada</t>
  </si>
  <si>
    <t>arnulfo</t>
  </si>
  <si>
    <t>aroroy</t>
  </si>
  <si>
    <t>arrieta</t>
  </si>
  <si>
    <t>articulations</t>
  </si>
  <si>
    <t>artisans</t>
  </si>
  <si>
    <t>arzobispo</t>
  </si>
  <si>
    <t>asalto</t>
  </si>
  <si>
    <t>ascent</t>
  </si>
  <si>
    <t>ashcovered</t>
  </si>
  <si>
    <t>asi</t>
  </si>
  <si>
    <t>asistio</t>
  </si>
  <si>
    <t>aslong</t>
  </si>
  <si>
    <t>asong</t>
  </si>
  <si>
    <t>aspiring</t>
  </si>
  <si>
    <t>assault</t>
  </si>
  <si>
    <t>assemblage</t>
  </si>
  <si>
    <t>asserting</t>
  </si>
  <si>
    <t>assesment</t>
  </si>
  <si>
    <t>assimilation</t>
  </si>
  <si>
    <t>assisted</t>
  </si>
  <si>
    <t>associate</t>
  </si>
  <si>
    <t>astronomy</t>
  </si>
  <si>
    <t>atas</t>
  </si>
  <si>
    <t>atb</t>
  </si>
  <si>
    <t>ati</t>
  </si>
  <si>
    <t>atmosphere</t>
  </si>
  <si>
    <t>attaining</t>
  </si>
  <si>
    <t>attract</t>
  </si>
  <si>
    <t>augustin</t>
  </si>
  <si>
    <t>augusto</t>
  </si>
  <si>
    <t>aus</t>
  </si>
  <si>
    <t>authoritative</t>
  </si>
  <si>
    <t>autistic</t>
  </si>
  <si>
    <t>avec</t>
  </si>
  <si>
    <t>avengers</t>
  </si>
  <si>
    <t>avenida</t>
  </si>
  <si>
    <t>averages</t>
  </si>
  <si>
    <t>awarded</t>
  </si>
  <si>
    <t>ayoko</t>
  </si>
  <si>
    <t>azolla</t>
  </si>
  <si>
    <t>azotea</t>
  </si>
  <si>
    <t>azucarera</t>
  </si>
  <si>
    <t>azucena</t>
  </si>
  <si>
    <t>babala</t>
  </si>
  <si>
    <t>bacolor</t>
  </si>
  <si>
    <t>bacon</t>
  </si>
  <si>
    <t>bacterial</t>
  </si>
  <si>
    <t>badoc</t>
  </si>
  <si>
    <t>bagabag</t>
  </si>
  <si>
    <t>bagac</t>
  </si>
  <si>
    <t>bagbag</t>
  </si>
  <si>
    <t>bagobos</t>
  </si>
  <si>
    <t>baguntao</t>
  </si>
  <si>
    <t>bahaging</t>
  </si>
  <si>
    <t>bai</t>
  </si>
  <si>
    <t>baked</t>
  </si>
  <si>
    <t>bakuran</t>
  </si>
  <si>
    <t>balabal</t>
  </si>
  <si>
    <t>balaguer</t>
  </si>
  <si>
    <t>balances</t>
  </si>
  <si>
    <t>balaod</t>
  </si>
  <si>
    <t>balayan</t>
  </si>
  <si>
    <t>balik</t>
  </si>
  <si>
    <t>balikatan</t>
  </si>
  <si>
    <t>baling</t>
  </si>
  <si>
    <t>balisong</t>
  </si>
  <si>
    <t>balitoc</t>
  </si>
  <si>
    <t>ballesteros</t>
  </si>
  <si>
    <t>ballistics</t>
  </si>
  <si>
    <t>balmori</t>
  </si>
  <si>
    <t>balong</t>
  </si>
  <si>
    <t>baltimore</t>
  </si>
  <si>
    <t>balungao</t>
  </si>
  <si>
    <t>bamboos</t>
  </si>
  <si>
    <t>banag</t>
  </si>
  <si>
    <t>banawe</t>
  </si>
  <si>
    <t>banco</t>
  </si>
  <si>
    <t>bandit</t>
  </si>
  <si>
    <t>bane</t>
  </si>
  <si>
    <t>bangko</t>
  </si>
  <si>
    <t>bangon</t>
  </si>
  <si>
    <t>bangsa</t>
  </si>
  <si>
    <t>bani</t>
  </si>
  <si>
    <t>bankphilssa</t>
  </si>
  <si>
    <t>banner</t>
  </si>
  <si>
    <t>banquet</t>
  </si>
  <si>
    <t>bantugan</t>
  </si>
  <si>
    <t>bantugang</t>
  </si>
  <si>
    <t>bao</t>
  </si>
  <si>
    <t>baras</t>
  </si>
  <si>
    <t>barbed</t>
  </si>
  <si>
    <t>barber</t>
  </si>
  <si>
    <t>bareta</t>
  </si>
  <si>
    <t>barkada</t>
  </si>
  <si>
    <t>barlig</t>
  </si>
  <si>
    <t>barn</t>
  </si>
  <si>
    <t>barok</t>
  </si>
  <si>
    <t>baroque</t>
  </si>
  <si>
    <t>barot</t>
  </si>
  <si>
    <t>barotac</t>
  </si>
  <si>
    <t>barrel</t>
  </si>
  <si>
    <t>bartending</t>
  </si>
  <si>
    <t>bartolina</t>
  </si>
  <si>
    <t>basahan</t>
  </si>
  <si>
    <t>baselands</t>
  </si>
  <si>
    <t>basico</t>
  </si>
  <si>
    <t>basilica</t>
  </si>
  <si>
    <t>basketry</t>
  </si>
  <si>
    <t>baskets</t>
  </si>
  <si>
    <t>basong</t>
  </si>
  <si>
    <t>bastion</t>
  </si>
  <si>
    <t>bataraza</t>
  </si>
  <si>
    <t>batch</t>
  </si>
  <si>
    <t>battalion</t>
  </si>
  <si>
    <t>bayabas</t>
  </si>
  <si>
    <t>bayanikasan</t>
  </si>
  <si>
    <t>bayawak</t>
  </si>
  <si>
    <t>baybayin</t>
  </si>
  <si>
    <t>bayombong</t>
  </si>
  <si>
    <t>beaterio</t>
  </si>
  <si>
    <t>began</t>
  </si>
  <si>
    <t>beggars</t>
  </si>
  <si>
    <t>behaviors</t>
  </si>
  <si>
    <t>beings</t>
  </si>
  <si>
    <t>believers</t>
  </si>
  <si>
    <t>bella</t>
  </si>
  <si>
    <t>belle</t>
  </si>
  <si>
    <t>belleza</t>
  </si>
  <si>
    <t>belligerent</t>
  </si>
  <si>
    <t>benavides</t>
  </si>
  <si>
    <t>bencab</t>
  </si>
  <si>
    <t>bench</t>
  </si>
  <si>
    <t>bendita</t>
  </si>
  <si>
    <t>benefactor</t>
  </si>
  <si>
    <t>benesa</t>
  </si>
  <si>
    <t>bengi</t>
  </si>
  <si>
    <t>berbal</t>
  </si>
  <si>
    <t>berbania</t>
  </si>
  <si>
    <t>berkeley</t>
  </si>
  <si>
    <t>berong</t>
  </si>
  <si>
    <t>bert</t>
  </si>
  <si>
    <t>bessang</t>
  </si>
  <si>
    <t>betel</t>
  </si>
  <si>
    <t>betrayed</t>
  </si>
  <si>
    <t>betty</t>
  </si>
  <si>
    <t>biak</t>
  </si>
  <si>
    <t>bibig</t>
  </si>
  <si>
    <t>bibingka</t>
  </si>
  <si>
    <t>biblica</t>
  </si>
  <si>
    <t>bibliograficas</t>
  </si>
  <si>
    <t>bida</t>
  </si>
  <si>
    <t>bidding</t>
  </si>
  <si>
    <t>bids</t>
  </si>
  <si>
    <t>bie</t>
  </si>
  <si>
    <t>bienes</t>
  </si>
  <si>
    <t>bikols</t>
  </si>
  <si>
    <t>billion</t>
  </si>
  <si>
    <t>binabae</t>
  </si>
  <si>
    <t>binakayan</t>
  </si>
  <si>
    <t>binalonan</t>
  </si>
  <si>
    <t>binangonan</t>
  </si>
  <si>
    <t>binasa</t>
  </si>
  <si>
    <t>binhing</t>
  </si>
  <si>
    <t>binigkas</t>
  </si>
  <si>
    <t>binyag</t>
  </si>
  <si>
    <t>biochemical</t>
  </si>
  <si>
    <t>biostatistics</t>
  </si>
  <si>
    <t>birmingham</t>
  </si>
  <si>
    <t>birthdays</t>
  </si>
  <si>
    <t>birthing</t>
  </si>
  <si>
    <t>birthplace</t>
  </si>
  <si>
    <t>bisayas</t>
  </si>
  <si>
    <t>bisyo</t>
  </si>
  <si>
    <t>bittersweet</t>
  </si>
  <si>
    <t>bituka</t>
  </si>
  <si>
    <t>biyolohiya</t>
  </si>
  <si>
    <t>bladed</t>
  </si>
  <si>
    <t>blairbitch</t>
  </si>
  <si>
    <t>blast</t>
  </si>
  <si>
    <t>blend</t>
  </si>
  <si>
    <t>blight</t>
  </si>
  <si>
    <t>blindness</t>
  </si>
  <si>
    <t>bloc</t>
  </si>
  <si>
    <t>block</t>
  </si>
  <si>
    <t>blooming</t>
  </si>
  <si>
    <t>blooms</t>
  </si>
  <si>
    <t>boda</t>
  </si>
  <si>
    <t>bogo</t>
  </si>
  <si>
    <t>bohemia</t>
  </si>
  <si>
    <t>bonds</t>
  </si>
  <si>
    <t>bontoks</t>
  </si>
  <si>
    <t>boom</t>
  </si>
  <si>
    <t>borrowed</t>
  </si>
  <si>
    <t>botanico</t>
  </si>
  <si>
    <t>bote</t>
  </si>
  <si>
    <t>botolan</t>
  </si>
  <si>
    <t>bpo</t>
  </si>
  <si>
    <t>brains</t>
  </si>
  <si>
    <t>bravo</t>
  </si>
  <si>
    <t>brazen</t>
  </si>
  <si>
    <t>breakdown</t>
  </si>
  <si>
    <t>breakeven</t>
  </si>
  <si>
    <t>breakthroughs</t>
  </si>
  <si>
    <t>breath</t>
  </si>
  <si>
    <t>breeze</t>
  </si>
  <si>
    <t>bricks</t>
  </si>
  <si>
    <t>briefs</t>
  </si>
  <si>
    <t>brigadier</t>
  </si>
  <si>
    <t>brighter</t>
  </si>
  <si>
    <t>brilliant</t>
  </si>
  <si>
    <t>brownout</t>
  </si>
  <si>
    <t>buaya</t>
  </si>
  <si>
    <t>buayan</t>
  </si>
  <si>
    <t>bubble</t>
  </si>
  <si>
    <t>buendia</t>
  </si>
  <si>
    <t>bugso</t>
  </si>
  <si>
    <t>buguey</t>
  </si>
  <si>
    <t>buguias</t>
  </si>
  <si>
    <t>buhanginan</t>
  </si>
  <si>
    <t>buhid</t>
  </si>
  <si>
    <t>buildoperatetransfer</t>
  </si>
  <si>
    <t>bukaneg</t>
  </si>
  <si>
    <t>buklod</t>
  </si>
  <si>
    <t>bukod</t>
  </si>
  <si>
    <t>buksan</t>
  </si>
  <si>
    <t>bula</t>
  </si>
  <si>
    <t>bulac</t>
  </si>
  <si>
    <t>bulaclac</t>
  </si>
  <si>
    <t>bulsa</t>
  </si>
  <si>
    <t>buluan</t>
  </si>
  <si>
    <t>bulwark</t>
  </si>
  <si>
    <t>bumasa</t>
  </si>
  <si>
    <t>buntot</t>
  </si>
  <si>
    <t>burauen</t>
  </si>
  <si>
    <t>burce</t>
  </si>
  <si>
    <t>burmese</t>
  </si>
  <si>
    <t>buryong</t>
  </si>
  <si>
    <t>busabos</t>
  </si>
  <si>
    <t>businessman</t>
  </si>
  <si>
    <t>busto</t>
  </si>
  <si>
    <t>buys</t>
  </si>
  <si>
    <t>byahe</t>
  </si>
  <si>
    <t>caauaauang</t>
  </si>
  <si>
    <t>caba</t>
  </si>
  <si>
    <t>cabildo</t>
  </si>
  <si>
    <t>cable</t>
  </si>
  <si>
    <t>cabo</t>
  </si>
  <si>
    <t>cada</t>
  </si>
  <si>
    <t>cadangcadang</t>
  </si>
  <si>
    <t>cadets</t>
  </si>
  <si>
    <t>cadiz</t>
  </si>
  <si>
    <t>caesar</t>
  </si>
  <si>
    <t>cafgu</t>
  </si>
  <si>
    <t>cajipe</t>
  </si>
  <si>
    <t>cake</t>
  </si>
  <si>
    <t>calaca</t>
  </si>
  <si>
    <t>calamansi</t>
  </si>
  <si>
    <t>calbayog</t>
  </si>
  <si>
    <t>calculations</t>
  </si>
  <si>
    <t>calculator</t>
  </si>
  <si>
    <t>calibration</t>
  </si>
  <si>
    <t>calm</t>
  </si>
  <si>
    <t>caloloua</t>
  </si>
  <si>
    <t>caltex</t>
  </si>
  <si>
    <t>calungsod</t>
  </si>
  <si>
    <t>calvario</t>
  </si>
  <si>
    <t>camatayan</t>
  </si>
  <si>
    <t>campaigning</t>
  </si>
  <si>
    <t>cana</t>
  </si>
  <si>
    <t>candelaria</t>
  </si>
  <si>
    <t>candlelight</t>
  </si>
  <si>
    <t>candles</t>
  </si>
  <si>
    <t>candon</t>
  </si>
  <si>
    <t>canoes</t>
  </si>
  <si>
    <t>cantata</t>
  </si>
  <si>
    <t>capatid</t>
  </si>
  <si>
    <t>cape</t>
  </si>
  <si>
    <t>capili</t>
  </si>
  <si>
    <t>capitalaffiliated</t>
  </si>
  <si>
    <t>carcar</t>
  </si>
  <si>
    <t>caress</t>
  </si>
  <si>
    <t>caridad</t>
  </si>
  <si>
    <t>carmel</t>
  </si>
  <si>
    <t>carolina</t>
  </si>
  <si>
    <t>carried</t>
  </si>
  <si>
    <t>carrion</t>
  </si>
  <si>
    <t>carrying</t>
  </si>
  <si>
    <t>cars</t>
  </si>
  <si>
    <t>cartoon</t>
  </si>
  <si>
    <t>cartridges</t>
  </si>
  <si>
    <t>casas</t>
  </si>
  <si>
    <t>castellanos</t>
  </si>
  <si>
    <t>castelos</t>
  </si>
  <si>
    <t>casualty</t>
  </si>
  <si>
    <t>catalan</t>
  </si>
  <si>
    <t>cataloging</t>
  </si>
  <si>
    <t>catering</t>
  </si>
  <si>
    <t>cathedrals</t>
  </si>
  <si>
    <t>catolico</t>
  </si>
  <si>
    <t>caton</t>
  </si>
  <si>
    <t>catral</t>
  </si>
  <si>
    <t>cattlerustling</t>
  </si>
  <si>
    <t>catuatuang</t>
  </si>
  <si>
    <t>cauayan</t>
  </si>
  <si>
    <t>caves</t>
  </si>
  <si>
    <t>cavites</t>
  </si>
  <si>
    <t>ceasefire</t>
  </si>
  <si>
    <t>cedula</t>
  </si>
  <si>
    <t>celebrado</t>
  </si>
  <si>
    <t>celebrate</t>
  </si>
  <si>
    <t>celestino</t>
  </si>
  <si>
    <t>celibacy</t>
  </si>
  <si>
    <t>cenpegs</t>
  </si>
  <si>
    <t>ceralde</t>
  </si>
  <si>
    <t>cge</t>
  </si>
  <si>
    <t>chabet</t>
  </si>
  <si>
    <t>chalk</t>
  </si>
  <si>
    <t>champions</t>
  </si>
  <si>
    <t>chancellor</t>
  </si>
  <si>
    <t>chanco</t>
  </si>
  <si>
    <t>chaos</t>
  </si>
  <si>
    <t>chaperon</t>
  </si>
  <si>
    <t>characterization</t>
  </si>
  <si>
    <t>charts</t>
  </si>
  <si>
    <t>chase</t>
  </si>
  <si>
    <t>cheap</t>
  </si>
  <si>
    <t>cheating</t>
  </si>
  <si>
    <t>cherished</t>
  </si>
  <si>
    <t>chewing</t>
  </si>
  <si>
    <t>chi</t>
  </si>
  <si>
    <t>chin</t>
  </si>
  <si>
    <t>ching</t>
  </si>
  <si>
    <t>chinos</t>
  </si>
  <si>
    <t>chito</t>
  </si>
  <si>
    <t>choir</t>
  </si>
  <si>
    <t>chopping</t>
  </si>
  <si>
    <t>choral</t>
  </si>
  <si>
    <t>chorus</t>
  </si>
  <si>
    <t>choruses</t>
  </si>
  <si>
    <t>christianmuslim</t>
  </si>
  <si>
    <t>christina</t>
  </si>
  <si>
    <t>chromium</t>
  </si>
  <si>
    <t>chronic</t>
  </si>
  <si>
    <t>chronological</t>
  </si>
  <si>
    <t>cine</t>
  </si>
  <si>
    <t>cips</t>
  </si>
  <si>
    <t>citations</t>
  </si>
  <si>
    <t>citiguide</t>
  </si>
  <si>
    <t>citizenry</t>
  </si>
  <si>
    <t>civilians</t>
  </si>
  <si>
    <t>claras</t>
  </si>
  <si>
    <t>clarification</t>
  </si>
  <si>
    <t>climb</t>
  </si>
  <si>
    <t>clinics</t>
  </si>
  <si>
    <t>cloth</t>
  </si>
  <si>
    <t>clustered</t>
  </si>
  <si>
    <t>cmfr</t>
  </si>
  <si>
    <t>coasts</t>
  </si>
  <si>
    <t>cockfight</t>
  </si>
  <si>
    <t>coco</t>
  </si>
  <si>
    <t>coercion</t>
  </si>
  <si>
    <t>coinage</t>
  </si>
  <si>
    <t>coir</t>
  </si>
  <si>
    <t>cojuangco</t>
  </si>
  <si>
    <t>collect</t>
  </si>
  <si>
    <t>collegiate</t>
  </si>
  <si>
    <t>collision</t>
  </si>
  <si>
    <t>colon</t>
  </si>
  <si>
    <t>colonizacion</t>
  </si>
  <si>
    <t>colored</t>
  </si>
  <si>
    <t>coloring</t>
  </si>
  <si>
    <t>columbian</t>
  </si>
  <si>
    <t>comanagement</t>
  </si>
  <si>
    <t>comandante</t>
  </si>
  <si>
    <t>comelec</t>
  </si>
  <si>
    <t>comites</t>
  </si>
  <si>
    <t>commandment</t>
  </si>
  <si>
    <t>commandments</t>
  </si>
  <si>
    <t>commissioned</t>
  </si>
  <si>
    <t>communicable</t>
  </si>
  <si>
    <t>compilacion</t>
  </si>
  <si>
    <t>compilations</t>
  </si>
  <si>
    <t>complexities</t>
  </si>
  <si>
    <t>compliance</t>
  </si>
  <si>
    <t>composed</t>
  </si>
  <si>
    <t>composite</t>
  </si>
  <si>
    <t>compositions</t>
  </si>
  <si>
    <t>compromise</t>
  </si>
  <si>
    <t>computerized</t>
  </si>
  <si>
    <t>computing</t>
  </si>
  <si>
    <t>comrades</t>
  </si>
  <si>
    <t>concentration</t>
  </si>
  <si>
    <t>concerned</t>
  </si>
  <si>
    <t>concerto</t>
  </si>
  <si>
    <t>concession</t>
  </si>
  <si>
    <t>concord</t>
  </si>
  <si>
    <t>condemned</t>
  </si>
  <si>
    <t>conformidad</t>
  </si>
  <si>
    <t>confrontation</t>
  </si>
  <si>
    <t>congresses</t>
  </si>
  <si>
    <t>congressmen</t>
  </si>
  <si>
    <t>conner</t>
  </si>
  <si>
    <t>conquer</t>
  </si>
  <si>
    <t>conquerors</t>
  </si>
  <si>
    <t>conrad</t>
  </si>
  <si>
    <t>consequence</t>
  </si>
  <si>
    <t>consider</t>
  </si>
  <si>
    <t>consideraciones</t>
  </si>
  <si>
    <t>contacts</t>
  </si>
  <si>
    <t>container</t>
  </si>
  <si>
    <t>contemporaries</t>
  </si>
  <si>
    <t>contention</t>
  </si>
  <si>
    <t>contests</t>
  </si>
  <si>
    <t>continuation</t>
  </si>
  <si>
    <t>continuous</t>
  </si>
  <si>
    <t>contraceptives</t>
  </si>
  <si>
    <t>contractors</t>
  </si>
  <si>
    <t>contrast</t>
  </si>
  <si>
    <t>contrasts</t>
  </si>
  <si>
    <t>contribucion</t>
  </si>
  <si>
    <t>contributors</t>
  </si>
  <si>
    <t>conversions</t>
  </si>
  <si>
    <t>conviction</t>
  </si>
  <si>
    <t>cooperating</t>
  </si>
  <si>
    <t>cope</t>
  </si>
  <si>
    <t>cops</t>
  </si>
  <si>
    <t>copyright</t>
  </si>
  <si>
    <t>corals</t>
  </si>
  <si>
    <t>corderofernando</t>
  </si>
  <si>
    <t>cordoba</t>
  </si>
  <si>
    <t>cordova</t>
  </si>
  <si>
    <t>corinthians</t>
  </si>
  <si>
    <t>cornelio</t>
  </si>
  <si>
    <t>cornell</t>
  </si>
  <si>
    <t>coronation</t>
  </si>
  <si>
    <t>corpuz</t>
  </si>
  <si>
    <t>corrected</t>
  </si>
  <si>
    <t>corta</t>
  </si>
  <si>
    <t>coscolluela</t>
  </si>
  <si>
    <t>cosmetic</t>
  </si>
  <si>
    <t>costing</t>
  </si>
  <si>
    <t>costly</t>
  </si>
  <si>
    <t>countering</t>
  </si>
  <si>
    <t>countrymen</t>
  </si>
  <si>
    <t>cousin</t>
  </si>
  <si>
    <t>covenant</t>
  </si>
  <si>
    <t>covert</t>
  </si>
  <si>
    <t>cpr</t>
  </si>
  <si>
    <t>crab</t>
  </si>
  <si>
    <t>cracks</t>
  </si>
  <si>
    <t>credence</t>
  </si>
  <si>
    <t>crispulo</t>
  </si>
  <si>
    <t>cristianos</t>
  </si>
  <si>
    <t>crocodiles</t>
  </si>
  <si>
    <t>crosses</t>
  </si>
  <si>
    <t>crossings</t>
  </si>
  <si>
    <t>crown</t>
  </si>
  <si>
    <t>cruel</t>
  </si>
  <si>
    <t>cruise</t>
  </si>
  <si>
    <t>crusader</t>
  </si>
  <si>
    <t>cuellar</t>
  </si>
  <si>
    <t>cueto</t>
  </si>
  <si>
    <t>cuisines</t>
  </si>
  <si>
    <t>cultivo</t>
  </si>
  <si>
    <t>cults</t>
  </si>
  <si>
    <t>cures</t>
  </si>
  <si>
    <t>curing</t>
  </si>
  <si>
    <t>cursillo</t>
  </si>
  <si>
    <t>cursory</t>
  </si>
  <si>
    <t>curve</t>
  </si>
  <si>
    <t>custody</t>
  </si>
  <si>
    <t>customer</t>
  </si>
  <si>
    <t>cuts</t>
  </si>
  <si>
    <t>cutter</t>
  </si>
  <si>
    <t>cyberspace</t>
  </si>
  <si>
    <t>cyclones</t>
  </si>
  <si>
    <t>cyclopedia</t>
  </si>
  <si>
    <t>cymbals</t>
  </si>
  <si>
    <t>cytogenetics</t>
  </si>
  <si>
    <t>daang</t>
  </si>
  <si>
    <t>dada</t>
  </si>
  <si>
    <t>dagami</t>
  </si>
  <si>
    <t>dagling</t>
  </si>
  <si>
    <t>dagta</t>
  </si>
  <si>
    <t>daiquiri</t>
  </si>
  <si>
    <t>dalaginding</t>
  </si>
  <si>
    <t>dalagita</t>
  </si>
  <si>
    <t>dalamhati</t>
  </si>
  <si>
    <t>daliri</t>
  </si>
  <si>
    <t>damascus</t>
  </si>
  <si>
    <t>damdaming</t>
  </si>
  <si>
    <t>damo</t>
  </si>
  <si>
    <t>dampa</t>
  </si>
  <si>
    <t>dandansoy</t>
  </si>
  <si>
    <t>danny</t>
  </si>
  <si>
    <t>dante</t>
  </si>
  <si>
    <t>dao</t>
  </si>
  <si>
    <t>dapo</t>
  </si>
  <si>
    <t>dapp</t>
  </si>
  <si>
    <t>dar</t>
  </si>
  <si>
    <t>daraga</t>
  </si>
  <si>
    <t>daring</t>
  </si>
  <si>
    <t>dario</t>
  </si>
  <si>
    <t>darkly</t>
  </si>
  <si>
    <t>darmacia</t>
  </si>
  <si>
    <t>daroy</t>
  </si>
  <si>
    <t>dasol</t>
  </si>
  <si>
    <t>dateline</t>
  </si>
  <si>
    <t>dato</t>
  </si>
  <si>
    <t>dauz</t>
  </si>
  <si>
    <t>dave</t>
  </si>
  <si>
    <t>dayami</t>
  </si>
  <si>
    <t>daylight</t>
  </si>
  <si>
    <t>dayo</t>
  </si>
  <si>
    <t>daytoy</t>
  </si>
  <si>
    <t>dbp</t>
  </si>
  <si>
    <t>debut</t>
  </si>
  <si>
    <t>decalogue</t>
  </si>
  <si>
    <t>decay</t>
  </si>
  <si>
    <t>declaracion</t>
  </si>
  <si>
    <t>declaring</t>
  </si>
  <si>
    <t>decreto</t>
  </si>
  <si>
    <t>decs</t>
  </si>
  <si>
    <t>deducido</t>
  </si>
  <si>
    <t>deepening</t>
  </si>
  <si>
    <t>deepsea</t>
  </si>
  <si>
    <t>deepwater</t>
  </si>
  <si>
    <t>default</t>
  </si>
  <si>
    <t>defender</t>
  </si>
  <si>
    <t>defenders</t>
  </si>
  <si>
    <t>defenses</t>
  </si>
  <si>
    <t>define</t>
  </si>
  <si>
    <t>degradation</t>
  </si>
  <si>
    <t>dekreto</t>
  </si>
  <si>
    <t>delayed</t>
  </si>
  <si>
    <t>delimiting</t>
  </si>
  <si>
    <t>delusions</t>
  </si>
  <si>
    <t>democratizing</t>
  </si>
  <si>
    <t>demolisyon</t>
  </si>
  <si>
    <t>demons</t>
  </si>
  <si>
    <t>denmark</t>
  </si>
  <si>
    <t>dentistry</t>
  </si>
  <si>
    <t>dentists</t>
  </si>
  <si>
    <t>deogracias</t>
  </si>
  <si>
    <t>departamento</t>
  </si>
  <si>
    <t>departures</t>
  </si>
  <si>
    <t>dependence</t>
  </si>
  <si>
    <t>dependents</t>
  </si>
  <si>
    <t>depiction</t>
  </si>
  <si>
    <t>depletion</t>
  </si>
  <si>
    <t>depression</t>
  </si>
  <si>
    <t>depths</t>
  </si>
  <si>
    <t>derivation</t>
  </si>
  <si>
    <t>derived</t>
  </si>
  <si>
    <t>derris</t>
  </si>
  <si>
    <t>desarrollo</t>
  </si>
  <si>
    <t>described</t>
  </si>
  <si>
    <t>descriptiva</t>
  </si>
  <si>
    <t>designers</t>
  </si>
  <si>
    <t>desk</t>
  </si>
  <si>
    <t>desperate</t>
  </si>
  <si>
    <t>desserts</t>
  </si>
  <si>
    <t>destinations</t>
  </si>
  <si>
    <t>destroyers</t>
  </si>
  <si>
    <t>devils</t>
  </si>
  <si>
    <t>devoto</t>
  </si>
  <si>
    <t>diad</t>
  </si>
  <si>
    <t>diarios</t>
  </si>
  <si>
    <t>dicha</t>
  </si>
  <si>
    <t>dickinson</t>
  </si>
  <si>
    <t>dietiolohikal</t>
  </si>
  <si>
    <t>diets</t>
  </si>
  <si>
    <t>diffraction</t>
  </si>
  <si>
    <t>digests</t>
  </si>
  <si>
    <t>digmang</t>
  </si>
  <si>
    <t>digos</t>
  </si>
  <si>
    <t>dika</t>
  </si>
  <si>
    <t>diksiyonaryo</t>
  </si>
  <si>
    <t>dilag</t>
  </si>
  <si>
    <t>dilig</t>
  </si>
  <si>
    <t>dimas</t>
  </si>
  <si>
    <t>diocesan</t>
  </si>
  <si>
    <t>diploma</t>
  </si>
  <si>
    <t>dipolog</t>
  </si>
  <si>
    <t>dipterocarps</t>
  </si>
  <si>
    <t>directorio</t>
  </si>
  <si>
    <t>diri</t>
  </si>
  <si>
    <t>disclosure</t>
  </si>
  <si>
    <t>disertasyon</t>
  </si>
  <si>
    <t>dismantling</t>
  </si>
  <si>
    <t>disorders</t>
  </si>
  <si>
    <t>dispatches</t>
  </si>
  <si>
    <t>displaying</t>
  </si>
  <si>
    <t>dissolution</t>
  </si>
  <si>
    <t>distortions</t>
  </si>
  <si>
    <t>distributive</t>
  </si>
  <si>
    <t>distrito</t>
  </si>
  <si>
    <t>distrust</t>
  </si>
  <si>
    <t>disturbing</t>
  </si>
  <si>
    <t>diversion</t>
  </si>
  <si>
    <t>divide</t>
  </si>
  <si>
    <t>divorce</t>
  </si>
  <si>
    <t>divorcio</t>
  </si>
  <si>
    <t>diyona</t>
  </si>
  <si>
    <t>dlsu</t>
  </si>
  <si>
    <t>dna</t>
  </si>
  <si>
    <t>documentaries</t>
  </si>
  <si>
    <t>doers</t>
  </si>
  <si>
    <t>doll</t>
  </si>
  <si>
    <t>domesticated</t>
  </si>
  <si>
    <t>dominion</t>
  </si>
  <si>
    <t>donato</t>
  </si>
  <si>
    <t>doncella</t>
  </si>
  <si>
    <t>donde</t>
  </si>
  <si>
    <t>donts</t>
  </si>
  <si>
    <t>donya</t>
  </si>
  <si>
    <t>doreen</t>
  </si>
  <si>
    <t>doubt</t>
  </si>
  <si>
    <t>doy</t>
  </si>
  <si>
    <t>dramatist</t>
  </si>
  <si>
    <t>dramatization</t>
  </si>
  <si>
    <t>drawn</t>
  </si>
  <si>
    <t>drayber</t>
  </si>
  <si>
    <t>dreaming</t>
  </si>
  <si>
    <t>drift</t>
  </si>
  <si>
    <t>drill</t>
  </si>
  <si>
    <t>drills</t>
  </si>
  <si>
    <t>drinkers</t>
  </si>
  <si>
    <t>driver</t>
  </si>
  <si>
    <t>dropouts</t>
  </si>
  <si>
    <t>drowning</t>
  </si>
  <si>
    <t>duets</t>
  </si>
  <si>
    <t>dugtongdugtong</t>
  </si>
  <si>
    <t>dukha</t>
  </si>
  <si>
    <t>dulog</t>
  </si>
  <si>
    <t>duma</t>
  </si>
  <si>
    <t>dumalaga</t>
  </si>
  <si>
    <t>dumlao</t>
  </si>
  <si>
    <t>dump</t>
  </si>
  <si>
    <t>dwarfs</t>
  </si>
  <si>
    <t>dynasty</t>
  </si>
  <si>
    <t>ears</t>
  </si>
  <si>
    <t>earthquakes</t>
  </si>
  <si>
    <t>eastasia</t>
  </si>
  <si>
    <t>eastward</t>
  </si>
  <si>
    <t>eaters</t>
  </si>
  <si>
    <t>ebanghelyo</t>
  </si>
  <si>
    <t>ebolusyon</t>
  </si>
  <si>
    <t>echevarria</t>
  </si>
  <si>
    <t>echo</t>
  </si>
  <si>
    <t>economica</t>
  </si>
  <si>
    <t>economicdemographic</t>
  </si>
  <si>
    <t>economists</t>
  </si>
  <si>
    <t>edelstein</t>
  </si>
  <si>
    <t>edna</t>
  </si>
  <si>
    <t>educationn</t>
  </si>
  <si>
    <t>edward</t>
  </si>
  <si>
    <t>een</t>
  </si>
  <si>
    <t>effectively</t>
  </si>
  <si>
    <t>efren</t>
  </si>
  <si>
    <t>egypt</t>
  </si>
  <si>
    <t>eia</t>
  </si>
  <si>
    <t>eighteenth</t>
  </si>
  <si>
    <t>eine</t>
  </si>
  <si>
    <t>einstein</t>
  </si>
  <si>
    <t>eklipse</t>
  </si>
  <si>
    <t>elasticity</t>
  </si>
  <si>
    <t>elecciones</t>
  </si>
  <si>
    <t>elected</t>
  </si>
  <si>
    <t>electioneering</t>
  </si>
  <si>
    <t>eleksyon</t>
  </si>
  <si>
    <t>elemental</t>
  </si>
  <si>
    <t>elephant</t>
  </si>
  <si>
    <t>eligible</t>
  </si>
  <si>
    <t>elimination</t>
  </si>
  <si>
    <t>ellos</t>
  </si>
  <si>
    <t>eloisa</t>
  </si>
  <si>
    <t>eloquence</t>
  </si>
  <si>
    <t>elp</t>
  </si>
  <si>
    <t>elsewhere</t>
  </si>
  <si>
    <t>elvira</t>
  </si>
  <si>
    <t>elynia</t>
  </si>
  <si>
    <t>eman</t>
  </si>
  <si>
    <t>ember</t>
  </si>
  <si>
    <t>embracing</t>
  </si>
  <si>
    <t>emeralds</t>
  </si>
  <si>
    <t>emigration</t>
  </si>
  <si>
    <t>emil</t>
  </si>
  <si>
    <t>emilia</t>
  </si>
  <si>
    <t>emilios</t>
  </si>
  <si>
    <t>emotions</t>
  </si>
  <si>
    <t>emperatriz</t>
  </si>
  <si>
    <t>emperors</t>
  </si>
  <si>
    <t>empress</t>
  </si>
  <si>
    <t>emptiness</t>
  </si>
  <si>
    <t>encantada</t>
  </si>
  <si>
    <t>enchantment</t>
  </si>
  <si>
    <t>encyclicals</t>
  </si>
  <si>
    <t>endless</t>
  </si>
  <si>
    <t>enforced</t>
  </si>
  <si>
    <t>engagements</t>
  </si>
  <si>
    <t>engendering</t>
  </si>
  <si>
    <t>england</t>
  </si>
  <si>
    <t>enjoying</t>
  </si>
  <si>
    <t>enjoys</t>
  </si>
  <si>
    <t>enlightenment</t>
  </si>
  <si>
    <t>enrico</t>
  </si>
  <si>
    <t>enrile</t>
  </si>
  <si>
    <t>enter</t>
  </si>
  <si>
    <t>entrances</t>
  </si>
  <si>
    <t>enumeration</t>
  </si>
  <si>
    <t>environmentalism</t>
  </si>
  <si>
    <t>envoi</t>
  </si>
  <si>
    <t>envy</t>
  </si>
  <si>
    <t>epekto</t>
  </si>
  <si>
    <t>epidemic</t>
  </si>
  <si>
    <t>epigrams</t>
  </si>
  <si>
    <t>epigraph</t>
  </si>
  <si>
    <t>epilogue</t>
  </si>
  <si>
    <t>episodes</t>
  </si>
  <si>
    <t>episodico</t>
  </si>
  <si>
    <t>episodios</t>
  </si>
  <si>
    <t>epistemology</t>
  </si>
  <si>
    <t>epistles</t>
  </si>
  <si>
    <t>equal</t>
  </si>
  <si>
    <t>equals</t>
  </si>
  <si>
    <t>equivalence</t>
  </si>
  <si>
    <t>eradication</t>
  </si>
  <si>
    <t>eraps</t>
  </si>
  <si>
    <t>eruptions</t>
  </si>
  <si>
    <t>escap</t>
  </si>
  <si>
    <t>escogidas</t>
  </si>
  <si>
    <t>escopa</t>
  </si>
  <si>
    <t>escrito</t>
  </si>
  <si>
    <t>escriva</t>
  </si>
  <si>
    <t>escuela</t>
  </si>
  <si>
    <t>esfinghe</t>
  </si>
  <si>
    <t>espada</t>
  </si>
  <si>
    <t>español</t>
  </si>
  <si>
    <t>espinamoore</t>
  </si>
  <si>
    <t>esposo</t>
  </si>
  <si>
    <t>establish</t>
  </si>
  <si>
    <t>estadismo</t>
  </si>
  <si>
    <t>estadistica</t>
  </si>
  <si>
    <t>estafa</t>
  </si>
  <si>
    <t>estan</t>
  </si>
  <si>
    <t>estatwa</t>
  </si>
  <si>
    <t>estefania</t>
  </si>
  <si>
    <t>estela</t>
  </si>
  <si>
    <t>estilo</t>
  </si>
  <si>
    <t>estimators</t>
  </si>
  <si>
    <t>estrellas</t>
  </si>
  <si>
    <t>estremelenggoles</t>
  </si>
  <si>
    <t>etchings</t>
  </si>
  <si>
    <t>ethnographies</t>
  </si>
  <si>
    <t>etiolohikal</t>
  </si>
  <si>
    <t>eugene</t>
  </si>
  <si>
    <t>eulalia</t>
  </si>
  <si>
    <t>evangelico</t>
  </si>
  <si>
    <t>evangelism</t>
  </si>
  <si>
    <t>evasco</t>
  </si>
  <si>
    <t>eventual</t>
  </si>
  <si>
    <t>evidences</t>
  </si>
  <si>
    <t>evolutionary</t>
  </si>
  <si>
    <t>ewan</t>
  </si>
  <si>
    <t>excavation</t>
  </si>
  <si>
    <t>excelsis</t>
  </si>
  <si>
    <t>except</t>
  </si>
  <si>
    <t>exchanges</t>
  </si>
  <si>
    <t>executions</t>
  </si>
  <si>
    <t>exemplar</t>
  </si>
  <si>
    <t>exhortation</t>
  </si>
  <si>
    <t>exiled</t>
  </si>
  <si>
    <t>existentes</t>
  </si>
  <si>
    <t>exit</t>
  </si>
  <si>
    <t>exorcism</t>
  </si>
  <si>
    <t>expatriate</t>
  </si>
  <si>
    <t>expatriates</t>
  </si>
  <si>
    <t>expense</t>
  </si>
  <si>
    <t>expenses</t>
  </si>
  <si>
    <t>experiential</t>
  </si>
  <si>
    <t>expressed</t>
  </si>
  <si>
    <t>expressway</t>
  </si>
  <si>
    <t>extended</t>
  </si>
  <si>
    <t>extending</t>
  </si>
  <si>
    <t>extrajudicial</t>
  </si>
  <si>
    <t>extranjeros</t>
  </si>
  <si>
    <t>fabric</t>
  </si>
  <si>
    <t>fabrication</t>
  </si>
  <si>
    <t>facial</t>
  </si>
  <si>
    <t>factual</t>
  </si>
  <si>
    <t>faded</t>
  </si>
  <si>
    <t>familys</t>
  </si>
  <si>
    <t>fansler</t>
  </si>
  <si>
    <t>farthest</t>
  </si>
  <si>
    <t>fasting</t>
  </si>
  <si>
    <t>faura</t>
  </si>
  <si>
    <t>favie</t>
  </si>
  <si>
    <t>fdi</t>
  </si>
  <si>
    <t>federations</t>
  </si>
  <si>
    <t>fei</t>
  </si>
  <si>
    <t>felicisimo</t>
  </si>
  <si>
    <t>felixberto</t>
  </si>
  <si>
    <t>feminista</t>
  </si>
  <si>
    <t>ferment</t>
  </si>
  <si>
    <t>fernao</t>
  </si>
  <si>
    <t>festin</t>
  </si>
  <si>
    <t>fictional</t>
  </si>
  <si>
    <t>fiery</t>
  </si>
  <si>
    <t>fiftieth</t>
  </si>
  <si>
    <t>fights</t>
  </si>
  <si>
    <t>figuring</t>
  </si>
  <si>
    <t>fil</t>
  </si>
  <si>
    <t>filariasis</t>
  </si>
  <si>
    <t>filipinization</t>
  </si>
  <si>
    <t>filipinochinese</t>
  </si>
  <si>
    <t>filipinochristian</t>
  </si>
  <si>
    <t>filipinong</t>
  </si>
  <si>
    <t>filipos</t>
  </si>
  <si>
    <t>filters</t>
  </si>
  <si>
    <t>fin</t>
  </si>
  <si>
    <t>finland</t>
  </si>
  <si>
    <t>fireflies</t>
  </si>
  <si>
    <t>fisherman</t>
  </si>
  <si>
    <t>fishermen</t>
  </si>
  <si>
    <t>fishers</t>
  </si>
  <si>
    <t>fixing</t>
  </si>
  <si>
    <t>flair</t>
  </si>
  <si>
    <t>flavor</t>
  </si>
  <si>
    <t>flerida</t>
  </si>
  <si>
    <t>flexibility</t>
  </si>
  <si>
    <t>flip</t>
  </si>
  <si>
    <t>florencia</t>
  </si>
  <si>
    <t>flour</t>
  </si>
  <si>
    <t>fluctuations</t>
  </si>
  <si>
    <t>flux</t>
  </si>
  <si>
    <t>fog</t>
  </si>
  <si>
    <t>folks</t>
  </si>
  <si>
    <t>folktale</t>
  </si>
  <si>
    <t>folleto</t>
  </si>
  <si>
    <t>footnotes</t>
  </si>
  <si>
    <t>foraminifera</t>
  </si>
  <si>
    <t>forecasts</t>
  </si>
  <si>
    <t>foreground</t>
  </si>
  <si>
    <t>forgery</t>
  </si>
  <si>
    <t>formerly</t>
  </si>
  <si>
    <t>formulary</t>
  </si>
  <si>
    <t>fortification</t>
  </si>
  <si>
    <t>frame</t>
  </si>
  <si>
    <t>franchising</t>
  </si>
  <si>
    <t>frankie</t>
  </si>
  <si>
    <t>frederic</t>
  </si>
  <si>
    <t>frederick</t>
  </si>
  <si>
    <t>freemasons</t>
  </si>
  <si>
    <t>freeport</t>
  </si>
  <si>
    <t>freight</t>
  </si>
  <si>
    <t>frequently</t>
  </si>
  <si>
    <t>freud</t>
  </si>
  <si>
    <t>frozen</t>
  </si>
  <si>
    <t>frpablo</t>
  </si>
  <si>
    <t>fsc</t>
  </si>
  <si>
    <t>fuels</t>
  </si>
  <si>
    <t>fugitive</t>
  </si>
  <si>
    <t>fugitives</t>
  </si>
  <si>
    <t>fulgencio</t>
  </si>
  <si>
    <t>fullness</t>
  </si>
  <si>
    <t>fully</t>
  </si>
  <si>
    <t>furnace</t>
  </si>
  <si>
    <t>gaffud</t>
  </si>
  <si>
    <t>gagelonia</t>
  </si>
  <si>
    <t>gahum</t>
  </si>
  <si>
    <t>galang</t>
  </si>
  <si>
    <t>galaw</t>
  </si>
  <si>
    <t>galian</t>
  </si>
  <si>
    <t>galicano</t>
  </si>
  <si>
    <t>galleons</t>
  </si>
  <si>
    <t>galo</t>
  </si>
  <si>
    <t>gamalinda</t>
  </si>
  <si>
    <t>gamboa</t>
  </si>
  <si>
    <t>gaming</t>
  </si>
  <si>
    <t>gamma</t>
  </si>
  <si>
    <t>gamugamo</t>
  </si>
  <si>
    <t>gan</t>
  </si>
  <si>
    <t>gangis</t>
  </si>
  <si>
    <t>ganitong</t>
  </si>
  <si>
    <t>ganzon</t>
  </si>
  <si>
    <t>gaps</t>
  </si>
  <si>
    <t>garapon</t>
  </si>
  <si>
    <t>garbage</t>
  </si>
  <si>
    <t>garcellano</t>
  </si>
  <si>
    <t>garrote</t>
  </si>
  <si>
    <t>gary</t>
  </si>
  <si>
    <t>gaudencio</t>
  </si>
  <si>
    <t>gawain</t>
  </si>
  <si>
    <t>gaya</t>
  </si>
  <si>
    <t>gaying</t>
  </si>
  <si>
    <t>gazette</t>
  </si>
  <si>
    <t>geminiano</t>
  </si>
  <si>
    <t>gemma</t>
  </si>
  <si>
    <t>gendered</t>
  </si>
  <si>
    <t>generalized</t>
  </si>
  <si>
    <t>generous</t>
  </si>
  <si>
    <t>gently</t>
  </si>
  <si>
    <t>geographies</t>
  </si>
  <si>
    <t>geopolitics</t>
  </si>
  <si>
    <t>gerry</t>
  </si>
  <si>
    <t>gets</t>
  </si>
  <si>
    <t>gid</t>
  </si>
  <si>
    <t>gikan</t>
  </si>
  <si>
    <t>gilbert</t>
  </si>
  <si>
    <t>gingoog</t>
  </si>
  <si>
    <t>ginseng</t>
  </si>
  <si>
    <t>giya</t>
  </si>
  <si>
    <t>glad</t>
  </si>
  <si>
    <t>glasses</t>
  </si>
  <si>
    <t>glenn</t>
  </si>
  <si>
    <t>globally</t>
  </si>
  <si>
    <t>globe</t>
  </si>
  <si>
    <t>glorioso</t>
  </si>
  <si>
    <t>glosari</t>
  </si>
  <si>
    <t>goats</t>
  </si>
  <si>
    <t>gobernadorcillo</t>
  </si>
  <si>
    <t>goddess</t>
  </si>
  <si>
    <t>goingn</t>
  </si>
  <si>
    <t>golfing</t>
  </si>
  <si>
    <t>gong</t>
  </si>
  <si>
    <t>goodness</t>
  </si>
  <si>
    <t>governorsgeneral</t>
  </si>
  <si>
    <t>graded</t>
  </si>
  <si>
    <t>grandfather</t>
  </si>
  <si>
    <t>grandma</t>
  </si>
  <si>
    <t>granted</t>
  </si>
  <si>
    <t>graves</t>
  </si>
  <si>
    <t>grecia</t>
  </si>
  <si>
    <t>gregoria</t>
  </si>
  <si>
    <t>griego</t>
  </si>
  <si>
    <t>grimaldo</t>
  </si>
  <si>
    <t>grin</t>
  </si>
  <si>
    <t>growers</t>
  </si>
  <si>
    <t>grupo</t>
  </si>
  <si>
    <t>guardia</t>
  </si>
  <si>
    <t>guevara</t>
  </si>
  <si>
    <t>gugmang</t>
  </si>
  <si>
    <t>guho</t>
  </si>
  <si>
    <t>guideposts</t>
  </si>
  <si>
    <t>guillen</t>
  </si>
  <si>
    <t>guin</t>
  </si>
  <si>
    <t>gull</t>
  </si>
  <si>
    <t>gulugod</t>
  </si>
  <si>
    <t>gumamela</t>
  </si>
  <si>
    <t>gumuhong</t>
  </si>
  <si>
    <t>gurong</t>
  </si>
  <si>
    <t>guwardiya</t>
  </si>
  <si>
    <t>gyera</t>
  </si>
  <si>
    <t>habagat</t>
  </si>
  <si>
    <t>habambuhay</t>
  </si>
  <si>
    <t>haciendas</t>
  </si>
  <si>
    <t>hadlang</t>
  </si>
  <si>
    <t>hagkan</t>
  </si>
  <si>
    <t>halakhak</t>
  </si>
  <si>
    <t>halfcentury</t>
  </si>
  <si>
    <t>haligi</t>
  </si>
  <si>
    <t>halimaw</t>
  </si>
  <si>
    <t>hamak</t>
  </si>
  <si>
    <t>hamlet</t>
  </si>
  <si>
    <t>handicraft</t>
  </si>
  <si>
    <t>handumanan</t>
  </si>
  <si>
    <t>hangganan</t>
  </si>
  <si>
    <t>hanunuo</t>
  </si>
  <si>
    <t>haplos</t>
  </si>
  <si>
    <t>happened</t>
  </si>
  <si>
    <t>happier</t>
  </si>
  <si>
    <t>haraya</t>
  </si>
  <si>
    <t>hardie</t>
  </si>
  <si>
    <t>hardinero</t>
  </si>
  <si>
    <t>harmonization</t>
  </si>
  <si>
    <t>harms</t>
  </si>
  <si>
    <t>harry</t>
  </si>
  <si>
    <t>harun</t>
  </si>
  <si>
    <t>harvard</t>
  </si>
  <si>
    <t>harvesters</t>
  </si>
  <si>
    <t>hassan</t>
  </si>
  <si>
    <t>havana</t>
  </si>
  <si>
    <t>hawaiis</t>
  </si>
  <si>
    <t>hawescutting</t>
  </si>
  <si>
    <t>heartbreak</t>
  </si>
  <si>
    <t>hechos</t>
  </si>
  <si>
    <t>hector</t>
  </si>
  <si>
    <t>hedonicus</t>
  </si>
  <si>
    <t>helm</t>
  </si>
  <si>
    <t>helmets</t>
  </si>
  <si>
    <t>helped</t>
  </si>
  <si>
    <t>henares</t>
  </si>
  <si>
    <t>herald</t>
  </si>
  <si>
    <t>heren</t>
  </si>
  <si>
    <t>hermano</t>
  </si>
  <si>
    <t>hermenegildo</t>
  </si>
  <si>
    <t>herminio</t>
  </si>
  <si>
    <t>hibiscus</t>
  </si>
  <si>
    <t>higanteng</t>
  </si>
  <si>
    <t>hijo</t>
  </si>
  <si>
    <t>hijos</t>
  </si>
  <si>
    <t>hilarion</t>
  </si>
  <si>
    <t>hilton</t>
  </si>
  <si>
    <t>himaymay</t>
  </si>
  <si>
    <t>himnario</t>
  </si>
  <si>
    <t>hinanakit</t>
  </si>
  <si>
    <t>hinog</t>
  </si>
  <si>
    <t>hints</t>
  </si>
  <si>
    <t>hispanismos</t>
  </si>
  <si>
    <t>hispanization</t>
  </si>
  <si>
    <t>hispanoamericana</t>
  </si>
  <si>
    <t>hispanotagala</t>
  </si>
  <si>
    <t>hizon</t>
  </si>
  <si>
    <t>holds</t>
  </si>
  <si>
    <t>hollow</t>
  </si>
  <si>
    <t>hollywood</t>
  </si>
  <si>
    <t>holmes</t>
  </si>
  <si>
    <t>holocaust</t>
  </si>
  <si>
    <t>homemakers</t>
  </si>
  <si>
    <t>homemaking</t>
  </si>
  <si>
    <t>homesick</t>
  </si>
  <si>
    <t>homo</t>
  </si>
  <si>
    <t>honeymoon</t>
  </si>
  <si>
    <t>honoris</t>
  </si>
  <si>
    <t>horacio</t>
  </si>
  <si>
    <t>horas</t>
  </si>
  <si>
    <t>horoscope</t>
  </si>
  <si>
    <t>hotels</t>
  </si>
  <si>
    <t>hrim</t>
  </si>
  <si>
    <t>hufana</t>
  </si>
  <si>
    <t>hugh</t>
  </si>
  <si>
    <t>hukbalahap</t>
  </si>
  <si>
    <t>hukbo</t>
  </si>
  <si>
    <t>hukuman</t>
  </si>
  <si>
    <t>hulagway</t>
  </si>
  <si>
    <t>humane</t>
  </si>
  <si>
    <t>humanidades</t>
  </si>
  <si>
    <t>humanizing</t>
  </si>
  <si>
    <t>humid</t>
  </si>
  <si>
    <t>humiliation</t>
  </si>
  <si>
    <t>humorous</t>
  </si>
  <si>
    <t>hungry</t>
  </si>
  <si>
    <t>hurt</t>
  </si>
  <si>
    <t>huwad</t>
  </si>
  <si>
    <t>huwarang</t>
  </si>
  <si>
    <t>hybrids</t>
  </si>
  <si>
    <t>hydraulic</t>
  </si>
  <si>
    <t>hydrographic</t>
  </si>
  <si>
    <t>hypnotherapy</t>
  </si>
  <si>
    <t>ibalik</t>
  </si>
  <si>
    <t>ibaloi</t>
  </si>
  <si>
    <t>ibaloy</t>
  </si>
  <si>
    <t>ibn</t>
  </si>
  <si>
    <t>identidad</t>
  </si>
  <si>
    <t>idi</t>
  </si>
  <si>
    <t>idioma</t>
  </si>
  <si>
    <t>idols</t>
  </si>
  <si>
    <t>iglesya</t>
  </si>
  <si>
    <t>igsulat</t>
  </si>
  <si>
    <t>iiwan</t>
  </si>
  <si>
    <t>ikaanim</t>
  </si>
  <si>
    <t>ikaupat</t>
  </si>
  <si>
    <t>ilahas</t>
  </si>
  <si>
    <t>ilangilang</t>
  </si>
  <si>
    <t>ilio</t>
  </si>
  <si>
    <t>ills</t>
  </si>
  <si>
    <t>illusion</t>
  </si>
  <si>
    <t>illustrado</t>
  </si>
  <si>
    <t>ilocandia</t>
  </si>
  <si>
    <t>imaginary</t>
  </si>
  <si>
    <t>imago</t>
  </si>
  <si>
    <t>imbestigasyon</t>
  </si>
  <si>
    <t>imo</t>
  </si>
  <si>
    <t>impediments</t>
  </si>
  <si>
    <t>imperiong</t>
  </si>
  <si>
    <t>impersonal</t>
  </si>
  <si>
    <t>imperyalismong</t>
  </si>
  <si>
    <t>impiyerno</t>
  </si>
  <si>
    <t>implementors</t>
  </si>
  <si>
    <t>implikasyon</t>
  </si>
  <si>
    <t>importation</t>
  </si>
  <si>
    <t>imported</t>
  </si>
  <si>
    <t>impresiones</t>
  </si>
  <si>
    <t>imprints</t>
  </si>
  <si>
    <t>imprisoned</t>
  </si>
  <si>
    <t>imprisonment</t>
  </si>
  <si>
    <t>improvised</t>
  </si>
  <si>
    <t>inaalipin</t>
  </si>
  <si>
    <t>inaapi</t>
  </si>
  <si>
    <t>inahan</t>
  </si>
  <si>
    <t>inaway</t>
  </si>
  <si>
    <t>incentive</t>
  </si>
  <si>
    <t>incest</t>
  </si>
  <si>
    <t>incidence</t>
  </si>
  <si>
    <t>indanan</t>
  </si>
  <si>
    <t>indang</t>
  </si>
  <si>
    <t>indestructible</t>
  </si>
  <si>
    <t>indigena</t>
  </si>
  <si>
    <t>indigenization</t>
  </si>
  <si>
    <t>indomitable</t>
  </si>
  <si>
    <t>indopacific</t>
  </si>
  <si>
    <t>industrializing</t>
  </si>
  <si>
    <t>ineditos</t>
  </si>
  <si>
    <t>infierno</t>
  </si>
  <si>
    <t>ingkong</t>
  </si>
  <si>
    <t>ingleses</t>
  </si>
  <si>
    <t>inheritors</t>
  </si>
  <si>
    <t>inibaloi</t>
  </si>
  <si>
    <t>inibig</t>
  </si>
  <si>
    <t>iniharap</t>
  </si>
  <si>
    <t>injunction</t>
  </si>
  <si>
    <t>inn</t>
  </si>
  <si>
    <t>innocence</t>
  </si>
  <si>
    <t>innocents</t>
  </si>
  <si>
    <t>insecurity</t>
  </si>
  <si>
    <t>inseln</t>
  </si>
  <si>
    <t>insiders</t>
  </si>
  <si>
    <t>inspirations</t>
  </si>
  <si>
    <t>instituted</t>
  </si>
  <si>
    <t>instruccion</t>
  </si>
  <si>
    <t>instructors</t>
  </si>
  <si>
    <t>insurgents</t>
  </si>
  <si>
    <t>insurreccion</t>
  </si>
  <si>
    <t>intentions</t>
  </si>
  <si>
    <t>interethnic</t>
  </si>
  <si>
    <t>interference</t>
  </si>
  <si>
    <t>intermedio</t>
  </si>
  <si>
    <t>interment</t>
  </si>
  <si>
    <t>internacional</t>
  </si>
  <si>
    <t>interpersonal</t>
  </si>
  <si>
    <t>intimacy</t>
  </si>
  <si>
    <t>intimas</t>
  </si>
  <si>
    <t>intsik</t>
  </si>
  <si>
    <t>inukit</t>
  </si>
  <si>
    <t>inuman</t>
  </si>
  <si>
    <t>inuuod</t>
  </si>
  <si>
    <t>invalid</t>
  </si>
  <si>
    <t>inventing</t>
  </si>
  <si>
    <t>invention</t>
  </si>
  <si>
    <t>involution</t>
  </si>
  <si>
    <t>inyo</t>
  </si>
  <si>
    <t>inyulog</t>
  </si>
  <si>
    <t>iowa</t>
  </si>
  <si>
    <t>ipaghiganti</t>
  </si>
  <si>
    <t>ipagtanggol</t>
  </si>
  <si>
    <t>ira</t>
  </si>
  <si>
    <t>iraya</t>
  </si>
  <si>
    <t>irene</t>
  </si>
  <si>
    <t>irineo</t>
  </si>
  <si>
    <t>irrelevant</t>
  </si>
  <si>
    <t>isan</t>
  </si>
  <si>
    <t>istambay</t>
  </si>
  <si>
    <t>italia</t>
  </si>
  <si>
    <t>italiano</t>
  </si>
  <si>
    <t>itanong</t>
  </si>
  <si>
    <t>itas</t>
  </si>
  <si>
    <t>itinago</t>
  </si>
  <si>
    <t>itinapon</t>
  </si>
  <si>
    <t>itogon</t>
  </si>
  <si>
    <t>jack</t>
  </si>
  <si>
    <t>jane</t>
  </si>
  <si>
    <t>japanesefilipino</t>
  </si>
  <si>
    <t>japanphilippine</t>
  </si>
  <si>
    <t>japayuki</t>
  </si>
  <si>
    <t>jean</t>
  </si>
  <si>
    <t>jeanpaul</t>
  </si>
  <si>
    <t>jeronima</t>
  </si>
  <si>
    <t>jessica</t>
  </si>
  <si>
    <t>jesuitas</t>
  </si>
  <si>
    <t>jimena</t>
  </si>
  <si>
    <t>joel</t>
  </si>
  <si>
    <t>joined</t>
  </si>
  <si>
    <t>joins</t>
  </si>
  <si>
    <t>jon</t>
  </si>
  <si>
    <t>joplin</t>
  </si>
  <si>
    <t>joshua</t>
  </si>
  <si>
    <t>jsdf</t>
  </si>
  <si>
    <t>juban</t>
  </si>
  <si>
    <t>jubilarians</t>
  </si>
  <si>
    <t>juco</t>
  </si>
  <si>
    <t>jud</t>
  </si>
  <si>
    <t>jude</t>
  </si>
  <si>
    <t>judgement</t>
  </si>
  <si>
    <t>jueves</t>
  </si>
  <si>
    <t>julita</t>
  </si>
  <si>
    <t>jurado</t>
  </si>
  <si>
    <t>juridical</t>
  </si>
  <si>
    <t>justified</t>
  </si>
  <si>
    <t>kaagi</t>
  </si>
  <si>
    <t>kabaitan</t>
  </si>
  <si>
    <t>kabalikat</t>
  </si>
  <si>
    <t>kabaliwan</t>
  </si>
  <si>
    <t>kabanalan</t>
  </si>
  <si>
    <t>kabata</t>
  </si>
  <si>
    <t>kabayanihang</t>
  </si>
  <si>
    <t>kabayong</t>
  </si>
  <si>
    <t>kabitenyo</t>
  </si>
  <si>
    <t>kabiyak</t>
  </si>
  <si>
    <t>kabuluhan</t>
  </si>
  <si>
    <t>kabuuan</t>
  </si>
  <si>
    <t>kaganapan</t>
  </si>
  <si>
    <t>kagi</t>
  </si>
  <si>
    <t>kaibigang</t>
  </si>
  <si>
    <t>kailangang</t>
  </si>
  <si>
    <t>kain</t>
  </si>
  <si>
    <t>kakayahan</t>
  </si>
  <si>
    <t>kakilakilabot</t>
  </si>
  <si>
    <t>kalakhang</t>
  </si>
  <si>
    <t>kalangan</t>
  </si>
  <si>
    <t>kalantiaw</t>
  </si>
  <si>
    <t>kalawakan</t>
  </si>
  <si>
    <t>kalawang</t>
  </si>
  <si>
    <t>kalibotan</t>
  </si>
  <si>
    <t>kalibutan</t>
  </si>
  <si>
    <t>kalihim</t>
  </si>
  <si>
    <t>kaluluwang</t>
  </si>
  <si>
    <t>kalupitan</t>
  </si>
  <si>
    <t>kama</t>
  </si>
  <si>
    <t>kamaganak</t>
  </si>
  <si>
    <t>kamang</t>
  </si>
  <si>
    <t>kamatayon</t>
  </si>
  <si>
    <t>kamera</t>
  </si>
  <si>
    <t>kamote</t>
  </si>
  <si>
    <t>kampana</t>
  </si>
  <si>
    <t>kampanya</t>
  </si>
  <si>
    <t>kamuning</t>
  </si>
  <si>
    <t>kangleon</t>
  </si>
  <si>
    <t>kanlungan</t>
  </si>
  <si>
    <t>kantahing</t>
  </si>
  <si>
    <t>kapalaluan</t>
  </si>
  <si>
    <t>kapanahunan</t>
  </si>
  <si>
    <t>kapangyarihang</t>
  </si>
  <si>
    <t>kapariz</t>
  </si>
  <si>
    <t>kapasyahan</t>
  </si>
  <si>
    <t>kapihan</t>
  </si>
  <si>
    <t>kaputol</t>
  </si>
  <si>
    <t>karalitaan</t>
  </si>
  <si>
    <t>karatigsilid</t>
  </si>
  <si>
    <t>karin</t>
  </si>
  <si>
    <t>karnabal</t>
  </si>
  <si>
    <t>karne</t>
  </si>
  <si>
    <t>kasamang</t>
  </si>
  <si>
    <t>kasinungalingan</t>
  </si>
  <si>
    <t>kasoy</t>
  </si>
  <si>
    <t>kasulatang</t>
  </si>
  <si>
    <t>kat</t>
  </si>
  <si>
    <t>katakata</t>
  </si>
  <si>
    <t>katamaran</t>
  </si>
  <si>
    <t>katanghalian</t>
  </si>
  <si>
    <t>katangian</t>
  </si>
  <si>
    <t>katatagan</t>
  </si>
  <si>
    <t>katauhan</t>
  </si>
  <si>
    <t>katawhan</t>
  </si>
  <si>
    <t>katekista</t>
  </si>
  <si>
    <t>kathangisip</t>
  </si>
  <si>
    <t>katinawan</t>
  </si>
  <si>
    <t>katipan</t>
  </si>
  <si>
    <t>katoto</t>
  </si>
  <si>
    <t>katsila</t>
  </si>
  <si>
    <t>katubusan</t>
  </si>
  <si>
    <t>katugunan</t>
  </si>
  <si>
    <t>katulong</t>
  </si>
  <si>
    <t>katuparan</t>
  </si>
  <si>
    <t>katyaw</t>
  </si>
  <si>
    <t>kaugaliang</t>
  </si>
  <si>
    <t>kaugnay</t>
  </si>
  <si>
    <t>kaugnayan</t>
  </si>
  <si>
    <t>kaunaunahang</t>
  </si>
  <si>
    <t>kaunting</t>
  </si>
  <si>
    <t>kawalang</t>
  </si>
  <si>
    <t>kawalanghanggan</t>
  </si>
  <si>
    <t>kawanggawa</t>
  </si>
  <si>
    <t>kawani</t>
  </si>
  <si>
    <t>kawanihan</t>
  </si>
  <si>
    <t>kayang</t>
  </si>
  <si>
    <t>keka</t>
  </si>
  <si>
    <t>kenka</t>
  </si>
  <si>
    <t>kenkoy</t>
  </si>
  <si>
    <t>ket</t>
  </si>
  <si>
    <t>khmer</t>
  </si>
  <si>
    <t>kilala</t>
  </si>
  <si>
    <t>kiliti</t>
  </si>
  <si>
    <t>killer</t>
  </si>
  <si>
    <t>kilos</t>
  </si>
  <si>
    <t>kinang</t>
  </si>
  <si>
    <t>kinatha</t>
  </si>
  <si>
    <t>kindergarten</t>
  </si>
  <si>
    <t>kissa</t>
  </si>
  <si>
    <t>kitabe</t>
  </si>
  <si>
    <t>kitchens</t>
  </si>
  <si>
    <t>knit</t>
  </si>
  <si>
    <t>knows</t>
  </si>
  <si>
    <t>kodigong</t>
  </si>
  <si>
    <t>komedia</t>
  </si>
  <si>
    <t>koni</t>
  </si>
  <si>
    <t>konstitusyonal</t>
  </si>
  <si>
    <t>kontekstong</t>
  </si>
  <si>
    <t>konting</t>
  </si>
  <si>
    <t>kontradiksyon</t>
  </si>
  <si>
    <t>korespondensiya</t>
  </si>
  <si>
    <t>kot</t>
  </si>
  <si>
    <t>kowloon</t>
  </si>
  <si>
    <t>kristianos</t>
  </si>
  <si>
    <t>kristong</t>
  </si>
  <si>
    <t>kritikal</t>
  </si>
  <si>
    <t>kudyapi</t>
  </si>
  <si>
    <t>kuha</t>
  </si>
  <si>
    <t>kulayan</t>
  </si>
  <si>
    <t>kumander</t>
  </si>
  <si>
    <t>kumatha</t>
  </si>
  <si>
    <t>kumperensya</t>
  </si>
  <si>
    <t>kumunoy</t>
  </si>
  <si>
    <t>kun</t>
  </si>
  <si>
    <t>kundi</t>
  </si>
  <si>
    <t>kundimang</t>
  </si>
  <si>
    <t>kunwari</t>
  </si>
  <si>
    <t>kurokuro</t>
  </si>
  <si>
    <t>kyoto</t>
  </si>
  <si>
    <t>laarni</t>
  </si>
  <si>
    <t>labayan</t>
  </si>
  <si>
    <t>labingdalawang</t>
  </si>
  <si>
    <t>laboring</t>
  </si>
  <si>
    <t>labuyo</t>
  </si>
  <si>
    <t>lacambra</t>
  </si>
  <si>
    <t>lacandola</t>
  </si>
  <si>
    <t>lagonglong</t>
  </si>
  <si>
    <t>lagos</t>
  </si>
  <si>
    <t>lagrimas</t>
  </si>
  <si>
    <t>lagundi</t>
  </si>
  <si>
    <t>laid</t>
  </si>
  <si>
    <t>lakad</t>
  </si>
  <si>
    <t>lakambini</t>
  </si>
  <si>
    <t>lakay</t>
  </si>
  <si>
    <t>laki</t>
  </si>
  <si>
    <t>lalake</t>
  </si>
  <si>
    <t>lalaya</t>
  </si>
  <si>
    <t>lamat</t>
  </si>
  <si>
    <t>lamaze</t>
  </si>
  <si>
    <t>lamig</t>
  </si>
  <si>
    <t>lamok</t>
  </si>
  <si>
    <t>landmine</t>
  </si>
  <si>
    <t>landsat</t>
  </si>
  <si>
    <t>lanka</t>
  </si>
  <si>
    <t>lanot</t>
  </si>
  <si>
    <t>lansang</t>
  </si>
  <si>
    <t>larong</t>
  </si>
  <si>
    <t>lasing</t>
  </si>
  <si>
    <t>latorena</t>
  </si>
  <si>
    <t>laundering</t>
  </si>
  <si>
    <t>laurellangley</t>
  </si>
  <si>
    <t>lawrence</t>
  </si>
  <si>
    <t>laxa</t>
  </si>
  <si>
    <t>laying</t>
  </si>
  <si>
    <t>laylayan</t>
  </si>
  <si>
    <t>layoffs</t>
  </si>
  <si>
    <t>layunin</t>
  </si>
  <si>
    <t>ldc</t>
  </si>
  <si>
    <t>lea</t>
  </si>
  <si>
    <t>learningcentered</t>
  </si>
  <si>
    <t>lease</t>
  </si>
  <si>
    <t>lectura</t>
  </si>
  <si>
    <t>led</t>
  </si>
  <si>
    <t>ledesmas</t>
  </si>
  <si>
    <t>legado</t>
  </si>
  <si>
    <t>legislacion</t>
  </si>
  <si>
    <t>legislativeexecutive</t>
  </si>
  <si>
    <t>legitimacy</t>
  </si>
  <si>
    <t>legitimate</t>
  </si>
  <si>
    <t>length</t>
  </si>
  <si>
    <t>lenguaje</t>
  </si>
  <si>
    <t>lenin</t>
  </si>
  <si>
    <t>leningrad</t>
  </si>
  <si>
    <t>lenses</t>
  </si>
  <si>
    <t>leoncio</t>
  </si>
  <si>
    <t>letran</t>
  </si>
  <si>
    <t>letty</t>
  </si>
  <si>
    <t>leyba</t>
  </si>
  <si>
    <t>leynes</t>
  </si>
  <si>
    <t>liabilities</t>
  </si>
  <si>
    <t>libing</t>
  </si>
  <si>
    <t>libis</t>
  </si>
  <si>
    <t>libmanan</t>
  </si>
  <si>
    <t>libo</t>
  </si>
  <si>
    <t>librada</t>
  </si>
  <si>
    <t>libre</t>
  </si>
  <si>
    <t>libretto</t>
  </si>
  <si>
    <t>liceo</t>
  </si>
  <si>
    <t>lie</t>
  </si>
  <si>
    <t>lightning</t>
  </si>
  <si>
    <t>ligtas</t>
  </si>
  <si>
    <t>likaskayang</t>
  </si>
  <si>
    <t>lila</t>
  </si>
  <si>
    <t>lily</t>
  </si>
  <si>
    <t>limahong</t>
  </si>
  <si>
    <t>limos</t>
  </si>
  <si>
    <t>lindol</t>
  </si>
  <si>
    <t>linggwistikang</t>
  </si>
  <si>
    <t>linkage</t>
  </si>
  <si>
    <t>linteg</t>
  </si>
  <si>
    <t>lira</t>
  </si>
  <si>
    <t>liryo</t>
  </si>
  <si>
    <t>literarios</t>
  </si>
  <si>
    <t>lithic</t>
  </si>
  <si>
    <t>littoral</t>
  </si>
  <si>
    <t>livelihoods</t>
  </si>
  <si>
    <t>lloyd</t>
  </si>
  <si>
    <t>loam</t>
  </si>
  <si>
    <t>loba</t>
  </si>
  <si>
    <t>loca</t>
  </si>
  <si>
    <t>locating</t>
  </si>
  <si>
    <t>locator</t>
  </si>
  <si>
    <t>locusts</t>
  </si>
  <si>
    <t>log</t>
  </si>
  <si>
    <t>logical</t>
  </si>
  <si>
    <t>logos</t>
  </si>
  <si>
    <t>lolas</t>
  </si>
  <si>
    <t>longevity</t>
  </si>
  <si>
    <t>longing</t>
  </si>
  <si>
    <t>longitudinal</t>
  </si>
  <si>
    <t>longrun</t>
  </si>
  <si>
    <t>loren</t>
  </si>
  <si>
    <t>lorna</t>
  </si>
  <si>
    <t>losing</t>
  </si>
  <si>
    <t>lot</t>
  </si>
  <si>
    <t>lots</t>
  </si>
  <si>
    <t>louisiana</t>
  </si>
  <si>
    <t>lowintensity</t>
  </si>
  <si>
    <t>lrm</t>
  </si>
  <si>
    <t>lrt</t>
  </si>
  <si>
    <t>lthe</t>
  </si>
  <si>
    <t>lts</t>
  </si>
  <si>
    <t>lualhati</t>
  </si>
  <si>
    <t>luciano</t>
  </si>
  <si>
    <t>luck</t>
  </si>
  <si>
    <t>lucon</t>
  </si>
  <si>
    <t>lugar</t>
  </si>
  <si>
    <t>luksa</t>
  </si>
  <si>
    <t>luma</t>
  </si>
  <si>
    <t>lumpo</t>
  </si>
  <si>
    <t>lumuha</t>
  </si>
  <si>
    <t>lunday</t>
  </si>
  <si>
    <t>lunti</t>
  </si>
  <si>
    <t>lunting</t>
  </si>
  <si>
    <t>lupaing</t>
  </si>
  <si>
    <t>lust</t>
  </si>
  <si>
    <t>maayad</t>
  </si>
  <si>
    <t>mababasa</t>
  </si>
  <si>
    <t>mabalacat</t>
  </si>
  <si>
    <t>mabanglo</t>
  </si>
  <si>
    <t>mabubuting</t>
  </si>
  <si>
    <t>macabebe</t>
  </si>
  <si>
    <t>macao</t>
  </si>
  <si>
    <t>macarambon</t>
  </si>
  <si>
    <t>macarthurs</t>
  </si>
  <si>
    <t>maceda</t>
  </si>
  <si>
    <t>macliing</t>
  </si>
  <si>
    <t>macuyad</t>
  </si>
  <si>
    <t>mad</t>
  </si>
  <si>
    <t>madridmanila</t>
  </si>
  <si>
    <t>madugong</t>
  </si>
  <si>
    <t>magagamit</t>
  </si>
  <si>
    <t>magalhaes</t>
  </si>
  <si>
    <t>magama</t>
  </si>
  <si>
    <t>maganak</t>
  </si>
  <si>
    <t>magasaua</t>
  </si>
  <si>
    <t>magazines</t>
  </si>
  <si>
    <t>magcapatid</t>
  </si>
  <si>
    <t>magcasintahan</t>
  </si>
  <si>
    <t>magdapio</t>
  </si>
  <si>
    <t>magkabiyak</t>
  </si>
  <si>
    <t>magkaibigang</t>
  </si>
  <si>
    <t>magkakapatid</t>
  </si>
  <si>
    <t>maglapus</t>
  </si>
  <si>
    <t>magnificence</t>
  </si>
  <si>
    <t>magsaysayho</t>
  </si>
  <si>
    <t>magtanim</t>
  </si>
  <si>
    <t>magtanong</t>
  </si>
  <si>
    <t>magtuon</t>
  </si>
  <si>
    <t>maharlika</t>
  </si>
  <si>
    <t>mahogany</t>
  </si>
  <si>
    <t>mailap</t>
  </si>
  <si>
    <t>mainit</t>
  </si>
  <si>
    <t>maipaay</t>
  </si>
  <si>
    <t>maipapan</t>
  </si>
  <si>
    <t>maj</t>
  </si>
  <si>
    <t>makabago</t>
  </si>
  <si>
    <t>makabuhay</t>
  </si>
  <si>
    <t>makadiyos</t>
  </si>
  <si>
    <t>makalawang</t>
  </si>
  <si>
    <t>makapantag</t>
  </si>
  <si>
    <t>makina</t>
  </si>
  <si>
    <t>malabang</t>
  </si>
  <si>
    <t>malacañang</t>
  </si>
  <si>
    <t>malakas</t>
  </si>
  <si>
    <t>malays</t>
  </si>
  <si>
    <t>malaysian</t>
  </si>
  <si>
    <t>males</t>
  </si>
  <si>
    <t>malictionary</t>
  </si>
  <si>
    <t>malilimot</t>
  </si>
  <si>
    <t>malinamnam</t>
  </si>
  <si>
    <t>malipayon</t>
  </si>
  <si>
    <t>malipot</t>
  </si>
  <si>
    <t>malita</t>
  </si>
  <si>
    <t>mallig</t>
  </si>
  <si>
    <t>malumbang</t>
  </si>
  <si>
    <t>malunggay</t>
  </si>
  <si>
    <t>maluwalhating</t>
  </si>
  <si>
    <t>mamamatay</t>
  </si>
  <si>
    <t>mamanwa</t>
  </si>
  <si>
    <t>mamerto</t>
  </si>
  <si>
    <t>manabo</t>
  </si>
  <si>
    <t>manahan</t>
  </si>
  <si>
    <t>manalad</t>
  </si>
  <si>
    <t>manama</t>
  </si>
  <si>
    <t>manananggal</t>
  </si>
  <si>
    <t>manay</t>
  </si>
  <si>
    <t>mangagawa</t>
  </si>
  <si>
    <t>mangatarem</t>
  </si>
  <si>
    <t>manger</t>
  </si>
  <si>
    <t>mangoes</t>
  </si>
  <si>
    <t>manjuyod</t>
  </si>
  <si>
    <t>mankayan</t>
  </si>
  <si>
    <t>mankinds</t>
  </si>
  <si>
    <t>manmade</t>
  </si>
  <si>
    <t>mansions</t>
  </si>
  <si>
    <t>manubu</t>
  </si>
  <si>
    <t>manunubos</t>
  </si>
  <si>
    <t>mapait</t>
  </si>
  <si>
    <t>mapia</t>
  </si>
  <si>
    <t>marahil</t>
  </si>
  <si>
    <t>maramag</t>
  </si>
  <si>
    <t>maranan</t>
  </si>
  <si>
    <t>maranaos</t>
  </si>
  <si>
    <t>marangal</t>
  </si>
  <si>
    <t>margate</t>
  </si>
  <si>
    <t>margin</t>
  </si>
  <si>
    <t>marking</t>
  </si>
  <si>
    <t>marks</t>
  </si>
  <si>
    <t>markus</t>
  </si>
  <si>
    <t>marra</t>
  </si>
  <si>
    <t>marsh</t>
  </si>
  <si>
    <t>masama</t>
  </si>
  <si>
    <t>masang</t>
  </si>
  <si>
    <t>masarap</t>
  </si>
  <si>
    <t>masculinity</t>
  </si>
  <si>
    <t>masoneria</t>
  </si>
  <si>
    <t>masons</t>
  </si>
  <si>
    <t>massachusetts</t>
  </si>
  <si>
    <t>massage</t>
  </si>
  <si>
    <t>masusing</t>
  </si>
  <si>
    <t>matadero</t>
  </si>
  <si>
    <t>matagumpay</t>
  </si>
  <si>
    <t>matalinong</t>
  </si>
  <si>
    <t>matias</t>
  </si>
  <si>
    <t>matrona</t>
  </si>
  <si>
    <t>mats</t>
  </si>
  <si>
    <t>matsing</t>
  </si>
  <si>
    <t>mauban</t>
  </si>
  <si>
    <t>maundy</t>
  </si>
  <si>
    <t>maupay</t>
  </si>
  <si>
    <t>maxima</t>
  </si>
  <si>
    <t>mayaman</t>
  </si>
  <si>
    <t>mayap</t>
  </si>
  <si>
    <t>mayasawa</t>
  </si>
  <si>
    <t>mayroong</t>
  </si>
  <si>
    <t>mch</t>
  </si>
  <si>
    <t>medellin</t>
  </si>
  <si>
    <t>mediados</t>
  </si>
  <si>
    <t>medisina</t>
  </si>
  <si>
    <t>medley</t>
  </si>
  <si>
    <t>melacholy</t>
  </si>
  <si>
    <t>melito</t>
  </si>
  <si>
    <t>melodies</t>
  </si>
  <si>
    <t>menangkanau</t>
  </si>
  <si>
    <t>menschen</t>
  </si>
  <si>
    <t>mentors</t>
  </si>
  <si>
    <t>merchants</t>
  </si>
  <si>
    <t>mercy</t>
  </si>
  <si>
    <t>meron</t>
  </si>
  <si>
    <t>meses</t>
  </si>
  <si>
    <t>mestisa</t>
  </si>
  <si>
    <t>metric</t>
  </si>
  <si>
    <t>metung</t>
  </si>
  <si>
    <t>mexican</t>
  </si>
  <si>
    <t>michelle</t>
  </si>
  <si>
    <t>microlevel</t>
  </si>
  <si>
    <t>midlife</t>
  </si>
  <si>
    <t>mids</t>
  </si>
  <si>
    <t>midsummer</t>
  </si>
  <si>
    <t>midtown</t>
  </si>
  <si>
    <t>migrations</t>
  </si>
  <si>
    <t>milagrosa</t>
  </si>
  <si>
    <t>mild</t>
  </si>
  <si>
    <t>milenyum</t>
  </si>
  <si>
    <t>miles</t>
  </si>
  <si>
    <t>milestones</t>
  </si>
  <si>
    <t>millions</t>
  </si>
  <si>
    <t>minamahal</t>
  </si>
  <si>
    <t>minda</t>
  </si>
  <si>
    <t>mindanawon</t>
  </si>
  <si>
    <t>miners</t>
  </si>
  <si>
    <t>minerva</t>
  </si>
  <si>
    <t>ming</t>
  </si>
  <si>
    <t>ministro</t>
  </si>
  <si>
    <t>miraculous</t>
  </si>
  <si>
    <t>mirador</t>
  </si>
  <si>
    <t>mis</t>
  </si>
  <si>
    <t>misiones</t>
  </si>
  <si>
    <t>mismo</t>
  </si>
  <si>
    <t>mispronounced</t>
  </si>
  <si>
    <t>mist</t>
  </si>
  <si>
    <t>misterios</t>
  </si>
  <si>
    <t>mistudyu</t>
  </si>
  <si>
    <t>misused</t>
  </si>
  <si>
    <t>mit</t>
  </si>
  <si>
    <t>mitigation</t>
  </si>
  <si>
    <t>mix</t>
  </si>
  <si>
    <t>mixing</t>
  </si>
  <si>
    <t>mixtures</t>
  </si>
  <si>
    <t>mobil</t>
  </si>
  <si>
    <t>modelling</t>
  </si>
  <si>
    <t>modes</t>
  </si>
  <si>
    <t>modesto</t>
  </si>
  <si>
    <t>modyular</t>
  </si>
  <si>
    <t>mole</t>
  </si>
  <si>
    <t>moluccis</t>
  </si>
  <si>
    <t>monica</t>
  </si>
  <si>
    <t>monographs</t>
  </si>
  <si>
    <t>monologo</t>
  </si>
  <si>
    <t>monologue</t>
  </si>
  <si>
    <t>monteses</t>
  </si>
  <si>
    <t>moonrise</t>
  </si>
  <si>
    <t>morong</t>
  </si>
  <si>
    <t>morphological</t>
  </si>
  <si>
    <t>morpolohiya</t>
  </si>
  <si>
    <t>moscobia</t>
  </si>
  <si>
    <t>motel</t>
  </si>
  <si>
    <t>motherland</t>
  </si>
  <si>
    <t>motifs</t>
  </si>
  <si>
    <t>motivating</t>
  </si>
  <si>
    <t>motivational</t>
  </si>
  <si>
    <t>motivo</t>
  </si>
  <si>
    <t>moved</t>
  </si>
  <si>
    <t>movers</t>
  </si>
  <si>
    <t>moy</t>
  </si>
  <si>
    <t>msu</t>
  </si>
  <si>
    <t>mukhang</t>
  </si>
  <si>
    <t>multicropping</t>
  </si>
  <si>
    <t>multiculturalism</t>
  </si>
  <si>
    <t>multidimensional</t>
  </si>
  <si>
    <t>multilateral</t>
  </si>
  <si>
    <t>murders</t>
  </si>
  <si>
    <t>muse</t>
  </si>
  <si>
    <t>muses</t>
  </si>
  <si>
    <t>musicians</t>
  </si>
  <si>
    <t>musics</t>
  </si>
  <si>
    <t>musikero</t>
  </si>
  <si>
    <t>musiko</t>
  </si>
  <si>
    <t>mustard</t>
  </si>
  <si>
    <t>mutiny</t>
  </si>
  <si>
    <t>myanmar</t>
  </si>
  <si>
    <t>myrna</t>
  </si>
  <si>
    <t>mystic</t>
  </si>
  <si>
    <t>mystical</t>
  </si>
  <si>
    <t>naaalala</t>
  </si>
  <si>
    <t>naadao</t>
  </si>
  <si>
    <t>nacion</t>
  </si>
  <si>
    <t>nagalit</t>
  </si>
  <si>
    <t>nagcarlan</t>
  </si>
  <si>
    <t>nagdarasal</t>
  </si>
  <si>
    <t>naghihintay</t>
  </si>
  <si>
    <t>nagsimula</t>
  </si>
  <si>
    <t>nagtuturo</t>
  </si>
  <si>
    <t>nagwaging</t>
  </si>
  <si>
    <t>nahuli</t>
  </si>
  <si>
    <t>naiibang</t>
  </si>
  <si>
    <t>naisurat</t>
  </si>
  <si>
    <t>nakaw</t>
  </si>
  <si>
    <t>naliligaw</t>
  </si>
  <si>
    <t>nalimot</t>
  </si>
  <si>
    <t>nam</t>
  </si>
  <si>
    <t>named</t>
  </si>
  <si>
    <t>nameless</t>
  </si>
  <si>
    <t>namfrel</t>
  </si>
  <si>
    <t>namulaklak</t>
  </si>
  <si>
    <t>nana</t>
  </si>
  <si>
    <t>nanang</t>
  </si>
  <si>
    <t>nangarap</t>
  </si>
  <si>
    <t>napoles</t>
  </si>
  <si>
    <t>naragsak</t>
  </si>
  <si>
    <t>naratibo</t>
  </si>
  <si>
    <t>narcisa</t>
  </si>
  <si>
    <t>narinig</t>
  </si>
  <si>
    <t>naroon</t>
  </si>
  <si>
    <t>naroroon</t>
  </si>
  <si>
    <t>narraciones</t>
  </si>
  <si>
    <t>nasantoan</t>
  </si>
  <si>
    <t>nasipit</t>
  </si>
  <si>
    <t>nasyonalismong</t>
  </si>
  <si>
    <t>natalia</t>
  </si>
  <si>
    <t>natalicio</t>
  </si>
  <si>
    <t>natatagong</t>
  </si>
  <si>
    <t>nationstate</t>
  </si>
  <si>
    <t>natonin</t>
  </si>
  <si>
    <t>naturaleza</t>
  </si>
  <si>
    <t>nautical</t>
  </si>
  <si>
    <t>navels</t>
  </si>
  <si>
    <t>navigator</t>
  </si>
  <si>
    <t>navotas</t>
  </si>
  <si>
    <t>nawawalang</t>
  </si>
  <si>
    <t>ncee</t>
  </si>
  <si>
    <t>nds</t>
  </si>
  <si>
    <t>negro</t>
  </si>
  <si>
    <t>neighborhood</t>
  </si>
  <si>
    <t>nematodes</t>
  </si>
  <si>
    <t>neoliberal</t>
  </si>
  <si>
    <t>nepal</t>
  </si>
  <si>
    <t>neri</t>
  </si>
  <si>
    <t>nervous</t>
  </si>
  <si>
    <t>nest</t>
  </si>
  <si>
    <t>nets</t>
  </si>
  <si>
    <t>newest</t>
  </si>
  <si>
    <t>ngopo</t>
  </si>
  <si>
    <t>ngunit</t>
  </si>
  <si>
    <t>nicasio</t>
  </si>
  <si>
    <t>nicholas</t>
  </si>
  <si>
    <t>nichood</t>
  </si>
  <si>
    <t>nido</t>
  </si>
  <si>
    <t>nikkeijin</t>
  </si>
  <si>
    <t>ninay</t>
  </si>
  <si>
    <t>ninong</t>
  </si>
  <si>
    <t>ninu</t>
  </si>
  <si>
    <t>ninuno</t>
  </si>
  <si>
    <t>nobya</t>
  </si>
  <si>
    <t>nomenclature</t>
  </si>
  <si>
    <t>non</t>
  </si>
  <si>
    <t>nonaccountants</t>
  </si>
  <si>
    <t>nonchristians</t>
  </si>
  <si>
    <t>none</t>
  </si>
  <si>
    <t>nonfinancial</t>
  </si>
  <si>
    <t>nonkilling</t>
  </si>
  <si>
    <t>nonlinear</t>
  </si>
  <si>
    <t>nonpartisan</t>
  </si>
  <si>
    <t>noo</t>
  </si>
  <si>
    <t>norman</t>
  </si>
  <si>
    <t>normative</t>
  </si>
  <si>
    <t>nose</t>
  </si>
  <si>
    <t>nota</t>
  </si>
  <si>
    <t>notables</t>
  </si>
  <si>
    <t>noticias</t>
  </si>
  <si>
    <t>notion</t>
  </si>
  <si>
    <t>notions</t>
  </si>
  <si>
    <t>noveleta</t>
  </si>
  <si>
    <t>novelist</t>
  </si>
  <si>
    <t>novella</t>
  </si>
  <si>
    <t>novenas</t>
  </si>
  <si>
    <t>nozaleda</t>
  </si>
  <si>
    <t>ntra</t>
  </si>
  <si>
    <t>nudes</t>
  </si>
  <si>
    <t>nuestras</t>
  </si>
  <si>
    <t>nuestros</t>
  </si>
  <si>
    <t>numismatic</t>
  </si>
  <si>
    <t>nupling</t>
  </si>
  <si>
    <t>nuptiality</t>
  </si>
  <si>
    <t>nutritive</t>
  </si>
  <si>
    <t>nyo</t>
  </si>
  <si>
    <t>oahu</t>
  </si>
  <si>
    <t>oasis</t>
  </si>
  <si>
    <t>obando</t>
  </si>
  <si>
    <t>obertura</t>
  </si>
  <si>
    <t>oblation</t>
  </si>
  <si>
    <t>observance</t>
  </si>
  <si>
    <t>occasional</t>
  </si>
  <si>
    <t>occurence</t>
  </si>
  <si>
    <t>ocho</t>
  </si>
  <si>
    <t>ocupacion</t>
  </si>
  <si>
    <t>oec</t>
  </si>
  <si>
    <t>offerings</t>
  </si>
  <si>
    <t>offers</t>
  </si>
  <si>
    <t>offshore</t>
  </si>
  <si>
    <t>ofrece</t>
  </si>
  <si>
    <t>oliveros</t>
  </si>
  <si>
    <t>online</t>
  </si>
  <si>
    <t>onward</t>
  </si>
  <si>
    <t>opened</t>
  </si>
  <si>
    <t>openness</t>
  </si>
  <si>
    <t>openpit</t>
  </si>
  <si>
    <t>operasyon</t>
  </si>
  <si>
    <t>operators</t>
  </si>
  <si>
    <t>opereta</t>
  </si>
  <si>
    <t>optimizing</t>
  </si>
  <si>
    <t>oracion</t>
  </si>
  <si>
    <t>oracle</t>
  </si>
  <si>
    <t>orakulo</t>
  </si>
  <si>
    <t>orbit</t>
  </si>
  <si>
    <t>ordenes</t>
  </si>
  <si>
    <t>ordered</t>
  </si>
  <si>
    <t>ordinaryong</t>
  </si>
  <si>
    <t>oregon</t>
  </si>
  <si>
    <t>orientaciones</t>
  </si>
  <si>
    <t>origines</t>
  </si>
  <si>
    <t>orions</t>
  </si>
  <si>
    <t>orthopedic</t>
  </si>
  <si>
    <t>ortografia</t>
  </si>
  <si>
    <t>oryang</t>
  </si>
  <si>
    <t>oseisan</t>
  </si>
  <si>
    <t>osipon</t>
  </si>
  <si>
    <t>osmeña</t>
  </si>
  <si>
    <t>otanes</t>
  </si>
  <si>
    <t>otras</t>
  </si>
  <si>
    <t>outcomesbased</t>
  </si>
  <si>
    <t>outs</t>
  </si>
  <si>
    <t>overture</t>
  </si>
  <si>
    <t>owner</t>
  </si>
  <si>
    <t>oxymoron</t>
  </si>
  <si>
    <t>pabor</t>
  </si>
  <si>
    <t>paboritong</t>
  </si>
  <si>
    <t>pabrika</t>
  </si>
  <si>
    <t>packing</t>
  </si>
  <si>
    <t>paean</t>
  </si>
  <si>
    <t>paf</t>
  </si>
  <si>
    <t>pagaalay</t>
  </si>
  <si>
    <t>pagbabasa</t>
  </si>
  <si>
    <t>pagbilao</t>
  </si>
  <si>
    <t>pagbubuo</t>
  </si>
  <si>
    <t>pagcamatay</t>
  </si>
  <si>
    <t>pagdarasal</t>
  </si>
  <si>
    <t>pagdulog</t>
  </si>
  <si>
    <t>paghanap</t>
  </si>
  <si>
    <t>paghubog</t>
  </si>
  <si>
    <t>paghuhunos</t>
  </si>
  <si>
    <t>pagkabansa</t>
  </si>
  <si>
    <t>pagkabigo</t>
  </si>
  <si>
    <t>pagkabuhay</t>
  </si>
  <si>
    <t>pagkatuklas</t>
  </si>
  <si>
    <t>pagkilos</t>
  </si>
  <si>
    <t>paglaban</t>
  </si>
  <si>
    <t>paglaum</t>
  </si>
  <si>
    <t>paglayo</t>
  </si>
  <si>
    <t>paglipas</t>
  </si>
  <si>
    <t>pagmamahalan</t>
  </si>
  <si>
    <t>pagmumulat</t>
  </si>
  <si>
    <t>pagmumura</t>
  </si>
  <si>
    <t>pagoorganisa</t>
  </si>
  <si>
    <t>pagpalitin</t>
  </si>
  <si>
    <t>pagpanaw</t>
  </si>
  <si>
    <t>pagpapakilala</t>
  </si>
  <si>
    <t>pagpapaliwanag</t>
  </si>
  <si>
    <t>pagpaplanong</t>
  </si>
  <si>
    <t>pagpasok</t>
  </si>
  <si>
    <t>pagsalakay</t>
  </si>
  <si>
    <t>pagsasarili</t>
  </si>
  <si>
    <t>pagsibol</t>
  </si>
  <si>
    <t>pagsintang</t>
  </si>
  <si>
    <t>pagsisiyasat</t>
  </si>
  <si>
    <t>pagsugpo</t>
  </si>
  <si>
    <t>pagsulong</t>
  </si>
  <si>
    <t>pagtatagpo</t>
  </si>
  <si>
    <t>pagtatanggol</t>
  </si>
  <si>
    <t>pagtingala</t>
  </si>
  <si>
    <t>pagtitiis</t>
  </si>
  <si>
    <t>pagtudlo</t>
  </si>
  <si>
    <t>paguusap</t>
  </si>
  <si>
    <t>pahayagang</t>
  </si>
  <si>
    <t>paid</t>
  </si>
  <si>
    <t>paingon</t>
  </si>
  <si>
    <t>paint</t>
  </si>
  <si>
    <t>pair</t>
  </si>
  <si>
    <t>paises</t>
  </si>
  <si>
    <t>pait</t>
  </si>
  <si>
    <t>pakikinabangan</t>
  </si>
  <si>
    <t>pakikipagkapwa</t>
  </si>
  <si>
    <t>pakikipaglaban</t>
  </si>
  <si>
    <t>pakinggan</t>
  </si>
  <si>
    <t>pakwan</t>
  </si>
  <si>
    <t>palacio</t>
  </si>
  <si>
    <t>palaisip</t>
  </si>
  <si>
    <t>palamuti</t>
  </si>
  <si>
    <t>palananagta</t>
  </si>
  <si>
    <t>palmas</t>
  </si>
  <si>
    <t>paloma</t>
  </si>
  <si>
    <t>pamahayagang</t>
  </si>
  <si>
    <t>pamamahayag</t>
  </si>
  <si>
    <t>pamamangka</t>
  </si>
  <si>
    <t>pamamasyal</t>
  </si>
  <si>
    <t>pamangkin</t>
  </si>
  <si>
    <t>pambayan</t>
  </si>
  <si>
    <t>pamimintana</t>
  </si>
  <si>
    <t>pampamahalaan</t>
  </si>
  <si>
    <t>pampamayanan</t>
  </si>
  <si>
    <t>pampamilya</t>
  </si>
  <si>
    <t>pampangan</t>
  </si>
  <si>
    <t>pampangos</t>
  </si>
  <si>
    <t>pamulinawen</t>
  </si>
  <si>
    <t>panagani</t>
  </si>
  <si>
    <t>panaghoy</t>
  </si>
  <si>
    <t>pananakahan</t>
  </si>
  <si>
    <t>pananalapi</t>
  </si>
  <si>
    <t>pancho</t>
  </si>
  <si>
    <t>pandalubhasaang</t>
  </si>
  <si>
    <t>panday</t>
  </si>
  <si>
    <t>pandesal</t>
  </si>
  <si>
    <t>pangangatwiran</t>
  </si>
  <si>
    <t>panganib</t>
  </si>
  <si>
    <t>panganorin</t>
  </si>
  <si>
    <t>pangcat</t>
  </si>
  <si>
    <t>pangekonomiya</t>
  </si>
  <si>
    <t>panggabing</t>
  </si>
  <si>
    <t>panghulo</t>
  </si>
  <si>
    <t>pangil</t>
  </si>
  <si>
    <t>pangkalinangan</t>
  </si>
  <si>
    <t>pangkalusugan</t>
  </si>
  <si>
    <t>pangkampus</t>
  </si>
  <si>
    <t>pangkapayapaan</t>
  </si>
  <si>
    <t>pangkaraniwang</t>
  </si>
  <si>
    <t>pangkasaysayang</t>
  </si>
  <si>
    <t>paninindigan</t>
  </si>
  <si>
    <t>panlasigui</t>
  </si>
  <si>
    <t>panlawas</t>
  </si>
  <si>
    <t>pansin</t>
  </si>
  <si>
    <t>pansit</t>
  </si>
  <si>
    <t>pantanghalan</t>
  </si>
  <si>
    <t>pants</t>
  </si>
  <si>
    <t>panugtulen</t>
  </si>
  <si>
    <t>panza</t>
  </si>
  <si>
    <t>paoay</t>
  </si>
  <si>
    <t>paola</t>
  </si>
  <si>
    <t>papuri</t>
  </si>
  <si>
    <t>paragraph</t>
  </si>
  <si>
    <t>parallel</t>
  </si>
  <si>
    <t>parasperez</t>
  </si>
  <si>
    <t>pareng</t>
  </si>
  <si>
    <t>parikala</t>
  </si>
  <si>
    <t>parlor</t>
  </si>
  <si>
    <t>particularly</t>
  </si>
  <si>
    <t>partidong</t>
  </si>
  <si>
    <t>partys</t>
  </si>
  <si>
    <t>pas</t>
  </si>
  <si>
    <t>pasasalamat</t>
  </si>
  <si>
    <t>paset</t>
  </si>
  <si>
    <t>pasipiko</t>
  </si>
  <si>
    <t>pasiyam</t>
  </si>
  <si>
    <t>pasternak</t>
  </si>
  <si>
    <t>pastries</t>
  </si>
  <si>
    <t>pasuc</t>
  </si>
  <si>
    <t>pasulat</t>
  </si>
  <si>
    <t>pat</t>
  </si>
  <si>
    <t>patani</t>
  </si>
  <si>
    <t>patents</t>
  </si>
  <si>
    <t>pathologies</t>
  </si>
  <si>
    <t>pathway</t>
  </si>
  <si>
    <t>patnongon</t>
  </si>
  <si>
    <t>patok</t>
  </si>
  <si>
    <t>patpat</t>
  </si>
  <si>
    <t>patriarchy</t>
  </si>
  <si>
    <t>pawid</t>
  </si>
  <si>
    <t>pbsps</t>
  </si>
  <si>
    <t>pdic</t>
  </si>
  <si>
    <t>peacekeeping</t>
  </si>
  <si>
    <t>peculiar</t>
  </si>
  <si>
    <t>peddler</t>
  </si>
  <si>
    <t>pediatric</t>
  </si>
  <si>
    <t>penaeid</t>
  </si>
  <si>
    <t>pencil</t>
  </si>
  <si>
    <t>pendatun</t>
  </si>
  <si>
    <t>pending</t>
  </si>
  <si>
    <t>pendulum</t>
  </si>
  <si>
    <t>penetration</t>
  </si>
  <si>
    <t>penology</t>
  </si>
  <si>
    <t>pens</t>
  </si>
  <si>
    <t>pentecost</t>
  </si>
  <si>
    <t>peoplecentered</t>
  </si>
  <si>
    <t>peopleoriented</t>
  </si>
  <si>
    <t>pepito</t>
  </si>
  <si>
    <t>per</t>
  </si>
  <si>
    <t>perfection</t>
  </si>
  <si>
    <t>perfidy</t>
  </si>
  <si>
    <t>perfume</t>
  </si>
  <si>
    <t>perils</t>
  </si>
  <si>
    <t>periodic</t>
  </si>
  <si>
    <t>periodismo</t>
  </si>
  <si>
    <t>periods</t>
  </si>
  <si>
    <t>peripheral</t>
  </si>
  <si>
    <t>perry</t>
  </si>
  <si>
    <t>persian</t>
  </si>
  <si>
    <t>pet</t>
  </si>
  <si>
    <t>peta</t>
  </si>
  <si>
    <t>petitioners</t>
  </si>
  <si>
    <t>petroglyphs</t>
  </si>
  <si>
    <t>pgh</t>
  </si>
  <si>
    <t>phaeophyta</t>
  </si>
  <si>
    <t>phd</t>
  </si>
  <si>
    <t>philamlife</t>
  </si>
  <si>
    <t>philemon</t>
  </si>
  <si>
    <t>philipines</t>
  </si>
  <si>
    <t>philippinespanish</t>
  </si>
  <si>
    <t>phonics</t>
  </si>
  <si>
    <t>phonological</t>
  </si>
  <si>
    <t>piazza</t>
  </si>
  <si>
    <t>piercing</t>
  </si>
  <si>
    <t>pigafetta</t>
  </si>
  <si>
    <t>piggery</t>
  </si>
  <si>
    <t>pilat</t>
  </si>
  <si>
    <t>pilipinoamerikano</t>
  </si>
  <si>
    <t>pilipinoingles</t>
  </si>
  <si>
    <t>pinaglahuan</t>
  </si>
  <si>
    <t>pinakamabuting</t>
  </si>
  <si>
    <t>pino</t>
  </si>
  <si>
    <t>pinpin</t>
  </si>
  <si>
    <t>pins</t>
  </si>
  <si>
    <t>pintacasi</t>
  </si>
  <si>
    <t>pinzon</t>
  </si>
  <si>
    <t>pioneering</t>
  </si>
  <si>
    <t>pipes</t>
  </si>
  <si>
    <t>pirate</t>
  </si>
  <si>
    <t>pirates</t>
  </si>
  <si>
    <t>pitung</t>
  </si>
  <si>
    <t>piyesta</t>
  </si>
  <si>
    <t>plaintiffintervenor</t>
  </si>
  <si>
    <t>plakard</t>
  </si>
  <si>
    <t>planes</t>
  </si>
  <si>
    <t>planners</t>
  </si>
  <si>
    <t>planters</t>
  </si>
  <si>
    <t>plantilya</t>
  </si>
  <si>
    <t>player</t>
  </si>
  <si>
    <t>playground</t>
  </si>
  <si>
    <t>plenary</t>
  </si>
  <si>
    <t>plenty</t>
  </si>
  <si>
    <t>plussantorum</t>
  </si>
  <si>
    <t>pobres</t>
  </si>
  <si>
    <t>podium</t>
  </si>
  <si>
    <t>poetical</t>
  </si>
  <si>
    <t>poetika</t>
  </si>
  <si>
    <t>policarpio</t>
  </si>
  <si>
    <t>policeman</t>
  </si>
  <si>
    <t>polillo</t>
  </si>
  <si>
    <t>politika</t>
  </si>
  <si>
    <t>polychaetous</t>
  </si>
  <si>
    <t>polymerization</t>
  </si>
  <si>
    <t>ponciano</t>
  </si>
  <si>
    <t>portions</t>
  </si>
  <si>
    <t>portuguese</t>
  </si>
  <si>
    <t>posesiones</t>
  </si>
  <si>
    <t>posibilidad</t>
  </si>
  <si>
    <t>postcard</t>
  </si>
  <si>
    <t>postcolonialism</t>
  </si>
  <si>
    <t>poster</t>
  </si>
  <si>
    <t>posthumous</t>
  </si>
  <si>
    <t>postministerial</t>
  </si>
  <si>
    <t>posts</t>
  </si>
  <si>
    <t>pound</t>
  </si>
  <si>
    <t>pows</t>
  </si>
  <si>
    <t>pozorrubio</t>
  </si>
  <si>
    <t>ppsta</t>
  </si>
  <si>
    <t>practico</t>
  </si>
  <si>
    <t>pranses</t>
  </si>
  <si>
    <t>pransia</t>
  </si>
  <si>
    <t>prays</t>
  </si>
  <si>
    <t>prc</t>
  </si>
  <si>
    <t>preachers</t>
  </si>
  <si>
    <t>precautions</t>
  </si>
  <si>
    <t>predicaments</t>
  </si>
  <si>
    <t>predictive</t>
  </si>
  <si>
    <t>preference</t>
  </si>
  <si>
    <t>pregnant</t>
  </si>
  <si>
    <t>premier</t>
  </si>
  <si>
    <t>preparations</t>
  </si>
  <si>
    <t>prepf</t>
  </si>
  <si>
    <t>preproject</t>
  </si>
  <si>
    <t>presentday</t>
  </si>
  <si>
    <t>presenting</t>
  </si>
  <si>
    <t>preweek</t>
  </si>
  <si>
    <t>prey</t>
  </si>
  <si>
    <t>priestly</t>
  </si>
  <si>
    <t>prieto</t>
  </si>
  <si>
    <t>primed</t>
  </si>
  <si>
    <t>primeros</t>
  </si>
  <si>
    <t>princepe</t>
  </si>
  <si>
    <t>prinsesang</t>
  </si>
  <si>
    <t>privado</t>
  </si>
  <si>
    <t>privileged</t>
  </si>
  <si>
    <t>privileges</t>
  </si>
  <si>
    <t>proceeding</t>
  </si>
  <si>
    <t>productions</t>
  </si>
  <si>
    <t>profesiones</t>
  </si>
  <si>
    <t>profesor</t>
  </si>
  <si>
    <t>professionalism</t>
  </si>
  <si>
    <t>programmed</t>
  </si>
  <si>
    <t>progreso</t>
  </si>
  <si>
    <t>proletariat</t>
  </si>
  <si>
    <t>prologue</t>
  </si>
  <si>
    <t>pronouns</t>
  </si>
  <si>
    <t>pronunciado</t>
  </si>
  <si>
    <t>propeta</t>
  </si>
  <si>
    <t>propiedad</t>
  </si>
  <si>
    <t>proprietorship</t>
  </si>
  <si>
    <t>prospecting</t>
  </si>
  <si>
    <t>protect</t>
  </si>
  <si>
    <t>protective</t>
  </si>
  <si>
    <t>protestantism</t>
  </si>
  <si>
    <t>protests</t>
  </si>
  <si>
    <t>protomartyr</t>
  </si>
  <si>
    <t>prototype</t>
  </si>
  <si>
    <t>providers</t>
  </si>
  <si>
    <t>provocative</t>
  </si>
  <si>
    <t>proxy</t>
  </si>
  <si>
    <t>prrm</t>
  </si>
  <si>
    <t>prudence</t>
  </si>
  <si>
    <t>prudencio</t>
  </si>
  <si>
    <t>prudente</t>
  </si>
  <si>
    <t>publicado</t>
  </si>
  <si>
    <t>publicas</t>
  </si>
  <si>
    <t>pueblos</t>
  </si>
  <si>
    <t>pulahan</t>
  </si>
  <si>
    <t>pulilan</t>
  </si>
  <si>
    <t>pulot</t>
  </si>
  <si>
    <t>pulotgata</t>
  </si>
  <si>
    <t>pumatay</t>
  </si>
  <si>
    <t>puna</t>
  </si>
  <si>
    <t>punglo</t>
  </si>
  <si>
    <t>punla</t>
  </si>
  <si>
    <t>punto</t>
  </si>
  <si>
    <t>pupunta</t>
  </si>
  <si>
    <t>purchases</t>
  </si>
  <si>
    <t>puson</t>
  </si>
  <si>
    <t>pusoy</t>
  </si>
  <si>
    <t>put</t>
  </si>
  <si>
    <t>puta</t>
  </si>
  <si>
    <t>putahe</t>
  </si>
  <si>
    <t>puyat</t>
  </si>
  <si>
    <t>python</t>
  </si>
  <si>
    <t>quadrangle</t>
  </si>
  <si>
    <t>quadratic</t>
  </si>
  <si>
    <t>qualification</t>
  </si>
  <si>
    <t>qualified</t>
  </si>
  <si>
    <t>quartz</t>
  </si>
  <si>
    <t>questionanswer</t>
  </si>
  <si>
    <t>quien</t>
  </si>
  <si>
    <t>quinto</t>
  </si>
  <si>
    <t>quite</t>
  </si>
  <si>
    <t>quiver</t>
  </si>
  <si>
    <t>quixote</t>
  </si>
  <si>
    <t>quizzer</t>
  </si>
  <si>
    <t>quranic</t>
  </si>
  <si>
    <t>radiance</t>
  </si>
  <si>
    <t>radioisotopes</t>
  </si>
  <si>
    <t>radiotelevision</t>
  </si>
  <si>
    <t>rafts</t>
  </si>
  <si>
    <t>raiders</t>
  </si>
  <si>
    <t>rains</t>
  </si>
  <si>
    <t>raisers</t>
  </si>
  <si>
    <t>raja</t>
  </si>
  <si>
    <t>ramada</t>
  </si>
  <si>
    <t>ramo</t>
  </si>
  <si>
    <t>ramona</t>
  </si>
  <si>
    <t>rap</t>
  </si>
  <si>
    <t>rating</t>
  </si>
  <si>
    <t>ratio</t>
  </si>
  <si>
    <t>rationality</t>
  </si>
  <si>
    <t>ravens</t>
  </si>
  <si>
    <t>reached</t>
  </si>
  <si>
    <t>readiness</t>
  </si>
  <si>
    <t>realists</t>
  </si>
  <si>
    <t>realm</t>
  </si>
  <si>
    <t>rear</t>
  </si>
  <si>
    <t>rebuild</t>
  </si>
  <si>
    <t>recapturing</t>
  </si>
  <si>
    <t>reception</t>
  </si>
  <si>
    <t>reciprocal</t>
  </si>
  <si>
    <t>recognized</t>
  </si>
  <si>
    <t>recollect</t>
  </si>
  <si>
    <t>recover</t>
  </si>
  <si>
    <t>rector</t>
  </si>
  <si>
    <t>rectos</t>
  </si>
  <si>
    <t>redactado</t>
  </si>
  <si>
    <t>redemocratization</t>
  </si>
  <si>
    <t>redemptorist</t>
  </si>
  <si>
    <t>redirection</t>
  </si>
  <si>
    <t>rediscovered</t>
  </si>
  <si>
    <t>reengineering</t>
  </si>
  <si>
    <t>reevaluation</t>
  </si>
  <si>
    <t>refinery</t>
  </si>
  <si>
    <t>reflective</t>
  </si>
  <si>
    <t>reflects</t>
  </si>
  <si>
    <t>reflexology</t>
  </si>
  <si>
    <t>reformas</t>
  </si>
  <si>
    <t>reformer</t>
  </si>
  <si>
    <t>regimen</t>
  </si>
  <si>
    <t>regiment</t>
  </si>
  <si>
    <t>regionalization</t>
  </si>
  <si>
    <t>reglamentos</t>
  </si>
  <si>
    <t>regne</t>
  </si>
  <si>
    <t>reign</t>
  </si>
  <si>
    <t>reincarnation</t>
  </si>
  <si>
    <t>reintegration</t>
  </si>
  <si>
    <t>rekwerdo</t>
  </si>
  <si>
    <t>relativos</t>
  </si>
  <si>
    <t>relics</t>
  </si>
  <si>
    <t>religioso</t>
  </si>
  <si>
    <t>relihion</t>
  </si>
  <si>
    <t>remedios</t>
  </si>
  <si>
    <t>remembern</t>
  </si>
  <si>
    <t>removal</t>
  </si>
  <si>
    <t>rental</t>
  </si>
  <si>
    <t>reorganizing</t>
  </si>
  <si>
    <t>repertoire</t>
  </si>
  <si>
    <t>reporter</t>
  </si>
  <si>
    <t>represented</t>
  </si>
  <si>
    <t>representing</t>
  </si>
  <si>
    <t>repressive</t>
  </si>
  <si>
    <t>reprint</t>
  </si>
  <si>
    <t>reprinted</t>
  </si>
  <si>
    <t>reptiles</t>
  </si>
  <si>
    <t>request</t>
  </si>
  <si>
    <t>required</t>
  </si>
  <si>
    <t>reservoir</t>
  </si>
  <si>
    <t>residents</t>
  </si>
  <si>
    <t>resignation</t>
  </si>
  <si>
    <t>resistant</t>
  </si>
  <si>
    <t>resisting</t>
  </si>
  <si>
    <t>resolusyon</t>
  </si>
  <si>
    <t>resolving</t>
  </si>
  <si>
    <t>responsiveness</t>
  </si>
  <si>
    <t>restored</t>
  </si>
  <si>
    <t>retailers</t>
  </si>
  <si>
    <t>retiro</t>
  </si>
  <si>
    <t>retracing</t>
  </si>
  <si>
    <t>returned</t>
  </si>
  <si>
    <t>revaluation</t>
  </si>
  <si>
    <t>revelations</t>
  </si>
  <si>
    <t>reverse</t>
  </si>
  <si>
    <t>reviewees</t>
  </si>
  <si>
    <t>revitalization</t>
  </si>
  <si>
    <t>reviving</t>
  </si>
  <si>
    <t>revolts</t>
  </si>
  <si>
    <t>revolucionario</t>
  </si>
  <si>
    <t>revolutionaries</t>
  </si>
  <si>
    <t>revolutionists</t>
  </si>
  <si>
    <t>reynoso</t>
  </si>
  <si>
    <t>rhetorics</t>
  </si>
  <si>
    <t>ribbon</t>
  </si>
  <si>
    <t>ricaredo</t>
  </si>
  <si>
    <t>riceland</t>
  </si>
  <si>
    <t>righteousness</t>
  </si>
  <si>
    <t>rigor</t>
  </si>
  <si>
    <t>riles</t>
  </si>
  <si>
    <t>ritos</t>
  </si>
  <si>
    <t>riveras</t>
  </si>
  <si>
    <t>rizalina</t>
  </si>
  <si>
    <t>robin</t>
  </si>
  <si>
    <t>robles</t>
  </si>
  <si>
    <t>robot</t>
  </si>
  <si>
    <t>rockefeller</t>
  </si>
  <si>
    <t>rolling</t>
  </si>
  <si>
    <t>romans</t>
  </si>
  <si>
    <t>rome</t>
  </si>
  <si>
    <t>romy</t>
  </si>
  <si>
    <t>rondel</t>
  </si>
  <si>
    <t>ronnie</t>
  </si>
  <si>
    <t>rooms</t>
  </si>
  <si>
    <t>rootcrops</t>
  </si>
  <si>
    <t>rorschach</t>
  </si>
  <si>
    <t>ros</t>
  </si>
  <si>
    <t>rosal</t>
  </si>
  <si>
    <t>rosalinda</t>
  </si>
  <si>
    <t>rosalio</t>
  </si>
  <si>
    <t>rosemarie</t>
  </si>
  <si>
    <t>route</t>
  </si>
  <si>
    <t>routes</t>
  </si>
  <si>
    <t>roy</t>
  </si>
  <si>
    <t>rubaiyat</t>
  </si>
  <si>
    <t>rudiments</t>
  </si>
  <si>
    <t>rufo</t>
  </si>
  <si>
    <t>ruined</t>
  </si>
  <si>
    <t>ruminants</t>
  </si>
  <si>
    <t>runaway</t>
  </si>
  <si>
    <t>runner</t>
  </si>
  <si>
    <t>runs</t>
  </si>
  <si>
    <t>ruralurban</t>
  </si>
  <si>
    <t>saba</t>
  </si>
  <si>
    <t>sabali</t>
  </si>
  <si>
    <t>sabangan</t>
  </si>
  <si>
    <t>sabap</t>
  </si>
  <si>
    <t>saber</t>
  </si>
  <si>
    <t>sabil</t>
  </si>
  <si>
    <t>sacrificio</t>
  </si>
  <si>
    <t>sadanga</t>
  </si>
  <si>
    <t>sadi</t>
  </si>
  <si>
    <t>sagay</t>
  </si>
  <si>
    <t>sagutan</t>
  </si>
  <si>
    <t>sailboat</t>
  </si>
  <si>
    <t>sakali</t>
  </si>
  <si>
    <t>sakdal</t>
  </si>
  <si>
    <t>saklolo</t>
  </si>
  <si>
    <t>sako</t>
  </si>
  <si>
    <t>salasalabid</t>
  </si>
  <si>
    <t>salawikaing</t>
  </si>
  <si>
    <t>saliksik</t>
  </si>
  <si>
    <t>salipada</t>
  </si>
  <si>
    <t>salmo</t>
  </si>
  <si>
    <t>salmon</t>
  </si>
  <si>
    <t>salomeng</t>
  </si>
  <si>
    <t>salot</t>
  </si>
  <si>
    <t>salvaged</t>
  </si>
  <si>
    <t>samarleyte</t>
  </si>
  <si>
    <t>samasamang</t>
  </si>
  <si>
    <t>samonte</t>
  </si>
  <si>
    <t>sampu</t>
  </si>
  <si>
    <t>samut</t>
  </si>
  <si>
    <t>samyo</t>
  </si>
  <si>
    <t>sandaling</t>
  </si>
  <si>
    <t>sandwich</t>
  </si>
  <si>
    <t>sangayon</t>
  </si>
  <si>
    <t>sangfil</t>
  </si>
  <si>
    <t>sanghaya</t>
  </si>
  <si>
    <t>sanso</t>
  </si>
  <si>
    <t>santacruzan</t>
  </si>
  <si>
    <t>santidad</t>
  </si>
  <si>
    <t>santol</t>
  </si>
  <si>
    <t>saquing</t>
  </si>
  <si>
    <t>sarah</t>
  </si>
  <si>
    <t>sarsuwelang</t>
  </si>
  <si>
    <t>sarswela</t>
  </si>
  <si>
    <t>sasabihin</t>
  </si>
  <si>
    <t>sastre</t>
  </si>
  <si>
    <t>satellite</t>
  </si>
  <si>
    <t>saturnino</t>
  </si>
  <si>
    <t>sauce</t>
  </si>
  <si>
    <t>saucy</t>
  </si>
  <si>
    <t>savages</t>
  </si>
  <si>
    <t>saved</t>
  </si>
  <si>
    <t>scenery</t>
  </si>
  <si>
    <t>scholarships</t>
  </si>
  <si>
    <t>scrap</t>
  </si>
  <si>
    <t>scrapbook</t>
  </si>
  <si>
    <t>scriptwriting</t>
  </si>
  <si>
    <t>sculptures</t>
  </si>
  <si>
    <t>seafood</t>
  </si>
  <si>
    <t>seaman</t>
  </si>
  <si>
    <t>seamanship</t>
  </si>
  <si>
    <t>seameoinnotech</t>
  </si>
  <si>
    <t>searca</t>
  </si>
  <si>
    <t>seashells</t>
  </si>
  <si>
    <t>seduction</t>
  </si>
  <si>
    <t>seedling</t>
  </si>
  <si>
    <t>sees</t>
  </si>
  <si>
    <t>segovia</t>
  </si>
  <si>
    <t>segregation</t>
  </si>
  <si>
    <t>seizure</t>
  </si>
  <si>
    <t>selecting</t>
  </si>
  <si>
    <t>selfassessments</t>
  </si>
  <si>
    <t>selfdefense</t>
  </si>
  <si>
    <t>selfless</t>
  </si>
  <si>
    <t>selfstudy</t>
  </si>
  <si>
    <t>seminarworkshops</t>
  </si>
  <si>
    <t>senatorial</t>
  </si>
  <si>
    <t>sensitive</t>
  </si>
  <si>
    <t>sentral</t>
  </si>
  <si>
    <t>senyong</t>
  </si>
  <si>
    <t>sepang</t>
  </si>
  <si>
    <t>seremonyas</t>
  </si>
  <si>
    <t>served</t>
  </si>
  <si>
    <t>sesion</t>
  </si>
  <si>
    <t>sessiones</t>
  </si>
  <si>
    <t>setiembre</t>
  </si>
  <si>
    <t>sets</t>
  </si>
  <si>
    <t>seventhday</t>
  </si>
  <si>
    <t>shaddai</t>
  </si>
  <si>
    <t>shade</t>
  </si>
  <si>
    <t>shades</t>
  </si>
  <si>
    <t>shaken</t>
  </si>
  <si>
    <t>shame</t>
  </si>
  <si>
    <t>shareholders</t>
  </si>
  <si>
    <t>sharks</t>
  </si>
  <si>
    <t>shattered</t>
  </si>
  <si>
    <t>sheaves</t>
  </si>
  <si>
    <t>shipment</t>
  </si>
  <si>
    <t>shocks</t>
  </si>
  <si>
    <t>shores</t>
  </si>
  <si>
    <t>shorthand</t>
  </si>
  <si>
    <t>shortly</t>
  </si>
  <si>
    <t>shorts</t>
  </si>
  <si>
    <t>shortterm</t>
  </si>
  <si>
    <t>showcase</t>
  </si>
  <si>
    <t>showdown</t>
  </si>
  <si>
    <t>showers</t>
  </si>
  <si>
    <t>shows</t>
  </si>
  <si>
    <t>shrines</t>
  </si>
  <si>
    <t>shrubs</t>
  </si>
  <si>
    <t>shy</t>
  </si>
  <si>
    <t>siaton</t>
  </si>
  <si>
    <t>siazon</t>
  </si>
  <si>
    <t>sibol</t>
  </si>
  <si>
    <t>sibulan</t>
  </si>
  <si>
    <t>sicat</t>
  </si>
  <si>
    <t>sickness</t>
  </si>
  <si>
    <t>sides</t>
  </si>
  <si>
    <t>sidewalk</t>
  </si>
  <si>
    <t>siesta</t>
  </si>
  <si>
    <t>signals</t>
  </si>
  <si>
    <t>sikreto</t>
  </si>
  <si>
    <t>sil</t>
  </si>
  <si>
    <t>silva</t>
  </si>
  <si>
    <t>silvicultural</t>
  </si>
  <si>
    <t>sim</t>
  </si>
  <si>
    <t>simbahang</t>
  </si>
  <si>
    <t>simbolo</t>
  </si>
  <si>
    <t>simons</t>
  </si>
  <si>
    <t>simulated</t>
  </si>
  <si>
    <t>sinait</t>
  </si>
  <si>
    <t>sinco</t>
  </si>
  <si>
    <t>sindangan</t>
  </si>
  <si>
    <t>sings</t>
  </si>
  <si>
    <t>sinilangan</t>
  </si>
  <si>
    <t>sinking</t>
  </si>
  <si>
    <t>sinomang</t>
  </si>
  <si>
    <t>sinsuat</t>
  </si>
  <si>
    <t>sioson</t>
  </si>
  <si>
    <t>siriban</t>
  </si>
  <si>
    <t>sisterhood</t>
  </si>
  <si>
    <t>sitsit</t>
  </si>
  <si>
    <t>situational</t>
  </si>
  <si>
    <t>sixteen</t>
  </si>
  <si>
    <t>sixtyninth</t>
  </si>
  <si>
    <t>siyentipiko</t>
  </si>
  <si>
    <t>skeleton</t>
  </si>
  <si>
    <t>skilled</t>
  </si>
  <si>
    <t>slaughter</t>
  </si>
  <si>
    <t>slave</t>
  </si>
  <si>
    <t>sloop</t>
  </si>
  <si>
    <t>slowly</t>
  </si>
  <si>
    <t>smarter</t>
  </si>
  <si>
    <t>smiles</t>
  </si>
  <si>
    <t>smoke</t>
  </si>
  <si>
    <t>smoked</t>
  </si>
  <si>
    <t>smoking</t>
  </si>
  <si>
    <t>snap</t>
  </si>
  <si>
    <t>snare</t>
  </si>
  <si>
    <t>snow</t>
  </si>
  <si>
    <t>soap</t>
  </si>
  <si>
    <t>socio</t>
  </si>
  <si>
    <t>sociolinguistic</t>
  </si>
  <si>
    <t>sociolinguistics</t>
  </si>
  <si>
    <t>sociopsychological</t>
  </si>
  <si>
    <t>socrates</t>
  </si>
  <si>
    <t>solair</t>
  </si>
  <si>
    <t>solat</t>
  </si>
  <si>
    <t>sold</t>
  </si>
  <si>
    <t>soldado</t>
  </si>
  <si>
    <t>solidaridad</t>
  </si>
  <si>
    <t>soliven</t>
  </si>
  <si>
    <t>soller</t>
  </si>
  <si>
    <t>sonata</t>
  </si>
  <si>
    <t>soon</t>
  </si>
  <si>
    <t>sophia</t>
  </si>
  <si>
    <t>sorrows</t>
  </si>
  <si>
    <t>sosyalismo</t>
  </si>
  <si>
    <t>sotero</t>
  </si>
  <si>
    <t>sour</t>
  </si>
  <si>
    <t>specialized</t>
  </si>
  <si>
    <t>specially</t>
  </si>
  <si>
    <t>specimens</t>
  </si>
  <si>
    <t>sphere</t>
  </si>
  <si>
    <t>spicy</t>
  </si>
  <si>
    <t>spinning</t>
  </si>
  <si>
    <t>sponge</t>
  </si>
  <si>
    <t>spots</t>
  </si>
  <si>
    <t>spouse</t>
  </si>
  <si>
    <t>spratly</t>
  </si>
  <si>
    <t>spratlys</t>
  </si>
  <si>
    <t>springtime</t>
  </si>
  <si>
    <t>sprouts</t>
  </si>
  <si>
    <t>stadium</t>
  </si>
  <si>
    <t>stairs</t>
  </si>
  <si>
    <t>stakeholders</t>
  </si>
  <si>
    <t>standardized</t>
  </si>
  <si>
    <t>stanzas</t>
  </si>
  <si>
    <t>starting</t>
  </si>
  <si>
    <t>starts</t>
  </si>
  <si>
    <t>stature</t>
  </si>
  <si>
    <t>steady</t>
  </si>
  <si>
    <t>steal</t>
  </si>
  <si>
    <t>stein</t>
  </si>
  <si>
    <t>stella</t>
  </si>
  <si>
    <t>stillness</t>
  </si>
  <si>
    <t>stimson</t>
  </si>
  <si>
    <t>sting</t>
  </si>
  <si>
    <t>stockholders</t>
  </si>
  <si>
    <t>stratification</t>
  </si>
  <si>
    <t>strawberry</t>
  </si>
  <si>
    <t>stray</t>
  </si>
  <si>
    <t>strengthen</t>
  </si>
  <si>
    <t>strengthened</t>
  </si>
  <si>
    <t>strings</t>
  </si>
  <si>
    <t>strip</t>
  </si>
  <si>
    <t>striving</t>
  </si>
  <si>
    <t>stth</t>
  </si>
  <si>
    <t>stubble</t>
  </si>
  <si>
    <t>stylebook</t>
  </si>
  <si>
    <t>suarez</t>
  </si>
  <si>
    <t>subanon</t>
  </si>
  <si>
    <t>subanun</t>
  </si>
  <si>
    <t>submission</t>
  </si>
  <si>
    <t>subregion</t>
  </si>
  <si>
    <t>subtraction</t>
  </si>
  <si>
    <t>suburban</t>
  </si>
  <si>
    <t>subversive</t>
  </si>
  <si>
    <t>subverting</t>
  </si>
  <si>
    <t>sucat</t>
  </si>
  <si>
    <t>succeeding</t>
  </si>
  <si>
    <t>successfully</t>
  </si>
  <si>
    <t>suffering</t>
  </si>
  <si>
    <t>sufferings</t>
  </si>
  <si>
    <t>sugarlandia</t>
  </si>
  <si>
    <t>sugpo</t>
  </si>
  <si>
    <t>sulayman</t>
  </si>
  <si>
    <t>sulit</t>
  </si>
  <si>
    <t>sulo</t>
  </si>
  <si>
    <t>sum</t>
  </si>
  <si>
    <t>sumapit</t>
  </si>
  <si>
    <t>sumbanan</t>
  </si>
  <si>
    <t>summarized</t>
  </si>
  <si>
    <t>summers</t>
  </si>
  <si>
    <t>sumoroy</t>
  </si>
  <si>
    <t>sumusulat</t>
  </si>
  <si>
    <t>sunny</t>
  </si>
  <si>
    <t>superpinoys</t>
  </si>
  <si>
    <t>suppliers</t>
  </si>
  <si>
    <t>surfing</t>
  </si>
  <si>
    <t>suri</t>
  </si>
  <si>
    <t>surrendered</t>
  </si>
  <si>
    <t>surrenders</t>
  </si>
  <si>
    <t>surveying</t>
  </si>
  <si>
    <t>survived</t>
  </si>
  <si>
    <t>susan</t>
  </si>
  <si>
    <t>sustained</t>
  </si>
  <si>
    <t>susuko</t>
  </si>
  <si>
    <t>sutra</t>
  </si>
  <si>
    <t>suwerte</t>
  </si>
  <si>
    <t>swain</t>
  </si>
  <si>
    <t>swim</t>
  </si>
  <si>
    <t>swing</t>
  </si>
  <si>
    <t>sycip</t>
  </si>
  <si>
    <t>syllabi</t>
  </si>
  <si>
    <t>synonyms</t>
  </si>
  <si>
    <t>syudad</t>
  </si>
  <si>
    <t>tablature</t>
  </si>
  <si>
    <t>tableau</t>
  </si>
  <si>
    <t>tabogon</t>
  </si>
  <si>
    <t>tabon</t>
  </si>
  <si>
    <t>tabor</t>
  </si>
  <si>
    <t>tabuena</t>
  </si>
  <si>
    <t>tabuk</t>
  </si>
  <si>
    <t>tadian</t>
  </si>
  <si>
    <t>tagak</t>
  </si>
  <si>
    <t>tagalos</t>
  </si>
  <si>
    <t>tagani</t>
  </si>
  <si>
    <t>tagapagligtas</t>
  </si>
  <si>
    <t>tagapayo</t>
  </si>
  <si>
    <t>tagbanuwa</t>
  </si>
  <si>
    <t>tagig</t>
  </si>
  <si>
    <t>taglagas</t>
  </si>
  <si>
    <t>tago</t>
  </si>
  <si>
    <t>tagpitagping</t>
  </si>
  <si>
    <t>tagtuyot</t>
  </si>
  <si>
    <t>tai</t>
  </si>
  <si>
    <t>tainga</t>
  </si>
  <si>
    <t>takas</t>
  </si>
  <si>
    <t>tal</t>
  </si>
  <si>
    <t>talasalitaang</t>
  </si>
  <si>
    <t>talatinigan</t>
  </si>
  <si>
    <t>talim</t>
  </si>
  <si>
    <t>talosig</t>
  </si>
  <si>
    <t>tamaraw</t>
  </si>
  <si>
    <t>tambay</t>
  </si>
  <si>
    <t>tamis</t>
  </si>
  <si>
    <t>tamo</t>
  </si>
  <si>
    <t>tampa</t>
  </si>
  <si>
    <t>tampok</t>
  </si>
  <si>
    <t>tanang</t>
  </si>
  <si>
    <t>tanawin</t>
  </si>
  <si>
    <t>tanay</t>
  </si>
  <si>
    <t>tandaan</t>
  </si>
  <si>
    <t>tandag</t>
  </si>
  <si>
    <t>tang</t>
  </si>
  <si>
    <t>tanghali</t>
  </si>
  <si>
    <t>tangled</t>
  </si>
  <si>
    <t>tanjay</t>
  </si>
  <si>
    <t>tanyag</t>
  </si>
  <si>
    <t>tanza</t>
  </si>
  <si>
    <t>targeting</t>
  </si>
  <si>
    <t>taung</t>
  </si>
  <si>
    <t>taut</t>
  </si>
  <si>
    <t>taw</t>
  </si>
  <si>
    <t>teachinglearning</t>
  </si>
  <si>
    <t>technologists</t>
  </si>
  <si>
    <t>teenage</t>
  </si>
  <si>
    <t>teenagers</t>
  </si>
  <si>
    <t>teeth</t>
  </si>
  <si>
    <t>tegudon</t>
  </si>
  <si>
    <t>tehran</t>
  </si>
  <si>
    <t>tekniko</t>
  </si>
  <si>
    <t>teleplay</t>
  </si>
  <si>
    <t>telepono</t>
  </si>
  <si>
    <t>telesforo</t>
  </si>
  <si>
    <t>temptations</t>
  </si>
  <si>
    <t>tennis</t>
  </si>
  <si>
    <t>teoria</t>
  </si>
  <si>
    <t>terno</t>
  </si>
  <si>
    <t>territorio</t>
  </si>
  <si>
    <t>terrorist</t>
  </si>
  <si>
    <t>teruel</t>
  </si>
  <si>
    <t>tesalonika</t>
  </si>
  <si>
    <t>tet</t>
  </si>
  <si>
    <t>textlab</t>
  </si>
  <si>
    <t>thereof</t>
  </si>
  <si>
    <t>thesiswriting</t>
  </si>
  <si>
    <t>thinker</t>
  </si>
  <si>
    <t>thomasite</t>
  </si>
  <si>
    <t>though</t>
  </si>
  <si>
    <t>thoughtprovoking</t>
  </si>
  <si>
    <t>threeact</t>
  </si>
  <si>
    <t>threshers</t>
  </si>
  <si>
    <t>throw</t>
  </si>
  <si>
    <t>tibok</t>
  </si>
  <si>
    <t>tiburcio</t>
  </si>
  <si>
    <t>ticket</t>
  </si>
  <si>
    <t>tides</t>
  </si>
  <si>
    <t>tigers</t>
  </si>
  <si>
    <t>tikbalang</t>
  </si>
  <si>
    <t>tilamsik</t>
  </si>
  <si>
    <t>tin</t>
  </si>
  <si>
    <t>tinapay</t>
  </si>
  <si>
    <t>tinatawag</t>
  </si>
  <si>
    <t>tinta</t>
  </si>
  <si>
    <t>tio</t>
  </si>
  <si>
    <t>tip</t>
  </si>
  <si>
    <t>tiyan</t>
  </si>
  <si>
    <t>toast</t>
  </si>
  <si>
    <t>todayn</t>
  </si>
  <si>
    <t>todo</t>
  </si>
  <si>
    <t>toil</t>
  </si>
  <si>
    <t>tongkol</t>
  </si>
  <si>
    <t>tor</t>
  </si>
  <si>
    <t>toreng</t>
  </si>
  <si>
    <t>toribio</t>
  </si>
  <si>
    <t>torts</t>
  </si>
  <si>
    <t>touring</t>
  </si>
  <si>
    <t>tourists</t>
  </si>
  <si>
    <t>tours</t>
  </si>
  <si>
    <t>toxic</t>
  </si>
  <si>
    <t>trademark</t>
  </si>
  <si>
    <t>tragedies</t>
  </si>
  <si>
    <t>trainingworkshop</t>
  </si>
  <si>
    <t>trans</t>
  </si>
  <si>
    <t>transaction</t>
  </si>
  <si>
    <t>transcending</t>
  </si>
  <si>
    <t>transistors</t>
  </si>
  <si>
    <t>transnationalism</t>
  </si>
  <si>
    <t>transnationals</t>
  </si>
  <si>
    <t>trapik</t>
  </si>
  <si>
    <t>trapped</t>
  </si>
  <si>
    <t>tratado</t>
  </si>
  <si>
    <t>trauma</t>
  </si>
  <si>
    <t>travelling</t>
  </si>
  <si>
    <t>treasurer</t>
  </si>
  <si>
    <t>trend</t>
  </si>
  <si>
    <t>tribune</t>
  </si>
  <si>
    <t>tricks</t>
  </si>
  <si>
    <t>tristan</t>
  </si>
  <si>
    <t>tropiko</t>
  </si>
  <si>
    <t>tsaa</t>
  </si>
  <si>
    <t>tsino</t>
  </si>
  <si>
    <t>tuason</t>
  </si>
  <si>
    <t>tubbataha</t>
  </si>
  <si>
    <t>tuberkulosis</t>
  </si>
  <si>
    <t>tubtub</t>
  </si>
  <si>
    <t>tudla</t>
  </si>
  <si>
    <t>tuig</t>
  </si>
  <si>
    <t>tuko</t>
  </si>
  <si>
    <t>tuktok</t>
  </si>
  <si>
    <t>tulon</t>
  </si>
  <si>
    <t>tuloy</t>
  </si>
  <si>
    <t>tultulanen</t>
  </si>
  <si>
    <t>tumauini</t>
  </si>
  <si>
    <t>tumula</t>
  </si>
  <si>
    <t>tumutuu</t>
  </si>
  <si>
    <t>tun</t>
  </si>
  <si>
    <t>tunggal</t>
  </si>
  <si>
    <t>tungkul</t>
  </si>
  <si>
    <t>turbo</t>
  </si>
  <si>
    <t>turing</t>
  </si>
  <si>
    <t>turquia</t>
  </si>
  <si>
    <t>tuta</t>
  </si>
  <si>
    <t>tuvera</t>
  </si>
  <si>
    <t>twentyninth</t>
  </si>
  <si>
    <t>twentysix</t>
  </si>
  <si>
    <t>twofold</t>
  </si>
  <si>
    <t>ubang</t>
  </si>
  <si>
    <t>ubay</t>
  </si>
  <si>
    <t>ubbog</t>
  </si>
  <si>
    <t>uber</t>
  </si>
  <si>
    <t>ugly</t>
  </si>
  <si>
    <t>ugnayang</t>
  </si>
  <si>
    <t>ugud</t>
  </si>
  <si>
    <t>ulam</t>
  </si>
  <si>
    <t>uli</t>
  </si>
  <si>
    <t>ulit</t>
  </si>
  <si>
    <t>ultimos</t>
  </si>
  <si>
    <t>umaawit</t>
  </si>
  <si>
    <t>umali</t>
  </si>
  <si>
    <t>umawit</t>
  </si>
  <si>
    <t>umili</t>
  </si>
  <si>
    <t>umingan</t>
  </si>
  <si>
    <t>unan</t>
  </si>
  <si>
    <t>unawain</t>
  </si>
  <si>
    <t>unborn</t>
  </si>
  <si>
    <t>uncommon</t>
  </si>
  <si>
    <t>unconscious</t>
  </si>
  <si>
    <t>uncovering</t>
  </si>
  <si>
    <t>unctad</t>
  </si>
  <si>
    <t>underemployment</t>
  </si>
  <si>
    <t>undertaken</t>
  </si>
  <si>
    <t>unicef</t>
  </si>
  <si>
    <t>unmarried</t>
  </si>
  <si>
    <t>unmasking</t>
  </si>
  <si>
    <t>unspoken</t>
  </si>
  <si>
    <t>unsung</t>
  </si>
  <si>
    <t>uod</t>
  </si>
  <si>
    <t>upos</t>
  </si>
  <si>
    <t>upward</t>
  </si>
  <si>
    <t>uray</t>
  </si>
  <si>
    <t>urbiztondo</t>
  </si>
  <si>
    <t>usay</t>
  </si>
  <si>
    <t>usphilippine</t>
  </si>
  <si>
    <t>utaw</t>
  </si>
  <si>
    <t>utterly</t>
  </si>
  <si>
    <t>vadis</t>
  </si>
  <si>
    <t>valedictory</t>
  </si>
  <si>
    <t>valentine</t>
  </si>
  <si>
    <t>validation</t>
  </si>
  <si>
    <t>vanguard</t>
  </si>
  <si>
    <t>variability</t>
  </si>
  <si>
    <t>varnish</t>
  </si>
  <si>
    <t>varones</t>
  </si>
  <si>
    <t>vasquez</t>
  </si>
  <si>
    <t>vda</t>
  </si>
  <si>
    <t>velarde</t>
  </si>
  <si>
    <t>venancio</t>
  </si>
  <si>
    <t>venecia</t>
  </si>
  <si>
    <t>venture</t>
  </si>
  <si>
    <t>verbal</t>
  </si>
  <si>
    <t>verdadera</t>
  </si>
  <si>
    <t>verdict</t>
  </si>
  <si>
    <t>vergara</t>
  </si>
  <si>
    <t>veridica</t>
  </si>
  <si>
    <t>veritas</t>
  </si>
  <si>
    <t>versa</t>
  </si>
  <si>
    <t>versong</t>
  </si>
  <si>
    <t>versos</t>
  </si>
  <si>
    <t>vertical</t>
  </si>
  <si>
    <t>viable</t>
  </si>
  <si>
    <t>vicassans</t>
  </si>
  <si>
    <t>victoriano</t>
  </si>
  <si>
    <t>viernes</t>
  </si>
  <si>
    <t>vigentes</t>
  </si>
  <si>
    <t>vigilantes</t>
  </si>
  <si>
    <t>villafuerte</t>
  </si>
  <si>
    <t>villalobos</t>
  </si>
  <si>
    <t>villasis</t>
  </si>
  <si>
    <t>villaverde</t>
  </si>
  <si>
    <t>vindication</t>
  </si>
  <si>
    <t>violin</t>
  </si>
  <si>
    <t>virac</t>
  </si>
  <si>
    <t>virgintarian</t>
  </si>
  <si>
    <t>visita</t>
  </si>
  <si>
    <t>visited</t>
  </si>
  <si>
    <t>vitality</t>
  </si>
  <si>
    <t>vito</t>
  </si>
  <si>
    <t>vivencio</t>
  </si>
  <si>
    <t>volcan</t>
  </si>
  <si>
    <t>volleyball</t>
  </si>
  <si>
    <t>voters</t>
  </si>
  <si>
    <t>vow</t>
  </si>
  <si>
    <t>vuelo</t>
  </si>
  <si>
    <t>wag</t>
  </si>
  <si>
    <t>wagas</t>
  </si>
  <si>
    <t>waikiki</t>
  </si>
  <si>
    <t>waits</t>
  </si>
  <si>
    <t>walked</t>
  </si>
  <si>
    <t>wallace</t>
  </si>
  <si>
    <t>waltzing</t>
  </si>
  <si>
    <t>wanderings</t>
  </si>
  <si>
    <t>wanna</t>
  </si>
  <si>
    <t>wapco</t>
  </si>
  <si>
    <t>waraywaray</t>
  </si>
  <si>
    <t>warsaw</t>
  </si>
  <si>
    <t>wartorn</t>
  </si>
  <si>
    <t>wasted</t>
  </si>
  <si>
    <t>waterfront</t>
  </si>
  <si>
    <t>wayawaya</t>
  </si>
  <si>
    <t>wayward</t>
  </si>
  <si>
    <t>waywaya</t>
  </si>
  <si>
    <t>weakness</t>
  </si>
  <si>
    <t>wearing</t>
  </si>
  <si>
    <t>weave</t>
  </si>
  <si>
    <t>weavers</t>
  </si>
  <si>
    <t>weighing</t>
  </si>
  <si>
    <t>weights</t>
  </si>
  <si>
    <t>wellknown</t>
  </si>
  <si>
    <t>whale</t>
  </si>
  <si>
    <t>whales</t>
  </si>
  <si>
    <t>whereto</t>
  </si>
  <si>
    <t>wilhelm</t>
  </si>
  <si>
    <t>willing</t>
  </si>
  <si>
    <t>winding</t>
  </si>
  <si>
    <t>winnowing</t>
  </si>
  <si>
    <t>witnesses</t>
  </si>
  <si>
    <t>wonderland</t>
  </si>
  <si>
    <t>woodforbes</t>
  </si>
  <si>
    <t>woodworking</t>
  </si>
  <si>
    <t>woolley</t>
  </si>
  <si>
    <t>wore</t>
  </si>
  <si>
    <t>workshopconference</t>
  </si>
  <si>
    <t>writ</t>
  </si>
  <si>
    <t>wrongs</t>
  </si>
  <si>
    <t>wssd</t>
  </si>
  <si>
    <t>xvith</t>
  </si>
  <si>
    <t>yagit</t>
  </si>
  <si>
    <t>yap</t>
  </si>
  <si>
    <t>yayee</t>
  </si>
  <si>
    <t>yearning</t>
  </si>
  <si>
    <t>yesteryear</t>
  </si>
  <si>
    <t>yin</t>
  </si>
  <si>
    <t>yorker</t>
  </si>
  <si>
    <t>youngblood</t>
  </si>
  <si>
    <t>youthful</t>
  </si>
  <si>
    <t>yvonne</t>
  </si>
  <si>
    <t>zacarias</t>
  </si>
  <si>
    <t>zaide</t>
  </si>
  <si>
    <t>zobels</t>
  </si>
  <si>
    <t>zuniga</t>
  </si>
  <si>
    <t>zur</t>
  </si>
  <si>
    <t>aaacu</t>
  </si>
  <si>
    <t>aacr</t>
  </si>
  <si>
    <t>aanihin</t>
  </si>
  <si>
    <t>aap</t>
  </si>
  <si>
    <t>aba</t>
  </si>
  <si>
    <t>abacca</t>
  </si>
  <si>
    <t>abadilla</t>
  </si>
  <si>
    <t>abaka</t>
  </si>
  <si>
    <t>abanes</t>
  </si>
  <si>
    <t>abanico</t>
  </si>
  <si>
    <t>abduction</t>
  </si>
  <si>
    <t>abdullah</t>
  </si>
  <si>
    <t>abeleda</t>
  </si>
  <si>
    <t>abellon</t>
  </si>
  <si>
    <t>abetted</t>
  </si>
  <si>
    <t>abide</t>
  </si>
  <si>
    <t>abismo</t>
  </si>
  <si>
    <t>abk</t>
  </si>
  <si>
    <t>ablan</t>
  </si>
  <si>
    <t>abnormal</t>
  </si>
  <si>
    <t>abolishing</t>
  </si>
  <si>
    <t>abondance</t>
  </si>
  <si>
    <t>aboutn</t>
  </si>
  <si>
    <t>abreganas</t>
  </si>
  <si>
    <t>abscbn</t>
  </si>
  <si>
    <t>absent</t>
  </si>
  <si>
    <t>absolute</t>
  </si>
  <si>
    <t>absolutely</t>
  </si>
  <si>
    <t>absolution</t>
  </si>
  <si>
    <t>abstracted</t>
  </si>
  <si>
    <t>abulug</t>
  </si>
  <si>
    <t>abundant</t>
  </si>
  <si>
    <t>abusers</t>
  </si>
  <si>
    <t>abut</t>
  </si>
  <si>
    <t>abuyog</t>
  </si>
  <si>
    <t>accessing</t>
  </si>
  <si>
    <t>accomodation</t>
  </si>
  <si>
    <t>accompaniment</t>
  </si>
  <si>
    <t>accountancy</t>
  </si>
  <si>
    <t>accrediting</t>
  </si>
  <si>
    <t>acculturative</t>
  </si>
  <si>
    <t>accumulation</t>
  </si>
  <si>
    <t>accurate</t>
  </si>
  <si>
    <t>accursed</t>
  </si>
  <si>
    <t>accused</t>
  </si>
  <si>
    <t>accustomed</t>
  </si>
  <si>
    <t>acelt</t>
  </si>
  <si>
    <t>acet</t>
  </si>
  <si>
    <t>acp</t>
  </si>
  <si>
    <t>acronyms</t>
  </si>
  <si>
    <t>actor</t>
  </si>
  <si>
    <t>actually</t>
  </si>
  <si>
    <t>acupressure</t>
  </si>
  <si>
    <t>acusado</t>
  </si>
  <si>
    <t>adda</t>
  </si>
  <si>
    <t>adela</t>
  </si>
  <si>
    <t>adelaida</t>
  </si>
  <si>
    <t>adelina</t>
  </si>
  <si>
    <t>adequacy</t>
  </si>
  <si>
    <t>adequate</t>
  </si>
  <si>
    <t>aderezo</t>
  </si>
  <si>
    <t>adherence</t>
  </si>
  <si>
    <t>adhikain</t>
  </si>
  <si>
    <t>adicion</t>
  </si>
  <si>
    <t>ading</t>
  </si>
  <si>
    <t>adjectives</t>
  </si>
  <si>
    <t>adjunct</t>
  </si>
  <si>
    <t>admirable</t>
  </si>
  <si>
    <t>admirals</t>
  </si>
  <si>
    <t>adolescence</t>
  </si>
  <si>
    <t>adolf</t>
  </si>
  <si>
    <t>adolfo</t>
  </si>
  <si>
    <t>adonais</t>
  </si>
  <si>
    <t>adopting</t>
  </si>
  <si>
    <t>adoptive</t>
  </si>
  <si>
    <t>adoracion</t>
  </si>
  <si>
    <t>adoration</t>
  </si>
  <si>
    <t>adornment</t>
  </si>
  <si>
    <t>adpcncompliant</t>
  </si>
  <si>
    <t>adriana</t>
  </si>
  <si>
    <t>ads</t>
  </si>
  <si>
    <t>aduanas</t>
  </si>
  <si>
    <t>adviser</t>
  </si>
  <si>
    <t>advising</t>
  </si>
  <si>
    <t>advocating</t>
  </si>
  <si>
    <t>aerobics</t>
  </si>
  <si>
    <t>aeronautics</t>
  </si>
  <si>
    <t>aeroplane</t>
  </si>
  <si>
    <t>aesthetic</t>
  </si>
  <si>
    <t>afectan</t>
  </si>
  <si>
    <t>affective</t>
  </si>
  <si>
    <t>affects</t>
  </si>
  <si>
    <t>affirmation</t>
  </si>
  <si>
    <t>affirming</t>
  </si>
  <si>
    <t>afterglow</t>
  </si>
  <si>
    <t>afterlife</t>
  </si>
  <si>
    <t>aga</t>
  </si>
  <si>
    <t>agamagam</t>
  </si>
  <si>
    <t>aganon</t>
  </si>
  <si>
    <t>agas</t>
  </si>
  <si>
    <t>agawan</t>
  </si>
  <si>
    <t>agbasat</t>
  </si>
  <si>
    <t>ageold</t>
  </si>
  <si>
    <t>aggayyem</t>
  </si>
  <si>
    <t>agglomerate</t>
  </si>
  <si>
    <t>aghampanlipunan</t>
  </si>
  <si>
    <t>aglipayan</t>
  </si>
  <si>
    <t>aglipayanism</t>
  </si>
  <si>
    <t>agnanayon</t>
  </si>
  <si>
    <t>agraryo</t>
  </si>
  <si>
    <t>agricultura</t>
  </si>
  <si>
    <t>agripino</t>
  </si>
  <si>
    <t>agro</t>
  </si>
  <si>
    <t>agroclimatic</t>
  </si>
  <si>
    <t>agroeconomic</t>
  </si>
  <si>
    <t>agrotechnology</t>
  </si>
  <si>
    <t>agsasaging</t>
  </si>
  <si>
    <t>agtapalawan</t>
  </si>
  <si>
    <t>agtutubo</t>
  </si>
  <si>
    <t>aguam</t>
  </si>
  <si>
    <t>agunya</t>
  </si>
  <si>
    <t>agus</t>
  </si>
  <si>
    <t>agustino</t>
  </si>
  <si>
    <t>agustinos</t>
  </si>
  <si>
    <t>ahente</t>
  </si>
  <si>
    <t>ahit</t>
  </si>
  <si>
    <t>ahmad</t>
  </si>
  <si>
    <t>ahorro</t>
  </si>
  <si>
    <t>airline</t>
  </si>
  <si>
    <t>airmail</t>
  </si>
  <si>
    <t>airports</t>
  </si>
  <si>
    <t>ajuy</t>
  </si>
  <si>
    <t>akademya</t>
  </si>
  <si>
    <t>aklanon</t>
  </si>
  <si>
    <t>aklatpatnubay</t>
  </si>
  <si>
    <t>aklatsanayan</t>
  </si>
  <si>
    <t>aklis</t>
  </si>
  <si>
    <t>aktibismo</t>
  </si>
  <si>
    <t>aktibista</t>
  </si>
  <si>
    <t>aktibistang</t>
  </si>
  <si>
    <t>akto</t>
  </si>
  <si>
    <t>aku</t>
  </si>
  <si>
    <t>akyu</t>
  </si>
  <si>
    <t>alaalat</t>
  </si>
  <si>
    <t>alagaan</t>
  </si>
  <si>
    <t>alalahanin</t>
  </si>
  <si>
    <t>alalay</t>
  </si>
  <si>
    <t>alamo</t>
  </si>
  <si>
    <t>alangaang</t>
  </si>
  <si>
    <t>alasais</t>
  </si>
  <si>
    <t>alaska</t>
  </si>
  <si>
    <t>alastres</t>
  </si>
  <si>
    <t>alat</t>
  </si>
  <si>
    <t>albor</t>
  </si>
  <si>
    <t>alcalas</t>
  </si>
  <si>
    <t>alcanzar</t>
  </si>
  <si>
    <t>alcarazo</t>
  </si>
  <si>
    <t>alcogas</t>
  </si>
  <si>
    <t>alcoholism</t>
  </si>
  <si>
    <t>alcyonaria</t>
  </si>
  <si>
    <t>aldaba</t>
  </si>
  <si>
    <t>aldabalim</t>
  </si>
  <si>
    <t>alegato</t>
  </si>
  <si>
    <t>alegoriko</t>
  </si>
  <si>
    <t>alegre</t>
  </si>
  <si>
    <t>alejandria</t>
  </si>
  <si>
    <t>alen</t>
  </si>
  <si>
    <t>aleutian</t>
  </si>
  <si>
    <t>alfabeto</t>
  </si>
  <si>
    <t>algorithm</t>
  </si>
  <si>
    <t>ali</t>
  </si>
  <si>
    <t>alih</t>
  </si>
  <si>
    <t>alike</t>
  </si>
  <si>
    <t>alimodian</t>
  </si>
  <si>
    <t>aliwa</t>
  </si>
  <si>
    <t>allacapan</t>
  </si>
  <si>
    <t>allens</t>
  </si>
  <si>
    <t>alleviating</t>
  </si>
  <si>
    <t>allies</t>
  </si>
  <si>
    <t>allotment</t>
  </si>
  <si>
    <t>allowed</t>
  </si>
  <si>
    <t>alloy</t>
  </si>
  <si>
    <t>alloys</t>
  </si>
  <si>
    <t>almanak</t>
  </si>
  <si>
    <t>alms</t>
  </si>
  <si>
    <t>alpabeto</t>
  </si>
  <si>
    <t>alphabetical</t>
  </si>
  <si>
    <t>alphabets</t>
  </si>
  <si>
    <t>altars</t>
  </si>
  <si>
    <t>alternatingcurrent</t>
  </si>
  <si>
    <t>alunsina</t>
  </si>
  <si>
    <t>alzinas</t>
  </si>
  <si>
    <t>alzona</t>
  </si>
  <si>
    <t>amai</t>
  </si>
  <si>
    <t>amanda</t>
  </si>
  <si>
    <t>amando</t>
  </si>
  <si>
    <t>amantes</t>
  </si>
  <si>
    <t>amarillo</t>
  </si>
  <si>
    <t>amat</t>
  </si>
  <si>
    <t>amatayo</t>
  </si>
  <si>
    <t>amateur</t>
  </si>
  <si>
    <t>amay</t>
  </si>
  <si>
    <t>amazons</t>
  </si>
  <si>
    <t>ambag</t>
  </si>
  <si>
    <t>ambahanon</t>
  </si>
  <si>
    <t>ambuklao</t>
  </si>
  <si>
    <t>amburayan</t>
  </si>
  <si>
    <t>amen</t>
  </si>
  <si>
    <t>amendatory</t>
  </si>
  <si>
    <t>americanism</t>
  </si>
  <si>
    <t>americanization</t>
  </si>
  <si>
    <t>americanos</t>
  </si>
  <si>
    <t>amianan</t>
  </si>
  <si>
    <t>amigos</t>
  </si>
  <si>
    <t>amlan</t>
  </si>
  <si>
    <t>ammay</t>
  </si>
  <si>
    <t>amok</t>
  </si>
  <si>
    <t>amon</t>
  </si>
  <si>
    <t>amorseko</t>
  </si>
  <si>
    <t>amoylupa</t>
  </si>
  <si>
    <t>ampang</t>
  </si>
  <si>
    <t>amparo</t>
  </si>
  <si>
    <t>amphibia</t>
  </si>
  <si>
    <t>amphibians</t>
  </si>
  <si>
    <t>ampuang</t>
  </si>
  <si>
    <t>amulet</t>
  </si>
  <si>
    <t>anacleta</t>
  </si>
  <si>
    <t>anakbukid</t>
  </si>
  <si>
    <t>anakdagat</t>
  </si>
  <si>
    <t>analyst</t>
  </si>
  <si>
    <t>anchorage</t>
  </si>
  <si>
    <t>andersen</t>
  </si>
  <si>
    <t>andrews</t>
  </si>
  <si>
    <t>anecdotas</t>
  </si>
  <si>
    <t>angangmon</t>
  </si>
  <si>
    <t>angapoy</t>
  </si>
  <si>
    <t>angelic</t>
  </si>
  <si>
    <t>angelino</t>
  </si>
  <si>
    <t>angelo</t>
  </si>
  <si>
    <t>angkor</t>
  </si>
  <si>
    <t>angtan</t>
  </si>
  <si>
    <t>angu</t>
  </si>
  <si>
    <t>anicia</t>
  </si>
  <si>
    <t>anilao</t>
  </si>
  <si>
    <t>anima</t>
  </si>
  <si>
    <t>animas</t>
  </si>
  <si>
    <t>aninong</t>
  </si>
  <si>
    <t>aniversario</t>
  </si>
  <si>
    <t>ann</t>
  </si>
  <si>
    <t>annay</t>
  </si>
  <si>
    <t>annie</t>
  </si>
  <si>
    <t>anno</t>
  </si>
  <si>
    <t>announcements</t>
  </si>
  <si>
    <t>annulment</t>
  </si>
  <si>
    <t>anselmo</t>
  </si>
  <si>
    <t>ant</t>
  </si>
  <si>
    <t>antecedents</t>
  </si>
  <si>
    <t>antero</t>
  </si>
  <si>
    <t>anthropologist</t>
  </si>
  <si>
    <t>anthropometric</t>
  </si>
  <si>
    <t>anthuriums</t>
  </si>
  <si>
    <t>antiamerican</t>
  </si>
  <si>
    <t>anticipated</t>
  </si>
  <si>
    <t>antiguerilla</t>
  </si>
  <si>
    <t>antimoney</t>
  </si>
  <si>
    <t>antipoem</t>
  </si>
  <si>
    <t>antiqua</t>
  </si>
  <si>
    <t>antiquity</t>
  </si>
  <si>
    <t>antirape</t>
  </si>
  <si>
    <t>antisexual</t>
  </si>
  <si>
    <t>antiterrorism</t>
  </si>
  <si>
    <t>anton</t>
  </si>
  <si>
    <t>antonia</t>
  </si>
  <si>
    <t>antoniano</t>
  </si>
  <si>
    <t>antonino</t>
  </si>
  <si>
    <t>antyng</t>
  </si>
  <si>
    <t>anum</t>
  </si>
  <si>
    <t>anymore</t>
  </si>
  <si>
    <t>anyonen</t>
  </si>
  <si>
    <t>anywayn</t>
  </si>
  <si>
    <t>aparador</t>
  </si>
  <si>
    <t>aparato</t>
  </si>
  <si>
    <t>apatnaput</t>
  </si>
  <si>
    <t>apelada</t>
  </si>
  <si>
    <t>apelante</t>
  </si>
  <si>
    <t>apelyido</t>
  </si>
  <si>
    <t>aphorisms</t>
  </si>
  <si>
    <t>apoapo</t>
  </si>
  <si>
    <t>apologetics</t>
  </si>
  <si>
    <t>apos</t>
  </si>
  <si>
    <t>apostasy</t>
  </si>
  <si>
    <t>apostles</t>
  </si>
  <si>
    <t>apostolate</t>
  </si>
  <si>
    <t>apostolica</t>
  </si>
  <si>
    <t>apostolicos</t>
  </si>
  <si>
    <t>apparel</t>
  </si>
  <si>
    <t>apparition</t>
  </si>
  <si>
    <t>apparitions</t>
  </si>
  <si>
    <t>appel</t>
  </si>
  <si>
    <t>appellee</t>
  </si>
  <si>
    <t>applesauce</t>
  </si>
  <si>
    <t>appliance</t>
  </si>
  <si>
    <t>appliances</t>
  </si>
  <si>
    <t>applicability</t>
  </si>
  <si>
    <t>applicants</t>
  </si>
  <si>
    <t>appointed</t>
  </si>
  <si>
    <t>appreciative</t>
  </si>
  <si>
    <t>approximations</t>
  </si>
  <si>
    <t>aprn</t>
  </si>
  <si>
    <t>aprobadas</t>
  </si>
  <si>
    <t>aprobado</t>
  </si>
  <si>
    <t>aquilino</t>
  </si>
  <si>
    <t>arakan</t>
  </si>
  <si>
    <t>araro</t>
  </si>
  <si>
    <t>arc</t>
  </si>
  <si>
    <t>arcadio</t>
  </si>
  <si>
    <t>archeological</t>
  </si>
  <si>
    <t>archeology</t>
  </si>
  <si>
    <t>architect</t>
  </si>
  <si>
    <t>arctic</t>
  </si>
  <si>
    <t>arenas</t>
  </si>
  <si>
    <t>arengas</t>
  </si>
  <si>
    <t>arents</t>
  </si>
  <si>
    <t>arguilla</t>
  </si>
  <si>
    <t>arid</t>
  </si>
  <si>
    <t>aridity</t>
  </si>
  <si>
    <t>aringay</t>
  </si>
  <si>
    <t>arizona</t>
  </si>
  <si>
    <t>arkitekturang</t>
  </si>
  <si>
    <t>arlegui</t>
  </si>
  <si>
    <t>arlene</t>
  </si>
  <si>
    <t>armadong</t>
  </si>
  <si>
    <t>armageddon</t>
  </si>
  <si>
    <t>armand</t>
  </si>
  <si>
    <t>armas</t>
  </si>
  <si>
    <t>armenia</t>
  </si>
  <si>
    <t>armidas</t>
  </si>
  <si>
    <t>armistice</t>
  </si>
  <si>
    <t>armm</t>
  </si>
  <si>
    <t>arquitectura</t>
  </si>
  <si>
    <t>arrangement</t>
  </si>
  <si>
    <t>arranging</t>
  </si>
  <si>
    <t>arranz</t>
  </si>
  <si>
    <t>arrivals</t>
  </si>
  <si>
    <t>arrives</t>
  </si>
  <si>
    <t>arriving</t>
  </si>
  <si>
    <t>arroyos</t>
  </si>
  <si>
    <t>arsenic</t>
  </si>
  <si>
    <t>artdax</t>
  </si>
  <si>
    <t>artes</t>
  </si>
  <si>
    <t>articulo</t>
  </si>
  <si>
    <t>artistang</t>
  </si>
  <si>
    <t>artos</t>
  </si>
  <si>
    <t>arzobispado</t>
  </si>
  <si>
    <t>asa</t>
  </si>
  <si>
    <t>asauanang</t>
  </si>
  <si>
    <t>asbestos</t>
  </si>
  <si>
    <t>ascetic</t>
  </si>
  <si>
    <t>aseaneu</t>
  </si>
  <si>
    <t>aseans</t>
  </si>
  <si>
    <t>aseanus</t>
  </si>
  <si>
    <t>ash</t>
  </si>
  <si>
    <t>asiadiagnosis</t>
  </si>
  <si>
    <t>asiang</t>
  </si>
  <si>
    <t>asiatica</t>
  </si>
  <si>
    <t>asilo</t>
  </si>
  <si>
    <t>asis</t>
  </si>
  <si>
    <t>aspekto</t>
  </si>
  <si>
    <t>assasin</t>
  </si>
  <si>
    <t>assemblages</t>
  </si>
  <si>
    <t>assertive</t>
  </si>
  <si>
    <t>assignments</t>
  </si>
  <si>
    <t>assisting</t>
  </si>
  <si>
    <t>associative</t>
  </si>
  <si>
    <t>assortative</t>
  </si>
  <si>
    <t>assumptions</t>
  </si>
  <si>
    <t>asthma</t>
  </si>
  <si>
    <t>astig</t>
  </si>
  <si>
    <t>astrociang</t>
  </si>
  <si>
    <t>astrological</t>
  </si>
  <si>
    <t>astronomers</t>
  </si>
  <si>
    <t>astronomical</t>
  </si>
  <si>
    <t>astrophysics</t>
  </si>
  <si>
    <t>asu</t>
  </si>
  <si>
    <t>asul</t>
  </si>
  <si>
    <t>asuntos</t>
  </si>
  <si>
    <t>asyenda</t>
  </si>
  <si>
    <t>asymmetric</t>
  </si>
  <si>
    <t>atamante</t>
  </si>
  <si>
    <t>atang</t>
  </si>
  <si>
    <t>ateliers</t>
  </si>
  <si>
    <t>ateneans</t>
  </si>
  <si>
    <t>athletes</t>
  </si>
  <si>
    <t>atiati</t>
  </si>
  <si>
    <t>atienza</t>
  </si>
  <si>
    <t>atinn</t>
  </si>
  <si>
    <t>atleta</t>
  </si>
  <si>
    <t>atok</t>
  </si>
  <si>
    <t>atrocity</t>
  </si>
  <si>
    <t>attache</t>
  </si>
  <si>
    <t>attends</t>
  </si>
  <si>
    <t>attire</t>
  </si>
  <si>
    <t>attitudinal</t>
  </si>
  <si>
    <t>atty</t>
  </si>
  <si>
    <t>audeincia</t>
  </si>
  <si>
    <t>auditors</t>
  </si>
  <si>
    <t>augustinians</t>
  </si>
  <si>
    <t>augustisima</t>
  </si>
  <si>
    <t>augustseptember</t>
  </si>
  <si>
    <t>aunt</t>
  </si>
  <si>
    <t>auspicios</t>
  </si>
  <si>
    <t>australya</t>
  </si>
  <si>
    <t>austregelina</t>
  </si>
  <si>
    <t>authenticity</t>
  </si>
  <si>
    <t>authobiography</t>
  </si>
  <si>
    <t>autism</t>
  </si>
  <si>
    <t>autobiografia</t>
  </si>
  <si>
    <t>autobiographies</t>
  </si>
  <si>
    <t>automation</t>
  </si>
  <si>
    <t>autores</t>
  </si>
  <si>
    <t>autos</t>
  </si>
  <si>
    <t>averting</t>
  </si>
  <si>
    <t>aves</t>
  </si>
  <si>
    <t>avocado</t>
  </si>
  <si>
    <t>awakenings</t>
  </si>
  <si>
    <t>awal</t>
  </si>
  <si>
    <t>awanan</t>
  </si>
  <si>
    <t>awardwinning</t>
  </si>
  <si>
    <t>axe</t>
  </si>
  <si>
    <t>axes</t>
  </si>
  <si>
    <t>aya</t>
  </si>
  <si>
    <t>ayan</t>
  </si>
  <si>
    <t>ayer</t>
  </si>
  <si>
    <t>ayta</t>
  </si>
  <si>
    <t>aytas</t>
  </si>
  <si>
    <t>ayuda</t>
  </si>
  <si>
    <t>ayudante</t>
  </si>
  <si>
    <t>ayun</t>
  </si>
  <si>
    <t>año</t>
  </si>
  <si>
    <t>babasaging</t>
  </si>
  <si>
    <t>babatngon</t>
  </si>
  <si>
    <t>babayeng</t>
  </si>
  <si>
    <t>babayi</t>
  </si>
  <si>
    <t>babaying</t>
  </si>
  <si>
    <t>babe</t>
  </si>
  <si>
    <t>babuyan</t>
  </si>
  <si>
    <t>babys</t>
  </si>
  <si>
    <t>bacani</t>
  </si>
  <si>
    <t>bacarra</t>
  </si>
  <si>
    <t>bachelor</t>
  </si>
  <si>
    <t>backbone</t>
  </si>
  <si>
    <t>baclaran</t>
  </si>
  <si>
    <t>baclayon</t>
  </si>
  <si>
    <t>bacnotan</t>
  </si>
  <si>
    <t>bacong</t>
  </si>
  <si>
    <t>bacoor</t>
  </si>
  <si>
    <t>bacteria</t>
  </si>
  <si>
    <t>bacteriological</t>
  </si>
  <si>
    <t>bacud</t>
  </si>
  <si>
    <t>badge</t>
  </si>
  <si>
    <t>badianalegria</t>
  </si>
  <si>
    <t>badjaos</t>
  </si>
  <si>
    <t>bagaybagay</t>
  </si>
  <si>
    <t>bagets</t>
  </si>
  <si>
    <t>baggao</t>
  </si>
  <si>
    <t>bagis</t>
  </si>
  <si>
    <t>bagsak</t>
  </si>
  <si>
    <t>bagtingsiclong</t>
  </si>
  <si>
    <t>baguhan</t>
  </si>
  <si>
    <t>bagulin</t>
  </si>
  <si>
    <t>baka</t>
  </si>
  <si>
    <t>baket</t>
  </si>
  <si>
    <t>bakir</t>
  </si>
  <si>
    <t>baklad</t>
  </si>
  <si>
    <t>baklese</t>
  </si>
  <si>
    <t>bakwet</t>
  </si>
  <si>
    <t>bala</t>
  </si>
  <si>
    <t>balaan</t>
  </si>
  <si>
    <t>balag</t>
  </si>
  <si>
    <t>balajadia</t>
  </si>
  <si>
    <t>balambangan</t>
  </si>
  <si>
    <t>balangao</t>
  </si>
  <si>
    <t>balangaw</t>
  </si>
  <si>
    <t>balangay</t>
  </si>
  <si>
    <t>balangkasan</t>
  </si>
  <si>
    <t>balao</t>
  </si>
  <si>
    <t>balaoan</t>
  </si>
  <si>
    <t>balara</t>
  </si>
  <si>
    <t>balatian</t>
  </si>
  <si>
    <t>balaw</t>
  </si>
  <si>
    <t>balbino</t>
  </si>
  <si>
    <t>baldovino</t>
  </si>
  <si>
    <t>baleno</t>
  </si>
  <si>
    <t>baley</t>
  </si>
  <si>
    <t>baligho</t>
  </si>
  <si>
    <t>baligod</t>
  </si>
  <si>
    <t>balikan</t>
  </si>
  <si>
    <t>balikbayang</t>
  </si>
  <si>
    <t>baliktad</t>
  </si>
  <si>
    <t>baliktanaw</t>
  </si>
  <si>
    <t>balilihan</t>
  </si>
  <si>
    <t>balingasag</t>
  </si>
  <si>
    <t>balintataw</t>
  </si>
  <si>
    <t>balitang</t>
  </si>
  <si>
    <t>balitao</t>
  </si>
  <si>
    <t>balitok</t>
  </si>
  <si>
    <t>baliuag</t>
  </si>
  <si>
    <t>balkon</t>
  </si>
  <si>
    <t>ballet</t>
  </si>
  <si>
    <t>balloon</t>
  </si>
  <si>
    <t>balmaceda</t>
  </si>
  <si>
    <t>baluarte</t>
  </si>
  <si>
    <t>balud</t>
  </si>
  <si>
    <t>balungos</t>
  </si>
  <si>
    <t>balut</t>
  </si>
  <si>
    <t>balutan</t>
  </si>
  <si>
    <t>bampira</t>
  </si>
  <si>
    <t>banaba</t>
  </si>
  <si>
    <t>banaue</t>
  </si>
  <si>
    <t>banca</t>
  </si>
  <si>
    <t>banding</t>
  </si>
  <si>
    <t>bangar</t>
  </si>
  <si>
    <t>banghay</t>
  </si>
  <si>
    <t>bangkang</t>
  </si>
  <si>
    <t>bangkete</t>
  </si>
  <si>
    <t>bangued</t>
  </si>
  <si>
    <t>banilad</t>
  </si>
  <si>
    <t>banker</t>
  </si>
  <si>
    <t>bantayan</t>
  </si>
  <si>
    <t>bantoanon</t>
  </si>
  <si>
    <t>bantug</t>
  </si>
  <si>
    <t>banua</t>
  </si>
  <si>
    <t>banyagang</t>
  </si>
  <si>
    <t>banyan</t>
  </si>
  <si>
    <t>banzon</t>
  </si>
  <si>
    <t>barack</t>
  </si>
  <si>
    <t>barako</t>
  </si>
  <si>
    <t>baranganic</t>
  </si>
  <si>
    <t>barbaza</t>
  </si>
  <si>
    <t>barberya</t>
  </si>
  <si>
    <t>barbie</t>
  </si>
  <si>
    <t>barcelon</t>
  </si>
  <si>
    <t>barefoot</t>
  </si>
  <si>
    <t>bargain</t>
  </si>
  <si>
    <t>barge</t>
  </si>
  <si>
    <t>barikada</t>
  </si>
  <si>
    <t>barili</t>
  </si>
  <si>
    <t>barks</t>
  </si>
  <si>
    <t>barlin</t>
  </si>
  <si>
    <t>barongis</t>
  </si>
  <si>
    <t>barorang</t>
  </si>
  <si>
    <t>barracuda</t>
  </si>
  <si>
    <t>barreiro</t>
  </si>
  <si>
    <t>barrera</t>
  </si>
  <si>
    <t>barretto</t>
  </si>
  <si>
    <t>barrier</t>
  </si>
  <si>
    <t>baseball</t>
  </si>
  <si>
    <t>basi</t>
  </si>
  <si>
    <t>basil</t>
  </si>
  <si>
    <t>basio</t>
  </si>
  <si>
    <t>basista</t>
  </si>
  <si>
    <t>basol</t>
  </si>
  <si>
    <t>basque</t>
  </si>
  <si>
    <t>bat</t>
  </si>
  <si>
    <t>batangan</t>
  </si>
  <si>
    <t>batangbata</t>
  </si>
  <si>
    <t>bathaluman</t>
  </si>
  <si>
    <t>batibot</t>
  </si>
  <si>
    <t>batid</t>
  </si>
  <si>
    <t>batik</t>
  </si>
  <si>
    <t>batikang</t>
  </si>
  <si>
    <t>batingaw</t>
  </si>
  <si>
    <t>batman</t>
  </si>
  <si>
    <t>batong</t>
  </si>
  <si>
    <t>bats</t>
  </si>
  <si>
    <t>battered</t>
  </si>
  <si>
    <t>battleground</t>
  </si>
  <si>
    <t>battleships</t>
  </si>
  <si>
    <t>batuan</t>
  </si>
  <si>
    <t>batugan</t>
  </si>
  <si>
    <t>batungbakal</t>
  </si>
  <si>
    <t>bauan</t>
  </si>
  <si>
    <t>baul</t>
  </si>
  <si>
    <t>bautismo</t>
  </si>
  <si>
    <t>baw</t>
  </si>
  <si>
    <t>bayad</t>
  </si>
  <si>
    <t>bayanbayanan</t>
  </si>
  <si>
    <t>bayanicracy</t>
  </si>
  <si>
    <t>bayawan</t>
  </si>
  <si>
    <t>baybay</t>
  </si>
  <si>
    <t>baylen</t>
  </si>
  <si>
    <t>bayong</t>
  </si>
  <si>
    <t>bayot</t>
  </si>
  <si>
    <t>beacon</t>
  </si>
  <si>
    <t>bearers</t>
  </si>
  <si>
    <t>bearing</t>
  </si>
  <si>
    <t>beata</t>
  </si>
  <si>
    <t>beatas</t>
  </si>
  <si>
    <t>bec</t>
  </si>
  <si>
    <t>becerra</t>
  </si>
  <si>
    <t>bedlam</t>
  </si>
  <si>
    <t>beds</t>
  </si>
  <si>
    <t>bedside</t>
  </si>
  <si>
    <t>bedtime</t>
  </si>
  <si>
    <t>bee</t>
  </si>
  <si>
    <t>beer</t>
  </si>
  <si>
    <t>beginner</t>
  </si>
  <si>
    <t>begun</t>
  </si>
  <si>
    <t>behikulo</t>
  </si>
  <si>
    <t>behn</t>
  </si>
  <si>
    <t>beinte</t>
  </si>
  <si>
    <t>belated</t>
  </si>
  <si>
    <t>belgium</t>
  </si>
  <si>
    <t>belhika</t>
  </si>
  <si>
    <t>belibet</t>
  </si>
  <si>
    <t>believer</t>
  </si>
  <si>
    <t>believes</t>
  </si>
  <si>
    <t>believing</t>
  </si>
  <si>
    <t>belison</t>
  </si>
  <si>
    <t>belmonte</t>
  </si>
  <si>
    <t>belonging</t>
  </si>
  <si>
    <t>belongs</t>
  </si>
  <si>
    <t>belt</t>
  </si>
  <si>
    <t>benedictine</t>
  </si>
  <si>
    <t>benediction</t>
  </si>
  <si>
    <t>beneficios</t>
  </si>
  <si>
    <t>benefit</t>
  </si>
  <si>
    <t>benevolent</t>
  </si>
  <si>
    <t>bengson</t>
  </si>
  <si>
    <t>bengzon</t>
  </si>
  <si>
    <t>berbana</t>
  </si>
  <si>
    <t>bernad</t>
  </si>
  <si>
    <t>bernadette</t>
  </si>
  <si>
    <t>bernal</t>
  </si>
  <si>
    <t>bernard</t>
  </si>
  <si>
    <t>bernardita</t>
  </si>
  <si>
    <t>besang</t>
  </si>
  <si>
    <t>besorgt</t>
  </si>
  <si>
    <t>bevolkerung</t>
  </si>
  <si>
    <t>bewitched</t>
  </si>
  <si>
    <t>bibilhin</t>
  </si>
  <si>
    <t>bibliograpiya</t>
  </si>
  <si>
    <t>bibliophile</t>
  </si>
  <si>
    <t>bicentennial</t>
  </si>
  <si>
    <t>bicolano</t>
  </si>
  <si>
    <t>bicultural</t>
  </si>
  <si>
    <t>bidan</t>
  </si>
  <si>
    <t>bigay</t>
  </si>
  <si>
    <t>bigaypala</t>
  </si>
  <si>
    <t>bigger</t>
  </si>
  <si>
    <t>bigkis</t>
  </si>
  <si>
    <t>bigo</t>
  </si>
  <si>
    <t>bihagin</t>
  </si>
  <si>
    <t>bihirang</t>
  </si>
  <si>
    <t>bikig</t>
  </si>
  <si>
    <t>bikolnon</t>
  </si>
  <si>
    <t>bilaan</t>
  </si>
  <si>
    <t>bilanggong</t>
  </si>
  <si>
    <t>bilangguan</t>
  </si>
  <si>
    <t>bilinggwal</t>
  </si>
  <si>
    <t>binalbagan</t>
  </si>
  <si>
    <t>binan</t>
  </si>
  <si>
    <t>binatang</t>
  </si>
  <si>
    <t>bind</t>
  </si>
  <si>
    <t>binders</t>
  </si>
  <si>
    <t>binding</t>
  </si>
  <si>
    <t>bindoy</t>
  </si>
  <si>
    <t>bingit</t>
  </si>
  <si>
    <t>binili</t>
  </si>
  <si>
    <t>binimbol</t>
  </si>
  <si>
    <t>binisayaenglish</t>
  </si>
  <si>
    <t>binitawang</t>
  </si>
  <si>
    <t>binyagan</t>
  </si>
  <si>
    <t>biofuels</t>
  </si>
  <si>
    <t>biogeography</t>
  </si>
  <si>
    <t>biograficas</t>
  </si>
  <si>
    <t>biografico</t>
  </si>
  <si>
    <t>biograficos</t>
  </si>
  <si>
    <t>birdlife</t>
  </si>
  <si>
    <t>birdtalk</t>
  </si>
  <si>
    <t>birthright</t>
  </si>
  <si>
    <t>bisayans</t>
  </si>
  <si>
    <t>bisikleta</t>
  </si>
  <si>
    <t>bisitasyon</t>
  </si>
  <si>
    <t>bislig</t>
  </si>
  <si>
    <t>bitak</t>
  </si>
  <si>
    <t>bitch</t>
  </si>
  <si>
    <t>bitchy</t>
  </si>
  <si>
    <t>bitong</t>
  </si>
  <si>
    <t>bituen</t>
  </si>
  <si>
    <t>biyaknabato</t>
  </si>
  <si>
    <t>biyay</t>
  </si>
  <si>
    <t>biyetnam</t>
  </si>
  <si>
    <t>biyuda</t>
  </si>
  <si>
    <t>biyudang</t>
  </si>
  <si>
    <t>blaan</t>
  </si>
  <si>
    <t>blaans</t>
  </si>
  <si>
    <t>blackhouse</t>
  </si>
  <si>
    <t>blacks</t>
  </si>
  <si>
    <t>blade</t>
  </si>
  <si>
    <t>blades</t>
  </si>
  <si>
    <t>blancos</t>
  </si>
  <si>
    <t>blanket</t>
  </si>
  <si>
    <t>blaquera</t>
  </si>
  <si>
    <t>blasco</t>
  </si>
  <si>
    <t>blazing</t>
  </si>
  <si>
    <t>bleaching</t>
  </si>
  <si>
    <t>bless</t>
  </si>
  <si>
    <t>bloch</t>
  </si>
  <si>
    <t>bloodless</t>
  </si>
  <si>
    <t>bloody</t>
  </si>
  <si>
    <t>blowers</t>
  </si>
  <si>
    <t>blowgun</t>
  </si>
  <si>
    <t>blowguns</t>
  </si>
  <si>
    <t>blows</t>
  </si>
  <si>
    <t>bluebird</t>
  </si>
  <si>
    <t>bna</t>
  </si>
  <si>
    <t>bnasa</t>
  </si>
  <si>
    <t>boac</t>
  </si>
  <si>
    <t>boanerges</t>
  </si>
  <si>
    <t>boarding</t>
  </si>
  <si>
    <t>bobadilla</t>
  </si>
  <si>
    <t>bobis</t>
  </si>
  <si>
    <t>bodymind</t>
  </si>
  <si>
    <t>boholano</t>
  </si>
  <si>
    <t>boholanos</t>
  </si>
  <si>
    <t>boie</t>
  </si>
  <si>
    <t>bokod</t>
  </si>
  <si>
    <t>boliney</t>
  </si>
  <si>
    <t>boljoon</t>
  </si>
  <si>
    <t>bolos</t>
  </si>
  <si>
    <t>bombing</t>
  </si>
  <si>
    <t>bon</t>
  </si>
  <si>
    <t>bondoc</t>
  </si>
  <si>
    <t>bonifacion</t>
  </si>
  <si>
    <t>bonita</t>
  </si>
  <si>
    <t>bony</t>
  </si>
  <si>
    <t>boobies</t>
  </si>
  <si>
    <t>bool</t>
  </si>
  <si>
    <t>boon</t>
  </si>
  <si>
    <t>boong</t>
  </si>
  <si>
    <t>borborngag</t>
  </si>
  <si>
    <t>borderless</t>
  </si>
  <si>
    <t>borers</t>
  </si>
  <si>
    <t>borromeo</t>
  </si>
  <si>
    <t>borrower</t>
  </si>
  <si>
    <t>bose</t>
  </si>
  <si>
    <t>boses</t>
  </si>
  <si>
    <t>bosquejo</t>
  </si>
  <si>
    <t>bot</t>
  </si>
  <si>
    <t>botanica</t>
  </si>
  <si>
    <t>botanikang</t>
  </si>
  <si>
    <t>botchan</t>
  </si>
  <si>
    <t>botika</t>
  </si>
  <si>
    <t>boto</t>
  </si>
  <si>
    <t>botticelli</t>
  </si>
  <si>
    <t>bottles</t>
  </si>
  <si>
    <t>bourgeoisie</t>
  </si>
  <si>
    <t>bout</t>
  </si>
  <si>
    <t>bowditch</t>
  </si>
  <si>
    <t>bowl</t>
  </si>
  <si>
    <t>boxing</t>
  </si>
  <si>
    <t>brackishwater</t>
  </si>
  <si>
    <t>brands</t>
  </si>
  <si>
    <t>brandsma</t>
  </si>
  <si>
    <t>braulio</t>
  </si>
  <si>
    <t>bravos</t>
  </si>
  <si>
    <t>breadfruit</t>
  </si>
  <si>
    <t>breaks</t>
  </si>
  <si>
    <t>breastworks</t>
  </si>
  <si>
    <t>breathe</t>
  </si>
  <si>
    <t>breathing</t>
  </si>
  <si>
    <t>breed</t>
  </si>
  <si>
    <t>breeder</t>
  </si>
  <si>
    <t>brigada</t>
  </si>
  <si>
    <t>brings</t>
  </si>
  <si>
    <t>broadway</t>
  </si>
  <si>
    <t>broker</t>
  </si>
  <si>
    <t>bronchi</t>
  </si>
  <si>
    <t>bronze</t>
  </si>
  <si>
    <t>brooding</t>
  </si>
  <si>
    <t>brook</t>
  </si>
  <si>
    <t>brookes</t>
  </si>
  <si>
    <t>bros</t>
  </si>
  <si>
    <t>bruno</t>
  </si>
  <si>
    <t>brussels</t>
  </si>
  <si>
    <t>brutal</t>
  </si>
  <si>
    <t>bryan</t>
  </si>
  <si>
    <t>bsc</t>
  </si>
  <si>
    <t>buan</t>
  </si>
  <si>
    <t>bubog</t>
  </si>
  <si>
    <t>bucay</t>
  </si>
  <si>
    <t>bucloc</t>
  </si>
  <si>
    <t>budgets</t>
  </si>
  <si>
    <t>budiras</t>
  </si>
  <si>
    <t>buffaloes</t>
  </si>
  <si>
    <t>bugasong</t>
  </si>
  <si>
    <t>bugay</t>
  </si>
  <si>
    <t>bugle</t>
  </si>
  <si>
    <t>bugs</t>
  </si>
  <si>
    <t>buhain</t>
  </si>
  <si>
    <t>buhong</t>
  </si>
  <si>
    <t>buk</t>
  </si>
  <si>
    <t>bukad</t>
  </si>
  <si>
    <t>bukanegan</t>
  </si>
  <si>
    <t>buking</t>
  </si>
  <si>
    <t>bukirin</t>
  </si>
  <si>
    <t>buko</t>
  </si>
  <si>
    <t>bulakeño</t>
  </si>
  <si>
    <t>bulgar</t>
  </si>
  <si>
    <t>bulgaria</t>
  </si>
  <si>
    <t>bulilit</t>
  </si>
  <si>
    <t>bulk</t>
  </si>
  <si>
    <t>bulls</t>
  </si>
  <si>
    <t>bullshit</t>
  </si>
  <si>
    <t>bulolakaw</t>
  </si>
  <si>
    <t>bulubunduking</t>
  </si>
  <si>
    <t>bumper</t>
  </si>
  <si>
    <t>bundle</t>
  </si>
  <si>
    <t>bunganga</t>
  </si>
  <si>
    <t>bungangisip</t>
  </si>
  <si>
    <t>bungangtulog</t>
  </si>
  <si>
    <t>bungi</t>
  </si>
  <si>
    <t>bungto</t>
  </si>
  <si>
    <t>bunko</t>
  </si>
  <si>
    <t>bunny</t>
  </si>
  <si>
    <t>buntong</t>
  </si>
  <si>
    <t>buntonghininga</t>
  </si>
  <si>
    <t>burador</t>
  </si>
  <si>
    <t>burials</t>
  </si>
  <si>
    <t>burmes</t>
  </si>
  <si>
    <t>burn</t>
  </si>
  <si>
    <t>burst</t>
  </si>
  <si>
    <t>buru</t>
  </si>
  <si>
    <t>bushido</t>
  </si>
  <si>
    <t>businessworld</t>
  </si>
  <si>
    <t>bustos</t>
  </si>
  <si>
    <t>busuanga</t>
  </si>
  <si>
    <t>butcher</t>
  </si>
  <si>
    <t>butihin</t>
  </si>
  <si>
    <t>butlig</t>
  </si>
  <si>
    <t>butong</t>
  </si>
  <si>
    <t>buwitre</t>
  </si>
  <si>
    <t>buyer</t>
  </si>
  <si>
    <t>bye</t>
  </si>
  <si>
    <t>byrns</t>
  </si>
  <si>
    <t>byron</t>
  </si>
  <si>
    <t>byways</t>
  </si>
  <si>
    <t>caasi</t>
  </si>
  <si>
    <t>cababalaghan</t>
  </si>
  <si>
    <t>cabagan</t>
  </si>
  <si>
    <t>cabahug</t>
  </si>
  <si>
    <t>cabala</t>
  </si>
  <si>
    <t>cabales</t>
  </si>
  <si>
    <t>caballero</t>
  </si>
  <si>
    <t>cabangon</t>
  </si>
  <si>
    <t>cabarroquis</t>
  </si>
  <si>
    <t>cabesang</t>
  </si>
  <si>
    <t>cabeza</t>
  </si>
  <si>
    <t>cabiao</t>
  </si>
  <si>
    <t>cabili</t>
  </si>
  <si>
    <t>caboloan</t>
  </si>
  <si>
    <t>cabuhi</t>
  </si>
  <si>
    <t>caceres</t>
  </si>
  <si>
    <t>cadelina</t>
  </si>
  <si>
    <t>cadena</t>
  </si>
  <si>
    <t>cafeaicc</t>
  </si>
  <si>
    <t>cafgus</t>
  </si>
  <si>
    <t>cages</t>
  </si>
  <si>
    <t>cahabaghabag</t>
  </si>
  <si>
    <t>cahangahangang</t>
  </si>
  <si>
    <t>cainta</t>
  </si>
  <si>
    <t>calabanga</t>
  </si>
  <si>
    <t>calamianes</t>
  </si>
  <si>
    <t>calauag</t>
  </si>
  <si>
    <t>calayan</t>
  </si>
  <si>
    <t>calendario</t>
  </si>
  <si>
    <t>calendars</t>
  </si>
  <si>
    <t>calinog</t>
  </si>
  <si>
    <t>calisthenics</t>
  </si>
  <si>
    <t>calugodlugod</t>
  </si>
  <si>
    <t>calupaan</t>
  </si>
  <si>
    <t>caluya</t>
  </si>
  <si>
    <t>calves</t>
  </si>
  <si>
    <t>cam</t>
  </si>
  <si>
    <t>cama</t>
  </si>
  <si>
    <t>camalaniugan</t>
  </si>
  <si>
    <t>cambodias</t>
  </si>
  <si>
    <t>camelot</t>
  </si>
  <si>
    <t>camino</t>
  </si>
  <si>
    <t>campfire</t>
  </si>
  <si>
    <t>campon</t>
  </si>
  <si>
    <t>campos</t>
  </si>
  <si>
    <t>canaan</t>
  </si>
  <si>
    <t>canadian</t>
  </si>
  <si>
    <t>canao</t>
  </si>
  <si>
    <t>canberra</t>
  </si>
  <si>
    <t>cancion</t>
  </si>
  <si>
    <t>candawe</t>
  </si>
  <si>
    <t>candida</t>
  </si>
  <si>
    <t>candlestick</t>
  </si>
  <si>
    <t>canes</t>
  </si>
  <si>
    <t>canillas</t>
  </si>
  <si>
    <t>canizares</t>
  </si>
  <si>
    <t>cannons</t>
  </si>
  <si>
    <t>canonici</t>
  </si>
  <si>
    <t>cans</t>
  </si>
  <si>
    <t>canton</t>
  </si>
  <si>
    <t>canyao</t>
  </si>
  <si>
    <t>cap</t>
  </si>
  <si>
    <t>capalaran</t>
  </si>
  <si>
    <t>capitalist</t>
  </si>
  <si>
    <t>caprice</t>
  </si>
  <si>
    <t>capturing</t>
  </si>
  <si>
    <t>capuchinos</t>
  </si>
  <si>
    <t>carabeef</t>
  </si>
  <si>
    <t>caracoa</t>
  </si>
  <si>
    <t>caracter</t>
  </si>
  <si>
    <t>cararua</t>
  </si>
  <si>
    <t>caras</t>
  </si>
  <si>
    <t>carating</t>
  </si>
  <si>
    <t>carbohydrates</t>
  </si>
  <si>
    <t>cardinals</t>
  </si>
  <si>
    <t>cardiology</t>
  </si>
  <si>
    <t>careers</t>
  </si>
  <si>
    <t>careful</t>
  </si>
  <si>
    <t>caregiver</t>
  </si>
  <si>
    <t>caretakers</t>
  </si>
  <si>
    <t>caretas</t>
  </si>
  <si>
    <t>carhrihl</t>
  </si>
  <si>
    <t>cariaga</t>
  </si>
  <si>
    <t>carino</t>
  </si>
  <si>
    <t>carmelite</t>
  </si>
  <si>
    <t>carmelo</t>
  </si>
  <si>
    <t>carmi</t>
  </si>
  <si>
    <t>carmona</t>
  </si>
  <si>
    <t>carolinas</t>
  </si>
  <si>
    <t>carpenter</t>
  </si>
  <si>
    <t>carpet</t>
  </si>
  <si>
    <t>carriedo</t>
  </si>
  <si>
    <t>carrierfree</t>
  </si>
  <si>
    <t>carrillo</t>
  </si>
  <si>
    <t>carromata</t>
  </si>
  <si>
    <t>carte</t>
  </si>
  <si>
    <t>cartejana</t>
  </si>
  <si>
    <t>cartoonists</t>
  </si>
  <si>
    <t>carver</t>
  </si>
  <si>
    <t>carvings</t>
  </si>
  <si>
    <t>cas</t>
  </si>
  <si>
    <t>casalanan</t>
  </si>
  <si>
    <t>casanova</t>
  </si>
  <si>
    <t>casco</t>
  </si>
  <si>
    <t>caseras</t>
  </si>
  <si>
    <t>cashew</t>
  </si>
  <si>
    <t>casimiro</t>
  </si>
  <si>
    <t>casino</t>
  </si>
  <si>
    <t>castelo</t>
  </si>
  <si>
    <t>castle</t>
  </si>
  <si>
    <t>castrillo</t>
  </si>
  <si>
    <t>catacatacang</t>
  </si>
  <si>
    <t>catacutan</t>
  </si>
  <si>
    <t>catagalugan</t>
  </si>
  <si>
    <t>cataingan</t>
  </si>
  <si>
    <t>catalino</t>
  </si>
  <si>
    <t>catbalogan</t>
  </si>
  <si>
    <t>catechesis</t>
  </si>
  <si>
    <t>catechetical</t>
  </si>
  <si>
    <t>catechists</t>
  </si>
  <si>
    <t>catesismo</t>
  </si>
  <si>
    <t>catindig</t>
  </si>
  <si>
    <t>catipunan</t>
  </si>
  <si>
    <t>catolicos</t>
  </si>
  <si>
    <t>causation</t>
  </si>
  <si>
    <t>cautiverio</t>
  </si>
  <si>
    <t>caveat</t>
  </si>
  <si>
    <t>cavestany</t>
  </si>
  <si>
    <t>caviar</t>
  </si>
  <si>
    <t>cawayan</t>
  </si>
  <si>
    <t>cayabyab</t>
  </si>
  <si>
    <t>cayamanan</t>
  </si>
  <si>
    <t>cayumanggi</t>
  </si>
  <si>
    <t>cbr</t>
  </si>
  <si>
    <t>cebuanobisayan</t>
  </si>
  <si>
    <t>cebuanoenglish</t>
  </si>
  <si>
    <t>cebuanovisayan</t>
  </si>
  <si>
    <t>cecile</t>
  </si>
  <si>
    <t>cecille</t>
  </si>
  <si>
    <t>cedulas</t>
  </si>
  <si>
    <t>ceferino</t>
  </si>
  <si>
    <t>ceiling</t>
  </si>
  <si>
    <t>celebes</t>
  </si>
  <si>
    <t>celebrada</t>
  </si>
  <si>
    <t>celebrity</t>
  </si>
  <si>
    <t>celedonia</t>
  </si>
  <si>
    <t>celedonio</t>
  </si>
  <si>
    <t>celerio</t>
  </si>
  <si>
    <t>cello</t>
  </si>
  <si>
    <t>cellphones</t>
  </si>
  <si>
    <t>celso</t>
  </si>
  <si>
    <t>cemcom</t>
  </si>
  <si>
    <t>cementerio</t>
  </si>
  <si>
    <t>cenabre</t>
  </si>
  <si>
    <t>censorship</t>
  </si>
  <si>
    <t>centavo</t>
  </si>
  <si>
    <t>centellas</t>
  </si>
  <si>
    <t>centipede</t>
  </si>
  <si>
    <t>centralism</t>
  </si>
  <si>
    <t>cep</t>
  </si>
  <si>
    <t>ceremonias</t>
  </si>
  <si>
    <t>cesaire</t>
  </si>
  <si>
    <t>ceu</t>
  </si>
  <si>
    <t>cezar</t>
  </si>
  <si>
    <t>challenged</t>
  </si>
  <si>
    <t>challenger</t>
  </si>
  <si>
    <t>chamag</t>
  </si>
  <si>
    <t>chamorro</t>
  </si>
  <si>
    <t>championship</t>
  </si>
  <si>
    <t>chandler</t>
  </si>
  <si>
    <t>channel</t>
  </si>
  <si>
    <t>chant</t>
  </si>
  <si>
    <t>chanted</t>
  </si>
  <si>
    <t>chardin</t>
  </si>
  <si>
    <t>charing</t>
  </si>
  <si>
    <t>charism</t>
  </si>
  <si>
    <t>charitable</t>
  </si>
  <si>
    <t>charito</t>
  </si>
  <si>
    <t>charlotte</t>
  </si>
  <si>
    <t>charmaine</t>
  </si>
  <si>
    <t>charmed</t>
  </si>
  <si>
    <t>charmers</t>
  </si>
  <si>
    <t>charming</t>
  </si>
  <si>
    <t>chartbook</t>
  </si>
  <si>
    <t>chartered</t>
  </si>
  <si>
    <t>chau</t>
  </si>
  <si>
    <t>chavit</t>
  </si>
  <si>
    <t>checkpoints</t>
  </si>
  <si>
    <t>cheers</t>
  </si>
  <si>
    <t>chest</t>
  </si>
  <si>
    <t>chevon</t>
  </si>
  <si>
    <t>chick</t>
  </si>
  <si>
    <t>chiefdoms</t>
  </si>
  <si>
    <t>chieftain</t>
  </si>
  <si>
    <t>chiffon</t>
  </si>
  <si>
    <t>childbearing</t>
  </si>
  <si>
    <t>childn</t>
  </si>
  <si>
    <t>chimes</t>
  </si>
  <si>
    <t>chinesen</t>
  </si>
  <si>
    <t>chips</t>
  </si>
  <si>
    <t>chit</t>
  </si>
  <si>
    <t>choosing</t>
  </si>
  <si>
    <t>chopin</t>
  </si>
  <si>
    <t>choreography</t>
  </si>
  <si>
    <t>chose</t>
  </si>
  <si>
    <t>chris</t>
  </si>
  <si>
    <t>christi</t>
  </si>
  <si>
    <t>christine</t>
  </si>
  <si>
    <t>christology</t>
  </si>
  <si>
    <t>christs</t>
  </si>
  <si>
    <t>chronicler</t>
  </si>
  <si>
    <t>chufanchi</t>
  </si>
  <si>
    <t>chulalongkorn</t>
  </si>
  <si>
    <t>churchill</t>
  </si>
  <si>
    <t>churchn</t>
  </si>
  <si>
    <t>cia</t>
  </si>
  <si>
    <t>cias</t>
  </si>
  <si>
    <t>cicadas</t>
  </si>
  <si>
    <t>cicero</t>
  </si>
  <si>
    <t>cidss</t>
  </si>
  <si>
    <t>cien</t>
  </si>
  <si>
    <t>ciencias</t>
  </si>
  <si>
    <t>cientificos</t>
  </si>
  <si>
    <t>cipriano</t>
  </si>
  <si>
    <t>circulation</t>
  </si>
  <si>
    <t>circulatory</t>
  </si>
  <si>
    <t>circumnavigator</t>
  </si>
  <si>
    <t>cirio</t>
  </si>
  <si>
    <t>cirripedia</t>
  </si>
  <si>
    <t>citiatlas</t>
  </si>
  <si>
    <t>citys</t>
  </si>
  <si>
    <t>ciudadano</t>
  </si>
  <si>
    <t>ciudades</t>
  </si>
  <si>
    <t>civiles</t>
  </si>
  <si>
    <t>civilizacion</t>
  </si>
  <si>
    <t>civilizations</t>
  </si>
  <si>
    <t>civilized</t>
  </si>
  <si>
    <t>civilmilitary</t>
  </si>
  <si>
    <t>claimant</t>
  </si>
  <si>
    <t>clans</t>
  </si>
  <si>
    <t>clarifying</t>
  </si>
  <si>
    <t>clarin</t>
  </si>
  <si>
    <t>clarius</t>
  </si>
  <si>
    <t>clarkfield</t>
  </si>
  <si>
    <t>clasificados</t>
  </si>
  <si>
    <t>classics</t>
  </si>
  <si>
    <t>classrooms</t>
  </si>
  <si>
    <t>claude</t>
  </si>
  <si>
    <t>claudina</t>
  </si>
  <si>
    <t>clavier</t>
  </si>
  <si>
    <t>clearance</t>
  </si>
  <si>
    <t>clenched</t>
  </si>
  <si>
    <t>cleofe</t>
  </si>
  <si>
    <t>cliffs</t>
  </si>
  <si>
    <t>climatological</t>
  </si>
  <si>
    <t>clinton</t>
  </si>
  <si>
    <t>clippings</t>
  </si>
  <si>
    <t>clodualdo</t>
  </si>
  <si>
    <t>closed</t>
  </si>
  <si>
    <t>closing</t>
  </si>
  <si>
    <t>cloud</t>
  </si>
  <si>
    <t>clusters</t>
  </si>
  <si>
    <t>cmma</t>
  </si>
  <si>
    <t>cmo</t>
  </si>
  <si>
    <t>coaching</t>
  </si>
  <si>
    <t>coals</t>
  </si>
  <si>
    <t>coastwise</t>
  </si>
  <si>
    <t>coat</t>
  </si>
  <si>
    <t>cobra</t>
  </si>
  <si>
    <t>cochlostyla</t>
  </si>
  <si>
    <t>cocoteros</t>
  </si>
  <si>
    <t>codex</t>
  </si>
  <si>
    <t>cofrades</t>
  </si>
  <si>
    <t>cofradia</t>
  </si>
  <si>
    <t>cognitions</t>
  </si>
  <si>
    <t>cogon</t>
  </si>
  <si>
    <t>cola</t>
  </si>
  <si>
    <t>coleccionados</t>
  </si>
  <si>
    <t>collado</t>
  </si>
  <si>
    <t>collapsible</t>
  </si>
  <si>
    <t>collins</t>
  </si>
  <si>
    <t>cologne</t>
  </si>
  <si>
    <t>colportor</t>
  </si>
  <si>
    <t>columbia</t>
  </si>
  <si>
    <t>combinations</t>
  </si>
  <si>
    <t>combing</t>
  </si>
  <si>
    <t>comediang</t>
  </si>
  <si>
    <t>comica</t>
  </si>
  <si>
    <t>commander</t>
  </si>
  <si>
    <t>commanderchief</t>
  </si>
  <si>
    <t>commando</t>
  </si>
  <si>
    <t>commemorations</t>
  </si>
  <si>
    <t>commend</t>
  </si>
  <si>
    <t>commision</t>
  </si>
  <si>
    <t>committed</t>
  </si>
  <si>
    <t>commodore</t>
  </si>
  <si>
    <t>commonalities</t>
  </si>
  <si>
    <t>communicate</t>
  </si>
  <si>
    <t>communicator</t>
  </si>
  <si>
    <t>communique</t>
  </si>
  <si>
    <t>communityoriented</t>
  </si>
  <si>
    <t>compadre</t>
  </si>
  <si>
    <t>companeros</t>
  </si>
  <si>
    <t>compare</t>
  </si>
  <si>
    <t>compatibility</t>
  </si>
  <si>
    <t>compendiado</t>
  </si>
  <si>
    <t>compilados</t>
  </si>
  <si>
    <t>compiler</t>
  </si>
  <si>
    <t>completing</t>
  </si>
  <si>
    <t>complications</t>
  </si>
  <si>
    <t>composicion</t>
  </si>
  <si>
    <t>compositional</t>
  </si>
  <si>
    <t>compost</t>
  </si>
  <si>
    <t>compound</t>
  </si>
  <si>
    <t>compounds</t>
  </si>
  <si>
    <t>compulsions</t>
  </si>
  <si>
    <t>computation</t>
  </si>
  <si>
    <t>computational</t>
  </si>
  <si>
    <t>computerassisted</t>
  </si>
  <si>
    <t>computers</t>
  </si>
  <si>
    <t>comte</t>
  </si>
  <si>
    <t>comun</t>
  </si>
  <si>
    <t>comunicaciones</t>
  </si>
  <si>
    <t>conceit</t>
  </si>
  <si>
    <t>concha</t>
  </si>
  <si>
    <t>conching</t>
  </si>
  <si>
    <t>conciliationmediation</t>
  </si>
  <si>
    <t>concilio</t>
  </si>
  <si>
    <t>concio</t>
  </si>
  <si>
    <t>concluding</t>
  </si>
  <si>
    <t>concordance</t>
  </si>
  <si>
    <t>concordia</t>
  </si>
  <si>
    <t>concurrent</t>
  </si>
  <si>
    <t>concurring</t>
  </si>
  <si>
    <t>condensation</t>
  </si>
  <si>
    <t>condom</t>
  </si>
  <si>
    <t>condominium</t>
  </si>
  <si>
    <t>coney</t>
  </si>
  <si>
    <t>confessor</t>
  </si>
  <si>
    <t>confetti</t>
  </si>
  <si>
    <t>confined</t>
  </si>
  <si>
    <t>confirmation</t>
  </si>
  <si>
    <t>conflicting</t>
  </si>
  <si>
    <t>conformity</t>
  </si>
  <si>
    <t>confraternity</t>
  </si>
  <si>
    <t>confrontations</t>
  </si>
  <si>
    <t>confusion</t>
  </si>
  <si>
    <t>conglomerate</t>
  </si>
  <si>
    <t>coniconde</t>
  </si>
  <si>
    <t>conmonitorio</t>
  </si>
  <si>
    <t>connections</t>
  </si>
  <si>
    <t>connon</t>
  </si>
  <si>
    <t>conquistador</t>
  </si>
  <si>
    <t>consagra</t>
  </si>
  <si>
    <t>consecrated</t>
  </si>
  <si>
    <t>consecration</t>
  </si>
  <si>
    <t>consent</t>
  </si>
  <si>
    <t>consequent</t>
  </si>
  <si>
    <t>conservacion</t>
  </si>
  <si>
    <t>conserve</t>
  </si>
  <si>
    <t>considering</t>
  </si>
  <si>
    <t>consolation</t>
  </si>
  <si>
    <t>consolidating</t>
  </si>
  <si>
    <t>conspirators</t>
  </si>
  <si>
    <t>constants</t>
  </si>
  <si>
    <t>constellation</t>
  </si>
  <si>
    <t>constitucionales</t>
  </si>
  <si>
    <t>constituencies</t>
  </si>
  <si>
    <t>constituent</t>
  </si>
  <si>
    <t>constituting</t>
  </si>
  <si>
    <t>constitutionmaking</t>
  </si>
  <si>
    <t>constructions</t>
  </si>
  <si>
    <t>consuelos</t>
  </si>
  <si>
    <t>consultancy</t>
  </si>
  <si>
    <t>consummatum</t>
  </si>
  <si>
    <t>contagious</t>
  </si>
  <si>
    <t>contemplates</t>
  </si>
  <si>
    <t>contemplation</t>
  </si>
  <si>
    <t>contemporaine</t>
  </si>
  <si>
    <t>contemporaneous</t>
  </si>
  <si>
    <t>contentbased</t>
  </si>
  <si>
    <t>contesting</t>
  </si>
  <si>
    <t>contextualization</t>
  </si>
  <si>
    <t>contiene</t>
  </si>
  <si>
    <t>continent</t>
  </si>
  <si>
    <t>continental</t>
  </si>
  <si>
    <t>contour</t>
  </si>
  <si>
    <t>contours</t>
  </si>
  <si>
    <t>contractual</t>
  </si>
  <si>
    <t>contrary</t>
  </si>
  <si>
    <t>contrasting</t>
  </si>
  <si>
    <t>contributed</t>
  </si>
  <si>
    <t>controllership</t>
  </si>
  <si>
    <t>controlsn</t>
  </si>
  <si>
    <t>convenience</t>
  </si>
  <si>
    <t>conventos</t>
  </si>
  <si>
    <t>converging</t>
  </si>
  <si>
    <t>convict</t>
  </si>
  <si>
    <t>convocation</t>
  </si>
  <si>
    <t>cooks</t>
  </si>
  <si>
    <t>cooperate</t>
  </si>
  <si>
    <t>cooperativism</t>
  </si>
  <si>
    <t>coordinators</t>
  </si>
  <si>
    <t>copia</t>
  </si>
  <si>
    <t>copiosos</t>
  </si>
  <si>
    <t>cordage</t>
  </si>
  <si>
    <t>corella</t>
  </si>
  <si>
    <t>coriander</t>
  </si>
  <si>
    <t>coron</t>
  </si>
  <si>
    <t>coronacion</t>
  </si>
  <si>
    <t>coronets</t>
  </si>
  <si>
    <t>corpse</t>
  </si>
  <si>
    <t>correcting</t>
  </si>
  <si>
    <t>correctional</t>
  </si>
  <si>
    <t>corrections</t>
  </si>
  <si>
    <t>correlative</t>
  </si>
  <si>
    <t>correspondents</t>
  </si>
  <si>
    <t>corridors</t>
  </si>
  <si>
    <t>corruptionary</t>
  </si>
  <si>
    <t>cortos</t>
  </si>
  <si>
    <t>cosmology</t>
  </si>
  <si>
    <t>cosmopolitanism</t>
  </si>
  <si>
    <t>cosmos</t>
  </si>
  <si>
    <t>costales</t>
  </si>
  <si>
    <t>cotidiano</t>
  </si>
  <si>
    <t>cottages</t>
  </si>
  <si>
    <t>couch</t>
  </si>
  <si>
    <t>councilmans</t>
  </si>
  <si>
    <t>counselling</t>
  </si>
  <si>
    <t>counselor</t>
  </si>
  <si>
    <t>counselors</t>
  </si>
  <si>
    <t>counsels</t>
  </si>
  <si>
    <t>countdown</t>
  </si>
  <si>
    <t>counted</t>
  </si>
  <si>
    <t>counterconsciousness</t>
  </si>
  <si>
    <t>counterguerrilla</t>
  </si>
  <si>
    <t>counterterrorism</t>
  </si>
  <si>
    <t>counts</t>
  </si>
  <si>
    <t>couplets</t>
  </si>
  <si>
    <t>coups</t>
  </si>
  <si>
    <t>courtmartial</t>
  </si>
  <si>
    <t>cove</t>
  </si>
  <si>
    <t>covenants</t>
  </si>
  <si>
    <t>cover</t>
  </si>
  <si>
    <t>covered</t>
  </si>
  <si>
    <t>covers</t>
  </si>
  <si>
    <t>coward</t>
  </si>
  <si>
    <t>cowardly</t>
  </si>
  <si>
    <t>cowards</t>
  </si>
  <si>
    <t>cowpea</t>
  </si>
  <si>
    <t>cpar</t>
  </si>
  <si>
    <t>crabs</t>
  </si>
  <si>
    <t>crack</t>
  </si>
  <si>
    <t>craftsman</t>
  </si>
  <si>
    <t>crater</t>
  </si>
  <si>
    <t>creatively</t>
  </si>
  <si>
    <t>creators</t>
  </si>
  <si>
    <t>credentials</t>
  </si>
  <si>
    <t>crescent</t>
  </si>
  <si>
    <t>cricket</t>
  </si>
  <si>
    <t>crickets</t>
  </si>
  <si>
    <t>cried</t>
  </si>
  <si>
    <t>crimson</t>
  </si>
  <si>
    <t>crisologo</t>
  </si>
  <si>
    <t>cristalino</t>
  </si>
  <si>
    <t>cristianismo</t>
  </si>
  <si>
    <t>crony</t>
  </si>
  <si>
    <t>crooked</t>
  </si>
  <si>
    <t>crossborder</t>
  </si>
  <si>
    <t>crosssectional</t>
  </si>
  <si>
    <t>crowded</t>
  </si>
  <si>
    <t>crucibles</t>
  </si>
  <si>
    <t>cruelty</t>
  </si>
  <si>
    <t>cruising</t>
  </si>
  <si>
    <t>crusading</t>
  </si>
  <si>
    <t>crushing</t>
  </si>
  <si>
    <t>crustacea</t>
  </si>
  <si>
    <t>cruzada</t>
  </si>
  <si>
    <t>cruzado</t>
  </si>
  <si>
    <t>cruznaligas</t>
  </si>
  <si>
    <t>crystalline</t>
  </si>
  <si>
    <t>crystallographic</t>
  </si>
  <si>
    <t>csee</t>
  </si>
  <si>
    <t>cssp</t>
  </si>
  <si>
    <t>cuaresma</t>
  </si>
  <si>
    <t>cuarto</t>
  </si>
  <si>
    <t>cub</t>
  </si>
  <si>
    <t>cubbo</t>
  </si>
  <si>
    <t>cuerva</t>
  </si>
  <si>
    <t>cuestion</t>
  </si>
  <si>
    <t>cuestiones</t>
  </si>
  <si>
    <t>cueva</t>
  </si>
  <si>
    <t>cuevas</t>
  </si>
  <si>
    <t>cufa</t>
  </si>
  <si>
    <t>culasi</t>
  </si>
  <si>
    <t>culibangbang</t>
  </si>
  <si>
    <t>culicidae</t>
  </si>
  <si>
    <t>culled</t>
  </si>
  <si>
    <t>cult</t>
  </si>
  <si>
    <t>cultivars</t>
  </si>
  <si>
    <t>cultivate</t>
  </si>
  <si>
    <t>cumulative</t>
  </si>
  <si>
    <t>cumulus</t>
  </si>
  <si>
    <t>cun</t>
  </si>
  <si>
    <t>cunang</t>
  </si>
  <si>
    <t>cuneta</t>
  </si>
  <si>
    <t>curves</t>
  </si>
  <si>
    <t>cusp</t>
  </si>
  <si>
    <t>cynthia</t>
  </si>
  <si>
    <t>cyrano</t>
  </si>
  <si>
    <t>dabadaba</t>
  </si>
  <si>
    <t>dabaw</t>
  </si>
  <si>
    <t>dacanay</t>
  </si>
  <si>
    <t>dackel</t>
  </si>
  <si>
    <t>dadalawin</t>
  </si>
  <si>
    <t>daddy</t>
  </si>
  <si>
    <t>daedalus</t>
  </si>
  <si>
    <t>daet</t>
  </si>
  <si>
    <t>dagang</t>
  </si>
  <si>
    <t>dagdag</t>
  </si>
  <si>
    <t>dages</t>
  </si>
  <si>
    <t>daggers</t>
  </si>
  <si>
    <t>dagitab</t>
  </si>
  <si>
    <t>dagitoy</t>
  </si>
  <si>
    <t>dagkung</t>
  </si>
  <si>
    <t>dagmay</t>
  </si>
  <si>
    <t>dagok</t>
  </si>
  <si>
    <t>daguioman</t>
  </si>
  <si>
    <t>daguna</t>
  </si>
  <si>
    <t>dahas</t>
  </si>
  <si>
    <t>dahilan</t>
  </si>
  <si>
    <t>daing</t>
  </si>
  <si>
    <t>daisies</t>
  </si>
  <si>
    <t>dakota</t>
  </si>
  <si>
    <t>daku</t>
  </si>
  <si>
    <t>dala</t>
  </si>
  <si>
    <t>dalaguete</t>
  </si>
  <si>
    <t>dalawampung</t>
  </si>
  <si>
    <t>dali</t>
  </si>
  <si>
    <t>dalida</t>
  </si>
  <si>
    <t>dalita</t>
  </si>
  <si>
    <t>dalitiwan</t>
  </si>
  <si>
    <t>dallang</t>
  </si>
  <si>
    <t>dalton</t>
  </si>
  <si>
    <t>dalumat</t>
  </si>
  <si>
    <t>dalupan</t>
  </si>
  <si>
    <t>daly</t>
  </si>
  <si>
    <t>damaged</t>
  </si>
  <si>
    <t>dan</t>
  </si>
  <si>
    <t>danas</t>
  </si>
  <si>
    <t>dandan</t>
  </si>
  <si>
    <t>danom</t>
  </si>
  <si>
    <t>dantaong</t>
  </si>
  <si>
    <t>dantes</t>
  </si>
  <si>
    <t>daong</t>
  </si>
  <si>
    <t>daptan</t>
  </si>
  <si>
    <t>daratnan</t>
  </si>
  <si>
    <t>darkest</t>
  </si>
  <si>
    <t>darwin</t>
  </si>
  <si>
    <t>das</t>
  </si>
  <si>
    <t>dat</t>
  </si>
  <si>
    <t>database</t>
  </si>
  <si>
    <t>dati</t>
  </si>
  <si>
    <t>datuin</t>
  </si>
  <si>
    <t>datun</t>
  </si>
  <si>
    <t>dauin</t>
  </si>
  <si>
    <t>daungan</t>
  </si>
  <si>
    <t>davide</t>
  </si>
  <si>
    <t>dawag</t>
  </si>
  <si>
    <t>dawning</t>
  </si>
  <si>
    <t>dayain</t>
  </si>
  <si>
    <t>dayangdayang</t>
  </si>
  <si>
    <t>dayaw</t>
  </si>
  <si>
    <t>dayrit</t>
  </si>
  <si>
    <t>dayukdok</t>
  </si>
  <si>
    <t>daza</t>
  </si>
  <si>
    <t>dbm</t>
  </si>
  <si>
    <t>deadlines</t>
  </si>
  <si>
    <t>deaf</t>
  </si>
  <si>
    <t>deathless</t>
  </si>
  <si>
    <t>debosyon</t>
  </si>
  <si>
    <t>debris</t>
  </si>
  <si>
    <t>debts</t>
  </si>
  <si>
    <t>decadence</t>
  </si>
  <si>
    <t>deceased</t>
  </si>
  <si>
    <t>deciduos</t>
  </si>
  <si>
    <t>decisiones</t>
  </si>
  <si>
    <t>declarations</t>
  </si>
  <si>
    <t>declare</t>
  </si>
  <si>
    <t>declines</t>
  </si>
  <si>
    <t>deconstructing</t>
  </si>
  <si>
    <t>deconstruction</t>
  </si>
  <si>
    <t>decorating</t>
  </si>
  <si>
    <t>decoroso</t>
  </si>
  <si>
    <t>deding</t>
  </si>
  <si>
    <t>deepest</t>
  </si>
  <si>
    <t>defection</t>
  </si>
  <si>
    <t>defects</t>
  </si>
  <si>
    <t>defence</t>
  </si>
  <si>
    <t>defended</t>
  </si>
  <si>
    <t>defends</t>
  </si>
  <si>
    <t>defiance</t>
  </si>
  <si>
    <t>deficiencies</t>
  </si>
  <si>
    <t>deficiency</t>
  </si>
  <si>
    <t>deficits</t>
  </si>
  <si>
    <t>defusing</t>
  </si>
  <si>
    <t>defy</t>
  </si>
  <si>
    <t>degeneration</t>
  </si>
  <si>
    <t>dehydration</t>
  </si>
  <si>
    <t>deities</t>
  </si>
  <si>
    <t>deklarasyon</t>
  </si>
  <si>
    <t>delanang</t>
  </si>
  <si>
    <t>delaney</t>
  </si>
  <si>
    <t>delano</t>
  </si>
  <si>
    <t>delas</t>
  </si>
  <si>
    <t>delays</t>
  </si>
  <si>
    <t>delia</t>
  </si>
  <si>
    <t>delight</t>
  </si>
  <si>
    <t>delights</t>
  </si>
  <si>
    <t>deliverance</t>
  </si>
  <si>
    <t>delivers</t>
  </si>
  <si>
    <t>demas</t>
  </si>
  <si>
    <t>demetrio</t>
  </si>
  <si>
    <t>demise</t>
  </si>
  <si>
    <t>democratica</t>
  </si>
  <si>
    <t>democratisation</t>
  </si>
  <si>
    <t>demokratiko</t>
  </si>
  <si>
    <t>demon</t>
  </si>
  <si>
    <t>demonio</t>
  </si>
  <si>
    <t>demonyo</t>
  </si>
  <si>
    <t>demystifying</t>
  </si>
  <si>
    <t>deng</t>
  </si>
  <si>
    <t>denominational</t>
  </si>
  <si>
    <t>denominations</t>
  </si>
  <si>
    <t>denounces</t>
  </si>
  <si>
    <t>dentist</t>
  </si>
  <si>
    <t>dentro</t>
  </si>
  <si>
    <t>deo</t>
  </si>
  <si>
    <t>depends</t>
  </si>
  <si>
    <t>deployment</t>
  </si>
  <si>
    <t>depopulation</t>
  </si>
  <si>
    <t>deportation</t>
  </si>
  <si>
    <t>depressed</t>
  </si>
  <si>
    <t>deputy</t>
  </si>
  <si>
    <t>derigida</t>
  </si>
  <si>
    <t>derivatives</t>
  </si>
  <si>
    <t>derrotero</t>
  </si>
  <si>
    <t>desaparecido</t>
  </si>
  <si>
    <t>desaparecidos</t>
  </si>
  <si>
    <t>desastre</t>
  </si>
  <si>
    <t>descendants</t>
  </si>
  <si>
    <t>descent</t>
  </si>
  <si>
    <t>desert</t>
  </si>
  <si>
    <t>desertion</t>
  </si>
  <si>
    <t>desires</t>
  </si>
  <si>
    <t>despite</t>
  </si>
  <si>
    <t>despues</t>
  </si>
  <si>
    <t>deste</t>
  </si>
  <si>
    <t>detachment</t>
  </si>
  <si>
    <t>detail</t>
  </si>
  <si>
    <t>detektib</t>
  </si>
  <si>
    <t>deterioration</t>
  </si>
  <si>
    <t>determinant</t>
  </si>
  <si>
    <t>determine</t>
  </si>
  <si>
    <t>determined</t>
  </si>
  <si>
    <t>detroit</t>
  </si>
  <si>
    <t>devil</t>
  </si>
  <si>
    <t>devocion</t>
  </si>
  <si>
    <t>devotional</t>
  </si>
  <si>
    <t>devotions</t>
  </si>
  <si>
    <t>deza</t>
  </si>
  <si>
    <t>dfa</t>
  </si>
  <si>
    <t>diagnose</t>
  </si>
  <si>
    <t>diagram</t>
  </si>
  <si>
    <t>dialectic</t>
  </si>
  <si>
    <t>dialectics</t>
  </si>
  <si>
    <t>dialogos</t>
  </si>
  <si>
    <t>dialogs</t>
  </si>
  <si>
    <t>diarrheal</t>
  </si>
  <si>
    <t>diasporic</t>
  </si>
  <si>
    <t>dibabawon</t>
  </si>
  <si>
    <t>dicho</t>
  </si>
  <si>
    <t>dichoso</t>
  </si>
  <si>
    <t>dictatorial</t>
  </si>
  <si>
    <t>dictionaries</t>
  </si>
  <si>
    <t>didto</t>
  </si>
  <si>
    <t>diem</t>
  </si>
  <si>
    <t>diesel</t>
  </si>
  <si>
    <t>diestro</t>
  </si>
  <si>
    <t>dietary</t>
  </si>
  <si>
    <t>digging</t>
  </si>
  <si>
    <t>digmaaan</t>
  </si>
  <si>
    <t>diki</t>
  </si>
  <si>
    <t>dikilalang</t>
  </si>
  <si>
    <t>diksiyunaryo</t>
  </si>
  <si>
    <t>diksyonaryo</t>
  </si>
  <si>
    <t>diktador</t>
  </si>
  <si>
    <t>diktadura</t>
  </si>
  <si>
    <t>dim</t>
  </si>
  <si>
    <t>dimaano</t>
  </si>
  <si>
    <t>dimapuro</t>
  </si>
  <si>
    <t>dimensional</t>
  </si>
  <si>
    <t>dinaanan</t>
  </si>
  <si>
    <t>dinaig</t>
  </si>
  <si>
    <t>dinaya</t>
  </si>
  <si>
    <t>dine</t>
  </si>
  <si>
    <t>dingle</t>
  </si>
  <si>
    <t>dinh</t>
  </si>
  <si>
    <t>dini</t>
  </si>
  <si>
    <t>dino</t>
  </si>
  <si>
    <t>dinosaurs</t>
  </si>
  <si>
    <t>diocesis</t>
  </si>
  <si>
    <t>dioramas</t>
  </si>
  <si>
    <t>diorite</t>
  </si>
  <si>
    <t>dioses</t>
  </si>
  <si>
    <t>dipang</t>
  </si>
  <si>
    <t>direccion</t>
  </si>
  <si>
    <t>directing</t>
  </si>
  <si>
    <t>direk</t>
  </si>
  <si>
    <t>direktoryo</t>
  </si>
  <si>
    <t>dirge</t>
  </si>
  <si>
    <t>disadvantaged</t>
  </si>
  <si>
    <t>disappearance</t>
  </si>
  <si>
    <t>disappearances</t>
  </si>
  <si>
    <t>disappeared</t>
  </si>
  <si>
    <t>discernment</t>
  </si>
  <si>
    <t>disciple</t>
  </si>
  <si>
    <t>discipleship</t>
  </si>
  <si>
    <t>discontinuance</t>
  </si>
  <si>
    <t>discovers</t>
  </si>
  <si>
    <t>discuss</t>
  </si>
  <si>
    <t>discussed</t>
  </si>
  <si>
    <t>discussing</t>
  </si>
  <si>
    <t>disenteng</t>
  </si>
  <si>
    <t>dish</t>
  </si>
  <si>
    <t>dishonor</t>
  </si>
  <si>
    <t>disillusioned</t>
  </si>
  <si>
    <t>disipulo</t>
  </si>
  <si>
    <t>disk</t>
  </si>
  <si>
    <t>diskursong</t>
  </si>
  <si>
    <t>dispatch</t>
  </si>
  <si>
    <t>dispensary</t>
  </si>
  <si>
    <t>displacement</t>
  </si>
  <si>
    <t>disposal</t>
  </si>
  <si>
    <t>disquiet</t>
  </si>
  <si>
    <t>disquisiciones</t>
  </si>
  <si>
    <t>dissecting</t>
  </si>
  <si>
    <t>dissenting</t>
  </si>
  <si>
    <t>distillation</t>
  </si>
  <si>
    <t>distincion</t>
  </si>
  <si>
    <t>distinctions</t>
  </si>
  <si>
    <t>disturbances</t>
  </si>
  <si>
    <t>ditch</t>
  </si>
  <si>
    <t>diversos</t>
  </si>
  <si>
    <t>divino</t>
  </si>
  <si>
    <t>diwatat</t>
  </si>
  <si>
    <t>diway</t>
  </si>
  <si>
    <t>diya</t>
  </si>
  <si>
    <t>diyan</t>
  </si>
  <si>
    <t>diyarista</t>
  </si>
  <si>
    <t>diyaryo</t>
  </si>
  <si>
    <t>diyosesis</t>
  </si>
  <si>
    <t>diyus</t>
  </si>
  <si>
    <t>diyutay</t>
  </si>
  <si>
    <t>djakarta</t>
  </si>
  <si>
    <t>djakartabogorjogjakarta</t>
  </si>
  <si>
    <t>dnd</t>
  </si>
  <si>
    <t>doc</t>
  </si>
  <si>
    <t>docs</t>
  </si>
  <si>
    <t>documento</t>
  </si>
  <si>
    <t>dogeater</t>
  </si>
  <si>
    <t>dogeaters</t>
  </si>
  <si>
    <t>dogma</t>
  </si>
  <si>
    <t>doh</t>
  </si>
  <si>
    <t>doktora</t>
  </si>
  <si>
    <t>doktrina</t>
  </si>
  <si>
    <t>doktrinang</t>
  </si>
  <si>
    <t>dolorosa</t>
  </si>
  <si>
    <t>dolphin</t>
  </si>
  <si>
    <t>domains</t>
  </si>
  <si>
    <t>dominant</t>
  </si>
  <si>
    <t>dominguez</t>
  </si>
  <si>
    <t>domini</t>
  </si>
  <si>
    <t>dominico</t>
  </si>
  <si>
    <t>dominions</t>
  </si>
  <si>
    <t>domocao</t>
  </si>
  <si>
    <t>donated</t>
  </si>
  <si>
    <t>donen</t>
  </si>
  <si>
    <t>donessa</t>
  </si>
  <si>
    <t>dong</t>
  </si>
  <si>
    <t>donor</t>
  </si>
  <si>
    <t>donors</t>
  </si>
  <si>
    <t>doris</t>
  </si>
  <si>
    <t>dormant</t>
  </si>
  <si>
    <t>dormitory</t>
  </si>
  <si>
    <t>dosimeter</t>
  </si>
  <si>
    <t>dots</t>
  </si>
  <si>
    <t>doublecross</t>
  </si>
  <si>
    <t>douleur</t>
  </si>
  <si>
    <t>doves</t>
  </si>
  <si>
    <t>downs</t>
  </si>
  <si>
    <t>downward</t>
  </si>
  <si>
    <t>drainage</t>
  </si>
  <si>
    <t>dramatics</t>
  </si>
  <si>
    <t>drdo</t>
  </si>
  <si>
    <t>dreamweavers</t>
  </si>
  <si>
    <t>dredge</t>
  </si>
  <si>
    <t>drenched</t>
  </si>
  <si>
    <t>dressed</t>
  </si>
  <si>
    <t>drifters</t>
  </si>
  <si>
    <t>driven</t>
  </si>
  <si>
    <t>drives</t>
  </si>
  <si>
    <t>drugstore</t>
  </si>
  <si>
    <t>drums</t>
  </si>
  <si>
    <t>drunken</t>
  </si>
  <si>
    <t>dryer</t>
  </si>
  <si>
    <t>dualistic</t>
  </si>
  <si>
    <t>duality</t>
  </si>
  <si>
    <t>dudulog</t>
  </si>
  <si>
    <t>duero</t>
  </si>
  <si>
    <t>dugouts</t>
  </si>
  <si>
    <t>dumagat</t>
  </si>
  <si>
    <t>dumangas</t>
  </si>
  <si>
    <t>dumapia</t>
  </si>
  <si>
    <t>dumdum</t>
  </si>
  <si>
    <t>dungaw</t>
  </si>
  <si>
    <t>dungo</t>
  </si>
  <si>
    <t>dupax</t>
  </si>
  <si>
    <t>dupluhang</t>
  </si>
  <si>
    <t>duquesa</t>
  </si>
  <si>
    <t>durable</t>
  </si>
  <si>
    <t>duran</t>
  </si>
  <si>
    <t>durano</t>
  </si>
  <si>
    <t>durog</t>
  </si>
  <si>
    <t>durungawan</t>
  </si>
  <si>
    <t>dusun</t>
  </si>
  <si>
    <t>duun</t>
  </si>
  <si>
    <t>duwag</t>
  </si>
  <si>
    <t>duwende</t>
  </si>
  <si>
    <t>dwarf</t>
  </si>
  <si>
    <t>dwata</t>
  </si>
  <si>
    <t>dwell</t>
  </si>
  <si>
    <t>dwellings</t>
  </si>
  <si>
    <t>dyak</t>
  </si>
  <si>
    <t>dyip</t>
  </si>
  <si>
    <t>dyipni</t>
  </si>
  <si>
    <t>dynamical</t>
  </si>
  <si>
    <t>eage</t>
  </si>
  <si>
    <t>eagles</t>
  </si>
  <si>
    <t>earthen</t>
  </si>
  <si>
    <t>earths</t>
  </si>
  <si>
    <t>earthwork</t>
  </si>
  <si>
    <t>earthworm</t>
  </si>
  <si>
    <t>ease</t>
  </si>
  <si>
    <t>easily</t>
  </si>
  <si>
    <t>ebusiness</t>
  </si>
  <si>
    <t>ecclesia</t>
  </si>
  <si>
    <t>echague</t>
  </si>
  <si>
    <t>eclesiastico</t>
  </si>
  <si>
    <t>econometrics</t>
  </si>
  <si>
    <t>economico</t>
  </si>
  <si>
    <t>economyn</t>
  </si>
  <si>
    <t>economywide</t>
  </si>
  <si>
    <t>ecotech</t>
  </si>
  <si>
    <t>edel</t>
  </si>
  <si>
    <t>edelmira</t>
  </si>
  <si>
    <t>edema</t>
  </si>
  <si>
    <t>edges</t>
  </si>
  <si>
    <t>edjop</t>
  </si>
  <si>
    <t>edmund</t>
  </si>
  <si>
    <t>edrozo</t>
  </si>
  <si>
    <t>eec</t>
  </si>
  <si>
    <t>efeso</t>
  </si>
  <si>
    <t>effecting</t>
  </si>
  <si>
    <t>efficacy</t>
  </si>
  <si>
    <t>egipto</t>
  </si>
  <si>
    <t>ego</t>
  </si>
  <si>
    <t>egovernment</t>
  </si>
  <si>
    <t>ehem</t>
  </si>
  <si>
    <t>eis</t>
  </si>
  <si>
    <t>ejercicio</t>
  </si>
  <si>
    <t>ekni</t>
  </si>
  <si>
    <t>ekonomya</t>
  </si>
  <si>
    <t>elcano</t>
  </si>
  <si>
    <t>electorate</t>
  </si>
  <si>
    <t>electricians</t>
  </si>
  <si>
    <t>electron</t>
  </si>
  <si>
    <t>elegant</t>
  </si>
  <si>
    <t>elegante</t>
  </si>
  <si>
    <t>eleksiyon</t>
  </si>
  <si>
    <t>eleuterio</t>
  </si>
  <si>
    <t>elevator</t>
  </si>
  <si>
    <t>elf</t>
  </si>
  <si>
    <t>eli</t>
  </si>
  <si>
    <t>eligibility</t>
  </si>
  <si>
    <t>elisa</t>
  </si>
  <si>
    <t>eliseo</t>
  </si>
  <si>
    <t>elmer</t>
  </si>
  <si>
    <t>elsa</t>
  </si>
  <si>
    <t>else</t>
  </si>
  <si>
    <t>elusive</t>
  </si>
  <si>
    <t>ely</t>
  </si>
  <si>
    <t>embarrassment</t>
  </si>
  <si>
    <t>embering</t>
  </si>
  <si>
    <t>emerita</t>
  </si>
  <si>
    <t>emeterio</t>
  </si>
  <si>
    <t>emigrants</t>
  </si>
  <si>
    <t>emman</t>
  </si>
  <si>
    <t>empleyado</t>
  </si>
  <si>
    <t>employability</t>
  </si>
  <si>
    <t>employing</t>
  </si>
  <si>
    <t>emporium</t>
  </si>
  <si>
    <t>empowered</t>
  </si>
  <si>
    <t>emy</t>
  </si>
  <si>
    <t>enamel</t>
  </si>
  <si>
    <t>encanto</t>
  </si>
  <si>
    <t>enclosing</t>
  </si>
  <si>
    <t>encourage</t>
  </si>
  <si>
    <t>encyclopedic</t>
  </si>
  <si>
    <t>endaya</t>
  </si>
  <si>
    <t>endeavor</t>
  </si>
  <si>
    <t>endgame</t>
  </si>
  <si>
    <t>endings</t>
  </si>
  <si>
    <t>endowment</t>
  </si>
  <si>
    <t>engano</t>
  </si>
  <si>
    <t>engels</t>
  </si>
  <si>
    <t>engkwentro</t>
  </si>
  <si>
    <t>englishlanguage</t>
  </si>
  <si>
    <t>englishman</t>
  </si>
  <si>
    <t>englishtagalogilocano</t>
  </si>
  <si>
    <t>englishvisayan</t>
  </si>
  <si>
    <t>engr</t>
  </si>
  <si>
    <t>engravings</t>
  </si>
  <si>
    <t>enjoyment</t>
  </si>
  <si>
    <t>enlarging</t>
  </si>
  <si>
    <t>enlisted</t>
  </si>
  <si>
    <t>enmiendas</t>
  </si>
  <si>
    <t>enormous</t>
  </si>
  <si>
    <t>enriching</t>
  </si>
  <si>
    <t>ensalada</t>
  </si>
  <si>
    <t>enslavement</t>
  </si>
  <si>
    <t>ensure</t>
  </si>
  <si>
    <t>ensuring</t>
  </si>
  <si>
    <t>enterprising</t>
  </si>
  <si>
    <t>enters</t>
  </si>
  <si>
    <t>entertainers</t>
  </si>
  <si>
    <t>entities</t>
  </si>
  <si>
    <t>entity</t>
  </si>
  <si>
    <t>entrants</t>
  </si>
  <si>
    <t>entro</t>
  </si>
  <si>
    <t>enumerations</t>
  </si>
  <si>
    <t>enumerators</t>
  </si>
  <si>
    <t>enverga</t>
  </si>
  <si>
    <t>environmentfriendly</t>
  </si>
  <si>
    <t>epektibong</t>
  </si>
  <si>
    <t>epidemiological</t>
  </si>
  <si>
    <t>epigraphs</t>
  </si>
  <si>
    <t>epikong</t>
  </si>
  <si>
    <t>epilogo</t>
  </si>
  <si>
    <t>epistle</t>
  </si>
  <si>
    <t>epistolario</t>
  </si>
  <si>
    <t>epoca</t>
  </si>
  <si>
    <t>equinox</t>
  </si>
  <si>
    <t>equipped</t>
  </si>
  <si>
    <t>equivalencias</t>
  </si>
  <si>
    <t>erect</t>
  </si>
  <si>
    <t>ergo</t>
  </si>
  <si>
    <t>erlinda</t>
  </si>
  <si>
    <t>erotic</t>
  </si>
  <si>
    <t>errant</t>
  </si>
  <si>
    <t>errores</t>
  </si>
  <si>
    <t>escalera</t>
  </si>
  <si>
    <t>escenas</t>
  </si>
  <si>
    <t>escobar</t>
  </si>
  <si>
    <t>escosia</t>
  </si>
  <si>
    <t>escrima</t>
  </si>
  <si>
    <t>escrita</t>
  </si>
  <si>
    <t>escritas</t>
  </si>
  <si>
    <t>escritores</t>
  </si>
  <si>
    <t>escultura</t>
  </si>
  <si>
    <t>eskrima</t>
  </si>
  <si>
    <t>eskultura</t>
  </si>
  <si>
    <t>eskuwela</t>
  </si>
  <si>
    <t>esmeria</t>
  </si>
  <si>
    <t>esmerma</t>
  </si>
  <si>
    <t>esoterika</t>
  </si>
  <si>
    <t>espanolas</t>
  </si>
  <si>
    <t>espasyo</t>
  </si>
  <si>
    <t>espejo</t>
  </si>
  <si>
    <t>espeleta</t>
  </si>
  <si>
    <t>espina</t>
  </si>
  <si>
    <t>espiritismo</t>
  </si>
  <si>
    <t>esposicion</t>
  </si>
  <si>
    <t>est</t>
  </si>
  <si>
    <t>establecer</t>
  </si>
  <si>
    <t>establecido</t>
  </si>
  <si>
    <t>estacio</t>
  </si>
  <si>
    <t>estasyon</t>
  </si>
  <si>
    <t>estelita</t>
  </si>
  <si>
    <t>estella</t>
  </si>
  <si>
    <t>estetika</t>
  </si>
  <si>
    <t>estoy</t>
  </si>
  <si>
    <t>estratehiya</t>
  </si>
  <si>
    <t>estuarine</t>
  </si>
  <si>
    <t>estudiantes</t>
  </si>
  <si>
    <t>etal</t>
  </si>
  <si>
    <t>etat</t>
  </si>
  <si>
    <t>ethnographical</t>
  </si>
  <si>
    <t>ethnolinguistic</t>
  </si>
  <si>
    <t>ethos</t>
  </si>
  <si>
    <t>etiology</t>
  </si>
  <si>
    <t>etnografia</t>
  </si>
  <si>
    <t>etnograpikong</t>
  </si>
  <si>
    <t>etymological</t>
  </si>
  <si>
    <t>eucaristico</t>
  </si>
  <si>
    <t>eucheuma</t>
  </si>
  <si>
    <t>eureka</t>
  </si>
  <si>
    <t>europes</t>
  </si>
  <si>
    <t>eurydice</t>
  </si>
  <si>
    <t>eusebio</t>
  </si>
  <si>
    <t>evangelina</t>
  </si>
  <si>
    <t>evangelizacion</t>
  </si>
  <si>
    <t>evaporation</t>
  </si>
  <si>
    <t>evaristo</t>
  </si>
  <si>
    <t>evat</t>
  </si>
  <si>
    <t>evenings</t>
  </si>
  <si>
    <t>everest</t>
  </si>
  <si>
    <t>everlasting</t>
  </si>
  <si>
    <t>everyman</t>
  </si>
  <si>
    <t>evils</t>
  </si>
  <si>
    <t>exact</t>
  </si>
  <si>
    <t>exaltation</t>
  </si>
  <si>
    <t>examenes</t>
  </si>
  <si>
    <t>exams</t>
  </si>
  <si>
    <t>exante</t>
  </si>
  <si>
    <t>excel</t>
  </si>
  <si>
    <t>excelencia</t>
  </si>
  <si>
    <t>excert</t>
  </si>
  <si>
    <t>executing</t>
  </si>
  <si>
    <t>exemplary</t>
  </si>
  <si>
    <t>exhibitions</t>
  </si>
  <si>
    <t>exhortations</t>
  </si>
  <si>
    <t>exigencies</t>
  </si>
  <si>
    <t>existente</t>
  </si>
  <si>
    <t>exodo</t>
  </si>
  <si>
    <t>expats</t>
  </si>
  <si>
    <t>expectation</t>
  </si>
  <si>
    <t>expedicion</t>
  </si>
  <si>
    <t>expertise</t>
  </si>
  <si>
    <t>explicacion</t>
  </si>
  <si>
    <t>exploding</t>
  </si>
  <si>
    <t>explore</t>
  </si>
  <si>
    <t>explorer</t>
  </si>
  <si>
    <t>explosives</t>
  </si>
  <si>
    <t>expose</t>
  </si>
  <si>
    <t>exposed</t>
  </si>
  <si>
    <t>exposing</t>
  </si>
  <si>
    <t>exposures</t>
  </si>
  <si>
    <t>express</t>
  </si>
  <si>
    <t>extant</t>
  </si>
  <si>
    <t>extemporaneous</t>
  </si>
  <si>
    <t>extractive</t>
  </si>
  <si>
    <t>extractos</t>
  </si>
  <si>
    <t>extraordinaire</t>
  </si>
  <si>
    <t>extraordinario</t>
  </si>
  <si>
    <t>extreme</t>
  </si>
  <si>
    <t>ezekiel</t>
  </si>
  <si>
    <t>ezra</t>
  </si>
  <si>
    <t>fabie</t>
  </si>
  <si>
    <t>facet</t>
  </si>
  <si>
    <t>facil</t>
  </si>
  <si>
    <t>facilitate</t>
  </si>
  <si>
    <t>facilitation</t>
  </si>
  <si>
    <t>facto</t>
  </si>
  <si>
    <t>fails</t>
  </si>
  <si>
    <t>fairies</t>
  </si>
  <si>
    <t>fairs</t>
  </si>
  <si>
    <t>fait</t>
  </si>
  <si>
    <t>faithfully</t>
  </si>
  <si>
    <t>faithfulness</t>
  </si>
  <si>
    <t>fajardo</t>
  </si>
  <si>
    <t>fake</t>
  </si>
  <si>
    <t>fallacies</t>
  </si>
  <si>
    <t>fallout</t>
  </si>
  <si>
    <t>falters</t>
  </si>
  <si>
    <t>fame</t>
  </si>
  <si>
    <t>familism</t>
  </si>
  <si>
    <t>fanaticism</t>
  </si>
  <si>
    <t>fancy</t>
  </si>
  <si>
    <t>fanny</t>
  </si>
  <si>
    <t>fantasia</t>
  </si>
  <si>
    <t>fantastico</t>
  </si>
  <si>
    <t>fantasya</t>
  </si>
  <si>
    <t>fape</t>
  </si>
  <si>
    <t>fapes</t>
  </si>
  <si>
    <t>fascism</t>
  </si>
  <si>
    <t>faster</t>
  </si>
  <si>
    <t>fatal</t>
  </si>
  <si>
    <t>faust</t>
  </si>
  <si>
    <t>fausto</t>
  </si>
  <si>
    <t>favali</t>
  </si>
  <si>
    <t>favored</t>
  </si>
  <si>
    <t>favores</t>
  </si>
  <si>
    <t>fdc</t>
  </si>
  <si>
    <t>fearless</t>
  </si>
  <si>
    <t>feasting</t>
  </si>
  <si>
    <t>feat</t>
  </si>
  <si>
    <t>featured</t>
  </si>
  <si>
    <t>fed</t>
  </si>
  <si>
    <t>fee</t>
  </si>
  <si>
    <t>feedback</t>
  </si>
  <si>
    <t>feeder</t>
  </si>
  <si>
    <t>feedstuffs</t>
  </si>
  <si>
    <t>feels</t>
  </si>
  <si>
    <t>felicitacion</t>
  </si>
  <si>
    <t>feline</t>
  </si>
  <si>
    <t>felipa</t>
  </si>
  <si>
    <t>females</t>
  </si>
  <si>
    <t>feministang</t>
  </si>
  <si>
    <t>femme</t>
  </si>
  <si>
    <t>fence</t>
  </si>
  <si>
    <t>fer</t>
  </si>
  <si>
    <t>fermented</t>
  </si>
  <si>
    <t>fermin</t>
  </si>
  <si>
    <t>ferreras</t>
  </si>
  <si>
    <t>ferris</t>
  </si>
  <si>
    <t>ferromagnetism</t>
  </si>
  <si>
    <t>fervor</t>
  </si>
  <si>
    <t>fes</t>
  </si>
  <si>
    <t>festive</t>
  </si>
  <si>
    <t>festschriften</t>
  </si>
  <si>
    <t>feudalism</t>
  </si>
  <si>
    <t>ficcion</t>
  </si>
  <si>
    <t>fidela</t>
  </si>
  <si>
    <t>fidelis</t>
  </si>
  <si>
    <t>fieldwork</t>
  </si>
  <si>
    <t>fiestas</t>
  </si>
  <si>
    <t>fiftyninth</t>
  </si>
  <si>
    <t>fiftyone</t>
  </si>
  <si>
    <t>figura</t>
  </si>
  <si>
    <t>filamerican</t>
  </si>
  <si>
    <t>filhispano</t>
  </si>
  <si>
    <t>filipinescas</t>
  </si>
  <si>
    <t>filipinoamericans</t>
  </si>
  <si>
    <t>filipinon</t>
  </si>
  <si>
    <t>filippino</t>
  </si>
  <si>
    <t>filippinsk</t>
  </si>
  <si>
    <t>filled</t>
  </si>
  <si>
    <t>filling</t>
  </si>
  <si>
    <t>filoil</t>
  </si>
  <si>
    <t>filosofong</t>
  </si>
  <si>
    <t>finery</t>
  </si>
  <si>
    <t>finetuning</t>
  </si>
  <si>
    <t>finfishes</t>
  </si>
  <si>
    <t>fingerprint</t>
  </si>
  <si>
    <t>fingerprinting</t>
  </si>
  <si>
    <t>finish</t>
  </si>
  <si>
    <t>firebringer</t>
  </si>
  <si>
    <t>firefly</t>
  </si>
  <si>
    <t>fireplace</t>
  </si>
  <si>
    <t>firetree</t>
  </si>
  <si>
    <t>firewalkers</t>
  </si>
  <si>
    <t>firmness</t>
  </si>
  <si>
    <t>fischer</t>
  </si>
  <si>
    <t>fisher</t>
  </si>
  <si>
    <t>fission</t>
  </si>
  <si>
    <t>flames</t>
  </si>
  <si>
    <t>flashback</t>
  </si>
  <si>
    <t>flaviano</t>
  </si>
  <si>
    <t>flavio</t>
  </si>
  <si>
    <t>flaws</t>
  </si>
  <si>
    <t>flew</t>
  </si>
  <si>
    <t>flies</t>
  </si>
  <si>
    <t>flights</t>
  </si>
  <si>
    <t>floods</t>
  </si>
  <si>
    <t>flordelino</t>
  </si>
  <si>
    <t>flordelis</t>
  </si>
  <si>
    <t>floristo</t>
  </si>
  <si>
    <t>florlinda</t>
  </si>
  <si>
    <t>flory</t>
  </si>
  <si>
    <t>flpno</t>
  </si>
  <si>
    <t>flsgem</t>
  </si>
  <si>
    <t>fluvial</t>
  </si>
  <si>
    <t>foaphilcusa</t>
  </si>
  <si>
    <t>focused</t>
  </si>
  <si>
    <t>folder</t>
  </si>
  <si>
    <t>folklife</t>
  </si>
  <si>
    <t>folkore</t>
  </si>
  <si>
    <t>foodservice</t>
  </si>
  <si>
    <t>fools</t>
  </si>
  <si>
    <t>football</t>
  </si>
  <si>
    <t>footsteps</t>
  </si>
  <si>
    <t>fora</t>
  </si>
  <si>
    <t>foraminiferal</t>
  </si>
  <si>
    <t>forbidding</t>
  </si>
  <si>
    <t>forced</t>
  </si>
  <si>
    <t>forcing</t>
  </si>
  <si>
    <t>ford</t>
  </si>
  <si>
    <t>forefathers</t>
  </si>
  <si>
    <t>foreignassisted</t>
  </si>
  <si>
    <t>foreigner</t>
  </si>
  <si>
    <t>foresight</t>
  </si>
  <si>
    <t>forestal</t>
  </si>
  <si>
    <t>forged</t>
  </si>
  <si>
    <t>forger</t>
  </si>
  <si>
    <t>forgive</t>
  </si>
  <si>
    <t>forgiving</t>
  </si>
  <si>
    <t>formalfunctional</t>
  </si>
  <si>
    <t>formularios</t>
  </si>
  <si>
    <t>forrest</t>
  </si>
  <si>
    <t>forsaken</t>
  </si>
  <si>
    <t>forskal</t>
  </si>
  <si>
    <t>fortich</t>
  </si>
  <si>
    <t>fortunato</t>
  </si>
  <si>
    <t>fortyfive</t>
  </si>
  <si>
    <t>fotograbados</t>
  </si>
  <si>
    <t>fotografico</t>
  </si>
  <si>
    <t>foundress</t>
  </si>
  <si>
    <t>fountains</t>
  </si>
  <si>
    <t>fourletter</t>
  </si>
  <si>
    <t>fowl</t>
  </si>
  <si>
    <t>foz</t>
  </si>
  <si>
    <t>fractional</t>
  </si>
  <si>
    <t>fragmentos</t>
  </si>
  <si>
    <t>fragrance</t>
  </si>
  <si>
    <t>frames</t>
  </si>
  <si>
    <t>franca</t>
  </si>
  <si>
    <t>france</t>
  </si>
  <si>
    <t>frances</t>
  </si>
  <si>
    <t>franciscana</t>
  </si>
  <si>
    <t>franciscanas</t>
  </si>
  <si>
    <t>franciscans</t>
  </si>
  <si>
    <t>frases</t>
  </si>
  <si>
    <t>frauds</t>
  </si>
  <si>
    <t>freer</t>
  </si>
  <si>
    <t>freeradical</t>
  </si>
  <si>
    <t>frenesi</t>
  </si>
  <si>
    <t>frequencies</t>
  </si>
  <si>
    <t>frequency</t>
  </si>
  <si>
    <t>frida</t>
  </si>
  <si>
    <t>fried</t>
  </si>
  <si>
    <t>fright</t>
  </si>
  <si>
    <t>fro</t>
  </si>
  <si>
    <t>fruitless</t>
  </si>
  <si>
    <t>frustrated</t>
  </si>
  <si>
    <t>frustrations</t>
  </si>
  <si>
    <t>fta</t>
  </si>
  <si>
    <t>fue</t>
  </si>
  <si>
    <t>fuego</t>
  </si>
  <si>
    <t>fuente</t>
  </si>
  <si>
    <t>fuentebella</t>
  </si>
  <si>
    <t>fuertes</t>
  </si>
  <si>
    <t>fuga</t>
  </si>
  <si>
    <t>fugaban</t>
  </si>
  <si>
    <t>fugue</t>
  </si>
  <si>
    <t>fujian</t>
  </si>
  <si>
    <t>fullon</t>
  </si>
  <si>
    <t>funciones</t>
  </si>
  <si>
    <t>functionalist</t>
  </si>
  <si>
    <t>functionality</t>
  </si>
  <si>
    <t>fundado</t>
  </si>
  <si>
    <t>fundamentales</t>
  </si>
  <si>
    <t>fundamentalist</t>
  </si>
  <si>
    <t>furrows</t>
  </si>
  <si>
    <t>gab</t>
  </si>
  <si>
    <t>gabayan</t>
  </si>
  <si>
    <t>gabinete</t>
  </si>
  <si>
    <t>gabu</t>
  </si>
  <si>
    <t>gain</t>
  </si>
  <si>
    <t>galalon</t>
  </si>
  <si>
    <t>galenzoga</t>
  </si>
  <si>
    <t>galeria</t>
  </si>
  <si>
    <t>galingan</t>
  </si>
  <si>
    <t>galinggaling</t>
  </si>
  <si>
    <t>gallant</t>
  </si>
  <si>
    <t>galleries</t>
  </si>
  <si>
    <t>galura</t>
  </si>
  <si>
    <t>galvan</t>
  </si>
  <si>
    <t>gamasan</t>
  </si>
  <si>
    <t>gamble</t>
  </si>
  <si>
    <t>gana</t>
  </si>
  <si>
    <t>gandang</t>
  </si>
  <si>
    <t>gangan</t>
  </si>
  <si>
    <t>gani</t>
  </si>
  <si>
    <t>ganoon</t>
  </si>
  <si>
    <t>ganu</t>
  </si>
  <si>
    <t>ganyakin</t>
  </si>
  <si>
    <t>ganyan</t>
  </si>
  <si>
    <t>gapas</t>
  </si>
  <si>
    <t>gapuanan</t>
  </si>
  <si>
    <t>garchitorena</t>
  </si>
  <si>
    <t>garner</t>
  </si>
  <si>
    <t>garrison</t>
  </si>
  <si>
    <t>garter</t>
  </si>
  <si>
    <t>gatbonton</t>
  </si>
  <si>
    <t>gates</t>
  </si>
  <si>
    <t>gather</t>
  </si>
  <si>
    <t>gatherer</t>
  </si>
  <si>
    <t>gathers</t>
  </si>
  <si>
    <t>gats</t>
  </si>
  <si>
    <t>gauang</t>
  </si>
  <si>
    <t>gayon</t>
  </si>
  <si>
    <t>gaze</t>
  </si>
  <si>
    <t>gazetteer</t>
  </si>
  <si>
    <t>geek</t>
  </si>
  <si>
    <t>gelacio</t>
  </si>
  <si>
    <t>gella</t>
  </si>
  <si>
    <t>gellidon</t>
  </si>
  <si>
    <t>gelvezontequi</t>
  </si>
  <si>
    <t>gem</t>
  </si>
  <si>
    <t>gemiliano</t>
  </si>
  <si>
    <t>gemino</t>
  </si>
  <si>
    <t>gemstone</t>
  </si>
  <si>
    <t>genderbased</t>
  </si>
  <si>
    <t>genderfair</t>
  </si>
  <si>
    <t>genealogies</t>
  </si>
  <si>
    <t>generalissimo</t>
  </si>
  <si>
    <t>generalizations</t>
  </si>
  <si>
    <t>generally</t>
  </si>
  <si>
    <t>generating</t>
  </si>
  <si>
    <t>generational</t>
  </si>
  <si>
    <t>generative</t>
  </si>
  <si>
    <t>generoso</t>
  </si>
  <si>
    <t>genes</t>
  </si>
  <si>
    <t>genoveva</t>
  </si>
  <si>
    <t>gente</t>
  </si>
  <si>
    <t>geochemical</t>
  </si>
  <si>
    <t>geodetic</t>
  </si>
  <si>
    <t>geografica</t>
  </si>
  <si>
    <t>geologica</t>
  </si>
  <si>
    <t>geologicos</t>
  </si>
  <si>
    <t>gerald</t>
  </si>
  <si>
    <t>geraldine</t>
  </si>
  <si>
    <t>germanphilippine</t>
  </si>
  <si>
    <t>germinal</t>
  </si>
  <si>
    <t>germplasm</t>
  </si>
  <si>
    <t>geschichte</t>
  </si>
  <si>
    <t>gestas</t>
  </si>
  <si>
    <t>giftedness</t>
  </si>
  <si>
    <t>gigante</t>
  </si>
  <si>
    <t>gilagid</t>
  </si>
  <si>
    <t>gilar</t>
  </si>
  <si>
    <t>giliw</t>
  </si>
  <si>
    <t>gill</t>
  </si>
  <si>
    <t>gimeno</t>
  </si>
  <si>
    <t>gimik</t>
  </si>
  <si>
    <t>gimokudan</t>
  </si>
  <si>
    <t>gina</t>
  </si>
  <si>
    <t>ginamit</t>
  </si>
  <si>
    <t>ginatilan</t>
  </si>
  <si>
    <t>gines</t>
  </si>
  <si>
    <t>ginhalinan</t>
  </si>
  <si>
    <t>gini</t>
  </si>
  <si>
    <t>ginintuang</t>
  </si>
  <si>
    <t>ginning</t>
  </si>
  <si>
    <t>ginoo</t>
  </si>
  <si>
    <t>ginugunita</t>
  </si>
  <si>
    <t>gis</t>
  </si>
  <si>
    <t>giting</t>
  </si>
  <si>
    <t>gives</t>
  </si>
  <si>
    <t>glacier</t>
  </si>
  <si>
    <t>glanders</t>
  </si>
  <si>
    <t>glenns</t>
  </si>
  <si>
    <t>gliceria</t>
  </si>
  <si>
    <t>gliner</t>
  </si>
  <si>
    <t>globo</t>
  </si>
  <si>
    <t>gobies</t>
  </si>
  <si>
    <t>gobyernong</t>
  </si>
  <si>
    <t>godly</t>
  </si>
  <si>
    <t>godn</t>
  </si>
  <si>
    <t>goitia</t>
  </si>
  <si>
    <t>gokongwei</t>
  </si>
  <si>
    <t>goldengrove</t>
  </si>
  <si>
    <t>goldfish</t>
  </si>
  <si>
    <t>golfo</t>
  </si>
  <si>
    <t>goliat</t>
  </si>
  <si>
    <t>gomburza</t>
  </si>
  <si>
    <t>gongs</t>
  </si>
  <si>
    <t>goodnight</t>
  </si>
  <si>
    <t>gorordo</t>
  </si>
  <si>
    <t>gosh</t>
  </si>
  <si>
    <t>gourmet</t>
  </si>
  <si>
    <t>govenment</t>
  </si>
  <si>
    <t>governed</t>
  </si>
  <si>
    <t>governmentngo</t>
  </si>
  <si>
    <t>governmentowned</t>
  </si>
  <si>
    <t>govt</t>
  </si>
  <si>
    <t>goyo</t>
  </si>
  <si>
    <t>grabbing</t>
  </si>
  <si>
    <t>graces</t>
  </si>
  <si>
    <t>gracious</t>
  </si>
  <si>
    <t>graders</t>
  </si>
  <si>
    <t>graino</t>
  </si>
  <si>
    <t>gramar</t>
  </si>
  <si>
    <t>gramaticales</t>
  </si>
  <si>
    <t>grammars</t>
  </si>
  <si>
    <t>gramsci</t>
  </si>
  <si>
    <t>grandchild</t>
  </si>
  <si>
    <t>grandes</t>
  </si>
  <si>
    <t>grandmother</t>
  </si>
  <si>
    <t>grandmothers</t>
  </si>
  <si>
    <t>grandparents</t>
  </si>
  <si>
    <t>grantsaid</t>
  </si>
  <si>
    <t>graphical</t>
  </si>
  <si>
    <t>grasa</t>
  </si>
  <si>
    <t>grasshopper</t>
  </si>
  <si>
    <t>grateful</t>
  </si>
  <si>
    <t>gray</t>
  </si>
  <si>
    <t>greats</t>
  </si>
  <si>
    <t>greener</t>
  </si>
  <si>
    <t>greenwich</t>
  </si>
  <si>
    <t>greg</t>
  </si>
  <si>
    <t>gregg</t>
  </si>
  <si>
    <t>grid</t>
  </si>
  <si>
    <t>grievance</t>
  </si>
  <si>
    <t>griffin</t>
  </si>
  <si>
    <t>grinding</t>
  </si>
  <si>
    <t>groovy</t>
  </si>
  <si>
    <t>grounding</t>
  </si>
  <si>
    <t>grows</t>
  </si>
  <si>
    <t>gtu</t>
  </si>
  <si>
    <t>guangzhou</t>
  </si>
  <si>
    <t>guaranteed</t>
  </si>
  <si>
    <t>guarding</t>
  </si>
  <si>
    <t>guerre</t>
  </si>
  <si>
    <t>guerreronakpil</t>
  </si>
  <si>
    <t>guerreros</t>
  </si>
  <si>
    <t>guevarra</t>
  </si>
  <si>
    <t>guido</t>
  </si>
  <si>
    <t>guihulngan</t>
  </si>
  <si>
    <t>guilleztegui</t>
  </si>
  <si>
    <t>guinaang</t>
  </si>
  <si>
    <t>guinharian</t>
  </si>
  <si>
    <t>guinoo</t>
  </si>
  <si>
    <t>gulls</t>
  </si>
  <si>
    <t>gulong</t>
  </si>
  <si>
    <t>gunboat</t>
  </si>
  <si>
    <t>gunfires</t>
  </si>
  <si>
    <t>gupit</t>
  </si>
  <si>
    <t>guru</t>
  </si>
  <si>
    <t>gusali</t>
  </si>
  <si>
    <t>gusgusing</t>
  </si>
  <si>
    <t>gustation</t>
  </si>
  <si>
    <t>gustavo</t>
  </si>
  <si>
    <t>gustong</t>
  </si>
  <si>
    <t>gutter</t>
  </si>
  <si>
    <t>gymnasium</t>
  </si>
  <si>
    <t>gymnastics</t>
  </si>
  <si>
    <t>gypsy</t>
  </si>
  <si>
    <t>haba</t>
  </si>
  <si>
    <t>habag</t>
  </si>
  <si>
    <t>habi</t>
  </si>
  <si>
    <t>habit</t>
  </si>
  <si>
    <t>hacer</t>
  </si>
  <si>
    <t>hagdanan</t>
  </si>
  <si>
    <t>hague</t>
  </si>
  <si>
    <t>hagunoy</t>
  </si>
  <si>
    <t>hagupit</t>
  </si>
  <si>
    <t>hahampasin</t>
  </si>
  <si>
    <t>hakahaka</t>
  </si>
  <si>
    <t>hala</t>
  </si>
  <si>
    <t>halaghag</t>
  </si>
  <si>
    <t>hale</t>
  </si>
  <si>
    <t>halfway</t>
  </si>
  <si>
    <t>haliging</t>
  </si>
  <si>
    <t>halika</t>
  </si>
  <si>
    <t>hallowed</t>
  </si>
  <si>
    <t>ham</t>
  </si>
  <si>
    <t>hamada</t>
  </si>
  <si>
    <t>hamili</t>
  </si>
  <si>
    <t>hampton</t>
  </si>
  <si>
    <t>hamtic</t>
  </si>
  <si>
    <t>hanap</t>
  </si>
  <si>
    <t>hanapin</t>
  </si>
  <si>
    <t>handa</t>
  </si>
  <si>
    <t>handle</t>
  </si>
  <si>
    <t>handurawan</t>
  </si>
  <si>
    <t>hangal</t>
  </si>
  <si>
    <t>hangarin</t>
  </si>
  <si>
    <t>hanoi</t>
  </si>
  <si>
    <t>hans</t>
  </si>
  <si>
    <t>hantungan</t>
  </si>
  <si>
    <t>hanugun</t>
  </si>
  <si>
    <t>hapag</t>
  </si>
  <si>
    <t>hapit</t>
  </si>
  <si>
    <t>happening</t>
  </si>
  <si>
    <t>happens</t>
  </si>
  <si>
    <t>happily</t>
  </si>
  <si>
    <t>hapunan</t>
  </si>
  <si>
    <t>haragan</t>
  </si>
  <si>
    <t>harakiri</t>
  </si>
  <si>
    <t>hare</t>
  </si>
  <si>
    <t>harehawescutting</t>
  </si>
  <si>
    <t>haribon</t>
  </si>
  <si>
    <t>harmonized</t>
  </si>
  <si>
    <t>harness</t>
  </si>
  <si>
    <t>harriet</t>
  </si>
  <si>
    <t>hatak</t>
  </si>
  <si>
    <t>hatcheries</t>
  </si>
  <si>
    <t>hatid</t>
  </si>
  <si>
    <t>hatred</t>
  </si>
  <si>
    <t>hawkers</t>
  </si>
  <si>
    <t>hawkins</t>
  </si>
  <si>
    <t>hawla</t>
  </si>
  <si>
    <t>hayaan</t>
  </si>
  <si>
    <t>hayon</t>
  </si>
  <si>
    <t>headhunting</t>
  </si>
  <si>
    <t>heading</t>
  </si>
  <si>
    <t>headings</t>
  </si>
  <si>
    <t>headship</t>
  </si>
  <si>
    <t>heartbeat</t>
  </si>
  <si>
    <t>heartwarming</t>
  </si>
  <si>
    <t>heber</t>
  </si>
  <si>
    <t>hebreo</t>
  </si>
  <si>
    <t>hecho</t>
  </si>
  <si>
    <t>hectares</t>
  </si>
  <si>
    <t>height</t>
  </si>
  <si>
    <t>helmholtz</t>
  </si>
  <si>
    <t>helps</t>
  </si>
  <si>
    <t>henesis</t>
  </si>
  <si>
    <t>hennagi</t>
  </si>
  <si>
    <t>henri</t>
  </si>
  <si>
    <t>henson</t>
  </si>
  <si>
    <t>hensons</t>
  </si>
  <si>
    <t>herbarium</t>
  </si>
  <si>
    <t>hereditary</t>
  </si>
  <si>
    <t>herencia</t>
  </si>
  <si>
    <t>hermana</t>
  </si>
  <si>
    <t>hermanas</t>
  </si>
  <si>
    <t>hermenigildo</t>
  </si>
  <si>
    <t>herminia</t>
  </si>
  <si>
    <t>herran</t>
  </si>
  <si>
    <t>herrickose</t>
  </si>
  <si>
    <t>hesucristo</t>
  </si>
  <si>
    <t>hesukristo</t>
  </si>
  <si>
    <t>hesukristong</t>
  </si>
  <si>
    <t>het</t>
  </si>
  <si>
    <t>heterophydiasis</t>
  </si>
  <si>
    <t>heterosexual</t>
  </si>
  <si>
    <t>heto</t>
  </si>
  <si>
    <t>heute</t>
  </si>
  <si>
    <t>hey</t>
  </si>
  <si>
    <t>hiblang</t>
  </si>
  <si>
    <t>higantes</t>
  </si>
  <si>
    <t>higayon</t>
  </si>
  <si>
    <t>highlanders</t>
  </si>
  <si>
    <t>highyielding</t>
  </si>
  <si>
    <t>hikmet</t>
  </si>
  <si>
    <t>hilagang</t>
  </si>
  <si>
    <t>hilaria</t>
  </si>
  <si>
    <t>hilaw</t>
  </si>
  <si>
    <t>hilig</t>
  </si>
  <si>
    <t>hilipot</t>
  </si>
  <si>
    <t>hilltop</t>
  </si>
  <si>
    <t>himalay</t>
  </si>
  <si>
    <t>himnos</t>
  </si>
  <si>
    <t>hinanap</t>
  </si>
  <si>
    <t>hinang</t>
  </si>
  <si>
    <t>hinati</t>
  </si>
  <si>
    <t>hindang</t>
  </si>
  <si>
    <t>hinoba</t>
  </si>
  <si>
    <t>hipnotismo</t>
  </si>
  <si>
    <t>hipokrates</t>
  </si>
  <si>
    <t>hipon</t>
  </si>
  <si>
    <t>hirinugyaw</t>
  </si>
  <si>
    <t>hispanico</t>
  </si>
  <si>
    <t>hispanoamericanos</t>
  </si>
  <si>
    <t>hispanofilipino</t>
  </si>
  <si>
    <t>hispanophilippine</t>
  </si>
  <si>
    <t>histoire</t>
  </si>
  <si>
    <t>histolohiya</t>
  </si>
  <si>
    <t>histopathologic</t>
  </si>
  <si>
    <t>historicas</t>
  </si>
  <si>
    <t>historicity</t>
  </si>
  <si>
    <t>historicobibliograficas</t>
  </si>
  <si>
    <t>historicocritical</t>
  </si>
  <si>
    <t>historieta</t>
  </si>
  <si>
    <t>hisu</t>
  </si>
  <si>
    <t>hiwalay</t>
  </si>
  <si>
    <t>hiwatig</t>
  </si>
  <si>
    <t>hoax</t>
  </si>
  <si>
    <t>hollowed</t>
  </si>
  <si>
    <t>hombre</t>
  </si>
  <si>
    <t>homestyle</t>
  </si>
  <si>
    <t>homiliya</t>
  </si>
  <si>
    <t>homing</t>
  </si>
  <si>
    <t>homma</t>
  </si>
  <si>
    <t>homonyms</t>
  </si>
  <si>
    <t>homoptera</t>
  </si>
  <si>
    <t>honorary</t>
  </si>
  <si>
    <t>honorata</t>
  </si>
  <si>
    <t>hoosers</t>
  </si>
  <si>
    <t>hopeful</t>
  </si>
  <si>
    <t>hopkins</t>
  </si>
  <si>
    <t>horace</t>
  </si>
  <si>
    <t>horseback</t>
  </si>
  <si>
    <t>hortencia</t>
  </si>
  <si>
    <t>hostess</t>
  </si>
  <si>
    <t>hothouse</t>
  </si>
  <si>
    <t>houseboat</t>
  </si>
  <si>
    <t>housegirl</t>
  </si>
  <si>
    <t>housewife</t>
  </si>
  <si>
    <t>hpcs</t>
  </si>
  <si>
    <t>huan</t>
  </si>
  <si>
    <t>huaqiao</t>
  </si>
  <si>
    <t>hudas</t>
  </si>
  <si>
    <t>hugpong</t>
  </si>
  <si>
    <t>huke</t>
  </si>
  <si>
    <t>hulugan</t>
  </si>
  <si>
    <t>humadlang</t>
  </si>
  <si>
    <t>humanistic</t>
  </si>
  <si>
    <t>humidity</t>
  </si>
  <si>
    <t>humility</t>
  </si>
  <si>
    <t>humingi</t>
  </si>
  <si>
    <t>humors</t>
  </si>
  <si>
    <t>hunahuna</t>
  </si>
  <si>
    <t>hungria</t>
  </si>
  <si>
    <t>hunyango</t>
  </si>
  <si>
    <t>hurado</t>
  </si>
  <si>
    <t>husay</t>
  </si>
  <si>
    <t>huts</t>
  </si>
  <si>
    <t>hyatt</t>
  </si>
  <si>
    <t>hydrant</t>
  </si>
  <si>
    <t>hydroelectric</t>
  </si>
  <si>
    <t>hydrologic</t>
  </si>
  <si>
    <t>hygienic</t>
  </si>
  <si>
    <t>hymenoptera</t>
  </si>
  <si>
    <t>hymnbook</t>
  </si>
  <si>
    <t>hypotheses</t>
  </si>
  <si>
    <t>ias</t>
  </si>
  <si>
    <t>ibajay</t>
  </si>
  <si>
    <t>ibalong</t>
  </si>
  <si>
    <t>ibibigay</t>
  </si>
  <si>
    <t>icaseasian</t>
  </si>
  <si>
    <t>ice</t>
  </si>
  <si>
    <t>icon</t>
  </si>
  <si>
    <t>iconographic</t>
  </si>
  <si>
    <t>ideolohiyang</t>
  </si>
  <si>
    <t>ideyolohiya</t>
  </si>
  <si>
    <t>idilio</t>
  </si>
  <si>
    <t>idiom</t>
  </si>
  <si>
    <t>idiot</t>
  </si>
  <si>
    <t>idle</t>
  </si>
  <si>
    <t>idol</t>
  </si>
  <si>
    <t>idyll</t>
  </si>
  <si>
    <t>iesvs</t>
  </si>
  <si>
    <t>ifrs</t>
  </si>
  <si>
    <t>ifugaw</t>
  </si>
  <si>
    <t>igang</t>
  </si>
  <si>
    <t>igbaras</t>
  </si>
  <si>
    <t>igmedio</t>
  </si>
  <si>
    <t>ignatian</t>
  </si>
  <si>
    <t>ignatius</t>
  </si>
  <si>
    <t>ignite</t>
  </si>
  <si>
    <t>ignorant</t>
  </si>
  <si>
    <t>ignored</t>
  </si>
  <si>
    <t>igorota</t>
  </si>
  <si>
    <t>igorote</t>
  </si>
  <si>
    <t>igsa</t>
  </si>
  <si>
    <t>iguig</t>
  </si>
  <si>
    <t>ihrer</t>
  </si>
  <si>
    <t>iibig</t>
  </si>
  <si>
    <t>iilang</t>
  </si>
  <si>
    <t>iisa</t>
  </si>
  <si>
    <t>ikabod</t>
  </si>
  <si>
    <t>ikaduwa</t>
  </si>
  <si>
    <t>ikasal</t>
  </si>
  <si>
    <t>ikasiyam</t>
  </si>
  <si>
    <t>ikebana</t>
  </si>
  <si>
    <t>ikinasal</t>
  </si>
  <si>
    <t>ikkis</t>
  </si>
  <si>
    <t>ilianen</t>
  </si>
  <si>
    <t>illegality</t>
  </si>
  <si>
    <t>illgotten</t>
  </si>
  <si>
    <t>illustration</t>
  </si>
  <si>
    <t>ilmo</t>
  </si>
  <si>
    <t>iloghilabangan</t>
  </si>
  <si>
    <t>ilokanos</t>
  </si>
  <si>
    <t>ilong</t>
  </si>
  <si>
    <t>iluco</t>
  </si>
  <si>
    <t>ilukoenglishtagalog</t>
  </si>
  <si>
    <t>ilustracion</t>
  </si>
  <si>
    <t>ilustrada</t>
  </si>
  <si>
    <t>ilustradoamerican</t>
  </si>
  <si>
    <t>ilustrados</t>
  </si>
  <si>
    <t>ilustrisimo</t>
  </si>
  <si>
    <t>imagen</t>
  </si>
  <si>
    <t>imbi</t>
  </si>
  <si>
    <t>imci</t>
  </si>
  <si>
    <t>imitation</t>
  </si>
  <si>
    <t>immortalidad</t>
  </si>
  <si>
    <t>impasto</t>
  </si>
  <si>
    <t>impatient</t>
  </si>
  <si>
    <t>impeached</t>
  </si>
  <si>
    <t>imperfect</t>
  </si>
  <si>
    <t>impetus</t>
  </si>
  <si>
    <t>implements</t>
  </si>
  <si>
    <t>importexport</t>
  </si>
  <si>
    <t>impounding</t>
  </si>
  <si>
    <t>impoverished</t>
  </si>
  <si>
    <t>impoverishment</t>
  </si>
  <si>
    <t>impresos</t>
  </si>
  <si>
    <t>impression</t>
  </si>
  <si>
    <t>improbisasyon</t>
  </si>
  <si>
    <t>improvements</t>
  </si>
  <si>
    <t>improvisation</t>
  </si>
  <si>
    <t>impuesto</t>
  </si>
  <si>
    <t>inaanak</t>
  </si>
  <si>
    <t>inahang</t>
  </si>
  <si>
    <t>inahing</t>
  </si>
  <si>
    <t>inarticulate</t>
  </si>
  <si>
    <t>inawit</t>
  </si>
  <si>
    <t>inawitan</t>
  </si>
  <si>
    <t>incarnation</t>
  </si>
  <si>
    <t>inception</t>
  </si>
  <si>
    <t>incidentally</t>
  </si>
  <si>
    <t>inclusion</t>
  </si>
  <si>
    <t>incomparable</t>
  </si>
  <si>
    <t>incongruities</t>
  </si>
  <si>
    <t>incorporating</t>
  </si>
  <si>
    <t>increasing</t>
  </si>
  <si>
    <t>inculcating</t>
  </si>
  <si>
    <t>ind</t>
  </si>
  <si>
    <t>indalus</t>
  </si>
  <si>
    <t>indarapatra</t>
  </si>
  <si>
    <t>indic</t>
  </si>
  <si>
    <t>indicating</t>
  </si>
  <si>
    <t>indicator</t>
  </si>
  <si>
    <t>indice</t>
  </si>
  <si>
    <t>indirect</t>
  </si>
  <si>
    <t>individualism</t>
  </si>
  <si>
    <t>individualized</t>
  </si>
  <si>
    <t>individuals</t>
  </si>
  <si>
    <t>indonesians</t>
  </si>
  <si>
    <t>inductive</t>
  </si>
  <si>
    <t>industrialized</t>
  </si>
  <si>
    <t>industrious</t>
  </si>
  <si>
    <t>industriyal</t>
  </si>
  <si>
    <t>inedita</t>
  </si>
  <si>
    <t>inevitable</t>
  </si>
  <si>
    <t>infants</t>
  </si>
  <si>
    <t>inferno</t>
  </si>
  <si>
    <t>infinite</t>
  </si>
  <si>
    <t>infinity</t>
  </si>
  <si>
    <t>inflection</t>
  </si>
  <si>
    <t>influenced</t>
  </si>
  <si>
    <t>influencia</t>
  </si>
  <si>
    <t>informacion</t>
  </si>
  <si>
    <t>informality</t>
  </si>
  <si>
    <t>informative</t>
  </si>
  <si>
    <t>informed</t>
  </si>
  <si>
    <t>informes</t>
  </si>
  <si>
    <t>informing</t>
  </si>
  <si>
    <t>infrastructures</t>
  </si>
  <si>
    <t>ingal</t>
  </si>
  <si>
    <t>inglaterra</t>
  </si>
  <si>
    <t>inglestagalog</t>
  </si>
  <si>
    <t>inglis</t>
  </si>
  <si>
    <t>ingredients</t>
  </si>
  <si>
    <t>inguil</t>
  </si>
  <si>
    <t>inhenyeriya</t>
  </si>
  <si>
    <t>inhuman</t>
  </si>
  <si>
    <t>inhustisya</t>
  </si>
  <si>
    <t>iniiwan</t>
  </si>
  <si>
    <t>inilaan</t>
  </si>
  <si>
    <t>inilalarawan</t>
  </si>
  <si>
    <t>inilipat</t>
  </si>
  <si>
    <t>initiation</t>
  </si>
  <si>
    <t>injile</t>
  </si>
  <si>
    <t>injustice</t>
  </si>
  <si>
    <t>inmaculada</t>
  </si>
  <si>
    <t>inmigracion</t>
  </si>
  <si>
    <t>inopacan</t>
  </si>
  <si>
    <t>inosente</t>
  </si>
  <si>
    <t>inosenteng</t>
  </si>
  <si>
    <t>inosipon</t>
  </si>
  <si>
    <t>inquires</t>
  </si>
  <si>
    <t>inquiries</t>
  </si>
  <si>
    <t>insekto</t>
  </si>
  <si>
    <t>insel</t>
  </si>
  <si>
    <t>inservice</t>
  </si>
  <si>
    <t>insomniya</t>
  </si>
  <si>
    <t>inspiracion</t>
  </si>
  <si>
    <t>instead</t>
  </si>
  <si>
    <t>institusyong</t>
  </si>
  <si>
    <t>instrucciones</t>
  </si>
  <si>
    <t>instructing</t>
  </si>
  <si>
    <t>instrumental</t>
  </si>
  <si>
    <t>insulis</t>
  </si>
  <si>
    <t>insurat</t>
  </si>
  <si>
    <t>insure</t>
  </si>
  <si>
    <t>insurekto</t>
  </si>
  <si>
    <t>integratibong</t>
  </si>
  <si>
    <t>intend</t>
  </si>
  <si>
    <t>intended</t>
  </si>
  <si>
    <t>intensified</t>
  </si>
  <si>
    <t>intensifying</t>
  </si>
  <si>
    <t>intention</t>
  </si>
  <si>
    <t>interaktibo</t>
  </si>
  <si>
    <t>interbureau</t>
  </si>
  <si>
    <t>intercontinental</t>
  </si>
  <si>
    <t>interes</t>
  </si>
  <si>
    <t>interlinked</t>
  </si>
  <si>
    <t>interlocal</t>
  </si>
  <si>
    <t>intermediates</t>
  </si>
  <si>
    <t>internalcombustion</t>
  </si>
  <si>
    <t>internasyonal</t>
  </si>
  <si>
    <t>internationalism</t>
  </si>
  <si>
    <t>internationalization</t>
  </si>
  <si>
    <t>internship</t>
  </si>
  <si>
    <t>interracial</t>
  </si>
  <si>
    <t>intersectoral</t>
  </si>
  <si>
    <t>intertemporal</t>
  </si>
  <si>
    <t>intervals</t>
  </si>
  <si>
    <t>interviewers</t>
  </si>
  <si>
    <t>intestinal</t>
  </si>
  <si>
    <t>intima</t>
  </si>
  <si>
    <t>introductions</t>
  </si>
  <si>
    <t>intuition</t>
  </si>
  <si>
    <t>invaders</t>
  </si>
  <si>
    <t>invented</t>
  </si>
  <si>
    <t>inventor</t>
  </si>
  <si>
    <t>invertebrate</t>
  </si>
  <si>
    <t>inverted</t>
  </si>
  <si>
    <t>investigated</t>
  </si>
  <si>
    <t>invincible</t>
  </si>
  <si>
    <t>invite</t>
  </si>
  <si>
    <t>inviting</t>
  </si>
  <si>
    <t>invocacion</t>
  </si>
  <si>
    <t>involuntary</t>
  </si>
  <si>
    <t>iodine</t>
  </si>
  <si>
    <t>ipagkanulo</t>
  </si>
  <si>
    <t>ipanalangin</t>
  </si>
  <si>
    <t>ipapatay</t>
  </si>
  <si>
    <t>ipc</t>
  </si>
  <si>
    <t>ipccida</t>
  </si>
  <si>
    <t>ipinagbabawal</t>
  </si>
  <si>
    <t>ipinagbili</t>
  </si>
  <si>
    <t>ipinahayag</t>
  </si>
  <si>
    <t>ipinahintulot</t>
  </si>
  <si>
    <t>ipinalimbag</t>
  </si>
  <si>
    <t>ireland</t>
  </si>
  <si>
    <t>irma</t>
  </si>
  <si>
    <t>iro</t>
  </si>
  <si>
    <t>irony</t>
  </si>
  <si>
    <t>irr</t>
  </si>
  <si>
    <t>irradiation</t>
  </si>
  <si>
    <t>irreversible</t>
  </si>
  <si>
    <t>irris</t>
  </si>
  <si>
    <t>ise</t>
  </si>
  <si>
    <t>isf</t>
  </si>
  <si>
    <t>isinalarawang</t>
  </si>
  <si>
    <t>isinauicang</t>
  </si>
  <si>
    <t>isinawikang</t>
  </si>
  <si>
    <t>ising</t>
  </si>
  <si>
    <t>isinilang</t>
  </si>
  <si>
    <t>isinumpa</t>
  </si>
  <si>
    <t>isipang</t>
  </si>
  <si>
    <t>iskalper</t>
  </si>
  <si>
    <t>iskirol</t>
  </si>
  <si>
    <t>iskultor</t>
  </si>
  <si>
    <t>iskuwater</t>
  </si>
  <si>
    <t>iskwater</t>
  </si>
  <si>
    <t>islanders</t>
  </si>
  <si>
    <t>isnag</t>
  </si>
  <si>
    <t>isolated</t>
  </si>
  <si>
    <t>isotopes</t>
  </si>
  <si>
    <t>istilo</t>
  </si>
  <si>
    <t>istratehiya</t>
  </si>
  <si>
    <t>istroberi</t>
  </si>
  <si>
    <t>istruktura</t>
  </si>
  <si>
    <t>isturya</t>
  </si>
  <si>
    <t>isuko</t>
  </si>
  <si>
    <t>isulan</t>
  </si>
  <si>
    <t>ita</t>
  </si>
  <si>
    <t>itak</t>
  </si>
  <si>
    <t>itinanim</t>
  </si>
  <si>
    <t>itinatangi</t>
  </si>
  <si>
    <t>itl</t>
  </si>
  <si>
    <t>itlog</t>
  </si>
  <si>
    <t>itneg</t>
  </si>
  <si>
    <t>itulad</t>
  </si>
  <si>
    <t>ivatans</t>
  </si>
  <si>
    <t>ivy</t>
  </si>
  <si>
    <t>iyas</t>
  </si>
  <si>
    <t>iyoy</t>
  </si>
  <si>
    <t>iyungiyo</t>
  </si>
  <si>
    <t>jacintos</t>
  </si>
  <si>
    <t>jacket</t>
  </si>
  <si>
    <t>jackson</t>
  </si>
  <si>
    <t>jacobo</t>
  </si>
  <si>
    <t>jade</t>
  </si>
  <si>
    <t>jalajala</t>
  </si>
  <si>
    <t>jalandoni</t>
  </si>
  <si>
    <t>jalandonis</t>
  </si>
  <si>
    <t>jalaur</t>
  </si>
  <si>
    <t>jam</t>
  </si>
  <si>
    <t>jamahiriya</t>
  </si>
  <si>
    <t>jamboree</t>
  </si>
  <si>
    <t>jamias</t>
  </si>
  <si>
    <t>janis</t>
  </si>
  <si>
    <t>janto</t>
  </si>
  <si>
    <t>januarydecember</t>
  </si>
  <si>
    <t>japanasean</t>
  </si>
  <si>
    <t>japanesephilippine</t>
  </si>
  <si>
    <t>japanphilippines</t>
  </si>
  <si>
    <t>jara</t>
  </si>
  <si>
    <t>jars</t>
  </si>
  <si>
    <t>jasm</t>
  </si>
  <si>
    <t>jaspers</t>
  </si>
  <si>
    <t>jatropha</t>
  </si>
  <si>
    <t>jaw</t>
  </si>
  <si>
    <t>jbl</t>
  </si>
  <si>
    <t>jcd</t>
  </si>
  <si>
    <t>jealousy</t>
  </si>
  <si>
    <t>jeddah</t>
  </si>
  <si>
    <t>jeronimo</t>
  </si>
  <si>
    <t>jersey</t>
  </si>
  <si>
    <t>jess</t>
  </si>
  <si>
    <t>jew</t>
  </si>
  <si>
    <t>jimalalud</t>
  </si>
  <si>
    <t>jmc</t>
  </si>
  <si>
    <t>joanne</t>
  </si>
  <si>
    <t>joaquina</t>
  </si>
  <si>
    <t>jobseekers</t>
  </si>
  <si>
    <t>jocano</t>
  </si>
  <si>
    <t>jonah</t>
  </si>
  <si>
    <t>jonesn</t>
  </si>
  <si>
    <t>jong</t>
  </si>
  <si>
    <t>josemaria</t>
  </si>
  <si>
    <t>josephines</t>
  </si>
  <si>
    <t>joses</t>
  </si>
  <si>
    <t>joyful</t>
  </si>
  <si>
    <t>jrsyssi</t>
  </si>
  <si>
    <t>jsps</t>
  </si>
  <si>
    <t>judit</t>
  </si>
  <si>
    <t>judo</t>
  </si>
  <si>
    <t>judy</t>
  </si>
  <si>
    <t>juggler</t>
  </si>
  <si>
    <t>juicios</t>
  </si>
  <si>
    <t>jukua</t>
  </si>
  <si>
    <t>juliana</t>
  </si>
  <si>
    <t>julydecember</t>
  </si>
  <si>
    <t>junean</t>
  </si>
  <si>
    <t>jungles</t>
  </si>
  <si>
    <t>junk</t>
  </si>
  <si>
    <t>jupiter</t>
  </si>
  <si>
    <t>juris</t>
  </si>
  <si>
    <t>jurisprudencia</t>
  </si>
  <si>
    <t>jury</t>
  </si>
  <si>
    <t>jus</t>
  </si>
  <si>
    <t>justify</t>
  </si>
  <si>
    <t>kaakbay</t>
  </si>
  <si>
    <t>kaalamangbayan</t>
  </si>
  <si>
    <t>kaaliwan</t>
  </si>
  <si>
    <t>kaayaayang</t>
  </si>
  <si>
    <t>kabacan</t>
  </si>
  <si>
    <t>kabagi</t>
  </si>
  <si>
    <t>kabalintunaan</t>
  </si>
  <si>
    <t>kaban</t>
  </si>
  <si>
    <t>kabayang</t>
  </si>
  <si>
    <t>kabibiag</t>
  </si>
  <si>
    <t>kabiguan</t>
  </si>
  <si>
    <t>kabikolan</t>
  </si>
  <si>
    <t>kabilangbuhay</t>
  </si>
  <si>
    <t>kabilin</t>
  </si>
  <si>
    <t>kabuhayangbansa</t>
  </si>
  <si>
    <t>kabul</t>
  </si>
  <si>
    <t>kabungsuwan</t>
  </si>
  <si>
    <t>kadahilanan</t>
  </si>
  <si>
    <t>kadenang</t>
  </si>
  <si>
    <t>kadimlan</t>
  </si>
  <si>
    <t>kadipan</t>
  </si>
  <si>
    <t>kagabi</t>
  </si>
  <si>
    <t>kagalanggalang</t>
  </si>
  <si>
    <t>kagalingang</t>
  </si>
  <si>
    <t>kagamitan</t>
  </si>
  <si>
    <t>kagandahang</t>
  </si>
  <si>
    <t>kagandahangasal</t>
  </si>
  <si>
    <t>kagawaran</t>
  </si>
  <si>
    <t>kagimongan</t>
  </si>
  <si>
    <t>kagitingan</t>
  </si>
  <si>
    <t>kaglabat</t>
  </si>
  <si>
    <t>kahabaghabag</t>
  </si>
  <si>
    <t>kahawig</t>
  </si>
  <si>
    <t>kahayag</t>
  </si>
  <si>
    <t>kahera</t>
  </si>
  <si>
    <t>kahinaan</t>
  </si>
  <si>
    <t>kahinahunan</t>
  </si>
  <si>
    <t>kahiwagaan</t>
  </si>
  <si>
    <t>kailo</t>
  </si>
  <si>
    <t>kainan</t>
  </si>
  <si>
    <t>kaisahan</t>
  </si>
  <si>
    <t>kakanin</t>
  </si>
  <si>
    <t>kakilala</t>
  </si>
  <si>
    <t>kaklase</t>
  </si>
  <si>
    <t>kaktus</t>
  </si>
  <si>
    <t>kalag</t>
  </si>
  <si>
    <t>kalagayang</t>
  </si>
  <si>
    <t>kalahati</t>
  </si>
  <si>
    <t>kalakalan</t>
  </si>
  <si>
    <t>kalakaran</t>
  </si>
  <si>
    <t>kalakian</t>
  </si>
  <si>
    <t>kalamansi</t>
  </si>
  <si>
    <t>kalan</t>
  </si>
  <si>
    <t>kalangitan</t>
  </si>
  <si>
    <t>kalanguya</t>
  </si>
  <si>
    <t>kalapit</t>
  </si>
  <si>
    <t>kalasangan</t>
  </si>
  <si>
    <t>kalawag</t>
  </si>
  <si>
    <t>kalawledesma</t>
  </si>
  <si>
    <t>kalayaang</t>
  </si>
  <si>
    <t>kalayo</t>
  </si>
  <si>
    <t>kalbo</t>
  </si>
  <si>
    <t>kaleidoscope</t>
  </si>
  <si>
    <t>kaleidoscopic</t>
  </si>
  <si>
    <t>kalihiman</t>
  </si>
  <si>
    <t>kalinaw</t>
  </si>
  <si>
    <t>kalingkingan</t>
  </si>
  <si>
    <t>kalinisan</t>
  </si>
  <si>
    <t>kalipayan</t>
  </si>
  <si>
    <t>kaloob</t>
  </si>
  <si>
    <t>kaloong</t>
  </si>
  <si>
    <t>kalumpang</t>
  </si>
  <si>
    <t>kalusugang</t>
  </si>
  <si>
    <t>kaluwalhatian</t>
  </si>
  <si>
    <t>kalyehon</t>
  </si>
  <si>
    <t>kamahal</t>
  </si>
  <si>
    <t>kamahalan</t>
  </si>
  <si>
    <t>kamalayang</t>
  </si>
  <si>
    <t>kambing</t>
  </si>
  <si>
    <t>kamikaze</t>
  </si>
  <si>
    <t>kamiy</t>
  </si>
  <si>
    <t>kampon</t>
  </si>
  <si>
    <t>kampuchea</t>
  </si>
  <si>
    <t>kamulamulaan</t>
  </si>
  <si>
    <t>kandarapa</t>
  </si>
  <si>
    <t>kangkong</t>
  </si>
  <si>
    <t>kanglit</t>
  </si>
  <si>
    <t>kanila</t>
  </si>
  <si>
    <t>kanin</t>
  </si>
  <si>
    <t>kankanta</t>
  </si>
  <si>
    <t>kanlurang</t>
  </si>
  <si>
    <t>kanser</t>
  </si>
  <si>
    <t>kant</t>
  </si>
  <si>
    <t>kantada</t>
  </si>
  <si>
    <t>kantang</t>
  </si>
  <si>
    <t>kantata</t>
  </si>
  <si>
    <t>kanya</t>
  </si>
  <si>
    <t>kanyon</t>
  </si>
  <si>
    <t>kaonoran</t>
  </si>
  <si>
    <t>kapangan</t>
  </si>
  <si>
    <t>kaparis</t>
  </si>
  <si>
    <t>kapintasan</t>
  </si>
  <si>
    <t>kapisanan</t>
  </si>
  <si>
    <t>kapitalismo</t>
  </si>
  <si>
    <t>kapmabaning</t>
  </si>
  <si>
    <t>kapok</t>
  </si>
  <si>
    <t>kappa</t>
  </si>
  <si>
    <t>kapritso</t>
  </si>
  <si>
    <t>kapuluan</t>
  </si>
  <si>
    <t>kapuso</t>
  </si>
  <si>
    <t>kapuwa</t>
  </si>
  <si>
    <t>kara</t>
  </si>
  <si>
    <t>karamay</t>
  </si>
  <si>
    <t>karayrayan</t>
  </si>
  <si>
    <t>kardenal</t>
  </si>
  <si>
    <t>kardo</t>
  </si>
  <si>
    <t>kariktan</t>
  </si>
  <si>
    <t>karina</t>
  </si>
  <si>
    <t>karing</t>
  </si>
  <si>
    <t>karinyo</t>
  </si>
  <si>
    <t>karit</t>
  </si>
  <si>
    <t>karla</t>
  </si>
  <si>
    <t>karma</t>
  </si>
  <si>
    <t>karpa</t>
  </si>
  <si>
    <t>karta</t>
  </si>
  <si>
    <t>kartilyang</t>
  </si>
  <si>
    <t>karton</t>
  </si>
  <si>
    <t>kasabihang</t>
  </si>
  <si>
    <t>kasalanann</t>
  </si>
  <si>
    <t>kasamaan</t>
  </si>
  <si>
    <t>kashmir</t>
  </si>
  <si>
    <t>kasing</t>
  </si>
  <si>
    <t>kastilyong</t>
  </si>
  <si>
    <t>kasunod</t>
  </si>
  <si>
    <t>kasuratan</t>
  </si>
  <si>
    <t>kataastaasang</t>
  </si>
  <si>
    <t>kataga</t>
  </si>
  <si>
    <t>katakawan</t>
  </si>
  <si>
    <t>katalingpusod</t>
  </si>
  <si>
    <t>katarungann</t>
  </si>
  <si>
    <t>katedral</t>
  </si>
  <si>
    <t>kathakatha</t>
  </si>
  <si>
    <t>katihan</t>
  </si>
  <si>
    <t>katipunera</t>
  </si>
  <si>
    <t>katipunero</t>
  </si>
  <si>
    <t>katok</t>
  </si>
  <si>
    <t>katolika</t>
  </si>
  <si>
    <t>katolikong</t>
  </si>
  <si>
    <t>katuigan</t>
  </si>
  <si>
    <t>katutohanang</t>
  </si>
  <si>
    <t>katuturanan</t>
  </si>
  <si>
    <t>katuwaan</t>
  </si>
  <si>
    <t>katuwatuwang</t>
  </si>
  <si>
    <t>katuwiran</t>
  </si>
  <si>
    <t>kaulayaw</t>
  </si>
  <si>
    <t>kautusan</t>
  </si>
  <si>
    <t>kawayang</t>
  </si>
  <si>
    <t>kawiliwiling</t>
  </si>
  <si>
    <t>kawing</t>
  </si>
  <si>
    <t>kawkahalita</t>
  </si>
  <si>
    <t>kawkanta</t>
  </si>
  <si>
    <t>kayanakan</t>
  </si>
  <si>
    <t>kayon</t>
  </si>
  <si>
    <t>kaysa</t>
  </si>
  <si>
    <t>kayumangi</t>
  </si>
  <si>
    <t>kee</t>
  </si>
  <si>
    <t>keeps</t>
  </si>
  <si>
    <t>kemo</t>
  </si>
  <si>
    <t>kenaf</t>
  </si>
  <si>
    <t>kent</t>
  </si>
  <si>
    <t>kenya</t>
  </si>
  <si>
    <t>kerygma</t>
  </si>
  <si>
    <t>kesfasad</t>
  </si>
  <si>
    <t>keyboard</t>
  </si>
  <si>
    <t>keyboarding</t>
  </si>
  <si>
    <t>keynes</t>
  </si>
  <si>
    <t>keynesian</t>
  </si>
  <si>
    <t>keynote</t>
  </si>
  <si>
    <t>kiangan</t>
  </si>
  <si>
    <t>kibungan</t>
  </si>
  <si>
    <t>kidneys</t>
  </si>
  <si>
    <t>kilabot</t>
  </si>
  <si>
    <t>kilatis</t>
  </si>
  <si>
    <t>killers</t>
  </si>
  <si>
    <t>kilo</t>
  </si>
  <si>
    <t>kilometro</t>
  </si>
  <si>
    <t>kilyawan</t>
  </si>
  <si>
    <t>kim</t>
  </si>
  <si>
    <t>kinabinhian</t>
  </si>
  <si>
    <t>kinabuhing</t>
  </si>
  <si>
    <t>kinagiyan</t>
  </si>
  <si>
    <t>kinalimutan</t>
  </si>
  <si>
    <t>kinantahan</t>
  </si>
  <si>
    <t>kinapudno</t>
  </si>
  <si>
    <t>kinatacneng</t>
  </si>
  <si>
    <t>kinatawang</t>
  </si>
  <si>
    <t>kinetic</t>
  </si>
  <si>
    <t>kirot</t>
  </si>
  <si>
    <t>kisapmata</t>
  </si>
  <si>
    <t>kisses</t>
  </si>
  <si>
    <t>kissing</t>
  </si>
  <si>
    <t>kitanglad</t>
  </si>
  <si>
    <t>kitay</t>
  </si>
  <si>
    <t>klas</t>
  </si>
  <si>
    <t>klaseng</t>
  </si>
  <si>
    <t>klasikong</t>
  </si>
  <si>
    <t>knight</t>
  </si>
  <si>
    <t>knowlton</t>
  </si>
  <si>
    <t>kodiak</t>
  </si>
  <si>
    <t>komentaryo</t>
  </si>
  <si>
    <t>komposisyon</t>
  </si>
  <si>
    <t>komposo</t>
  </si>
  <si>
    <t>konde</t>
  </si>
  <si>
    <t>konggreso</t>
  </si>
  <si>
    <t>konsierto</t>
  </si>
  <si>
    <t>konstitution</t>
  </si>
  <si>
    <t>kontemporaryong</t>
  </si>
  <si>
    <t>kontraruta</t>
  </si>
  <si>
    <t>kooperatiba</t>
  </si>
  <si>
    <t>korapsyon</t>
  </si>
  <si>
    <t>koreans</t>
  </si>
  <si>
    <t>korespondensya</t>
  </si>
  <si>
    <t>koronang</t>
  </si>
  <si>
    <t>kotse</t>
  </si>
  <si>
    <t>koxinga</t>
  </si>
  <si>
    <t>kringkring</t>
  </si>
  <si>
    <t>krisantemo</t>
  </si>
  <si>
    <t>kristian</t>
  </si>
  <si>
    <t>kristiyanong</t>
  </si>
  <si>
    <t>kuala</t>
  </si>
  <si>
    <t>kubismo</t>
  </si>
  <si>
    <t>kudaman</t>
  </si>
  <si>
    <t>kudarats</t>
  </si>
  <si>
    <t>kudrat</t>
  </si>
  <si>
    <t>kudyaping</t>
  </si>
  <si>
    <t>kuento</t>
  </si>
  <si>
    <t>kulafu</t>
  </si>
  <si>
    <t>kulas</t>
  </si>
  <si>
    <t>kulog</t>
  </si>
  <si>
    <t>kulpurtor</t>
  </si>
  <si>
    <t>kumakaway</t>
  </si>
  <si>
    <t>kumatok</t>
  </si>
  <si>
    <t>kumikinang</t>
  </si>
  <si>
    <t>kumintang</t>
  </si>
  <si>
    <t>kumplikadong</t>
  </si>
  <si>
    <t>kumulo</t>
  </si>
  <si>
    <t>kungfu</t>
  </si>
  <si>
    <t>kuro</t>
  </si>
  <si>
    <t>kuskos</t>
  </si>
  <si>
    <t>kuskosbalungos</t>
  </si>
  <si>
    <t>kutitap</t>
  </si>
  <si>
    <t>kutsara</t>
  </si>
  <si>
    <t>kutub</t>
  </si>
  <si>
    <t>kuwago</t>
  </si>
  <si>
    <t>kuwarta</t>
  </si>
  <si>
    <t>kuwatro</t>
  </si>
  <si>
    <t>kuwerdas</t>
  </si>
  <si>
    <t>kwangju</t>
  </si>
  <si>
    <t>kwintas</t>
  </si>
  <si>
    <t>kyrie</t>
  </si>
  <si>
    <t>laba</t>
  </si>
  <si>
    <t>labandera</t>
  </si>
  <si>
    <t>laberinto</t>
  </si>
  <si>
    <t>labing</t>
  </si>
  <si>
    <t>labingapat</t>
  </si>
  <si>
    <t>labingwalong</t>
  </si>
  <si>
    <t>labog</t>
  </si>
  <si>
    <t>laboratoryo</t>
  </si>
  <si>
    <t>laborer</t>
  </si>
  <si>
    <t>laborrelated</t>
  </si>
  <si>
    <t>labyrinth</t>
  </si>
  <si>
    <t>lacambraayala</t>
  </si>
  <si>
    <t>lace</t>
  </si>
  <si>
    <t>lack</t>
  </si>
  <si>
    <t>lacquer</t>
  </si>
  <si>
    <t>lacub</t>
  </si>
  <si>
    <t>lad</t>
  </si>
  <si>
    <t>ladderized</t>
  </si>
  <si>
    <t>laden</t>
  </si>
  <si>
    <t>ladys</t>
  </si>
  <si>
    <t>lagangilang</t>
  </si>
  <si>
    <t>lagas</t>
  </si>
  <si>
    <t>lagayan</t>
  </si>
  <si>
    <t>lagim</t>
  </si>
  <si>
    <t>lagman</t>
  </si>
  <si>
    <t>lagot</t>
  </si>
  <si>
    <t>lagriculture</t>
  </si>
  <si>
    <t>lahok</t>
  </si>
  <si>
    <t>lai</t>
  </si>
  <si>
    <t>laji</t>
  </si>
  <si>
    <t>lakan</t>
  </si>
  <si>
    <t>lakandula</t>
  </si>
  <si>
    <t>lakbaydiwa</t>
  </si>
  <si>
    <t>lakip</t>
  </si>
  <si>
    <t>laksa</t>
  </si>
  <si>
    <t>lalaging</t>
  </si>
  <si>
    <t>lalang</t>
  </si>
  <si>
    <t>lalaqui</t>
  </si>
  <si>
    <t>lalo</t>
  </si>
  <si>
    <t>lama</t>
  </si>
  <si>
    <t>lamangs</t>
  </si>
  <si>
    <t>lamayan</t>
  </si>
  <si>
    <t>lambat</t>
  </si>
  <si>
    <t>lamberte</t>
  </si>
  <si>
    <t>lambino</t>
  </si>
  <si>
    <t>lamentation</t>
  </si>
  <si>
    <t>lamon</t>
  </si>
  <si>
    <t>lana</t>
  </si>
  <si>
    <t>lanang</t>
  </si>
  <si>
    <t>lanaw</t>
  </si>
  <si>
    <t>landings</t>
  </si>
  <si>
    <t>landlord</t>
  </si>
  <si>
    <t>landlords</t>
  </si>
  <si>
    <t>landuse</t>
  </si>
  <si>
    <t>lanes</t>
  </si>
  <si>
    <t>langdong</t>
  </si>
  <si>
    <t>langiden</t>
  </si>
  <si>
    <t>langitn</t>
  </si>
  <si>
    <t>langue</t>
  </si>
  <si>
    <t>lantapan</t>
  </si>
  <si>
    <t>lantern</t>
  </si>
  <si>
    <t>lanzones</t>
  </si>
  <si>
    <t>laon</t>
  </si>
  <si>
    <t>laonglaan</t>
  </si>
  <si>
    <t>laos</t>
  </si>
  <si>
    <t>lapit</t>
  </si>
  <si>
    <t>larauang</t>
  </si>
  <si>
    <t>laraya</t>
  </si>
  <si>
    <t>larena</t>
  </si>
  <si>
    <t>largescale</t>
  </si>
  <si>
    <t>larval</t>
  </si>
  <si>
    <t>lascaux</t>
  </si>
  <si>
    <t>laser</t>
  </si>
  <si>
    <t>lata</t>
  </si>
  <si>
    <t>latent</t>
  </si>
  <si>
    <t>latif</t>
  </si>
  <si>
    <t>laua</t>
  </si>
  <si>
    <t>lauan</t>
  </si>
  <si>
    <t>laughed</t>
  </si>
  <si>
    <t>laughing</t>
  </si>
  <si>
    <t>laureano</t>
  </si>
  <si>
    <t>lava</t>
  </si>
  <si>
    <t>lavas</t>
  </si>
  <si>
    <t>lavena</t>
  </si>
  <si>
    <t>lawanen</t>
  </si>
  <si>
    <t>lawlaw</t>
  </si>
  <si>
    <t>lawyering</t>
  </si>
  <si>
    <t>layaw</t>
  </si>
  <si>
    <t>laymen</t>
  </si>
  <si>
    <t>layo</t>
  </si>
  <si>
    <t>layon</t>
  </si>
  <si>
    <t>laypeople</t>
  </si>
  <si>
    <t>lazi</t>
  </si>
  <si>
    <t>leads</t>
  </si>
  <si>
    <t>lean</t>
  </si>
  <si>
    <t>learner</t>
  </si>
  <si>
    <t>leche</t>
  </si>
  <si>
    <t>lechon</t>
  </si>
  <si>
    <t>lectors</t>
  </si>
  <si>
    <t>leda</t>
  </si>
  <si>
    <t>leganes</t>
  </si>
  <si>
    <t>legaspiurdaneta</t>
  </si>
  <si>
    <t>legion</t>
  </si>
  <si>
    <t>legislatures</t>
  </si>
  <si>
    <t>legitimizing</t>
  </si>
  <si>
    <t>leila</t>
  </si>
  <si>
    <t>leksiyon</t>
  </si>
  <si>
    <t>leksiyong</t>
  </si>
  <si>
    <t>lektura</t>
  </si>
  <si>
    <t>lemons</t>
  </si>
  <si>
    <t>lengguwahe</t>
  </si>
  <si>
    <t>lens</t>
  </si>
  <si>
    <t>lent</t>
  </si>
  <si>
    <t>lenten</t>
  </si>
  <si>
    <t>leoncia</t>
  </si>
  <si>
    <t>leonora</t>
  </si>
  <si>
    <t>leopold</t>
  </si>
  <si>
    <t>lepantoigorot</t>
  </si>
  <si>
    <t>lepers</t>
  </si>
  <si>
    <t>lesbians</t>
  </si>
  <si>
    <t>lesser</t>
  </si>
  <si>
    <t>lest</t>
  </si>
  <si>
    <t>levi</t>
  </si>
  <si>
    <t>levy</t>
  </si>
  <si>
    <t>leyenda</t>
  </si>
  <si>
    <t>leytenhonsamarnon</t>
  </si>
  <si>
    <t>lezo</t>
  </si>
  <si>
    <t>lgbt</t>
  </si>
  <si>
    <t>lgc</t>
  </si>
  <si>
    <t>lgtrubin</t>
  </si>
  <si>
    <t>liaisons</t>
  </si>
  <si>
    <t>lian</t>
  </si>
  <si>
    <t>lianben</t>
  </si>
  <si>
    <t>liar</t>
  </si>
  <si>
    <t>libe</t>
  </si>
  <si>
    <t>liberacion</t>
  </si>
  <si>
    <t>liberalizing</t>
  </si>
  <si>
    <t>liblu</t>
  </si>
  <si>
    <t>librito</t>
  </si>
  <si>
    <t>libru</t>
  </si>
  <si>
    <t>libya</t>
  </si>
  <si>
    <t>licaros</t>
  </si>
  <si>
    <t>licencia</t>
  </si>
  <si>
    <t>license</t>
  </si>
  <si>
    <t>licensed</t>
  </si>
  <si>
    <t>lichauco</t>
  </si>
  <si>
    <t>lick</t>
  </si>
  <si>
    <t>licsi</t>
  </si>
  <si>
    <t>liderato</t>
  </si>
  <si>
    <t>lieu</t>
  </si>
  <si>
    <t>lifecycle</t>
  </si>
  <si>
    <t>lifemaking</t>
  </si>
  <si>
    <t>lifespan</t>
  </si>
  <si>
    <t>lifeways</t>
  </si>
  <si>
    <t>lifted</t>
  </si>
  <si>
    <t>ligas</t>
  </si>
  <si>
    <t>ligawtingin</t>
  </si>
  <si>
    <t>ligayan</t>
  </si>
  <si>
    <t>ligayang</t>
  </si>
  <si>
    <t>liggayu</t>
  </si>
  <si>
    <t>lighting</t>
  </si>
  <si>
    <t>lightness</t>
  </si>
  <si>
    <t>ligo</t>
  </si>
  <si>
    <t>liguasan</t>
  </si>
  <si>
    <t>likelihood</t>
  </si>
  <si>
    <t>likeness</t>
  </si>
  <si>
    <t>lili</t>
  </si>
  <si>
    <t>lilian</t>
  </si>
  <si>
    <t>lilibeth</t>
  </si>
  <si>
    <t>liligaya</t>
  </si>
  <si>
    <t>lilio</t>
  </si>
  <si>
    <t>lilly</t>
  </si>
  <si>
    <t>limampung</t>
  </si>
  <si>
    <t>limanpung</t>
  </si>
  <si>
    <t>limbag</t>
  </si>
  <si>
    <t>limcaco</t>
  </si>
  <si>
    <t>lime</t>
  </si>
  <si>
    <t>limericks</t>
  </si>
  <si>
    <t>limited</t>
  </si>
  <si>
    <t>lims</t>
  </si>
  <si>
    <t>linakipan</t>
  </si>
  <si>
    <t>linamnam</t>
  </si>
  <si>
    <t>linang</t>
  </si>
  <si>
    <t>linangan</t>
  </si>
  <si>
    <t>linen</t>
  </si>
  <si>
    <t>lingering</t>
  </si>
  <si>
    <t>lingkaw</t>
  </si>
  <si>
    <t>linguistico</t>
  </si>
  <si>
    <t>linguists</t>
  </si>
  <si>
    <t>linked</t>
  </si>
  <si>
    <t>lintag</t>
  </si>
  <si>
    <t>lipad</t>
  </si>
  <si>
    <t>liping</t>
  </si>
  <si>
    <t>lipstick</t>
  </si>
  <si>
    <t>lisieux</t>
  </si>
  <si>
    <t>lista</t>
  </si>
  <si>
    <t>listener</t>
  </si>
  <si>
    <t>listens</t>
  </si>
  <si>
    <t>listings</t>
  </si>
  <si>
    <t>lit</t>
  </si>
  <si>
    <t>litaw</t>
  </si>
  <si>
    <t>literaturang</t>
  </si>
  <si>
    <t>litigation</t>
  </si>
  <si>
    <t>liturgies</t>
  </si>
  <si>
    <t>liturgy</t>
  </si>
  <si>
    <t>liwag</t>
  </si>
  <si>
    <t>liyab</t>
  </si>
  <si>
    <t>llamas</t>
  </si>
  <si>
    <t>llamzon</t>
  </si>
  <si>
    <t>llegada</t>
  </si>
  <si>
    <t>loading</t>
  </si>
  <si>
    <t>loanwords</t>
  </si>
  <si>
    <t>loay</t>
  </si>
  <si>
    <t>lobar</t>
  </si>
  <si>
    <t>lobby</t>
  </si>
  <si>
    <t>lobo</t>
  </si>
  <si>
    <t>localities</t>
  </si>
  <si>
    <t>locality</t>
  </si>
  <si>
    <t>localization</t>
  </si>
  <si>
    <t>localized</t>
  </si>
  <si>
    <t>locally</t>
  </si>
  <si>
    <t>located</t>
  </si>
  <si>
    <t>lockerbie</t>
  </si>
  <si>
    <t>locura</t>
  </si>
  <si>
    <t>logarithms</t>
  </si>
  <si>
    <t>logistics</t>
  </si>
  <si>
    <t>lograr</t>
  </si>
  <si>
    <t>logs</t>
  </si>
  <si>
    <t>loleng</t>
  </si>
  <si>
    <t>loma</t>
  </si>
  <si>
    <t>lone</t>
  </si>
  <si>
    <t>loney</t>
  </si>
  <si>
    <t>longag</t>
  </si>
  <si>
    <t>longdistance</t>
  </si>
  <si>
    <t>longn</t>
  </si>
  <si>
    <t>longtime</t>
  </si>
  <si>
    <t>loo</t>
  </si>
  <si>
    <t>loon</t>
  </si>
  <si>
    <t>loot</t>
  </si>
  <si>
    <t>looted</t>
  </si>
  <si>
    <t>lorca</t>
  </si>
  <si>
    <t>loser</t>
  </si>
  <si>
    <t>louise</t>
  </si>
  <si>
    <t>lovable</t>
  </si>
  <si>
    <t>lovelife</t>
  </si>
  <si>
    <t>loyalista</t>
  </si>
  <si>
    <t>luba</t>
  </si>
  <si>
    <t>lubang</t>
  </si>
  <si>
    <t>lubao</t>
  </si>
  <si>
    <t>lubhang</t>
  </si>
  <si>
    <t>lubuagan</t>
  </si>
  <si>
    <t>lucha</t>
  </si>
  <si>
    <t>luchas</t>
  </si>
  <si>
    <t>lucky</t>
  </si>
  <si>
    <t>lucman</t>
  </si>
  <si>
    <t>lucresia</t>
  </si>
  <si>
    <t>lugod</t>
  </si>
  <si>
    <t>lugud</t>
  </si>
  <si>
    <t>luk</t>
  </si>
  <si>
    <t>luksampati</t>
  </si>
  <si>
    <t>lumads</t>
  </si>
  <si>
    <t>lumaya</t>
  </si>
  <si>
    <t>lumbay</t>
  </si>
  <si>
    <t>lumen</t>
  </si>
  <si>
    <t>lumikha</t>
  </si>
  <si>
    <t>lumilipad</t>
  </si>
  <si>
    <t>lumingon</t>
  </si>
  <si>
    <t>lumuluha</t>
  </si>
  <si>
    <t>lunan</t>
  </si>
  <si>
    <t>lunario</t>
  </si>
  <si>
    <t>luningning</t>
  </si>
  <si>
    <t>luntian</t>
  </si>
  <si>
    <t>lupalop</t>
  </si>
  <si>
    <t>lustre</t>
  </si>
  <si>
    <t>lusung</t>
  </si>
  <si>
    <t>lutero</t>
  </si>
  <si>
    <t>lutluto</t>
  </si>
  <si>
    <t>lutongbahay</t>
  </si>
  <si>
    <t>lux</t>
  </si>
  <si>
    <t>luzons</t>
  </si>
  <si>
    <t>lying</t>
  </si>
  <si>
    <t>lyn</t>
  </si>
  <si>
    <t>lynch</t>
  </si>
  <si>
    <t>maabot</t>
  </si>
  <si>
    <t>maalaala</t>
  </si>
  <si>
    <t>maalamat</t>
  </si>
  <si>
    <t>mab</t>
  </si>
  <si>
    <t>mababa</t>
  </si>
  <si>
    <t>mabanag</t>
  </si>
  <si>
    <t>mabangong</t>
  </si>
  <si>
    <t>mabinay</t>
  </si>
  <si>
    <t>mabisa</t>
  </si>
  <si>
    <t>mabutas</t>
  </si>
  <si>
    <t>mac</t>
  </si>
  <si>
    <t>macabebes</t>
  </si>
  <si>
    <t>macabuhay</t>
  </si>
  <si>
    <t>macadaeg</t>
  </si>
  <si>
    <t>macaraeg</t>
  </si>
  <si>
    <t>macatouid</t>
  </si>
  <si>
    <t>macatuid</t>
  </si>
  <si>
    <t>macau</t>
  </si>
  <si>
    <t>machiavellianism</t>
  </si>
  <si>
    <t>macrobenthic</t>
  </si>
  <si>
    <t>macrobrachium</t>
  </si>
  <si>
    <t>macroeconometric</t>
  </si>
  <si>
    <t>macunat</t>
  </si>
  <si>
    <t>madamba</t>
  </si>
  <si>
    <t>madonnas</t>
  </si>
  <si>
    <t>madrigal</t>
  </si>
  <si>
    <t>magalang</t>
  </si>
  <si>
    <t>magalona</t>
  </si>
  <si>
    <t>magamit</t>
  </si>
  <si>
    <t>maganoy</t>
  </si>
  <si>
    <t>magasauang</t>
  </si>
  <si>
    <t>magatas</t>
  </si>
  <si>
    <t>magbalikwas</t>
  </si>
  <si>
    <t>magdaraya</t>
  </si>
  <si>
    <t>maghanapbuhay</t>
  </si>
  <si>
    <t>maghintay</t>
  </si>
  <si>
    <t>magigiting</t>
  </si>
  <si>
    <t>maginang</t>
  </si>
  <si>
    <t>magingat</t>
  </si>
  <si>
    <t>magis</t>
  </si>
  <si>
    <t>magkabilang</t>
  </si>
  <si>
    <t>magkaibigan</t>
  </si>
  <si>
    <t>magkaisa</t>
  </si>
  <si>
    <t>magkano</t>
  </si>
  <si>
    <t>magkapartner</t>
  </si>
  <si>
    <t>maglaho</t>
  </si>
  <si>
    <t>magmakata</t>
  </si>
  <si>
    <t>magmamani</t>
  </si>
  <si>
    <t>magmumula</t>
  </si>
  <si>
    <t>magnetism</t>
  </si>
  <si>
    <t>magnetismo</t>
  </si>
  <si>
    <t>magnificat</t>
  </si>
  <si>
    <t>magnolia</t>
  </si>
  <si>
    <t>mago</t>
  </si>
  <si>
    <t>magpahuli</t>
  </si>
  <si>
    <t>magpakailanman</t>
  </si>
  <si>
    <t>magpakatao</t>
  </si>
  <si>
    <t>magpalimbag</t>
  </si>
  <si>
    <t>magpaquilala</t>
  </si>
  <si>
    <t>magpaxerox</t>
  </si>
  <si>
    <t>magpigil</t>
  </si>
  <si>
    <t>magsaya</t>
  </si>
  <si>
    <t>magsusugal</t>
  </si>
  <si>
    <t>magtagumpay</t>
  </si>
  <si>
    <t>magturo</t>
  </si>
  <si>
    <t>maguing</t>
  </si>
  <si>
    <t>magwelga</t>
  </si>
  <si>
    <t>mah</t>
  </si>
  <si>
    <t>mahahabang</t>
  </si>
  <si>
    <t>mahaln</t>
  </si>
  <si>
    <t>maharajah</t>
  </si>
  <si>
    <t>mahatma</t>
  </si>
  <si>
    <t>mahigpit</t>
  </si>
  <si>
    <t>mahihirap</t>
  </si>
  <si>
    <t>mahika</t>
  </si>
  <si>
    <t>mahimayaon</t>
  </si>
  <si>
    <t>mahimbing</t>
  </si>
  <si>
    <t>mahina</t>
  </si>
  <si>
    <t>mahinahong</t>
  </si>
  <si>
    <t>mahjong</t>
  </si>
  <si>
    <t>mahjongg</t>
  </si>
  <si>
    <t>maidens</t>
  </si>
  <si>
    <t>maintain</t>
  </si>
  <si>
    <t>maintaining</t>
  </si>
  <si>
    <t>maintindihan</t>
  </si>
  <si>
    <t>mais</t>
  </si>
  <si>
    <t>maita</t>
  </si>
  <si>
    <t>maitim</t>
  </si>
  <si>
    <t>majority</t>
  </si>
  <si>
    <t>majorityminority</t>
  </si>
  <si>
    <t>makabenta</t>
  </si>
  <si>
    <t>makafilipino</t>
  </si>
  <si>
    <t>makamisa</t>
  </si>
  <si>
    <t>makapangyarihang</t>
  </si>
  <si>
    <t>makapilipino</t>
  </si>
  <si>
    <t>makasalanang</t>
  </si>
  <si>
    <t>makatao</t>
  </si>
  <si>
    <t>makauwi</t>
  </si>
  <si>
    <t>makeshift</t>
  </si>
  <si>
    <t>maki</t>
  </si>
  <si>
    <t>makil</t>
  </si>
  <si>
    <t>makilala</t>
  </si>
  <si>
    <t>makinasyon</t>
  </si>
  <si>
    <t>makings</t>
  </si>
  <si>
    <t>mala</t>
  </si>
  <si>
    <t>malabad</t>
  </si>
  <si>
    <t>malabonnavotas</t>
  </si>
  <si>
    <t>malachi</t>
  </si>
  <si>
    <t>maladies</t>
  </si>
  <si>
    <t>malagim</t>
  </si>
  <si>
    <t>malaise</t>
  </si>
  <si>
    <t>malaisie</t>
  </si>
  <si>
    <t>malalison</t>
  </si>
  <si>
    <t>malampaya</t>
  </si>
  <si>
    <t>malangs</t>
  </si>
  <si>
    <t>malasique</t>
  </si>
  <si>
    <t>malasiqui</t>
  </si>
  <si>
    <t>malayong</t>
  </si>
  <si>
    <t>malaypilipinobahasa</t>
  </si>
  <si>
    <t>mali</t>
  </si>
  <si>
    <t>malibcong</t>
  </si>
  <si>
    <t>maligcong</t>
  </si>
  <si>
    <t>maligtas</t>
  </si>
  <si>
    <t>malinao</t>
  </si>
  <si>
    <t>malindang</t>
  </si>
  <si>
    <t>malinis</t>
  </si>
  <si>
    <t>malipad</t>
  </si>
  <si>
    <t>maliput</t>
  </si>
  <si>
    <t>malitbog</t>
  </si>
  <si>
    <t>maliwalu</t>
  </si>
  <si>
    <t>malls</t>
  </si>
  <si>
    <t>malonzo</t>
  </si>
  <si>
    <t>malpractice</t>
  </si>
  <si>
    <t>malualhati</t>
  </si>
  <si>
    <t>maluib</t>
  </si>
  <si>
    <t>malulungkot</t>
  </si>
  <si>
    <t>malungkot</t>
  </si>
  <si>
    <t>malusog</t>
  </si>
  <si>
    <t>mamamahayag</t>
  </si>
  <si>
    <t>mamasa</t>
  </si>
  <si>
    <t>mameng</t>
  </si>
  <si>
    <t>mamitua</t>
  </si>
  <si>
    <t>mana</t>
  </si>
  <si>
    <t>manaaligon</t>
  </si>
  <si>
    <t>managbasol</t>
  </si>
  <si>
    <t>managed</t>
  </si>
  <si>
    <t>managua</t>
  </si>
  <si>
    <t>manalanggloria</t>
  </si>
  <si>
    <t>manalingsing</t>
  </si>
  <si>
    <t>mananagalog</t>
  </si>
  <si>
    <t>mananakop</t>
  </si>
  <si>
    <t>mananaliksik</t>
  </si>
  <si>
    <t>mananaysay</t>
  </si>
  <si>
    <t>manapat</t>
  </si>
  <si>
    <t>manchuria</t>
  </si>
  <si>
    <t>mandado</t>
  </si>
  <si>
    <t>mandaon</t>
  </si>
  <si>
    <t>mandarawak</t>
  </si>
  <si>
    <t>mandirigmang</t>
  </si>
  <si>
    <t>mandragora</t>
  </si>
  <si>
    <t>mandudula</t>
  </si>
  <si>
    <t>mangamulat</t>
  </si>
  <si>
    <t>manganese</t>
  </si>
  <si>
    <t>mangangalakal</t>
  </si>
  <si>
    <t>mangarun</t>
  </si>
  <si>
    <t>manged</t>
  </si>
  <si>
    <t>manggang</t>
  </si>
  <si>
    <t>manghuhula</t>
  </si>
  <si>
    <t>mangintuuway</t>
  </si>
  <si>
    <t>manglalakbay</t>
  </si>
  <si>
    <t>mangngagas</t>
  </si>
  <si>
    <t>mangosteen</t>
  </si>
  <si>
    <t>manhattan</t>
  </si>
  <si>
    <t>manibalang</t>
  </si>
  <si>
    <t>manifest</t>
  </si>
  <si>
    <t>manilahongkong</t>
  </si>
  <si>
    <t>manipulated</t>
  </si>
  <si>
    <t>manlapaz</t>
  </si>
  <si>
    <t>manlulupig</t>
  </si>
  <si>
    <t>manluluwas</t>
  </si>
  <si>
    <t>manna</t>
  </si>
  <si>
    <t>manning</t>
  </si>
  <si>
    <t>mannubbot</t>
  </si>
  <si>
    <t>manny</t>
  </si>
  <si>
    <t>mannys</t>
  </si>
  <si>
    <t>manor</t>
  </si>
  <si>
    <t>mansanas</t>
  </si>
  <si>
    <t>mansfield</t>
  </si>
  <si>
    <t>mansion</t>
  </si>
  <si>
    <t>manuals</t>
  </si>
  <si>
    <t>manunuri</t>
  </si>
  <si>
    <t>manuud</t>
  </si>
  <si>
    <t>manyika</t>
  </si>
  <si>
    <t>manyikang</t>
  </si>
  <si>
    <t>mapaghimalang</t>
  </si>
  <si>
    <t>mapagkatulog</t>
  </si>
  <si>
    <t>mapagmahal</t>
  </si>
  <si>
    <t>mapagpakamalinawon</t>
  </si>
  <si>
    <t>mapagpalang</t>
  </si>
  <si>
    <t>mapandan</t>
  </si>
  <si>
    <t>mapas</t>
  </si>
  <si>
    <t>maphilindo</t>
  </si>
  <si>
    <t>maphod</t>
  </si>
  <si>
    <t>mapuputlang</t>
  </si>
  <si>
    <t>maquiugnayan</t>
  </si>
  <si>
    <t>marahas</t>
  </si>
  <si>
    <t>maramot</t>
  </si>
  <si>
    <t>maranaoenglish</t>
  </si>
  <si>
    <t>maranaws</t>
  </si>
  <si>
    <t>marang</t>
  </si>
  <si>
    <t>marantao</t>
  </si>
  <si>
    <t>marcel</t>
  </si>
  <si>
    <t>marches</t>
  </si>
  <si>
    <t>marco</t>
  </si>
  <si>
    <t>marcuse</t>
  </si>
  <si>
    <t>marella</t>
  </si>
  <si>
    <t>maremagnum</t>
  </si>
  <si>
    <t>margosatubig</t>
  </si>
  <si>
    <t>mariana</t>
  </si>
  <si>
    <t>marianne</t>
  </si>
  <si>
    <t>maribojoc</t>
  </si>
  <si>
    <t>mariculture</t>
  </si>
  <si>
    <t>marie</t>
  </si>
  <si>
    <t>marigrigat</t>
  </si>
  <si>
    <t>marikudo</t>
  </si>
  <si>
    <t>marilag</t>
  </si>
  <si>
    <t>marilao</t>
  </si>
  <si>
    <t>marilyn</t>
  </si>
  <si>
    <t>marin</t>
  </si>
  <si>
    <t>marines</t>
  </si>
  <si>
    <t>mariposa</t>
  </si>
  <si>
    <t>maririnig</t>
  </si>
  <si>
    <t>marjorie</t>
  </si>
  <si>
    <t>marked</t>
  </si>
  <si>
    <t>marohom</t>
  </si>
  <si>
    <t>martha</t>
  </si>
  <si>
    <t>martines</t>
  </si>
  <si>
    <t>martsa</t>
  </si>
  <si>
    <t>maruming</t>
  </si>
  <si>
    <t>marungas</t>
  </si>
  <si>
    <t>marunong</t>
  </si>
  <si>
    <t>marupok</t>
  </si>
  <si>
    <t>marx</t>
  </si>
  <si>
    <t>marxist</t>
  </si>
  <si>
    <t>maryang</t>
  </si>
  <si>
    <t>marys</t>
  </si>
  <si>
    <t>marzo</t>
  </si>
  <si>
    <t>masada</t>
  </si>
  <si>
    <t>masaklap</t>
  </si>
  <si>
    <t>masaklaw</t>
  </si>
  <si>
    <t>masaquit</t>
  </si>
  <si>
    <t>masasarap</t>
  </si>
  <si>
    <t>masay</t>
  </si>
  <si>
    <t>mascara</t>
  </si>
  <si>
    <t>masculinities</t>
  </si>
  <si>
    <t>masdan</t>
  </si>
  <si>
    <t>masinloc</t>
  </si>
  <si>
    <t>massive</t>
  </si>
  <si>
    <t>masterpiece</t>
  </si>
  <si>
    <t>masterplan</t>
  </si>
  <si>
    <t>masuwerteng</t>
  </si>
  <si>
    <t>mataba</t>
  </si>
  <si>
    <t>matag</t>
  </si>
  <si>
    <t>matahum</t>
  </si>
  <si>
    <t>matalam</t>
  </si>
  <si>
    <t>matalom</t>
  </si>
  <si>
    <t>matam</t>
  </si>
  <si>
    <t>matampuhin</t>
  </si>
  <si>
    <t>matang</t>
  </si>
  <si>
    <t>matapat</t>
  </si>
  <si>
    <t>matataas</t>
  </si>
  <si>
    <t>matatag</t>
  </si>
  <si>
    <t>matatanda</t>
  </si>
  <si>
    <t>matatandang</t>
  </si>
  <si>
    <t>matatausan</t>
  </si>
  <si>
    <t>materiales</t>
  </si>
  <si>
    <t>mathematicians</t>
  </si>
  <si>
    <t>matikas</t>
  </si>
  <si>
    <t>matimtiman</t>
  </si>
  <si>
    <t>matouaing</t>
  </si>
  <si>
    <t>matrices</t>
  </si>
  <si>
    <t>matuling</t>
  </si>
  <si>
    <t>matute</t>
  </si>
  <si>
    <t>matuwain</t>
  </si>
  <si>
    <t>maud</t>
  </si>
  <si>
    <t>maudelon</t>
  </si>
  <si>
    <t>maudi</t>
  </si>
  <si>
    <t>maulap</t>
  </si>
  <si>
    <t>maunlad</t>
  </si>
  <si>
    <t>maura</t>
  </si>
  <si>
    <t>mauso</t>
  </si>
  <si>
    <t>mawab</t>
  </si>
  <si>
    <t>maximilian</t>
  </si>
  <si>
    <t>maximization</t>
  </si>
  <si>
    <t>mayakdang</t>
  </si>
  <si>
    <t>mayakovsky</t>
  </si>
  <si>
    <t>mayamang</t>
  </si>
  <si>
    <t>maybato</t>
  </si>
  <si>
    <t>mayday</t>
  </si>
  <si>
    <t>mayflower</t>
  </si>
  <si>
    <t>mayoyaos</t>
  </si>
  <si>
    <t>maytime</t>
  </si>
  <si>
    <t>mbmr</t>
  </si>
  <si>
    <t>mbncbpims</t>
  </si>
  <si>
    <t>mcdonalds</t>
  </si>
  <si>
    <t>mcmicking</t>
  </si>
  <si>
    <t>mdgs</t>
  </si>
  <si>
    <t>meadows</t>
  </si>
  <si>
    <t>meant</t>
  </si>
  <si>
    <t>measured</t>
  </si>
  <si>
    <t>medalya</t>
  </si>
  <si>
    <t>medias</t>
  </si>
  <si>
    <t>medicina</t>
  </si>
  <si>
    <t>medicinales</t>
  </si>
  <si>
    <t>medicinas</t>
  </si>
  <si>
    <t>medico</t>
  </si>
  <si>
    <t>medikong</t>
  </si>
  <si>
    <t>meditaciones</t>
  </si>
  <si>
    <t>meditasyon</t>
  </si>
  <si>
    <t>meditates</t>
  </si>
  <si>
    <t>medusa</t>
  </si>
  <si>
    <t>medya</t>
  </si>
  <si>
    <t>megatrends</t>
  </si>
  <si>
    <t>melanesia</t>
  </si>
  <si>
    <t>melchora</t>
  </si>
  <si>
    <t>meliton</t>
  </si>
  <si>
    <t>melodramang</t>
  </si>
  <si>
    <t>melody</t>
  </si>
  <si>
    <t>memagpunbalen</t>
  </si>
  <si>
    <t>memalen</t>
  </si>
  <si>
    <t>memoire</t>
  </si>
  <si>
    <t>memorandums</t>
  </si>
  <si>
    <t>memorya</t>
  </si>
  <si>
    <t>memorys</t>
  </si>
  <si>
    <t>mena</t>
  </si>
  <si>
    <t>menagerie</t>
  </si>
  <si>
    <t>mend</t>
  </si>
  <si>
    <t>menor</t>
  </si>
  <si>
    <t>mensaje</t>
  </si>
  <si>
    <t>mentor</t>
  </si>
  <si>
    <t>meranao</t>
  </si>
  <si>
    <t>mercury</t>
  </si>
  <si>
    <t>merging</t>
  </si>
  <si>
    <t>merienda</t>
  </si>
  <si>
    <t>meritocracy</t>
  </si>
  <si>
    <t>merlie</t>
  </si>
  <si>
    <t>merlinda</t>
  </si>
  <si>
    <t>merritt</t>
  </si>
  <si>
    <t>mesiyas</t>
  </si>
  <si>
    <t>messiah</t>
  </si>
  <si>
    <t>mestisong</t>
  </si>
  <si>
    <t>metaanalysis</t>
  </si>
  <si>
    <t>metacognitive</t>
  </si>
  <si>
    <t>metallic</t>
  </si>
  <si>
    <t>metamorposis</t>
  </si>
  <si>
    <t>meters</t>
  </si>
  <si>
    <t>metodista</t>
  </si>
  <si>
    <t>metrobank</t>
  </si>
  <si>
    <t>meycauayan</t>
  </si>
  <si>
    <t>meyers</t>
  </si>
  <si>
    <t>mia</t>
  </si>
  <si>
    <t>miclat</t>
  </si>
  <si>
    <t>microchips</t>
  </si>
  <si>
    <t>microeconomics</t>
  </si>
  <si>
    <t>microfamilial</t>
  </si>
  <si>
    <t>microfilm</t>
  </si>
  <si>
    <t>micronesia</t>
  </si>
  <si>
    <t>microorganisms</t>
  </si>
  <si>
    <t>microsimulation</t>
  </si>
  <si>
    <t>microsoft</t>
  </si>
  <si>
    <t>midshipman</t>
  </si>
  <si>
    <t>midwife</t>
  </si>
  <si>
    <t>midyum</t>
  </si>
  <si>
    <t>miembros</t>
  </si>
  <si>
    <t>mightier</t>
  </si>
  <si>
    <t>mighty</t>
  </si>
  <si>
    <t>migrante</t>
  </si>
  <si>
    <t>migrasyon</t>
  </si>
  <si>
    <t>mil</t>
  </si>
  <si>
    <t>milagro</t>
  </si>
  <si>
    <t>milan</t>
  </si>
  <si>
    <t>miling</t>
  </si>
  <si>
    <t>militant</t>
  </si>
  <si>
    <t>militares</t>
  </si>
  <si>
    <t>militia</t>
  </si>
  <si>
    <t>millan</t>
  </si>
  <si>
    <t>millenarian</t>
  </si>
  <si>
    <t>millionaire</t>
  </si>
  <si>
    <t>milton</t>
  </si>
  <si>
    <t>milyonaryo</t>
  </si>
  <si>
    <t>mimicry</t>
  </si>
  <si>
    <t>miminsan</t>
  </si>
  <si>
    <t>minatamis</t>
  </si>
  <si>
    <t>mindanaw</t>
  </si>
  <si>
    <t>mindbody</t>
  </si>
  <si>
    <t>mineralogy</t>
  </si>
  <si>
    <t>minervina</t>
  </si>
  <si>
    <t>minggan</t>
  </si>
  <si>
    <t>minglanilla</t>
  </si>
  <si>
    <t>mini</t>
  </si>
  <si>
    <t>minilessons</t>
  </si>
  <si>
    <t>ministerio</t>
  </si>
  <si>
    <t>minotour</t>
  </si>
  <si>
    <t>mint</t>
  </si>
  <si>
    <t>minutong</t>
  </si>
  <si>
    <t>miocene</t>
  </si>
  <si>
    <t>mipamansagan</t>
  </si>
  <si>
    <t>mirage</t>
  </si>
  <si>
    <t>misal</t>
  </si>
  <si>
    <t>mischief</t>
  </si>
  <si>
    <t>miseducation</t>
  </si>
  <si>
    <t>misery</t>
  </si>
  <si>
    <t>misfortune</t>
  </si>
  <si>
    <t>miska</t>
  </si>
  <si>
    <t>missed</t>
  </si>
  <si>
    <t>missioners</t>
  </si>
  <si>
    <t>mississippi</t>
  </si>
  <si>
    <t>misspelled</t>
  </si>
  <si>
    <t>mistica</t>
  </si>
  <si>
    <t>mistress</t>
  </si>
  <si>
    <t>mistrial</t>
  </si>
  <si>
    <t>misty</t>
  </si>
  <si>
    <t>misuse</t>
  </si>
  <si>
    <t>mithi</t>
  </si>
  <si>
    <t>mitologia</t>
  </si>
  <si>
    <t>mitra</t>
  </si>
  <si>
    <t>mme</t>
  </si>
  <si>
    <t>moalboal</t>
  </si>
  <si>
    <t>moat</t>
  </si>
  <si>
    <t>mobilities</t>
  </si>
  <si>
    <t>mobo</t>
  </si>
  <si>
    <t>modernisasyon</t>
  </si>
  <si>
    <t>modernism</t>
  </si>
  <si>
    <t>modernismo</t>
  </si>
  <si>
    <t>moderno</t>
  </si>
  <si>
    <t>modifications</t>
  </si>
  <si>
    <t>modo</t>
  </si>
  <si>
    <t>mohammedans</t>
  </si>
  <si>
    <t>mold</t>
  </si>
  <si>
    <t>molecule</t>
  </si>
  <si>
    <t>molino</t>
  </si>
  <si>
    <t>mollusc</t>
  </si>
  <si>
    <t>moluccas</t>
  </si>
  <si>
    <t>molybdenum</t>
  </si>
  <si>
    <t>momentum</t>
  </si>
  <si>
    <t>moms</t>
  </si>
  <si>
    <t>mona</t>
  </si>
  <si>
    <t>monacal</t>
  </si>
  <si>
    <t>monastery</t>
  </si>
  <si>
    <t>moncado</t>
  </si>
  <si>
    <t>moneymaking</t>
  </si>
  <si>
    <t>monghe</t>
  </si>
  <si>
    <t>mongheng</t>
  </si>
  <si>
    <t>monghita</t>
  </si>
  <si>
    <t>monico</t>
  </si>
  <si>
    <t>monks</t>
  </si>
  <si>
    <t>mono</t>
  </si>
  <si>
    <t>monologues</t>
  </si>
  <si>
    <t>monroe</t>
  </si>
  <si>
    <t>mons</t>
  </si>
  <si>
    <t>montanosa</t>
  </si>
  <si>
    <t>montero</t>
  </si>
  <si>
    <t>montes</t>
  </si>
  <si>
    <t>moods</t>
  </si>
  <si>
    <t>moons</t>
  </si>
  <si>
    <t>moonset</t>
  </si>
  <si>
    <t>moores</t>
  </si>
  <si>
    <t>moorings</t>
  </si>
  <si>
    <t>mora</t>
  </si>
  <si>
    <t>morante</t>
  </si>
  <si>
    <t>morelos</t>
  </si>
  <si>
    <t>morga</t>
  </si>
  <si>
    <t>morphophonemics</t>
  </si>
  <si>
    <t>morris</t>
  </si>
  <si>
    <t>mortgage</t>
  </si>
  <si>
    <t>mosaic</t>
  </si>
  <si>
    <t>moscow</t>
  </si>
  <si>
    <t>mosses</t>
  </si>
  <si>
    <t>motions</t>
  </si>
  <si>
    <t>motives</t>
  </si>
  <si>
    <t>motoring</t>
  </si>
  <si>
    <t>motorist</t>
  </si>
  <si>
    <t>mountaineers</t>
  </si>
  <si>
    <t>mounted</t>
  </si>
  <si>
    <t>mourner</t>
  </si>
  <si>
    <t>mourners</t>
  </si>
  <si>
    <t>mouse</t>
  </si>
  <si>
    <t>mozart</t>
  </si>
  <si>
    <t>mrt</t>
  </si>
  <si>
    <t>mss</t>
  </si>
  <si>
    <t>mtv</t>
  </si>
  <si>
    <t>muhon</t>
  </si>
  <si>
    <t>mujer</t>
  </si>
  <si>
    <t>mukag</t>
  </si>
  <si>
    <t>mulat</t>
  </si>
  <si>
    <t>mulawin</t>
  </si>
  <si>
    <t>mulin</t>
  </si>
  <si>
    <t>muliy</t>
  </si>
  <si>
    <t>mullidae</t>
  </si>
  <si>
    <t>multibillion</t>
  </si>
  <si>
    <t>multiplication</t>
  </si>
  <si>
    <t>multiply</t>
  </si>
  <si>
    <t>multong</t>
  </si>
  <si>
    <t>mummies</t>
  </si>
  <si>
    <t>mung</t>
  </si>
  <si>
    <t>munisipalidad</t>
  </si>
  <si>
    <t>munisipyo</t>
  </si>
  <si>
    <t>muntawit</t>
  </si>
  <si>
    <t>muntik</t>
  </si>
  <si>
    <t>muog</t>
  </si>
  <si>
    <t>muralist</t>
  </si>
  <si>
    <t>murang</t>
  </si>
  <si>
    <t>murderers</t>
  </si>
  <si>
    <t>murillo</t>
  </si>
  <si>
    <t>muro</t>
  </si>
  <si>
    <t>mushrooms</t>
  </si>
  <si>
    <t>musikang</t>
  </si>
  <si>
    <t>musing</t>
  </si>
  <si>
    <t>mussel</t>
  </si>
  <si>
    <t>muted</t>
  </si>
  <si>
    <t>mutia</t>
  </si>
  <si>
    <t>mutyang</t>
  </si>
  <si>
    <t>myopia</t>
  </si>
  <si>
    <t>myrdal</t>
  </si>
  <si>
    <t>mythical</t>
  </si>
  <si>
    <t>mythological</t>
  </si>
  <si>
    <t>naaabot</t>
  </si>
  <si>
    <t>nabalitokan</t>
  </si>
  <si>
    <t>nabubuhay</t>
  </si>
  <si>
    <t>nabuhay</t>
  </si>
  <si>
    <t>nacamumuhing</t>
  </si>
  <si>
    <t>nacimiento</t>
  </si>
  <si>
    <t>nacionalismo</t>
  </si>
  <si>
    <t>nacristianoan</t>
  </si>
  <si>
    <t>nadagsen</t>
  </si>
  <si>
    <t>nadias</t>
  </si>
  <si>
    <t>nag</t>
  </si>
  <si>
    <t>nagaganap</t>
  </si>
  <si>
    <t>nagasaki</t>
  </si>
  <si>
    <t>nagawa</t>
  </si>
  <si>
    <t>nagbabago</t>
  </si>
  <si>
    <t>nagbago</t>
  </si>
  <si>
    <t>nagbibihis</t>
  </si>
  <si>
    <t>nagbili</t>
  </si>
  <si>
    <t>nagdaan</t>
  </si>
  <si>
    <t>naghahanap</t>
  </si>
  <si>
    <t>naghintay</t>
  </si>
  <si>
    <t>nagiging</t>
  </si>
  <si>
    <t>nagiisa</t>
  </si>
  <si>
    <t>nagkagantimpalang</t>
  </si>
  <si>
    <t>naglaho</t>
  </si>
  <si>
    <t>naglalagablab</t>
  </si>
  <si>
    <t>naglalagda</t>
  </si>
  <si>
    <t>naglalakbay</t>
  </si>
  <si>
    <t>naglayas</t>
  </si>
  <si>
    <t>nagpapalipad</t>
  </si>
  <si>
    <t>nagsasabi</t>
  </si>
  <si>
    <t>nagtalang</t>
  </si>
  <si>
    <t>nagtatago</t>
  </si>
  <si>
    <t>nagtatapat</t>
  </si>
  <si>
    <t>nagtayo</t>
  </si>
  <si>
    <t>nagtungo</t>
  </si>
  <si>
    <t>nagugutom</t>
  </si>
  <si>
    <t>nahahati</t>
  </si>
  <si>
    <t>nahulog</t>
  </si>
  <si>
    <t>naiinip</t>
  </si>
  <si>
    <t>nail</t>
  </si>
  <si>
    <t>nairobi</t>
  </si>
  <si>
    <t>nakalarawang</t>
  </si>
  <si>
    <t>nakapagpapalusog</t>
  </si>
  <si>
    <t>nakar</t>
  </si>
  <si>
    <t>nakasakay</t>
  </si>
  <si>
    <t>nakatanga</t>
  </si>
  <si>
    <t>nakatutulong</t>
  </si>
  <si>
    <t>nakaupo</t>
  </si>
  <si>
    <t>nakayanakan</t>
  </si>
  <si>
    <t>nakitan</t>
  </si>
  <si>
    <t>naku</t>
  </si>
  <si>
    <t>nalaya</t>
  </si>
  <si>
    <t>namen</t>
  </si>
  <si>
    <t>namnama</t>
  </si>
  <si>
    <t>namumuhay</t>
  </si>
  <si>
    <t>nananahan</t>
  </si>
  <si>
    <t>nangabak</t>
  </si>
  <si>
    <t>nangapatay</t>
  </si>
  <si>
    <t>nanglimlimo</t>
  </si>
  <si>
    <t>nangungusap</t>
  </si>
  <si>
    <t>nangyayari</t>
  </si>
  <si>
    <t>nankaduan</t>
  </si>
  <si>
    <t>nanu</t>
  </si>
  <si>
    <t>nanyang</t>
  </si>
  <si>
    <t>nao</t>
  </si>
  <si>
    <t>napagsapit</t>
  </si>
  <si>
    <t>napanuynoyan</t>
  </si>
  <si>
    <t>napatay</t>
  </si>
  <si>
    <t>napolcom</t>
  </si>
  <si>
    <t>napta</t>
  </si>
  <si>
    <t>napudno</t>
  </si>
  <si>
    <t>naquem</t>
  </si>
  <si>
    <t>narating</t>
  </si>
  <si>
    <t>narcissus</t>
  </si>
  <si>
    <t>nasalin</t>
  </si>
  <si>
    <t>nasandig</t>
  </si>
  <si>
    <t>nash</t>
  </si>
  <si>
    <t>nast</t>
  </si>
  <si>
    <t>nasud</t>
  </si>
  <si>
    <t>nasugbu</t>
  </si>
  <si>
    <t>nasungbatan</t>
  </si>
  <si>
    <t>nasuno</t>
  </si>
  <si>
    <t>natalio</t>
  </si>
  <si>
    <t>natapos</t>
  </si>
  <si>
    <t>nathan</t>
  </si>
  <si>
    <t>nationale</t>
  </si>
  <si>
    <t>nationalistic</t>
  </si>
  <si>
    <t>nationalities</t>
  </si>
  <si>
    <t>nationallocal</t>
  </si>
  <si>
    <t>nationals</t>
  </si>
  <si>
    <t>nationspace</t>
  </si>
  <si>
    <t>natulog</t>
  </si>
  <si>
    <t>natutuhan</t>
  </si>
  <si>
    <t>natutulog</t>
  </si>
  <si>
    <t>naujan</t>
  </si>
  <si>
    <t>nauuhaw</t>
  </si>
  <si>
    <t>nawala</t>
  </si>
  <si>
    <t>nayons</t>
  </si>
  <si>
    <t>nazarene</t>
  </si>
  <si>
    <t>nazario</t>
  </si>
  <si>
    <t>nazim</t>
  </si>
  <si>
    <t>nbi</t>
  </si>
  <si>
    <t>nbs</t>
  </si>
  <si>
    <t>ncbts</t>
  </si>
  <si>
    <t>nearby</t>
  </si>
  <si>
    <t>nebraska</t>
  </si>
  <si>
    <t>necaid</t>
  </si>
  <si>
    <t>neer</t>
  </si>
  <si>
    <t>neglected</t>
  </si>
  <si>
    <t>negosyong</t>
  </si>
  <si>
    <t>negundo</t>
  </si>
  <si>
    <t>neighboring</t>
  </si>
  <si>
    <t>neighbouring</t>
  </si>
  <si>
    <t>neil</t>
  </si>
  <si>
    <t>nelia</t>
  </si>
  <si>
    <t>nemecio</t>
  </si>
  <si>
    <t>nemenzo</t>
  </si>
  <si>
    <t>nemiranda</t>
  </si>
  <si>
    <t>nemo</t>
  </si>
  <si>
    <t>neng</t>
  </si>
  <si>
    <t>neoclassical</t>
  </si>
  <si>
    <t>neocolonial</t>
  </si>
  <si>
    <t>nephew</t>
  </si>
  <si>
    <t>neuroanatomy</t>
  </si>
  <si>
    <t>neutralism</t>
  </si>
  <si>
    <t>neutrality</t>
  </si>
  <si>
    <t>newswriting</t>
  </si>
  <si>
    <t>newtonian</t>
  </si>
  <si>
    <t>nfe</t>
  </si>
  <si>
    <t>ngalang</t>
  </si>
  <si>
    <t>ngalay</t>
  </si>
  <si>
    <t>ngangat</t>
  </si>
  <si>
    <t>nguyen</t>
  </si>
  <si>
    <t>nias</t>
  </si>
  <si>
    <t>nic</t>
  </si>
  <si>
    <t>nice</t>
  </si>
  <si>
    <t>niche</t>
  </si>
  <si>
    <t>nicknames</t>
  </si>
  <si>
    <t>nicole</t>
  </si>
  <si>
    <t>nida</t>
  </si>
  <si>
    <t>nightfall</t>
  </si>
  <si>
    <t>nightmares</t>
  </si>
  <si>
    <t>nihil</t>
  </si>
  <si>
    <t>niico</t>
  </si>
  <si>
    <t>nilagyan</t>
  </si>
  <si>
    <t>nilalaman</t>
  </si>
  <si>
    <t>nilalamang</t>
  </si>
  <si>
    <t>nilo</t>
  </si>
  <si>
    <t>ninas</t>
  </si>
  <si>
    <t>nineties</t>
  </si>
  <si>
    <t>niyog</t>
  </si>
  <si>
    <t>niyong</t>
  </si>
  <si>
    <t>nmh</t>
  </si>
  <si>
    <t>nmyc</t>
  </si>
  <si>
    <t>noahs</t>
  </si>
  <si>
    <t>nobel</t>
  </si>
  <si>
    <t>nobeleta</t>
  </si>
  <si>
    <t>nobelista</t>
  </si>
  <si>
    <t>nociones</t>
  </si>
  <si>
    <t>nocturna</t>
  </si>
  <si>
    <t>noe</t>
  </si>
  <si>
    <t>nolledo</t>
  </si>
  <si>
    <t>nom</t>
  </si>
  <si>
    <t>nonanthropologists</t>
  </si>
  <si>
    <t>nonconfrontational</t>
  </si>
  <si>
    <t>nonferrous</t>
  </si>
  <si>
    <t>noninstitutional</t>
  </si>
  <si>
    <t>nonlawyers</t>
  </si>
  <si>
    <t>nonliving</t>
  </si>
  <si>
    <t>nonmigrants</t>
  </si>
  <si>
    <t>nonoc</t>
  </si>
  <si>
    <t>nonscience</t>
  </si>
  <si>
    <t>nonstate</t>
  </si>
  <si>
    <t>nontechnical</t>
  </si>
  <si>
    <t>nontraditional</t>
  </si>
  <si>
    <t>nonwestern</t>
  </si>
  <si>
    <t>noodles</t>
  </si>
  <si>
    <t>norm</t>
  </si>
  <si>
    <t>northward</t>
  </si>
  <si>
    <t>norway</t>
  </si>
  <si>
    <t>nostalgias</t>
  </si>
  <si>
    <t>nostradamus</t>
  </si>
  <si>
    <t>notarial</t>
  </si>
  <si>
    <t>notations</t>
  </si>
  <si>
    <t>noted</t>
  </si>
  <si>
    <t>noteworthy</t>
  </si>
  <si>
    <t>notice</t>
  </si>
  <si>
    <t>notices</t>
  </si>
  <si>
    <t>noticia</t>
  </si>
  <si>
    <t>noun</t>
  </si>
  <si>
    <t>nouns</t>
  </si>
  <si>
    <t>nouwen</t>
  </si>
  <si>
    <t>novemberdecember</t>
  </si>
  <si>
    <t>noynoy</t>
  </si>
  <si>
    <t>npc</t>
  </si>
  <si>
    <t>nstpcwts</t>
  </si>
  <si>
    <t>nuances</t>
  </si>
  <si>
    <t>nucleic</t>
  </si>
  <si>
    <t>nucleus</t>
  </si>
  <si>
    <t>nudhf</t>
  </si>
  <si>
    <t>nuevas</t>
  </si>
  <si>
    <t>nueve</t>
  </si>
  <si>
    <t>nuevos</t>
  </si>
  <si>
    <t>nukarin</t>
  </si>
  <si>
    <t>nukleyar</t>
  </si>
  <si>
    <t>num</t>
  </si>
  <si>
    <t>numeriano</t>
  </si>
  <si>
    <t>nun</t>
  </si>
  <si>
    <t>nunal</t>
  </si>
  <si>
    <t>nuncio</t>
  </si>
  <si>
    <t>nurturing</t>
  </si>
  <si>
    <t>nuts</t>
  </si>
  <si>
    <t>obama</t>
  </si>
  <si>
    <t>obey</t>
  </si>
  <si>
    <t>obitwaryo</t>
  </si>
  <si>
    <t>object</t>
  </si>
  <si>
    <t>oblates</t>
  </si>
  <si>
    <t>obligaciones</t>
  </si>
  <si>
    <t>obrera</t>
  </si>
  <si>
    <t>obreros</t>
  </si>
  <si>
    <t>obsequio</t>
  </si>
  <si>
    <t>observatorio</t>
  </si>
  <si>
    <t>observing</t>
  </si>
  <si>
    <t>obtaining</t>
  </si>
  <si>
    <t>obvious</t>
  </si>
  <si>
    <t>occurrence</t>
  </si>
  <si>
    <t>oceanography</t>
  </si>
  <si>
    <t>oceans</t>
  </si>
  <si>
    <t>octobre</t>
  </si>
  <si>
    <t>ocupa</t>
  </si>
  <si>
    <t>odd</t>
  </si>
  <si>
    <t>odonnell</t>
  </si>
  <si>
    <t>oedipus</t>
  </si>
  <si>
    <t>oenno</t>
  </si>
  <si>
    <t>ofarrell</t>
  </si>
  <si>
    <t>offenders</t>
  </si>
  <si>
    <t>offset</t>
  </si>
  <si>
    <t>oficina</t>
  </si>
  <si>
    <t>oinkoink</t>
  </si>
  <si>
    <t>okir</t>
  </si>
  <si>
    <t>oksyon</t>
  </si>
  <si>
    <t>olaguer</t>
  </si>
  <si>
    <t>olazo</t>
  </si>
  <si>
    <t>olde</t>
  </si>
  <si>
    <t>oldtimer</t>
  </si>
  <si>
    <t>olfaction</t>
  </si>
  <si>
    <t>oligarchy</t>
  </si>
  <si>
    <t>oliver</t>
  </si>
  <si>
    <t>olivia</t>
  </si>
  <si>
    <t>olmedo</t>
  </si>
  <si>
    <t>olympic</t>
  </si>
  <si>
    <t>olympus</t>
  </si>
  <si>
    <t>oman</t>
  </si>
  <si>
    <t>omega</t>
  </si>
  <si>
    <t>omen</t>
  </si>
  <si>
    <t>omens</t>
  </si>
  <si>
    <t>ompong</t>
  </si>
  <si>
    <t>ondoy</t>
  </si>
  <si>
    <t>oneday</t>
  </si>
  <si>
    <t>onehalf</t>
  </si>
  <si>
    <t>ongoing</t>
  </si>
  <si>
    <t>onib</t>
  </si>
  <si>
    <t>onofre</t>
  </si>
  <si>
    <t>ontiveros</t>
  </si>
  <si>
    <t>openings</t>
  </si>
  <si>
    <t>operationalizing</t>
  </si>
  <si>
    <t>operator</t>
  </si>
  <si>
    <t>opiniones</t>
  </si>
  <si>
    <t>opisina</t>
  </si>
  <si>
    <t>opium</t>
  </si>
  <si>
    <t>ople</t>
  </si>
  <si>
    <t>opol</t>
  </si>
  <si>
    <t>opposing</t>
  </si>
  <si>
    <t>opposites</t>
  </si>
  <si>
    <t>oppress</t>
  </si>
  <si>
    <t>oppressed</t>
  </si>
  <si>
    <t>oppression</t>
  </si>
  <si>
    <t>optimization</t>
  </si>
  <si>
    <t>optimum</t>
  </si>
  <si>
    <t>oraculo</t>
  </si>
  <si>
    <t>orangkaya</t>
  </si>
  <si>
    <t>orani</t>
  </si>
  <si>
    <t>orasan</t>
  </si>
  <si>
    <t>orasang</t>
  </si>
  <si>
    <t>orator</t>
  </si>
  <si>
    <t>orc</t>
  </si>
  <si>
    <t>orchard</t>
  </si>
  <si>
    <t>ordenanza</t>
  </si>
  <si>
    <t>ordinario</t>
  </si>
  <si>
    <t>orencio</t>
  </si>
  <si>
    <t>orendain</t>
  </si>
  <si>
    <t>organisations</t>
  </si>
  <si>
    <t>organised</t>
  </si>
  <si>
    <t>oriang</t>
  </si>
  <si>
    <t>orientalism</t>
  </si>
  <si>
    <t>oriole</t>
  </si>
  <si>
    <t>orlina</t>
  </si>
  <si>
    <t>orosman</t>
  </si>
  <si>
    <t>orphan</t>
  </si>
  <si>
    <t>ortelanong</t>
  </si>
  <si>
    <t>orthodox</t>
  </si>
  <si>
    <t>orthopedics</t>
  </si>
  <si>
    <t>ortiz</t>
  </si>
  <si>
    <t>orville</t>
  </si>
  <si>
    <t>oryza</t>
  </si>
  <si>
    <t>osorio</t>
  </si>
  <si>
    <t>ossimandas</t>
  </si>
  <si>
    <t>ostend</t>
  </si>
  <si>
    <t>oton</t>
  </si>
  <si>
    <t>outcast</t>
  </si>
  <si>
    <t>outlined</t>
  </si>
  <si>
    <t>outlying</t>
  </si>
  <si>
    <t>outputs</t>
  </si>
  <si>
    <t>outrageous</t>
  </si>
  <si>
    <t>outreach</t>
  </si>
  <si>
    <t>outriggers</t>
  </si>
  <si>
    <t>outsiders</t>
  </si>
  <si>
    <t>outsourcing</t>
  </si>
  <si>
    <t>oveja</t>
  </si>
  <si>
    <t>overall</t>
  </si>
  <si>
    <t>overcoat</t>
  </si>
  <si>
    <t>overland</t>
  </si>
  <si>
    <t>overlapping</t>
  </si>
  <si>
    <t>oxford</t>
  </si>
  <si>
    <t>oyanguren</t>
  </si>
  <si>
    <t>paalala</t>
  </si>
  <si>
    <t>paascu</t>
  </si>
  <si>
    <t>pabulang</t>
  </si>
  <si>
    <t>pacasalaysayan</t>
  </si>
  <si>
    <t>pace</t>
  </si>
  <si>
    <t>pacheco</t>
  </si>
  <si>
    <t>pacification</t>
  </si>
  <si>
    <t>pacified</t>
  </si>
  <si>
    <t>pacifique</t>
  </si>
  <si>
    <t>pacita</t>
  </si>
  <si>
    <t>package</t>
  </si>
  <si>
    <t>packaged</t>
  </si>
  <si>
    <t>pad</t>
  </si>
  <si>
    <t>padang</t>
  </si>
  <si>
    <t>padilim</t>
  </si>
  <si>
    <t>paec</t>
  </si>
  <si>
    <t>pagaalinlangan</t>
  </si>
  <si>
    <t>pagaaralan</t>
  </si>
  <si>
    <t>pagalilauan</t>
  </si>
  <si>
    <t>pagalungan</t>
  </si>
  <si>
    <t>pagaralan</t>
  </si>
  <si>
    <t>pagawit</t>
  </si>
  <si>
    <t>pagbabadyet</t>
  </si>
  <si>
    <t>pagbabagongbuhay</t>
  </si>
  <si>
    <t>pagbabangon</t>
  </si>
  <si>
    <t>pagbangon</t>
  </si>
  <si>
    <t>pagbati</t>
  </si>
  <si>
    <t>pagbibigay</t>
  </si>
  <si>
    <t>pagbibinata</t>
  </si>
  <si>
    <t>pagbibinyag</t>
  </si>
  <si>
    <t>pagbigyan</t>
  </si>
  <si>
    <t>pagbitayan</t>
  </si>
  <si>
    <t>pagbubukas</t>
  </si>
  <si>
    <t>pagbubuklod</t>
  </si>
  <si>
    <t>pagbubuksan</t>
  </si>
  <si>
    <t>pagbuhay</t>
  </si>
  <si>
    <t>pagcaquita</t>
  </si>
  <si>
    <t>pagdakila</t>
  </si>
  <si>
    <t>pagdamay</t>
  </si>
  <si>
    <t>pagdamutan</t>
  </si>
  <si>
    <t>pagdatal</t>
  </si>
  <si>
    <t>pagdaug</t>
  </si>
  <si>
    <t>pagdayaoan</t>
  </si>
  <si>
    <t>pagdaydayaw</t>
  </si>
  <si>
    <t>pagdiwata</t>
  </si>
  <si>
    <t>pagdokumento</t>
  </si>
  <si>
    <t>paggagamot</t>
  </si>
  <si>
    <t>paggalam</t>
  </si>
  <si>
    <t>paggising</t>
  </si>
  <si>
    <t>paghabol</t>
  </si>
  <si>
    <t>paghahambing</t>
  </si>
  <si>
    <t>paghahandog</t>
  </si>
  <si>
    <t>paghehele</t>
  </si>
  <si>
    <t>paghiga</t>
  </si>
  <si>
    <t>paghiwalay</t>
  </si>
  <si>
    <t>paghulat</t>
  </si>
  <si>
    <t>pagiibigan</t>
  </si>
  <si>
    <t>pagiimbot</t>
  </si>
  <si>
    <t>pagiingat</t>
  </si>
  <si>
    <t>pagiisip</t>
  </si>
  <si>
    <t>paginom</t>
  </si>
  <si>
    <t>pagiwas</t>
  </si>
  <si>
    <t>pagkabathala</t>
  </si>
  <si>
    <t>pagkadakila</t>
  </si>
  <si>
    <t>pagkahabahaba</t>
  </si>
  <si>
    <t>pagkakabihag</t>
  </si>
  <si>
    <t>pagkakabuwag</t>
  </si>
  <si>
    <t>pagkakakilanlan</t>
  </si>
  <si>
    <t>pagkakamali</t>
  </si>
  <si>
    <t>pagkakasal</t>
  </si>
  <si>
    <t>pagkakasulat</t>
  </si>
  <si>
    <t>pagkalagas</t>
  </si>
  <si>
    <t>pagkalalake</t>
  </si>
  <si>
    <t>pagkalalaki</t>
  </si>
  <si>
    <t>pagkalawat</t>
  </si>
  <si>
    <t>pagkalimbag</t>
  </si>
  <si>
    <t>pagkalimot</t>
  </si>
  <si>
    <t>pagkamoot</t>
  </si>
  <si>
    <t>pagkat</t>
  </si>
  <si>
    <t>pagkawala</t>
  </si>
  <si>
    <t>pagkinabuhi</t>
  </si>
  <si>
    <t>paglabas</t>
  </si>
  <si>
    <t>paglalabas</t>
  </si>
  <si>
    <t>paglalagalag</t>
  </si>
  <si>
    <t>paglalamay</t>
  </si>
  <si>
    <t>paglalang</t>
  </si>
  <si>
    <t>paglapit</t>
  </si>
  <si>
    <t>paglas</t>
  </si>
  <si>
    <t>pagliligawan</t>
  </si>
  <si>
    <t>paglilingkodbayan</t>
  </si>
  <si>
    <t>paglilinis</t>
  </si>
  <si>
    <t>paglingon</t>
  </si>
  <si>
    <t>paglipad</t>
  </si>
  <si>
    <t>paglusong</t>
  </si>
  <si>
    <t>pagmimina</t>
  </si>
  <si>
    <t>pagnanasang</t>
  </si>
  <si>
    <t>pagniniig</t>
  </si>
  <si>
    <t>pagoda</t>
  </si>
  <si>
    <t>pagpanambal</t>
  </si>
  <si>
    <t>pagpapakasakit</t>
  </si>
  <si>
    <t>pagpapakatao</t>
  </si>
  <si>
    <t>pagpapalaganap</t>
  </si>
  <si>
    <t>pagpapalalim</t>
  </si>
  <si>
    <t>pagpapalaya</t>
  </si>
  <si>
    <t>pagpapataas</t>
  </si>
  <si>
    <t>pagpapatawad</t>
  </si>
  <si>
    <t>pagpapatibay</t>
  </si>
  <si>
    <t>pagpapatiwakal</t>
  </si>
  <si>
    <t>pagpaslang</t>
  </si>
  <si>
    <t>pagpili</t>
  </si>
  <si>
    <t>pagpipinta</t>
  </si>
  <si>
    <t>pagplano</t>
  </si>
  <si>
    <t>pagpupugay</t>
  </si>
  <si>
    <t>pagsalubong</t>
  </si>
  <si>
    <t>pagsapit</t>
  </si>
  <si>
    <t>pagsasadula</t>
  </si>
  <si>
    <t>pagsasagawa</t>
  </si>
  <si>
    <t>pagsasalita</t>
  </si>
  <si>
    <t>pagsasamahan</t>
  </si>
  <si>
    <t>pagsasao</t>
  </si>
  <si>
    <t>pagsigahum</t>
  </si>
  <si>
    <t>pagsikat</t>
  </si>
  <si>
    <t>pagsisiam</t>
  </si>
  <si>
    <t>pagsisihan</t>
  </si>
  <si>
    <t>pagsisimula</t>
  </si>
  <si>
    <t>pagsubaybay</t>
  </si>
  <si>
    <t>pagsuko</t>
  </si>
  <si>
    <t>pagsumponganay</t>
  </si>
  <si>
    <t>pagsunog</t>
  </si>
  <si>
    <t>pagsusulit</t>
  </si>
  <si>
    <t>pagsusuyuan</t>
  </si>
  <si>
    <t>pagtanda</t>
  </si>
  <si>
    <t>pagtatanan</t>
  </si>
  <si>
    <t>pagtatanghal</t>
  </si>
  <si>
    <t>pagtatayo</t>
  </si>
  <si>
    <t>pagtitipon</t>
  </si>
  <si>
    <t>pagtitiwala</t>
  </si>
  <si>
    <t>pagtolon</t>
  </si>
  <si>
    <t>pagtulog</t>
  </si>
  <si>
    <t>pagtutulungan</t>
  </si>
  <si>
    <t>pagtutunggali</t>
  </si>
  <si>
    <t>pagtuturong</t>
  </si>
  <si>
    <t>pagudpud</t>
  </si>
  <si>
    <t>pagulayan</t>
  </si>
  <si>
    <t>paguulat</t>
  </si>
  <si>
    <t>pagwasak</t>
  </si>
  <si>
    <t>pagwawakas</t>
  </si>
  <si>
    <t>pagwawasto</t>
  </si>
  <si>
    <t>pagyamanin</t>
  </si>
  <si>
    <t>pahalagahan</t>
  </si>
  <si>
    <t>paints</t>
  </si>
  <si>
    <t>pajamas</t>
  </si>
  <si>
    <t>pajaro</t>
  </si>
  <si>
    <t>pakasaritaan</t>
  </si>
  <si>
    <t>pakikibakang</t>
  </si>
  <si>
    <t>pakikipagkapwatao</t>
  </si>
  <si>
    <t>pakikipagtalastasang</t>
  </si>
  <si>
    <t>pakikiramay</t>
  </si>
  <si>
    <t>pakimkim</t>
  </si>
  <si>
    <t>pakla</t>
  </si>
  <si>
    <t>pako</t>
  </si>
  <si>
    <t>paksiw</t>
  </si>
  <si>
    <t>palaboy</t>
  </si>
  <si>
    <t>palafox</t>
  </si>
  <si>
    <t>palaging</t>
  </si>
  <si>
    <t>palakad</t>
  </si>
  <si>
    <t>palakpak</t>
  </si>
  <si>
    <t>palalim</t>
  </si>
  <si>
    <t>palanas</t>
  </si>
  <si>
    <t>palanyag</t>
  </si>
  <si>
    <t>palaos</t>
  </si>
  <si>
    <t>palapahaman</t>
  </si>
  <si>
    <t>palaspas</t>
  </si>
  <si>
    <t>palasyo</t>
  </si>
  <si>
    <t>palate</t>
  </si>
  <si>
    <t>palau</t>
  </si>
  <si>
    <t>palayok</t>
  </si>
  <si>
    <t>palida</t>
  </si>
  <si>
    <t>paligsahan</t>
  </si>
  <si>
    <t>palihan</t>
  </si>
  <si>
    <t>palipadhangin</t>
  </si>
  <si>
    <t>palisi</t>
  </si>
  <si>
    <t>palitaw</t>
  </si>
  <si>
    <t>pall</t>
  </si>
  <si>
    <t>palmwood</t>
  </si>
  <si>
    <t>palompon</t>
  </si>
  <si>
    <t>palosebo</t>
  </si>
  <si>
    <t>palpitante</t>
  </si>
  <si>
    <t>paltos</t>
  </si>
  <si>
    <t>pamaagi</t>
  </si>
  <si>
    <t>pamahayag</t>
  </si>
  <si>
    <t>pamahra</t>
  </si>
  <si>
    <t>pamalsinta</t>
  </si>
  <si>
    <t>pamangulila</t>
  </si>
  <si>
    <t>pamanhikan</t>
  </si>
  <si>
    <t>pamantayan</t>
  </si>
  <si>
    <t>pamaraan</t>
  </si>
  <si>
    <t>pamatbat</t>
  </si>
  <si>
    <t>pamaypay</t>
  </si>
  <si>
    <t>pambahay</t>
  </si>
  <si>
    <t>pambalarila</t>
  </si>
  <si>
    <t>pambihira</t>
  </si>
  <si>
    <t>pamela</t>
  </si>
  <si>
    <t>paminggalan</t>
  </si>
  <si>
    <t>pammanecnec</t>
  </si>
  <si>
    <t>pampagaling</t>
  </si>
  <si>
    <t>pampamayanang</t>
  </si>
  <si>
    <t>pampangans</t>
  </si>
  <si>
    <t>pampanguluhan</t>
  </si>
  <si>
    <t>pamumuno</t>
  </si>
  <si>
    <t>pamumunong</t>
  </si>
  <si>
    <t>panalo</t>
  </si>
  <si>
    <t>panamao</t>
  </si>
  <si>
    <t>panamapacific</t>
  </si>
  <si>
    <t>pananagutan</t>
  </si>
  <si>
    <t>pananagutang</t>
  </si>
  <si>
    <t>pananahan</t>
  </si>
  <si>
    <t>panaon</t>
  </si>
  <si>
    <t>panatiko</t>
  </si>
  <si>
    <t>panauhan</t>
  </si>
  <si>
    <t>panchatantra</t>
  </si>
  <si>
    <t>pandama</t>
  </si>
  <si>
    <t>pandan</t>
  </si>
  <si>
    <t>pandanus</t>
  </si>
  <si>
    <t>pandarahas</t>
  </si>
  <si>
    <t>pandarayuhan</t>
  </si>
  <si>
    <t>pane</t>
  </si>
  <si>
    <t>pangadyeon</t>
  </si>
  <si>
    <t>pangagraryo</t>
  </si>
  <si>
    <t>pangakong</t>
  </si>
  <si>
    <t>pangalay</t>
  </si>
  <si>
    <t>pangangalakal</t>
  </si>
  <si>
    <t>panganganac</t>
  </si>
  <si>
    <t>pangangatawan</t>
  </si>
  <si>
    <t>pangantas</t>
  </si>
  <si>
    <t>pangaral</t>
  </si>
  <si>
    <t>pangekonomiko</t>
  </si>
  <si>
    <t>pangelementarya</t>
  </si>
  <si>
    <t>pangerya</t>
  </si>
  <si>
    <t>panggagahasa</t>
  </si>
  <si>
    <t>panghanapbuhay</t>
  </si>
  <si>
    <t>panghihinayang</t>
  </si>
  <si>
    <t>panghikayat</t>
  </si>
  <si>
    <t>pangindustriya</t>
  </si>
  <si>
    <t>pangingibang</t>
  </si>
  <si>
    <t>pangkabataan</t>
  </si>
  <si>
    <t>pangkagipitan</t>
  </si>
  <si>
    <t>pangkalikasan</t>
  </si>
  <si>
    <t>pangkasal</t>
  </si>
  <si>
    <t>pangkomunikasyon</t>
  </si>
  <si>
    <t>panglao</t>
  </si>
  <si>
    <t>panglawas</t>
  </si>
  <si>
    <t>pangmadla</t>
  </si>
  <si>
    <t>panguil</t>
  </si>
  <si>
    <t>pangutaran</t>
  </si>
  <si>
    <t>panic</t>
  </si>
  <si>
    <t>panig</t>
  </si>
  <si>
    <t>panimdim</t>
  </si>
  <si>
    <t>paninap</t>
  </si>
  <si>
    <t>paninda</t>
  </si>
  <si>
    <t>paniwalaan</t>
  </si>
  <si>
    <t>panlasa</t>
  </si>
  <si>
    <t>panliligaw</t>
  </si>
  <si>
    <t>panloob</t>
  </si>
  <si>
    <t>panolito</t>
  </si>
  <si>
    <t>panonood</t>
  </si>
  <si>
    <t>panoramas</t>
  </si>
  <si>
    <t>panpacific</t>
  </si>
  <si>
    <t>panradyo</t>
  </si>
  <si>
    <t>pantahanan</t>
  </si>
  <si>
    <t>pantasya</t>
  </si>
  <si>
    <t>pantelebisyon</t>
  </si>
  <si>
    <t>pantinedyer</t>
  </si>
  <si>
    <t>pantun</t>
  </si>
  <si>
    <t>panugiron</t>
  </si>
  <si>
    <t>panukala</t>
  </si>
  <si>
    <t>panunuluyan</t>
  </si>
  <si>
    <t>panunuri</t>
  </si>
  <si>
    <t>papal</t>
  </si>
  <si>
    <t>papanamn</t>
  </si>
  <si>
    <t>papeles</t>
  </si>
  <si>
    <t>papet</t>
  </si>
  <si>
    <t>papuan</t>
  </si>
  <si>
    <t>papuntang</t>
  </si>
  <si>
    <t>paquita</t>
  </si>
  <si>
    <t>paraanin</t>
  </si>
  <si>
    <t>paracelis</t>
  </si>
  <si>
    <t>paraclete</t>
  </si>
  <si>
    <t>paradiso</t>
  </si>
  <si>
    <t>paragraphs</t>
  </si>
  <si>
    <t>paraguma</t>
  </si>
  <si>
    <t>parale</t>
  </si>
  <si>
    <t>parameters</t>
  </si>
  <si>
    <t>parametric</t>
  </si>
  <si>
    <t>paratang</t>
  </si>
  <si>
    <t>parchment</t>
  </si>
  <si>
    <t>pare</t>
  </si>
  <si>
    <t>parehadora</t>
  </si>
  <si>
    <t>pareja</t>
  </si>
  <si>
    <t>parentteacher</t>
  </si>
  <si>
    <t>parepareho</t>
  </si>
  <si>
    <t>pariahs</t>
  </si>
  <si>
    <t>parisukat</t>
  </si>
  <si>
    <t>parliament</t>
  </si>
  <si>
    <t>parochial</t>
  </si>
  <si>
    <t>parodya</t>
  </si>
  <si>
    <t>parrocos</t>
  </si>
  <si>
    <t>parsons</t>
  </si>
  <si>
    <t>participated</t>
  </si>
  <si>
    <t>participating</t>
  </si>
  <si>
    <t>particulars</t>
  </si>
  <si>
    <t>partyless</t>
  </si>
  <si>
    <t>pasabugin</t>
  </si>
  <si>
    <t>pasakit</t>
  </si>
  <si>
    <t>pascua</t>
  </si>
  <si>
    <t>pasensiya</t>
  </si>
  <si>
    <t>pasimula</t>
  </si>
  <si>
    <t>pasing</t>
  </si>
  <si>
    <t>paskong</t>
  </si>
  <si>
    <t>pasma</t>
  </si>
  <si>
    <t>pasok</t>
  </si>
  <si>
    <t>paspasan</t>
  </si>
  <si>
    <t>passenger</t>
  </si>
  <si>
    <t>passi</t>
  </si>
  <si>
    <t>passionate</t>
  </si>
  <si>
    <t>paste</t>
  </si>
  <si>
    <t>pasternaks</t>
  </si>
  <si>
    <t>pastime</t>
  </si>
  <si>
    <t>pastol</t>
  </si>
  <si>
    <t>pata</t>
  </si>
  <si>
    <t>patalastas</t>
  </si>
  <si>
    <t>paternity</t>
  </si>
  <si>
    <t>pathological</t>
  </si>
  <si>
    <t>pating</t>
  </si>
  <si>
    <t>patio</t>
  </si>
  <si>
    <t>patotoo</t>
  </si>
  <si>
    <t>patriarch</t>
  </si>
  <si>
    <t>patriota</t>
  </si>
  <si>
    <t>patriotas</t>
  </si>
  <si>
    <t>patriotica</t>
  </si>
  <si>
    <t>patrol</t>
  </si>
  <si>
    <t>patrona</t>
  </si>
  <si>
    <t>patters</t>
  </si>
  <si>
    <t>patubas</t>
  </si>
  <si>
    <t>patutungo</t>
  </si>
  <si>
    <t>paulo</t>
  </si>
  <si>
    <t>pause</t>
  </si>
  <si>
    <t>pauwi</t>
  </si>
  <si>
    <t>pavia</t>
  </si>
  <si>
    <t>pawikan</t>
  </si>
  <si>
    <t>payapa</t>
  </si>
  <si>
    <t>payatas</t>
  </si>
  <si>
    <t>payong</t>
  </si>
  <si>
    <t>pcci</t>
  </si>
  <si>
    <t>pds</t>
  </si>
  <si>
    <t>peak</t>
  </si>
  <si>
    <t>peanuts</t>
  </si>
  <si>
    <t>peasantry</t>
  </si>
  <si>
    <t>pebbles</t>
  </si>
  <si>
    <t>pecados</t>
  </si>
  <si>
    <t>peculiarities</t>
  </si>
  <si>
    <t>pederal</t>
  </si>
  <si>
    <t>pediatrics</t>
  </si>
  <si>
    <t>pedophiles</t>
  </si>
  <si>
    <t>pedros</t>
  </si>
  <si>
    <t>pedrosa</t>
  </si>
  <si>
    <t>peeling</t>
  </si>
  <si>
    <t>pehenayan</t>
  </si>
  <si>
    <t>pelaez</t>
  </si>
  <si>
    <t>penablanca</t>
  </si>
  <si>
    <t>penafrancia</t>
  </si>
  <si>
    <t>penance</t>
  </si>
  <si>
    <t>penarrubia</t>
  </si>
  <si>
    <t>penelope</t>
  </si>
  <si>
    <t>peninsulars</t>
  </si>
  <si>
    <t>penmanship</t>
  </si>
  <si>
    <t>penpal</t>
  </si>
  <si>
    <t>pensionado</t>
  </si>
  <si>
    <t>pentelicas</t>
  </si>
  <si>
    <t>peonage</t>
  </si>
  <si>
    <t>pequenos</t>
  </si>
  <si>
    <t>percent</t>
  </si>
  <si>
    <t>percentage</t>
  </si>
  <si>
    <t>perceptual</t>
  </si>
  <si>
    <t>perdon</t>
  </si>
  <si>
    <t>peregrinasyon</t>
  </si>
  <si>
    <t>pereira</t>
  </si>
  <si>
    <t>perennial</t>
  </si>
  <si>
    <t>perestroika</t>
  </si>
  <si>
    <t>perfecto</t>
  </si>
  <si>
    <t>perform</t>
  </si>
  <si>
    <t>performances</t>
  </si>
  <si>
    <t>performed</t>
  </si>
  <si>
    <t>periodico</t>
  </si>
  <si>
    <t>periphery</t>
  </si>
  <si>
    <t>perish</t>
  </si>
  <si>
    <t>perlita</t>
  </si>
  <si>
    <t>perpetua</t>
  </si>
  <si>
    <t>perpetuation</t>
  </si>
  <si>
    <t>persecution</t>
  </si>
  <si>
    <t>personajes</t>
  </si>
  <si>
    <t>personalidad</t>
  </si>
  <si>
    <t>personas</t>
  </si>
  <si>
    <t>perspektibo</t>
  </si>
  <si>
    <t>persuasion</t>
  </si>
  <si>
    <t>persuasive</t>
  </si>
  <si>
    <t>perverse</t>
  </si>
  <si>
    <t>peryodismong</t>
  </si>
  <si>
    <t>peryodista</t>
  </si>
  <si>
    <t>pestilence</t>
  </si>
  <si>
    <t>petals</t>
  </si>
  <si>
    <t>petersham</t>
  </si>
  <si>
    <t>petiburgis</t>
  </si>
  <si>
    <t>petrography</t>
  </si>
  <si>
    <t>petronilo</t>
  </si>
  <si>
    <t>petsa</t>
  </si>
  <si>
    <t>peyups</t>
  </si>
  <si>
    <t>pge</t>
  </si>
  <si>
    <t>pgpa</t>
  </si>
  <si>
    <t>pharmaceuticals</t>
  </si>
  <si>
    <t>pharmacist</t>
  </si>
  <si>
    <t>pharmacological</t>
  </si>
  <si>
    <t>pharmacypast</t>
  </si>
  <si>
    <t>phaseolus</t>
  </si>
  <si>
    <t>phenological</t>
  </si>
  <si>
    <t>phenomenal</t>
  </si>
  <si>
    <t>philadelphia</t>
  </si>
  <si>
    <t>philanthropist</t>
  </si>
  <si>
    <t>philcoa</t>
  </si>
  <si>
    <t>philexport</t>
  </si>
  <si>
    <t>philip</t>
  </si>
  <si>
    <t>philipine</t>
  </si>
  <si>
    <t>philippinarum</t>
  </si>
  <si>
    <t>philippinebelgian</t>
  </si>
  <si>
    <t>philippinecanadian</t>
  </si>
  <si>
    <t>philippinensian</t>
  </si>
  <si>
    <t>philippinesdiliman</t>
  </si>
  <si>
    <t>philippinessingapore</t>
  </si>
  <si>
    <t>philippinesunesco</t>
  </si>
  <si>
    <t>philippineunited</t>
  </si>
  <si>
    <t>philippineus</t>
  </si>
  <si>
    <t>philippinische</t>
  </si>
  <si>
    <t>philipppine</t>
  </si>
  <si>
    <t>phlippines</t>
  </si>
  <si>
    <t>phobia</t>
  </si>
  <si>
    <t>phonation</t>
  </si>
  <si>
    <t>phone</t>
  </si>
  <si>
    <t>phonemes</t>
  </si>
  <si>
    <t>phonetic</t>
  </si>
  <si>
    <t>photographers</t>
  </si>
  <si>
    <t>phylogeny</t>
  </si>
  <si>
    <t>pia</t>
  </si>
  <si>
    <t>piagetian</t>
  </si>
  <si>
    <t>piagets</t>
  </si>
  <si>
    <t>piat</t>
  </si>
  <si>
    <t>piaunion</t>
  </si>
  <si>
    <t>pic</t>
  </si>
  <si>
    <t>picasso</t>
  </si>
  <si>
    <t>picc</t>
  </si>
  <si>
    <t>picos</t>
  </si>
  <si>
    <t>pictorials</t>
  </si>
  <si>
    <t>picudta</t>
  </si>
  <si>
    <t>pidatan</t>
  </si>
  <si>
    <t>piden</t>
  </si>
  <si>
    <t>pidigan</t>
  </si>
  <si>
    <t>pidsneda</t>
  </si>
  <si>
    <t>piedad</t>
  </si>
  <si>
    <t>pierre</t>
  </si>
  <si>
    <t>pigafettas</t>
  </si>
  <si>
    <t>pigs</t>
  </si>
  <si>
    <t>pigsa</t>
  </si>
  <si>
    <t>piktiyur</t>
  </si>
  <si>
    <t>pile</t>
  </si>
  <si>
    <t>pilibusterismo</t>
  </si>
  <si>
    <t>pilibustero</t>
  </si>
  <si>
    <t>pilipinhon</t>
  </si>
  <si>
    <t>pilipinismo</t>
  </si>
  <si>
    <t>pilipinoinglesinglespilipino</t>
  </si>
  <si>
    <t>pilipinopilipino</t>
  </si>
  <si>
    <t>pilipo</t>
  </si>
  <si>
    <t>pillow</t>
  </si>
  <si>
    <t>pilo</t>
  </si>
  <si>
    <t>pilosopiko</t>
  </si>
  <si>
    <t>pilots</t>
  </si>
  <si>
    <t>pinaagi</t>
  </si>
  <si>
    <t>pinag</t>
  </si>
  <si>
    <t>pinagayos</t>
  </si>
  <si>
    <t>pinagbuklod</t>
  </si>
  <si>
    <t>pinaglabanan</t>
  </si>
  <si>
    <t>pinagsasadya</t>
  </si>
  <si>
    <t>pinagsulatang</t>
  </si>
  <si>
    <t>pinagtibay</t>
  </si>
  <si>
    <t>pinakahuling</t>
  </si>
  <si>
    <t>pinakamagandang</t>
  </si>
  <si>
    <t>pinakamahabang</t>
  </si>
  <si>
    <t>pinakamalaking</t>
  </si>
  <si>
    <t>pinamungahan</t>
  </si>
  <si>
    <t>pinanggalingan</t>
  </si>
  <si>
    <t>pinaslang</t>
  </si>
  <si>
    <t>pinatay</t>
  </si>
  <si>
    <t>pinatutula</t>
  </si>
  <si>
    <t>pinceladas</t>
  </si>
  <si>
    <t>pinid</t>
  </si>
  <si>
    <t>pinilakang</t>
  </si>
  <si>
    <t>pining</t>
  </si>
  <si>
    <t>pinsan</t>
  </si>
  <si>
    <t>pinsel</t>
  </si>
  <si>
    <t>pintados</t>
  </si>
  <si>
    <t>piolo</t>
  </si>
  <si>
    <t>pipelines</t>
  </si>
  <si>
    <t>pipi</t>
  </si>
  <si>
    <t>piping</t>
  </si>
  <si>
    <t>piracy</t>
  </si>
  <si>
    <t>pirang</t>
  </si>
  <si>
    <t>piraso</t>
  </si>
  <si>
    <t>piring</t>
  </si>
  <si>
    <t>pisikal</t>
  </si>
  <si>
    <t>pit</t>
  </si>
  <si>
    <t>pitfalls</t>
  </si>
  <si>
    <t>pitso</t>
  </si>
  <si>
    <t>pittman</t>
  </si>
  <si>
    <t>placed</t>
  </si>
  <si>
    <t>plaintiff</t>
  </si>
  <si>
    <t>planetary</t>
  </si>
  <si>
    <t>plann</t>
  </si>
  <si>
    <t>planos</t>
  </si>
  <si>
    <t>plasa</t>
  </si>
  <si>
    <t>platforms</t>
  </si>
  <si>
    <t>plattsburg</t>
  </si>
  <si>
    <t>plazas</t>
  </si>
  <si>
    <t>plazo</t>
  </si>
  <si>
    <t>pldt</t>
  </si>
  <si>
    <t>pleasures</t>
  </si>
  <si>
    <t>plebs</t>
  </si>
  <si>
    <t>pleiades</t>
  </si>
  <si>
    <t>plenipotentiary</t>
  </si>
  <si>
    <t>pliocene</t>
  </si>
  <si>
    <t>plorera</t>
  </si>
  <si>
    <t>plum</t>
  </si>
  <si>
    <t>plural</t>
  </si>
  <si>
    <t>pluralistic</t>
  </si>
  <si>
    <t>pluribus</t>
  </si>
  <si>
    <t>pnb</t>
  </si>
  <si>
    <t>poasa</t>
  </si>
  <si>
    <t>poblasyon</t>
  </si>
  <si>
    <t>poblete</t>
  </si>
  <si>
    <t>pockets</t>
  </si>
  <si>
    <t>poder</t>
  </si>
  <si>
    <t>poesya</t>
  </si>
  <si>
    <t>poetess</t>
  </si>
  <si>
    <t>poetikang</t>
  </si>
  <si>
    <t>pointpoint</t>
  </si>
  <si>
    <t>poison</t>
  </si>
  <si>
    <t>polar</t>
  </si>
  <si>
    <t>polarization</t>
  </si>
  <si>
    <t>polevaulting</t>
  </si>
  <si>
    <t>policemen</t>
  </si>
  <si>
    <t>policena</t>
  </si>
  <si>
    <t>politcal</t>
  </si>
  <si>
    <t>politeness</t>
  </si>
  <si>
    <t>politician</t>
  </si>
  <si>
    <t>politicoeconomic</t>
  </si>
  <si>
    <t>politicomilitary</t>
  </si>
  <si>
    <t>politicosocial</t>
  </si>
  <si>
    <t>pollen</t>
  </si>
  <si>
    <t>polls</t>
  </si>
  <si>
    <t>pollutionresistant</t>
  </si>
  <si>
    <t>polychaeta</t>
  </si>
  <si>
    <t>polyester</t>
  </si>
  <si>
    <t>pom</t>
  </si>
  <si>
    <t>pomacentridae</t>
  </si>
  <si>
    <t>ponduan</t>
  </si>
  <si>
    <t>pong</t>
  </si>
  <si>
    <t>pontevedra</t>
  </si>
  <si>
    <t>pony</t>
  </si>
  <si>
    <t>poon</t>
  </si>
  <si>
    <t>poonan</t>
  </si>
  <si>
    <t>poorer</t>
  </si>
  <si>
    <t>popcom</t>
  </si>
  <si>
    <t>popcorn</t>
  </si>
  <si>
    <t>popdev</t>
  </si>
  <si>
    <t>populares</t>
  </si>
  <si>
    <t>pormulang</t>
  </si>
  <si>
    <t>porphyry</t>
  </si>
  <si>
    <t>portera</t>
  </si>
  <si>
    <t>poses</t>
  </si>
  <si>
    <t>positively</t>
  </si>
  <si>
    <t>posporo</t>
  </si>
  <si>
    <t>postauthoritarian</t>
  </si>
  <si>
    <t>postdisaster</t>
  </si>
  <si>
    <t>postgraduate</t>
  </si>
  <si>
    <t>postlude</t>
  </si>
  <si>
    <t>postmodern</t>
  </si>
  <si>
    <t>postmodernism</t>
  </si>
  <si>
    <t>postpartum</t>
  </si>
  <si>
    <t>potatoes</t>
  </si>
  <si>
    <t>potent</t>
  </si>
  <si>
    <t>potentialities</t>
  </si>
  <si>
    <t>potluck</t>
  </si>
  <si>
    <t>pototan</t>
  </si>
  <si>
    <t>potpourri</t>
  </si>
  <si>
    <t>pour</t>
  </si>
  <si>
    <t>povedano</t>
  </si>
  <si>
    <t>powerless</t>
  </si>
  <si>
    <t>ppi</t>
  </si>
  <si>
    <t>practica</t>
  </si>
  <si>
    <t>practicalities</t>
  </si>
  <si>
    <t>practicing</t>
  </si>
  <si>
    <t>pragmatic</t>
  </si>
  <si>
    <t>praises</t>
  </si>
  <si>
    <t>praxedes</t>
  </si>
  <si>
    <t>pre</t>
  </si>
  <si>
    <t>preach</t>
  </si>
  <si>
    <t>preamerican</t>
  </si>
  <si>
    <t>precalculus</t>
  </si>
  <si>
    <t>preconditions</t>
  </si>
  <si>
    <t>preconstruction</t>
  </si>
  <si>
    <t>precursor</t>
  </si>
  <si>
    <t>predawn</t>
  </si>
  <si>
    <t>predictions</t>
  </si>
  <si>
    <t>prefabricated</t>
  </si>
  <si>
    <t>prefeasibility</t>
  </si>
  <si>
    <t>preferential</t>
  </si>
  <si>
    <t>preludes</t>
  </si>
  <si>
    <t>premarriage</t>
  </si>
  <si>
    <t>premature</t>
  </si>
  <si>
    <t>premyado</t>
  </si>
  <si>
    <t>premyadong</t>
  </si>
  <si>
    <t>prenda</t>
  </si>
  <si>
    <t>prensa</t>
  </si>
  <si>
    <t>prepositions</t>
  </si>
  <si>
    <t>presbitero</t>
  </si>
  <si>
    <t>presbyterian</t>
  </si>
  <si>
    <t>prescriptions</t>
  </si>
  <si>
    <t>presencia</t>
  </si>
  <si>
    <t>presentados</t>
  </si>
  <si>
    <t>preserved</t>
  </si>
  <si>
    <t>preso</t>
  </si>
  <si>
    <t>pressures</t>
  </si>
  <si>
    <t>presuppositions</t>
  </si>
  <si>
    <t>pretense</t>
  </si>
  <si>
    <t>prevent</t>
  </si>
  <si>
    <t>previously</t>
  </si>
  <si>
    <t>primers</t>
  </si>
  <si>
    <t>princes</t>
  </si>
  <si>
    <t>principled</t>
  </si>
  <si>
    <t>prinsipeng</t>
  </si>
  <si>
    <t>printmaking</t>
  </si>
  <si>
    <t>prision</t>
  </si>
  <si>
    <t>prism</t>
  </si>
  <si>
    <t>privacy</t>
  </si>
  <si>
    <t>privatisation</t>
  </si>
  <si>
    <t>prizes</t>
  </si>
  <si>
    <t>probe</t>
  </si>
  <si>
    <t>problemas</t>
  </si>
  <si>
    <t>problematic</t>
  </si>
  <si>
    <t>problemsolving</t>
  </si>
  <si>
    <t>procedimiento</t>
  </si>
  <si>
    <t>processors</t>
  </si>
  <si>
    <t>proclaims</t>
  </si>
  <si>
    <t>proclama</t>
  </si>
  <si>
    <t>procopio</t>
  </si>
  <si>
    <t>produced</t>
  </si>
  <si>
    <t>produkto</t>
  </si>
  <si>
    <t>produktong</t>
  </si>
  <si>
    <t>profane</t>
  </si>
  <si>
    <t>profeta</t>
  </si>
  <si>
    <t>profitability</t>
  </si>
  <si>
    <t>progeny</t>
  </si>
  <si>
    <t>programsn</t>
  </si>
  <si>
    <t>progresibong</t>
  </si>
  <si>
    <t>progressio</t>
  </si>
  <si>
    <t>progression</t>
  </si>
  <si>
    <t>projected</t>
  </si>
  <si>
    <t>proletarian</t>
  </si>
  <si>
    <t>prometheus</t>
  </si>
  <si>
    <t>promising</t>
  </si>
  <si>
    <t>promotional</t>
  </si>
  <si>
    <t>promotions</t>
  </si>
  <si>
    <t>pronouncements</t>
  </si>
  <si>
    <t>pronunciados</t>
  </si>
  <si>
    <t>prop</t>
  </si>
  <si>
    <t>propagacion</t>
  </si>
  <si>
    <t>propagandista</t>
  </si>
  <si>
    <t>propagandists</t>
  </si>
  <si>
    <t>propensity</t>
  </si>
  <si>
    <t>propesyon</t>
  </si>
  <si>
    <t>prophecies</t>
  </si>
  <si>
    <t>prophetic</t>
  </si>
  <si>
    <t>prophets</t>
  </si>
  <si>
    <t>propios</t>
  </si>
  <si>
    <t>propoor</t>
  </si>
  <si>
    <t>proportional</t>
  </si>
  <si>
    <t>propositions</t>
  </si>
  <si>
    <t>propriedad</t>
  </si>
  <si>
    <t>propulsion</t>
  </si>
  <si>
    <t>prosas</t>
  </si>
  <si>
    <t>prosperous</t>
  </si>
  <si>
    <t>prostitutes</t>
  </si>
  <si>
    <t>protectorate</t>
  </si>
  <si>
    <t>protestants</t>
  </si>
  <si>
    <t>protracted</t>
  </si>
  <si>
    <t>proven</t>
  </si>
  <si>
    <t>proverb</t>
  </si>
  <si>
    <t>provider</t>
  </si>
  <si>
    <t>prutas</t>
  </si>
  <si>
    <t>psalm</t>
  </si>
  <si>
    <t>pseudonyms</t>
  </si>
  <si>
    <t>psi</t>
  </si>
  <si>
    <t>psrc</t>
  </si>
  <si>
    <t>psy</t>
  </si>
  <si>
    <t>psychiatrists</t>
  </si>
  <si>
    <t>psychodynamic</t>
  </si>
  <si>
    <t>psychopathology</t>
  </si>
  <si>
    <t>pub</t>
  </si>
  <si>
    <t>pubic</t>
  </si>
  <si>
    <t>publicity</t>
  </si>
  <si>
    <t>publisher</t>
  </si>
  <si>
    <t>puertorico</t>
  </si>
  <si>
    <t>pugadlawin</t>
  </si>
  <si>
    <t>pugot</t>
  </si>
  <si>
    <t>puka</t>
  </si>
  <si>
    <t>pulangi</t>
  </si>
  <si>
    <t>pulangui</t>
  </si>
  <si>
    <t>pule</t>
  </si>
  <si>
    <t>pulitzer</t>
  </si>
  <si>
    <t>pull</t>
  </si>
  <si>
    <t>puloyanan</t>
  </si>
  <si>
    <t>pulutan</t>
  </si>
  <si>
    <t>pumatak</t>
  </si>
  <si>
    <t>pumipiglas</t>
  </si>
  <si>
    <t>pump</t>
  </si>
  <si>
    <t>pumuluyo</t>
  </si>
  <si>
    <t>punch</t>
  </si>
  <si>
    <t>punit</t>
  </si>
  <si>
    <t>punk</t>
  </si>
  <si>
    <t>punlo</t>
  </si>
  <si>
    <t>punot</t>
  </si>
  <si>
    <t>puntablangko</t>
  </si>
  <si>
    <t>punungkahoy</t>
  </si>
  <si>
    <t>punyal</t>
  </si>
  <si>
    <t>puraw</t>
  </si>
  <si>
    <t>purely</t>
  </si>
  <si>
    <t>purification</t>
  </si>
  <si>
    <t>puro</t>
  </si>
  <si>
    <t>purok</t>
  </si>
  <si>
    <t>purong</t>
  </si>
  <si>
    <t>purposeful</t>
  </si>
  <si>
    <t>pursue</t>
  </si>
  <si>
    <t>puruganan</t>
  </si>
  <si>
    <t>push</t>
  </si>
  <si>
    <t>pushed</t>
  </si>
  <si>
    <t>putli</t>
  </si>
  <si>
    <t>putnam</t>
  </si>
  <si>
    <t>putok</t>
  </si>
  <si>
    <t>putong</t>
  </si>
  <si>
    <t>pwe</t>
  </si>
  <si>
    <t>pyrite</t>
  </si>
  <si>
    <t>qmatrices</t>
  </si>
  <si>
    <t>qtr</t>
  </si>
  <si>
    <t>quadricentennial</t>
  </si>
  <si>
    <t>qualifications</t>
  </si>
  <si>
    <t>quarantine</t>
  </si>
  <si>
    <t>quartet</t>
  </si>
  <si>
    <t>quasiconcave</t>
  </si>
  <si>
    <t>quea</t>
  </si>
  <si>
    <t>quiangan</t>
  </si>
  <si>
    <t>quicker</t>
  </si>
  <si>
    <t>quieo</t>
  </si>
  <si>
    <t>quiero</t>
  </si>
  <si>
    <t>quijano</t>
  </si>
  <si>
    <t>quilted</t>
  </si>
  <si>
    <t>quimosing</t>
  </si>
  <si>
    <t>quinuha</t>
  </si>
  <si>
    <t>quit</t>
  </si>
  <si>
    <t>quizon</t>
  </si>
  <si>
    <t>qumran</t>
  </si>
  <si>
    <t>quotable</t>
  </si>
  <si>
    <t>qur</t>
  </si>
  <si>
    <t>qve</t>
  </si>
  <si>
    <t>qñg</t>
  </si>
  <si>
    <t>raan</t>
  </si>
  <si>
    <t>rabii</t>
  </si>
  <si>
    <t>racism</t>
  </si>
  <si>
    <t>radioactive</t>
  </si>
  <si>
    <t>radiotv</t>
  </si>
  <si>
    <t>radyo</t>
  </si>
  <si>
    <t>ragamuffin</t>
  </si>
  <si>
    <t>raging</t>
  </si>
  <si>
    <t>raiding</t>
  </si>
  <si>
    <t>raids</t>
  </si>
  <si>
    <t>railroads</t>
  </si>
  <si>
    <t>railway</t>
  </si>
  <si>
    <t>rained</t>
  </si>
  <si>
    <t>rainforestation</t>
  </si>
  <si>
    <t>raining</t>
  </si>
  <si>
    <t>rallies</t>
  </si>
  <si>
    <t>ramas</t>
  </si>
  <si>
    <t>ramosshahanis</t>
  </si>
  <si>
    <t>ranger</t>
  </si>
  <si>
    <t>rangers</t>
  </si>
  <si>
    <t>ranges</t>
  </si>
  <si>
    <t>ranis</t>
  </si>
  <si>
    <t>ranking</t>
  </si>
  <si>
    <t>ranks</t>
  </si>
  <si>
    <t>ransom</t>
  </si>
  <si>
    <t>rapist</t>
  </si>
  <si>
    <t>rapport</t>
  </si>
  <si>
    <t>rapture</t>
  </si>
  <si>
    <t>rapurapu</t>
  </si>
  <si>
    <t>rashomon</t>
  </si>
  <si>
    <t>rated</t>
  </si>
  <si>
    <t>rationing</t>
  </si>
  <si>
    <t>rations</t>
  </si>
  <si>
    <t>ratipikasyon</t>
  </si>
  <si>
    <t>rays</t>
  </si>
  <si>
    <t>razors</t>
  </si>
  <si>
    <t>rcps</t>
  </si>
  <si>
    <t>reaches</t>
  </si>
  <si>
    <t>reactor</t>
  </si>
  <si>
    <t>readability</t>
  </si>
  <si>
    <t>readjustment</t>
  </si>
  <si>
    <t>readjustments</t>
  </si>
  <si>
    <t>reagan</t>
  </si>
  <si>
    <t>reales</t>
  </si>
  <si>
    <t>realismo</t>
  </si>
  <si>
    <t>realized</t>
  </si>
  <si>
    <t>reallotments</t>
  </si>
  <si>
    <t>realtors</t>
  </si>
  <si>
    <t>reappraisal</t>
  </si>
  <si>
    <t>rearranged</t>
  </si>
  <si>
    <t>rearview</t>
  </si>
  <si>
    <t>reasonable</t>
  </si>
  <si>
    <t>reawakening</t>
  </si>
  <si>
    <t>rebelyon</t>
  </si>
  <si>
    <t>rebelyong</t>
  </si>
  <si>
    <t>rebolusion</t>
  </si>
  <si>
    <t>rebolusyonaryo</t>
  </si>
  <si>
    <t>rebolusyunaryo</t>
  </si>
  <si>
    <t>rebuilt</t>
  </si>
  <si>
    <t>receive</t>
  </si>
  <si>
    <t>receives</t>
  </si>
  <si>
    <t>receptivity</t>
  </si>
  <si>
    <t>recess</t>
  </si>
  <si>
    <t>recherche</t>
  </si>
  <si>
    <t>recientes</t>
  </si>
  <si>
    <t>recipients</t>
  </si>
  <si>
    <t>recital</t>
  </si>
  <si>
    <t>reckless</t>
  </si>
  <si>
    <t>reclaim</t>
  </si>
  <si>
    <t>reclining</t>
  </si>
  <si>
    <t>recom</t>
  </si>
  <si>
    <t>recommendation</t>
  </si>
  <si>
    <t>reconceptualizing</t>
  </si>
  <si>
    <t>reconquest</t>
  </si>
  <si>
    <t>reconsidered</t>
  </si>
  <si>
    <t>recopilacion</t>
  </si>
  <si>
    <t>recordings</t>
  </si>
  <si>
    <t>recoveryn</t>
  </si>
  <si>
    <t>rectangular</t>
  </si>
  <si>
    <t>recurrent</t>
  </si>
  <si>
    <t>redd</t>
  </si>
  <si>
    <t>rededication</t>
  </si>
  <si>
    <t>redefinition</t>
  </si>
  <si>
    <t>redimida</t>
  </si>
  <si>
    <t>redistributive</t>
  </si>
  <si>
    <t>redress</t>
  </si>
  <si>
    <t>reduplication</t>
  </si>
  <si>
    <t>reexamined</t>
  </si>
  <si>
    <t>reexamining</t>
  </si>
  <si>
    <t>referente</t>
  </si>
  <si>
    <t>referentes</t>
  </si>
  <si>
    <t>referral</t>
  </si>
  <si>
    <t>refining</t>
  </si>
  <si>
    <t>reflexiones</t>
  </si>
  <si>
    <t>reforma</t>
  </si>
  <si>
    <t>reformulation</t>
  </si>
  <si>
    <t>refrigerated</t>
  </si>
  <si>
    <t>refuge</t>
  </si>
  <si>
    <t>refugee</t>
  </si>
  <si>
    <t>refusal</t>
  </si>
  <si>
    <t>refuse</t>
  </si>
  <si>
    <t>refutacion</t>
  </si>
  <si>
    <t>regaining</t>
  </si>
  <si>
    <t>regalo</t>
  </si>
  <si>
    <t>regard</t>
  </si>
  <si>
    <t>regency</t>
  </si>
  <si>
    <t>regenerating</t>
  </si>
  <si>
    <t>regidor</t>
  </si>
  <si>
    <t>regina</t>
  </si>
  <si>
    <t>regionale</t>
  </si>
  <si>
    <t>registro</t>
  </si>
  <si>
    <t>regulares</t>
  </si>
  <si>
    <t>regulated</t>
  </si>
  <si>
    <t>rehiyonal</t>
  </si>
  <si>
    <t>rei</t>
  </si>
  <si>
    <t>reich</t>
  </si>
  <si>
    <t>reihart</t>
  </si>
  <si>
    <t>reimpresa</t>
  </si>
  <si>
    <t>reindeer</t>
  </si>
  <si>
    <t>reinhold</t>
  </si>
  <si>
    <t>reinos</t>
  </si>
  <si>
    <t>rejection</t>
  </si>
  <si>
    <t>relational</t>
  </si>
  <si>
    <t>relax</t>
  </si>
  <si>
    <t>relaxation</t>
  </si>
  <si>
    <t>release</t>
  </si>
  <si>
    <t>releases</t>
  </si>
  <si>
    <t>relevantn</t>
  </si>
  <si>
    <t>relic</t>
  </si>
  <si>
    <t>religiosity</t>
  </si>
  <si>
    <t>relinquishment</t>
  </si>
  <si>
    <t>relocating</t>
  </si>
  <si>
    <t>remapping</t>
  </si>
  <si>
    <t>remberto</t>
  </si>
  <si>
    <t>remedy</t>
  </si>
  <si>
    <t>remembers</t>
  </si>
  <si>
    <t>remembrance</t>
  </si>
  <si>
    <t>reminders</t>
  </si>
  <si>
    <t>reminiscence</t>
  </si>
  <si>
    <t>reminiscencias</t>
  </si>
  <si>
    <t>reminiscing</t>
  </si>
  <si>
    <t>rendering</t>
  </si>
  <si>
    <t>renderings</t>
  </si>
  <si>
    <t>renowned</t>
  </si>
  <si>
    <t>repayment</t>
  </si>
  <si>
    <t>repealed</t>
  </si>
  <si>
    <t>repealing</t>
  </si>
  <si>
    <t>replica</t>
  </si>
  <si>
    <t>reptile</t>
  </si>
  <si>
    <t>republicano</t>
  </si>
  <si>
    <t>republics</t>
  </si>
  <si>
    <t>requested</t>
  </si>
  <si>
    <t>require</t>
  </si>
  <si>
    <t>researcher</t>
  </si>
  <si>
    <t>reservation</t>
  </si>
  <si>
    <t>reservations</t>
  </si>
  <si>
    <t>reservoirs</t>
  </si>
  <si>
    <t>residing</t>
  </si>
  <si>
    <t>resign</t>
  </si>
  <si>
    <t>resilient</t>
  </si>
  <si>
    <t>resolve</t>
  </si>
  <si>
    <t>respectively</t>
  </si>
  <si>
    <t>respondentappellant</t>
  </si>
  <si>
    <t>responders</t>
  </si>
  <si>
    <t>restatement</t>
  </si>
  <si>
    <t>restaurateurs</t>
  </si>
  <si>
    <t>restless</t>
  </si>
  <si>
    <t>restorative</t>
  </si>
  <si>
    <t>restore</t>
  </si>
  <si>
    <t>restrictions</t>
  </si>
  <si>
    <t>ret</t>
  </si>
  <si>
    <t>retanas</t>
  </si>
  <si>
    <t>retiradong</t>
  </si>
  <si>
    <t>retribution</t>
  </si>
  <si>
    <t>retrieval</t>
  </si>
  <si>
    <t>retrieving</t>
  </si>
  <si>
    <t>retrogradeprecipitation</t>
  </si>
  <si>
    <t>reunions</t>
  </si>
  <si>
    <t>reuters</t>
  </si>
  <si>
    <t>revealing</t>
  </si>
  <si>
    <t>revelers</t>
  </si>
  <si>
    <t>reversal</t>
  </si>
  <si>
    <t>reversals</t>
  </si>
  <si>
    <t>reviewertext</t>
  </si>
  <si>
    <t>revisada</t>
  </si>
  <si>
    <t>revising</t>
  </si>
  <si>
    <t>revisioning</t>
  </si>
  <si>
    <t>revisionism</t>
  </si>
  <si>
    <t>revitalized</t>
  </si>
  <si>
    <t>revolucionarios</t>
  </si>
  <si>
    <t>revolver</t>
  </si>
  <si>
    <t>revue</t>
  </si>
  <si>
    <t>rewarding</t>
  </si>
  <si>
    <t>rewards</t>
  </si>
  <si>
    <t>rewriting</t>
  </si>
  <si>
    <t>rex</t>
  </si>
  <si>
    <t>reynos</t>
  </si>
  <si>
    <t>rezo</t>
  </si>
  <si>
    <t>rfc</t>
  </si>
  <si>
    <t>rhapsody</t>
  </si>
  <si>
    <t>rhine</t>
  </si>
  <si>
    <t>rhodophyta</t>
  </si>
  <si>
    <t>rhoel</t>
  </si>
  <si>
    <t>rhu</t>
  </si>
  <si>
    <t>riberu</t>
  </si>
  <si>
    <t>ricebased</t>
  </si>
  <si>
    <t>ricefield</t>
  </si>
  <si>
    <t>ricefields</t>
  </si>
  <si>
    <t>rices</t>
  </si>
  <si>
    <t>riches</t>
  </si>
  <si>
    <t>richie</t>
  </si>
  <si>
    <t>ridge</t>
  </si>
  <si>
    <t>rightwing</t>
  </si>
  <si>
    <t>rigodon</t>
  </si>
  <si>
    <t>rilke</t>
  </si>
  <si>
    <t>rillo</t>
  </si>
  <si>
    <t>rima</t>
  </si>
  <si>
    <t>rimas</t>
  </si>
  <si>
    <t>ripening</t>
  </si>
  <si>
    <t>rises</t>
  </si>
  <si>
    <t>risktakers</t>
  </si>
  <si>
    <t>risky</t>
  </si>
  <si>
    <t>rissik</t>
  </si>
  <si>
    <t>ritmo</t>
  </si>
  <si>
    <t>ritval</t>
  </si>
  <si>
    <t>riva</t>
  </si>
  <si>
    <t>rivalry</t>
  </si>
  <si>
    <t>rivas</t>
  </si>
  <si>
    <t>rivero</t>
  </si>
  <si>
    <t>riverside</t>
  </si>
  <si>
    <t>rizalblumentritt</t>
  </si>
  <si>
    <t>rizalino</t>
  </si>
  <si>
    <t>rizalist</t>
  </si>
  <si>
    <t>rizalpastells</t>
  </si>
  <si>
    <t>roadside</t>
  </si>
  <si>
    <t>roar</t>
  </si>
  <si>
    <t>roared</t>
  </si>
  <si>
    <t>robo</t>
  </si>
  <si>
    <t>rocha</t>
  </si>
  <si>
    <t>rocking</t>
  </si>
  <si>
    <t>rodante</t>
  </si>
  <si>
    <t>rojos</t>
  </si>
  <si>
    <t>rolls</t>
  </si>
  <si>
    <t>romantico</t>
  </si>
  <si>
    <t>romantikong</t>
  </si>
  <si>
    <t>romualdo</t>
  </si>
  <si>
    <t>romulos</t>
  </si>
  <si>
    <t>ronaldo</t>
  </si>
  <si>
    <t>ronda</t>
  </si>
  <si>
    <t>ronell</t>
  </si>
  <si>
    <t>ronsesvalles</t>
  </si>
  <si>
    <t>roof</t>
  </si>
  <si>
    <t>roon</t>
  </si>
  <si>
    <t>rootcrop</t>
  </si>
  <si>
    <t>rooting</t>
  </si>
  <si>
    <t>rosca</t>
  </si>
  <si>
    <t>rosies</t>
  </si>
  <si>
    <t>rotor</t>
  </si>
  <si>
    <t>rotten</t>
  </si>
  <si>
    <t>roxb</t>
  </si>
  <si>
    <t>rub</t>
  </si>
  <si>
    <t>rubble</t>
  </si>
  <si>
    <t>rubio</t>
  </si>
  <si>
    <t>rudolf</t>
  </si>
  <si>
    <t>rueca</t>
  </si>
  <si>
    <t>rug</t>
  </si>
  <si>
    <t>rugby</t>
  </si>
  <si>
    <t>ruler</t>
  </si>
  <si>
    <t>rulers</t>
  </si>
  <si>
    <t>ruminations</t>
  </si>
  <si>
    <t>ruptures</t>
  </si>
  <si>
    <t>russell</t>
  </si>
  <si>
    <t>rvm</t>
  </si>
  <si>
    <t>ryan</t>
  </si>
  <si>
    <t>saanman</t>
  </si>
  <si>
    <t>sabaw</t>
  </si>
  <si>
    <t>sabihing</t>
  </si>
  <si>
    <t>sabing</t>
  </si>
  <si>
    <t>sabio</t>
  </si>
  <si>
    <t>sabisabi</t>
  </si>
  <si>
    <t>sabon</t>
  </si>
  <si>
    <t>sabong</t>
  </si>
  <si>
    <t>sabrina</t>
  </si>
  <si>
    <t>sabsaban</t>
  </si>
  <si>
    <t>sabungero</t>
  </si>
  <si>
    <t>sacada</t>
  </si>
  <si>
    <t>sacramento</t>
  </si>
  <si>
    <t>sacramentos</t>
  </si>
  <si>
    <t>sacup</t>
  </si>
  <si>
    <t>sadinno</t>
  </si>
  <si>
    <t>sadly</t>
  </si>
  <si>
    <t>sadya</t>
  </si>
  <si>
    <t>safari</t>
  </si>
  <si>
    <t>safeguarding</t>
  </si>
  <si>
    <t>safeguards</t>
  </si>
  <si>
    <t>safehouse</t>
  </si>
  <si>
    <t>safer</t>
  </si>
  <si>
    <t>sagana</t>
  </si>
  <si>
    <t>sage</t>
  </si>
  <si>
    <t>sagiden</t>
  </si>
  <si>
    <t>sagimsim</t>
  </si>
  <si>
    <t>sagittal</t>
  </si>
  <si>
    <t>sagradas</t>
  </si>
  <si>
    <t>saguday</t>
  </si>
  <si>
    <t>sagwan</t>
  </si>
  <si>
    <t>sakai</t>
  </si>
  <si>
    <t>sakaling</t>
  </si>
  <si>
    <t>sakbay</t>
  </si>
  <si>
    <t>sakdalista</t>
  </si>
  <si>
    <t>sake</t>
  </si>
  <si>
    <t>sakey</t>
  </si>
  <si>
    <t>saklaw</t>
  </si>
  <si>
    <t>saklay</t>
  </si>
  <si>
    <t>sakuna</t>
  </si>
  <si>
    <t>sakup</t>
  </si>
  <si>
    <t>salagubang</t>
  </si>
  <si>
    <t>salagunting</t>
  </si>
  <si>
    <t>salakot</t>
  </si>
  <si>
    <t>salaminin</t>
  </si>
  <si>
    <t>salapadin</t>
  </si>
  <si>
    <t>salaping</t>
  </si>
  <si>
    <t>salaries</t>
  </si>
  <si>
    <t>salat</t>
  </si>
  <si>
    <t>salazarperez</t>
  </si>
  <si>
    <t>salbahe</t>
  </si>
  <si>
    <t>salermo</t>
  </si>
  <si>
    <t>salesian</t>
  </si>
  <si>
    <t>salesman</t>
  </si>
  <si>
    <t>salgado</t>
  </si>
  <si>
    <t>saligan</t>
  </si>
  <si>
    <t>salinas</t>
  </si>
  <si>
    <t>salip</t>
  </si>
  <si>
    <t>salitaan</t>
  </si>
  <si>
    <t>salitsalit</t>
  </si>
  <si>
    <t>salomon</t>
  </si>
  <si>
    <t>salpidae</t>
  </si>
  <si>
    <t>salsaludsod</t>
  </si>
  <si>
    <t>salted</t>
  </si>
  <si>
    <t>saludo</t>
  </si>
  <si>
    <t>salun</t>
  </si>
  <si>
    <t>saluting</t>
  </si>
  <si>
    <t>salvacion</t>
  </si>
  <si>
    <t>samals</t>
  </si>
  <si>
    <t>samasama</t>
  </si>
  <si>
    <t>sambali</t>
  </si>
  <si>
    <t>sambayanang</t>
  </si>
  <si>
    <t>sambong</t>
  </si>
  <si>
    <t>samoans</t>
  </si>
  <si>
    <t>sampagang</t>
  </si>
  <si>
    <t>sampagitang</t>
  </si>
  <si>
    <t>sampaksaan</t>
  </si>
  <si>
    <t>sampatak</t>
  </si>
  <si>
    <t>sampay</t>
  </si>
  <si>
    <t>sampo</t>
  </si>
  <si>
    <t>samurai</t>
  </si>
  <si>
    <t>sandaaning</t>
  </si>
  <si>
    <t>sandiganbayan</t>
  </si>
  <si>
    <t>sandiwa</t>
  </si>
  <si>
    <t>sandoval</t>
  </si>
  <si>
    <t>sandy</t>
  </si>
  <si>
    <t>sangang</t>
  </si>
  <si>
    <t>sangangdaan</t>
  </si>
  <si>
    <t>sangasangang</t>
  </si>
  <si>
    <t>sangguniangaklat</t>
  </si>
  <si>
    <t>sangir</t>
  </si>
  <si>
    <t>sangkapuluang</t>
  </si>
  <si>
    <t>sangla</t>
  </si>
  <si>
    <t>sangley</t>
  </si>
  <si>
    <t>sanglibutan</t>
  </si>
  <si>
    <t>sanglitanan</t>
  </si>
  <si>
    <t>sango</t>
  </si>
  <si>
    <t>sanlan</t>
  </si>
  <si>
    <t>sanlibo</t>
  </si>
  <si>
    <t>sanskrit</t>
  </si>
  <si>
    <t>santang</t>
  </si>
  <si>
    <t>santuario</t>
  </si>
  <si>
    <t>sanvictores</t>
  </si>
  <si>
    <t>sap</t>
  </si>
  <si>
    <t>sapa</t>
  </si>
  <si>
    <t>sapat</t>
  </si>
  <si>
    <t>sapot</t>
  </si>
  <si>
    <t>saprid</t>
  </si>
  <si>
    <t>saquit</t>
  </si>
  <si>
    <t>sarge</t>
  </si>
  <si>
    <t>sariaya</t>
  </si>
  <si>
    <t>sarilaysay</t>
  </si>
  <si>
    <t>saringit</t>
  </si>
  <si>
    <t>sarisarit</t>
  </si>
  <si>
    <t>sariwang</t>
  </si>
  <si>
    <t>sarrat</t>
  </si>
  <si>
    <t>sarsarita</t>
  </si>
  <si>
    <t>sarsuela</t>
  </si>
  <si>
    <t>sarswelang</t>
  </si>
  <si>
    <t>sartres</t>
  </si>
  <si>
    <t>sarzuela</t>
  </si>
  <si>
    <t>sasa</t>
  </si>
  <si>
    <t>sat</t>
  </si>
  <si>
    <t>satirical</t>
  </si>
  <si>
    <t>satirika</t>
  </si>
  <si>
    <t>sativa</t>
  </si>
  <si>
    <t>sator</t>
  </si>
  <si>
    <t>satuyang</t>
  </si>
  <si>
    <t>says</t>
  </si>
  <si>
    <t>sayusay</t>
  </si>
  <si>
    <t>scams</t>
  </si>
  <si>
    <t>scar</t>
  </si>
  <si>
    <t>scars</t>
  </si>
  <si>
    <t>scary</t>
  </si>
  <si>
    <t>scattered</t>
  </si>
  <si>
    <t>scavengers</t>
  </si>
  <si>
    <t>schedules</t>
  </si>
  <si>
    <t>schizophrenic</t>
  </si>
  <si>
    <t>scholastican</t>
  </si>
  <si>
    <t>schurman</t>
  </si>
  <si>
    <t>scoring</t>
  </si>
  <si>
    <t>scottish</t>
  </si>
  <si>
    <t>scrabble</t>
  </si>
  <si>
    <t>scripts</t>
  </si>
  <si>
    <t>scriptures</t>
  </si>
  <si>
    <t>sculptors</t>
  </si>
  <si>
    <t>scylla</t>
  </si>
  <si>
    <t>seafaring</t>
  </si>
  <si>
    <t>seagulls</t>
  </si>
  <si>
    <t>seamen</t>
  </si>
  <si>
    <t>seames</t>
  </si>
  <si>
    <t>searcas</t>
  </si>
  <si>
    <t>seashell</t>
  </si>
  <si>
    <t>seashore</t>
  </si>
  <si>
    <t>seattle</t>
  </si>
  <si>
    <t>sebuwano</t>
  </si>
  <si>
    <t>seccion</t>
  </si>
  <si>
    <t>secessionist</t>
  </si>
  <si>
    <t>secretario</t>
  </si>
  <si>
    <t>secretarygeneral</t>
  </si>
  <si>
    <t>secretos</t>
  </si>
  <si>
    <t>secure</t>
  </si>
  <si>
    <t>seda</t>
  </si>
  <si>
    <t>sediment</t>
  </si>
  <si>
    <t>seedbed</t>
  </si>
  <si>
    <t>seer</t>
  </si>
  <si>
    <t>segmental</t>
  </si>
  <si>
    <t>seguridad</t>
  </si>
  <si>
    <t>seismic</t>
  </si>
  <si>
    <t>seizing</t>
  </si>
  <si>
    <t>sektor</t>
  </si>
  <si>
    <t>sela</t>
  </si>
  <si>
    <t>selfconcept</t>
  </si>
  <si>
    <t>selfconstructed</t>
  </si>
  <si>
    <t>selfdetermination</t>
  </si>
  <si>
    <t>selfdetermined</t>
  </si>
  <si>
    <t>selfemployment</t>
  </si>
  <si>
    <t>selfesteem</t>
  </si>
  <si>
    <t>selfimprovement</t>
  </si>
  <si>
    <t>selfinstruction</t>
  </si>
  <si>
    <t>selfportraits</t>
  </si>
  <si>
    <t>selfreliant</t>
  </si>
  <si>
    <t>selfsustaining</t>
  </si>
  <si>
    <t>selfteaching</t>
  </si>
  <si>
    <t>selfworth</t>
  </si>
  <si>
    <t>selim</t>
  </si>
  <si>
    <t>sellos</t>
  </si>
  <si>
    <t>selves</t>
  </si>
  <si>
    <t>selyo</t>
  </si>
  <si>
    <t>semi</t>
  </si>
  <si>
    <t>seminaries</t>
  </si>
  <si>
    <t>seminarista</t>
  </si>
  <si>
    <t>semiotics</t>
  </si>
  <si>
    <t>sena</t>
  </si>
  <si>
    <t>senador</t>
  </si>
  <si>
    <t>senadora</t>
  </si>
  <si>
    <t>senda</t>
  </si>
  <si>
    <t>sending</t>
  </si>
  <si>
    <t>seng</t>
  </si>
  <si>
    <t>senoras</t>
  </si>
  <si>
    <t>sensational</t>
  </si>
  <si>
    <t>sensibility</t>
  </si>
  <si>
    <t>sensual</t>
  </si>
  <si>
    <t>sentencias</t>
  </si>
  <si>
    <t>sentimiento</t>
  </si>
  <si>
    <t>sentro</t>
  </si>
  <si>
    <t>senyal</t>
  </si>
  <si>
    <t>separating</t>
  </si>
  <si>
    <t>sequential</t>
  </si>
  <si>
    <t>serafico</t>
  </si>
  <si>
    <t>serafin</t>
  </si>
  <si>
    <t>serapio</t>
  </si>
  <si>
    <t>serenade</t>
  </si>
  <si>
    <t>serenaded</t>
  </si>
  <si>
    <t>serialized</t>
  </si>
  <si>
    <t>serie</t>
  </si>
  <si>
    <t>sermones</t>
  </si>
  <si>
    <t>serom</t>
  </si>
  <si>
    <t>serrada</t>
  </si>
  <si>
    <t>servando</t>
  </si>
  <si>
    <t>serves</t>
  </si>
  <si>
    <t>servillano</t>
  </si>
  <si>
    <t>serye</t>
  </si>
  <si>
    <t>seventeen</t>
  </si>
  <si>
    <t>seventeenth</t>
  </si>
  <si>
    <t>seventysecond</t>
  </si>
  <si>
    <t>sevenyear</t>
  </si>
  <si>
    <t>severo</t>
  </si>
  <si>
    <t>sewer</t>
  </si>
  <si>
    <t>sewerage</t>
  </si>
  <si>
    <t>señor</t>
  </si>
  <si>
    <t>shaft</t>
  </si>
  <si>
    <t>shakespearean</t>
  </si>
  <si>
    <t>shallow</t>
  </si>
  <si>
    <t>shaman</t>
  </si>
  <si>
    <t>shangrilas</t>
  </si>
  <si>
    <t>shariah</t>
  </si>
  <si>
    <t>sharon</t>
  </si>
  <si>
    <t>sharp</t>
  </si>
  <si>
    <t>shaving</t>
  </si>
  <si>
    <t>sheaf</t>
  </si>
  <si>
    <t>sheba</t>
  </si>
  <si>
    <t>shed</t>
  </si>
  <si>
    <t>sheep</t>
  </si>
  <si>
    <t>sheik</t>
  </si>
  <si>
    <t>sheng</t>
  </si>
  <si>
    <t>shepherd</t>
  </si>
  <si>
    <t>sheraton</t>
  </si>
  <si>
    <t>shiela</t>
  </si>
  <si>
    <t>shine</t>
  </si>
  <si>
    <t>shipwreck</t>
  </si>
  <si>
    <t>shipyard</t>
  </si>
  <si>
    <t>shirley</t>
  </si>
  <si>
    <t>shortage</t>
  </si>
  <si>
    <t>shortsighted</t>
  </si>
  <si>
    <t>showcases</t>
  </si>
  <si>
    <t>showed</t>
  </si>
  <si>
    <t>shower</t>
  </si>
  <si>
    <t>sia</t>
  </si>
  <si>
    <t>siad</t>
  </si>
  <si>
    <t>siargao</t>
  </si>
  <si>
    <t>siasinoman</t>
  </si>
  <si>
    <t>sibal</t>
  </si>
  <si>
    <t>sibalom</t>
  </si>
  <si>
    <t>sibayan</t>
  </si>
  <si>
    <t>sibika</t>
  </si>
  <si>
    <t>sibutu</t>
  </si>
  <si>
    <t>sibuyas</t>
  </si>
  <si>
    <t>sibyan</t>
  </si>
  <si>
    <t>sickle</t>
  </si>
  <si>
    <t>sickward</t>
  </si>
  <si>
    <t>siding</t>
  </si>
  <si>
    <t>sige</t>
  </si>
  <si>
    <t>sigesmundo</t>
  </si>
  <si>
    <t>sight</t>
  </si>
  <si>
    <t>sightings</t>
  </si>
  <si>
    <t>sigma</t>
  </si>
  <si>
    <t>signatures</t>
  </si>
  <si>
    <t>signos</t>
  </si>
  <si>
    <t>sikap</t>
  </si>
  <si>
    <t>sikolinggwistikang</t>
  </si>
  <si>
    <t>silab</t>
  </si>
  <si>
    <t>silabario</t>
  </si>
  <si>
    <t>silage</t>
  </si>
  <si>
    <t>silanganin</t>
  </si>
  <si>
    <t>silenced</t>
  </si>
  <si>
    <t>silip</t>
  </si>
  <si>
    <t>sill</t>
  </si>
  <si>
    <t>silong</t>
  </si>
  <si>
    <t>silvino</t>
  </si>
  <si>
    <t>simboliza</t>
  </si>
  <si>
    <t>similar</t>
  </si>
  <si>
    <t>similarities</t>
  </si>
  <si>
    <t>simpleng</t>
  </si>
  <si>
    <t>simplicio</t>
  </si>
  <si>
    <t>simplify</t>
  </si>
  <si>
    <t>simplifying</t>
  </si>
  <si>
    <t>simposyum</t>
  </si>
  <si>
    <t>simultaneous</t>
  </si>
  <si>
    <t>sinadsaran</t>
  </si>
  <si>
    <t>sinagtala</t>
  </si>
  <si>
    <t>sinaktan</t>
  </si>
  <si>
    <t>sinakulo</t>
  </si>
  <si>
    <t>sinapit</t>
  </si>
  <si>
    <t>sinasabi</t>
  </si>
  <si>
    <t>singalong</t>
  </si>
  <si>
    <t>singers</t>
  </si>
  <si>
    <t>singian</t>
  </si>
  <si>
    <t>singko</t>
  </si>
  <si>
    <t>singkuwenta</t>
  </si>
  <si>
    <t>sinolat</t>
  </si>
  <si>
    <t>sinong</t>
  </si>
  <si>
    <t>sinophilippine</t>
  </si>
  <si>
    <t>sinopsis</t>
  </si>
  <si>
    <t>sinsing</t>
  </si>
  <si>
    <t>sinumang</t>
  </si>
  <si>
    <t>sinungaling</t>
  </si>
  <si>
    <t>sion</t>
  </si>
  <si>
    <t>sipag</t>
  </si>
  <si>
    <t>siren</t>
  </si>
  <si>
    <t>siring</t>
  </si>
  <si>
    <t>sirongan</t>
  </si>
  <si>
    <t>sisihin</t>
  </si>
  <si>
    <t>sisikat</t>
  </si>
  <si>
    <t>sisne</t>
  </si>
  <si>
    <t>siste</t>
  </si>
  <si>
    <t>sisuan</t>
  </si>
  <si>
    <t>sitao</t>
  </si>
  <si>
    <t>sitas</t>
  </si>
  <si>
    <t>sitsat</t>
  </si>
  <si>
    <t>sitsiritsit</t>
  </si>
  <si>
    <t>situacion</t>
  </si>
  <si>
    <t>situado</t>
  </si>
  <si>
    <t>sixteenthcentury</t>
  </si>
  <si>
    <t>sixties</t>
  </si>
  <si>
    <t>sixtieth</t>
  </si>
  <si>
    <t>sixty</t>
  </si>
  <si>
    <t>sixtyfour</t>
  </si>
  <si>
    <t>sixtynine</t>
  </si>
  <si>
    <t>sixyear</t>
  </si>
  <si>
    <t>siyempre</t>
  </si>
  <si>
    <t>siyokoy</t>
  </si>
  <si>
    <t>sjp</t>
  </si>
  <si>
    <t>skit</t>
  </si>
  <si>
    <t>skyways</t>
  </si>
  <si>
    <t>slate</t>
  </si>
  <si>
    <t>sleeping</t>
  </si>
  <si>
    <t>sleeps</t>
  </si>
  <si>
    <t>slices</t>
  </si>
  <si>
    <t>slide</t>
  </si>
  <si>
    <t>slingshot</t>
  </si>
  <si>
    <t>slip</t>
  </si>
  <si>
    <t>sloping</t>
  </si>
  <si>
    <t>smallholder</t>
  </si>
  <si>
    <t>smalltown</t>
  </si>
  <si>
    <t>smell</t>
  </si>
  <si>
    <t>smo</t>
  </si>
  <si>
    <t>snacks</t>
  </si>
  <si>
    <t>snails</t>
  </si>
  <si>
    <t>snippets</t>
  </si>
  <si>
    <t>snorkeling</t>
  </si>
  <si>
    <t>soaring</t>
  </si>
  <si>
    <t>sober</t>
  </si>
  <si>
    <t>socialis</t>
  </si>
  <si>
    <t>socialized</t>
  </si>
  <si>
    <t>socially</t>
  </si>
  <si>
    <t>sociodemographic</t>
  </si>
  <si>
    <t>sociohistorical</t>
  </si>
  <si>
    <t>sociopastoral</t>
  </si>
  <si>
    <t>sofa</t>
  </si>
  <si>
    <t>sofronio</t>
  </si>
  <si>
    <t>softball</t>
  </si>
  <si>
    <t>softening</t>
  </si>
  <si>
    <t>softly</t>
  </si>
  <si>
    <t>sogod</t>
  </si>
  <si>
    <t>sojourn</t>
  </si>
  <si>
    <t>sojourners</t>
  </si>
  <si>
    <t>sojourns</t>
  </si>
  <si>
    <t>sola</t>
  </si>
  <si>
    <t>solamente</t>
  </si>
  <si>
    <t>solano</t>
  </si>
  <si>
    <t>solidarities</t>
  </si>
  <si>
    <t>solis</t>
  </si>
  <si>
    <t>solitaire</t>
  </si>
  <si>
    <t>solitary</t>
  </si>
  <si>
    <t>solomons</t>
  </si>
  <si>
    <t>soloparent</t>
  </si>
  <si>
    <t>soltera</t>
  </si>
  <si>
    <t>solusyon</t>
  </si>
  <si>
    <t>someday</t>
  </si>
  <si>
    <t>someone</t>
  </si>
  <si>
    <t>sometido</t>
  </si>
  <si>
    <t>sometimes</t>
  </si>
  <si>
    <t>somewhat</t>
  </si>
  <si>
    <t>somoza</t>
  </si>
  <si>
    <t>sonada</t>
  </si>
  <si>
    <t>songco</t>
  </si>
  <si>
    <t>sonia</t>
  </si>
  <si>
    <t>sonny</t>
  </si>
  <si>
    <t>sonyas</t>
  </si>
  <si>
    <t>sopas</t>
  </si>
  <si>
    <t>sort</t>
  </si>
  <si>
    <t>sosyalismong</t>
  </si>
  <si>
    <t>sosyalistang</t>
  </si>
  <si>
    <t>soto</t>
  </si>
  <si>
    <t>sotto</t>
  </si>
  <si>
    <t>soundness</t>
  </si>
  <si>
    <t>soundslide</t>
  </si>
  <si>
    <t>sourcing</t>
  </si>
  <si>
    <t>sovereign</t>
  </si>
  <si>
    <t>sow</t>
  </si>
  <si>
    <t>soweto</t>
  </si>
  <si>
    <t>sowing</t>
  </si>
  <si>
    <t>soy</t>
  </si>
  <si>
    <t>spa</t>
  </si>
  <si>
    <t>spains</t>
  </si>
  <si>
    <t>span</t>
  </si>
  <si>
    <t>spaniard</t>
  </si>
  <si>
    <t>spare</t>
  </si>
  <si>
    <t>sparidae</t>
  </si>
  <si>
    <t>sparrow</t>
  </si>
  <si>
    <t>sparrows</t>
  </si>
  <si>
    <t>spawning</t>
  </si>
  <si>
    <t>spcpd</t>
  </si>
  <si>
    <t>spear</t>
  </si>
  <si>
    <t>specialization</t>
  </si>
  <si>
    <t>specialties</t>
  </si>
  <si>
    <t>specialty</t>
  </si>
  <si>
    <t>speck</t>
  </si>
  <si>
    <t>speculation</t>
  </si>
  <si>
    <t>speedy</t>
  </si>
  <si>
    <t>spelling</t>
  </si>
  <si>
    <t>spellman</t>
  </si>
  <si>
    <t>spend</t>
  </si>
  <si>
    <t>spice</t>
  </si>
  <si>
    <t>spill</t>
  </si>
  <si>
    <t>spin</t>
  </si>
  <si>
    <t>splashes</t>
  </si>
  <si>
    <t>spleen</t>
  </si>
  <si>
    <t>splintered</t>
  </si>
  <si>
    <t>spoke</t>
  </si>
  <si>
    <t>spoon</t>
  </si>
  <si>
    <t>spooner</t>
  </si>
  <si>
    <t>spp</t>
  </si>
  <si>
    <t>spreads</t>
  </si>
  <si>
    <t>sprouted</t>
  </si>
  <si>
    <t>spy</t>
  </si>
  <si>
    <t>squash</t>
  </si>
  <si>
    <t>squatting</t>
  </si>
  <si>
    <t>stabilizing</t>
  </si>
  <si>
    <t>stainless</t>
  </si>
  <si>
    <t>stalks</t>
  </si>
  <si>
    <t>stamp</t>
  </si>
  <si>
    <t>stance</t>
  </si>
  <si>
    <t>standpoint</t>
  </si>
  <si>
    <t>starfish</t>
  </si>
  <si>
    <t>staring</t>
  </si>
  <si>
    <t>startling</t>
  </si>
  <si>
    <t>starvation</t>
  </si>
  <si>
    <t>stateman</t>
  </si>
  <si>
    <t>staying</t>
  </si>
  <si>
    <t>std</t>
  </si>
  <si>
    <t>stealing</t>
  </si>
  <si>
    <t>stereotypes</t>
  </si>
  <si>
    <t>steve</t>
  </si>
  <si>
    <t>stevens</t>
  </si>
  <si>
    <t>stew</t>
  </si>
  <si>
    <t>stewardship</t>
  </si>
  <si>
    <t>sticks</t>
  </si>
  <si>
    <t>stillborn</t>
  </si>
  <si>
    <t>stockholm</t>
  </si>
  <si>
    <t>stoking</t>
  </si>
  <si>
    <t>stole</t>
  </si>
  <si>
    <t>stonehill</t>
  </si>
  <si>
    <t>stonehillpeter</t>
  </si>
  <si>
    <t>stood</t>
  </si>
  <si>
    <t>stopping</t>
  </si>
  <si>
    <t>storya</t>
  </si>
  <si>
    <t>straits</t>
  </si>
  <si>
    <t>stranded</t>
  </si>
  <si>
    <t>strauss</t>
  </si>
  <si>
    <t>strengths</t>
  </si>
  <si>
    <t>stressed</t>
  </si>
  <si>
    <t>stressing</t>
  </si>
  <si>
    <t>strictly</t>
  </si>
  <si>
    <t>strikes</t>
  </si>
  <si>
    <t>striking</t>
  </si>
  <si>
    <t>stripes</t>
  </si>
  <si>
    <t>stroke</t>
  </si>
  <si>
    <t>strokes</t>
  </si>
  <si>
    <t>sts</t>
  </si>
  <si>
    <t>stud</t>
  </si>
  <si>
    <t>stuffed</t>
  </si>
  <si>
    <t>stun</t>
  </si>
  <si>
    <t>sual</t>
  </si>
  <si>
    <t>subanan</t>
  </si>
  <si>
    <t>subgrouping</t>
  </si>
  <si>
    <t>subido</t>
  </si>
  <si>
    <t>subjectivity</t>
  </si>
  <si>
    <t>submarine</t>
  </si>
  <si>
    <t>submerged</t>
  </si>
  <si>
    <t>submits</t>
  </si>
  <si>
    <t>subok</t>
  </si>
  <si>
    <t>subsequent</t>
  </si>
  <si>
    <t>subservience</t>
  </si>
  <si>
    <t>subsidy</t>
  </si>
  <si>
    <t>subspecies</t>
  </si>
  <si>
    <t>subterranean</t>
  </si>
  <si>
    <t>suburb</t>
  </si>
  <si>
    <t>subyang</t>
  </si>
  <si>
    <t>successes</t>
  </si>
  <si>
    <t>sucking</t>
  </si>
  <si>
    <t>sucrose</t>
  </si>
  <si>
    <t>sudden</t>
  </si>
  <si>
    <t>suddenly</t>
  </si>
  <si>
    <t>suenos</t>
  </si>
  <si>
    <t>suerte</t>
  </si>
  <si>
    <t>suez</t>
  </si>
  <si>
    <t>sufficient</t>
  </si>
  <si>
    <t>sug</t>
  </si>
  <si>
    <t>sugapa</t>
  </si>
  <si>
    <t>sugarland</t>
  </si>
  <si>
    <t>sugbuanong</t>
  </si>
  <si>
    <t>suggestive</t>
  </si>
  <si>
    <t>sugid</t>
  </si>
  <si>
    <t>sugilambong</t>
  </si>
  <si>
    <t>sui</t>
  </si>
  <si>
    <t>suicidal</t>
  </si>
  <si>
    <t>suitability</t>
  </si>
  <si>
    <t>suites</t>
  </si>
  <si>
    <t>sukatin</t>
  </si>
  <si>
    <t>sukdulang</t>
  </si>
  <si>
    <t>sulatkamay</t>
  </si>
  <si>
    <t>sulawesi</t>
  </si>
  <si>
    <t>sulfide</t>
  </si>
  <si>
    <t>sultana</t>
  </si>
  <si>
    <t>sultanates</t>
  </si>
  <si>
    <t>sultans</t>
  </si>
  <si>
    <t>sulud</t>
  </si>
  <si>
    <t>sulusulawesi</t>
  </si>
  <si>
    <t>suma</t>
  </si>
  <si>
    <t>sumabat</t>
  </si>
  <si>
    <t>sumabog</t>
  </si>
  <si>
    <t>sumad</t>
  </si>
  <si>
    <t>sumale</t>
  </si>
  <si>
    <t>suman</t>
  </si>
  <si>
    <t>sumbat</t>
  </si>
  <si>
    <t>sumikat</t>
  </si>
  <si>
    <t>sumisigaw</t>
  </si>
  <si>
    <t>summertime</t>
  </si>
  <si>
    <t>summons</t>
  </si>
  <si>
    <t>sumuko</t>
  </si>
  <si>
    <t>sumunod</t>
  </si>
  <si>
    <t>sunburnt</t>
  </si>
  <si>
    <t>sundial</t>
  </si>
  <si>
    <t>sundo</t>
  </si>
  <si>
    <t>sungka</t>
  </si>
  <si>
    <t>sunk</t>
  </si>
  <si>
    <t>suns</t>
  </si>
  <si>
    <t>suob</t>
  </si>
  <si>
    <t>superb</t>
  </si>
  <si>
    <t>superintendency</t>
  </si>
  <si>
    <t>superintendents</t>
  </si>
  <si>
    <t>superiores</t>
  </si>
  <si>
    <t>superstitious</t>
  </si>
  <si>
    <t>suplado</t>
  </si>
  <si>
    <t>supper</t>
  </si>
  <si>
    <t>supplemental</t>
  </si>
  <si>
    <t>supplementation</t>
  </si>
  <si>
    <t>suppression</t>
  </si>
  <si>
    <t>surjeri</t>
  </si>
  <si>
    <t>surplus</t>
  </si>
  <si>
    <t>surrealism</t>
  </si>
  <si>
    <t>surveyors</t>
  </si>
  <si>
    <t>survivor</t>
  </si>
  <si>
    <t>susceptibility</t>
  </si>
  <si>
    <t>susog</t>
  </si>
  <si>
    <t>suspend</t>
  </si>
  <si>
    <t>suspension</t>
  </si>
  <si>
    <t>sustain</t>
  </si>
  <si>
    <t>susulatan</t>
  </si>
  <si>
    <t>suwail</t>
  </si>
  <si>
    <t>suwan</t>
  </si>
  <si>
    <t>suyat</t>
  </si>
  <si>
    <t>suyoc</t>
  </si>
  <si>
    <t>svd</t>
  </si>
  <si>
    <t>swamps</t>
  </si>
  <si>
    <t>sweat</t>
  </si>
  <si>
    <t>sweden</t>
  </si>
  <si>
    <t>sweepstakes</t>
  </si>
  <si>
    <t>swimmer</t>
  </si>
  <si>
    <t>swipstek</t>
  </si>
  <si>
    <t>swirls</t>
  </si>
  <si>
    <t>sws</t>
  </si>
  <si>
    <t>syeyring</t>
  </si>
  <si>
    <t>symbiosis</t>
  </si>
  <si>
    <t>sympathy</t>
  </si>
  <si>
    <t>symposiumworkshop</t>
  </si>
  <si>
    <t>synchronizing</t>
  </si>
  <si>
    <t>syndrome</t>
  </si>
  <si>
    <t>synoptic</t>
  </si>
  <si>
    <t>synthetic</t>
  </si>
  <si>
    <t>taas</t>
  </si>
  <si>
    <t>taaw</t>
  </si>
  <si>
    <t>tabacos</t>
  </si>
  <si>
    <t>taberna</t>
  </si>
  <si>
    <t>tabitabi</t>
  </si>
  <si>
    <t>tableaux</t>
  </si>
  <si>
    <t>tablet</t>
  </si>
  <si>
    <t>tabloid</t>
  </si>
  <si>
    <t>tabo</t>
  </si>
  <si>
    <t>tabora</t>
  </si>
  <si>
    <t>tabuelan</t>
  </si>
  <si>
    <t>tactics</t>
  </si>
  <si>
    <t>tadeo</t>
  </si>
  <si>
    <t>taejon</t>
  </si>
  <si>
    <t>taekwon</t>
  </si>
  <si>
    <t>tafts</t>
  </si>
  <si>
    <t>tag</t>
  </si>
  <si>
    <t>tagakaulo</t>
  </si>
  <si>
    <t>tagalista</t>
  </si>
  <si>
    <t>tagalunsod</t>
  </si>
  <si>
    <t>tagapamansag</t>
  </si>
  <si>
    <t>tagaroma</t>
  </si>
  <si>
    <t>tagauma</t>
  </si>
  <si>
    <t>tagbanwas</t>
  </si>
  <si>
    <t>taghoy</t>
  </si>
  <si>
    <t>tagkawayan</t>
  </si>
  <si>
    <t>tagkilan</t>
  </si>
  <si>
    <t>tagle</t>
  </si>
  <si>
    <t>tagna</t>
  </si>
  <si>
    <t>tagoloan</t>
  </si>
  <si>
    <t>tagpuan</t>
  </si>
  <si>
    <t>tagudin</t>
  </si>
  <si>
    <t>tagum</t>
  </si>
  <si>
    <t>taisan</t>
  </si>
  <si>
    <t>takeover</t>
  </si>
  <si>
    <t>takigrapiyang</t>
  </si>
  <si>
    <t>taksil</t>
  </si>
  <si>
    <t>taktika</t>
  </si>
  <si>
    <t>takun</t>
  </si>
  <si>
    <t>talababa</t>
  </si>
  <si>
    <t>talamdan</t>
  </si>
  <si>
    <t>talang</t>
  </si>
  <si>
    <t>talasulat</t>
  </si>
  <si>
    <t>talata</t>
  </si>
  <si>
    <t>talatang</t>
  </si>
  <si>
    <t>talavera</t>
  </si>
  <si>
    <t>talayan</t>
  </si>
  <si>
    <t>talented</t>
  </si>
  <si>
    <t>taliba</t>
  </si>
  <si>
    <t>talibon</t>
  </si>
  <si>
    <t>talingdaw</t>
  </si>
  <si>
    <t>talinhagang</t>
  </si>
  <si>
    <t>tall</t>
  </si>
  <si>
    <t>tallu</t>
  </si>
  <si>
    <t>talon</t>
  </si>
  <si>
    <t>tama</t>
  </si>
  <si>
    <t>tamarind</t>
  </si>
  <si>
    <t>tamayo</t>
  </si>
  <si>
    <t>tamban</t>
  </si>
  <si>
    <t>tami</t>
  </si>
  <si>
    <t>tamil</t>
  </si>
  <si>
    <t>tampal</t>
  </si>
  <si>
    <t>tampuhan</t>
  </si>
  <si>
    <t>tana</t>
  </si>
  <si>
    <t>tandoz</t>
  </si>
  <si>
    <t>tanduay</t>
  </si>
  <si>
    <t>tanghalang</t>
  </si>
  <si>
    <t>tangkad</t>
  </si>
  <si>
    <t>tanglaw</t>
  </si>
  <si>
    <t>tangos</t>
  </si>
  <si>
    <t>tanguile</t>
  </si>
  <si>
    <t>tani</t>
  </si>
  <si>
    <t>tanig</t>
  </si>
  <si>
    <t>taniw</t>
  </si>
  <si>
    <t>tanning</t>
  </si>
  <si>
    <t>tanso</t>
  </si>
  <si>
    <t>tanudan</t>
  </si>
  <si>
    <t>tanungin</t>
  </si>
  <si>
    <t>tapestry</t>
  </si>
  <si>
    <t>tapno</t>
  </si>
  <si>
    <t>tapping</t>
  </si>
  <si>
    <t>tarantula</t>
  </si>
  <si>
    <t>targets</t>
  </si>
  <si>
    <t>tarmac</t>
  </si>
  <si>
    <t>tarong</t>
  </si>
  <si>
    <t>tartaria</t>
  </si>
  <si>
    <t>tat</t>
  </si>
  <si>
    <t>tataramon</t>
  </si>
  <si>
    <t>tatarin</t>
  </si>
  <si>
    <t>tato</t>
  </si>
  <si>
    <t>tattao</t>
  </si>
  <si>
    <t>taunang</t>
  </si>
  <si>
    <t>tausugenglish</t>
  </si>
  <si>
    <t>taviel</t>
  </si>
  <si>
    <t>tawen</t>
  </si>
  <si>
    <t>taxing</t>
  </si>
  <si>
    <t>taya</t>
  </si>
  <si>
    <t>tayasan</t>
  </si>
  <si>
    <t>taysan</t>
  </si>
  <si>
    <t>tayum</t>
  </si>
  <si>
    <t>teachergrade</t>
  </si>
  <si>
    <t>teachertraining</t>
  </si>
  <si>
    <t>teamsgamestournaments</t>
  </si>
  <si>
    <t>technicians</t>
  </si>
  <si>
    <t>techno</t>
  </si>
  <si>
    <t>technoguide</t>
  </si>
  <si>
    <t>tectonic</t>
  </si>
  <si>
    <t>teehankee</t>
  </si>
  <si>
    <t>teen</t>
  </si>
  <si>
    <t>teenager</t>
  </si>
  <si>
    <t>teh</t>
  </si>
  <si>
    <t>tehe</t>
  </si>
  <si>
    <t>teilhard</t>
  </si>
  <si>
    <t>teka</t>
  </si>
  <si>
    <t>teknikal</t>
  </si>
  <si>
    <t>teknolohiyang</t>
  </si>
  <si>
    <t>tektites</t>
  </si>
  <si>
    <t>telegram</t>
  </si>
  <si>
    <t>telepathy</t>
  </si>
  <si>
    <t>telex</t>
  </si>
  <si>
    <t>tellez</t>
  </si>
  <si>
    <t>tema</t>
  </si>
  <si>
    <t>temario</t>
  </si>
  <si>
    <t>temesita</t>
  </si>
  <si>
    <t>temperament</t>
  </si>
  <si>
    <t>temporary</t>
  </si>
  <si>
    <t>temptation</t>
  </si>
  <si>
    <t>tendencies</t>
  </si>
  <si>
    <t>teoricopractico</t>
  </si>
  <si>
    <t>tercer</t>
  </si>
  <si>
    <t>terminologies</t>
  </si>
  <si>
    <t>termite</t>
  </si>
  <si>
    <t>termites</t>
  </si>
  <si>
    <t>ternate</t>
  </si>
  <si>
    <t>terorismo</t>
  </si>
  <si>
    <t>terraced</t>
  </si>
  <si>
    <t>terracing</t>
  </si>
  <si>
    <t>terremotos</t>
  </si>
  <si>
    <t>terrible</t>
  </si>
  <si>
    <t>terrorists</t>
  </si>
  <si>
    <t>tersarya</t>
  </si>
  <si>
    <t>tersaryo</t>
  </si>
  <si>
    <t>tersyari</t>
  </si>
  <si>
    <t>tetrahedron</t>
  </si>
  <si>
    <t>tew</t>
  </si>
  <si>
    <t>texas</t>
  </si>
  <si>
    <t>textilis</t>
  </si>
  <si>
    <t>textmanual</t>
  </si>
  <si>
    <t>textos</t>
  </si>
  <si>
    <t>textworkbook</t>
  </si>
  <si>
    <t>tgt</t>
  </si>
  <si>
    <t>thankful</t>
  </si>
  <si>
    <t>thaumaturge</t>
  </si>
  <si>
    <t>theft</t>
  </si>
  <si>
    <t>thelma</t>
  </si>
  <si>
    <t>theocentrism</t>
  </si>
  <si>
    <t>theologians</t>
  </si>
  <si>
    <t>therapeutics</t>
  </si>
  <si>
    <t>therewith</t>
  </si>
  <si>
    <t>thermally</t>
  </si>
  <si>
    <t>thinkers</t>
  </si>
  <si>
    <t>thomasites</t>
  </si>
  <si>
    <t>thoracica</t>
  </si>
  <si>
    <t>thorn</t>
  </si>
  <si>
    <t>thorns</t>
  </si>
  <si>
    <t>thorny</t>
  </si>
  <si>
    <t>thoroughfare</t>
  </si>
  <si>
    <t>thorus</t>
  </si>
  <si>
    <t>threats</t>
  </si>
  <si>
    <t>threeyear</t>
  </si>
  <si>
    <t>thresholds</t>
  </si>
  <si>
    <t>throat</t>
  </si>
  <si>
    <t>throughout</t>
  </si>
  <si>
    <t>thrust</t>
  </si>
  <si>
    <t>thumbmark</t>
  </si>
  <si>
    <t>thyroid</t>
  </si>
  <si>
    <t>tiananmen</t>
  </si>
  <si>
    <t>tibiao</t>
  </si>
  <si>
    <t>ticao</t>
  </si>
  <si>
    <t>tie</t>
  </si>
  <si>
    <t>tiendaan</t>
  </si>
  <si>
    <t>tiene</t>
  </si>
  <si>
    <t>tierras</t>
  </si>
  <si>
    <t>tightrope</t>
  </si>
  <si>
    <t>tigmo</t>
  </si>
  <si>
    <t>tigwahanen</t>
  </si>
  <si>
    <t>tikman</t>
  </si>
  <si>
    <t>tilad</t>
  </si>
  <si>
    <t>timbubuli</t>
  </si>
  <si>
    <t>timely</t>
  </si>
  <si>
    <t>timothy</t>
  </si>
  <si>
    <t>timoti</t>
  </si>
  <si>
    <t>tinago</t>
  </si>
  <si>
    <t>tinali</t>
  </si>
  <si>
    <t>tinanghali</t>
  </si>
  <si>
    <t>tinatauag</t>
  </si>
  <si>
    <t>tindahan</t>
  </si>
  <si>
    <t>tineg</t>
  </si>
  <si>
    <t>tinge</t>
  </si>
  <si>
    <t>tinglayan</t>
  </si>
  <si>
    <t>tingnan</t>
  </si>
  <si>
    <t>tinikling</t>
  </si>
  <si>
    <t>tiningkal</t>
  </si>
  <si>
    <t>tinipigan</t>
  </si>
  <si>
    <t>tinipon</t>
  </si>
  <si>
    <t>tinipsing</t>
  </si>
  <si>
    <t>tinupad</t>
  </si>
  <si>
    <t>tinuturuan</t>
  </si>
  <si>
    <t>tipos</t>
  </si>
  <si>
    <t>tirso</t>
  </si>
  <si>
    <t>tis</t>
  </si>
  <si>
    <t>tisa</t>
  </si>
  <si>
    <t>titan</t>
  </si>
  <si>
    <t>titig</t>
  </si>
  <si>
    <t>tiyori</t>
  </si>
  <si>
    <t>tnt</t>
  </si>
  <si>
    <t>toa</t>
  </si>
  <si>
    <t>tokens</t>
  </si>
  <si>
    <t>tokizama</t>
  </si>
  <si>
    <t>tolay</t>
  </si>
  <si>
    <t>tolo</t>
  </si>
  <si>
    <t>tolstoi</t>
  </si>
  <si>
    <t>tolstoy</t>
  </si>
  <si>
    <t>tom</t>
  </si>
  <si>
    <t>toma</t>
  </si>
  <si>
    <t>tomados</t>
  </si>
  <si>
    <t>tombs</t>
  </si>
  <si>
    <t>tomloy</t>
  </si>
  <si>
    <t>tomorrown</t>
  </si>
  <si>
    <t>tomos</t>
  </si>
  <si>
    <t>tomoyuki</t>
  </si>
  <si>
    <t>tonguebased</t>
  </si>
  <si>
    <t>topicalization</t>
  </si>
  <si>
    <t>topographical</t>
  </si>
  <si>
    <t>topology</t>
  </si>
  <si>
    <t>torch</t>
  </si>
  <si>
    <t>torchlight</t>
  </si>
  <si>
    <t>tore</t>
  </si>
  <si>
    <t>torn</t>
  </si>
  <si>
    <t>torrea</t>
  </si>
  <si>
    <t>totality</t>
  </si>
  <si>
    <t>totem</t>
  </si>
  <si>
    <t>totoong</t>
  </si>
  <si>
    <t>touched</t>
  </si>
  <si>
    <t>touches</t>
  </si>
  <si>
    <t>toym</t>
  </si>
  <si>
    <t>toys</t>
  </si>
  <si>
    <t>trabahong</t>
  </si>
  <si>
    <t>trace</t>
  </si>
  <si>
    <t>tractor</t>
  </si>
  <si>
    <t>trademarks</t>
  </si>
  <si>
    <t>trader</t>
  </si>
  <si>
    <t>traduccion</t>
  </si>
  <si>
    <t>tragedia</t>
  </si>
  <si>
    <t>trahe</t>
  </si>
  <si>
    <t>trainee</t>
  </si>
  <si>
    <t>traitor</t>
  </si>
  <si>
    <t>traitors</t>
  </si>
  <si>
    <t>traje</t>
  </si>
  <si>
    <t>trampas</t>
  </si>
  <si>
    <t>transactional</t>
  </si>
  <si>
    <t>transboundary</t>
  </si>
  <si>
    <t>transcendence</t>
  </si>
  <si>
    <t>transcriptions</t>
  </si>
  <si>
    <t>transcultural</t>
  </si>
  <si>
    <t>transferred</t>
  </si>
  <si>
    <t>transfers</t>
  </si>
  <si>
    <t>transients</t>
  </si>
  <si>
    <t>transistor</t>
  </si>
  <si>
    <t>translating</t>
  </si>
  <si>
    <t>transparent</t>
  </si>
  <si>
    <t>transports</t>
  </si>
  <si>
    <t>travail</t>
  </si>
  <si>
    <t>travelled</t>
  </si>
  <si>
    <t>treachery</t>
  </si>
  <si>
    <t>tread</t>
  </si>
  <si>
    <t>treasurers</t>
  </si>
  <si>
    <t>treat</t>
  </si>
  <si>
    <t>treehouse</t>
  </si>
  <si>
    <t>trek</t>
  </si>
  <si>
    <t>trekking</t>
  </si>
  <si>
    <t>trespass</t>
  </si>
  <si>
    <t>tria</t>
  </si>
  <si>
    <t>triangulation</t>
  </si>
  <si>
    <t>tribulations</t>
  </si>
  <si>
    <t>tribunals</t>
  </si>
  <si>
    <t>tributary</t>
  </si>
  <si>
    <t>triennial</t>
  </si>
  <si>
    <t>triggered</t>
  </si>
  <si>
    <t>trigonometric</t>
  </si>
  <si>
    <t>tripod</t>
  </si>
  <si>
    <t>trips</t>
  </si>
  <si>
    <t>trisagio</t>
  </si>
  <si>
    <t>trodden</t>
  </si>
  <si>
    <t>trolley</t>
  </si>
  <si>
    <t>troubadour</t>
  </si>
  <si>
    <t>troy</t>
  </si>
  <si>
    <t>truce</t>
  </si>
  <si>
    <t>truck</t>
  </si>
  <si>
    <t>trudl</t>
  </si>
  <si>
    <t>truman</t>
  </si>
  <si>
    <t>trustees</t>
  </si>
  <si>
    <t>tse</t>
  </si>
  <si>
    <t>tsetung</t>
  </si>
  <si>
    <t>tshirt</t>
  </si>
  <si>
    <t>tsinelas</t>
  </si>
  <si>
    <t>tuao</t>
  </si>
  <si>
    <t>tubao</t>
  </si>
  <si>
    <t>tubigdagat</t>
  </si>
  <si>
    <t>tublay</t>
  </si>
  <si>
    <t>tudela</t>
  </si>
  <si>
    <t>tudtulanen</t>
  </si>
  <si>
    <t>tug</t>
  </si>
  <si>
    <t>tugatog</t>
  </si>
  <si>
    <t>tugaya</t>
  </si>
  <si>
    <t>tugmang</t>
  </si>
  <si>
    <t>tuhan</t>
  </si>
  <si>
    <t>tuhugtuhog</t>
  </si>
  <si>
    <t>tukso</t>
  </si>
  <si>
    <t>tularamid</t>
  </si>
  <si>
    <t>tuldok</t>
  </si>
  <si>
    <t>tullio</t>
  </si>
  <si>
    <t>tulos</t>
  </si>
  <si>
    <t>tulume</t>
  </si>
  <si>
    <t>tulunan</t>
  </si>
  <si>
    <t>tuluyang</t>
  </si>
  <si>
    <t>tuman</t>
  </si>
  <si>
    <t>tumana</t>
  </si>
  <si>
    <t>tumanda</t>
  </si>
  <si>
    <t>tumatangis</t>
  </si>
  <si>
    <t>tumbatumba</t>
  </si>
  <si>
    <t>tumbling</t>
  </si>
  <si>
    <t>tumutula</t>
  </si>
  <si>
    <t>tunasan</t>
  </si>
  <si>
    <t>tunes</t>
  </si>
  <si>
    <t>tungkos</t>
  </si>
  <si>
    <t>tungro</t>
  </si>
  <si>
    <t>tungud</t>
  </si>
  <si>
    <t>tunisia</t>
  </si>
  <si>
    <t>tunnel</t>
  </si>
  <si>
    <t>tunok</t>
  </si>
  <si>
    <t>tuntuning</t>
  </si>
  <si>
    <t>tuod</t>
  </si>
  <si>
    <t>tupas</t>
  </si>
  <si>
    <t>turay</t>
  </si>
  <si>
    <t>turbines</t>
  </si>
  <si>
    <t>turnover</t>
  </si>
  <si>
    <t>turo</t>
  </si>
  <si>
    <t>turret</t>
  </si>
  <si>
    <t>turtles</t>
  </si>
  <si>
    <t>tutul</t>
  </si>
  <si>
    <t>tvet</t>
  </si>
  <si>
    <t>twentyfour</t>
  </si>
  <si>
    <t>twentyseven</t>
  </si>
  <si>
    <t>twentyseventh</t>
  </si>
  <si>
    <t>twentythree</t>
  </si>
  <si>
    <t>twice</t>
  </si>
  <si>
    <t>twisters</t>
  </si>
  <si>
    <t>twostage</t>
  </si>
  <si>
    <t>tycoon</t>
  </si>
  <si>
    <t>uala</t>
  </si>
  <si>
    <t>ualong</t>
  </si>
  <si>
    <t>uap</t>
  </si>
  <si>
    <t>ubas</t>
  </si>
  <si>
    <t>ubian</t>
  </si>
  <si>
    <t>ucla</t>
  </si>
  <si>
    <t>ufo</t>
  </si>
  <si>
    <t>ugma</t>
  </si>
  <si>
    <t>ugnay</t>
  </si>
  <si>
    <t>uke</t>
  </si>
  <si>
    <t>ukon</t>
  </si>
  <si>
    <t>uks</t>
  </si>
  <si>
    <t>ukulele</t>
  </si>
  <si>
    <t>ulang</t>
  </si>
  <si>
    <t>uley</t>
  </si>
  <si>
    <t>ulidan</t>
  </si>
  <si>
    <t>ulitin</t>
  </si>
  <si>
    <t>ullalim</t>
  </si>
  <si>
    <t>ullmer</t>
  </si>
  <si>
    <t>ulloa</t>
  </si>
  <si>
    <t>ulol</t>
  </si>
  <si>
    <t>ulong</t>
  </si>
  <si>
    <t>ultima</t>
  </si>
  <si>
    <t>ultimately</t>
  </si>
  <si>
    <t>ulysses</t>
  </si>
  <si>
    <t>umami</t>
  </si>
  <si>
    <t>umbra</t>
  </si>
  <si>
    <t>umona</t>
  </si>
  <si>
    <t>unabridged</t>
  </si>
  <si>
    <t>unas</t>
  </si>
  <si>
    <t>unat</t>
  </si>
  <si>
    <t>unauthorized</t>
  </si>
  <si>
    <t>uncertain</t>
  </si>
  <si>
    <t>unconstitutional</t>
  </si>
  <si>
    <t>unconventional</t>
  </si>
  <si>
    <t>unda</t>
  </si>
  <si>
    <t>undeclared</t>
  </si>
  <si>
    <t>underlying</t>
  </si>
  <si>
    <t>undersecretary</t>
  </si>
  <si>
    <t>underutilization</t>
  </si>
  <si>
    <t>underworld</t>
  </si>
  <si>
    <t>undiscovered</t>
  </si>
  <si>
    <t>undying</t>
  </si>
  <si>
    <t>unearthing</t>
  </si>
  <si>
    <t>unedited</t>
  </si>
  <si>
    <t>unequal</t>
  </si>
  <si>
    <t>unequalled</t>
  </si>
  <si>
    <t>unethical</t>
  </si>
  <si>
    <t>unexpected</t>
  </si>
  <si>
    <t>unexpurgated</t>
  </si>
  <si>
    <t>unfilipino</t>
  </si>
  <si>
    <t>unfolding</t>
  </si>
  <si>
    <t>unfortunate</t>
  </si>
  <si>
    <t>unfpa</t>
  </si>
  <si>
    <t>unico</t>
  </si>
  <si>
    <t>unicorn</t>
  </si>
  <si>
    <t>unifying</t>
  </si>
  <si>
    <t>universalist</t>
  </si>
  <si>
    <t>unlawful</t>
  </si>
  <si>
    <t>unleaving</t>
  </si>
  <si>
    <t>unless</t>
  </si>
  <si>
    <t>unlikely</t>
  </si>
  <si>
    <t>unloading</t>
  </si>
  <si>
    <t>unmaking</t>
  </si>
  <si>
    <t>unofficial</t>
  </si>
  <si>
    <t>unread</t>
  </si>
  <si>
    <t>unreal</t>
  </si>
  <si>
    <t>unstill</t>
  </si>
  <si>
    <t>untapped</t>
  </si>
  <si>
    <t>untersuchung</t>
  </si>
  <si>
    <t>unto</t>
  </si>
  <si>
    <t>untrodden</t>
  </si>
  <si>
    <t>unwanted</t>
  </si>
  <si>
    <t>unwed</t>
  </si>
  <si>
    <t>unwise</t>
  </si>
  <si>
    <t>upca</t>
  </si>
  <si>
    <t>upcat</t>
  </si>
  <si>
    <t>upheaval</t>
  </si>
  <si>
    <t>upheavals</t>
  </si>
  <si>
    <t>upholding</t>
  </si>
  <si>
    <t>uppipopcom</t>
  </si>
  <si>
    <t>uprisings</t>
  </si>
  <si>
    <t>ups</t>
  </si>
  <si>
    <t>upscaling</t>
  </si>
  <si>
    <t>upse</t>
  </si>
  <si>
    <t>uptake</t>
  </si>
  <si>
    <t>uranium</t>
  </si>
  <si>
    <t>uranza</t>
  </si>
  <si>
    <t>urbanindustrial</t>
  </si>
  <si>
    <t>urbano</t>
  </si>
  <si>
    <t>urchin</t>
  </si>
  <si>
    <t>usafip</t>
  </si>
  <si>
    <t>usapan</t>
  </si>
  <si>
    <t>usapin</t>
  </si>
  <si>
    <t>usbong</t>
  </si>
  <si>
    <t>usd</t>
  </si>
  <si>
    <t>usefulness</t>
  </si>
  <si>
    <t>uson</t>
  </si>
  <si>
    <t>uss</t>
  </si>
  <si>
    <t>utanggupit</t>
  </si>
  <si>
    <t>utilidad</t>
  </si>
  <si>
    <t>uto</t>
  </si>
  <si>
    <t>utter</t>
  </si>
  <si>
    <t>vacancy</t>
  </si>
  <si>
    <t>vacuum</t>
  </si>
  <si>
    <t>vain</t>
  </si>
  <si>
    <t>valderrama</t>
  </si>
  <si>
    <t>valdes</t>
  </si>
  <si>
    <t>vale</t>
  </si>
  <si>
    <t>valediction</t>
  </si>
  <si>
    <t>valiant</t>
  </si>
  <si>
    <t>valiente</t>
  </si>
  <si>
    <t>vallehermoso</t>
  </si>
  <si>
    <t>valleys</t>
  </si>
  <si>
    <t>valuable</t>
  </si>
  <si>
    <t>valuesoriented</t>
  </si>
  <si>
    <t>valuing</t>
  </si>
  <si>
    <t>vamos</t>
  </si>
  <si>
    <t>var</t>
  </si>
  <si>
    <t>varayti</t>
  </si>
  <si>
    <t>variance</t>
  </si>
  <si>
    <t>variant</t>
  </si>
  <si>
    <t>varietal</t>
  </si>
  <si>
    <t>vase</t>
  </si>
  <si>
    <t>vault</t>
  </si>
  <si>
    <t>vedasto</t>
  </si>
  <si>
    <t>vegas</t>
  </si>
  <si>
    <t>vehicles</t>
  </si>
  <si>
    <t>veil</t>
  </si>
  <si>
    <t>vendido</t>
  </si>
  <si>
    <t>veneer</t>
  </si>
  <si>
    <t>venegas</t>
  </si>
  <si>
    <t>veneracion</t>
  </si>
  <si>
    <t>venerando</t>
  </si>
  <si>
    <t>venerar</t>
  </si>
  <si>
    <t>venezuela</t>
  </si>
  <si>
    <t>venice</t>
  </si>
  <si>
    <t>venta</t>
  </si>
  <si>
    <t>verbo</t>
  </si>
  <si>
    <t>verge</t>
  </si>
  <si>
    <t>vergel</t>
  </si>
  <si>
    <t>verification</t>
  </si>
  <si>
    <t>veritate</t>
  </si>
  <si>
    <t>vernaculars</t>
  </si>
  <si>
    <t>verseletter</t>
  </si>
  <si>
    <t>versoza</t>
  </si>
  <si>
    <t>vertebrata</t>
  </si>
  <si>
    <t>vertigo</t>
  </si>
  <si>
    <t>vessel</t>
  </si>
  <si>
    <t>vez</t>
  </si>
  <si>
    <t>vfa</t>
  </si>
  <si>
    <t>viae</t>
  </si>
  <si>
    <t>viajero</t>
  </si>
  <si>
    <t>viajes</t>
  </si>
  <si>
    <t>vibora</t>
  </si>
  <si>
    <t>vidal</t>
  </si>
  <si>
    <t>vigilance</t>
  </si>
  <si>
    <t>vigils</t>
  </si>
  <si>
    <t>vignette</t>
  </si>
  <si>
    <t>villamarin</t>
  </si>
  <si>
    <t>villar</t>
  </si>
  <si>
    <t>villaraza</t>
  </si>
  <si>
    <t>villarba</t>
  </si>
  <si>
    <t>villareal</t>
  </si>
  <si>
    <t>villaruz</t>
  </si>
  <si>
    <t>villasanta</t>
  </si>
  <si>
    <t>villasenor</t>
  </si>
  <si>
    <t>villasin</t>
  </si>
  <si>
    <t>villaviciosa</t>
  </si>
  <si>
    <t>villon</t>
  </si>
  <si>
    <t>vince</t>
  </si>
  <si>
    <t>vincent</t>
  </si>
  <si>
    <t>vintage</t>
  </si>
  <si>
    <t>vintas</t>
  </si>
  <si>
    <t>vinuya</t>
  </si>
  <si>
    <t>viola</t>
  </si>
  <si>
    <t>violation</t>
  </si>
  <si>
    <t>violeta</t>
  </si>
  <si>
    <t>vips</t>
  </si>
  <si>
    <t>viray</t>
  </si>
  <si>
    <t>virchow</t>
  </si>
  <si>
    <t>virgie</t>
  </si>
  <si>
    <t>virtu</t>
  </si>
  <si>
    <t>visaya</t>
  </si>
  <si>
    <t>visitation</t>
  </si>
  <si>
    <t>vitae</t>
  </si>
  <si>
    <t>vitaliano</t>
  </si>
  <si>
    <t>vivants</t>
  </si>
  <si>
    <t>vmh</t>
  </si>
  <si>
    <t>vocabularies</t>
  </si>
  <si>
    <t>vocal</t>
  </si>
  <si>
    <t>vocalan</t>
  </si>
  <si>
    <t>volunteering</t>
  </si>
  <si>
    <t>voor</t>
  </si>
  <si>
    <t>votes</t>
  </si>
  <si>
    <t>voyagers</t>
  </si>
  <si>
    <t>voz</t>
  </si>
  <si>
    <t>vuelve</t>
  </si>
  <si>
    <t>vulnerable</t>
  </si>
  <si>
    <t>vultures</t>
  </si>
  <si>
    <t>wack</t>
  </si>
  <si>
    <t>wager</t>
  </si>
  <si>
    <t>waimanalo</t>
  </si>
  <si>
    <t>waited</t>
  </si>
  <si>
    <t>warbler</t>
  </si>
  <si>
    <t>warhol</t>
  </si>
  <si>
    <t>waring</t>
  </si>
  <si>
    <t>warner</t>
  </si>
  <si>
    <t>wasay</t>
  </si>
  <si>
    <t>wastewater</t>
  </si>
  <si>
    <t>watching</t>
  </si>
  <si>
    <t>watermelon</t>
  </si>
  <si>
    <t>watershedbased</t>
  </si>
  <si>
    <t>wawa</t>
  </si>
  <si>
    <t>weaknesses</t>
  </si>
  <si>
    <t>weaning</t>
  </si>
  <si>
    <t>wear</t>
  </si>
  <si>
    <t>weaver</t>
  </si>
  <si>
    <t>weber</t>
  </si>
  <si>
    <t>webster</t>
  </si>
  <si>
    <t>wecker</t>
  </si>
  <si>
    <t>weekend</t>
  </si>
  <si>
    <t>weekly</t>
  </si>
  <si>
    <t>weird</t>
  </si>
  <si>
    <t>welcoming</t>
  </si>
  <si>
    <t>welding</t>
  </si>
  <si>
    <t>welga</t>
  </si>
  <si>
    <t>wen</t>
  </si>
  <si>
    <t>wesleyan</t>
  </si>
  <si>
    <t>westernizing</t>
  </si>
  <si>
    <t>westing</t>
  </si>
  <si>
    <t>wetland</t>
  </si>
  <si>
    <t>weyler</t>
  </si>
  <si>
    <t>wha</t>
  </si>
  <si>
    <t>whatn</t>
  </si>
  <si>
    <t>wheaton</t>
  </si>
  <si>
    <t>wheelchair</t>
  </si>
  <si>
    <t>wheels</t>
  </si>
  <si>
    <t>wherefore</t>
  </si>
  <si>
    <t>whether</t>
  </si>
  <si>
    <t>whichn</t>
  </si>
  <si>
    <t>whip</t>
  </si>
  <si>
    <t>whistle</t>
  </si>
  <si>
    <t>wholeness</t>
  </si>
  <si>
    <t>whore</t>
  </si>
  <si>
    <t>whys</t>
  </si>
  <si>
    <t>wicca</t>
  </si>
  <si>
    <t>widely</t>
  </si>
  <si>
    <t>wifes</t>
  </si>
  <si>
    <t>wikain</t>
  </si>
  <si>
    <t>wilds</t>
  </si>
  <si>
    <t>willy</t>
  </si>
  <si>
    <t>winters</t>
  </si>
  <si>
    <t>wireless</t>
  </si>
  <si>
    <t>wisconsin</t>
  </si>
  <si>
    <t>witch</t>
  </si>
  <si>
    <t>witchs</t>
  </si>
  <si>
    <t>wither</t>
  </si>
  <si>
    <t>woes</t>
  </si>
  <si>
    <t>womanpower</t>
  </si>
  <si>
    <t>womb</t>
  </si>
  <si>
    <t>womenfriendly</t>
  </si>
  <si>
    <t>womenn</t>
  </si>
  <si>
    <t>woodrow</t>
  </si>
  <si>
    <t>wordbook</t>
  </si>
  <si>
    <t>wordless</t>
  </si>
  <si>
    <t>wordlist</t>
  </si>
  <si>
    <t>wordsmith</t>
  </si>
  <si>
    <t>workable</t>
  </si>
  <si>
    <t>workbooktextbook</t>
  </si>
  <si>
    <t>worked</t>
  </si>
  <si>
    <t>worldclass</t>
  </si>
  <si>
    <t>worry</t>
  </si>
  <si>
    <t>worthless</t>
  </si>
  <si>
    <t>worthy</t>
  </si>
  <si>
    <t>woundis</t>
  </si>
  <si>
    <t>wrapper</t>
  </si>
  <si>
    <t>wrath</t>
  </si>
  <si>
    <t>wreaths</t>
  </si>
  <si>
    <t>wright</t>
  </si>
  <si>
    <t>xpat</t>
  </si>
  <si>
    <t>yabes</t>
  </si>
  <si>
    <t>yakap</t>
  </si>
  <si>
    <t>yakapin</t>
  </si>
  <si>
    <t>yankees</t>
  </si>
  <si>
    <t>yapak</t>
  </si>
  <si>
    <t>yard</t>
  </si>
  <si>
    <t>yaws</t>
  </si>
  <si>
    <t>yearbooks</t>
  </si>
  <si>
    <t>yem</t>
  </si>
  <si>
    <t>yena</t>
  </si>
  <si>
    <t>yia</t>
  </si>
  <si>
    <t>ymca</t>
  </si>
  <si>
    <t>ynigo</t>
  </si>
  <si>
    <t>yoga</t>
  </si>
  <si>
    <t>yogyakarta</t>
  </si>
  <si>
    <t>yon</t>
  </si>
  <si>
    <t>yoshida</t>
  </si>
  <si>
    <t>younger</t>
  </si>
  <si>
    <t>yuchengco</t>
  </si>
  <si>
    <t>yukon</t>
  </si>
  <si>
    <t>yumaong</t>
  </si>
  <si>
    <t>yumuri</t>
  </si>
  <si>
    <t>yuppie</t>
  </si>
  <si>
    <t>yuson</t>
  </si>
  <si>
    <t>ywca</t>
  </si>
  <si>
    <t>zabala</t>
  </si>
  <si>
    <t>zafira</t>
  </si>
  <si>
    <t>zaikaku</t>
  </si>
  <si>
    <t>zamboangueno</t>
  </si>
  <si>
    <t>zamboanguita</t>
  </si>
  <si>
    <t>zambulawan</t>
  </si>
  <si>
    <t>zamuco</t>
  </si>
  <si>
    <t>zapote</t>
  </si>
  <si>
    <t>zarate</t>
  </si>
  <si>
    <t>zarsuela</t>
  </si>
  <si>
    <t>zarsuelang</t>
  </si>
  <si>
    <t>zebu</t>
  </si>
  <si>
    <t>zen</t>
  </si>
  <si>
    <t>zenaida</t>
  </si>
  <si>
    <t>zerobase</t>
  </si>
  <si>
    <t>zhen</t>
  </si>
  <si>
    <t>zimbragatzees</t>
  </si>
  <si>
    <t>zing</t>
  </si>
  <si>
    <t>zodiac</t>
  </si>
  <si>
    <t>zoilo</t>
  </si>
  <si>
    <t>zoonoses</t>
  </si>
  <si>
    <t>zosa</t>
  </si>
  <si>
    <t>zuidoostazie</t>
  </si>
  <si>
    <t>aaaap</t>
  </si>
  <si>
    <t>aacw</t>
  </si>
  <si>
    <t>aagawin</t>
  </si>
  <si>
    <t>aalas</t>
  </si>
  <si>
    <t>aalayan</t>
  </si>
  <si>
    <t>aalsa</t>
  </si>
  <si>
    <t>aaminin</t>
  </si>
  <si>
    <t>aan</t>
  </si>
  <si>
    <t>aangkinin</t>
  </si>
  <si>
    <t>aanhin</t>
  </si>
  <si>
    <t>aardrijkskundige</t>
  </si>
  <si>
    <t>aardrijkundige</t>
  </si>
  <si>
    <t>aaron</t>
  </si>
  <si>
    <t>aasa</t>
  </si>
  <si>
    <t>aasolid</t>
  </si>
  <si>
    <t>aassrec</t>
  </si>
  <si>
    <t>aawitn</t>
  </si>
  <si>
    <t>abababa</t>
  </si>
  <si>
    <t>abacan</t>
  </si>
  <si>
    <t>abacawoven</t>
  </si>
  <si>
    <t>abacus</t>
  </si>
  <si>
    <t>abada</t>
  </si>
  <si>
    <t>abadeha</t>
  </si>
  <si>
    <t>abadillaregalado</t>
  </si>
  <si>
    <t>abads</t>
  </si>
  <si>
    <t>abaga</t>
  </si>
  <si>
    <t>abajo</t>
  </si>
  <si>
    <t>abakadang</t>
  </si>
  <si>
    <t>abaknon</t>
  </si>
  <si>
    <t>abalone</t>
  </si>
  <si>
    <t>abalos</t>
  </si>
  <si>
    <t>abandon</t>
  </si>
  <si>
    <t>abandonada</t>
  </si>
  <si>
    <t>abang</t>
  </si>
  <si>
    <t>abanillaalbalos</t>
  </si>
  <si>
    <t>abatement</t>
  </si>
  <si>
    <t>abay</t>
  </si>
  <si>
    <t>abaya</t>
  </si>
  <si>
    <t>abayan</t>
  </si>
  <si>
    <t>abbas</t>
  </si>
  <si>
    <t>abbreviated</t>
  </si>
  <si>
    <t>abcsdp</t>
  </si>
  <si>
    <t>abdelcamat</t>
  </si>
  <si>
    <t>abducal</t>
  </si>
  <si>
    <t>abducted</t>
  </si>
  <si>
    <t>abductions</t>
  </si>
  <si>
    <t>abdulhamid</t>
  </si>
  <si>
    <t>abdulmari</t>
  </si>
  <si>
    <t>abear</t>
  </si>
  <si>
    <t>abece</t>
  </si>
  <si>
    <t>abecidario</t>
  </si>
  <si>
    <t>abel</t>
  </si>
  <si>
    <t>abelard</t>
  </si>
  <si>
    <t>abellanosa</t>
  </si>
  <si>
    <t>abendano</t>
  </si>
  <si>
    <t>abenida</t>
  </si>
  <si>
    <t>abenlens</t>
  </si>
  <si>
    <t>aberrations</t>
  </si>
  <si>
    <t>abeto</t>
  </si>
  <si>
    <t>abia</t>
  </si>
  <si>
    <t>abidin</t>
  </si>
  <si>
    <t>abierto</t>
  </si>
  <si>
    <t>abijay</t>
  </si>
  <si>
    <t>abilang</t>
  </si>
  <si>
    <t>abilidad</t>
  </si>
  <si>
    <t>abilitybased</t>
  </si>
  <si>
    <t>abjuration</t>
  </si>
  <si>
    <t>ablang</t>
  </si>
  <si>
    <t>able</t>
  </si>
  <si>
    <t>ablest</t>
  </si>
  <si>
    <t>ablutions</t>
  </si>
  <si>
    <t>abnkkbsnplakon</t>
  </si>
  <si>
    <t>aboard</t>
  </si>
  <si>
    <t>abogados</t>
  </si>
  <si>
    <t>aboitiz</t>
  </si>
  <si>
    <t>abokado</t>
  </si>
  <si>
    <t>abolida</t>
  </si>
  <si>
    <t>abono</t>
  </si>
  <si>
    <t>aboriginal</t>
  </si>
  <si>
    <t>aborted</t>
  </si>
  <si>
    <t>abotkaya</t>
  </si>
  <si>
    <t>abotkayang</t>
  </si>
  <si>
    <t>abotsabi</t>
  </si>
  <si>
    <t>abound</t>
  </si>
  <si>
    <t>abracadabra</t>
  </si>
  <si>
    <t>abrakadabra</t>
  </si>
  <si>
    <t>abramission</t>
  </si>
  <si>
    <t>abrasa</t>
  </si>
  <si>
    <t>abrena</t>
  </si>
  <si>
    <t>abrenio</t>
  </si>
  <si>
    <t>abrera</t>
  </si>
  <si>
    <t>abridgement</t>
  </si>
  <si>
    <t>abrogena</t>
  </si>
  <si>
    <t>abrupt</t>
  </si>
  <si>
    <t>absences</t>
  </si>
  <si>
    <t>absolutong</t>
  </si>
  <si>
    <t>absolve</t>
  </si>
  <si>
    <t>absorbers</t>
  </si>
  <si>
    <t>absorptive</t>
  </si>
  <si>
    <t>abstinence</t>
  </si>
  <si>
    <t>abstractions</t>
  </si>
  <si>
    <t>abstraksiyon</t>
  </si>
  <si>
    <t>absurdes</t>
  </si>
  <si>
    <t>abubakar</t>
  </si>
  <si>
    <t>abucay</t>
  </si>
  <si>
    <t>abuevas</t>
  </si>
  <si>
    <t>abugho</t>
  </si>
  <si>
    <t>abughraib</t>
  </si>
  <si>
    <t>abuhan</t>
  </si>
  <si>
    <t>abuhasan</t>
  </si>
  <si>
    <t>abulog</t>
  </si>
  <si>
    <t>abunnawas</t>
  </si>
  <si>
    <t>abusado</t>
  </si>
  <si>
    <t>abutan</t>
  </si>
  <si>
    <t>abutin</t>
  </si>
  <si>
    <t>abuyuan</t>
  </si>
  <si>
    <t>acacia</t>
  </si>
  <si>
    <t>academiang</t>
  </si>
  <si>
    <t>academics</t>
  </si>
  <si>
    <t>acap</t>
  </si>
  <si>
    <t>acari</t>
  </si>
  <si>
    <t>acarine</t>
  </si>
  <si>
    <t>acas</t>
  </si>
  <si>
    <t>acceed</t>
  </si>
  <si>
    <t>accelerate</t>
  </si>
  <si>
    <t>accelerated</t>
  </si>
  <si>
    <t>acceptability</t>
  </si>
  <si>
    <t>acceptable</t>
  </si>
  <si>
    <t>acceptors</t>
  </si>
  <si>
    <t>accepts</t>
  </si>
  <si>
    <t>accesit</t>
  </si>
  <si>
    <t>accession</t>
  </si>
  <si>
    <t>accessions</t>
  </si>
  <si>
    <t>accessories</t>
  </si>
  <si>
    <t>accfa</t>
  </si>
  <si>
    <t>accidental</t>
  </si>
  <si>
    <t>acclaim</t>
  </si>
  <si>
    <t>acclaimed</t>
  </si>
  <si>
    <t>acclaiming</t>
  </si>
  <si>
    <t>accommodation</t>
  </si>
  <si>
    <t>accomodationn</t>
  </si>
  <si>
    <t>accompanied</t>
  </si>
  <si>
    <t>accomplished</t>
  </si>
  <si>
    <t>accord</t>
  </si>
  <si>
    <t>accredeting</t>
  </si>
  <si>
    <t>ace</t>
  </si>
  <si>
    <t>acephaly</t>
  </si>
  <si>
    <t>acevedo</t>
  </si>
  <si>
    <t>achacoso</t>
  </si>
  <si>
    <t>acharontaun</t>
  </si>
  <si>
    <t>acheh</t>
  </si>
  <si>
    <t>aches</t>
  </si>
  <si>
    <t>achieved</t>
  </si>
  <si>
    <t>achipielago</t>
  </si>
  <si>
    <t>achivement</t>
  </si>
  <si>
    <t>achmad</t>
  </si>
  <si>
    <t>achoo</t>
  </si>
  <si>
    <t>achotegui</t>
  </si>
  <si>
    <t>achtergronden</t>
  </si>
  <si>
    <t>acidity</t>
  </si>
  <si>
    <t>acislo</t>
  </si>
  <si>
    <t>acknowledged</t>
  </si>
  <si>
    <t>aclaratoria</t>
  </si>
  <si>
    <t>aclaratorias</t>
  </si>
  <si>
    <t>aco</t>
  </si>
  <si>
    <t>acomodades</t>
  </si>
  <si>
    <t>acomparative</t>
  </si>
  <si>
    <t>acompilation</t>
  </si>
  <si>
    <t>acontecimientos</t>
  </si>
  <si>
    <t>acordados</t>
  </si>
  <si>
    <t>acosta</t>
  </si>
  <si>
    <t>acoustics</t>
  </si>
  <si>
    <t>acpc</t>
  </si>
  <si>
    <t>acquaintances</t>
  </si>
  <si>
    <t>acquainted</t>
  </si>
  <si>
    <t>acquiescent</t>
  </si>
  <si>
    <t>acquire</t>
  </si>
  <si>
    <t>acquires</t>
  </si>
  <si>
    <t>acquittal</t>
  </si>
  <si>
    <t>acre</t>
  </si>
  <si>
    <t>acrobat</t>
  </si>
  <si>
    <t>actinomycosis</t>
  </si>
  <si>
    <t>actio</t>
  </si>
  <si>
    <t>activation</t>
  </si>
  <si>
    <t>actively</t>
  </si>
  <si>
    <t>activite</t>
  </si>
  <si>
    <t>activites</t>
  </si>
  <si>
    <t>activitybased</t>
  </si>
  <si>
    <t>actuaciones</t>
  </si>
  <si>
    <t>actuales</t>
  </si>
  <si>
    <t>actualizing</t>
  </si>
  <si>
    <t>acute</t>
  </si>
  <si>
    <t>ada</t>
  </si>
  <si>
    <t>adadal</t>
  </si>
  <si>
    <t>adag</t>
  </si>
  <si>
    <t>adage</t>
  </si>
  <si>
    <t>adalan</t>
  </si>
  <si>
    <t>adalen</t>
  </si>
  <si>
    <t>adame</t>
  </si>
  <si>
    <t>adamos</t>
  </si>
  <si>
    <t>adamson</t>
  </si>
  <si>
    <t>adaptados</t>
  </si>
  <si>
    <t>adbentyur</t>
  </si>
  <si>
    <t>adbfinancial</t>
  </si>
  <si>
    <t>adbfunded</t>
  </si>
  <si>
    <t>adbjfpr</t>
  </si>
  <si>
    <t>adbs</t>
  </si>
  <si>
    <t>addan</t>
  </si>
  <si>
    <t>addeke</t>
  </si>
  <si>
    <t>addenda</t>
  </si>
  <si>
    <t>addictions</t>
  </si>
  <si>
    <t>addicts</t>
  </si>
  <si>
    <t>addressed</t>
  </si>
  <si>
    <t>adduru</t>
  </si>
  <si>
    <t>ade</t>
  </si>
  <si>
    <t>adelante</t>
  </si>
  <si>
    <t>aden</t>
  </si>
  <si>
    <t>adenauer</t>
  </si>
  <si>
    <t>ades</t>
  </si>
  <si>
    <t>adhd</t>
  </si>
  <si>
    <t>adiantum</t>
  </si>
  <si>
    <t>adieu</t>
  </si>
  <si>
    <t>adipa</t>
  </si>
  <si>
    <t>adipen</t>
  </si>
  <si>
    <t>adivinanza</t>
  </si>
  <si>
    <t>adjacente</t>
  </si>
  <si>
    <t>adjoining</t>
  </si>
  <si>
    <t>adjudicacion</t>
  </si>
  <si>
    <t>adjudicated</t>
  </si>
  <si>
    <t>adjure</t>
  </si>
  <si>
    <t>adlai</t>
  </si>
  <si>
    <t>adlao</t>
  </si>
  <si>
    <t>adlobong</t>
  </si>
  <si>
    <t>admimpu</t>
  </si>
  <si>
    <t>administering</t>
  </si>
  <si>
    <t>administrado</t>
  </si>
  <si>
    <t>administran</t>
  </si>
  <si>
    <t>administrasyon</t>
  </si>
  <si>
    <t>administrasyong</t>
  </si>
  <si>
    <t>administrationfaculty</t>
  </si>
  <si>
    <t>administrativen</t>
  </si>
  <si>
    <t>administratorspolicymakers</t>
  </si>
  <si>
    <t>adminsitration</t>
  </si>
  <si>
    <t>admiradores</t>
  </si>
  <si>
    <t>admirers</t>
  </si>
  <si>
    <t>admissions</t>
  </si>
  <si>
    <t>admitting</t>
  </si>
  <si>
    <t>admonishing</t>
  </si>
  <si>
    <t>admonitions</t>
  </si>
  <si>
    <t>ado</t>
  </si>
  <si>
    <t>adobe</t>
  </si>
  <si>
    <t>adobong</t>
  </si>
  <si>
    <t>adona</t>
  </si>
  <si>
    <t>adoptable</t>
  </si>
  <si>
    <t>adoptadas</t>
  </si>
  <si>
    <t>adoptado</t>
  </si>
  <si>
    <t>adopts</t>
  </si>
  <si>
    <t>adorada</t>
  </si>
  <si>
    <t>adornments</t>
  </si>
  <si>
    <t>adorno</t>
  </si>
  <si>
    <t>adpc</t>
  </si>
  <si>
    <t>adra</t>
  </si>
  <si>
    <t>adrani</t>
  </si>
  <si>
    <t>adress</t>
  </si>
  <si>
    <t>adriatic</t>
  </si>
  <si>
    <t>adrp</t>
  </si>
  <si>
    <t>aducal</t>
  </si>
  <si>
    <t>adula</t>
  </si>
  <si>
    <t>adultfarmer</t>
  </si>
  <si>
    <t>adulthood</t>
  </si>
  <si>
    <t>aduviso</t>
  </si>
  <si>
    <t>advantages</t>
  </si>
  <si>
    <t>adventurous</t>
  </si>
  <si>
    <t>adverbios</t>
  </si>
  <si>
    <t>adverbs</t>
  </si>
  <si>
    <t>adversary</t>
  </si>
  <si>
    <t>adversities</t>
  </si>
  <si>
    <t>advertencias</t>
  </si>
  <si>
    <t>advertisements</t>
  </si>
  <si>
    <t>advisable</t>
  </si>
  <si>
    <t>advises</t>
  </si>
  <si>
    <t>advisories</t>
  </si>
  <si>
    <t>advisors</t>
  </si>
  <si>
    <t>advocacies</t>
  </si>
  <si>
    <t>advocacion</t>
  </si>
  <si>
    <t>advocacycounselingpublic</t>
  </si>
  <si>
    <t>advocation</t>
  </si>
  <si>
    <t>ady</t>
  </si>
  <si>
    <t>adyenda</t>
  </si>
  <si>
    <t>adyendang</t>
  </si>
  <si>
    <t>adyos</t>
  </si>
  <si>
    <t>adze</t>
  </si>
  <si>
    <t>aeeseap</t>
  </si>
  <si>
    <t>aerie</t>
  </si>
  <si>
    <t>aeronautica</t>
  </si>
  <si>
    <t>aeschylus</t>
  </si>
  <si>
    <t>aescosia</t>
  </si>
  <si>
    <t>aesthete</t>
  </si>
  <si>
    <t>aesthetique</t>
  </si>
  <si>
    <t>aeternitas</t>
  </si>
  <si>
    <t>afar</t>
  </si>
  <si>
    <t>afda</t>
  </si>
  <si>
    <t>afectuosa</t>
  </si>
  <si>
    <t>affidavit</t>
  </si>
  <si>
    <t>affiliate</t>
  </si>
  <si>
    <t>affiliates</t>
  </si>
  <si>
    <t>affinities</t>
  </si>
  <si>
    <t>affirmations</t>
  </si>
  <si>
    <t>affirmative</t>
  </si>
  <si>
    <t>afflante</t>
  </si>
  <si>
    <t>afflications</t>
  </si>
  <si>
    <t>afflicted</t>
  </si>
  <si>
    <t>affluent</t>
  </si>
  <si>
    <t>afi</t>
  </si>
  <si>
    <t>afirmativo</t>
  </si>
  <si>
    <t>aflame</t>
  </si>
  <si>
    <t>afnr</t>
  </si>
  <si>
    <t>afpces</t>
  </si>
  <si>
    <t>afphuman</t>
  </si>
  <si>
    <t>afraidn</t>
  </si>
  <si>
    <t>afredo</t>
  </si>
  <si>
    <t>afric</t>
  </si>
  <si>
    <t>africans</t>
  </si>
  <si>
    <t>africs</t>
  </si>
  <si>
    <t>afrika</t>
  </si>
  <si>
    <t>afroasia</t>
  </si>
  <si>
    <t>afroasyatiko</t>
  </si>
  <si>
    <t>afterthoughts</t>
  </si>
  <si>
    <t>afuang</t>
  </si>
  <si>
    <t>afya</t>
  </si>
  <si>
    <t>agaainst</t>
  </si>
  <si>
    <t>againts</t>
  </si>
  <si>
    <t>agalon</t>
  </si>
  <si>
    <t>agama</t>
  </si>
  <si>
    <t>agamang</t>
  </si>
  <si>
    <t>agamaniyog</t>
  </si>
  <si>
    <t>agana</t>
  </si>
  <si>
    <t>agaoen</t>
  </si>
  <si>
    <t>agape</t>
  </si>
  <si>
    <t>agaragar</t>
  </si>
  <si>
    <t>agaran</t>
  </si>
  <si>
    <t>agarrotado</t>
  </si>
  <si>
    <t>agasaoa</t>
  </si>
  <si>
    <t>agasawa</t>
  </si>
  <si>
    <t>agatep</t>
  </si>
  <si>
    <t>agaton</t>
  </si>
  <si>
    <t>agawa</t>
  </si>
  <si>
    <t>agawam</t>
  </si>
  <si>
    <t>agawbuhay</t>
  </si>
  <si>
    <t>agawliwanag</t>
  </si>
  <si>
    <t>agayanayat</t>
  </si>
  <si>
    <t>agayay</t>
  </si>
  <si>
    <t>agbasa</t>
  </si>
  <si>
    <t>agboda</t>
  </si>
  <si>
    <t>agcacabsat</t>
  </si>
  <si>
    <t>agdadamo</t>
  </si>
  <si>
    <t>agdamag</t>
  </si>
  <si>
    <t>agdamdamo</t>
  </si>
  <si>
    <t>agdangan</t>
  </si>
  <si>
    <t>agdepdeppa</t>
  </si>
  <si>
    <t>agenccy</t>
  </si>
  <si>
    <t>agencymanaged</t>
  </si>
  <si>
    <t>agendasetting</t>
  </si>
  <si>
    <t>agespecific</t>
  </si>
  <si>
    <t>aggiornamento</t>
  </si>
  <si>
    <t>aggregatedemand</t>
  </si>
  <si>
    <t>aggregates</t>
  </si>
  <si>
    <t>aghamtao</t>
  </si>
  <si>
    <t>aghimuing</t>
  </si>
  <si>
    <t>agi</t>
  </si>
  <si>
    <t>agianan</t>
  </si>
  <si>
    <t>agingga</t>
  </si>
  <si>
    <t>aginid</t>
  </si>
  <si>
    <t>agitator</t>
  </si>
  <si>
    <t>agiw</t>
  </si>
  <si>
    <t>aglalo</t>
  </si>
  <si>
    <t>aglaonemas</t>
  </si>
  <si>
    <t>aglipayanos</t>
  </si>
  <si>
    <t>aglipayansn</t>
  </si>
  <si>
    <t>agluplupos</t>
  </si>
  <si>
    <t>agman</t>
  </si>
  <si>
    <t>agmaymaysa</t>
  </si>
  <si>
    <t>agmoak</t>
  </si>
  <si>
    <t>agnabenegan</t>
  </si>
  <si>
    <t>agnes</t>
  </si>
  <si>
    <t>agnoia</t>
  </si>
  <si>
    <t>agnostic</t>
  </si>
  <si>
    <t>agon</t>
  </si>
  <si>
    <t>agoncillos</t>
  </si>
  <si>
    <t>agonia</t>
  </si>
  <si>
    <t>agpadigoka</t>
  </si>
  <si>
    <t>agpalo</t>
  </si>
  <si>
    <t>agpang</t>
  </si>
  <si>
    <t>agpatongkoe</t>
  </si>
  <si>
    <t>agragsak</t>
  </si>
  <si>
    <t>agraman</t>
  </si>
  <si>
    <t>agrava</t>
  </si>
  <si>
    <t>agrayo</t>
  </si>
  <si>
    <t>agreeable</t>
  </si>
  <si>
    <t>agreed</t>
  </si>
  <si>
    <t>agreeement</t>
  </si>
  <si>
    <t>agriasia</t>
  </si>
  <si>
    <t>agriculturalbased</t>
  </si>
  <si>
    <t>agriculturalindustrial</t>
  </si>
  <si>
    <t>agriculturist</t>
  </si>
  <si>
    <t>agriculturists</t>
  </si>
  <si>
    <t>agriecotourism</t>
  </si>
  <si>
    <t>agrifood</t>
  </si>
  <si>
    <t>agrikoltora</t>
  </si>
  <si>
    <t>agrikultura</t>
  </si>
  <si>
    <t>agrikulturang</t>
  </si>
  <si>
    <t>agripeople</t>
  </si>
  <si>
    <t>agriproducts</t>
  </si>
  <si>
    <t>agrix</t>
  </si>
  <si>
    <t>agroecological</t>
  </si>
  <si>
    <t>agroecology</t>
  </si>
  <si>
    <t>agroekolohiya</t>
  </si>
  <si>
    <t>agroindustries</t>
  </si>
  <si>
    <t>agrometeorological</t>
  </si>
  <si>
    <t>agronomy</t>
  </si>
  <si>
    <t>agrosnack</t>
  </si>
  <si>
    <t>agrosocial</t>
  </si>
  <si>
    <t>agsubildanto</t>
  </si>
  <si>
    <t>agsursurotayo</t>
  </si>
  <si>
    <t>agtatabangnon</t>
  </si>
  <si>
    <t>agua</t>
  </si>
  <si>
    <t>aguas</t>
  </si>
  <si>
    <t>aguayo</t>
  </si>
  <si>
    <t>agud</t>
  </si>
  <si>
    <t>agueda</t>
  </si>
  <si>
    <t>aguedo</t>
  </si>
  <si>
    <t>aguellon</t>
  </si>
  <si>
    <t>aguep</t>
  </si>
  <si>
    <t>aguho</t>
  </si>
  <si>
    <t>aguiagui</t>
  </si>
  <si>
    <t>aguiauan</t>
  </si>
  <si>
    <t>aguirres</t>
  </si>
  <si>
    <t>agulo</t>
  </si>
  <si>
    <t>agum</t>
  </si>
  <si>
    <t>aguman</t>
  </si>
  <si>
    <t>agumuma</t>
  </si>
  <si>
    <t>agunyas</t>
  </si>
  <si>
    <t>agunyaslungsod</t>
  </si>
  <si>
    <t>agurang</t>
  </si>
  <si>
    <t>agurong</t>
  </si>
  <si>
    <t>agustinian</t>
  </si>
  <si>
    <t>agustiniana</t>
  </si>
  <si>
    <t>agustinianas</t>
  </si>
  <si>
    <t>agutaynen</t>
  </si>
  <si>
    <t>agutaynon</t>
  </si>
  <si>
    <t>aguye</t>
  </si>
  <si>
    <t>agwari</t>
  </si>
  <si>
    <t>agwat</t>
  </si>
  <si>
    <t>agyu</t>
  </si>
  <si>
    <t>ahasdagat</t>
  </si>
  <si>
    <t>aheadn</t>
  </si>
  <si>
    <t>ahistory</t>
  </si>
  <si>
    <t>ahmadabad</t>
  </si>
  <si>
    <t>ahmed</t>
  </si>
  <si>
    <t>ahn</t>
  </si>
  <si>
    <t>ahon</t>
  </si>
  <si>
    <t>ahora</t>
  </si>
  <si>
    <t>ahren</t>
  </si>
  <si>
    <t>aidedecamp</t>
  </si>
  <si>
    <t>aidsrelated</t>
  </si>
  <si>
    <t>aidvietnam</t>
  </si>
  <si>
    <t>aikido</t>
  </si>
  <si>
    <t>aiko</t>
  </si>
  <si>
    <t>ailing</t>
  </si>
  <si>
    <t>aime</t>
  </si>
  <si>
    <t>aimed</t>
  </si>
  <si>
    <t>aimee</t>
  </si>
  <si>
    <t>airborn</t>
  </si>
  <si>
    <t>airborne</t>
  </si>
  <si>
    <t>airbrush</t>
  </si>
  <si>
    <t>airconditioning</t>
  </si>
  <si>
    <t>aire</t>
  </si>
  <si>
    <t>aires</t>
  </si>
  <si>
    <t>airfield</t>
  </si>
  <si>
    <t>airgun</t>
  </si>
  <si>
    <t>airlayering</t>
  </si>
  <si>
    <t>airlift</t>
  </si>
  <si>
    <t>airplane</t>
  </si>
  <si>
    <t>airwaves</t>
  </si>
  <si>
    <t>airways</t>
  </si>
  <si>
    <t>aisha</t>
  </si>
  <si>
    <t>aisles</t>
  </si>
  <si>
    <t>ait</t>
  </si>
  <si>
    <t>ajeng</t>
  </si>
  <si>
    <t>akademista</t>
  </si>
  <si>
    <t>akademyat</t>
  </si>
  <si>
    <t>akadya</t>
  </si>
  <si>
    <t>akalain</t>
  </si>
  <si>
    <t>akalay</t>
  </si>
  <si>
    <t>akan</t>
  </si>
  <si>
    <t>akapulko</t>
  </si>
  <si>
    <t>akaput</t>
  </si>
  <si>
    <t>akbala</t>
  </si>
  <si>
    <t>aket</t>
  </si>
  <si>
    <t>akhas</t>
  </si>
  <si>
    <t>akibat</t>
  </si>
  <si>
    <t>akio</t>
  </si>
  <si>
    <t>akira</t>
  </si>
  <si>
    <t>aklani</t>
  </si>
  <si>
    <t>aklanons</t>
  </si>
  <si>
    <t>aklans</t>
  </si>
  <si>
    <t>aklataralan</t>
  </si>
  <si>
    <t>aklataralin</t>
  </si>
  <si>
    <t>aklatkasaysayan</t>
  </si>
  <si>
    <t>akmang</t>
  </si>
  <si>
    <t>akrostichos</t>
  </si>
  <si>
    <t>aksidente</t>
  </si>
  <si>
    <t>aksyon</t>
  </si>
  <si>
    <t>akta</t>
  </si>
  <si>
    <t>aktibong</t>
  </si>
  <si>
    <t>akualay</t>
  </si>
  <si>
    <t>akulaw</t>
  </si>
  <si>
    <t>akung</t>
  </si>
  <si>
    <t>akusado</t>
  </si>
  <si>
    <t>akwatiko</t>
  </si>
  <si>
    <t>akwisisyon</t>
  </si>
  <si>
    <t>aky</t>
  </si>
  <si>
    <t>akyat</t>
  </si>
  <si>
    <t>akyatbahay</t>
  </si>
  <si>
    <t>ala</t>
  </si>
  <si>
    <t>alaal</t>
  </si>
  <si>
    <t>alabar</t>
  </si>
  <si>
    <t>alabat</t>
  </si>
  <si>
    <t>alabaustre</t>
  </si>
  <si>
    <t>alacoque</t>
  </si>
  <si>
    <t>alad</t>
  </si>
  <si>
    <t>aladino</t>
  </si>
  <si>
    <t>alagadan</t>
  </si>
  <si>
    <t>alagaden</t>
  </si>
  <si>
    <t>alagang</t>
  </si>
  <si>
    <t>alaguia</t>
  </si>
  <si>
    <t>alagwa</t>
  </si>
  <si>
    <t>alahas</t>
  </si>
  <si>
    <t>alakdan</t>
  </si>
  <si>
    <t>alala</t>
  </si>
  <si>
    <t>alaldaw</t>
  </si>
  <si>
    <t>alamain</t>
  </si>
  <si>
    <t>alamang</t>
  </si>
  <si>
    <t>alampay</t>
  </si>
  <si>
    <t>alangadi</t>
  </si>
  <si>
    <t>alangan</t>
  </si>
  <si>
    <t>alanganin</t>
  </si>
  <si>
    <t>alans</t>
  </si>
  <si>
    <t>alapaap</t>
  </si>
  <si>
    <t>alarcon</t>
  </si>
  <si>
    <t>alarm</t>
  </si>
  <si>
    <t>alarmn</t>
  </si>
  <si>
    <t>alaskan</t>
  </si>
  <si>
    <t>alata</t>
  </si>
  <si>
    <t>alava</t>
  </si>
  <si>
    <t>alawiton</t>
  </si>
  <si>
    <t>alayay</t>
  </si>
  <si>
    <t>albaladejo</t>
  </si>
  <si>
    <t>albaniya</t>
  </si>
  <si>
    <t>albarillo</t>
  </si>
  <si>
    <t>albayana</t>
  </si>
  <si>
    <t>albayanas</t>
  </si>
  <si>
    <t>albaysorsogon</t>
  </si>
  <si>
    <t>albina</t>
  </si>
  <si>
    <t>albino</t>
  </si>
  <si>
    <t>albioto</t>
  </si>
  <si>
    <t>albizzia</t>
  </si>
  <si>
    <t>albornoz</t>
  </si>
  <si>
    <t>alburquerque</t>
  </si>
  <si>
    <t>alcaiceria</t>
  </si>
  <si>
    <t>alcaide</t>
  </si>
  <si>
    <t>alcalde</t>
  </si>
  <si>
    <t>alcaldes</t>
  </si>
  <si>
    <t>alcanzado</t>
  </si>
  <si>
    <t>alcaraz</t>
  </si>
  <si>
    <t>alcazar</t>
  </si>
  <si>
    <t>alcina</t>
  </si>
  <si>
    <t>alcocer</t>
  </si>
  <si>
    <t>alcoholic</t>
  </si>
  <si>
    <t>alcoy</t>
  </si>
  <si>
    <t>alcyoniidae</t>
  </si>
  <si>
    <t>aldana</t>
  </si>
  <si>
    <t>aldaw</t>
  </si>
  <si>
    <t>aldeang</t>
  </si>
  <si>
    <t>aldoaldo</t>
  </si>
  <si>
    <t>alealeng</t>
  </si>
  <si>
    <t>alec</t>
  </si>
  <si>
    <t>alegorya</t>
  </si>
  <si>
    <t>alegria</t>
  </si>
  <si>
    <t>alejandra</t>
  </si>
  <si>
    <t>aleluya</t>
  </si>
  <si>
    <t>alenjandro</t>
  </si>
  <si>
    <t>alexander</t>
  </si>
  <si>
    <t>alexandras</t>
  </si>
  <si>
    <t>alexas</t>
  </si>
  <si>
    <t>alfabetica</t>
  </si>
  <si>
    <t>alfabetico</t>
  </si>
  <si>
    <t>alfalfa</t>
  </si>
  <si>
    <t>alfaro</t>
  </si>
  <si>
    <t>alferez</t>
  </si>
  <si>
    <t>alfirez</t>
  </si>
  <si>
    <t>algabre</t>
  </si>
  <si>
    <t>algarada</t>
  </si>
  <si>
    <t>algas</t>
  </si>
  <si>
    <t>algea</t>
  </si>
  <si>
    <t>algebraic</t>
  </si>
  <si>
    <t>algorith</t>
  </si>
  <si>
    <t>algue</t>
  </si>
  <si>
    <t>algun</t>
  </si>
  <si>
    <t>algvnas</t>
  </si>
  <si>
    <t>alhambra</t>
  </si>
  <si>
    <t>alharakatul</t>
  </si>
  <si>
    <t>alhebra</t>
  </si>
  <si>
    <t>alianza</t>
  </si>
  <si>
    <t>alias</t>
  </si>
  <si>
    <t>aliases</t>
  </si>
  <si>
    <t>alibaba</t>
  </si>
  <si>
    <t>alibi</t>
  </si>
  <si>
    <t>alibugha</t>
  </si>
  <si>
    <t>alicante</t>
  </si>
  <si>
    <t>alienable</t>
  </si>
  <si>
    <t>alienados</t>
  </si>
  <si>
    <t>alienate</t>
  </si>
  <si>
    <t>alienated</t>
  </si>
  <si>
    <t>aliento</t>
  </si>
  <si>
    <t>alight</t>
  </si>
  <si>
    <t>alignment</t>
  </si>
  <si>
    <t>aliguas</t>
  </si>
  <si>
    <t>aliguyon</t>
  </si>
  <si>
    <t>alii</t>
  </si>
  <si>
    <t>alijis</t>
  </si>
  <si>
    <t>alikuno</t>
  </si>
  <si>
    <t>alilang</t>
  </si>
  <si>
    <t>alilem</t>
  </si>
  <si>
    <t>alimasag</t>
  </si>
  <si>
    <t>alimbawa</t>
  </si>
  <si>
    <t>alimbayaw</t>
  </si>
  <si>
    <t>alimpatok</t>
  </si>
  <si>
    <t>alimpunto</t>
  </si>
  <si>
    <t>alimuddin</t>
  </si>
  <si>
    <t>alinagnag</t>
  </si>
  <si>
    <t>alingal</t>
  </si>
  <si>
    <t>alinsunurang</t>
  </si>
  <si>
    <t>alinsuso</t>
  </si>
  <si>
    <t>alintatao</t>
  </si>
  <si>
    <t>alipan</t>
  </si>
  <si>
    <t>alipato</t>
  </si>
  <si>
    <t>alipugpog</t>
  </si>
  <si>
    <t>aliputos</t>
  </si>
  <si>
    <t>alislamiyyah</t>
  </si>
  <si>
    <t>alistu</t>
  </si>
  <si>
    <t>alitatap</t>
  </si>
  <si>
    <t>alitos</t>
  </si>
  <si>
    <t>aliwang</t>
  </si>
  <si>
    <t>aljebra</t>
  </si>
  <si>
    <t>alkaldeang</t>
  </si>
  <si>
    <t>alkaldeiyan</t>
  </si>
  <si>
    <t>alkaloide</t>
  </si>
  <si>
    <t>alkantarilyado</t>
  </si>
  <si>
    <t>alla</t>
  </si>
  <si>
    <t>allah</t>
  </si>
  <si>
    <t>allangug</t>
  </si>
  <si>
    <t>alle</t>
  </si>
  <si>
    <t>alleged</t>
  </si>
  <si>
    <t>allegories</t>
  </si>
  <si>
    <t>alleluiah</t>
  </si>
  <si>
    <t>allen</t>
  </si>
  <si>
    <t>allende</t>
  </si>
  <si>
    <t>alleviate</t>
  </si>
  <si>
    <t>alley</t>
  </si>
  <si>
    <t>alligator</t>
  </si>
  <si>
    <t>allocating</t>
  </si>
  <si>
    <t>allocations</t>
  </si>
  <si>
    <t>allow</t>
  </si>
  <si>
    <t>allowance</t>
  </si>
  <si>
    <t>allowances</t>
  </si>
  <si>
    <t>allure</t>
  </si>
  <si>
    <t>allusions</t>
  </si>
  <si>
    <t>ally</t>
  </si>
  <si>
    <t>almanzor</t>
  </si>
  <si>
    <t>almazan</t>
  </si>
  <si>
    <t>almeda</t>
  </si>
  <si>
    <t>almendral</t>
  </si>
  <si>
    <t>almendras</t>
  </si>
  <si>
    <t>almira</t>
  </si>
  <si>
    <t>almirez</t>
  </si>
  <si>
    <t>almoro</t>
  </si>
  <si>
    <t>aloe</t>
  </si>
  <si>
    <t>alog</t>
  </si>
  <si>
    <t>aloguinsan</t>
  </si>
  <si>
    <t>alok</t>
  </si>
  <si>
    <t>aloka</t>
  </si>
  <si>
    <t>alongside</t>
  </si>
  <si>
    <t>aloud</t>
  </si>
  <si>
    <t>alpahor</t>
  </si>
  <si>
    <t>alphabetic</t>
  </si>
  <si>
    <t>alphanumeral</t>
  </si>
  <si>
    <t>alpine</t>
  </si>
  <si>
    <t>alponso</t>
  </si>
  <si>
    <t>alquiler</t>
  </si>
  <si>
    <t>alquizola</t>
  </si>
  <si>
    <t>alsabalutan</t>
  </si>
  <si>
    <t>alsace</t>
  </si>
  <si>
    <t>alsiyam</t>
  </si>
  <si>
    <t>alta</t>
  </si>
  <si>
    <t>altamirano</t>
  </si>
  <si>
    <t>altares</t>
  </si>
  <si>
    <t>altavas</t>
  </si>
  <si>
    <t>alter</t>
  </si>
  <si>
    <t>alterationmineralization</t>
  </si>
  <si>
    <t>altered</t>
  </si>
  <si>
    <t>alternate</t>
  </si>
  <si>
    <t>alternatibong</t>
  </si>
  <si>
    <t>alternating</t>
  </si>
  <si>
    <t>although</t>
  </si>
  <si>
    <t>altitudes</t>
  </si>
  <si>
    <t>altius</t>
  </si>
  <si>
    <t>alto</t>
  </si>
  <si>
    <t>altogether</t>
  </si>
  <si>
    <t>altruism</t>
  </si>
  <si>
    <t>altruismo</t>
  </si>
  <si>
    <t>altus</t>
  </si>
  <si>
    <t>alubijid</t>
  </si>
  <si>
    <t>aludaid</t>
  </si>
  <si>
    <t>alug</t>
  </si>
  <si>
    <t>aluminum</t>
  </si>
  <si>
    <t>alumna</t>
  </si>
  <si>
    <t>alunsinas</t>
  </si>
  <si>
    <t>alupihan</t>
  </si>
  <si>
    <t>alustian</t>
  </si>
  <si>
    <t>alvarezes</t>
  </si>
  <si>
    <t>alvear</t>
  </si>
  <si>
    <t>alven</t>
  </si>
  <si>
    <t>alveronis</t>
  </si>
  <si>
    <t>alviar</t>
  </si>
  <si>
    <t>alvino</t>
  </si>
  <si>
    <t>alvir</t>
  </si>
  <si>
    <t>alyandrino</t>
  </si>
  <si>
    <t>alzheimer</t>
  </si>
  <si>
    <t>amaanak</t>
  </si>
  <si>
    <t>amadha</t>
  </si>
  <si>
    <t>amadios</t>
  </si>
  <si>
    <t>amae</t>
  </si>
  <si>
    <t>amag</t>
  </si>
  <si>
    <t>amahan</t>
  </si>
  <si>
    <t>amahs</t>
  </si>
  <si>
    <t>amalgamated</t>
  </si>
  <si>
    <t>amalia</t>
  </si>
  <si>
    <t>amanghari</t>
  </si>
  <si>
    <t>amansinaya</t>
  </si>
  <si>
    <t>amanto</t>
  </si>
  <si>
    <t>amaparo</t>
  </si>
  <si>
    <t>amapola</t>
  </si>
  <si>
    <t>amaranthaceae</t>
  </si>
  <si>
    <t>amazonas</t>
  </si>
  <si>
    <t>ambabus</t>
  </si>
  <si>
    <t>ambaguio</t>
  </si>
  <si>
    <t>ambahang</t>
  </si>
  <si>
    <t>ambal</t>
  </si>
  <si>
    <t>amber</t>
  </si>
  <si>
    <t>ambeth</t>
  </si>
  <si>
    <t>ambience</t>
  </si>
  <si>
    <t>ambiguities</t>
  </si>
  <si>
    <t>ambiguous</t>
  </si>
  <si>
    <t>ambil</t>
  </si>
  <si>
    <t>ambilineal</t>
  </si>
  <si>
    <t>ambitions</t>
  </si>
  <si>
    <t>ambivalence</t>
  </si>
  <si>
    <t>ambivalent</t>
  </si>
  <si>
    <t>amboinense</t>
  </si>
  <si>
    <t>amboypoem</t>
  </si>
  <si>
    <t>ambtelijke</t>
  </si>
  <si>
    <t>ambulo</t>
  </si>
  <si>
    <t>amburawan</t>
  </si>
  <si>
    <t>ambushed</t>
  </si>
  <si>
    <t>amd</t>
  </si>
  <si>
    <t>amebas</t>
  </si>
  <si>
    <t>amechazurra</t>
  </si>
  <si>
    <t>ameliorative</t>
  </si>
  <si>
    <t>ameloblastoma</t>
  </si>
  <si>
    <t>amelou</t>
  </si>
  <si>
    <t>amenas</t>
  </si>
  <si>
    <t>americanas</t>
  </si>
  <si>
    <t>americanbritish</t>
  </si>
  <si>
    <t>americanchinese</t>
  </si>
  <si>
    <t>americanfilipino</t>
  </si>
  <si>
    <t>americano</t>
  </si>
  <si>
    <t>americanofilipina</t>
  </si>
  <si>
    <t>americatrustee</t>
  </si>
  <si>
    <t>amerikain</t>
  </si>
  <si>
    <t>amerikanang</t>
  </si>
  <si>
    <t>amerikanong</t>
  </si>
  <si>
    <t>amerikanopilipino</t>
  </si>
  <si>
    <t>ami</t>
  </si>
  <si>
    <t>amicable</t>
  </si>
  <si>
    <t>amigo</t>
  </si>
  <si>
    <t>amihan</t>
  </si>
  <si>
    <t>amiidae</t>
  </si>
  <si>
    <t>amilbangsa</t>
  </si>
  <si>
    <t>amilhamja</t>
  </si>
  <si>
    <t>amina</t>
  </si>
  <si>
    <t>aminin</t>
  </si>
  <si>
    <t>aminoa</t>
  </si>
  <si>
    <t>amistad</t>
  </si>
  <si>
    <t>amku</t>
  </si>
  <si>
    <t>amla</t>
  </si>
  <si>
    <t>amlat</t>
  </si>
  <si>
    <t>ammunition</t>
  </si>
  <si>
    <t>amnd</t>
  </si>
  <si>
    <t>amnesia</t>
  </si>
  <si>
    <t>amodern</t>
  </si>
  <si>
    <t>amore</t>
  </si>
  <si>
    <t>amores</t>
  </si>
  <si>
    <t>amorin</t>
  </si>
  <si>
    <t>amorn</t>
  </si>
  <si>
    <t>amoros</t>
  </si>
  <si>
    <t>amorsolos</t>
  </si>
  <si>
    <t>amos</t>
  </si>
  <si>
    <t>amount</t>
  </si>
  <si>
    <t>amounts</t>
  </si>
  <si>
    <t>ampatuan</t>
  </si>
  <si>
    <t>amper</t>
  </si>
  <si>
    <t>amphidromus</t>
  </si>
  <si>
    <t>amphipoda</t>
  </si>
  <si>
    <t>amphitheatre</t>
  </si>
  <si>
    <t>ampi</t>
  </si>
  <si>
    <t>ampil</t>
  </si>
  <si>
    <t>amplaya</t>
  </si>
  <si>
    <t>ample</t>
  </si>
  <si>
    <t>ampliados</t>
  </si>
  <si>
    <t>ampo</t>
  </si>
  <si>
    <t>ampu</t>
  </si>
  <si>
    <t>ams</t>
  </si>
  <si>
    <t>amtes</t>
  </si>
  <si>
    <t>amuer</t>
  </si>
  <si>
    <t>amusement</t>
  </si>
  <si>
    <t>amusing</t>
  </si>
  <si>
    <t>amzi</t>
  </si>
  <si>
    <t>anabel</t>
  </si>
  <si>
    <t>anacbanua</t>
  </si>
  <si>
    <t>anadida</t>
  </si>
  <si>
    <t>anadoda</t>
  </si>
  <si>
    <t>anaesthesiologists</t>
  </si>
  <si>
    <t>anag</t>
  </si>
  <si>
    <t>anagag</t>
  </si>
  <si>
    <t>anagnag</t>
  </si>
  <si>
    <t>anahaw</t>
  </si>
  <si>
    <t>anakdalita</t>
  </si>
  <si>
    <t>anakshort</t>
  </si>
  <si>
    <t>analectas</t>
  </si>
  <si>
    <t>anales</t>
  </si>
  <si>
    <t>analitica</t>
  </si>
  <si>
    <t>analog</t>
  </si>
  <si>
    <t>analogies</t>
  </si>
  <si>
    <t>analogues</t>
  </si>
  <si>
    <t>analogy</t>
  </si>
  <si>
    <t>analytics</t>
  </si>
  <si>
    <t>anamnesis</t>
  </si>
  <si>
    <t>anan</t>
  </si>
  <si>
    <t>anangki</t>
  </si>
  <si>
    <t>ananta</t>
  </si>
  <si>
    <t>anaoaon</t>
  </si>
  <si>
    <t>anaraar</t>
  </si>
  <si>
    <t>anarchism</t>
  </si>
  <si>
    <t>anarchy</t>
  </si>
  <si>
    <t>anat</t>
  </si>
  <si>
    <t>anataoeus</t>
  </si>
  <si>
    <t>anathema</t>
  </si>
  <si>
    <t>anatomia</t>
  </si>
  <si>
    <t>anatomical</t>
  </si>
  <si>
    <t>ancestor</t>
  </si>
  <si>
    <t>ancetres</t>
  </si>
  <si>
    <t>anchorages</t>
  </si>
  <si>
    <t>ancients</t>
  </si>
  <si>
    <t>andal</t>
  </si>
  <si>
    <t>andaluces</t>
  </si>
  <si>
    <t>andalucia</t>
  </si>
  <si>
    <t>andalusa</t>
  </si>
  <si>
    <t>andalusia</t>
  </si>
  <si>
    <t>andalusians</t>
  </si>
  <si>
    <t>andam</t>
  </si>
  <si>
    <t>andamyo</t>
  </si>
  <si>
    <t>andas</t>
  </si>
  <si>
    <t>andayas</t>
  </si>
  <si>
    <t>andcallyodontidae</t>
  </si>
  <si>
    <t>andersonville</t>
  </si>
  <si>
    <t>andes</t>
  </si>
  <si>
    <t>andesitic</t>
  </si>
  <si>
    <t>andexchange</t>
  </si>
  <si>
    <t>andiday</t>
  </si>
  <si>
    <t>andolong</t>
  </si>
  <si>
    <t>andong</t>
  </si>
  <si>
    <t>andothers</t>
  </si>
  <si>
    <t>andrada</t>
  </si>
  <si>
    <t>andre</t>
  </si>
  <si>
    <t>andrei</t>
  </si>
  <si>
    <t>andresillo</t>
  </si>
  <si>
    <t>anecdocs</t>
  </si>
  <si>
    <t>anecdotario</t>
  </si>
  <si>
    <t>anecdotica</t>
  </si>
  <si>
    <t>anf</t>
  </si>
  <si>
    <t>anga</t>
  </si>
  <si>
    <t>angadanan</t>
  </si>
  <si>
    <t>angak</t>
  </si>
  <si>
    <t>angang</t>
  </si>
  <si>
    <t>angatmagat</t>
  </si>
  <si>
    <t>angatnovaliches</t>
  </si>
  <si>
    <t>angeless</t>
  </si>
  <si>
    <t>angelicas</t>
  </si>
  <si>
    <t>angelicum</t>
  </si>
  <si>
    <t>angelina</t>
  </si>
  <si>
    <t>anggan</t>
  </si>
  <si>
    <t>anggawan</t>
  </si>
  <si>
    <t>angil</t>
  </si>
  <si>
    <t>angin</t>
  </si>
  <si>
    <t>angiography</t>
  </si>
  <si>
    <t>angkak</t>
  </si>
  <si>
    <t>angkang</t>
  </si>
  <si>
    <t>angkay</t>
  </si>
  <si>
    <t>angkinin</t>
  </si>
  <si>
    <t>angkop</t>
  </si>
  <si>
    <t>anglers</t>
  </si>
  <si>
    <t>angloamerican</t>
  </si>
  <si>
    <t>anglochinese</t>
  </si>
  <si>
    <t>angloise</t>
  </si>
  <si>
    <t>angonos</t>
  </si>
  <si>
    <t>angya</t>
  </si>
  <si>
    <t>anhon</t>
  </si>
  <si>
    <t>ania</t>
  </si>
  <si>
    <t>aniad</t>
  </si>
  <si>
    <t>aniano</t>
  </si>
  <si>
    <t>anibersario</t>
  </si>
  <si>
    <t>anibersayo</t>
  </si>
  <si>
    <t>anigo</t>
  </si>
  <si>
    <t>anihan</t>
  </si>
  <si>
    <t>animales</t>
  </si>
  <si>
    <t>animating</t>
  </si>
  <si>
    <t>animators</t>
  </si>
  <si>
    <t>animism</t>
  </si>
  <si>
    <t>animistic</t>
  </si>
  <si>
    <t>animong</t>
  </si>
  <si>
    <t>anina</t>
  </si>
  <si>
    <t>aninag</t>
  </si>
  <si>
    <t>aning</t>
  </si>
  <si>
    <t>aningal</t>
  </si>
  <si>
    <t>aniniy</t>
  </si>
  <si>
    <t>anio</t>
  </si>
  <si>
    <t>anitashort</t>
  </si>
  <si>
    <t>aniterias</t>
  </si>
  <si>
    <t>anitism</t>
  </si>
  <si>
    <t>anluwage</t>
  </si>
  <si>
    <t>annabelle</t>
  </si>
  <si>
    <t>annac</t>
  </si>
  <si>
    <t>annamese</t>
  </si>
  <si>
    <t>annaraar</t>
  </si>
  <si>
    <t>annational</t>
  </si>
  <si>
    <t>annees</t>
  </si>
  <si>
    <t>annelid</t>
  </si>
  <si>
    <t>annelida</t>
  </si>
  <si>
    <t>annexes</t>
  </si>
  <si>
    <t>anngomedia</t>
  </si>
  <si>
    <t>anni</t>
  </si>
  <si>
    <t>annihilation</t>
  </si>
  <si>
    <t>anniniwan</t>
  </si>
  <si>
    <t>anninnan</t>
  </si>
  <si>
    <t>anniversay</t>
  </si>
  <si>
    <t>annongen</t>
  </si>
  <si>
    <t>announcement</t>
  </si>
  <si>
    <t>annoying</t>
  </si>
  <si>
    <t>annrual</t>
  </si>
  <si>
    <t>anns</t>
  </si>
  <si>
    <t>annuities</t>
  </si>
  <si>
    <t>annuity</t>
  </si>
  <si>
    <t>annuroten</t>
  </si>
  <si>
    <t>anoano</t>
  </si>
  <si>
    <t>anobetictan</t>
  </si>
  <si>
    <t>anobo</t>
  </si>
  <si>
    <t>anointing</t>
  </si>
  <si>
    <t>anomalias</t>
  </si>
  <si>
    <t>anomaly</t>
  </si>
  <si>
    <t>anon</t>
  </si>
  <si>
    <t>anonimo</t>
  </si>
  <si>
    <t>anonymous</t>
  </si>
  <si>
    <t>anopheles</t>
  </si>
  <si>
    <t>anosmum</t>
  </si>
  <si>
    <t>anotada</t>
  </si>
  <si>
    <t>anotadas</t>
  </si>
  <si>
    <t>anotados</t>
  </si>
  <si>
    <t>ans</t>
  </si>
  <si>
    <t>anseriformes</t>
  </si>
  <si>
    <t>ansestral</t>
  </si>
  <si>
    <t>ansley</t>
  </si>
  <si>
    <t>anson</t>
  </si>
  <si>
    <t>answerboards</t>
  </si>
  <si>
    <t>answering</t>
  </si>
  <si>
    <t>antaeus</t>
  </si>
  <si>
    <t>antanda</t>
  </si>
  <si>
    <t>antano</t>
  </si>
  <si>
    <t>antastersarya</t>
  </si>
  <si>
    <t>antastersyari</t>
  </si>
  <si>
    <t>antecedentes</t>
  </si>
  <si>
    <t>antee</t>
  </si>
  <si>
    <t>antenatal</t>
  </si>
  <si>
    <t>anteriores</t>
  </si>
  <si>
    <t>antes</t>
  </si>
  <si>
    <t>anteus</t>
  </si>
  <si>
    <t>anthems</t>
  </si>
  <si>
    <t>anthologizing</t>
  </si>
  <si>
    <t>anthonys</t>
  </si>
  <si>
    <t>anthracnose</t>
  </si>
  <si>
    <t>anthrax</t>
  </si>
  <si>
    <t>anthropogeografische</t>
  </si>
  <si>
    <t>anthropogeographische</t>
  </si>
  <si>
    <t>anthropologie</t>
  </si>
  <si>
    <t>anthropologists</t>
  </si>
  <si>
    <t>anthropologizing</t>
  </si>
  <si>
    <t>anthropometrical</t>
  </si>
  <si>
    <t>anthropometry</t>
  </si>
  <si>
    <t>antiamericanism</t>
  </si>
  <si>
    <t>antiamorsolo</t>
  </si>
  <si>
    <t>antibacterial</t>
  </si>
  <si>
    <t>antibiotic</t>
  </si>
  <si>
    <t>antibiotics</t>
  </si>
  <si>
    <t>antibullying</t>
  </si>
  <si>
    <t>anticancer</t>
  </si>
  <si>
    <t>antichinese</t>
  </si>
  <si>
    <t>antichrist</t>
  </si>
  <si>
    <t>anticipating</t>
  </si>
  <si>
    <t>anticipation</t>
  </si>
  <si>
    <t>anticlimax</t>
  </si>
  <si>
    <t>antidevelopment</t>
  </si>
  <si>
    <t>antidotes</t>
  </si>
  <si>
    <t>antidrug</t>
  </si>
  <si>
    <t>antienforced</t>
  </si>
  <si>
    <t>antiespanolismo</t>
  </si>
  <si>
    <t>antieviction</t>
  </si>
  <si>
    <t>antifilipino</t>
  </si>
  <si>
    <t>antigraft</t>
  </si>
  <si>
    <t>antiguedad</t>
  </si>
  <si>
    <t>antigvas</t>
  </si>
  <si>
    <t>antiimperialistic</t>
  </si>
  <si>
    <t>antiimperyalista</t>
  </si>
  <si>
    <t>antiintellectual</t>
  </si>
  <si>
    <t>antikey</t>
  </si>
  <si>
    <t>antikorupsyon</t>
  </si>
  <si>
    <t>antileprosy</t>
  </si>
  <si>
    <t>antilinambay</t>
  </si>
  <si>
    <t>antimarcos</t>
  </si>
  <si>
    <t>antimicrobial</t>
  </si>
  <si>
    <t>antimok</t>
  </si>
  <si>
    <t>antinomy</t>
  </si>
  <si>
    <t>antiokia</t>
  </si>
  <si>
    <t>antional</t>
  </si>
  <si>
    <t>antioquia</t>
  </si>
  <si>
    <t>antiorganized</t>
  </si>
  <si>
    <t>antioxidants</t>
  </si>
  <si>
    <t>antipara</t>
  </si>
  <si>
    <t>antipatikong</t>
  </si>
  <si>
    <t>antiphonal</t>
  </si>
  <si>
    <t>antipolong</t>
  </si>
  <si>
    <t>antipurism</t>
  </si>
  <si>
    <t>antiquated</t>
  </si>
  <si>
    <t>antiquera</t>
  </si>
  <si>
    <t>antiques</t>
  </si>
  <si>
    <t>antirinderpest</t>
  </si>
  <si>
    <t>antisipasyon</t>
  </si>
  <si>
    <t>antismuggling</t>
  </si>
  <si>
    <t>antiterror</t>
  </si>
  <si>
    <t>antitrust</t>
  </si>
  <si>
    <t>antivawc</t>
  </si>
  <si>
    <t>antiview</t>
  </si>
  <si>
    <t>anto</t>
  </si>
  <si>
    <t>antogong</t>
  </si>
  <si>
    <t>antok</t>
  </si>
  <si>
    <t>antoling</t>
  </si>
  <si>
    <t>antomok</t>
  </si>
  <si>
    <t>antompel</t>
  </si>
  <si>
    <t>antonina</t>
  </si>
  <si>
    <t>antonyms</t>
  </si>
  <si>
    <t>antorchas</t>
  </si>
  <si>
    <t>antrieb</t>
  </si>
  <si>
    <t>antropolohiya</t>
  </si>
  <si>
    <t>antuka</t>
  </si>
  <si>
    <t>antukin</t>
  </si>
  <si>
    <t>anu</t>
  </si>
  <si>
    <t>anual</t>
  </si>
  <si>
    <t>anubat</t>
  </si>
  <si>
    <t>anuk</t>
  </si>
  <si>
    <t>anuman</t>
  </si>
  <si>
    <t>anunciation</t>
  </si>
  <si>
    <t>anunsiyasyon</t>
  </si>
  <si>
    <t>anxieties</t>
  </si>
  <si>
    <t>anxiety</t>
  </si>
  <si>
    <t>anya</t>
  </si>
  <si>
    <t>anyayangdi</t>
  </si>
  <si>
    <t>anyong</t>
  </si>
  <si>
    <t>anyos</t>
  </si>
  <si>
    <t>anyot</t>
  </si>
  <si>
    <t>anything</t>
  </si>
  <si>
    <t>anywhere</t>
  </si>
  <si>
    <t>aoan</t>
  </si>
  <si>
    <t>aof</t>
  </si>
  <si>
    <t>apacanonatan</t>
  </si>
  <si>
    <t>apacc</t>
  </si>
  <si>
    <t>apaches</t>
  </si>
  <si>
    <t>apacibles</t>
  </si>
  <si>
    <t>apalal</t>
  </si>
  <si>
    <t>apalit</t>
  </si>
  <si>
    <t>apalluaalgeria</t>
  </si>
  <si>
    <t>apapo</t>
  </si>
  <si>
    <t>aparacio</t>
  </si>
  <si>
    <t>aparicio</t>
  </si>
  <si>
    <t>apartments</t>
  </si>
  <si>
    <t>apasko</t>
  </si>
  <si>
    <t>apathy</t>
  </si>
  <si>
    <t>apatnapung</t>
  </si>
  <si>
    <t>apay</t>
  </si>
  <si>
    <t>apelaciones</t>
  </si>
  <si>
    <t>apendices</t>
  </si>
  <si>
    <t>apercu</t>
  </si>
  <si>
    <t>aperture</t>
  </si>
  <si>
    <t>apex</t>
  </si>
  <si>
    <t>aphasia</t>
  </si>
  <si>
    <t>aphid</t>
  </si>
  <si>
    <t>aphids</t>
  </si>
  <si>
    <t>aphilippine</t>
  </si>
  <si>
    <t>aping</t>
  </si>
  <si>
    <t>apirl</t>
  </si>
  <si>
    <t>apis</t>
  </si>
  <si>
    <t>aplicacion</t>
  </si>
  <si>
    <t>aplikasyon</t>
  </si>
  <si>
    <t>aplikasyong</t>
  </si>
  <si>
    <t>aplonio</t>
  </si>
  <si>
    <t>apnames</t>
  </si>
  <si>
    <t>apocalypsis</t>
  </si>
  <si>
    <t>apocalyse</t>
  </si>
  <si>
    <t>apocrifa</t>
  </si>
  <si>
    <t>apocryphal</t>
  </si>
  <si>
    <t>apodios</t>
  </si>
  <si>
    <t>apoetry</t>
  </si>
  <si>
    <t>apokripos</t>
  </si>
  <si>
    <t>apolinar</t>
  </si>
  <si>
    <t>apolitical</t>
  </si>
  <si>
    <t>apologetic</t>
  </si>
  <si>
    <t>apologie</t>
  </si>
  <si>
    <t>apologies</t>
  </si>
  <si>
    <t>aporismo</t>
  </si>
  <si>
    <t>aportaciones</t>
  </si>
  <si>
    <t>apostillas</t>
  </si>
  <si>
    <t>apostleship</t>
  </si>
  <si>
    <t>apostolates</t>
  </si>
  <si>
    <t>apostolis</t>
  </si>
  <si>
    <t>apostrope</t>
  </si>
  <si>
    <t>apoteosis</t>
  </si>
  <si>
    <t>apparaition</t>
  </si>
  <si>
    <t>apparatik</t>
  </si>
  <si>
    <t>apparatus</t>
  </si>
  <si>
    <t>apparently</t>
  </si>
  <si>
    <t>appassionata</t>
  </si>
  <si>
    <t>appearances</t>
  </si>
  <si>
    <t>appearing</t>
  </si>
  <si>
    <t>appellants</t>
  </si>
  <si>
    <t>appended</t>
  </si>
  <si>
    <t>apperception</t>
  </si>
  <si>
    <t>appetite</t>
  </si>
  <si>
    <t>appetizing</t>
  </si>
  <si>
    <t>applauds</t>
  </si>
  <si>
    <t>applicationimplications</t>
  </si>
  <si>
    <t>apply</t>
  </si>
  <si>
    <t>appointees</t>
  </si>
  <si>
    <t>apporach</t>
  </si>
  <si>
    <t>apportionment</t>
  </si>
  <si>
    <t>apposition</t>
  </si>
  <si>
    <t>appreciaton</t>
  </si>
  <si>
    <t>apprehension</t>
  </si>
  <si>
    <t>apprender</t>
  </si>
  <si>
    <t>approaced</t>
  </si>
  <si>
    <t>approaching</t>
  </si>
  <si>
    <t>appropriating</t>
  </si>
  <si>
    <t>approvals</t>
  </si>
  <si>
    <t>approximation</t>
  </si>
  <si>
    <t>appurtenant</t>
  </si>
  <si>
    <t>appuyees</t>
  </si>
  <si>
    <t>apreciacion</t>
  </si>
  <si>
    <t>aprendan</t>
  </si>
  <si>
    <t>aprendemos</t>
  </si>
  <si>
    <t>aprendiz</t>
  </si>
  <si>
    <t>apres</t>
  </si>
  <si>
    <t>apri</t>
  </si>
  <si>
    <t>aprieto</t>
  </si>
  <si>
    <t>aprikano</t>
  </si>
  <si>
    <t>apriloctober</t>
  </si>
  <si>
    <t>apro</t>
  </si>
  <si>
    <t>aprobacion</t>
  </si>
  <si>
    <t>aprobados</t>
  </si>
  <si>
    <t>aptas</t>
  </si>
  <si>
    <t>apugan</t>
  </si>
  <si>
    <t>apulung</t>
  </si>
  <si>
    <t>apustul</t>
  </si>
  <si>
    <t>apvfb</t>
  </si>
  <si>
    <t>aquamarine</t>
  </si>
  <si>
    <t>aquarium</t>
  </si>
  <si>
    <t>aqueous</t>
  </si>
  <si>
    <t>aqui</t>
  </si>
  <si>
    <t>aquirium</t>
  </si>
  <si>
    <t>arabe</t>
  </si>
  <si>
    <t>arabian</t>
  </si>
  <si>
    <t>arabn</t>
  </si>
  <si>
    <t>araceil</t>
  </si>
  <si>
    <t>araciel</t>
  </si>
  <si>
    <t>aralbuhay</t>
  </si>
  <si>
    <t>aran</t>
  </si>
  <si>
    <t>aranado</t>
  </si>
  <si>
    <t>aranas</t>
  </si>
  <si>
    <t>aranceles</t>
  </si>
  <si>
    <t>aranetayulo</t>
  </si>
  <si>
    <t>arangkada</t>
  </si>
  <si>
    <t>aranguren</t>
  </si>
  <si>
    <t>aranquizna</t>
  </si>
  <si>
    <t>aranzazu</t>
  </si>
  <si>
    <t>araoarao</t>
  </si>
  <si>
    <t>arapaap</t>
  </si>
  <si>
    <t>arapen</t>
  </si>
  <si>
    <t>aras</t>
  </si>
  <si>
    <t>aratiles</t>
  </si>
  <si>
    <t>araullo</t>
  </si>
  <si>
    <t>arawgabi</t>
  </si>
  <si>
    <t>arawn</t>
  </si>
  <si>
    <t>aray</t>
  </si>
  <si>
    <t>arayatcabiao</t>
  </si>
  <si>
    <t>arbat</t>
  </si>
  <si>
    <t>arbeitskleidung</t>
  </si>
  <si>
    <t>arbella</t>
  </si>
  <si>
    <t>arbiters</t>
  </si>
  <si>
    <t>arbitrage</t>
  </si>
  <si>
    <t>arbol</t>
  </si>
  <si>
    <t>arboleda</t>
  </si>
  <si>
    <t>arboles</t>
  </si>
  <si>
    <t>arboretum</t>
  </si>
  <si>
    <t>arbutus</t>
  </si>
  <si>
    <t>arcangel</t>
  </si>
  <si>
    <t>arcega</t>
  </si>
  <si>
    <t>arceta</t>
  </si>
  <si>
    <t>archaeometallurgical</t>
  </si>
  <si>
    <t>archdiocesan</t>
  </si>
  <si>
    <t>arches</t>
  </si>
  <si>
    <t>archi</t>
  </si>
  <si>
    <t>archibishop</t>
  </si>
  <si>
    <t>archicofradia</t>
  </si>
  <si>
    <t>archimedes</t>
  </si>
  <si>
    <t>archipelagoes</t>
  </si>
  <si>
    <t>archipielagos</t>
  </si>
  <si>
    <t>archive</t>
  </si>
  <si>
    <t>archivos</t>
  </si>
  <si>
    <t>archsummer</t>
  </si>
  <si>
    <t>arcs</t>
  </si>
  <si>
    <t>arda</t>
  </si>
  <si>
    <t>ardele</t>
  </si>
  <si>
    <t>ardent</t>
  </si>
  <si>
    <t>ardmore</t>
  </si>
  <si>
    <t>areabased</t>
  </si>
  <si>
    <t>areasn</t>
  </si>
  <si>
    <t>arechederra</t>
  </si>
  <si>
    <t>arejola</t>
  </si>
  <si>
    <t>arent</t>
  </si>
  <si>
    <t>areolaris</t>
  </si>
  <si>
    <t>aresto</t>
  </si>
  <si>
    <t>arethusa</t>
  </si>
  <si>
    <t>arfdostpcaardpcamrd</t>
  </si>
  <si>
    <t>arfs</t>
  </si>
  <si>
    <t>argaining</t>
  </si>
  <si>
    <t>argamasilla</t>
  </si>
  <si>
    <t>argentina</t>
  </si>
  <si>
    <t>argintina</t>
  </si>
  <si>
    <t>arguelles</t>
  </si>
  <si>
    <t>arguing</t>
  </si>
  <si>
    <t>argumentasyon</t>
  </si>
  <si>
    <t>arichaga</t>
  </si>
  <si>
    <t>arienda</t>
  </si>
  <si>
    <t>arimundingmunding</t>
  </si>
  <si>
    <t>arintina</t>
  </si>
  <si>
    <t>aripuen</t>
  </si>
  <si>
    <t>arise</t>
  </si>
  <si>
    <t>arising</t>
  </si>
  <si>
    <t>aristeo</t>
  </si>
  <si>
    <t>aristocracy</t>
  </si>
  <si>
    <t>aristocrats</t>
  </si>
  <si>
    <t>ariston</t>
  </si>
  <si>
    <t>aristotelian</t>
  </si>
  <si>
    <t>aristotelicoescolastica</t>
  </si>
  <si>
    <t>aristotle</t>
  </si>
  <si>
    <t>aritao</t>
  </si>
  <si>
    <t>arithmetica</t>
  </si>
  <si>
    <t>arithmetical</t>
  </si>
  <si>
    <t>arithmetics</t>
  </si>
  <si>
    <t>arithmetrics</t>
  </si>
  <si>
    <t>aritista</t>
  </si>
  <si>
    <t>aritmetika</t>
  </si>
  <si>
    <t>arizabal</t>
  </si>
  <si>
    <t>arjess</t>
  </si>
  <si>
    <t>arkanghel</t>
  </si>
  <si>
    <t>arkeolohiya</t>
  </si>
  <si>
    <t>arkipelago</t>
  </si>
  <si>
    <t>arkiteknik</t>
  </si>
  <si>
    <t>arman</t>
  </si>
  <si>
    <t>armede</t>
  </si>
  <si>
    <t>armida</t>
  </si>
  <si>
    <t>arming</t>
  </si>
  <si>
    <t>armitasyo</t>
  </si>
  <si>
    <t>armolinda</t>
  </si>
  <si>
    <t>armonia</t>
  </si>
  <si>
    <t>armynavy</t>
  </si>
  <si>
    <t>arnacal</t>
  </si>
  <si>
    <t>arnisto</t>
  </si>
  <si>
    <t>aro</t>
  </si>
  <si>
    <t>aroaldaw</t>
  </si>
  <si>
    <t>arolas</t>
  </si>
  <si>
    <t>arom</t>
  </si>
  <si>
    <t>aromas</t>
  </si>
  <si>
    <t>aromassage</t>
  </si>
  <si>
    <t>aronte</t>
  </si>
  <si>
    <t>arous</t>
  </si>
  <si>
    <t>aroused</t>
  </si>
  <si>
    <t>arquiza</t>
  </si>
  <si>
    <t>arr</t>
  </si>
  <si>
    <t>arrastre</t>
  </si>
  <si>
    <t>array</t>
  </si>
  <si>
    <t>arrd</t>
  </si>
  <si>
    <t>arreceffic</t>
  </si>
  <si>
    <t>arreglada</t>
  </si>
  <si>
    <t>arreglado</t>
  </si>
  <si>
    <t>arreglados</t>
  </si>
  <si>
    <t>arreglo</t>
  </si>
  <si>
    <t>arrested</t>
  </si>
  <si>
    <t>arrhythmia</t>
  </si>
  <si>
    <t>arriba</t>
  </si>
  <si>
    <t>arriola</t>
  </si>
  <si>
    <t>arripidae</t>
  </si>
  <si>
    <t>arrive</t>
  </si>
  <si>
    <t>arrivedeci</t>
  </si>
  <si>
    <t>arrivederci</t>
  </si>
  <si>
    <t>arrogance</t>
  </si>
  <si>
    <t>arrogant</t>
  </si>
  <si>
    <t>arrowheads</t>
  </si>
  <si>
    <t>arsobispo</t>
  </si>
  <si>
    <t>arson</t>
  </si>
  <si>
    <t>artacho</t>
  </si>
  <si>
    <t>artangco</t>
  </si>
  <si>
    <t>artenis</t>
  </si>
  <si>
    <t>artesian</t>
  </si>
  <si>
    <t>arthritis</t>
  </si>
  <si>
    <t>arthurs</t>
  </si>
  <si>
    <t>articulate</t>
  </si>
  <si>
    <t>articulating</t>
  </si>
  <si>
    <t>articulation</t>
  </si>
  <si>
    <t>artifact</t>
  </si>
  <si>
    <t>artifacts</t>
  </si>
  <si>
    <t>artifical</t>
  </si>
  <si>
    <t>artigas</t>
  </si>
  <si>
    <t>artikulong</t>
  </si>
  <si>
    <t>artistaarkitekto</t>
  </si>
  <si>
    <t>artistico</t>
  </si>
  <si>
    <t>artistikong</t>
  </si>
  <si>
    <t>artistpainter</t>
  </si>
  <si>
    <t>artistry</t>
  </si>
  <si>
    <t>artistsessay</t>
  </si>
  <si>
    <t>artwork</t>
  </si>
  <si>
    <t>artworks</t>
  </si>
  <si>
    <t>arugaan</t>
  </si>
  <si>
    <t>aruwana</t>
  </si>
  <si>
    <t>arya</t>
  </si>
  <si>
    <t>arzagacorpus</t>
  </si>
  <si>
    <t>arzala</t>
  </si>
  <si>
    <t>arze</t>
  </si>
  <si>
    <t>asaasul</t>
  </si>
  <si>
    <t>asabin</t>
  </si>
  <si>
    <t>asaihl</t>
  </si>
  <si>
    <t>asalfilipino</t>
  </si>
  <si>
    <t>asarrd</t>
  </si>
  <si>
    <t>asasinasyon</t>
  </si>
  <si>
    <t>ascano</t>
  </si>
  <si>
    <t>ascendency</t>
  </si>
  <si>
    <t>ascertaining</t>
  </si>
  <si>
    <t>ascidians</t>
  </si>
  <si>
    <t>ascott</t>
  </si>
  <si>
    <t>aseanchina</t>
  </si>
  <si>
    <t>aseaneuropean</t>
  </si>
  <si>
    <t>aseano</t>
  </si>
  <si>
    <t>aseanpopcomfao</t>
  </si>
  <si>
    <t>aseanseafdec</t>
  </si>
  <si>
    <t>aseansesfdec</t>
  </si>
  <si>
    <t>asedillo</t>
  </si>
  <si>
    <t>asenso</t>
  </si>
  <si>
    <t>asero</t>
  </si>
  <si>
    <t>aserong</t>
  </si>
  <si>
    <t>ashfall</t>
  </si>
  <si>
    <t>asiacentered</t>
  </si>
  <si>
    <t>asiaeurope</t>
  </si>
  <si>
    <t>asianamerican</t>
  </si>
  <si>
    <t>asianization</t>
  </si>
  <si>
    <t>asianpacific</t>
  </si>
  <si>
    <t>asianpublished</t>
  </si>
  <si>
    <t>asiansouth</t>
  </si>
  <si>
    <t>asiantranspersonal</t>
  </si>
  <si>
    <t>asiapacifc</t>
  </si>
  <si>
    <t>asiatico</t>
  </si>
  <si>
    <t>asiatics</t>
  </si>
  <si>
    <t>asiawest</t>
  </si>
  <si>
    <t>asiddao</t>
  </si>
  <si>
    <t>aside</t>
  </si>
  <si>
    <t>asie</t>
  </si>
  <si>
    <t>asiens</t>
  </si>
  <si>
    <t>asignatura</t>
  </si>
  <si>
    <t>asilomar</t>
  </si>
  <si>
    <t>asinina</t>
  </si>
  <si>
    <t>asinot</t>
  </si>
  <si>
    <t>asinta</t>
  </si>
  <si>
    <t>asintada</t>
  </si>
  <si>
    <t>asintado</t>
  </si>
  <si>
    <t>asllup</t>
  </si>
  <si>
    <t>asna</t>
  </si>
  <si>
    <t>asnd</t>
  </si>
  <si>
    <t>asocacion</t>
  </si>
  <si>
    <t>asog</t>
  </si>
  <si>
    <t>asoge</t>
  </si>
  <si>
    <t>asogeng</t>
  </si>
  <si>
    <t>asosasyon</t>
  </si>
  <si>
    <t>asotea</t>
  </si>
  <si>
    <t>asoy</t>
  </si>
  <si>
    <t>asparas</t>
  </si>
  <si>
    <t>aspecto</t>
  </si>
  <si>
    <t>aspectos</t>
  </si>
  <si>
    <t>asperges</t>
  </si>
  <si>
    <t>aspherical</t>
  </si>
  <si>
    <t>aspillera</t>
  </si>
  <si>
    <t>aspiracion</t>
  </si>
  <si>
    <t>aspirant</t>
  </si>
  <si>
    <t>aspiras</t>
  </si>
  <si>
    <t>asprer</t>
  </si>
  <si>
    <t>ass</t>
  </si>
  <si>
    <t>assasins</t>
  </si>
  <si>
    <t>assassinated</t>
  </si>
  <si>
    <t>assassinations</t>
  </si>
  <si>
    <t>assassins</t>
  </si>
  <si>
    <t>assay</t>
  </si>
  <si>
    <t>assemblies</t>
  </si>
  <si>
    <t>assertion</t>
  </si>
  <si>
    <t>assertionism</t>
  </si>
  <si>
    <t>assess</t>
  </si>
  <si>
    <t>assignation</t>
  </si>
  <si>
    <t>assigned</t>
  </si>
  <si>
    <t>assisi</t>
  </si>
  <si>
    <t>assist</t>
  </si>
  <si>
    <t>assistants</t>
  </si>
  <si>
    <t>associaciones</t>
  </si>
  <si>
    <t>assume</t>
  </si>
  <si>
    <t>assumes</t>
  </si>
  <si>
    <t>assuming</t>
  </si>
  <si>
    <t>astana</t>
  </si>
  <si>
    <t>astare</t>
  </si>
  <si>
    <t>aster</t>
  </si>
  <si>
    <t>asterisko</t>
  </si>
  <si>
    <t>astigmata</t>
  </si>
  <si>
    <t>astonico</t>
  </si>
  <si>
    <t>astor</t>
  </si>
  <si>
    <t>astorga</t>
  </si>
  <si>
    <t>astra</t>
  </si>
  <si>
    <t>astral</t>
  </si>
  <si>
    <t>astride</t>
  </si>
  <si>
    <t>astrologia</t>
  </si>
  <si>
    <t>astrology</t>
  </si>
  <si>
    <t>astronauts</t>
  </si>
  <si>
    <t>asturian</t>
  </si>
  <si>
    <t>asuangs</t>
  </si>
  <si>
    <t>asuero</t>
  </si>
  <si>
    <t>asug</t>
  </si>
  <si>
    <t>asukal</t>
  </si>
  <si>
    <t>asunto</t>
  </si>
  <si>
    <t>asuwang</t>
  </si>
  <si>
    <t>asylumseekers</t>
  </si>
  <si>
    <t>asymmetrical</t>
  </si>
  <si>
    <t>asymmetry</t>
  </si>
  <si>
    <t>asymptotic</t>
  </si>
  <si>
    <t>asyong</t>
  </si>
  <si>
    <t>ata</t>
  </si>
  <si>
    <t>atabug</t>
  </si>
  <si>
    <t>atanacio</t>
  </si>
  <si>
    <t>atanloma</t>
  </si>
  <si>
    <t>ataviado</t>
  </si>
  <si>
    <t>atavism</t>
  </si>
  <si>
    <t>atayal</t>
  </si>
  <si>
    <t>atbpang</t>
  </si>
  <si>
    <t>atc</t>
  </si>
  <si>
    <t>atenean</t>
  </si>
  <si>
    <t>ateneista</t>
  </si>
  <si>
    <t>ateneola</t>
  </si>
  <si>
    <t>ateneos</t>
  </si>
  <si>
    <t>atheist</t>
  </si>
  <si>
    <t>atheistic</t>
  </si>
  <si>
    <t>athens</t>
  </si>
  <si>
    <t>athlete</t>
  </si>
  <si>
    <t>athletics</t>
  </si>
  <si>
    <t>athwart</t>
  </si>
  <si>
    <t>athyrium</t>
  </si>
  <si>
    <t>atinatin</t>
  </si>
  <si>
    <t>atkinson</t>
  </si>
  <si>
    <t>atlantico</t>
  </si>
  <si>
    <t>atmospheres</t>
  </si>
  <si>
    <t>atmospheric</t>
  </si>
  <si>
    <t>ato</t>
  </si>
  <si>
    <t>atopomelidae</t>
  </si>
  <si>
    <t>ator</t>
  </si>
  <si>
    <t>atoran</t>
  </si>
  <si>
    <t>atraso</t>
  </si>
  <si>
    <t>atrophy</t>
  </si>
  <si>
    <t>atsarat</t>
  </si>
  <si>
    <t>atse</t>
  </si>
  <si>
    <t>atseng</t>
  </si>
  <si>
    <t>attabug</t>
  </si>
  <si>
    <t>attached</t>
  </si>
  <si>
    <t>attaches</t>
  </si>
  <si>
    <t>attaching</t>
  </si>
  <si>
    <t>attacking</t>
  </si>
  <si>
    <t>attempted</t>
  </si>
  <si>
    <t>attendance</t>
  </si>
  <si>
    <t>attic</t>
  </si>
  <si>
    <t>atticsms</t>
  </si>
  <si>
    <t>attorneygeneral</t>
  </si>
  <si>
    <t>attracting</t>
  </si>
  <si>
    <t>attractions</t>
  </si>
  <si>
    <t>attributed</t>
  </si>
  <si>
    <t>attributing</t>
  </si>
  <si>
    <t>atupag</t>
  </si>
  <si>
    <t>atyu</t>
  </si>
  <si>
    <t>aua</t>
  </si>
  <si>
    <t>auap</t>
  </si>
  <si>
    <t>aubilla</t>
  </si>
  <si>
    <t>auden</t>
  </si>
  <si>
    <t>audencia</t>
  </si>
  <si>
    <t>audie</t>
  </si>
  <si>
    <t>audiences</t>
  </si>
  <si>
    <t>audiovisuals</t>
  </si>
  <si>
    <t>audits</t>
  </si>
  <si>
    <t>audting</t>
  </si>
  <si>
    <t>aues</t>
  </si>
  <si>
    <t>augenblick</t>
  </si>
  <si>
    <t>augst</t>
  </si>
  <si>
    <t>augustdecember</t>
  </si>
  <si>
    <t>augustines</t>
  </si>
  <si>
    <t>augustinus</t>
  </si>
  <si>
    <t>augustoctober</t>
  </si>
  <si>
    <t>aujero</t>
  </si>
  <si>
    <t>aumentada</t>
  </si>
  <si>
    <t>aumentado</t>
  </si>
  <si>
    <t>aunario</t>
  </si>
  <si>
    <t>aunon</t>
  </si>
  <si>
    <t>aunp</t>
  </si>
  <si>
    <t>aunseednet</t>
  </si>
  <si>
    <t>aunty</t>
  </si>
  <si>
    <t>aura</t>
  </si>
  <si>
    <t>aurea</t>
  </si>
  <si>
    <t>aureaus</t>
  </si>
  <si>
    <t>aurello</t>
  </si>
  <si>
    <t>aureo</t>
  </si>
  <si>
    <t>aureus</t>
  </si>
  <si>
    <t>aurobindos</t>
  </si>
  <si>
    <t>aurorapenaranda</t>
  </si>
  <si>
    <t>ausg</t>
  </si>
  <si>
    <t>ausgabe</t>
  </si>
  <si>
    <t>auspicio</t>
  </si>
  <si>
    <t>auspicioque</t>
  </si>
  <si>
    <t>aust</t>
  </si>
  <si>
    <t>austerity</t>
  </si>
  <si>
    <t>australasia</t>
  </si>
  <si>
    <t>australias</t>
  </si>
  <si>
    <t>australoid</t>
  </si>
  <si>
    <t>austriaca</t>
  </si>
  <si>
    <t>austrian</t>
  </si>
  <si>
    <t>auszuege</t>
  </si>
  <si>
    <t>auteur</t>
  </si>
  <si>
    <t>authenic</t>
  </si>
  <si>
    <t>authenticating</t>
  </si>
  <si>
    <t>authorize</t>
  </si>
  <si>
    <t>authorship</t>
  </si>
  <si>
    <t>authortitle</t>
  </si>
  <si>
    <t>autocar</t>
  </si>
  <si>
    <t>autochtones</t>
  </si>
  <si>
    <t>autoeros</t>
  </si>
  <si>
    <t>autohydrolysis</t>
  </si>
  <si>
    <t>automata</t>
  </si>
  <si>
    <t>automated</t>
  </si>
  <si>
    <t>automatic</t>
  </si>
  <si>
    <t>automatically</t>
  </si>
  <si>
    <t>automating</t>
  </si>
  <si>
    <t>automechanics</t>
  </si>
  <si>
    <t>automobiles</t>
  </si>
  <si>
    <t>automobnile</t>
  </si>
  <si>
    <t>automovil</t>
  </si>
  <si>
    <t>autonomias</t>
  </si>
  <si>
    <t>autonomynno</t>
  </si>
  <si>
    <t>autopsy</t>
  </si>
  <si>
    <t>autopsychograph</t>
  </si>
  <si>
    <t>autoradiographic</t>
  </si>
  <si>
    <t>autoregression</t>
  </si>
  <si>
    <t>autoren</t>
  </si>
  <si>
    <t>autoridades</t>
  </si>
  <si>
    <t>autorisierte</t>
  </si>
  <si>
    <t>autorizacion</t>
  </si>
  <si>
    <t>autumns</t>
  </si>
  <si>
    <t>auxiliaries</t>
  </si>
  <si>
    <t>auxis</t>
  </si>
  <si>
    <t>availabe</t>
  </si>
  <si>
    <t>availment</t>
  </si>
  <si>
    <t>avaition</t>
  </si>
  <si>
    <t>avancena</t>
  </si>
  <si>
    <t>avantgarde</t>
  </si>
  <si>
    <t>avanzada</t>
  </si>
  <si>
    <t>avelina</t>
  </si>
  <si>
    <t>avellano</t>
  </si>
  <si>
    <t>avena</t>
  </si>
  <si>
    <t>avenilo</t>
  </si>
  <si>
    <t>aventuras</t>
  </si>
  <si>
    <t>aventures</t>
  </si>
  <si>
    <t>averch</t>
  </si>
  <si>
    <t>avertuz</t>
  </si>
  <si>
    <t>aviado</t>
  </si>
  <si>
    <t>avido</t>
  </si>
  <si>
    <t>avifaunas</t>
  </si>
  <si>
    <t>aviles</t>
  </si>
  <si>
    <t>avocation</t>
  </si>
  <si>
    <t>avoid</t>
  </si>
  <si>
    <t>avowals</t>
  </si>
  <si>
    <t>awaits</t>
  </si>
  <si>
    <t>awaken</t>
  </si>
  <si>
    <t>awakened</t>
  </si>
  <si>
    <t>awaljaman</t>
  </si>
  <si>
    <t>awarding</t>
  </si>
  <si>
    <t>awat</t>
  </si>
  <si>
    <t>awatan</t>
  </si>
  <si>
    <t>aweng</t>
  </si>
  <si>
    <t>awilawil</t>
  </si>
  <si>
    <t>awis</t>
  </si>
  <si>
    <t>awitan</t>
  </si>
  <si>
    <t>awitingbayan</t>
  </si>
  <si>
    <t>awitingbayang</t>
  </si>
  <si>
    <t>awitkayumanggi</t>
  </si>
  <si>
    <t>awiyao</t>
  </si>
  <si>
    <t>awk</t>
  </si>
  <si>
    <t>awol</t>
  </si>
  <si>
    <t>awry</t>
  </si>
  <si>
    <t>awtomatiko</t>
  </si>
  <si>
    <t>awtonomiya</t>
  </si>
  <si>
    <t>awtor</t>
  </si>
  <si>
    <t>axiology</t>
  </si>
  <si>
    <t>axis</t>
  </si>
  <si>
    <t>ayad</t>
  </si>
  <si>
    <t>ayangan</t>
  </si>
  <si>
    <t>ayanmon</t>
  </si>
  <si>
    <t>ayatumo</t>
  </si>
  <si>
    <t>ayayam</t>
  </si>
  <si>
    <t>ayayat</t>
  </si>
  <si>
    <t>ayco</t>
  </si>
  <si>
    <t>ayodhya</t>
  </si>
  <si>
    <t>ayospulubi</t>
  </si>
  <si>
    <t>ayundante</t>
  </si>
  <si>
    <t>ayungan</t>
  </si>
  <si>
    <t>ayungin</t>
  </si>
  <si>
    <t>ayungon</t>
  </si>
  <si>
    <t>azacarraga</t>
  </si>
  <si>
    <t>azagra</t>
  </si>
  <si>
    <t>azaldegui</t>
  </si>
  <si>
    <t>azarcon</t>
  </si>
  <si>
    <t>azcarraga</t>
  </si>
  <si>
    <t>aziz</t>
  </si>
  <si>
    <t>aztec</t>
  </si>
  <si>
    <t>baac</t>
  </si>
  <si>
    <t>baak</t>
  </si>
  <si>
    <t>baba</t>
  </si>
  <si>
    <t>babad</t>
  </si>
  <si>
    <t>babaengbabae</t>
  </si>
  <si>
    <t>babaeru</t>
  </si>
  <si>
    <t>babagsak</t>
  </si>
  <si>
    <t>babaha</t>
  </si>
  <si>
    <t>babai</t>
  </si>
  <si>
    <t>babainglalaki</t>
  </si>
  <si>
    <t>babalat</t>
  </si>
  <si>
    <t>babalikan</t>
  </si>
  <si>
    <t>babang</t>
  </si>
  <si>
    <t>babanggitin</t>
  </si>
  <si>
    <t>babasahig</t>
  </si>
  <si>
    <t>babasan</t>
  </si>
  <si>
    <t>babassit</t>
  </si>
  <si>
    <t>babatnin</t>
  </si>
  <si>
    <t>babay</t>
  </si>
  <si>
    <t>babayit</t>
  </si>
  <si>
    <t>babaylanes</t>
  </si>
  <si>
    <t>babaylang</t>
  </si>
  <si>
    <t>babaylanism</t>
  </si>
  <si>
    <t>babbai</t>
  </si>
  <si>
    <t>babble</t>
  </si>
  <si>
    <t>babes</t>
  </si>
  <si>
    <t>babewomb</t>
  </si>
  <si>
    <t>babilonya</t>
  </si>
  <si>
    <t>babon</t>
  </si>
  <si>
    <t>babsons</t>
  </si>
  <si>
    <t>babst</t>
  </si>
  <si>
    <t>babur</t>
  </si>
  <si>
    <t>bacacay</t>
  </si>
  <si>
    <t>bach</t>
  </si>
  <si>
    <t>bachelors</t>
  </si>
  <si>
    <t>bacio</t>
  </si>
  <si>
    <t>backache</t>
  </si>
  <si>
    <t>backback</t>
  </si>
  <si>
    <t>backgrounder</t>
  </si>
  <si>
    <t>backlash</t>
  </si>
  <si>
    <t>backlog</t>
  </si>
  <si>
    <t>backpack</t>
  </si>
  <si>
    <t>backscatter</t>
  </si>
  <si>
    <t>backseat</t>
  </si>
  <si>
    <t>backtrack</t>
  </si>
  <si>
    <t>backwardation</t>
  </si>
  <si>
    <t>backwardness</t>
  </si>
  <si>
    <t>baclay</t>
  </si>
  <si>
    <t>bacnang</t>
  </si>
  <si>
    <t>bacolog</t>
  </si>
  <si>
    <t>bacriciobenavidez</t>
  </si>
  <si>
    <t>bacterium</t>
  </si>
  <si>
    <t>bactial</t>
  </si>
  <si>
    <t>bacu</t>
  </si>
  <si>
    <t>bacuag</t>
  </si>
  <si>
    <t>baculovirus</t>
  </si>
  <si>
    <t>baculud</t>
  </si>
  <si>
    <t>bacuñgan</t>
  </si>
  <si>
    <t>badaf</t>
  </si>
  <si>
    <t>badges</t>
  </si>
  <si>
    <t>badian</t>
  </si>
  <si>
    <t>badiangan</t>
  </si>
  <si>
    <t>badjao</t>
  </si>
  <si>
    <t>badjaus</t>
  </si>
  <si>
    <t>badjaw</t>
  </si>
  <si>
    <t>bado</t>
  </si>
  <si>
    <t>badura</t>
  </si>
  <si>
    <t>baecon</t>
  </si>
  <si>
    <t>baensdel</t>
  </si>
  <si>
    <t>baffle</t>
  </si>
  <si>
    <t>bagahe</t>
  </si>
  <si>
    <t>bagamat</t>
  </si>
  <si>
    <t>bagarinao</t>
  </si>
  <si>
    <t>bagasbas</t>
  </si>
  <si>
    <t>bagbaton</t>
  </si>
  <si>
    <t>baggac</t>
  </si>
  <si>
    <t>baggages</t>
  </si>
  <si>
    <t>baggy</t>
  </si>
  <si>
    <t>bagiw</t>
  </si>
  <si>
    <t>bagol</t>
  </si>
  <si>
    <t>bagongbanta</t>
  </si>
  <si>
    <t>bagongbuhay</t>
  </si>
  <si>
    <t>bagongpatay</t>
  </si>
  <si>
    <t>bagongtuklas</t>
  </si>
  <si>
    <t>bagonhon</t>
  </si>
  <si>
    <t>bagos</t>
  </si>
  <si>
    <t>baguhin</t>
  </si>
  <si>
    <t>bagumbuhay</t>
  </si>
  <si>
    <t>bagung</t>
  </si>
  <si>
    <t>bagungan</t>
  </si>
  <si>
    <t>baguntaon</t>
  </si>
  <si>
    <t>bagyot</t>
  </si>
  <si>
    <t>bahabahagdang</t>
  </si>
  <si>
    <t>bahag</t>
  </si>
  <si>
    <t>bahagharit</t>
  </si>
  <si>
    <t>bahagyang</t>
  </si>
  <si>
    <t>bahasa</t>
  </si>
  <si>
    <t>bahawen</t>
  </si>
  <si>
    <t>bahayan</t>
  </si>
  <si>
    <t>bahaybahayan</t>
  </si>
  <si>
    <t>bahayposporo</t>
  </si>
  <si>
    <t>bahaysaliksikan</t>
  </si>
  <si>
    <t>bahiddungis</t>
  </si>
  <si>
    <t>bahra</t>
  </si>
  <si>
    <t>bahuba</t>
  </si>
  <si>
    <t>baibaitang</t>
  </si>
  <si>
    <t>bail</t>
  </si>
  <si>
    <t>baila</t>
  </si>
  <si>
    <t>bailaya</t>
  </si>
  <si>
    <t>bailig</t>
  </si>
  <si>
    <t>baja</t>
  </si>
  <si>
    <t>bajar</t>
  </si>
  <si>
    <t>bajos</t>
  </si>
  <si>
    <t>bajunid</t>
  </si>
  <si>
    <t>bakanteng</t>
  </si>
  <si>
    <t>bakar</t>
  </si>
  <si>
    <t>bakasin</t>
  </si>
  <si>
    <t>bakbakan</t>
  </si>
  <si>
    <t>bake</t>
  </si>
  <si>
    <t>bakes</t>
  </si>
  <si>
    <t>bakid</t>
  </si>
  <si>
    <t>bakidan</t>
  </si>
  <si>
    <t>bakitn</t>
  </si>
  <si>
    <t>baklaran</t>
  </si>
  <si>
    <t>bakod</t>
  </si>
  <si>
    <t>bakulud</t>
  </si>
  <si>
    <t>bakurang</t>
  </si>
  <si>
    <t>bakwa</t>
  </si>
  <si>
    <t>bakwit</t>
  </si>
  <si>
    <t>bakya</t>
  </si>
  <si>
    <t>bakyas</t>
  </si>
  <si>
    <t>bal</t>
  </si>
  <si>
    <t>balaang</t>
  </si>
  <si>
    <t>balaanong</t>
  </si>
  <si>
    <t>balabagan</t>
  </si>
  <si>
    <t>balabaran</t>
  </si>
  <si>
    <t>balabbo</t>
  </si>
  <si>
    <t>balacad</t>
  </si>
  <si>
    <t>balagatasan</t>
  </si>
  <si>
    <t>balagen</t>
  </si>
  <si>
    <t>balagot</t>
  </si>
  <si>
    <t>balagtasangbalugbugan</t>
  </si>
  <si>
    <t>balagtasismo</t>
  </si>
  <si>
    <t>balahaw</t>
  </si>
  <si>
    <t>balahim</t>
  </si>
  <si>
    <t>balaho</t>
  </si>
  <si>
    <t>balai</t>
  </si>
  <si>
    <t>balajadian</t>
  </si>
  <si>
    <t>balajapia</t>
  </si>
  <si>
    <t>balakad</t>
  </si>
  <si>
    <t>balalayka</t>
  </si>
  <si>
    <t>balamana</t>
  </si>
  <si>
    <t>balamban</t>
  </si>
  <si>
    <t>balancepayments</t>
  </si>
  <si>
    <t>balanga</t>
  </si>
  <si>
    <t>balangaraw</t>
  </si>
  <si>
    <t>balangingi</t>
  </si>
  <si>
    <t>balangingis</t>
  </si>
  <si>
    <t>balantidium</t>
  </si>
  <si>
    <t>balantukan</t>
  </si>
  <si>
    <t>balanun</t>
  </si>
  <si>
    <t>balarilan</t>
  </si>
  <si>
    <t>balasa</t>
  </si>
  <si>
    <t>balasan</t>
  </si>
  <si>
    <t>balatero</t>
  </si>
  <si>
    <t>balatik</t>
  </si>
  <si>
    <t>balatkayo</t>
  </si>
  <si>
    <t>balaybay</t>
  </si>
  <si>
    <t>balayo</t>
  </si>
  <si>
    <t>balbalacad</t>
  </si>
  <si>
    <t>balbalakad</t>
  </si>
  <si>
    <t>balbalan</t>
  </si>
  <si>
    <t>balbalasang</t>
  </si>
  <si>
    <t>balbbo</t>
  </si>
  <si>
    <t>balck</t>
  </si>
  <si>
    <t>balconies</t>
  </si>
  <si>
    <t>bald</t>
  </si>
  <si>
    <t>baldness</t>
  </si>
  <si>
    <t>baldugan</t>
  </si>
  <si>
    <t>baldwin</t>
  </si>
  <si>
    <t>balencia</t>
  </si>
  <si>
    <t>balensia</t>
  </si>
  <si>
    <t>bales</t>
  </si>
  <si>
    <t>balgos</t>
  </si>
  <si>
    <t>balian</t>
  </si>
  <si>
    <t>balibalita</t>
  </si>
  <si>
    <t>balibol</t>
  </si>
  <si>
    <t>balikas</t>
  </si>
  <si>
    <t>balikbaryo</t>
  </si>
  <si>
    <t>balikscientist</t>
  </si>
  <si>
    <t>baliksuri</t>
  </si>
  <si>
    <t>baliktarin</t>
  </si>
  <si>
    <t>baliktingin</t>
  </si>
  <si>
    <t>balinanisan</t>
  </si>
  <si>
    <t>balinas</t>
  </si>
  <si>
    <t>balindong</t>
  </si>
  <si>
    <t>balinese</t>
  </si>
  <si>
    <t>balingit</t>
  </si>
  <si>
    <t>balingkinitan</t>
  </si>
  <si>
    <t>balingoan</t>
  </si>
  <si>
    <t>balintuna</t>
  </si>
  <si>
    <t>balintunang</t>
  </si>
  <si>
    <t>balitay</t>
  </si>
  <si>
    <t>baliti</t>
  </si>
  <si>
    <t>baliwag</t>
  </si>
  <si>
    <t>balkonahe</t>
  </si>
  <si>
    <t>ballacayu</t>
  </si>
  <si>
    <t>ballaigi</t>
  </si>
  <si>
    <t>ballat</t>
  </si>
  <si>
    <t>ballerina</t>
  </si>
  <si>
    <t>ballin</t>
  </si>
  <si>
    <t>ballots</t>
  </si>
  <si>
    <t>balls</t>
  </si>
  <si>
    <t>balmaseda</t>
  </si>
  <si>
    <t>balnids</t>
  </si>
  <si>
    <t>baloca</t>
  </si>
  <si>
    <t>balonglong</t>
  </si>
  <si>
    <t>baloyoc</t>
  </si>
  <si>
    <t>bals</t>
  </si>
  <si>
    <t>balsa</t>
  </si>
  <si>
    <t>balsahan</t>
  </si>
  <si>
    <t>balsamifera</t>
  </si>
  <si>
    <t>balse</t>
  </si>
  <si>
    <t>balt</t>
  </si>
  <si>
    <t>balthazar</t>
  </si>
  <si>
    <t>balthazars</t>
  </si>
  <si>
    <t>baltic</t>
  </si>
  <si>
    <t>balticas</t>
  </si>
  <si>
    <t>balugbugan</t>
  </si>
  <si>
    <t>balugo</t>
  </si>
  <si>
    <t>balukbaluk</t>
  </si>
  <si>
    <t>balus</t>
  </si>
  <si>
    <t>baluyut</t>
  </si>
  <si>
    <t>balweg</t>
  </si>
  <si>
    <t>balyena</t>
  </si>
  <si>
    <t>balzora</t>
  </si>
  <si>
    <t>bambang</t>
  </si>
  <si>
    <t>bambooroofed</t>
  </si>
  <si>
    <t>bana</t>
  </si>
  <si>
    <t>banach</t>
  </si>
  <si>
    <t>banadero</t>
  </si>
  <si>
    <t>banajaw</t>
  </si>
  <si>
    <t>banalbanalan</t>
  </si>
  <si>
    <t>banas</t>
  </si>
  <si>
    <t>banate</t>
  </si>
  <si>
    <t>banayoyo</t>
  </si>
  <si>
    <t>bancarrota</t>
  </si>
  <si>
    <t>bancos</t>
  </si>
  <si>
    <t>bandaging</t>
  </si>
  <si>
    <t>bandalismo</t>
  </si>
  <si>
    <t>bandana</t>
  </si>
  <si>
    <t>bandang</t>
  </si>
  <si>
    <t>bandholtz</t>
  </si>
  <si>
    <t>bandido</t>
  </si>
  <si>
    <t>bandilang</t>
  </si>
  <si>
    <t>bandillo</t>
  </si>
  <si>
    <t>bandits</t>
  </si>
  <si>
    <t>bandjermassin</t>
  </si>
  <si>
    <t>bandoleros</t>
  </si>
  <si>
    <t>bandsman</t>
  </si>
  <si>
    <t>bandwagon</t>
  </si>
  <si>
    <t>banes</t>
  </si>
  <si>
    <t>banff</t>
  </si>
  <si>
    <t>bangag</t>
  </si>
  <si>
    <t>bangalan</t>
  </si>
  <si>
    <t>bangan</t>
  </si>
  <si>
    <t>bangaw</t>
  </si>
  <si>
    <t>bangayngay</t>
  </si>
  <si>
    <t>bangga</t>
  </si>
  <si>
    <t>banggi</t>
  </si>
  <si>
    <t>bangin</t>
  </si>
  <si>
    <t>bangingi</t>
  </si>
  <si>
    <t>bangs</t>
  </si>
  <si>
    <t>banguet</t>
  </si>
  <si>
    <t>bangui</t>
  </si>
  <si>
    <t>banidoso</t>
  </si>
  <si>
    <t>banikanhong</t>
  </si>
  <si>
    <t>banishment</t>
  </si>
  <si>
    <t>banjosidae</t>
  </si>
  <si>
    <t>bankside</t>
  </si>
  <si>
    <t>bankusay</t>
  </si>
  <si>
    <t>bannatiran</t>
  </si>
  <si>
    <t>banned</t>
  </si>
  <si>
    <t>banning</t>
  </si>
  <si>
    <t>bansalan</t>
  </si>
  <si>
    <t>bansaybansay</t>
  </si>
  <si>
    <t>bansot</t>
  </si>
  <si>
    <t>banta</t>
  </si>
  <si>
    <t>bantala</t>
  </si>
  <si>
    <t>bantilawan</t>
  </si>
  <si>
    <t>bantulot</t>
  </si>
  <si>
    <t>banuang</t>
  </si>
  <si>
    <t>banwaan</t>
  </si>
  <si>
    <t>banwaanon</t>
  </si>
  <si>
    <t>banyohay</t>
  </si>
  <si>
    <t>baon</t>
  </si>
  <si>
    <t>baong</t>
  </si>
  <si>
    <t>baptismal</t>
  </si>
  <si>
    <t>baptista</t>
  </si>
  <si>
    <t>baptists</t>
  </si>
  <si>
    <t>baraan</t>
  </si>
  <si>
    <t>baracatan</t>
  </si>
  <si>
    <t>baradero</t>
  </si>
  <si>
    <t>baraguer</t>
  </si>
  <si>
    <t>barang</t>
  </si>
  <si>
    <t>baratilyo</t>
  </si>
  <si>
    <t>baratilyong</t>
  </si>
  <si>
    <t>baray</t>
  </si>
  <si>
    <t>barbarians</t>
  </si>
  <si>
    <t>barbaro</t>
  </si>
  <si>
    <t>barbedwire</t>
  </si>
  <si>
    <t>barbiermueller</t>
  </si>
  <si>
    <t>barbies</t>
  </si>
  <si>
    <t>barbon</t>
  </si>
  <si>
    <t>barbs</t>
  </si>
  <si>
    <t>barcena</t>
  </si>
  <si>
    <t>barcial</t>
  </si>
  <si>
    <t>bare</t>
  </si>
  <si>
    <t>barega</t>
  </si>
  <si>
    <t>bares</t>
  </si>
  <si>
    <t>barfly</t>
  </si>
  <si>
    <t>barges</t>
  </si>
  <si>
    <t>barilbarilan</t>
  </si>
  <si>
    <t>bariltautauhan</t>
  </si>
  <si>
    <t>bario</t>
  </si>
  <si>
    <t>barista</t>
  </si>
  <si>
    <t>barkong</t>
  </si>
  <si>
    <t>barlaan</t>
  </si>
  <si>
    <t>barlahandagdagan</t>
  </si>
  <si>
    <t>barlo</t>
  </si>
  <si>
    <t>barnachea</t>
  </si>
  <si>
    <t>barnacles</t>
  </si>
  <si>
    <t>barnard</t>
  </si>
  <si>
    <t>barobo</t>
  </si>
  <si>
    <t>barongbarong</t>
  </si>
  <si>
    <t>barons</t>
  </si>
  <si>
    <t>barotoc</t>
  </si>
  <si>
    <t>barrartes</t>
  </si>
  <si>
    <t>barras</t>
  </si>
  <si>
    <t>barren</t>
  </si>
  <si>
    <t>barrens</t>
  </si>
  <si>
    <t>barrentes</t>
  </si>
  <si>
    <t>barricade</t>
  </si>
  <si>
    <t>barricades</t>
  </si>
  <si>
    <t>barrientos</t>
  </si>
  <si>
    <t>barriotic</t>
  </si>
  <si>
    <t>barrira</t>
  </si>
  <si>
    <t>barroom</t>
  </si>
  <si>
    <t>barroso</t>
  </si>
  <si>
    <t>barrows</t>
  </si>
  <si>
    <t>bartered</t>
  </si>
  <si>
    <t>barth</t>
  </si>
  <si>
    <t>bartholomew</t>
  </si>
  <si>
    <t>baruk</t>
  </si>
  <si>
    <t>barukong</t>
  </si>
  <si>
    <t>barumbado</t>
  </si>
  <si>
    <t>barumbadong</t>
  </si>
  <si>
    <t>barumbung</t>
  </si>
  <si>
    <t>barungbarong</t>
  </si>
  <si>
    <t>barya</t>
  </si>
  <si>
    <t>baryasyon</t>
  </si>
  <si>
    <t>baryedad</t>
  </si>
  <si>
    <t>basaan</t>
  </si>
  <si>
    <t>basada</t>
  </si>
  <si>
    <t>basaen</t>
  </si>
  <si>
    <t>basahen</t>
  </si>
  <si>
    <t>basahonbarangay</t>
  </si>
  <si>
    <t>basak</t>
  </si>
  <si>
    <t>basangbasa</t>
  </si>
  <si>
    <t>basaon</t>
  </si>
  <si>
    <t>basar</t>
  </si>
  <si>
    <t>basbas</t>
  </si>
  <si>
    <t>basco</t>
  </si>
  <si>
    <t>bascos</t>
  </si>
  <si>
    <t>basefinal</t>
  </si>
  <si>
    <t>baselines</t>
  </si>
  <si>
    <t>basement</t>
  </si>
  <si>
    <t>basey</t>
  </si>
  <si>
    <t>basically</t>
  </si>
  <si>
    <t>basilisa</t>
  </si>
  <si>
    <t>basils</t>
  </si>
  <si>
    <t>basketbolero</t>
  </si>
  <si>
    <t>basketmaking</t>
  </si>
  <si>
    <t>baso</t>
  </si>
  <si>
    <t>basolco</t>
  </si>
  <si>
    <t>basolko</t>
  </si>
  <si>
    <t>basot</t>
  </si>
  <si>
    <t>basques</t>
  </si>
  <si>
    <t>bass</t>
  </si>
  <si>
    <t>basshernandez</t>
  </si>
  <si>
    <t>bassig</t>
  </si>
  <si>
    <t>bassit</t>
  </si>
  <si>
    <t>bastardo</t>
  </si>
  <si>
    <t>bastardong</t>
  </si>
  <si>
    <t>basted</t>
  </si>
  <si>
    <t>bastille</t>
  </si>
  <si>
    <t>bastos</t>
  </si>
  <si>
    <t>basurahan</t>
  </si>
  <si>
    <t>basurero</t>
  </si>
  <si>
    <t>basyador</t>
  </si>
  <si>
    <t>basyong</t>
  </si>
  <si>
    <t>bataans</t>
  </si>
  <si>
    <t>bataille</t>
  </si>
  <si>
    <t>bataks</t>
  </si>
  <si>
    <t>batalamay</t>
  </si>
  <si>
    <t>batall</t>
  </si>
  <si>
    <t>batalla</t>
  </si>
  <si>
    <t>batanggenyo</t>
  </si>
  <si>
    <t>batangueno</t>
  </si>
  <si>
    <t>batanic</t>
  </si>
  <si>
    <t>batavia</t>
  </si>
  <si>
    <t>batbat</t>
  </si>
  <si>
    <t>batflies</t>
  </si>
  <si>
    <t>bath</t>
  </si>
  <si>
    <t>bathes</t>
  </si>
  <si>
    <t>bathsheba</t>
  </si>
  <si>
    <t>bati</t>
  </si>
  <si>
    <t>batia</t>
  </si>
  <si>
    <t>batiamuda</t>
  </si>
  <si>
    <t>batikano</t>
  </si>
  <si>
    <t>batikbatik</t>
  </si>
  <si>
    <t>batiocan</t>
  </si>
  <si>
    <t>batlle</t>
  </si>
  <si>
    <t>batnag</t>
  </si>
  <si>
    <t>batobato</t>
  </si>
  <si>
    <t>batonlagip</t>
  </si>
  <si>
    <t>batoshort</t>
  </si>
  <si>
    <t>battad</t>
  </si>
  <si>
    <t>battallion</t>
  </si>
  <si>
    <t>battalon</t>
  </si>
  <si>
    <t>batteries</t>
  </si>
  <si>
    <t>batteru</t>
  </si>
  <si>
    <t>battig</t>
  </si>
  <si>
    <t>battled</t>
  </si>
  <si>
    <t>battlefields</t>
  </si>
  <si>
    <t>battlegrounds</t>
  </si>
  <si>
    <t>battutas</t>
  </si>
  <si>
    <t>batuhan</t>
  </si>
  <si>
    <t>batuin</t>
  </si>
  <si>
    <t>batulaki</t>
  </si>
  <si>
    <t>batulao</t>
  </si>
  <si>
    <t>batumbuhay</t>
  </si>
  <si>
    <t>batumbuhaysa</t>
  </si>
  <si>
    <t>batungbacal</t>
  </si>
  <si>
    <t>batungdaan</t>
  </si>
  <si>
    <t>baturi</t>
  </si>
  <si>
    <t>batutes</t>
  </si>
  <si>
    <t>batutian</t>
  </si>
  <si>
    <t>batwaan</t>
  </si>
  <si>
    <t>batya</t>
  </si>
  <si>
    <t>bauans</t>
  </si>
  <si>
    <t>bauco</t>
  </si>
  <si>
    <t>baudelaire</t>
  </si>
  <si>
    <t>baumgart</t>
  </si>
  <si>
    <t>baumgat</t>
  </si>
  <si>
    <t>baumol</t>
  </si>
  <si>
    <t>bawang</t>
  </si>
  <si>
    <t>bawdy</t>
  </si>
  <si>
    <t>bawi</t>
  </si>
  <si>
    <t>bayabao</t>
  </si>
  <si>
    <t>bayadak</t>
  </si>
  <si>
    <t>bayadpinsala</t>
  </si>
  <si>
    <t>bayagna</t>
  </si>
  <si>
    <t>bayakan</t>
  </si>
  <si>
    <t>bayamicracy</t>
  </si>
  <si>
    <t>bayanimagpugay</t>
  </si>
  <si>
    <t>bayanin</t>
  </si>
  <si>
    <t>bayann</t>
  </si>
  <si>
    <t>bayat</t>
  </si>
  <si>
    <t>baybacuit</t>
  </si>
  <si>
    <t>baybaying</t>
  </si>
  <si>
    <t>baybayingdagat</t>
  </si>
  <si>
    <t>bayer</t>
  </si>
  <si>
    <t>bayi</t>
  </si>
  <si>
    <t>baylarina</t>
  </si>
  <si>
    <t>bayle</t>
  </si>
  <si>
    <t>baylon</t>
  </si>
  <si>
    <t>bayobayo</t>
  </si>
  <si>
    <t>bayog</t>
  </si>
  <si>
    <t>bayok</t>
  </si>
  <si>
    <t>bayoneta</t>
  </si>
  <si>
    <t>bayview</t>
  </si>
  <si>
    <t>baza</t>
  </si>
  <si>
    <t>bazaar</t>
  </si>
  <si>
    <t>bbb</t>
  </si>
  <si>
    <t>bbc</t>
  </si>
  <si>
    <t>bcda</t>
  </si>
  <si>
    <t>bchller</t>
  </si>
  <si>
    <t>bcs</t>
  </si>
  <si>
    <t>beaches</t>
  </si>
  <si>
    <t>beaconing</t>
  </si>
  <si>
    <t>beacons</t>
  </si>
  <si>
    <t>bead</t>
  </si>
  <si>
    <t>beadembroidered</t>
  </si>
  <si>
    <t>beam</t>
  </si>
  <si>
    <t>beard</t>
  </si>
  <si>
    <t>bearded</t>
  </si>
  <si>
    <t>bearings</t>
  </si>
  <si>
    <t>beater</t>
  </si>
  <si>
    <t>beaterios</t>
  </si>
  <si>
    <t>beatificados</t>
  </si>
  <si>
    <t>beatification</t>
  </si>
  <si>
    <t>beatisima</t>
  </si>
  <si>
    <t>beatitude</t>
  </si>
  <si>
    <t>beatles</t>
  </si>
  <si>
    <t>beato</t>
  </si>
  <si>
    <t>beatos</t>
  </si>
  <si>
    <t>beats</t>
  </si>
  <si>
    <t>beautifying</t>
  </si>
  <si>
    <t>beautyincarnate</t>
  </si>
  <si>
    <t>bebang</t>
  </si>
  <si>
    <t>becker</t>
  </si>
  <si>
    <t>beckons</t>
  </si>
  <si>
    <t>beckys</t>
  </si>
  <si>
    <t>becomingreligion</t>
  </si>
  <si>
    <t>beda</t>
  </si>
  <si>
    <t>beddeng</t>
  </si>
  <si>
    <t>bedencio</t>
  </si>
  <si>
    <t>bedeutung</t>
  </si>
  <si>
    <t>bedfellows</t>
  </si>
  <si>
    <t>bedford</t>
  </si>
  <si>
    <t>bedman</t>
  </si>
  <si>
    <t>bedredin</t>
  </si>
  <si>
    <t>beefcattle</t>
  </si>
  <si>
    <t>beekeeping</t>
  </si>
  <si>
    <t>beens</t>
  </si>
  <si>
    <t>beerkuwatro</t>
  </si>
  <si>
    <t>beermen</t>
  </si>
  <si>
    <t>bees</t>
  </si>
  <si>
    <t>beethoven</t>
  </si>
  <si>
    <t>befriended</t>
  </si>
  <si>
    <t>beg</t>
  </si>
  <si>
    <t>begerac</t>
  </si>
  <si>
    <t>beget</t>
  </si>
  <si>
    <t>begrudged</t>
  </si>
  <si>
    <t>begu</t>
  </si>
  <si>
    <t>behaviorbased</t>
  </si>
  <si>
    <t>beheaded</t>
  </si>
  <si>
    <t>beho</t>
  </si>
  <si>
    <t>behrings</t>
  </si>
  <si>
    <t>bei</t>
  </si>
  <si>
    <t>beijingmanila</t>
  </si>
  <si>
    <t>beinang</t>
  </si>
  <si>
    <t>beintebeinteng</t>
  </si>
  <si>
    <t>beintecuatro</t>
  </si>
  <si>
    <t>beitrag</t>
  </si>
  <si>
    <t>beldad</t>
  </si>
  <si>
    <t>beleaguered</t>
  </si>
  <si>
    <t>belenista</t>
  </si>
  <si>
    <t>belgian</t>
  </si>
  <si>
    <t>belibeth</t>
  </si>
  <si>
    <t>belina</t>
  </si>
  <si>
    <t>bellagio</t>
  </si>
  <si>
    <t>belles</t>
  </si>
  <si>
    <t>bellesletters</t>
  </si>
  <si>
    <t>belli</t>
  </si>
  <si>
    <t>belling</t>
  </si>
  <si>
    <t>bellissima</t>
  </si>
  <si>
    <t>bellos</t>
  </si>
  <si>
    <t>bellosillo</t>
  </si>
  <si>
    <t>belly</t>
  </si>
  <si>
    <t>belmore</t>
  </si>
  <si>
    <t>belo</t>
  </si>
  <si>
    <t>belong</t>
  </si>
  <si>
    <t>belsey</t>
  </si>
  <si>
    <t>belts</t>
  </si>
  <si>
    <t>belunese</t>
  </si>
  <si>
    <t>belvez</t>
  </si>
  <si>
    <t>belya</t>
  </si>
  <si>
    <t>benahavis</t>
  </si>
  <si>
    <t>benaventes</t>
  </si>
  <si>
    <t>benavidez</t>
  </si>
  <si>
    <t>bencabs</t>
  </si>
  <si>
    <t>benchbook</t>
  </si>
  <si>
    <t>benchmark</t>
  </si>
  <si>
    <t>benchmarks</t>
  </si>
  <si>
    <t>bendilyo</t>
  </si>
  <si>
    <t>bendisyon</t>
  </si>
  <si>
    <t>benditas</t>
  </si>
  <si>
    <t>bendor</t>
  </si>
  <si>
    <t>benedict</t>
  </si>
  <si>
    <t>benedicta</t>
  </si>
  <si>
    <t>beneficial</t>
  </si>
  <si>
    <t>beneficiation</t>
  </si>
  <si>
    <t>beneficio</t>
  </si>
  <si>
    <t>benefico</t>
  </si>
  <si>
    <t>benemeritas</t>
  </si>
  <si>
    <t>benepisyo</t>
  </si>
  <si>
    <t>benevolence</t>
  </si>
  <si>
    <t>beng</t>
  </si>
  <si>
    <t>bengan</t>
  </si>
  <si>
    <t>bengansa</t>
  </si>
  <si>
    <t>benguets</t>
  </si>
  <si>
    <t>benilda</t>
  </si>
  <si>
    <t>benjo</t>
  </si>
  <si>
    <t>benn</t>
  </si>
  <si>
    <t>benny</t>
  </si>
  <si>
    <t>beno</t>
  </si>
  <si>
    <t>bensio</t>
  </si>
  <si>
    <t>benson</t>
  </si>
  <si>
    <t>benth</t>
  </si>
  <si>
    <t>bentilador</t>
  </si>
  <si>
    <t>bentilasyon</t>
  </si>
  <si>
    <t>bentong</t>
  </si>
  <si>
    <t>benzene</t>
  </si>
  <si>
    <t>benzopyrene</t>
  </si>
  <si>
    <t>bepaald</t>
  </si>
  <si>
    <t>beque</t>
  </si>
  <si>
    <t>bequest</t>
  </si>
  <si>
    <t>bereft</t>
  </si>
  <si>
    <t>berendo</t>
  </si>
  <si>
    <t>bergamasque</t>
  </si>
  <si>
    <t>bergayong</t>
  </si>
  <si>
    <t>bergeracs</t>
  </si>
  <si>
    <t>beri</t>
  </si>
  <si>
    <t>beriberi</t>
  </si>
  <si>
    <t>berinareu</t>
  </si>
  <si>
    <t>berling</t>
  </si>
  <si>
    <t>bermudez</t>
  </si>
  <si>
    <t>bernadino</t>
  </si>
  <si>
    <t>bernals</t>
  </si>
  <si>
    <t>bernardos</t>
  </si>
  <si>
    <t>berokkent</t>
  </si>
  <si>
    <t>beronio</t>
  </si>
  <si>
    <t>bersiyon</t>
  </si>
  <si>
    <t>berta</t>
  </si>
  <si>
    <t>bertday</t>
  </si>
  <si>
    <t>bertoldo</t>
  </si>
  <si>
    <t>bertolt</t>
  </si>
  <si>
    <t>bertong</t>
  </si>
  <si>
    <t>bertrand</t>
  </si>
  <si>
    <t>bes</t>
  </si>
  <si>
    <t>besanio</t>
  </si>
  <si>
    <t>besant</t>
  </si>
  <si>
    <t>besar</t>
  </si>
  <si>
    <t>bescheiden</t>
  </si>
  <si>
    <t>beses</t>
  </si>
  <si>
    <t>besieged</t>
  </si>
  <si>
    <t>bessie</t>
  </si>
  <si>
    <t>bestiary</t>
  </si>
  <si>
    <t>bestiyaryo</t>
  </si>
  <si>
    <t>bestloved</t>
  </si>
  <si>
    <t>bestreng</t>
  </si>
  <si>
    <t>bestsellers</t>
  </si>
  <si>
    <t>betagamma</t>
  </si>
  <si>
    <t>betamax</t>
  </si>
  <si>
    <t>betania</t>
  </si>
  <si>
    <t>betelboxes</t>
  </si>
  <si>
    <t>beth</t>
  </si>
  <si>
    <t>bethrothed</t>
  </si>
  <si>
    <t>betis</t>
  </si>
  <si>
    <t>betlehem</t>
  </si>
  <si>
    <t>betray</t>
  </si>
  <si>
    <t>betrayals</t>
  </si>
  <si>
    <t>betting</t>
  </si>
  <si>
    <t>bettors</t>
  </si>
  <si>
    <t>beuu</t>
  </si>
  <si>
    <t>beverages</t>
  </si>
  <si>
    <t>beveridge</t>
  </si>
  <si>
    <t>bewildered</t>
  </si>
  <si>
    <t>beyermerrill</t>
  </si>
  <si>
    <t>beyers</t>
  </si>
  <si>
    <t>beytan</t>
  </si>
  <si>
    <t>bezoek</t>
  </si>
  <si>
    <t>bforbidden</t>
  </si>
  <si>
    <t>bhagwani</t>
  </si>
  <si>
    <t>biagda</t>
  </si>
  <si>
    <t>biat</t>
  </si>
  <si>
    <t>bibby</t>
  </si>
  <si>
    <t>bibihisan</t>
  </si>
  <si>
    <t>bibitayan</t>
  </si>
  <si>
    <t>bibitayin</t>
  </si>
  <si>
    <t>bibiyahe</t>
  </si>
  <si>
    <t>biblebased</t>
  </si>
  <si>
    <t>bibliang</t>
  </si>
  <si>
    <t>biblically</t>
  </si>
  <si>
    <t>biblicas</t>
  </si>
  <si>
    <t>biblicohistorical</t>
  </si>
  <si>
    <t>biblikal</t>
  </si>
  <si>
    <t>biblioeconomy</t>
  </si>
  <si>
    <t>bibliofilo</t>
  </si>
  <si>
    <t>bibliografi</t>
  </si>
  <si>
    <t>bibliografica</t>
  </si>
  <si>
    <t>bibliograficos</t>
  </si>
  <si>
    <t>bibliograhy</t>
  </si>
  <si>
    <t>bibliographer</t>
  </si>
  <si>
    <t>bibliolepsy</t>
  </si>
  <si>
    <t>bibliotheque</t>
  </si>
  <si>
    <t>bibliyawe</t>
  </si>
  <si>
    <t>bicameralism</t>
  </si>
  <si>
    <t>bicentenario</t>
  </si>
  <si>
    <t>bichara</t>
  </si>
  <si>
    <t>bicknell</t>
  </si>
  <si>
    <t>bicolanas</t>
  </si>
  <si>
    <t>bicolandia</t>
  </si>
  <si>
    <t>bicolanos</t>
  </si>
  <si>
    <t>bicols</t>
  </si>
  <si>
    <t>bicycle</t>
  </si>
  <si>
    <t>bicyclecell</t>
  </si>
  <si>
    <t>bidaa</t>
  </si>
  <si>
    <t>bidasari</t>
  </si>
  <si>
    <t>bidoke</t>
  </si>
  <si>
    <t>bienan</t>
  </si>
  <si>
    <t>bienestar</t>
  </si>
  <si>
    <t>biennal</t>
  </si>
  <si>
    <t>biennale</t>
  </si>
  <si>
    <t>bienvenida</t>
  </si>
  <si>
    <t>bierang</t>
  </si>
  <si>
    <t>biernes</t>
  </si>
  <si>
    <t>biet</t>
  </si>
  <si>
    <t>biezonder</t>
  </si>
  <si>
    <t>bigat</t>
  </si>
  <si>
    <t>bigbig</t>
  </si>
  <si>
    <t>biggun</t>
  </si>
  <si>
    <t>biginers</t>
  </si>
  <si>
    <t>bigkas</t>
  </si>
  <si>
    <t>bigkasan</t>
  </si>
  <si>
    <t>biglaang</t>
  </si>
  <si>
    <t>bigote</t>
  </si>
  <si>
    <t>bigotilyong</t>
  </si>
  <si>
    <t>bigyan</t>
  </si>
  <si>
    <t>bihasa</t>
  </si>
  <si>
    <t>bihira</t>
  </si>
  <si>
    <t>bij</t>
  </si>
  <si>
    <t>bikas</t>
  </si>
  <si>
    <t>bikini</t>
  </si>
  <si>
    <t>bikolano</t>
  </si>
  <si>
    <t>bikolanos</t>
  </si>
  <si>
    <t>bilangin</t>
  </si>
  <si>
    <t>bilanngo</t>
  </si>
  <si>
    <t>bilar</t>
  </si>
  <si>
    <t>bilasang</t>
  </si>
  <si>
    <t>bilateralism</t>
  </si>
  <si>
    <t>bilay</t>
  </si>
  <si>
    <t>bilbil</t>
  </si>
  <si>
    <t>bileg</t>
  </si>
  <si>
    <t>bilinggwalismo</t>
  </si>
  <si>
    <t>bilis</t>
  </si>
  <si>
    <t>bilisad</t>
  </si>
  <si>
    <t>billones</t>
  </si>
  <si>
    <t>billy</t>
  </si>
  <si>
    <t>bimas</t>
  </si>
  <si>
    <t>binabagtas</t>
  </si>
  <si>
    <t>binadlis</t>
  </si>
  <si>
    <t>binagyo</t>
  </si>
  <si>
    <t>binakayon</t>
  </si>
  <si>
    <t>binalayan</t>
  </si>
  <si>
    <t>binangon</t>
  </si>
  <si>
    <t>binanog</t>
  </si>
  <si>
    <t>binatana</t>
  </si>
  <si>
    <t>binatbat</t>
  </si>
  <si>
    <t>binayaan</t>
  </si>
  <si>
    <t>binaylaybay</t>
  </si>
  <si>
    <t>binds</t>
  </si>
  <si>
    <t>binetez</t>
  </si>
  <si>
    <t>binga</t>
  </si>
  <si>
    <t>bingaw</t>
  </si>
  <si>
    <t>bingo</t>
  </si>
  <si>
    <t>binhian</t>
  </si>
  <si>
    <t>binhingdunong</t>
  </si>
  <si>
    <t>binibilang</t>
  </si>
  <si>
    <t>bininagan</t>
  </si>
  <si>
    <t>binindayan</t>
  </si>
  <si>
    <t>binisayaininglis</t>
  </si>
  <si>
    <t>binisayatinagalog</t>
  </si>
  <si>
    <t>binitay</t>
  </si>
  <si>
    <t>bino</t>
  </si>
  <si>
    <t>binoatan</t>
  </si>
  <si>
    <t>binongan</t>
  </si>
  <si>
    <t>binsaya</t>
  </si>
  <si>
    <t>binuangan</t>
  </si>
  <si>
    <t>binuhatan</t>
  </si>
  <si>
    <t>binuhay</t>
  </si>
  <si>
    <t>binuntis</t>
  </si>
  <si>
    <t>binura</t>
  </si>
  <si>
    <t>binusalan</t>
  </si>
  <si>
    <t>binuyogda</t>
  </si>
  <si>
    <t>binwag</t>
  </si>
  <si>
    <t>binwat</t>
  </si>
  <si>
    <t>binyagtakas</t>
  </si>
  <si>
    <t>bioagricultural</t>
  </si>
  <si>
    <t>biobibliographical</t>
  </si>
  <si>
    <t>biodata</t>
  </si>
  <si>
    <t>biodynamic</t>
  </si>
  <si>
    <t>bioecology</t>
  </si>
  <si>
    <t>bioeconomics</t>
  </si>
  <si>
    <t>biofertilizer</t>
  </si>
  <si>
    <t>biogeographic</t>
  </si>
  <si>
    <t>bioglobalism</t>
  </si>
  <si>
    <t>biografiques</t>
  </si>
  <si>
    <t>biographic</t>
  </si>
  <si>
    <t>biograpiyang</t>
  </si>
  <si>
    <t>biointensive</t>
  </si>
  <si>
    <t>biologicals</t>
  </si>
  <si>
    <t>biologists</t>
  </si>
  <si>
    <t>biomass</t>
  </si>
  <si>
    <t>biomedical</t>
  </si>
  <si>
    <t>bioorganic</t>
  </si>
  <si>
    <t>biopsychosocial</t>
  </si>
  <si>
    <t>biosafety</t>
  </si>
  <si>
    <t>biosocial</t>
  </si>
  <si>
    <t>biosphere</t>
  </si>
  <si>
    <t>biotechniques</t>
  </si>
  <si>
    <t>bipolar</t>
  </si>
  <si>
    <t>birdcatcher</t>
  </si>
  <si>
    <t>birdcatching</t>
  </si>
  <si>
    <t>birdflight</t>
  </si>
  <si>
    <t>birdie</t>
  </si>
  <si>
    <t>biregional</t>
  </si>
  <si>
    <t>birghtly</t>
  </si>
  <si>
    <t>birgitte</t>
  </si>
  <si>
    <t>biri</t>
  </si>
  <si>
    <t>biringhe</t>
  </si>
  <si>
    <t>birobiro</t>
  </si>
  <si>
    <t>birong</t>
  </si>
  <si>
    <t>birthstones</t>
  </si>
  <si>
    <t>birturan</t>
  </si>
  <si>
    <t>birubiru</t>
  </si>
  <si>
    <t>bisag</t>
  </si>
  <si>
    <t>bisayahiligayna</t>
  </si>
  <si>
    <t>bisayanenglishtagalog</t>
  </si>
  <si>
    <t>bisayatagalog</t>
  </si>
  <si>
    <t>biscocho</t>
  </si>
  <si>
    <t>biscuit</t>
  </si>
  <si>
    <t>bismonte</t>
  </si>
  <si>
    <t>bisperas</t>
  </si>
  <si>
    <t>bistay</t>
  </si>
  <si>
    <t>bisumi</t>
  </si>
  <si>
    <t>bitalang</t>
  </si>
  <si>
    <t>bitanga</t>
  </si>
  <si>
    <t>bitangaperalta</t>
  </si>
  <si>
    <t>bitaw</t>
  </si>
  <si>
    <t>bite</t>
  </si>
  <si>
    <t>bites</t>
  </si>
  <si>
    <t>bitiara</t>
  </si>
  <si>
    <t>bitin</t>
  </si>
  <si>
    <t>bits</t>
  </si>
  <si>
    <t>bitwin</t>
  </si>
  <si>
    <t>biulding</t>
  </si>
  <si>
    <t>bivouac</t>
  </si>
  <si>
    <t>bivouacking</t>
  </si>
  <si>
    <t>biyag</t>
  </si>
  <si>
    <t>biyayang</t>
  </si>
  <si>
    <t>biyenan</t>
  </si>
  <si>
    <t>bizimbol</t>
  </si>
  <si>
    <t>bizzare</t>
  </si>
  <si>
    <t>biñungan</t>
  </si>
  <si>
    <t>bkas</t>
  </si>
  <si>
    <t>blackbox</t>
  </si>
  <si>
    <t>blackburns</t>
  </si>
  <si>
    <t>blackeye</t>
  </si>
  <si>
    <t>blackmail</t>
  </si>
  <si>
    <t>blackmails</t>
  </si>
  <si>
    <t>blackmans</t>
  </si>
  <si>
    <t>blackouts</t>
  </si>
  <si>
    <t>blackpepper</t>
  </si>
  <si>
    <t>blacksmith</t>
  </si>
  <si>
    <t>blacksmithing</t>
  </si>
  <si>
    <t>bladder</t>
  </si>
  <si>
    <t>blah</t>
  </si>
  <si>
    <t>blake</t>
  </si>
  <si>
    <t>blancoanae</t>
  </si>
  <si>
    <t>blank</t>
  </si>
  <si>
    <t>blankets</t>
  </si>
  <si>
    <t>blasted</t>
  </si>
  <si>
    <t>blasts</t>
  </si>
  <si>
    <t>blattidae</t>
  </si>
  <si>
    <t>blaze</t>
  </si>
  <si>
    <t>bldg</t>
  </si>
  <si>
    <t>bleached</t>
  </si>
  <si>
    <t>blechnoid</t>
  </si>
  <si>
    <t>bleed</t>
  </si>
  <si>
    <t>bleeds</t>
  </si>
  <si>
    <t>blender</t>
  </si>
  <si>
    <t>blenhechores</t>
  </si>
  <si>
    <t>blessingn</t>
  </si>
  <si>
    <t>blighted</t>
  </si>
  <si>
    <t>blinds</t>
  </si>
  <si>
    <t>blinking</t>
  </si>
  <si>
    <t>blinks</t>
  </si>
  <si>
    <t>blinkyface</t>
  </si>
  <si>
    <t>blip</t>
  </si>
  <si>
    <t>blitz</t>
  </si>
  <si>
    <t>blockade</t>
  </si>
  <si>
    <t>blockrecursiveness</t>
  </si>
  <si>
    <t>blocks</t>
  </si>
  <si>
    <t>blocquel</t>
  </si>
  <si>
    <t>blocs</t>
  </si>
  <si>
    <t>blodd</t>
  </si>
  <si>
    <t>blodded</t>
  </si>
  <si>
    <t>blog</t>
  </si>
  <si>
    <t>blonde</t>
  </si>
  <si>
    <t>blones</t>
  </si>
  <si>
    <t>bloodiest</t>
  </si>
  <si>
    <t>bloodsong</t>
  </si>
  <si>
    <t>bloodstains</t>
  </si>
  <si>
    <t>bloomington</t>
  </si>
  <si>
    <t>blossomblight</t>
  </si>
  <si>
    <t>blossoming</t>
  </si>
  <si>
    <t>blt</t>
  </si>
  <si>
    <t>bludgeoned</t>
  </si>
  <si>
    <t>blueeyed</t>
  </si>
  <si>
    <t>blueprints</t>
  </si>
  <si>
    <t>blume</t>
  </si>
  <si>
    <t>blumea</t>
  </si>
  <si>
    <t>blumentrit</t>
  </si>
  <si>
    <t>blunder</t>
  </si>
  <si>
    <t>blupages</t>
  </si>
  <si>
    <t>blvd</t>
  </si>
  <si>
    <t>bmc</t>
  </si>
  <si>
    <t>bmg</t>
  </si>
  <si>
    <t>boak</t>
  </si>
  <si>
    <t>boandin</t>
  </si>
  <si>
    <t>boarder</t>
  </si>
  <si>
    <t>boarders</t>
  </si>
  <si>
    <t>boardnational</t>
  </si>
  <si>
    <t>boars</t>
  </si>
  <si>
    <t>boastful</t>
  </si>
  <si>
    <t>boatbuilding</t>
  </si>
  <si>
    <t>boating</t>
  </si>
  <si>
    <t>boatload</t>
  </si>
  <si>
    <t>boatmen</t>
  </si>
  <si>
    <t>boatsong</t>
  </si>
  <si>
    <t>bobo</t>
  </si>
  <si>
    <t>bobot</t>
  </si>
  <si>
    <t>boboto</t>
  </si>
  <si>
    <t>bocaue</t>
  </si>
  <si>
    <t>bocobos</t>
  </si>
  <si>
    <t>bodas</t>
  </si>
  <si>
    <t>boddhi</t>
  </si>
  <si>
    <t>bodega</t>
  </si>
  <si>
    <t>bodegas</t>
  </si>
  <si>
    <t>bodily</t>
  </si>
  <si>
    <t>bodleiana</t>
  </si>
  <si>
    <t>bodong</t>
  </si>
  <si>
    <t>bodybuilding</t>
  </si>
  <si>
    <t>bodytalk</t>
  </si>
  <si>
    <t>boekdrukkery</t>
  </si>
  <si>
    <t>boekwerk</t>
  </si>
  <si>
    <t>boerman</t>
  </si>
  <si>
    <t>bogey</t>
  </si>
  <si>
    <t>bogor</t>
  </si>
  <si>
    <t>bogota</t>
  </si>
  <si>
    <t>bohen</t>
  </si>
  <si>
    <t>bohols</t>
  </si>
  <si>
    <t>boi</t>
  </si>
  <si>
    <t>boilers</t>
  </si>
  <si>
    <t>bojo</t>
  </si>
  <si>
    <t>bokabularyo</t>
  </si>
  <si>
    <t>bokabularyong</t>
  </si>
  <si>
    <t>bokasiyong</t>
  </si>
  <si>
    <t>bola</t>
  </si>
  <si>
    <t>bolak</t>
  </si>
  <si>
    <t>bolang</t>
  </si>
  <si>
    <t>bolanon</t>
  </si>
  <si>
    <t>bolboltiya</t>
  </si>
  <si>
    <t>boleg</t>
  </si>
  <si>
    <t>boletin</t>
  </si>
  <si>
    <t>boliden</t>
  </si>
  <si>
    <t>bolinaoanda</t>
  </si>
  <si>
    <t>bollywood</t>
  </si>
  <si>
    <t>bolomen</t>
  </si>
  <si>
    <t>bolpen</t>
  </si>
  <si>
    <t>bolsillo</t>
  </si>
  <si>
    <t>bolt</t>
  </si>
  <si>
    <t>boluntarismo</t>
  </si>
  <si>
    <t>boluntaryo</t>
  </si>
  <si>
    <t>bomba</t>
  </si>
  <si>
    <t>bombay</t>
  </si>
  <si>
    <t>bombed</t>
  </si>
  <si>
    <t>bombers</t>
  </si>
  <si>
    <t>bombilya</t>
  </si>
  <si>
    <t>bombproofs</t>
  </si>
  <si>
    <t>bomen</t>
  </si>
  <si>
    <t>bonaventure</t>
  </si>
  <si>
    <t>bonbontiya</t>
  </si>
  <si>
    <t>bondholders</t>
  </si>
  <si>
    <t>boneless</t>
  </si>
  <si>
    <t>boneyard</t>
  </si>
  <si>
    <t>bongain</t>
  </si>
  <si>
    <t>bongbong</t>
  </si>
  <si>
    <t>bongcayao</t>
  </si>
  <si>
    <t>bongga</t>
  </si>
  <si>
    <t>bonggabilya</t>
  </si>
  <si>
    <t>bonghayan</t>
  </si>
  <si>
    <t>bongoo</t>
  </si>
  <si>
    <t>bongso</t>
  </si>
  <si>
    <t>bonifacioaguinaldo</t>
  </si>
  <si>
    <t>bonifaciolapena</t>
  </si>
  <si>
    <t>bonilla</t>
  </si>
  <si>
    <t>bonoan</t>
  </si>
  <si>
    <t>bontocs</t>
  </si>
  <si>
    <t>bonus</t>
  </si>
  <si>
    <t>boogers</t>
  </si>
  <si>
    <t>boogie</t>
  </si>
  <si>
    <t>boogiewoogie</t>
  </si>
  <si>
    <t>bookkeeper</t>
  </si>
  <si>
    <t>bookmobile</t>
  </si>
  <si>
    <t>bookshelf</t>
  </si>
  <si>
    <t>booksize</t>
  </si>
  <si>
    <t>bookstore</t>
  </si>
  <si>
    <t>bookstores</t>
  </si>
  <si>
    <t>bookyield</t>
  </si>
  <si>
    <t>boolean</t>
  </si>
  <si>
    <t>boombust</t>
  </si>
  <si>
    <t>boomer</t>
  </si>
  <si>
    <t>boondocks</t>
  </si>
  <si>
    <t>booster</t>
  </si>
  <si>
    <t>boosts</t>
  </si>
  <si>
    <t>bootstrap</t>
  </si>
  <si>
    <t>booty</t>
  </si>
  <si>
    <t>booy</t>
  </si>
  <si>
    <t>borate</t>
  </si>
  <si>
    <t>borbe</t>
  </si>
  <si>
    <t>bordbuchaufzeichnungen</t>
  </si>
  <si>
    <t>borden</t>
  </si>
  <si>
    <t>bordered</t>
  </si>
  <si>
    <t>bordering</t>
  </si>
  <si>
    <t>borges</t>
  </si>
  <si>
    <t>borgona</t>
  </si>
  <si>
    <t>borje</t>
  </si>
  <si>
    <t>borlongan</t>
  </si>
  <si>
    <t>borne</t>
  </si>
  <si>
    <t>bornean</t>
  </si>
  <si>
    <t>borneans</t>
  </si>
  <si>
    <t>borno</t>
  </si>
  <si>
    <t>borol</t>
  </si>
  <si>
    <t>borongan</t>
  </si>
  <si>
    <t>boros</t>
  </si>
  <si>
    <t>borrajo</t>
  </si>
  <si>
    <t>borras</t>
  </si>
  <si>
    <t>borrowerleader</t>
  </si>
  <si>
    <t>borrowings</t>
  </si>
  <si>
    <t>borrowsn</t>
  </si>
  <si>
    <t>bos</t>
  </si>
  <si>
    <t>bosoboso</t>
  </si>
  <si>
    <t>bosom</t>
  </si>
  <si>
    <t>bosses</t>
  </si>
  <si>
    <t>bossism</t>
  </si>
  <si>
    <t>bosu</t>
  </si>
  <si>
    <t>bosyong</t>
  </si>
  <si>
    <t>bota</t>
  </si>
  <si>
    <t>botanists</t>
  </si>
  <si>
    <t>botanybay</t>
  </si>
  <si>
    <t>botella</t>
  </si>
  <si>
    <t>botelya</t>
  </si>
  <si>
    <t>boteng</t>
  </si>
  <si>
    <t>botengan</t>
  </si>
  <si>
    <t>bother</t>
  </si>
  <si>
    <t>bothered</t>
  </si>
  <si>
    <t>botod</t>
  </si>
  <si>
    <t>botree</t>
  </si>
  <si>
    <t>bottlefed</t>
  </si>
  <si>
    <t>botyog</t>
  </si>
  <si>
    <t>bougainvillea</t>
  </si>
  <si>
    <t>bough</t>
  </si>
  <si>
    <t>boughs</t>
  </si>
  <si>
    <t>bounces</t>
  </si>
  <si>
    <t>boundedness</t>
  </si>
  <si>
    <t>bounds</t>
  </si>
  <si>
    <t>bountiful</t>
  </si>
  <si>
    <t>bounty</t>
  </si>
  <si>
    <t>boures</t>
  </si>
  <si>
    <t>bourgeois</t>
  </si>
  <si>
    <t>bouvard</t>
  </si>
  <si>
    <t>bouy</t>
  </si>
  <si>
    <t>bovine</t>
  </si>
  <si>
    <t>bovisepticus</t>
  </si>
  <si>
    <t>bowahan</t>
  </si>
  <si>
    <t>bowels</t>
  </si>
  <si>
    <t>bowling</t>
  </si>
  <si>
    <t>bowln</t>
  </si>
  <si>
    <t>bowon</t>
  </si>
  <si>
    <t>bows</t>
  </si>
  <si>
    <t>boxer</t>
  </si>
  <si>
    <t>boxes</t>
  </si>
  <si>
    <t>boyasyas</t>
  </si>
  <si>
    <t>boycot</t>
  </si>
  <si>
    <t>boycott</t>
  </si>
  <si>
    <t>boyet</t>
  </si>
  <si>
    <t>boyfriend</t>
  </si>
  <si>
    <t>boygeneral</t>
  </si>
  <si>
    <t>bozu</t>
  </si>
  <si>
    <t>bpi</t>
  </si>
  <si>
    <t>bps</t>
  </si>
  <si>
    <t>bra</t>
  </si>
  <si>
    <t>braced</t>
  </si>
  <si>
    <t>braces</t>
  </si>
  <si>
    <t>brachymeles</t>
  </si>
  <si>
    <t>bracketed</t>
  </si>
  <si>
    <t>brackets</t>
  </si>
  <si>
    <t>brackish</t>
  </si>
  <si>
    <t>braconidaecheloninae</t>
  </si>
  <si>
    <t>braeme</t>
  </si>
  <si>
    <t>bragado</t>
  </si>
  <si>
    <t>brahman</t>
  </si>
  <si>
    <t>brainard</t>
  </si>
  <si>
    <t>braken</t>
  </si>
  <si>
    <t>bran</t>
  </si>
  <si>
    <t>branching</t>
  </si>
  <si>
    <t>brand</t>
  </si>
  <si>
    <t>brant</t>
  </si>
  <si>
    <t>brasscasting</t>
  </si>
  <si>
    <t>brats</t>
  </si>
  <si>
    <t>braullo</t>
  </si>
  <si>
    <t>bravely</t>
  </si>
  <si>
    <t>bravest</t>
  </si>
  <si>
    <t>braveza</t>
  </si>
  <si>
    <t>braving</t>
  </si>
  <si>
    <t>brawn</t>
  </si>
  <si>
    <t>brazilian</t>
  </si>
  <si>
    <t>breakaway</t>
  </si>
  <si>
    <t>breakfastessay</t>
  </si>
  <si>
    <t>breastfed</t>
  </si>
  <si>
    <t>breastwork</t>
  </si>
  <si>
    <t>breathen</t>
  </si>
  <si>
    <t>breathless</t>
  </si>
  <si>
    <t>breeders</t>
  </si>
  <si>
    <t>breeds</t>
  </si>
  <si>
    <t>brenda</t>
  </si>
  <si>
    <t>brent</t>
  </si>
  <si>
    <t>brereton</t>
  </si>
  <si>
    <t>brethen</t>
  </si>
  <si>
    <t>breton</t>
  </si>
  <si>
    <t>breviario</t>
  </si>
  <si>
    <t>brevisimo</t>
  </si>
  <si>
    <t>brewery</t>
  </si>
  <si>
    <t>brewing</t>
  </si>
  <si>
    <t>bribed</t>
  </si>
  <si>
    <t>brick</t>
  </si>
  <si>
    <t>bridgeamerican</t>
  </si>
  <si>
    <t>bridgebuilder</t>
  </si>
  <si>
    <t>bridgehead</t>
  </si>
  <si>
    <t>bridgespanish</t>
  </si>
  <si>
    <t>briefly</t>
  </si>
  <si>
    <t>brigades</t>
  </si>
  <si>
    <t>brigadiergeneral</t>
  </si>
  <si>
    <t>briggs</t>
  </si>
  <si>
    <t>brightest</t>
  </si>
  <si>
    <t>brigida</t>
  </si>
  <si>
    <t>brigoli</t>
  </si>
  <si>
    <t>brillante</t>
  </si>
  <si>
    <t>brilliance</t>
  </si>
  <si>
    <t>brilyante</t>
  </si>
  <si>
    <t>brindis</t>
  </si>
  <si>
    <t>brink</t>
  </si>
  <si>
    <t>briones</t>
  </si>
  <si>
    <t>brisbane</t>
  </si>
  <si>
    <t>brisk</t>
  </si>
  <si>
    <t>bristles</t>
  </si>
  <si>
    <t>bristols</t>
  </si>
  <si>
    <t>britisher</t>
  </si>
  <si>
    <t>broadband</t>
  </si>
  <si>
    <t>broadbased</t>
  </si>
  <si>
    <t>broadcastbased</t>
  </si>
  <si>
    <t>broadcasted</t>
  </si>
  <si>
    <t>broadcasts</t>
  </si>
  <si>
    <t>broaden</t>
  </si>
  <si>
    <t>broadening</t>
  </si>
  <si>
    <t>broader</t>
  </si>
  <si>
    <t>brochures</t>
  </si>
  <si>
    <t>brodkaster</t>
  </si>
  <si>
    <t>broilers</t>
  </si>
  <si>
    <t>broke</t>
  </si>
  <si>
    <t>brokenhearted</t>
  </si>
  <si>
    <t>brokerage</t>
  </si>
  <si>
    <t>brokering</t>
  </si>
  <si>
    <t>bromeliads</t>
  </si>
  <si>
    <t>bronchial</t>
  </si>
  <si>
    <t>bronchopneumonia</t>
  </si>
  <si>
    <t>bronte</t>
  </si>
  <si>
    <t>brooch</t>
  </si>
  <si>
    <t>broommaking</t>
  </si>
  <si>
    <t>brothel</t>
  </si>
  <si>
    <t>brothersister</t>
  </si>
  <si>
    <t>brougher</t>
  </si>
  <si>
    <t>brownoutn</t>
  </si>
  <si>
    <t>bruce</t>
  </si>
  <si>
    <t>brugges</t>
  </si>
  <si>
    <t>bruhahahahaha</t>
  </si>
  <si>
    <t>bruhihihihihi</t>
  </si>
  <si>
    <t>bruise</t>
  </si>
  <si>
    <t>brujo</t>
  </si>
  <si>
    <t>brunners</t>
  </si>
  <si>
    <t>brush</t>
  </si>
  <si>
    <t>brushfire</t>
  </si>
  <si>
    <t>brushstrokes</t>
  </si>
  <si>
    <t>brushwork</t>
  </si>
  <si>
    <t>brusko</t>
  </si>
  <si>
    <t>brutality</t>
  </si>
  <si>
    <t>bruun</t>
  </si>
  <si>
    <t>bryce</t>
  </si>
  <si>
    <t>bryology</t>
  </si>
  <si>
    <t>bryozoa</t>
  </si>
  <si>
    <t>bsdtreng</t>
  </si>
  <si>
    <t>bse</t>
  </si>
  <si>
    <t>bside</t>
  </si>
  <si>
    <t>bsp</t>
  </si>
  <si>
    <t>bsu</t>
  </si>
  <si>
    <t>bth</t>
  </si>
  <si>
    <t>bua</t>
  </si>
  <si>
    <t>buad</t>
  </si>
  <si>
    <t>buadiposo</t>
  </si>
  <si>
    <t>buahy</t>
  </si>
  <si>
    <t>buak</t>
  </si>
  <si>
    <t>buang</t>
  </si>
  <si>
    <t>buangsi</t>
  </si>
  <si>
    <t>bubalis</t>
  </si>
  <si>
    <t>bubalus</t>
  </si>
  <si>
    <t>buber</t>
  </si>
  <si>
    <t>bubong</t>
  </si>
  <si>
    <t>bubonic</t>
  </si>
  <si>
    <t>bubot</t>
  </si>
  <si>
    <t>bubungan</t>
  </si>
  <si>
    <t>bubungang</t>
  </si>
  <si>
    <t>bubunutin</t>
  </si>
  <si>
    <t>buchan</t>
  </si>
  <si>
    <t>buck</t>
  </si>
  <si>
    <t>bucket</t>
  </si>
  <si>
    <t>bucky</t>
  </si>
  <si>
    <t>buddhismn</t>
  </si>
  <si>
    <t>buddhista</t>
  </si>
  <si>
    <t>buddies</t>
  </si>
  <si>
    <t>buddy</t>
  </si>
  <si>
    <t>budgeted</t>
  </si>
  <si>
    <t>budolbudol</t>
  </si>
  <si>
    <t>budoy</t>
  </si>
  <si>
    <t>buds</t>
  </si>
  <si>
    <t>bued</t>
  </si>
  <si>
    <t>buen</t>
  </si>
  <si>
    <t>buenafe</t>
  </si>
  <si>
    <t>buenavistatambobong</t>
  </si>
  <si>
    <t>buensuceso</t>
  </si>
  <si>
    <t>bueras</t>
  </si>
  <si>
    <t>bufalino</t>
  </si>
  <si>
    <t>bufer</t>
  </si>
  <si>
    <t>buffer</t>
  </si>
  <si>
    <t>bug</t>
  </si>
  <si>
    <t>bugkalot</t>
  </si>
  <si>
    <t>bugsut</t>
  </si>
  <si>
    <t>bugton</t>
  </si>
  <si>
    <t>bugtung</t>
  </si>
  <si>
    <t>bugtungan</t>
  </si>
  <si>
    <t>buhataraw</t>
  </si>
  <si>
    <t>buhayartista</t>
  </si>
  <si>
    <t>buhayaustrian</t>
  </si>
  <si>
    <t>buhaybabae</t>
  </si>
  <si>
    <t>buhaybuhay</t>
  </si>
  <si>
    <t>buhayen</t>
  </si>
  <si>
    <t>buhayeroplano</t>
  </si>
  <si>
    <t>buhaylalake</t>
  </si>
  <si>
    <t>buhaymakata</t>
  </si>
  <si>
    <t>buhaymandudula</t>
  </si>
  <si>
    <t>buhaypakikisangkot</t>
  </si>
  <si>
    <t>buhaypamilya</t>
  </si>
  <si>
    <t>buhaypubliko</t>
  </si>
  <si>
    <t>buhaysaudi</t>
  </si>
  <si>
    <t>buhaysingle</t>
  </si>
  <si>
    <t>buhilalo</t>
  </si>
  <si>
    <t>buho</t>
  </si>
  <si>
    <t>buhol</t>
  </si>
  <si>
    <t>buid</t>
  </si>
  <si>
    <t>buildoperate</t>
  </si>
  <si>
    <t>builds</t>
  </si>
  <si>
    <t>buisan</t>
  </si>
  <si>
    <t>buising</t>
  </si>
  <si>
    <t>bukabularyo</t>
  </si>
  <si>
    <t>bukalsining</t>
  </si>
  <si>
    <t>bukambibig</t>
  </si>
  <si>
    <t>bukana</t>
  </si>
  <si>
    <t>bukasn</t>
  </si>
  <si>
    <t>bukawe</t>
  </si>
  <si>
    <t>bukbuking</t>
  </si>
  <si>
    <t>bukidnons</t>
  </si>
  <si>
    <t>bukitkit</t>
  </si>
  <si>
    <t>bukluran</t>
  </si>
  <si>
    <t>buknun</t>
  </si>
  <si>
    <t>bukodko</t>
  </si>
  <si>
    <t>bukodmi</t>
  </si>
  <si>
    <t>bul</t>
  </si>
  <si>
    <t>bulacañana</t>
  </si>
  <si>
    <t>bulaga</t>
  </si>
  <si>
    <t>bulagang</t>
  </si>
  <si>
    <t>bulahan</t>
  </si>
  <si>
    <t>bulakena</t>
  </si>
  <si>
    <t>bulakenos</t>
  </si>
  <si>
    <t>bulaklal</t>
  </si>
  <si>
    <t>bulalacao</t>
  </si>
  <si>
    <t>bulalo</t>
  </si>
  <si>
    <t>bulangsabon</t>
  </si>
  <si>
    <t>bulansapal</t>
  </si>
  <si>
    <t>bulate</t>
  </si>
  <si>
    <t>bulatlupang</t>
  </si>
  <si>
    <t>bulawan</t>
  </si>
  <si>
    <t>bulb</t>
  </si>
  <si>
    <t>bulbs</t>
  </si>
  <si>
    <t>buldon</t>
  </si>
  <si>
    <t>bulebard</t>
  </si>
  <si>
    <t>bulfinch</t>
  </si>
  <si>
    <t>bulgur</t>
  </si>
  <si>
    <t>buli</t>
  </si>
  <si>
    <t>bulihin</t>
  </si>
  <si>
    <t>bulik</t>
  </si>
  <si>
    <t>bullalayaw</t>
  </si>
  <si>
    <t>bullet</t>
  </si>
  <si>
    <t>bullfight</t>
  </si>
  <si>
    <t>bullones</t>
  </si>
  <si>
    <t>bullseye</t>
  </si>
  <si>
    <t>bully</t>
  </si>
  <si>
    <t>bulmer</t>
  </si>
  <si>
    <t>bulo</t>
  </si>
  <si>
    <t>bulongbulongan</t>
  </si>
  <si>
    <t>bulothuan</t>
  </si>
  <si>
    <t>bulsek</t>
  </si>
  <si>
    <t>bultmann</t>
  </si>
  <si>
    <t>buluhaton</t>
  </si>
  <si>
    <t>bulul</t>
  </si>
  <si>
    <t>bulwagan</t>
  </si>
  <si>
    <t>bum</t>
  </si>
  <si>
    <t>bumabagyo</t>
  </si>
  <si>
    <t>bumabasa</t>
  </si>
  <si>
    <t>bumagsak</t>
  </si>
  <si>
    <t>bumagtas</t>
  </si>
  <si>
    <t>bumalik</t>
  </si>
  <si>
    <t>bumaliskad</t>
  </si>
  <si>
    <t>bumangonka</t>
  </si>
  <si>
    <t>bumanlag</t>
  </si>
  <si>
    <t>bumbaran</t>
  </si>
  <si>
    <t>bumble</t>
  </si>
  <si>
    <t>bumbong</t>
  </si>
  <si>
    <t>bumibigat</t>
  </si>
  <si>
    <t>bumpy</t>
  </si>
  <si>
    <t>bumubukadkad</t>
  </si>
  <si>
    <t>bunal</t>
  </si>
  <si>
    <t>bunch</t>
  </si>
  <si>
    <t>bundles</t>
  </si>
  <si>
    <t>bundoc</t>
  </si>
  <si>
    <t>bungat</t>
  </si>
  <si>
    <t>bunggoy</t>
  </si>
  <si>
    <t>bungkawi</t>
  </si>
  <si>
    <t>bunkas</t>
  </si>
  <si>
    <t>buntala</t>
  </si>
  <si>
    <t>buntalis</t>
  </si>
  <si>
    <t>buntis</t>
  </si>
  <si>
    <t>buntonbuntong</t>
  </si>
  <si>
    <t>buntunghininga</t>
  </si>
  <si>
    <t>bunuan</t>
  </si>
  <si>
    <t>bunuin</t>
  </si>
  <si>
    <t>bunvan</t>
  </si>
  <si>
    <t>bunyagtakas</t>
  </si>
  <si>
    <t>bunying</t>
  </si>
  <si>
    <t>buo</t>
  </si>
  <si>
    <t>buonarotti</t>
  </si>
  <si>
    <t>buoys</t>
  </si>
  <si>
    <t>buprestid</t>
  </si>
  <si>
    <t>buprestidae</t>
  </si>
  <si>
    <t>burac</t>
  </si>
  <si>
    <t>burak</t>
  </si>
  <si>
    <t>burat</t>
  </si>
  <si>
    <t>burdens</t>
  </si>
  <si>
    <t>burdeos</t>
  </si>
  <si>
    <t>bureacrat</t>
  </si>
  <si>
    <t>bureaucrat</t>
  </si>
  <si>
    <t>bureaucratclient</t>
  </si>
  <si>
    <t>burger</t>
  </si>
  <si>
    <t>burges</t>
  </si>
  <si>
    <t>burgosgomeszamora</t>
  </si>
  <si>
    <t>buri</t>
  </si>
  <si>
    <t>burias</t>
  </si>
  <si>
    <t>buried</t>
  </si>
  <si>
    <t>burke</t>
  </si>
  <si>
    <t>burkina</t>
  </si>
  <si>
    <t>burlesque</t>
  </si>
  <si>
    <t>burned</t>
  </si>
  <si>
    <t>burnout</t>
  </si>
  <si>
    <t>burnt</t>
  </si>
  <si>
    <t>buro</t>
  </si>
  <si>
    <t>burong</t>
  </si>
  <si>
    <t>burph</t>
  </si>
  <si>
    <t>bursar</t>
  </si>
  <si>
    <t>bursting</t>
  </si>
  <si>
    <t>buruangan</t>
  </si>
  <si>
    <t>buruka</t>
  </si>
  <si>
    <t>burukrata</t>
  </si>
  <si>
    <t>busaw</t>
  </si>
  <si>
    <t>busay</t>
  </si>
  <si>
    <t>bushman</t>
  </si>
  <si>
    <t>busido</t>
  </si>
  <si>
    <t>busilak</t>
  </si>
  <si>
    <t>businessconsumer</t>
  </si>
  <si>
    <t>businessmens</t>
  </si>
  <si>
    <t>businesswomen</t>
  </si>
  <si>
    <t>buskay</t>
  </si>
  <si>
    <t>buslo</t>
  </si>
  <si>
    <t>busmans</t>
  </si>
  <si>
    <t>buss</t>
  </si>
  <si>
    <t>buta</t>
  </si>
  <si>
    <t>butas</t>
  </si>
  <si>
    <t>butbut</t>
  </si>
  <si>
    <t>buted</t>
  </si>
  <si>
    <t>buti</t>
  </si>
  <si>
    <t>butig</t>
  </si>
  <si>
    <t>butihing</t>
  </si>
  <si>
    <t>buting</t>
  </si>
  <si>
    <t>butler</t>
  </si>
  <si>
    <t>buton</t>
  </si>
  <si>
    <t>butot</t>
  </si>
  <si>
    <t>butteflies</t>
  </si>
  <si>
    <t>butter</t>
  </si>
  <si>
    <t>butterfat</t>
  </si>
  <si>
    <t>button</t>
  </si>
  <si>
    <t>buttons</t>
  </si>
  <si>
    <t>buung</t>
  </si>
  <si>
    <t>buwanhulugan</t>
  </si>
  <si>
    <t>buwann</t>
  </si>
  <si>
    <t>buwas</t>
  </si>
  <si>
    <t>buwenas</t>
  </si>
  <si>
    <t>buwis</t>
  </si>
  <si>
    <t>buy</t>
  </si>
  <si>
    <t>buyser</t>
  </si>
  <si>
    <t>bvgtas</t>
  </si>
  <si>
    <t>bwc</t>
  </si>
  <si>
    <t>byalikted</t>
  </si>
  <si>
    <t>byan</t>
  </si>
  <si>
    <t>byetu</t>
  </si>
  <si>
    <t>byeyat</t>
  </si>
  <si>
    <t>bypass</t>
  </si>
  <si>
    <t>byte</t>
  </si>
  <si>
    <t>bytes</t>
  </si>
  <si>
    <t>byuk</t>
  </si>
  <si>
    <t>byzantium</t>
  </si>
  <si>
    <t>caaduan</t>
  </si>
  <si>
    <t>caagui</t>
  </si>
  <si>
    <t>cab</t>
  </si>
  <si>
    <t>cababalaghang</t>
  </si>
  <si>
    <t>cababalin</t>
  </si>
  <si>
    <t>cabadbaran</t>
  </si>
  <si>
    <t>cabadian</t>
  </si>
  <si>
    <t>cabal</t>
  </si>
  <si>
    <t>cabalaghang</t>
  </si>
  <si>
    <t>caballo</t>
  </si>
  <si>
    <t>cabalza</t>
  </si>
  <si>
    <t>cabang</t>
  </si>
  <si>
    <t>cabangan</t>
  </si>
  <si>
    <t>cabangbang</t>
  </si>
  <si>
    <t>cabangisan</t>
  </si>
  <si>
    <t>cabaruan</t>
  </si>
  <si>
    <t>cabataan</t>
  </si>
  <si>
    <t>cabayatan</t>
  </si>
  <si>
    <t>cabibiag</t>
  </si>
  <si>
    <t>cabigao</t>
  </si>
  <si>
    <t>cabilawan</t>
  </si>
  <si>
    <t>cabinataan</t>
  </si>
  <si>
    <t>cabinets</t>
  </si>
  <si>
    <t>cablegram</t>
  </si>
  <si>
    <t>cablegrama</t>
  </si>
  <si>
    <t>cabling</t>
  </si>
  <si>
    <t>cablitun</t>
  </si>
  <si>
    <t>cabotage</t>
  </si>
  <si>
    <t>cabra</t>
  </si>
  <si>
    <t>cabral</t>
  </si>
  <si>
    <t>cabtang</t>
  </si>
  <si>
    <t>cabucbucodan</t>
  </si>
  <si>
    <t>cabucgayan</t>
  </si>
  <si>
    <t>cabugao</t>
  </si>
  <si>
    <t>cabungcal</t>
  </si>
  <si>
    <t>cabusao</t>
  </si>
  <si>
    <t>cabusor</t>
  </si>
  <si>
    <t>cacanan</t>
  </si>
  <si>
    <t>caccianemicas</t>
  </si>
  <si>
    <t>cachapero</t>
  </si>
  <si>
    <t>cachile</t>
  </si>
  <si>
    <t>cacho</t>
  </si>
  <si>
    <t>cacnio</t>
  </si>
  <si>
    <t>cacti</t>
  </si>
  <si>
    <t>cactus</t>
  </si>
  <si>
    <t>cadaanan</t>
  </si>
  <si>
    <t>cadaratan</t>
  </si>
  <si>
    <t>cadastral</t>
  </si>
  <si>
    <t>cadaver</t>
  </si>
  <si>
    <t>cadavez</t>
  </si>
  <si>
    <t>cadet</t>
  </si>
  <si>
    <t>cadever</t>
  </si>
  <si>
    <t>cadres</t>
  </si>
  <si>
    <t>cadt</t>
  </si>
  <si>
    <t>cadua</t>
  </si>
  <si>
    <t>caduang</t>
  </si>
  <si>
    <t>caduceus</t>
  </si>
  <si>
    <t>caedo</t>
  </si>
  <si>
    <t>caenglish</t>
  </si>
  <si>
    <t>caesarn</t>
  </si>
  <si>
    <t>cafeteria</t>
  </si>
  <si>
    <t>cagayancillo</t>
  </si>
  <si>
    <t>cagayanese</t>
  </si>
  <si>
    <t>cagayaniligan</t>
  </si>
  <si>
    <t>cagayano</t>
  </si>
  <si>
    <t>cagne</t>
  </si>
  <si>
    <t>cagraray</t>
  </si>
  <si>
    <t>caguilaguilalas</t>
  </si>
  <si>
    <t>caguioa</t>
  </si>
  <si>
    <t>cagurangan</t>
  </si>
  <si>
    <t>cagurangnan</t>
  </si>
  <si>
    <t>cagwait</t>
  </si>
  <si>
    <t>cahabag</t>
  </si>
  <si>
    <t>cahapis</t>
  </si>
  <si>
    <t>cahapishapis</t>
  </si>
  <si>
    <t>cahimahimalang</t>
  </si>
  <si>
    <t>cahinhinan</t>
  </si>
  <si>
    <t>caibigan</t>
  </si>
  <si>
    <t>caibigang</t>
  </si>
  <si>
    <t>caibiran</t>
  </si>
  <si>
    <t>caida</t>
  </si>
  <si>
    <t>cailles</t>
  </si>
  <si>
    <t>cailo</t>
  </si>
  <si>
    <t>cain</t>
  </si>
  <si>
    <t>cainglet</t>
  </si>
  <si>
    <t>cajas</t>
  </si>
  <si>
    <t>cajilo</t>
  </si>
  <si>
    <t>cajucom</t>
  </si>
  <si>
    <t>calabar</t>
  </si>
  <si>
    <t>calabozo</t>
  </si>
  <si>
    <t>caladua</t>
  </si>
  <si>
    <t>caladwa</t>
  </si>
  <si>
    <t>calag</t>
  </si>
  <si>
    <t>calagan</t>
  </si>
  <si>
    <t>calagnitan</t>
  </si>
  <si>
    <t>calaguimlaguim</t>
  </si>
  <si>
    <t>calalaguian</t>
  </si>
  <si>
    <t>calalang</t>
  </si>
  <si>
    <t>calambeno</t>
  </si>
  <si>
    <t>calamian</t>
  </si>
  <si>
    <t>calamities</t>
  </si>
  <si>
    <t>calamity</t>
  </si>
  <si>
    <t>calampang</t>
  </si>
  <si>
    <t>calanasan</t>
  </si>
  <si>
    <t>calancan</t>
  </si>
  <si>
    <t>calanogas</t>
  </si>
  <si>
    <t>calape</t>
  </si>
  <si>
    <t>calatrava</t>
  </si>
  <si>
    <t>calauan</t>
  </si>
  <si>
    <t>calauang</t>
  </si>
  <si>
    <t>calawan</t>
  </si>
  <si>
    <t>calaycay</t>
  </si>
  <si>
    <t>calcarifer</t>
  </si>
  <si>
    <t>calcification</t>
  </si>
  <si>
    <t>calculate</t>
  </si>
  <si>
    <t>calculusbased</t>
  </si>
  <si>
    <t>calderons</t>
  </si>
  <si>
    <t>caledonia</t>
  </si>
  <si>
    <t>calf</t>
  </si>
  <si>
    <t>caliber</t>
  </si>
  <si>
    <t>calibrated</t>
  </si>
  <si>
    <t>californians</t>
  </si>
  <si>
    <t>californias</t>
  </si>
  <si>
    <t>caligan</t>
  </si>
  <si>
    <t>caligula</t>
  </si>
  <si>
    <t>calimutan</t>
  </si>
  <si>
    <t>calinaw</t>
  </si>
  <si>
    <t>calincamasan</t>
  </si>
  <si>
    <t>calinggalan</t>
  </si>
  <si>
    <t>calinisan</t>
  </si>
  <si>
    <t>calinislinisang</t>
  </si>
  <si>
    <t>calintegan</t>
  </si>
  <si>
    <t>calinteganna</t>
  </si>
  <si>
    <t>caliph</t>
  </si>
  <si>
    <t>caliwara</t>
  </si>
  <si>
    <t>calixta</t>
  </si>
  <si>
    <t>calixte</t>
  </si>
  <si>
    <t>calixtofano</t>
  </si>
  <si>
    <t>callao</t>
  </si>
  <si>
    <t>callboy</t>
  </si>
  <si>
    <t>callejon</t>
  </si>
  <si>
    <t>callers</t>
  </si>
  <si>
    <t>callwork</t>
  </si>
  <si>
    <t>calma</t>
  </si>
  <si>
    <t>calories</t>
  </si>
  <si>
    <t>calosa</t>
  </si>
  <si>
    <t>caloy</t>
  </si>
  <si>
    <t>caluang</t>
  </si>
  <si>
    <t>calubcub</t>
  </si>
  <si>
    <t>calubian</t>
  </si>
  <si>
    <t>caluen</t>
  </si>
  <si>
    <t>calumnioso</t>
  </si>
  <si>
    <t>caluyanun</t>
  </si>
  <si>
    <t>calvary</t>
  </si>
  <si>
    <t>calye</t>
  </si>
  <si>
    <t>calzada</t>
  </si>
  <si>
    <t>calzo</t>
  </si>
  <si>
    <t>camachile</t>
  </si>
  <si>
    <t>camahalmahalang</t>
  </si>
  <si>
    <t>camalog</t>
  </si>
  <si>
    <t>camarabesa</t>
  </si>
  <si>
    <t>camaralsaman</t>
  </si>
  <si>
    <t>camarerua</t>
  </si>
  <si>
    <t>camatayon</t>
  </si>
  <si>
    <t>cambaluctot</t>
  </si>
  <si>
    <t>cambio</t>
  </si>
  <si>
    <t>cambium</t>
  </si>
  <si>
    <t>cambodge</t>
  </si>
  <si>
    <t>cambodian</t>
  </si>
  <si>
    <t>cambridge</t>
  </si>
  <si>
    <t>camels</t>
  </si>
  <si>
    <t>cameo</t>
  </si>
  <si>
    <t>cameos</t>
  </si>
  <si>
    <t>camerooncolombialebanonphilippinestrinidad</t>
  </si>
  <si>
    <t>camiling</t>
  </si>
  <si>
    <t>caminos</t>
  </si>
  <si>
    <t>camisa</t>
  </si>
  <si>
    <t>cammayo</t>
  </si>
  <si>
    <t>camote</t>
  </si>
  <si>
    <t>camotes</t>
  </si>
  <si>
    <t>campagnes</t>
  </si>
  <si>
    <t>campaignn</t>
  </si>
  <si>
    <t>campanas</t>
  </si>
  <si>
    <t>campesinos</t>
  </si>
  <si>
    <t>campeón</t>
  </si>
  <si>
    <t>camphor</t>
  </si>
  <si>
    <t>campomanes</t>
  </si>
  <si>
    <t>camptopterohelea</t>
  </si>
  <si>
    <t>campuses</t>
  </si>
  <si>
    <t>camut</t>
  </si>
  <si>
    <t>canadians</t>
  </si>
  <si>
    <t>canals</t>
  </si>
  <si>
    <t>canaman</t>
  </si>
  <si>
    <t>canapi</t>
  </si>
  <si>
    <t>canards</t>
  </si>
  <si>
    <t>canarische</t>
  </si>
  <si>
    <t>cancanta</t>
  </si>
  <si>
    <t>cancellation</t>
  </si>
  <si>
    <t>cancio</t>
  </si>
  <si>
    <t>cancun</t>
  </si>
  <si>
    <t>candado</t>
  </si>
  <si>
    <t>candid</t>
  </si>
  <si>
    <t>candidate</t>
  </si>
  <si>
    <t>candidato</t>
  </si>
  <si>
    <t>candidly</t>
  </si>
  <si>
    <t>candidos</t>
  </si>
  <si>
    <t>candijay</t>
  </si>
  <si>
    <t>candlesong</t>
  </si>
  <si>
    <t>candletallows</t>
  </si>
  <si>
    <t>cando</t>
  </si>
  <si>
    <t>candy</t>
  </si>
  <si>
    <t>caneda</t>
  </si>
  <si>
    <t>canegrass</t>
  </si>
  <si>
    <t>canela</t>
  </si>
  <si>
    <t>canete</t>
  </si>
  <si>
    <t>canga</t>
  </si>
  <si>
    <t>cangitingit</t>
  </si>
  <si>
    <t>canicaniyang</t>
  </si>
  <si>
    <t>caniesodoronila</t>
  </si>
  <si>
    <t>canilang</t>
  </si>
  <si>
    <t>canine</t>
  </si>
  <si>
    <t>canipaan</t>
  </si>
  <si>
    <t>canitang</t>
  </si>
  <si>
    <t>caniting</t>
  </si>
  <si>
    <t>caniuan</t>
  </si>
  <si>
    <t>caniya</t>
  </si>
  <si>
    <t>canlaian</t>
  </si>
  <si>
    <t>canlas</t>
  </si>
  <si>
    <t>canlubang</t>
  </si>
  <si>
    <t>canned</t>
  </si>
  <si>
    <t>cannibals</t>
  </si>
  <si>
    <t>cano</t>
  </si>
  <si>
    <t>canoeing</t>
  </si>
  <si>
    <t>canonica</t>
  </si>
  <si>
    <t>canonical</t>
  </si>
  <si>
    <t>canonizacion</t>
  </si>
  <si>
    <t>canonizado</t>
  </si>
  <si>
    <t>canonization</t>
  </si>
  <si>
    <t>canons</t>
  </si>
  <si>
    <t>canopy</t>
  </si>
  <si>
    <t>cantaba</t>
  </si>
  <si>
    <t>cantabria</t>
  </si>
  <si>
    <t>cantacaderine</t>
  </si>
  <si>
    <t>cantada</t>
  </si>
  <si>
    <t>cantaloupe</t>
  </si>
  <si>
    <t>cantame</t>
  </si>
  <si>
    <t>cantar</t>
  </si>
  <si>
    <t>cantares</t>
  </si>
  <si>
    <t>cantero</t>
  </si>
  <si>
    <t>canticles</t>
  </si>
  <si>
    <t>cantilan</t>
  </si>
  <si>
    <t>canuplin</t>
  </si>
  <si>
    <t>canute</t>
  </si>
  <si>
    <t>canvas</t>
  </si>
  <si>
    <t>canyang</t>
  </si>
  <si>
    <t>canzar</t>
  </si>
  <si>
    <t>cao</t>
  </si>
  <si>
    <t>caoayan</t>
  </si>
  <si>
    <t>capabaluan</t>
  </si>
  <si>
    <t>capacitybuilding</t>
  </si>
  <si>
    <t>capadocia</t>
  </si>
  <si>
    <t>capalsintan</t>
  </si>
  <si>
    <t>capamiaddian</t>
  </si>
  <si>
    <t>capangyarihan</t>
  </si>
  <si>
    <t>capanusig</t>
  </si>
  <si>
    <t>caparaanang</t>
  </si>
  <si>
    <t>caparas</t>
  </si>
  <si>
    <t>caparis</t>
  </si>
  <si>
    <t>capasñgauan</t>
  </si>
  <si>
    <t>capati</t>
  </si>
  <si>
    <t>capayapaan</t>
  </si>
  <si>
    <t>caped</t>
  </si>
  <si>
    <t>caper</t>
  </si>
  <si>
    <t>capicho</t>
  </si>
  <si>
    <t>capiendo</t>
  </si>
  <si>
    <t>capigaganacan</t>
  </si>
  <si>
    <t>capissayan</t>
  </si>
  <si>
    <t>capistrano</t>
  </si>
  <si>
    <t>capistranos</t>
  </si>
  <si>
    <t>capitaine</t>
  </si>
  <si>
    <t>capitalists</t>
  </si>
  <si>
    <t>capitalizing</t>
  </si>
  <si>
    <t>capitalled</t>
  </si>
  <si>
    <t>capitulation</t>
  </si>
  <si>
    <t>capitutulan</t>
  </si>
  <si>
    <t>capo</t>
  </si>
  <si>
    <t>capoocan</t>
  </si>
  <si>
    <t>capping</t>
  </si>
  <si>
    <t>capri</t>
  </si>
  <si>
    <t>caprichosa</t>
  </si>
  <si>
    <t>caprons</t>
  </si>
  <si>
    <t>caps</t>
  </si>
  <si>
    <t>captian</t>
  </si>
  <si>
    <t>captor</t>
  </si>
  <si>
    <t>captued</t>
  </si>
  <si>
    <t>captura</t>
  </si>
  <si>
    <t>captures</t>
  </si>
  <si>
    <t>capulong</t>
  </si>
  <si>
    <t>capuyan</t>
  </si>
  <si>
    <t>caquilala</t>
  </si>
  <si>
    <t>caraan</t>
  </si>
  <si>
    <t>carabaoturtle</t>
  </si>
  <si>
    <t>caracteres</t>
  </si>
  <si>
    <t>caracteristicas</t>
  </si>
  <si>
    <t>caragatan</t>
  </si>
  <si>
    <t>caragliang</t>
  </si>
  <si>
    <t>carague</t>
  </si>
  <si>
    <t>carangalan</t>
  </si>
  <si>
    <t>caraniuang</t>
  </si>
  <si>
    <t>carapatan</t>
  </si>
  <si>
    <t>carasi</t>
  </si>
  <si>
    <t>carater</t>
  </si>
  <si>
    <t>caravans</t>
  </si>
  <si>
    <t>caraway</t>
  </si>
  <si>
    <t>carballo</t>
  </si>
  <si>
    <t>carbonated</t>
  </si>
  <si>
    <t>carbonates</t>
  </si>
  <si>
    <t>carbondating</t>
  </si>
  <si>
    <t>carbonell</t>
  </si>
  <si>
    <t>carbonization</t>
  </si>
  <si>
    <t>carcamo</t>
  </si>
  <si>
    <t>carcinoma</t>
  </si>
  <si>
    <t>cardaba</t>
  </si>
  <si>
    <t>cardenas</t>
  </si>
  <si>
    <t>cardiac</t>
  </si>
  <si>
    <t>cardinalem</t>
  </si>
  <si>
    <t>carding</t>
  </si>
  <si>
    <t>cardiopulmonary</t>
  </si>
  <si>
    <t>cardona</t>
  </si>
  <si>
    <t>careerism</t>
  </si>
  <si>
    <t>careerist</t>
  </si>
  <si>
    <t>careermarginalized</t>
  </si>
  <si>
    <t>carefully</t>
  </si>
  <si>
    <t>carerelated</t>
  </si>
  <si>
    <t>cares</t>
  </si>
  <si>
    <t>cargos</t>
  </si>
  <si>
    <t>caribore</t>
  </si>
  <si>
    <t>caricature</t>
  </si>
  <si>
    <t>caridean</t>
  </si>
  <si>
    <t>caridina</t>
  </si>
  <si>
    <t>carillo</t>
  </si>
  <si>
    <t>carillonneur</t>
  </si>
  <si>
    <t>carin</t>
  </si>
  <si>
    <t>carinderia</t>
  </si>
  <si>
    <t>caringal</t>
  </si>
  <si>
    <t>carinosa</t>
  </si>
  <si>
    <t>caritas</t>
  </si>
  <si>
    <t>caritativo</t>
  </si>
  <si>
    <t>caritna</t>
  </si>
  <si>
    <t>carlete</t>
  </si>
  <si>
    <t>carleton</t>
  </si>
  <si>
    <t>carlito</t>
  </si>
  <si>
    <t>carlitos</t>
  </si>
  <si>
    <t>carlra</t>
  </si>
  <si>
    <t>carluen</t>
  </si>
  <si>
    <t>carmels</t>
  </si>
  <si>
    <t>carmencita</t>
  </si>
  <si>
    <t>carnal</t>
  </si>
  <si>
    <t>carnap</t>
  </si>
  <si>
    <t>carne</t>
  </si>
  <si>
    <t>carnegie</t>
  </si>
  <si>
    <t>carni</t>
  </si>
  <si>
    <t>carnicero</t>
  </si>
  <si>
    <t>carnivals</t>
  </si>
  <si>
    <t>caro</t>
  </si>
  <si>
    <t>caroli</t>
  </si>
  <si>
    <t>caroline</t>
  </si>
  <si>
    <t>carolines</t>
  </si>
  <si>
    <t>caronan</t>
  </si>
  <si>
    <t>carpa</t>
  </si>
  <si>
    <t>carpe</t>
  </si>
  <si>
    <t>carpena</t>
  </si>
  <si>
    <t>carpenters</t>
  </si>
  <si>
    <t>carps</t>
  </si>
  <si>
    <t>carrascal</t>
  </si>
  <si>
    <t>carrasco</t>
  </si>
  <si>
    <t>carreon</t>
  </si>
  <si>
    <t>carrera</t>
  </si>
  <si>
    <t>carreras</t>
  </si>
  <si>
    <t>carretela</t>
  </si>
  <si>
    <t>carriage</t>
  </si>
  <si>
    <t>carriajal</t>
  </si>
  <si>
    <t>carries</t>
  </si>
  <si>
    <t>carroll</t>
  </si>
  <si>
    <t>carromatas</t>
  </si>
  <si>
    <t>carrot</t>
  </si>
  <si>
    <t>carrots</t>
  </si>
  <si>
    <t>cartagena</t>
  </si>
  <si>
    <t>cartaprologo</t>
  </si>
  <si>
    <t>cartel</t>
  </si>
  <si>
    <t>cartels</t>
  </si>
  <si>
    <t>carter</t>
  </si>
  <si>
    <t>cartes</t>
  </si>
  <si>
    <t>cartogo</t>
  </si>
  <si>
    <t>cartografia</t>
  </si>
  <si>
    <t>cartographic</t>
  </si>
  <si>
    <t>cartwheel</t>
  </si>
  <si>
    <t>carveth</t>
  </si>
  <si>
    <t>carving</t>
  </si>
  <si>
    <t>carwash</t>
  </si>
  <si>
    <t>casalanang</t>
  </si>
  <si>
    <t>casalesayan</t>
  </si>
  <si>
    <t>casalesean</t>
  </si>
  <si>
    <t>casama</t>
  </si>
  <si>
    <t>casamiento</t>
  </si>
  <si>
    <t>casan</t>
  </si>
  <si>
    <t>casantosantosang</t>
  </si>
  <si>
    <t>casapungul</t>
  </si>
  <si>
    <t>casar</t>
  </si>
  <si>
    <t>casarguelasan</t>
  </si>
  <si>
    <t>casariego</t>
  </si>
  <si>
    <t>cascoa</t>
  </si>
  <si>
    <t>cascoes</t>
  </si>
  <si>
    <t>cascos</t>
  </si>
  <si>
    <t>casemarking</t>
  </si>
  <si>
    <t>casette</t>
  </si>
  <si>
    <t>casework</t>
  </si>
  <si>
    <t>cashless</t>
  </si>
  <si>
    <t>casiguranenglish</t>
  </si>
  <si>
    <t>casingcasing</t>
  </si>
  <si>
    <t>casnus</t>
  </si>
  <si>
    <t>caso</t>
  </si>
  <si>
    <t>caspar</t>
  </si>
  <si>
    <t>caspers</t>
  </si>
  <si>
    <t>casperty</t>
  </si>
  <si>
    <t>cassandra</t>
  </si>
  <si>
    <t>castalia</t>
  </si>
  <si>
    <t>castanon</t>
  </si>
  <si>
    <t>castellanoingles</t>
  </si>
  <si>
    <t>castellanorum</t>
  </si>
  <si>
    <t>castiga</t>
  </si>
  <si>
    <t>castigo</t>
  </si>
  <si>
    <t>castillejos</t>
  </si>
  <si>
    <t>castilloa</t>
  </si>
  <si>
    <t>casting</t>
  </si>
  <si>
    <t>castisimo</t>
  </si>
  <si>
    <t>castrato</t>
  </si>
  <si>
    <t>castrencesantillan</t>
  </si>
  <si>
    <t>castrense</t>
  </si>
  <si>
    <t>castros</t>
  </si>
  <si>
    <t>casual</t>
  </si>
  <si>
    <t>casualties</t>
  </si>
  <si>
    <t>casuga</t>
  </si>
  <si>
    <t>casurao</t>
  </si>
  <si>
    <t>catacataca</t>
  </si>
  <si>
    <t>cataclysmal</t>
  </si>
  <si>
    <t>catagalugann</t>
  </si>
  <si>
    <t>catala</t>
  </si>
  <si>
    <t>catalinuan</t>
  </si>
  <si>
    <t>catalogs</t>
  </si>
  <si>
    <t>cataloguing</t>
  </si>
  <si>
    <t>catalogus</t>
  </si>
  <si>
    <t>catalyst</t>
  </si>
  <si>
    <t>catalysts</t>
  </si>
  <si>
    <t>catalyzing</t>
  </si>
  <si>
    <t>catamistamisang</t>
  </si>
  <si>
    <t>catanauan</t>
  </si>
  <si>
    <t>cataoenan</t>
  </si>
  <si>
    <t>cataract</t>
  </si>
  <si>
    <t>catarman</t>
  </si>
  <si>
    <t>catauan</t>
  </si>
  <si>
    <t>catawan</t>
  </si>
  <si>
    <t>catchers</t>
  </si>
  <si>
    <t>catchment</t>
  </si>
  <si>
    <t>catechims</t>
  </si>
  <si>
    <t>catechitical</t>
  </si>
  <si>
    <t>catechumenate</t>
  </si>
  <si>
    <t>catedral</t>
  </si>
  <si>
    <t>cateel</t>
  </si>
  <si>
    <t>categories</t>
  </si>
  <si>
    <t>categorization</t>
  </si>
  <si>
    <t>category</t>
  </si>
  <si>
    <t>caterpillars</t>
  </si>
  <si>
    <t>catfish</t>
  </si>
  <si>
    <t>catfishes</t>
  </si>
  <si>
    <t>cathay</t>
  </si>
  <si>
    <t>cathechism</t>
  </si>
  <si>
    <t>catherina</t>
  </si>
  <si>
    <t>catholiques</t>
  </si>
  <si>
    <t>caticugan</t>
  </si>
  <si>
    <t>catigbian</t>
  </si>
  <si>
    <t>cation</t>
  </si>
  <si>
    <t>catmon</t>
  </si>
  <si>
    <t>catolicas</t>
  </si>
  <si>
    <t>catolicismo</t>
  </si>
  <si>
    <t>catolisismo</t>
  </si>
  <si>
    <t>catolos</t>
  </si>
  <si>
    <t>catotohanan</t>
  </si>
  <si>
    <t>catotohanang</t>
  </si>
  <si>
    <t>catoy</t>
  </si>
  <si>
    <t>cats</t>
  </si>
  <si>
    <t>cattells</t>
  </si>
  <si>
    <t>cattleya</t>
  </si>
  <si>
    <t>catua</t>
  </si>
  <si>
    <t>catubale</t>
  </si>
  <si>
    <t>catuddu</t>
  </si>
  <si>
    <t>catunao</t>
  </si>
  <si>
    <t>catungculan</t>
  </si>
  <si>
    <t>cauacasan</t>
  </si>
  <si>
    <t>caucasian</t>
  </si>
  <si>
    <t>caucasus</t>
  </si>
  <si>
    <t>cauculan</t>
  </si>
  <si>
    <t>caucus</t>
  </si>
  <si>
    <t>caudal</t>
  </si>
  <si>
    <t>caudillo</t>
  </si>
  <si>
    <t>caudillos</t>
  </si>
  <si>
    <t>caugalian</t>
  </si>
  <si>
    <t>caugas</t>
  </si>
  <si>
    <t>cauiliuiling</t>
  </si>
  <si>
    <t>caulerpa</t>
  </si>
  <si>
    <t>caunaunahang</t>
  </si>
  <si>
    <t>causas</t>
  </si>
  <si>
    <t>causative</t>
  </si>
  <si>
    <t>causeway</t>
  </si>
  <si>
    <t>caution</t>
  </si>
  <si>
    <t>cautionary</t>
  </si>
  <si>
    <t>cautiousness</t>
  </si>
  <si>
    <t>cautivo</t>
  </si>
  <si>
    <t>cautusan</t>
  </si>
  <si>
    <t>cavafy</t>
  </si>
  <si>
    <t>cavalieri</t>
  </si>
  <si>
    <t>cavans</t>
  </si>
  <si>
    <t>cavedwelling</t>
  </si>
  <si>
    <t>cavinti</t>
  </si>
  <si>
    <t>cavitena</t>
  </si>
  <si>
    <t>caviteno</t>
  </si>
  <si>
    <t>cavitenos</t>
  </si>
  <si>
    <t>cawatasan</t>
  </si>
  <si>
    <t>cawitans</t>
  </si>
  <si>
    <t>cawp</t>
  </si>
  <si>
    <t>caya</t>
  </si>
  <si>
    <t>cayanagan</t>
  </si>
  <si>
    <t>cayco</t>
  </si>
  <si>
    <t>cayo</t>
  </si>
  <si>
    <t>cayro</t>
  </si>
  <si>
    <t>cba</t>
  </si>
  <si>
    <t>cbcp</t>
  </si>
  <si>
    <t>cbe</t>
  </si>
  <si>
    <t>cbmis</t>
  </si>
  <si>
    <t>cbms</t>
  </si>
  <si>
    <t>cbpims</t>
  </si>
  <si>
    <t>cbtop</t>
  </si>
  <si>
    <t>ccaia</t>
  </si>
  <si>
    <t>cchp</t>
  </si>
  <si>
    <t>ccop</t>
  </si>
  <si>
    <t>ccps</t>
  </si>
  <si>
    <t>cda</t>
  </si>
  <si>
    <t>cdcp</t>
  </si>
  <si>
    <t>cdg</t>
  </si>
  <si>
    <t>cdl</t>
  </si>
  <si>
    <t>cea</t>
  </si>
  <si>
    <t>ceara</t>
  </si>
  <si>
    <t>ceases</t>
  </si>
  <si>
    <t>cebuanohiligaynonwaray</t>
  </si>
  <si>
    <t>cebuanoilongo</t>
  </si>
  <si>
    <t>cebuanos</t>
  </si>
  <si>
    <t>cebubohol</t>
  </si>
  <si>
    <t>ceby</t>
  </si>
  <si>
    <t>cecilias</t>
  </si>
  <si>
    <t>ced</t>
  </si>
  <si>
    <t>cedulario</t>
  </si>
  <si>
    <t>ceh</t>
  </si>
  <si>
    <t>celadon</t>
  </si>
  <si>
    <t>celadoras</t>
  </si>
  <si>
    <t>celadores</t>
  </si>
  <si>
    <t>celderon</t>
  </si>
  <si>
    <t>celebra</t>
  </si>
  <si>
    <t>celebracion</t>
  </si>
  <si>
    <t>celebrados</t>
  </si>
  <si>
    <t>celebrants</t>
  </si>
  <si>
    <t>celebrara</t>
  </si>
  <si>
    <t>celebraron</t>
  </si>
  <si>
    <t>celebrarse</t>
  </si>
  <si>
    <t>celebrated</t>
  </si>
  <si>
    <t>celebrates</t>
  </si>
  <si>
    <t>celebre</t>
  </si>
  <si>
    <t>celery</t>
  </si>
  <si>
    <t>celeste</t>
  </si>
  <si>
    <t>celestial</t>
  </si>
  <si>
    <t>celfone</t>
  </si>
  <si>
    <t>celina</t>
  </si>
  <si>
    <t>cellophil</t>
  </si>
  <si>
    <t>celluloid</t>
  </si>
  <si>
    <t>celly</t>
  </si>
  <si>
    <t>cels</t>
  </si>
  <si>
    <t>cely</t>
  </si>
  <si>
    <t>cementation</t>
  </si>
  <si>
    <t>cemente</t>
  </si>
  <si>
    <t>cementerios</t>
  </si>
  <si>
    <t>cemento</t>
  </si>
  <si>
    <t>cenizal</t>
  </si>
  <si>
    <t>cenno</t>
  </si>
  <si>
    <t>cenon</t>
  </si>
  <si>
    <t>cenoron</t>
  </si>
  <si>
    <t>censal</t>
  </si>
  <si>
    <t>censo</t>
  </si>
  <si>
    <t>censos</t>
  </si>
  <si>
    <t>censura</t>
  </si>
  <si>
    <t>cent</t>
  </si>
  <si>
    <t>centaur</t>
  </si>
  <si>
    <t>centenera</t>
  </si>
  <si>
    <t>centennials</t>
  </si>
  <si>
    <t>centeno</t>
  </si>
  <si>
    <t>centerbased</t>
  </si>
  <si>
    <t>centerings</t>
  </si>
  <si>
    <t>centerpoint</t>
  </si>
  <si>
    <t>centr</t>
  </si>
  <si>
    <t>centralite</t>
  </si>
  <si>
    <t>centralization</t>
  </si>
  <si>
    <t>centralized</t>
  </si>
  <si>
    <t>centrallocal</t>
  </si>
  <si>
    <t>centrallyprovided</t>
  </si>
  <si>
    <t>centrifugal</t>
  </si>
  <si>
    <t>centurys</t>
  </si>
  <si>
    <t>ceo</t>
  </si>
  <si>
    <t>ceoe</t>
  </si>
  <si>
    <t>cepeda</t>
  </si>
  <si>
    <t>cepedianum</t>
  </si>
  <si>
    <t>cephalopods</t>
  </si>
  <si>
    <t>cera</t>
  </si>
  <si>
    <t>cerambycid</t>
  </si>
  <si>
    <t>ceramiales</t>
  </si>
  <si>
    <t>ceratopogonidae</t>
  </si>
  <si>
    <t>cerca</t>
  </si>
  <si>
    <t>cercanos</t>
  </si>
  <si>
    <t>cerebros</t>
  </si>
  <si>
    <t>ceres</t>
  </si>
  <si>
    <t>ceria</t>
  </si>
  <si>
    <t>cericos</t>
  </si>
  <si>
    <t>ceriops</t>
  </si>
  <si>
    <t>ceron</t>
  </si>
  <si>
    <t>certainties</t>
  </si>
  <si>
    <t>certainty</t>
  </si>
  <si>
    <t>certamen</t>
  </si>
  <si>
    <t>certamenos</t>
  </si>
  <si>
    <t>certeza</t>
  </si>
  <si>
    <t>certificaciones</t>
  </si>
  <si>
    <t>certificate</t>
  </si>
  <si>
    <t>certificates</t>
  </si>
  <si>
    <t>certification</t>
  </si>
  <si>
    <t>certifications</t>
  </si>
  <si>
    <t>certitude</t>
  </si>
  <si>
    <t>cervera</t>
  </si>
  <si>
    <t>cerveza</t>
  </si>
  <si>
    <t>ces</t>
  </si>
  <si>
    <t>cesario</t>
  </si>
  <si>
    <t>cession</t>
  </si>
  <si>
    <t>cet</t>
  </si>
  <si>
    <t>ceta</t>
  </si>
  <si>
    <t>cetennial</t>
  </si>
  <si>
    <t>ceylan</t>
  </si>
  <si>
    <t>cezanne</t>
  </si>
  <si>
    <t>cfilipiniana</t>
  </si>
  <si>
    <t>cgemicrosimulation</t>
  </si>
  <si>
    <t>chabacanoenglishspanish</t>
  </si>
  <si>
    <t>chabacanoinglestagalog</t>
  </si>
  <si>
    <t>chachara</t>
  </si>
  <si>
    <t>chacon</t>
  </si>
  <si>
    <t>chadelirian</t>
  </si>
  <si>
    <t>chaetognatha</t>
  </si>
  <si>
    <t>chaetopteridae</t>
  </si>
  <si>
    <t>chaff</t>
  </si>
  <si>
    <t>chai</t>
  </si>
  <si>
    <t>chaingang</t>
  </si>
  <si>
    <t>chains</t>
  </si>
  <si>
    <t>chainstore</t>
  </si>
  <si>
    <t>chairholders</t>
  </si>
  <si>
    <t>chairmen</t>
  </si>
  <si>
    <t>chairs</t>
  </si>
  <si>
    <t>chaka</t>
  </si>
  <si>
    <t>chakra</t>
  </si>
  <si>
    <t>chakras</t>
  </si>
  <si>
    <t>chaleco</t>
  </si>
  <si>
    <t>challege</t>
  </si>
  <si>
    <t>challeneges</t>
  </si>
  <si>
    <t>challonerrheims</t>
  </si>
  <si>
    <t>chambered</t>
  </si>
  <si>
    <t>chamberlin</t>
  </si>
  <si>
    <t>chambermaid</t>
  </si>
  <si>
    <t>champagne</t>
  </si>
  <si>
    <t>championing</t>
  </si>
  <si>
    <t>championships</t>
  </si>
  <si>
    <t>champoon</t>
  </si>
  <si>
    <t>champs</t>
  </si>
  <si>
    <t>chamson</t>
  </si>
  <si>
    <t>chancelleries</t>
  </si>
  <si>
    <t>chances</t>
  </si>
  <si>
    <t>chancilleria</t>
  </si>
  <si>
    <t>chanda</t>
  </si>
  <si>
    <t>chandidae</t>
  </si>
  <si>
    <t>chandlers</t>
  </si>
  <si>
    <t>chang</t>
  </si>
  <si>
    <t>changeless</t>
  </si>
  <si>
    <t>changer</t>
  </si>
  <si>
    <t>channeling</t>
  </si>
  <si>
    <t>chanselor</t>
  </si>
  <si>
    <t>chanson</t>
  </si>
  <si>
    <t>chantee</t>
  </si>
  <si>
    <t>chapman</t>
  </si>
  <si>
    <t>chapoem</t>
  </si>
  <si>
    <t>char</t>
  </si>
  <si>
    <t>characteristique</t>
  </si>
  <si>
    <t>characterized</t>
  </si>
  <si>
    <t>charadriiformes</t>
  </si>
  <si>
    <t>charateristics</t>
  </si>
  <si>
    <t>charged</t>
  </si>
  <si>
    <t>charings</t>
  </si>
  <si>
    <t>charisma</t>
  </si>
  <si>
    <t>charisse</t>
  </si>
  <si>
    <t>charities</t>
  </si>
  <si>
    <t>charmer</t>
  </si>
  <si>
    <t>charms</t>
  </si>
  <si>
    <t>charron</t>
  </si>
  <si>
    <t>chartist</t>
  </si>
  <si>
    <t>chartres</t>
  </si>
  <si>
    <t>chascona</t>
  </si>
  <si>
    <t>chasing</t>
  </si>
  <si>
    <t>chasm</t>
  </si>
  <si>
    <t>chat</t>
  </si>
  <si>
    <t>chats</t>
  </si>
  <si>
    <t>chavarria</t>
  </si>
  <si>
    <t>chavez</t>
  </si>
  <si>
    <t>chaya</t>
  </si>
  <si>
    <t>cheated</t>
  </si>
  <si>
    <t>checa</t>
  </si>
  <si>
    <t>cheche</t>
  </si>
  <si>
    <t>checked</t>
  </si>
  <si>
    <t>checker</t>
  </si>
  <si>
    <t>checkers</t>
  </si>
  <si>
    <t>chedcompliant</t>
  </si>
  <si>
    <t>chedeng</t>
  </si>
  <si>
    <t>cheds</t>
  </si>
  <si>
    <t>cheek</t>
  </si>
  <si>
    <t>cheering</t>
  </si>
  <si>
    <t>chegga</t>
  </si>
  <si>
    <t>cheilanthes</t>
  </si>
  <si>
    <t>chelonini</t>
  </si>
  <si>
    <t>chelonus</t>
  </si>
  <si>
    <t>chemica</t>
  </si>
  <si>
    <t>chemins</t>
  </si>
  <si>
    <t>chemotherapy</t>
  </si>
  <si>
    <t>chemtwo</t>
  </si>
  <si>
    <t>chen</t>
  </si>
  <si>
    <t>chenelyn</t>
  </si>
  <si>
    <t>cheng</t>
  </si>
  <si>
    <t>chengchenchuan</t>
  </si>
  <si>
    <t>cherie</t>
  </si>
  <si>
    <t>cherita</t>
  </si>
  <si>
    <t>cherith</t>
  </si>
  <si>
    <t>chessbook</t>
  </si>
  <si>
    <t>chestnuts</t>
  </si>
  <si>
    <t>chiangmai</t>
  </si>
  <si>
    <t>chianjur</t>
  </si>
  <si>
    <t>chiao</t>
  </si>
  <si>
    <t>chiaroscuro</t>
  </si>
  <si>
    <t>chic</t>
  </si>
  <si>
    <t>chichay</t>
  </si>
  <si>
    <t>chichirica</t>
  </si>
  <si>
    <t>chieftains</t>
  </si>
  <si>
    <t>chieftest</t>
  </si>
  <si>
    <t>chieko</t>
  </si>
  <si>
    <t>chika</t>
  </si>
  <si>
    <t>childcare</t>
  </si>
  <si>
    <t>childcentered</t>
  </si>
  <si>
    <t>childcenteredn</t>
  </si>
  <si>
    <t>childchild</t>
  </si>
  <si>
    <t>childdependency</t>
  </si>
  <si>
    <t>childdevelopment</t>
  </si>
  <si>
    <t>childhoodpoem</t>
  </si>
  <si>
    <t>childland</t>
  </si>
  <si>
    <t>childless</t>
  </si>
  <si>
    <t>childrearing</t>
  </si>
  <si>
    <t>childrelated</t>
  </si>
  <si>
    <t>childrenuk</t>
  </si>
  <si>
    <t>childyears</t>
  </si>
  <si>
    <t>chill</t>
  </si>
  <si>
    <t>chilly</t>
  </si>
  <si>
    <t>chimera</t>
  </si>
  <si>
    <t>chinaasean</t>
  </si>
  <si>
    <t>chinaman</t>
  </si>
  <si>
    <t>chinaphilippine</t>
  </si>
  <si>
    <t>chinataiwan</t>
  </si>
  <si>
    <t>chinensis</t>
  </si>
  <si>
    <t>chinesecantonese</t>
  </si>
  <si>
    <t>chineseenglishpilipino</t>
  </si>
  <si>
    <t>chineseenglishtagalogspanish</t>
  </si>
  <si>
    <t>chinesefilipinos</t>
  </si>
  <si>
    <t>chinesephilippine</t>
  </si>
  <si>
    <t>chings</t>
  </si>
  <si>
    <t>chinmestizo</t>
  </si>
  <si>
    <t>chinp</t>
  </si>
  <si>
    <t>chinsese</t>
  </si>
  <si>
    <t>chioco</t>
  </si>
  <si>
    <t>chiok</t>
  </si>
  <si>
    <t>chionglo</t>
  </si>
  <si>
    <t>chiquito</t>
  </si>
  <si>
    <t>chiron</t>
  </si>
  <si>
    <t>chiropractic</t>
  </si>
  <si>
    <t>chismax</t>
  </si>
  <si>
    <t>chittagong</t>
  </si>
  <si>
    <t>chiu</t>
  </si>
  <si>
    <t>chlorophyta</t>
  </si>
  <si>
    <t>choicebases</t>
  </si>
  <si>
    <t>chokepoints</t>
  </si>
  <si>
    <t>chollipas</t>
  </si>
  <si>
    <t>choloride</t>
  </si>
  <si>
    <t>chong</t>
  </si>
  <si>
    <t>chopchop</t>
  </si>
  <si>
    <t>chopra</t>
  </si>
  <si>
    <t>chopsticks</t>
  </si>
  <si>
    <t>chow</t>
  </si>
  <si>
    <t>chowchilla</t>
  </si>
  <si>
    <t>choy</t>
  </si>
  <si>
    <t>chretiennes</t>
  </si>
  <si>
    <t>chrislam</t>
  </si>
  <si>
    <t>christbride</t>
  </si>
  <si>
    <t>christchurch</t>
  </si>
  <si>
    <t>christendoms</t>
  </si>
  <si>
    <t>christianisation</t>
  </si>
  <si>
    <t>christianmoslem</t>
  </si>
  <si>
    <t>christiansen</t>
  </si>
  <si>
    <t>christmases</t>
  </si>
  <si>
    <t>christong</t>
  </si>
  <si>
    <t>christus</t>
  </si>
  <si>
    <t>chritian</t>
  </si>
  <si>
    <t>chromite</t>
  </si>
  <si>
    <t>chromosome</t>
  </si>
  <si>
    <t>chronically</t>
  </si>
  <si>
    <t>chronicas</t>
  </si>
  <si>
    <t>chroniclers</t>
  </si>
  <si>
    <t>chronicling</t>
  </si>
  <si>
    <t>chrysanthemum</t>
  </si>
  <si>
    <t>chu</t>
  </si>
  <si>
    <t>chualua</t>
  </si>
  <si>
    <t>chuckie</t>
  </si>
  <si>
    <t>chuidian</t>
  </si>
  <si>
    <t>chulalongkorns</t>
  </si>
  <si>
    <t>chump</t>
  </si>
  <si>
    <t>chun</t>
  </si>
  <si>
    <t>chung</t>
  </si>
  <si>
    <t>chuno</t>
  </si>
  <si>
    <t>chupas</t>
  </si>
  <si>
    <t>chupitero</t>
  </si>
  <si>
    <t>churchmen</t>
  </si>
  <si>
    <t>churchmilitary</t>
  </si>
  <si>
    <t>churchyard</t>
  </si>
  <si>
    <t>churh</t>
  </si>
  <si>
    <t>chushu</t>
  </si>
  <si>
    <t>chuvachuchu</t>
  </si>
  <si>
    <t>cicada</t>
  </si>
  <si>
    <t>cicadellidae</t>
  </si>
  <si>
    <t>cicadidae</t>
  </si>
  <si>
    <t>cicg</t>
  </si>
  <si>
    <t>cicm</t>
  </si>
  <si>
    <t>ciconiiformes</t>
  </si>
  <si>
    <t>cicular</t>
  </si>
  <si>
    <t>cid</t>
  </si>
  <si>
    <t>cida</t>
  </si>
  <si>
    <t>cidas</t>
  </si>
  <si>
    <t>cidds</t>
  </si>
  <si>
    <t>cide</t>
  </si>
  <si>
    <t>ciencia</t>
  </si>
  <si>
    <t>cientifica</t>
  </si>
  <si>
    <t>cientifico</t>
  </si>
  <si>
    <t>cientos</t>
  </si>
  <si>
    <t>ciertos</t>
  </si>
  <si>
    <t>cietifico</t>
  </si>
  <si>
    <t>cigarettes</t>
  </si>
  <si>
    <t>cigarrete</t>
  </si>
  <si>
    <t>cigars</t>
  </si>
  <si>
    <t>cimabue</t>
  </si>
  <si>
    <t>cimmodities</t>
  </si>
  <si>
    <t>cinabue</t>
  </si>
  <si>
    <t>cinchona</t>
  </si>
  <si>
    <t>cincuenta</t>
  </si>
  <si>
    <t>cinder</t>
  </si>
  <si>
    <t>cindy</t>
  </si>
  <si>
    <t>cineastas</t>
  </si>
  <si>
    <t>cinemalaya</t>
  </si>
  <si>
    <t>cinemas</t>
  </si>
  <si>
    <t>cinematografo</t>
  </si>
  <si>
    <t>cinerama</t>
  </si>
  <si>
    <t>cingalese</t>
  </si>
  <si>
    <t>cinnamon</t>
  </si>
  <si>
    <t>cip</t>
  </si>
  <si>
    <t>ciphayung</t>
  </si>
  <si>
    <t>circulo</t>
  </si>
  <si>
    <t>circumnavigated</t>
  </si>
  <si>
    <t>circumstantialism</t>
  </si>
  <si>
    <t>circumventing</t>
  </si>
  <si>
    <t>circuses</t>
  </si>
  <si>
    <t>cirdap</t>
  </si>
  <si>
    <t>ciria</t>
  </si>
  <si>
    <t>cirugia</t>
  </si>
  <si>
    <t>cirujanos</t>
  </si>
  <si>
    <t>cisco</t>
  </si>
  <si>
    <t>cit</t>
  </si>
  <si>
    <t>citadel</t>
  </si>
  <si>
    <t>citation</t>
  </si>
  <si>
    <t>cited</t>
  </si>
  <si>
    <t>citius</t>
  </si>
  <si>
    <t>citizenrybased</t>
  </si>
  <si>
    <t>citizensn</t>
  </si>
  <si>
    <t>citydweller</t>
  </si>
  <si>
    <t>cityscape</t>
  </si>
  <si>
    <t>civica</t>
  </si>
  <si>
    <t>civilianmilitary</t>
  </si>
  <si>
    <t>civilizadora</t>
  </si>
  <si>
    <t>civilizo</t>
  </si>
  <si>
    <t>civilsociety</t>
  </si>
  <si>
    <t>ciw</t>
  </si>
  <si>
    <t>ciy</t>
  </si>
  <si>
    <t>cizek</t>
  </si>
  <si>
    <t>cla</t>
  </si>
  <si>
    <t>claa</t>
  </si>
  <si>
    <t>clac</t>
  </si>
  <si>
    <t>clad</t>
  </si>
  <si>
    <t>cladde</t>
  </si>
  <si>
    <t>claimed</t>
  </si>
  <si>
    <t>clam</t>
  </si>
  <si>
    <t>clandestine</t>
  </si>
  <si>
    <t>clares</t>
  </si>
  <si>
    <t>claret</t>
  </si>
  <si>
    <t>claretian</t>
  </si>
  <si>
    <t>claretians</t>
  </si>
  <si>
    <t>clarify</t>
  </si>
  <si>
    <t>claris</t>
  </si>
  <si>
    <t>clarissa</t>
  </si>
  <si>
    <t>clarita</t>
  </si>
  <si>
    <t>clarity</t>
  </si>
  <si>
    <t>clashes</t>
  </si>
  <si>
    <t>classificatory</t>
  </si>
  <si>
    <t>classify</t>
  </si>
  <si>
    <t>classmate</t>
  </si>
  <si>
    <t>classmates</t>
  </si>
  <si>
    <t>classwork</t>
  </si>
  <si>
    <t>claudel</t>
  </si>
  <si>
    <t>claudia</t>
  </si>
  <si>
    <t>clauriana</t>
  </si>
  <si>
    <t>clauses</t>
  </si>
  <si>
    <t>clausn</t>
  </si>
  <si>
    <t>clavel</t>
  </si>
  <si>
    <t>clavela</t>
  </si>
  <si>
    <t>cld</t>
  </si>
  <si>
    <t>clea</t>
  </si>
  <si>
    <t>cleaned</t>
  </si>
  <si>
    <t>cleaning</t>
  </si>
  <si>
    <t>clearly</t>
  </si>
  <si>
    <t>clem</t>
  </si>
  <si>
    <t>clemencia</t>
  </si>
  <si>
    <t>clemency</t>
  </si>
  <si>
    <t>clement</t>
  </si>
  <si>
    <t>clementeang</t>
  </si>
  <si>
    <t>clems</t>
  </si>
  <si>
    <t>cleofas</t>
  </si>
  <si>
    <t>cleopatra</t>
  </si>
  <si>
    <t>clergyman</t>
  </si>
  <si>
    <t>clerico</t>
  </si>
  <si>
    <t>clessification</t>
  </si>
  <si>
    <t>cleveland</t>
  </si>
  <si>
    <t>cliburn</t>
  </si>
  <si>
    <t>cliche</t>
  </si>
  <si>
    <t>cliches</t>
  </si>
  <si>
    <t>click</t>
  </si>
  <si>
    <t>client</t>
  </si>
  <si>
    <t>cliente</t>
  </si>
  <si>
    <t>clientelism</t>
  </si>
  <si>
    <t>clientelist</t>
  </si>
  <si>
    <t>clients</t>
  </si>
  <si>
    <t>cliff</t>
  </si>
  <si>
    <t>clifford</t>
  </si>
  <si>
    <t>climatecontrolled</t>
  </si>
  <si>
    <t>climatefriendly</t>
  </si>
  <si>
    <t>climatic</t>
  </si>
  <si>
    <t>clinicn</t>
  </si>
  <si>
    <t>clinicopathological</t>
  </si>
  <si>
    <t>clio</t>
  </si>
  <si>
    <t>clipper</t>
  </si>
  <si>
    <t>cloak</t>
  </si>
  <si>
    <t>clockwise</t>
  </si>
  <si>
    <t>clod</t>
  </si>
  <si>
    <t>clodoveo</t>
  </si>
  <si>
    <t>cloistered</t>
  </si>
  <si>
    <t>cloisters</t>
  </si>
  <si>
    <t>clops</t>
  </si>
  <si>
    <t>closas</t>
  </si>
  <si>
    <t>closely</t>
  </si>
  <si>
    <t>closes</t>
  </si>
  <si>
    <t>closest</t>
  </si>
  <si>
    <t>closopen</t>
  </si>
  <si>
    <t>closures</t>
  </si>
  <si>
    <t>clothed</t>
  </si>
  <si>
    <t>clotilde</t>
  </si>
  <si>
    <t>clout</t>
  </si>
  <si>
    <t>clouts</t>
  </si>
  <si>
    <t>clover</t>
  </si>
  <si>
    <t>clown</t>
  </si>
  <si>
    <t>clowns</t>
  </si>
  <si>
    <t>clu</t>
  </si>
  <si>
    <t>clubhouse</t>
  </si>
  <si>
    <t>clubpetal</t>
  </si>
  <si>
    <t>cludel</t>
  </si>
  <si>
    <t>clue</t>
  </si>
  <si>
    <t>clueless</t>
  </si>
  <si>
    <t>cluion</t>
  </si>
  <si>
    <t>clustering</t>
  </si>
  <si>
    <t>clutches</t>
  </si>
  <si>
    <t>clyde</t>
  </si>
  <si>
    <t>clytemnestra</t>
  </si>
  <si>
    <t>cma</t>
  </si>
  <si>
    <t>cmos</t>
  </si>
  <si>
    <t>cmxcix</t>
  </si>
  <si>
    <t>cmxcvii</t>
  </si>
  <si>
    <t>cmxcviii</t>
  </si>
  <si>
    <t>coaches</t>
  </si>
  <si>
    <t>coachs</t>
  </si>
  <si>
    <t>coagulation</t>
  </si>
  <si>
    <t>coales</t>
  </si>
  <si>
    <t>coalicion</t>
  </si>
  <si>
    <t>coalitionbuilding</t>
  </si>
  <si>
    <t>coarse</t>
  </si>
  <si>
    <t>coase</t>
  </si>
  <si>
    <t>coatings</t>
  </si>
  <si>
    <t>coats</t>
  </si>
  <si>
    <t>coauthored</t>
  </si>
  <si>
    <t>cobalt</t>
  </si>
  <si>
    <t>cobarrubias</t>
  </si>
  <si>
    <t>cobbler</t>
  </si>
  <si>
    <t>cobol</t>
  </si>
  <si>
    <t>cobre</t>
  </si>
  <si>
    <t>cocheros</t>
  </si>
  <si>
    <t>cochin</t>
  </si>
  <si>
    <t>cochinchina</t>
  </si>
  <si>
    <t>cochran</t>
  </si>
  <si>
    <t>cocina</t>
  </si>
  <si>
    <t>cockatoos</t>
  </si>
  <si>
    <t>cockerell</t>
  </si>
  <si>
    <t>cockroaches</t>
  </si>
  <si>
    <t>cocktail</t>
  </si>
  <si>
    <t>cocktails</t>
  </si>
  <si>
    <t>cocobased</t>
  </si>
  <si>
    <t>cococoir</t>
  </si>
  <si>
    <t>cocodiesel</t>
  </si>
  <si>
    <t>cocofed</t>
  </si>
  <si>
    <t>cocoon</t>
  </si>
  <si>
    <t>cocos</t>
  </si>
  <si>
    <t>cocotech</t>
  </si>
  <si>
    <t>cocotero</t>
  </si>
  <si>
    <t>coded</t>
  </si>
  <si>
    <t>codemixing</t>
  </si>
  <si>
    <t>codeswitching</t>
  </si>
  <si>
    <t>codificadora</t>
  </si>
  <si>
    <t>coefficients</t>
  </si>
  <si>
    <t>coexistence</t>
  </si>
  <si>
    <t>coffees</t>
  </si>
  <si>
    <t>cofi</t>
  </si>
  <si>
    <t>cogeo</t>
  </si>
  <si>
    <t>cogitates</t>
  </si>
  <si>
    <t>cogitations</t>
  </si>
  <si>
    <t>cogitativa</t>
  </si>
  <si>
    <t>cogito</t>
  </si>
  <si>
    <t>cogons</t>
  </si>
  <si>
    <t>cogtong</t>
  </si>
  <si>
    <t>cohabitation</t>
  </si>
  <si>
    <t>coherent</t>
  </si>
  <si>
    <t>cohol</t>
  </si>
  <si>
    <t>cohort</t>
  </si>
  <si>
    <t>coil</t>
  </si>
  <si>
    <t>coils</t>
  </si>
  <si>
    <t>coke</t>
  </si>
  <si>
    <t>cokkes</t>
  </si>
  <si>
    <t>cokkis</t>
  </si>
  <si>
    <t>colayco</t>
  </si>
  <si>
    <t>colegas</t>
  </si>
  <si>
    <t>colegiala</t>
  </si>
  <si>
    <t>colegios</t>
  </si>
  <si>
    <t>colegiouniversidad</t>
  </si>
  <si>
    <t>coleridges</t>
  </si>
  <si>
    <t>colesium</t>
  </si>
  <si>
    <t>coli</t>
  </si>
  <si>
    <t>collaborations</t>
  </si>
  <si>
    <t>collaborators</t>
  </si>
  <si>
    <t>collage</t>
  </si>
  <si>
    <t>collar</t>
  </si>
  <si>
    <t>collaron</t>
  </si>
  <si>
    <t>collateral</t>
  </si>
  <si>
    <t>colle</t>
  </si>
  <si>
    <t>colleagues</t>
  </si>
  <si>
    <t>collectibles</t>
  </si>
  <si>
    <t>collectioon</t>
  </si>
  <si>
    <t>collectivism</t>
  </si>
  <si>
    <t>colletivism</t>
  </si>
  <si>
    <t>collusion</t>
  </si>
  <si>
    <t>colombia</t>
  </si>
  <si>
    <t>colombo</t>
  </si>
  <si>
    <t>colonias</t>
  </si>
  <si>
    <t>colonized</t>
  </si>
  <si>
    <t>colonizer</t>
  </si>
  <si>
    <t>colonizing</t>
  </si>
  <si>
    <t>colonys</t>
  </si>
  <si>
    <t>colophon</t>
  </si>
  <si>
    <t>colorado</t>
  </si>
  <si>
    <t>colorados</t>
  </si>
  <si>
    <t>colorimetric</t>
  </si>
  <si>
    <t>colorslide</t>
  </si>
  <si>
    <t>colorum</t>
  </si>
  <si>
    <t>colosas</t>
  </si>
  <si>
    <t>colossians</t>
  </si>
  <si>
    <t>colossus</t>
  </si>
  <si>
    <t>colour</t>
  </si>
  <si>
    <t>colourful</t>
  </si>
  <si>
    <t>columban</t>
  </si>
  <si>
    <t>columnist</t>
  </si>
  <si>
    <t>columnists</t>
  </si>
  <si>
    <t>coma</t>
  </si>
  <si>
    <t>comb</t>
  </si>
  <si>
    <t>combate</t>
  </si>
  <si>
    <t>combination</t>
  </si>
  <si>
    <t>combines</t>
  </si>
  <si>
    <t>combining</t>
  </si>
  <si>
    <t>combs</t>
  </si>
  <si>
    <t>combustion</t>
  </si>
  <si>
    <t>comediante</t>
  </si>
  <si>
    <t>comediatragicomica</t>
  </si>
  <si>
    <t>comedor</t>
  </si>
  <si>
    <t>comendador</t>
  </si>
  <si>
    <t>comentada</t>
  </si>
  <si>
    <t>comerciales</t>
  </si>
  <si>
    <t>comers</t>
  </si>
  <si>
    <t>comet</t>
  </si>
  <si>
    <t>comets</t>
  </si>
  <si>
    <t>comfrey</t>
  </si>
  <si>
    <t>comisionados</t>
  </si>
  <si>
    <t>comission</t>
  </si>
  <si>
    <t>comity</t>
  </si>
  <si>
    <t>comm</t>
  </si>
  <si>
    <t>comma</t>
  </si>
  <si>
    <t>commandant</t>
  </si>
  <si>
    <t>commandants</t>
  </si>
  <si>
    <t>commands</t>
  </si>
  <si>
    <t>commedia</t>
  </si>
  <si>
    <t>commencing</t>
  </si>
  <si>
    <t>commendation</t>
  </si>
  <si>
    <t>commentators</t>
  </si>
  <si>
    <t>commented</t>
  </si>
  <si>
    <t>commerating</t>
  </si>
  <si>
    <t>commercialism</t>
  </si>
  <si>
    <t>commercially</t>
  </si>
  <si>
    <t>commerical</t>
  </si>
  <si>
    <t>commisioner</t>
  </si>
  <si>
    <t>commisioners</t>
  </si>
  <si>
    <t>committe</t>
  </si>
  <si>
    <t>commoditized</t>
  </si>
  <si>
    <t>commomerative</t>
  </si>
  <si>
    <t>commonplace</t>
  </si>
  <si>
    <t>commowealth</t>
  </si>
  <si>
    <t>commulative</t>
  </si>
  <si>
    <t>commune</t>
  </si>
  <si>
    <t>communicativefunctional</t>
  </si>
  <si>
    <t>communio</t>
  </si>
  <si>
    <t>communiques</t>
  </si>
  <si>
    <t>communistic</t>
  </si>
  <si>
    <t>communitarianism</t>
  </si>
  <si>
    <t>communitization</t>
  </si>
  <si>
    <t>communityled</t>
  </si>
  <si>
    <t>communitylevel</t>
  </si>
  <si>
    <t>communitymanaged</t>
  </si>
  <si>
    <t>communityschool</t>
  </si>
  <si>
    <t>comorbidities</t>
  </si>
  <si>
    <t>compacted</t>
  </si>
  <si>
    <t>compadrinazgo</t>
  </si>
  <si>
    <t>compagne</t>
  </si>
  <si>
    <t>companera</t>
  </si>
  <si>
    <t>comparadas</t>
  </si>
  <si>
    <t>comparee</t>
  </si>
  <si>
    <t>comparing</t>
  </si>
  <si>
    <t>comparisons</t>
  </si>
  <si>
    <t>compasm</t>
  </si>
  <si>
    <t>compass</t>
  </si>
  <si>
    <t>compatible</t>
  </si>
  <si>
    <t>compatriotas</t>
  </si>
  <si>
    <t>compatriots</t>
  </si>
  <si>
    <t>compedio</t>
  </si>
  <si>
    <t>compedium</t>
  </si>
  <si>
    <t>compendiosa</t>
  </si>
  <si>
    <t>compensating</t>
  </si>
  <si>
    <t>compensatory</t>
  </si>
  <si>
    <t>compete</t>
  </si>
  <si>
    <t>competencebased</t>
  </si>
  <si>
    <t>compilado</t>
  </si>
  <si>
    <t>compilern</t>
  </si>
  <si>
    <t>compilers</t>
  </si>
  <si>
    <t>complain</t>
  </si>
  <si>
    <t>comple</t>
  </si>
  <si>
    <t>complemento</t>
  </si>
  <si>
    <t>completada</t>
  </si>
  <si>
    <t>completeness</t>
  </si>
  <si>
    <t>completes</t>
  </si>
  <si>
    <t>complexes</t>
  </si>
  <si>
    <t>complexing</t>
  </si>
  <si>
    <t>complexity</t>
  </si>
  <si>
    <t>complied</t>
  </si>
  <si>
    <t>compliments</t>
  </si>
  <si>
    <t>compline</t>
  </si>
  <si>
    <t>composer</t>
  </si>
  <si>
    <t>composing</t>
  </si>
  <si>
    <t>composo</t>
  </si>
  <si>
    <t>compostela</t>
  </si>
  <si>
    <t>comprehensible</t>
  </si>
  <si>
    <t>comprehensiveness</t>
  </si>
  <si>
    <t>comprende</t>
  </si>
  <si>
    <t>comprenden</t>
  </si>
  <si>
    <t>compression</t>
  </si>
  <si>
    <t>compressors</t>
  </si>
  <si>
    <t>compromised</t>
  </si>
  <si>
    <t>compromises</t>
  </si>
  <si>
    <t>compromiset</t>
  </si>
  <si>
    <t>compton</t>
  </si>
  <si>
    <t>compuesta</t>
  </si>
  <si>
    <t>compuesto</t>
  </si>
  <si>
    <t>compulsary</t>
  </si>
  <si>
    <t>computed</t>
  </si>
  <si>
    <t>computerbased</t>
  </si>
  <si>
    <t>computeresen</t>
  </si>
  <si>
    <t>computerlike</t>
  </si>
  <si>
    <t>compvesta</t>
  </si>
  <si>
    <t>comunes</t>
  </si>
  <si>
    <t>comunicacion</t>
  </si>
  <si>
    <t>comunidad</t>
  </si>
  <si>
    <t>comunismo</t>
  </si>
  <si>
    <t>comunista</t>
  </si>
  <si>
    <t>comunity</t>
  </si>
  <si>
    <t>comyn</t>
  </si>
  <si>
    <t>conant</t>
  </si>
  <si>
    <t>concedidos</t>
  </si>
  <si>
    <t>conceived</t>
  </si>
  <si>
    <t>concelebrations</t>
  </si>
  <si>
    <t>concentrations</t>
  </si>
  <si>
    <t>concentric</t>
  </si>
  <si>
    <t>concepción</t>
  </si>
  <si>
    <t>conceptions</t>
  </si>
  <si>
    <t>concepto</t>
  </si>
  <si>
    <t>conceptualchronological</t>
  </si>
  <si>
    <t>conceptualizing</t>
  </si>
  <si>
    <t>concerted</t>
  </si>
  <si>
    <t>concertos</t>
  </si>
  <si>
    <t>conch</t>
  </si>
  <si>
    <t>conchita</t>
  </si>
  <si>
    <t>conciliators</t>
  </si>
  <si>
    <t>conciocruz</t>
  </si>
  <si>
    <t>concom</t>
  </si>
  <si>
    <t>concordada</t>
  </si>
  <si>
    <t>concordancias</t>
  </si>
  <si>
    <t>concurrence</t>
  </si>
  <si>
    <t>concurso</t>
  </si>
  <si>
    <t>condadong</t>
  </si>
  <si>
    <t>conde</t>
  </si>
  <si>
    <t>condensada</t>
  </si>
  <si>
    <t>condensations</t>
  </si>
  <si>
    <t>condenser</t>
  </si>
  <si>
    <t>condiciones</t>
  </si>
  <si>
    <t>condit</t>
  </si>
  <si>
    <t>conditsmith</t>
  </si>
  <si>
    <t>condominiums</t>
  </si>
  <si>
    <t>condorcet</t>
  </si>
  <si>
    <t>conducive</t>
  </si>
  <si>
    <t>conductor</t>
  </si>
  <si>
    <t>conduits</t>
  </si>
  <si>
    <t>cone</t>
  </si>
  <si>
    <t>cones</t>
  </si>
  <si>
    <t>confabulations</t>
  </si>
  <si>
    <t>confederate</t>
  </si>
  <si>
    <t>confederations</t>
  </si>
  <si>
    <t>conferment</t>
  </si>
  <si>
    <t>confernment</t>
  </si>
  <si>
    <t>conferred</t>
  </si>
  <si>
    <t>confers</t>
  </si>
  <si>
    <t>confertum</t>
  </si>
  <si>
    <t>confesar</t>
  </si>
  <si>
    <t>confesion</t>
  </si>
  <si>
    <t>confessional</t>
  </si>
  <si>
    <t>confessors</t>
  </si>
  <si>
    <t>confidential</t>
  </si>
  <si>
    <t>confidentiality</t>
  </si>
  <si>
    <t>confidentially</t>
  </si>
  <si>
    <t>configuration</t>
  </si>
  <si>
    <t>confinement</t>
  </si>
  <si>
    <t>confirm</t>
  </si>
  <si>
    <t>confiscated</t>
  </si>
  <si>
    <t>confiscation</t>
  </si>
  <si>
    <t>confitti</t>
  </si>
  <si>
    <t>conflicto</t>
  </si>
  <si>
    <t>conflictresolution</t>
  </si>
  <si>
    <t>confluence</t>
  </si>
  <si>
    <t>confluences</t>
  </si>
  <si>
    <t>conformal</t>
  </si>
  <si>
    <t>conforme</t>
  </si>
  <si>
    <t>confrence</t>
  </si>
  <si>
    <t>confront</t>
  </si>
  <si>
    <t>confronts</t>
  </si>
  <si>
    <t>conftant</t>
  </si>
  <si>
    <t>confucian</t>
  </si>
  <si>
    <t>confucianism</t>
  </si>
  <si>
    <t>confused</t>
  </si>
  <si>
    <t>confusing</t>
  </si>
  <si>
    <t>confusions</t>
  </si>
  <si>
    <t>congeniality</t>
  </si>
  <si>
    <t>congenital</t>
  </si>
  <si>
    <t>congestion</t>
  </si>
  <si>
    <t>conghoa</t>
  </si>
  <si>
    <t>congo</t>
  </si>
  <si>
    <t>congratulated</t>
  </si>
  <si>
    <t>congratulatory</t>
  </si>
  <si>
    <t>congregations</t>
  </si>
  <si>
    <t>conics</t>
  </si>
  <si>
    <t>conjectural</t>
  </si>
  <si>
    <t>conjugan</t>
  </si>
  <si>
    <t>conjunto</t>
  </si>
  <si>
    <t>conjuring</t>
  </si>
  <si>
    <t>conjurisdictional</t>
  </si>
  <si>
    <t>conjuro</t>
  </si>
  <si>
    <t>conklin</t>
  </si>
  <si>
    <t>conmemoracion</t>
  </si>
  <si>
    <t>conmigo</t>
  </si>
  <si>
    <t>connect</t>
  </si>
  <si>
    <t>connectionism</t>
  </si>
  <si>
    <t>connie</t>
  </si>
  <si>
    <t>connoisseue</t>
  </si>
  <si>
    <t>conocida</t>
  </si>
  <si>
    <t>conomics</t>
  </si>
  <si>
    <t>conquered</t>
  </si>
  <si>
    <t>conquering</t>
  </si>
  <si>
    <t>conqueror</t>
  </si>
  <si>
    <t>conquist</t>
  </si>
  <si>
    <t>conquistadores</t>
  </si>
  <si>
    <t>conquistadors</t>
  </si>
  <si>
    <t>conquistas</t>
  </si>
  <si>
    <t>conrads</t>
  </si>
  <si>
    <t>cons</t>
  </si>
  <si>
    <t>consagrada</t>
  </si>
  <si>
    <t>conscripcion</t>
  </si>
  <si>
    <t>conscription</t>
  </si>
  <si>
    <t>consebido</t>
  </si>
  <si>
    <t>conseguir</t>
  </si>
  <si>
    <t>consequencia</t>
  </si>
  <si>
    <t>consequential</t>
  </si>
  <si>
    <t>conserva</t>
  </si>
  <si>
    <t>conservar</t>
  </si>
  <si>
    <t>conservatism</t>
  </si>
  <si>
    <t>conservatives</t>
  </si>
  <si>
    <t>considerate</t>
  </si>
  <si>
    <t>consistent</t>
  </si>
  <si>
    <t>consisting</t>
  </si>
  <si>
    <t>consociated</t>
  </si>
  <si>
    <t>consolidate</t>
  </si>
  <si>
    <t>consonant</t>
  </si>
  <si>
    <t>consorcio</t>
  </si>
  <si>
    <t>conspiracies</t>
  </si>
  <si>
    <t>constancia</t>
  </si>
  <si>
    <t>constittution</t>
  </si>
  <si>
    <t>constitucionalismo</t>
  </si>
  <si>
    <t>constituents</t>
  </si>
  <si>
    <t>constitusyon</t>
  </si>
  <si>
    <t>constitutition</t>
  </si>
  <si>
    <t>constitutivas</t>
  </si>
  <si>
    <t>constituyente</t>
  </si>
  <si>
    <t>constrained</t>
  </si>
  <si>
    <t>constraint</t>
  </si>
  <si>
    <t>constrastive</t>
  </si>
  <si>
    <t>construcciones</t>
  </si>
  <si>
    <t>construcción</t>
  </si>
  <si>
    <t>construct</t>
  </si>
  <si>
    <t>constructed</t>
  </si>
  <si>
    <t>consulatative</t>
  </si>
  <si>
    <t>consulates</t>
  </si>
  <si>
    <t>consulation</t>
  </si>
  <si>
    <t>consumido</t>
  </si>
  <si>
    <t>consuming</t>
  </si>
  <si>
    <t>consummate</t>
  </si>
  <si>
    <t>contabulary</t>
  </si>
  <si>
    <t>contagiosas</t>
  </si>
  <si>
    <t>containerized</t>
  </si>
  <si>
    <t>containers</t>
  </si>
  <si>
    <t>contamination</t>
  </si>
  <si>
    <t>contar</t>
  </si>
  <si>
    <t>contempaltes</t>
  </si>
  <si>
    <t>contemplative</t>
  </si>
  <si>
    <t>contemporaneity</t>
  </si>
  <si>
    <t>contemporaneos</t>
  </si>
  <si>
    <t>contend</t>
  </si>
  <si>
    <t>contenders</t>
  </si>
  <si>
    <t>contenida</t>
  </si>
  <si>
    <t>conteniendo</t>
  </si>
  <si>
    <t>conterinsurgency</t>
  </si>
  <si>
    <t>contestable</t>
  </si>
  <si>
    <t>contestations</t>
  </si>
  <si>
    <t>contigo</t>
  </si>
  <si>
    <t>contine</t>
  </si>
  <si>
    <t>contingency</t>
  </si>
  <si>
    <t>contingent</t>
  </si>
  <si>
    <t>continium</t>
  </si>
  <si>
    <t>continuance</t>
  </si>
  <si>
    <t>continuidad</t>
  </si>
  <si>
    <t>continuities</t>
  </si>
  <si>
    <t>continuum</t>
  </si>
  <si>
    <t>contracted</t>
  </si>
  <si>
    <t>contracyclical</t>
  </si>
  <si>
    <t>contramarcados</t>
  </si>
  <si>
    <t>contrato</t>
  </si>
  <si>
    <t>contrerasled</t>
  </si>
  <si>
    <t>contributive</t>
  </si>
  <si>
    <t>contributory</t>
  </si>
  <si>
    <t>contribuyentes</t>
  </si>
  <si>
    <t>contrived</t>
  </si>
  <si>
    <t>controlcatholic</t>
  </si>
  <si>
    <t>controllung</t>
  </si>
  <si>
    <t>controversia</t>
  </si>
  <si>
    <t>convalescent</t>
  </si>
  <si>
    <t>convariance</t>
  </si>
  <si>
    <t>convection</t>
  </si>
  <si>
    <t>convective</t>
  </si>
  <si>
    <t>convendria</t>
  </si>
  <si>
    <t>conveniencia</t>
  </si>
  <si>
    <t>convenientes</t>
  </si>
  <si>
    <t>convenio</t>
  </si>
  <si>
    <t>convenios</t>
  </si>
  <si>
    <t>conventual</t>
  </si>
  <si>
    <t>conventuum</t>
  </si>
  <si>
    <t>conversacion</t>
  </si>
  <si>
    <t>converse</t>
  </si>
  <si>
    <t>conversing</t>
  </si>
  <si>
    <t>converted</t>
  </si>
  <si>
    <t>convex</t>
  </si>
  <si>
    <t>convexity</t>
  </si>
  <si>
    <t>conveyance</t>
  </si>
  <si>
    <t>conveyances</t>
  </si>
  <si>
    <t>conveying</t>
  </si>
  <si>
    <t>convicted</t>
  </si>
  <si>
    <t>convictions</t>
  </si>
  <si>
    <t>convicts</t>
  </si>
  <si>
    <t>conviene</t>
  </si>
  <si>
    <t>convulsions</t>
  </si>
  <si>
    <t>coo</t>
  </si>
  <si>
    <t>coocnut</t>
  </si>
  <si>
    <t>cooke</t>
  </si>
  <si>
    <t>cookfest</t>
  </si>
  <si>
    <t>cookie</t>
  </si>
  <si>
    <t>cookies</t>
  </si>
  <si>
    <t>cookingn</t>
  </si>
  <si>
    <t>cookmatch</t>
  </si>
  <si>
    <t>cookmate</t>
  </si>
  <si>
    <t>cookstick</t>
  </si>
  <si>
    <t>coolidge</t>
  </si>
  <si>
    <t>coolly</t>
  </si>
  <si>
    <t>cooly</t>
  </si>
  <si>
    <t>cooper</t>
  </si>
  <si>
    <t>cooperacion</t>
  </si>
  <si>
    <t>cooperativas</t>
  </si>
  <si>
    <t>cooperator</t>
  </si>
  <si>
    <t>cooperators</t>
  </si>
  <si>
    <t>coopted</t>
  </si>
  <si>
    <t>coordinates</t>
  </si>
  <si>
    <t>coordinative</t>
  </si>
  <si>
    <t>cop</t>
  </si>
  <si>
    <t>copa</t>
  </si>
  <si>
    <t>copas</t>
  </si>
  <si>
    <t>copel</t>
  </si>
  <si>
    <t>copepods</t>
  </si>
  <si>
    <t>copiados</t>
  </si>
  <si>
    <t>copied</t>
  </si>
  <si>
    <t>copperplates</t>
  </si>
  <si>
    <t>copperpyrite</t>
  </si>
  <si>
    <t>coprophilous</t>
  </si>
  <si>
    <t>coprosperity</t>
  </si>
  <si>
    <t>copying</t>
  </si>
  <si>
    <t>copyrights</t>
  </si>
  <si>
    <t>coqueta</t>
  </si>
  <si>
    <t>cor</t>
  </si>
  <si>
    <t>coralde</t>
  </si>
  <si>
    <t>corales</t>
  </si>
  <si>
    <t>corbo</t>
  </si>
  <si>
    <t>corcuera</t>
  </si>
  <si>
    <t>corda</t>
  </si>
  <si>
    <t>corde</t>
  </si>
  <si>
    <t>cordilleran</t>
  </si>
  <si>
    <t>cordocet</t>
  </si>
  <si>
    <t>cordon</t>
  </si>
  <si>
    <t>cordyline</t>
  </si>
  <si>
    <t>coregida</t>
  </si>
  <si>
    <t>corelates</t>
  </si>
  <si>
    <t>corido</t>
  </si>
  <si>
    <t>cormen</t>
  </si>
  <si>
    <t>corners</t>
  </si>
  <si>
    <t>cornflowers</t>
  </si>
  <si>
    <t>cornhusks</t>
  </si>
  <si>
    <t>cornicles</t>
  </si>
  <si>
    <t>cornish</t>
  </si>
  <si>
    <t>cornovin</t>
  </si>
  <si>
    <t>cornulariidae</t>
  </si>
  <si>
    <t>coronas</t>
  </si>
  <si>
    <t>coronels</t>
  </si>
  <si>
    <t>coronet</t>
  </si>
  <si>
    <t>coropral</t>
  </si>
  <si>
    <t>corp</t>
  </si>
  <si>
    <t>corplan</t>
  </si>
  <si>
    <t>corporaciones</t>
  </si>
  <si>
    <t>corporationn</t>
  </si>
  <si>
    <t>corporationprisco</t>
  </si>
  <si>
    <t>corporeality</t>
  </si>
  <si>
    <t>corpses</t>
  </si>
  <si>
    <t>corpusbased</t>
  </si>
  <si>
    <t>correction</t>
  </si>
  <si>
    <t>corregida</t>
  </si>
  <si>
    <t>corregidorbataan</t>
  </si>
  <si>
    <t>correlated</t>
  </si>
  <si>
    <t>correlational</t>
  </si>
  <si>
    <t>correlations</t>
  </si>
  <si>
    <t>corresponden</t>
  </si>
  <si>
    <t>correspondencia</t>
  </si>
  <si>
    <t>correspondent</t>
  </si>
  <si>
    <t>correspondientes</t>
  </si>
  <si>
    <t>corriente</t>
  </si>
  <si>
    <t>corrupted</t>
  </si>
  <si>
    <t>corruptibles</t>
  </si>
  <si>
    <t>cortas</t>
  </si>
  <si>
    <t>cortina</t>
  </si>
  <si>
    <t>corto</t>
  </si>
  <si>
    <t>cortona</t>
  </si>
  <si>
    <t>coruscating</t>
  </si>
  <si>
    <t>corys</t>
  </si>
  <si>
    <t>coryza</t>
  </si>
  <si>
    <t>cosa</t>
  </si>
  <si>
    <t>cose</t>
  </si>
  <si>
    <t>cosiderations</t>
  </si>
  <si>
    <t>cosme</t>
  </si>
  <si>
    <t>cosmetics</t>
  </si>
  <si>
    <t>cosmic</t>
  </si>
  <si>
    <t>cosmologies</t>
  </si>
  <si>
    <t>cosmoses</t>
  </si>
  <si>
    <t>cosplay</t>
  </si>
  <si>
    <t>cosroas</t>
  </si>
  <si>
    <t>cossack</t>
  </si>
  <si>
    <t>costas</t>
  </si>
  <si>
    <t>costeada</t>
  </si>
  <si>
    <t>costeffectiveness</t>
  </si>
  <si>
    <t>costumes</t>
  </si>
  <si>
    <t>costvmbres</t>
  </si>
  <si>
    <t>cosuls</t>
  </si>
  <si>
    <t>cotabatosaranganigeneral</t>
  </si>
  <si>
    <t>cotilo</t>
  </si>
  <si>
    <t>cotobato</t>
  </si>
  <si>
    <t>coton</t>
  </si>
  <si>
    <t>cotta</t>
  </si>
  <si>
    <t>cottongoods</t>
  </si>
  <si>
    <t>councilman</t>
  </si>
  <si>
    <t>counterclockwise</t>
  </si>
  <si>
    <t>counterfactual</t>
  </si>
  <si>
    <t>counterguerrila</t>
  </si>
  <si>
    <t>counterhegemonic</t>
  </si>
  <si>
    <t>countermagnets</t>
  </si>
  <si>
    <t>countermemory</t>
  </si>
  <si>
    <t>counterpart</t>
  </si>
  <si>
    <t>counterstamped</t>
  </si>
  <si>
    <t>counterstate</t>
  </si>
  <si>
    <t>counterstrategies</t>
  </si>
  <si>
    <t>countervalues</t>
  </si>
  <si>
    <t>counties</t>
  </si>
  <si>
    <t>countrycountry</t>
  </si>
  <si>
    <t>county</t>
  </si>
  <si>
    <t>couper</t>
  </si>
  <si>
    <t>couple</t>
  </si>
  <si>
    <t>coupleyears</t>
  </si>
  <si>
    <t>coupling</t>
  </si>
  <si>
    <t>coupwhile</t>
  </si>
  <si>
    <t>courageous</t>
  </si>
  <si>
    <t>cours</t>
  </si>
  <si>
    <t>coursing</t>
  </si>
  <si>
    <t>courthouse</t>
  </si>
  <si>
    <t>courtier</t>
  </si>
  <si>
    <t>courtisane</t>
  </si>
  <si>
    <t>courttune</t>
  </si>
  <si>
    <t>cousins</t>
  </si>
  <si>
    <t>covariance</t>
  </si>
  <si>
    <t>covarrubias</t>
  </si>
  <si>
    <t>covelandia</t>
  </si>
  <si>
    <t>covent</t>
  </si>
  <si>
    <t>coversion</t>
  </si>
  <si>
    <t>covnent</t>
  </si>
  <si>
    <t>cow</t>
  </si>
  <si>
    <t>cowardice</t>
  </si>
  <si>
    <t>cowhm</t>
  </si>
  <si>
    <t>cows</t>
  </si>
  <si>
    <t>coyote</t>
  </si>
  <si>
    <t>coyr</t>
  </si>
  <si>
    <t>cpbo</t>
  </si>
  <si>
    <t>cpe</t>
  </si>
  <si>
    <t>cpgg</t>
  </si>
  <si>
    <t>cpgs</t>
  </si>
  <si>
    <t>cpm</t>
  </si>
  <si>
    <t>cprs</t>
  </si>
  <si>
    <t>cpsc</t>
  </si>
  <si>
    <t>cpsu</t>
  </si>
  <si>
    <t>cracking</t>
  </si>
  <si>
    <t>craddle</t>
  </si>
  <si>
    <t>crafty</t>
  </si>
  <si>
    <t>crame</t>
  </si>
  <si>
    <t>craneos</t>
  </si>
  <si>
    <t>cranes</t>
  </si>
  <si>
    <t>cranky</t>
  </si>
  <si>
    <t>craquelure</t>
  </si>
  <si>
    <t>crassipes</t>
  </si>
  <si>
    <t>craving</t>
  </si>
  <si>
    <t>crayola</t>
  </si>
  <si>
    <t>crazytimes</t>
  </si>
  <si>
    <t>crc</t>
  </si>
  <si>
    <t>creada</t>
  </si>
  <si>
    <t>cream</t>
  </si>
  <si>
    <t>creations</t>
  </si>
  <si>
    <t>creatology</t>
  </si>
  <si>
    <t>creature</t>
  </si>
  <si>
    <t>credibility</t>
  </si>
  <si>
    <t>credited</t>
  </si>
  <si>
    <t>credito</t>
  </si>
  <si>
    <t>creditrends</t>
  </si>
  <si>
    <t>crencias</t>
  </si>
  <si>
    <t>creole</t>
  </si>
  <si>
    <t>creoles</t>
  </si>
  <si>
    <t>crepuscular</t>
  </si>
  <si>
    <t>crescenciano</t>
  </si>
  <si>
    <t>cresencia</t>
  </si>
  <si>
    <t>cresenciano</t>
  </si>
  <si>
    <t>cresencio</t>
  </si>
  <si>
    <t>crete</t>
  </si>
  <si>
    <t>cretinchild</t>
  </si>
  <si>
    <t>crew</t>
  </si>
  <si>
    <t>crewing</t>
  </si>
  <si>
    <t>crewrit</t>
  </si>
  <si>
    <t>crhist</t>
  </si>
  <si>
    <t>criado</t>
  </si>
  <si>
    <t>crib</t>
  </si>
  <si>
    <t>crimen</t>
  </si>
  <si>
    <t>crimenes</t>
  </si>
  <si>
    <t>criminales</t>
  </si>
  <si>
    <t>criminalistic</t>
  </si>
  <si>
    <t>criminality</t>
  </si>
  <si>
    <t>criminological</t>
  </si>
  <si>
    <t>crinoids</t>
  </si>
  <si>
    <t>criollo</t>
  </si>
  <si>
    <t>crippled</t>
  </si>
  <si>
    <t>crisaldo</t>
  </si>
  <si>
    <t>crisalidas</t>
  </si>
  <si>
    <t>crisauro</t>
  </si>
  <si>
    <t>crisishit</t>
  </si>
  <si>
    <t>crispina</t>
  </si>
  <si>
    <t>crispino</t>
  </si>
  <si>
    <t>crissanta</t>
  </si>
  <si>
    <t>crisscrossing</t>
  </si>
  <si>
    <t>crissotan</t>
  </si>
  <si>
    <t>cristian</t>
  </si>
  <si>
    <t>cristianization</t>
  </si>
  <si>
    <t>criston</t>
  </si>
  <si>
    <t>cristoval</t>
  </si>
  <si>
    <t>cristu</t>
  </si>
  <si>
    <t>criterionreferenced</t>
  </si>
  <si>
    <t>critically</t>
  </si>
  <si>
    <t>criticas</t>
  </si>
  <si>
    <t>criticisms</t>
  </si>
  <si>
    <t>criticoexpositivo</t>
  </si>
  <si>
    <t>criticohistorical</t>
  </si>
  <si>
    <t>crivijaya</t>
  </si>
  <si>
    <t>crk</t>
  </si>
  <si>
    <t>crocheting</t>
  </si>
  <si>
    <t>cromagnon</t>
  </si>
  <si>
    <t>cronies</t>
  </si>
  <si>
    <t>cronologia</t>
  </si>
  <si>
    <t>cronologica</t>
  </si>
  <si>
    <t>croplands</t>
  </si>
  <si>
    <t>cropyears</t>
  </si>
  <si>
    <t>croquis</t>
  </si>
  <si>
    <t>crossbar</t>
  </si>
  <si>
    <t>crosscountry</t>
  </si>
  <si>
    <t>crossculturally</t>
  </si>
  <si>
    <t>crosscurrent</t>
  </si>
  <si>
    <t>crossed</t>
  </si>
  <si>
    <t>crossfire</t>
  </si>
  <si>
    <t>crossgeneration</t>
  </si>
  <si>
    <t>crossindex</t>
  </si>
  <si>
    <t>crossmotif</t>
  </si>
  <si>
    <t>crosspurposes</t>
  </si>
  <si>
    <t>crosssectoral</t>
  </si>
  <si>
    <t>crossword</t>
  </si>
  <si>
    <t>crow</t>
  </si>
  <si>
    <t>crowding</t>
  </si>
  <si>
    <t>crowds</t>
  </si>
  <si>
    <t>crownn</t>
  </si>
  <si>
    <t>crowns</t>
  </si>
  <si>
    <t>crp</t>
  </si>
  <si>
    <t>cruceiro</t>
  </si>
  <si>
    <t>crucificado</t>
  </si>
  <si>
    <t>cruciles</t>
  </si>
  <si>
    <t>crucilli</t>
  </si>
  <si>
    <t>crucis</t>
  </si>
  <si>
    <t>cruelties</t>
  </si>
  <si>
    <t>cruiformes</t>
  </si>
  <si>
    <t>cruisers</t>
  </si>
  <si>
    <t>crumble</t>
  </si>
  <si>
    <t>crumbling</t>
  </si>
  <si>
    <t>crunch</t>
  </si>
  <si>
    <t>crush</t>
  </si>
  <si>
    <t>crushingmill</t>
  </si>
  <si>
    <t>crusis</t>
  </si>
  <si>
    <t>cruzes</t>
  </si>
  <si>
    <t>cruzgarcia</t>
  </si>
  <si>
    <t>cruzsta</t>
  </si>
  <si>
    <t>cruztapalla</t>
  </si>
  <si>
    <t>crying</t>
  </si>
  <si>
    <t>cryptographic</t>
  </si>
  <si>
    <t>crystallizer</t>
  </si>
  <si>
    <t>csc</t>
  </si>
  <si>
    <t>cscnmyc</t>
  </si>
  <si>
    <t>cspft</t>
  </si>
  <si>
    <t>csw</t>
  </si>
  <si>
    <t>ctenophores</t>
  </si>
  <si>
    <t>cth</t>
  </si>
  <si>
    <t>ctiy</t>
  </si>
  <si>
    <t>cua</t>
  </si>
  <si>
    <t>cuachon</t>
  </si>
  <si>
    <t>cuadra</t>
  </si>
  <si>
    <t>cuadrado</t>
  </si>
  <si>
    <t>cuadrilleros</t>
  </si>
  <si>
    <t>cuadrong</t>
  </si>
  <si>
    <t>cual</t>
  </si>
  <si>
    <t>cuantas</t>
  </si>
  <si>
    <t>cuarentena</t>
  </si>
  <si>
    <t>cuartero</t>
  </si>
  <si>
    <t>cuartillas</t>
  </si>
  <si>
    <t>cubar</t>
  </si>
  <si>
    <t>cubicle</t>
  </si>
  <si>
    <t>cucumber</t>
  </si>
  <si>
    <t>cucumpisal</t>
  </si>
  <si>
    <t>cuellars</t>
  </si>
  <si>
    <t>cuernos</t>
  </si>
  <si>
    <t>cuerpo</t>
  </si>
  <si>
    <t>cuervo</t>
  </si>
  <si>
    <t>cugita</t>
  </si>
  <si>
    <t>cuidadosamente</t>
  </si>
  <si>
    <t>cuizon</t>
  </si>
  <si>
    <t>culaba</t>
  </si>
  <si>
    <t>culala</t>
  </si>
  <si>
    <t>culasculasito</t>
  </si>
  <si>
    <t>cule</t>
  </si>
  <si>
    <t>culiat</t>
  </si>
  <si>
    <t>culong</t>
  </si>
  <si>
    <t>cultists</t>
  </si>
  <si>
    <t>cultivating</t>
  </si>
  <si>
    <t>cultivators</t>
  </si>
  <si>
    <t>culto</t>
  </si>
  <si>
    <t>culturalliturgical</t>
  </si>
  <si>
    <t>culturebearers</t>
  </si>
  <si>
    <t>cultured</t>
  </si>
  <si>
    <t>culturelles</t>
  </si>
  <si>
    <t>culturepersonality</t>
  </si>
  <si>
    <t>culturerelevant</t>
  </si>
  <si>
    <t>cultureshock</t>
  </si>
  <si>
    <t>cultus</t>
  </si>
  <si>
    <t>culubasa</t>
  </si>
  <si>
    <t>culvert</t>
  </si>
  <si>
    <t>cumatha</t>
  </si>
  <si>
    <t>cumbre</t>
  </si>
  <si>
    <t>cumpareng</t>
  </si>
  <si>
    <t>cumplimiento</t>
  </si>
  <si>
    <t>cumulated</t>
  </si>
  <si>
    <t>cuna</t>
  </si>
  <si>
    <t>cunanan</t>
  </si>
  <si>
    <t>cung</t>
  </si>
  <si>
    <t>cupid</t>
  </si>
  <si>
    <t>cupido</t>
  </si>
  <si>
    <t>cura</t>
  </si>
  <si>
    <t>curacao</t>
  </si>
  <si>
    <t>curas</t>
  </si>
  <si>
    <t>curation</t>
  </si>
  <si>
    <t>curatorial</t>
  </si>
  <si>
    <t>cured</t>
  </si>
  <si>
    <t>curfew</t>
  </si>
  <si>
    <t>curio</t>
  </si>
  <si>
    <t>currimao</t>
  </si>
  <si>
    <t>curry</t>
  </si>
  <si>
    <t>cursed</t>
  </si>
  <si>
    <t>cursillistas</t>
  </si>
  <si>
    <t>curtainraisers</t>
  </si>
  <si>
    <t>curtains</t>
  </si>
  <si>
    <t>curtis</t>
  </si>
  <si>
    <t>cushion</t>
  </si>
  <si>
    <t>cusinang</t>
  </si>
  <si>
    <t>custodian</t>
  </si>
  <si>
    <t>customers</t>
  </si>
  <si>
    <t>customhouse</t>
  </si>
  <si>
    <t>cusug</t>
  </si>
  <si>
    <t>cutaneous</t>
  </si>
  <si>
    <t>cutflower</t>
  </si>
  <si>
    <t>cuticle</t>
  </si>
  <si>
    <t>cutoffs</t>
  </si>
  <si>
    <t>cuttings</t>
  </si>
  <si>
    <t>cuyos</t>
  </si>
  <si>
    <t>cuyugan</t>
  </si>
  <si>
    <t>cuzner</t>
  </si>
  <si>
    <t>cve</t>
  </si>
  <si>
    <t>cventos</t>
  </si>
  <si>
    <t>cves</t>
  </si>
  <si>
    <t>cxyz</t>
  </si>
  <si>
    <t>cyanide</t>
  </si>
  <si>
    <t>cyatheaceae</t>
  </si>
  <si>
    <t>cyber</t>
  </si>
  <si>
    <t>cybercrime</t>
  </si>
  <si>
    <t>cybereducation</t>
  </si>
  <si>
    <t>cybergods</t>
  </si>
  <si>
    <t>cyclonicity</t>
  </si>
  <si>
    <t>cyd</t>
  </si>
  <si>
    <t>cylinder</t>
  </si>
  <si>
    <t>cypraea</t>
  </si>
  <si>
    <t>cys</t>
  </si>
  <si>
    <t>cytology</t>
  </si>
  <si>
    <t>czarina</t>
  </si>
  <si>
    <t>daafc</t>
  </si>
  <si>
    <t>daanan</t>
  </si>
  <si>
    <t>daanbantayan</t>
  </si>
  <si>
    <t>daangbakal</t>
  </si>
  <si>
    <t>daangbato</t>
  </si>
  <si>
    <t>daangpilipino</t>
  </si>
  <si>
    <t>daantaong</t>
  </si>
  <si>
    <t>daat</t>
  </si>
  <si>
    <t>daayangdayang</t>
  </si>
  <si>
    <t>daca</t>
  </si>
  <si>
    <t>dacal</t>
  </si>
  <si>
    <t>daclan</t>
  </si>
  <si>
    <t>dacong</t>
  </si>
  <si>
    <t>dacsanggasatac</t>
  </si>
  <si>
    <t>dadaanin</t>
  </si>
  <si>
    <t>dadalaw</t>
  </si>
  <si>
    <t>dadalhin</t>
  </si>
  <si>
    <t>dadapilan</t>
  </si>
  <si>
    <t>dadapitan</t>
  </si>
  <si>
    <t>daddie</t>
  </si>
  <si>
    <t>daddys</t>
  </si>
  <si>
    <t>dadiva</t>
  </si>
  <si>
    <t>dado</t>
  </si>
  <si>
    <t>dadorang</t>
  </si>
  <si>
    <t>dads</t>
  </si>
  <si>
    <t>dadufalza</t>
  </si>
  <si>
    <t>dafas</t>
  </si>
  <si>
    <t>dagani</t>
  </si>
  <si>
    <t>dagatdagatan</t>
  </si>
  <si>
    <t>dagatdagatang</t>
  </si>
  <si>
    <t>dagdaghabol</t>
  </si>
  <si>
    <t>dagli</t>
  </si>
  <si>
    <t>daglingsuri</t>
  </si>
  <si>
    <t>dagolo</t>
  </si>
  <si>
    <t>daguerrotype</t>
  </si>
  <si>
    <t>daguidi</t>
  </si>
  <si>
    <t>dagwaley</t>
  </si>
  <si>
    <t>dahomeian</t>
  </si>
  <si>
    <t>dahonn</t>
  </si>
  <si>
    <t>dahuyo</t>
  </si>
  <si>
    <t>daigdigan</t>
  </si>
  <si>
    <t>daigdign</t>
  </si>
  <si>
    <t>dailisan</t>
  </si>
  <si>
    <t>dailo</t>
  </si>
  <si>
    <t>daisuke</t>
  </si>
  <si>
    <t>daka</t>
  </si>
  <si>
    <t>dakami</t>
  </si>
  <si>
    <t>dakar</t>
  </si>
  <si>
    <t>dakayuh</t>
  </si>
  <si>
    <t>dakes</t>
  </si>
  <si>
    <t>dakit</t>
  </si>
  <si>
    <t>daklat</t>
  </si>
  <si>
    <t>dakot</t>
  </si>
  <si>
    <t>dakpin</t>
  </si>
  <si>
    <t>dakung</t>
  </si>
  <si>
    <t>dakuykoy</t>
  </si>
  <si>
    <t>daladala</t>
  </si>
  <si>
    <t>dalag</t>
  </si>
  <si>
    <t>dalagangbukid</t>
  </si>
  <si>
    <t>dalahikan</t>
  </si>
  <si>
    <t>dalahingaklat</t>
  </si>
  <si>
    <t>dalahira</t>
  </si>
  <si>
    <t>dalai</t>
  </si>
  <si>
    <t>dalamguhanon</t>
  </si>
  <si>
    <t>dalang</t>
  </si>
  <si>
    <t>dalangin</t>
  </si>
  <si>
    <t>dalanging</t>
  </si>
  <si>
    <t>dalawahan</t>
  </si>
  <si>
    <t>dalawamput</t>
  </si>
  <si>
    <t>dalawan</t>
  </si>
  <si>
    <t>dalawandaang</t>
  </si>
  <si>
    <t>daldallut</t>
  </si>
  <si>
    <t>dalem</t>
  </si>
  <si>
    <t>dalhin</t>
  </si>
  <si>
    <t>daliring</t>
  </si>
  <si>
    <t>dalirit</t>
  </si>
  <si>
    <t>dalitan</t>
  </si>
  <si>
    <t>dallot</t>
  </si>
  <si>
    <t>dalluyon</t>
  </si>
  <si>
    <t>daloy</t>
  </si>
  <si>
    <t>dalubgurong</t>
  </si>
  <si>
    <t>dalubhasa</t>
  </si>
  <si>
    <t>dalubhasaang</t>
  </si>
  <si>
    <t>dalubsarian</t>
  </si>
  <si>
    <t>dalumdum</t>
  </si>
  <si>
    <t>dalusong</t>
  </si>
  <si>
    <t>daluyan</t>
  </si>
  <si>
    <t>damahin</t>
  </si>
  <si>
    <t>damak</t>
  </si>
  <si>
    <t>damberg</t>
  </si>
  <si>
    <t>dambuhalang</t>
  </si>
  <si>
    <t>damdam</t>
  </si>
  <si>
    <t>dames</t>
  </si>
  <si>
    <t>damgo</t>
  </si>
  <si>
    <t>damhin</t>
  </si>
  <si>
    <t>dami</t>
  </si>
  <si>
    <t>damiana</t>
  </si>
  <si>
    <t>damián</t>
  </si>
  <si>
    <t>damlag</t>
  </si>
  <si>
    <t>damn</t>
  </si>
  <si>
    <t>damore</t>
  </si>
  <si>
    <t>dampang</t>
  </si>
  <si>
    <t>dampi</t>
  </si>
  <si>
    <t>danakbunga</t>
  </si>
  <si>
    <t>danced</t>
  </si>
  <si>
    <t>dancedrama</t>
  </si>
  <si>
    <t>danding</t>
  </si>
  <si>
    <t>dandrobium</t>
  </si>
  <si>
    <t>dandys</t>
  </si>
  <si>
    <t>dang</t>
  </si>
  <si>
    <t>dangadang</t>
  </si>
  <si>
    <t>dangalfilipino</t>
  </si>
  <si>
    <t>dangca</t>
  </si>
  <si>
    <t>dangers</t>
  </si>
  <si>
    <t>danglac</t>
  </si>
  <si>
    <t>danglas</t>
  </si>
  <si>
    <t>dangling</t>
  </si>
  <si>
    <t>dani</t>
  </si>
  <si>
    <t>danielle</t>
  </si>
  <si>
    <t>danisch</t>
  </si>
  <si>
    <t>dankgesangbeethoven</t>
  </si>
  <si>
    <t>danr</t>
  </si>
  <si>
    <t>danse</t>
  </si>
  <si>
    <t>danser</t>
  </si>
  <si>
    <t>dansk</t>
  </si>
  <si>
    <t>danskfilippinsk</t>
  </si>
  <si>
    <t>dantay</t>
  </si>
  <si>
    <t>danum</t>
  </si>
  <si>
    <t>danupan</t>
  </si>
  <si>
    <t>danza</t>
  </si>
  <si>
    <t>dapa</t>
  </si>
  <si>
    <t>dapan</t>
  </si>
  <si>
    <t>dape</t>
  </si>
  <si>
    <t>daproza</t>
  </si>
  <si>
    <t>dapyo</t>
  </si>
  <si>
    <t>daquila</t>
  </si>
  <si>
    <t>darab</t>
  </si>
  <si>
    <t>daram</t>
  </si>
  <si>
    <t>daramayan</t>
  </si>
  <si>
    <t>darana</t>
  </si>
  <si>
    <t>darangan</t>
  </si>
  <si>
    <t>daratal</t>
  </si>
  <si>
    <t>dariot</t>
  </si>
  <si>
    <t>darius</t>
  </si>
  <si>
    <t>darkened</t>
  </si>
  <si>
    <t>darkfired</t>
  </si>
  <si>
    <t>darleng</t>
  </si>
  <si>
    <t>darling</t>
  </si>
  <si>
    <t>daro</t>
  </si>
  <si>
    <t>darstellung</t>
  </si>
  <si>
    <t>dart</t>
  </si>
  <si>
    <t>darts</t>
  </si>
  <si>
    <t>darudar</t>
  </si>
  <si>
    <t>darussalam</t>
  </si>
  <si>
    <t>dasal</t>
  </si>
  <si>
    <t>dasalang</t>
  </si>
  <si>
    <t>dashing</t>
  </si>
  <si>
    <t>dasie</t>
  </si>
  <si>
    <t>dasmarinas</t>
  </si>
  <si>
    <t>dasmariñas</t>
  </si>
  <si>
    <t>daso</t>
  </si>
  <si>
    <t>databased</t>
  </si>
  <si>
    <t>databook</t>
  </si>
  <si>
    <t>datan</t>
  </si>
  <si>
    <t>datdatlag</t>
  </si>
  <si>
    <t>dates</t>
  </si>
  <si>
    <t>datiy</t>
  </si>
  <si>
    <t>daton</t>
  </si>
  <si>
    <t>dator</t>
  </si>
  <si>
    <t>datto</t>
  </si>
  <si>
    <t>datula</t>
  </si>
  <si>
    <t>datum</t>
  </si>
  <si>
    <t>daub</t>
  </si>
  <si>
    <t>dauis</t>
  </si>
  <si>
    <t>daungang</t>
  </si>
  <si>
    <t>dautan</t>
  </si>
  <si>
    <t>daval</t>
  </si>
  <si>
    <t>davalliaceae</t>
  </si>
  <si>
    <t>davaoeño</t>
  </si>
  <si>
    <t>davila</t>
  </si>
  <si>
    <t>davis</t>
  </si>
  <si>
    <t>davvun</t>
  </si>
  <si>
    <t>dawns</t>
  </si>
  <si>
    <t>daya</t>
  </si>
  <si>
    <t>dayaan</t>
  </si>
  <si>
    <t>dayaming</t>
  </si>
  <si>
    <t>dayang</t>
  </si>
  <si>
    <t>daybing</t>
  </si>
  <si>
    <t>daybreak</t>
  </si>
  <si>
    <t>daydreams</t>
  </si>
  <si>
    <t>daygon</t>
  </si>
  <si>
    <t>dayhuan</t>
  </si>
  <si>
    <t>daylength</t>
  </si>
  <si>
    <t>dayn</t>
  </si>
  <si>
    <t>dayrits</t>
  </si>
  <si>
    <t>dayroom</t>
  </si>
  <si>
    <t>daysogs</t>
  </si>
  <si>
    <t>dayukdukin</t>
  </si>
  <si>
    <t>dayweek</t>
  </si>
  <si>
    <t>dazu</t>
  </si>
  <si>
    <t>dazzle</t>
  </si>
  <si>
    <t>dazzling</t>
  </si>
  <si>
    <t>dbase</t>
  </si>
  <si>
    <t>dci</t>
  </si>
  <si>
    <t>deaconesses</t>
  </si>
  <si>
    <t>deadened</t>
  </si>
  <si>
    <t>deadlock</t>
  </si>
  <si>
    <t>dealer</t>
  </si>
  <si>
    <t>dealings</t>
  </si>
  <si>
    <t>deals</t>
  </si>
  <si>
    <t>deamidase</t>
  </si>
  <si>
    <t>deaprtment</t>
  </si>
  <si>
    <t>dearest</t>
  </si>
  <si>
    <t>dearly</t>
  </si>
  <si>
    <t>deathlessman</t>
  </si>
  <si>
    <t>deathn</t>
  </si>
  <si>
    <t>deathpoint</t>
  </si>
  <si>
    <t>debating</t>
  </si>
  <si>
    <t>debbie</t>
  </si>
  <si>
    <t>deben</t>
  </si>
  <si>
    <t>debit</t>
  </si>
  <si>
    <t>debitive</t>
  </si>
  <si>
    <t>debola</t>
  </si>
  <si>
    <t>deborah</t>
  </si>
  <si>
    <t>deboto</t>
  </si>
  <si>
    <t>debrisladen</t>
  </si>
  <si>
    <t>debtequity</t>
  </si>
  <si>
    <t>debutants</t>
  </si>
  <si>
    <t>decal</t>
  </si>
  <si>
    <t>decapitated</t>
  </si>
  <si>
    <t>decapoda</t>
  </si>
  <si>
    <t>decapods</t>
  </si>
  <si>
    <t>decays</t>
  </si>
  <si>
    <t>deceit</t>
  </si>
  <si>
    <t>deceive</t>
  </si>
  <si>
    <t>deceiver</t>
  </si>
  <si>
    <t>decenario</t>
  </si>
  <si>
    <t>decennial</t>
  </si>
  <si>
    <t>deceptions</t>
  </si>
  <si>
    <t>decide</t>
  </si>
  <si>
    <t>deciderio</t>
  </si>
  <si>
    <t>decides</t>
  </si>
  <si>
    <t>decimated</t>
  </si>
  <si>
    <t>deciphered</t>
  </si>
  <si>
    <t>deciphering</t>
  </si>
  <si>
    <t>decisionmaker</t>
  </si>
  <si>
    <t>decisionmakers</t>
  </si>
  <si>
    <t>decisive</t>
  </si>
  <si>
    <t>declamaciones</t>
  </si>
  <si>
    <t>declares</t>
  </si>
  <si>
    <t>declination</t>
  </si>
  <si>
    <t>decloneialized</t>
  </si>
  <si>
    <t>deco</t>
  </si>
  <si>
    <t>decoding</t>
  </si>
  <si>
    <t>decolonisation</t>
  </si>
  <si>
    <t>decolonized</t>
  </si>
  <si>
    <t>decolonizing</t>
  </si>
  <si>
    <t>decompositions</t>
  </si>
  <si>
    <t>decorated</t>
  </si>
  <si>
    <t>decress</t>
  </si>
  <si>
    <t>decretada</t>
  </si>
  <si>
    <t>decretos</t>
  </si>
  <si>
    <t>decryption</t>
  </si>
  <si>
    <t>deculturation</t>
  </si>
  <si>
    <t>decunesco</t>
  </si>
  <si>
    <t>dedbol</t>
  </si>
  <si>
    <t>dedica</t>
  </si>
  <si>
    <t>dedicada</t>
  </si>
  <si>
    <t>dedlayn</t>
  </si>
  <si>
    <t>deducida</t>
  </si>
  <si>
    <t>dee</t>
  </si>
  <si>
    <t>deeply</t>
  </si>
  <si>
    <t>deer</t>
  </si>
  <si>
    <t>defeats</t>
  </si>
  <si>
    <t>defective</t>
  </si>
  <si>
    <t>defend</t>
  </si>
  <si>
    <t>defendantappellant</t>
  </si>
  <si>
    <t>defendants</t>
  </si>
  <si>
    <t>defendantsappellants</t>
  </si>
  <si>
    <t>defenderliberator</t>
  </si>
  <si>
    <t>defensible</t>
  </si>
  <si>
    <t>defensor</t>
  </si>
  <si>
    <t>defensora</t>
  </si>
  <si>
    <t>defiant</t>
  </si>
  <si>
    <t>defilipinization</t>
  </si>
  <si>
    <t>definibilidad</t>
  </si>
  <si>
    <t>definicion</t>
  </si>
  <si>
    <t>definite</t>
  </si>
  <si>
    <t>definitely</t>
  </si>
  <si>
    <t>definitional</t>
  </si>
  <si>
    <t>deflection</t>
  </si>
  <si>
    <t>defying</t>
  </si>
  <si>
    <t>degenerative</t>
  </si>
  <si>
    <t>deglobalization</t>
  </si>
  <si>
    <t>degraded</t>
  </si>
  <si>
    <t>degrading</t>
  </si>
  <si>
    <t>dehumanized</t>
  </si>
  <si>
    <t>dehydrated</t>
  </si>
  <si>
    <t>deinde</t>
  </si>
  <si>
    <t>deindustrialization</t>
  </si>
  <si>
    <t>dekahon</t>
  </si>
  <si>
    <t>dekalogo</t>
  </si>
  <si>
    <t>dekano</t>
  </si>
  <si>
    <t>deklamasyon</t>
  </si>
  <si>
    <t>delacruz</t>
  </si>
  <si>
    <t>delangan</t>
  </si>
  <si>
    <t>delaut</t>
  </si>
  <si>
    <t>delay</t>
  </si>
  <si>
    <t>delca</t>
  </si>
  <si>
    <t>dele</t>
  </si>
  <si>
    <t>delectable</t>
  </si>
  <si>
    <t>delfino</t>
  </si>
  <si>
    <t>delias</t>
  </si>
  <si>
    <t>deliberate</t>
  </si>
  <si>
    <t>deliberation</t>
  </si>
  <si>
    <t>deliberations</t>
  </si>
  <si>
    <t>delicacies</t>
  </si>
  <si>
    <t>delicadeza</t>
  </si>
  <si>
    <t>delicate</t>
  </si>
  <si>
    <t>delicatessen</t>
  </si>
  <si>
    <t>delicti</t>
  </si>
  <si>
    <t>delictum</t>
  </si>
  <si>
    <t>delikado</t>
  </si>
  <si>
    <t>delineation</t>
  </si>
  <si>
    <t>delineations</t>
  </si>
  <si>
    <t>delinquent</t>
  </si>
  <si>
    <t>deliver</t>
  </si>
  <si>
    <t>deliveri</t>
  </si>
  <si>
    <t>delizo</t>
  </si>
  <si>
    <t>delphi</t>
  </si>
  <si>
    <t>delsilife</t>
  </si>
  <si>
    <t>deltaic</t>
  </si>
  <si>
    <t>deluge</t>
  </si>
  <si>
    <t>dely</t>
  </si>
  <si>
    <t>dem</t>
  </si>
  <si>
    <t>demanda</t>
  </si>
  <si>
    <t>demarcations</t>
  </si>
  <si>
    <t>demegilio</t>
  </si>
  <si>
    <t>demetriou</t>
  </si>
  <si>
    <t>demiliterized</t>
  </si>
  <si>
    <t>demnocracy</t>
  </si>
  <si>
    <t>demobilization</t>
  </si>
  <si>
    <t>democractic</t>
  </si>
  <si>
    <t>democracxy</t>
  </si>
  <si>
    <t>democrat</t>
  </si>
  <si>
    <t>democrata</t>
  </si>
  <si>
    <t>democratically</t>
  </si>
  <si>
    <t>demograpikal</t>
  </si>
  <si>
    <t>demokrasia</t>
  </si>
  <si>
    <t>demokrasyang</t>
  </si>
  <si>
    <t>demokratikong</t>
  </si>
  <si>
    <t>demokratisasyon</t>
  </si>
  <si>
    <t>demolished</t>
  </si>
  <si>
    <t>demolishing</t>
  </si>
  <si>
    <t>demolition</t>
  </si>
  <si>
    <t>demonological</t>
  </si>
  <si>
    <t>demonopolization</t>
  </si>
  <si>
    <t>demonstrador</t>
  </si>
  <si>
    <t>demonstrators</t>
  </si>
  <si>
    <t>demos</t>
  </si>
  <si>
    <t>demospongia</t>
  </si>
  <si>
    <t>demospongiae</t>
  </si>
  <si>
    <t>demosthenes</t>
  </si>
  <si>
    <t>demploi</t>
  </si>
  <si>
    <t>demuestran</t>
  </si>
  <si>
    <t>denang</t>
  </si>
  <si>
    <t>denden</t>
  </si>
  <si>
    <t>dendono</t>
  </si>
  <si>
    <t>dendrology</t>
  </si>
  <si>
    <t>dene</t>
  </si>
  <si>
    <t>denfensa</t>
  </si>
  <si>
    <t>dengue</t>
  </si>
  <si>
    <t>denials</t>
  </si>
  <si>
    <t>denied</t>
  </si>
  <si>
    <t>denisons</t>
  </si>
  <si>
    <t>dennis</t>
  </si>
  <si>
    <t>denoga</t>
  </si>
  <si>
    <t>denominators</t>
  </si>
  <si>
    <t>denounced</t>
  </si>
  <si>
    <t>dentel</t>
  </si>
  <si>
    <t>dentinal</t>
  </si>
  <si>
    <t>dentine</t>
  </si>
  <si>
    <t>dentinoenamel</t>
  </si>
  <si>
    <t>denton</t>
  </si>
  <si>
    <t>denuded</t>
  </si>
  <si>
    <t>deocampo</t>
  </si>
  <si>
    <t>deocleciano</t>
  </si>
  <si>
    <t>deodato</t>
  </si>
  <si>
    <t>deogracia</t>
  </si>
  <si>
    <t>deontic</t>
  </si>
  <si>
    <t>departamentos</t>
  </si>
  <si>
    <t>departed</t>
  </si>
  <si>
    <t>deped</t>
  </si>
  <si>
    <t>depeds</t>
  </si>
  <si>
    <t>depicted</t>
  </si>
  <si>
    <t>depicting</t>
  </si>
  <si>
    <t>depinisyon</t>
  </si>
  <si>
    <t>depleted</t>
  </si>
  <si>
    <t>deplores</t>
  </si>
  <si>
    <t>deport</t>
  </si>
  <si>
    <t>deportado</t>
  </si>
  <si>
    <t>deportees</t>
  </si>
  <si>
    <t>deposited</t>
  </si>
  <si>
    <t>deposition</t>
  </si>
  <si>
    <t>deposito</t>
  </si>
  <si>
    <t>depot</t>
  </si>
  <si>
    <t>derechos</t>
  </si>
  <si>
    <t>derelicts</t>
  </si>
  <si>
    <t>deriada</t>
  </si>
  <si>
    <t>derivative</t>
  </si>
  <si>
    <t>derive</t>
  </si>
  <si>
    <t>dermatitis</t>
  </si>
  <si>
    <t>dermatology</t>
  </si>
  <si>
    <t>dernburg</t>
  </si>
  <si>
    <t>dery</t>
  </si>
  <si>
    <t>desacuerdo</t>
  </si>
  <si>
    <t>desagravio</t>
  </si>
  <si>
    <t>desamparados</t>
  </si>
  <si>
    <t>desarguesian</t>
  </si>
  <si>
    <t>descallar</t>
  </si>
  <si>
    <t>descalzos</t>
  </si>
  <si>
    <t>descends</t>
  </si>
  <si>
    <t>descriptivecontrastive</t>
  </si>
  <si>
    <t>descriptors</t>
  </si>
  <si>
    <t>descubiertos</t>
  </si>
  <si>
    <t>descubrimientos</t>
  </si>
  <si>
    <t>desean</t>
  </si>
  <si>
    <t>deseo</t>
  </si>
  <si>
    <t>deserted</t>
  </si>
  <si>
    <t>deserved</t>
  </si>
  <si>
    <t>desh</t>
  </si>
  <si>
    <t>deshojo</t>
  </si>
  <si>
    <t>desiderata</t>
  </si>
  <si>
    <t>desierto</t>
  </si>
  <si>
    <t>designation</t>
  </si>
  <si>
    <t>designations</t>
  </si>
  <si>
    <t>desigual</t>
  </si>
  <si>
    <t>desirable</t>
  </si>
  <si>
    <t>desiring</t>
  </si>
  <si>
    <t>desisyon</t>
  </si>
  <si>
    <t>desolate</t>
  </si>
  <si>
    <t>desolation</t>
  </si>
  <si>
    <t>despairing</t>
  </si>
  <si>
    <t>despedida</t>
  </si>
  <si>
    <t>desperadoes</t>
  </si>
  <si>
    <t>desperata</t>
  </si>
  <si>
    <t>desperation</t>
  </si>
  <si>
    <t>despidida</t>
  </si>
  <si>
    <t>despise</t>
  </si>
  <si>
    <t>despujols</t>
  </si>
  <si>
    <t>despvesto</t>
  </si>
  <si>
    <t>desta</t>
  </si>
  <si>
    <t>destinado</t>
  </si>
  <si>
    <t>destinasyon</t>
  </si>
  <si>
    <t>desto</t>
  </si>
  <si>
    <t>deston</t>
  </si>
  <si>
    <t>destroyer</t>
  </si>
  <si>
    <t>destruccion</t>
  </si>
  <si>
    <t>destructive</t>
  </si>
  <si>
    <t>details</t>
  </si>
  <si>
    <t>detained</t>
  </si>
  <si>
    <t>detainee</t>
  </si>
  <si>
    <t>detainer</t>
  </si>
  <si>
    <t>detalyadong</t>
  </si>
  <si>
    <t>detenido</t>
  </si>
  <si>
    <t>detensyon</t>
  </si>
  <si>
    <t>detente</t>
  </si>
  <si>
    <t>determimism</t>
  </si>
  <si>
    <t>deterrence</t>
  </si>
  <si>
    <t>deterrent</t>
  </si>
  <si>
    <t>deterrents</t>
  </si>
  <si>
    <t>detractors</t>
  </si>
  <si>
    <t>detrimental</t>
  </si>
  <si>
    <t>deuling</t>
  </si>
  <si>
    <t>deum</t>
  </si>
  <si>
    <t>deur</t>
  </si>
  <si>
    <t>deus</t>
  </si>
  <si>
    <t>deuterium</t>
  </si>
  <si>
    <t>deuterocanonico</t>
  </si>
  <si>
    <t>deux</t>
  </si>
  <si>
    <t>devalue</t>
  </si>
  <si>
    <t>devcom</t>
  </si>
  <si>
    <t>develoment</t>
  </si>
  <si>
    <t>developement</t>
  </si>
  <si>
    <t>developers</t>
  </si>
  <si>
    <t>developmen</t>
  </si>
  <si>
    <t>developmentalism</t>
  </si>
  <si>
    <t>developmentn</t>
  </si>
  <si>
    <t>developmentoriented</t>
  </si>
  <si>
    <t>developmentorientedness</t>
  </si>
  <si>
    <t>devergencies</t>
  </si>
  <si>
    <t>deveza</t>
  </si>
  <si>
    <t>deviant</t>
  </si>
  <si>
    <t>deviation</t>
  </si>
  <si>
    <t>deviations</t>
  </si>
  <si>
    <t>devilism</t>
  </si>
  <si>
    <t>devilwings</t>
  </si>
  <si>
    <t>devolved</t>
  </si>
  <si>
    <t>devote</t>
  </si>
  <si>
    <t>devotos</t>
  </si>
  <si>
    <t>dew</t>
  </si>
  <si>
    <t>dewdrop</t>
  </si>
  <si>
    <t>dewdrops</t>
  </si>
  <si>
    <t>dez</t>
  </si>
  <si>
    <t>deze</t>
  </si>
  <si>
    <t>dfas</t>
  </si>
  <si>
    <t>dharam</t>
  </si>
  <si>
    <t>diabetic</t>
  </si>
  <si>
    <t>diadi</t>
  </si>
  <si>
    <t>diagraming</t>
  </si>
  <si>
    <t>diagrams</t>
  </si>
  <si>
    <t>diak</t>
  </si>
  <si>
    <t>dial</t>
  </si>
  <si>
    <t>dialecties</t>
  </si>
  <si>
    <t>dialecto</t>
  </si>
  <si>
    <t>dialectology</t>
  </si>
  <si>
    <t>dialectos</t>
  </si>
  <si>
    <t>dialectrics</t>
  </si>
  <si>
    <t>dialogasia</t>
  </si>
  <si>
    <t>dialogical</t>
  </si>
  <si>
    <t>dialogo</t>
  </si>
  <si>
    <t>diane</t>
  </si>
  <si>
    <t>diapause</t>
  </si>
  <si>
    <t>diarrhea</t>
  </si>
  <si>
    <t>diatoms</t>
  </si>
  <si>
    <t>diawata</t>
  </si>
  <si>
    <t>diazo</t>
  </si>
  <si>
    <t>diazsta</t>
  </si>
  <si>
    <t>diaztrechuelo</t>
  </si>
  <si>
    <t>dibabaonmandayan</t>
  </si>
  <si>
    <t>diberbal</t>
  </si>
  <si>
    <t>diborsiyo</t>
  </si>
  <si>
    <t>dibranchiata</t>
  </si>
  <si>
    <t>dibshon</t>
  </si>
  <si>
    <t>dibshu</t>
  </si>
  <si>
    <t>dibuhista</t>
  </si>
  <si>
    <t>dibuho</t>
  </si>
  <si>
    <t>dibujo</t>
  </si>
  <si>
    <t>dice</t>
  </si>
  <si>
    <t>dichas</t>
  </si>
  <si>
    <t>dichos</t>
  </si>
  <si>
    <t>dichosa</t>
  </si>
  <si>
    <t>dick</t>
  </si>
  <si>
    <t>dickon</t>
  </si>
  <si>
    <t>dicotyledonous</t>
  </si>
  <si>
    <t>dicta</t>
  </si>
  <si>
    <t>dictadad</t>
  </si>
  <si>
    <t>dictado</t>
  </si>
  <si>
    <t>dictados</t>
  </si>
  <si>
    <t>dictamen</t>
  </si>
  <si>
    <t>dictated</t>
  </si>
  <si>
    <t>diction</t>
  </si>
  <si>
    <t>diculturation</t>
  </si>
  <si>
    <t>didactic</t>
  </si>
  <si>
    <t>didacticas</t>
  </si>
  <si>
    <t>didays</t>
  </si>
  <si>
    <t>didiplomatiko</t>
  </si>
  <si>
    <t>didith</t>
  </si>
  <si>
    <t>didiwiten</t>
  </si>
  <si>
    <t>diecinueve</t>
  </si>
  <si>
    <t>dieciocho</t>
  </si>
  <si>
    <t>dieppe</t>
  </si>
  <si>
    <t>dietario</t>
  </si>
  <si>
    <t>dietetics</t>
  </si>
  <si>
    <t>dieting</t>
  </si>
  <si>
    <t>dietry</t>
  </si>
  <si>
    <t>diezmos</t>
  </si>
  <si>
    <t>diff</t>
  </si>
  <si>
    <t>differentiated</t>
  </si>
  <si>
    <t>diffun</t>
  </si>
  <si>
    <t>diffuse</t>
  </si>
  <si>
    <t>dig</t>
  </si>
  <si>
    <t>digenetic</t>
  </si>
  <si>
    <t>digestae</t>
  </si>
  <si>
    <t>digestive</t>
  </si>
  <si>
    <t>diggers</t>
  </si>
  <si>
    <t>diggings</t>
  </si>
  <si>
    <t>dignidad</t>
  </si>
  <si>
    <t>dignifying</t>
  </si>
  <si>
    <t>dignities</t>
  </si>
  <si>
    <t>digono</t>
  </si>
  <si>
    <t>digospadada</t>
  </si>
  <si>
    <t>diin</t>
  </si>
  <si>
    <t>dikilala</t>
  </si>
  <si>
    <t>dikinaroroonan</t>
  </si>
  <si>
    <t>diklom</t>
  </si>
  <si>
    <t>diksiona</t>
  </si>
  <si>
    <t>diksionario</t>
  </si>
  <si>
    <t>diksyonario</t>
  </si>
  <si>
    <t>diksyunaryotesauro</t>
  </si>
  <si>
    <t>diktadurang</t>
  </si>
  <si>
    <t>diktatoryal</t>
  </si>
  <si>
    <t>dikya</t>
  </si>
  <si>
    <t>dilang</t>
  </si>
  <si>
    <t>dilanggalan</t>
  </si>
  <si>
    <t>dilasag</t>
  </si>
  <si>
    <t>dilaut</t>
  </si>
  <si>
    <t>dilettante</t>
  </si>
  <si>
    <t>diligan</t>
  </si>
  <si>
    <t>dilige</t>
  </si>
  <si>
    <t>dilimanmandaluyong</t>
  </si>
  <si>
    <t>dilinogan</t>
  </si>
  <si>
    <t>dilis</t>
  </si>
  <si>
    <t>dilit</t>
  </si>
  <si>
    <t>dill</t>
  </si>
  <si>
    <t>dimagat</t>
  </si>
  <si>
    <t>dimaguiba</t>
  </si>
  <si>
    <t>dimahimbing</t>
  </si>
  <si>
    <t>dimasanggay</t>
  </si>
  <si>
    <t>dimayuga</t>
  </si>
  <si>
    <t>dimensiyon</t>
  </si>
  <si>
    <t>dimiao</t>
  </si>
  <si>
    <t>dimittis</t>
  </si>
  <si>
    <t>dimla</t>
  </si>
  <si>
    <t>dimmer</t>
  </si>
  <si>
    <t>dimorphism</t>
  </si>
  <si>
    <t>dimtengak</t>
  </si>
  <si>
    <t>dinaanang</t>
  </si>
  <si>
    <t>dinadalaw</t>
  </si>
  <si>
    <t>dinagtagal</t>
  </si>
  <si>
    <t>dinaguit</t>
  </si>
  <si>
    <t>dinahon</t>
  </si>
  <si>
    <t>dinak</t>
  </si>
  <si>
    <t>dinaklit</t>
  </si>
  <si>
    <t>dinalongan</t>
  </si>
  <si>
    <t>dinalupihan</t>
  </si>
  <si>
    <t>dinaluyan</t>
  </si>
  <si>
    <t>dinamamatay</t>
  </si>
  <si>
    <t>dinamarka</t>
  </si>
  <si>
    <t>dinamitang</t>
  </si>
  <si>
    <t>dinapigue</t>
  </si>
  <si>
    <t>dinatang</t>
  </si>
  <si>
    <t>dinatnan</t>
  </si>
  <si>
    <t>dindang</t>
  </si>
  <si>
    <t>dinevastate</t>
  </si>
  <si>
    <t>dingal</t>
  </si>
  <si>
    <t>dingalan</t>
  </si>
  <si>
    <t>dingas</t>
  </si>
  <si>
    <t>dingding</t>
  </si>
  <si>
    <t>dinge</t>
  </si>
  <si>
    <t>dingras</t>
  </si>
  <si>
    <t>dinilig</t>
  </si>
  <si>
    <t>dininep</t>
  </si>
  <si>
    <t>dinoggan</t>
  </si>
  <si>
    <t>dinong</t>
  </si>
  <si>
    <t>dinugtungan</t>
  </si>
  <si>
    <t>dinuguan</t>
  </si>
  <si>
    <t>dionajoma</t>
  </si>
  <si>
    <t>dionysus</t>
  </si>
  <si>
    <t>diophantus</t>
  </si>
  <si>
    <t>diosa</t>
  </si>
  <si>
    <t>dioscora</t>
  </si>
  <si>
    <t>dioscoro</t>
  </si>
  <si>
    <t>diosdios</t>
  </si>
  <si>
    <t>diosen</t>
  </si>
  <si>
    <t>dioxide</t>
  </si>
  <si>
    <t>dip</t>
  </si>
  <si>
    <t>dipaculao</t>
  </si>
  <si>
    <t>dipatuan</t>
  </si>
  <si>
    <t>diplodus</t>
  </si>
  <si>
    <t>diplomaticas</t>
  </si>
  <si>
    <t>diplomatiko</t>
  </si>
  <si>
    <t>diputados</t>
  </si>
  <si>
    <t>diquil</t>
  </si>
  <si>
    <t>dirac</t>
  </si>
  <si>
    <t>dirampatan</t>
  </si>
  <si>
    <t>dire</t>
  </si>
  <si>
    <t>directcurrent</t>
  </si>
  <si>
    <t>directive</t>
  </si>
  <si>
    <t>directives</t>
  </si>
  <si>
    <t>directorate</t>
  </si>
  <si>
    <t>directorates</t>
  </si>
  <si>
    <t>directorgeneral</t>
  </si>
  <si>
    <t>directorship</t>
  </si>
  <si>
    <t>directorycatalog</t>
  </si>
  <si>
    <t>directs</t>
  </si>
  <si>
    <t>direksyon</t>
  </si>
  <si>
    <t>direktor</t>
  </si>
  <si>
    <t>dirige</t>
  </si>
  <si>
    <t>dirt</t>
  </si>
  <si>
    <t>disadvantages</t>
  </si>
  <si>
    <t>disaggregated</t>
  </si>
  <si>
    <t>disaggregative</t>
  </si>
  <si>
    <t>disagrees</t>
  </si>
  <si>
    <t>disallowance</t>
  </si>
  <si>
    <t>disallowances</t>
  </si>
  <si>
    <t>disappear</t>
  </si>
  <si>
    <t>disappearing</t>
  </si>
  <si>
    <t>disappointed</t>
  </si>
  <si>
    <t>disarmed</t>
  </si>
  <si>
    <t>disarming</t>
  </si>
  <si>
    <t>disas</t>
  </si>
  <si>
    <t>disbarment</t>
  </si>
  <si>
    <t>disbursements</t>
  </si>
  <si>
    <t>disc</t>
  </si>
  <si>
    <t>discarding</t>
  </si>
  <si>
    <t>discernments</t>
  </si>
  <si>
    <t>discharges</t>
  </si>
  <si>
    <t>dischas</t>
  </si>
  <si>
    <t>disciples</t>
  </si>
  <si>
    <t>disciplinal</t>
  </si>
  <si>
    <t>disciplinarian</t>
  </si>
  <si>
    <t>discipulo</t>
  </si>
  <si>
    <t>discipulos</t>
  </si>
  <si>
    <t>disclaimer</t>
  </si>
  <si>
    <t>discloses</t>
  </si>
  <si>
    <t>discofolus</t>
  </si>
  <si>
    <t>discomfort</t>
  </si>
  <si>
    <t>disconnect</t>
  </si>
  <si>
    <t>disconstruction</t>
  </si>
  <si>
    <t>discontented</t>
  </si>
  <si>
    <t>discontentment</t>
  </si>
  <si>
    <t>discontinuation</t>
  </si>
  <si>
    <t>discontinued</t>
  </si>
  <si>
    <t>discord</t>
  </si>
  <si>
    <t>discordia</t>
  </si>
  <si>
    <t>discount</t>
  </si>
  <si>
    <t>discounted</t>
  </si>
  <si>
    <t>discoveredprevention</t>
  </si>
  <si>
    <t>discoverybased</t>
  </si>
  <si>
    <t>discrepant</t>
  </si>
  <si>
    <t>discrete</t>
  </si>
  <si>
    <t>discriminating</t>
  </si>
  <si>
    <t>discubre</t>
  </si>
  <si>
    <t>discusion</t>
  </si>
  <si>
    <t>discusions</t>
  </si>
  <si>
    <t>discusses</t>
  </si>
  <si>
    <t>diseasen</t>
  </si>
  <si>
    <t>diseaseresistant</t>
  </si>
  <si>
    <t>diseasesinjuries</t>
  </si>
  <si>
    <t>diseconomies</t>
  </si>
  <si>
    <t>disembark</t>
  </si>
  <si>
    <t>disenchantment</t>
  </si>
  <si>
    <t>disenfranchising</t>
  </si>
  <si>
    <t>disengagement</t>
  </si>
  <si>
    <t>disenyo</t>
  </si>
  <si>
    <t>disequilibrium</t>
  </si>
  <si>
    <t>disertaciones</t>
  </si>
  <si>
    <t>disgression</t>
  </si>
  <si>
    <t>disguise</t>
  </si>
  <si>
    <t>disguised</t>
  </si>
  <si>
    <t>disillusionment</t>
  </si>
  <si>
    <t>disincentives</t>
  </si>
  <si>
    <t>disinfecting</t>
  </si>
  <si>
    <t>disini</t>
  </si>
  <si>
    <t>disintegrasyon</t>
  </si>
  <si>
    <t>diskarteng</t>
  </si>
  <si>
    <t>diskriminasyon</t>
  </si>
  <si>
    <t>dislikes</t>
  </si>
  <si>
    <t>dislocation</t>
  </si>
  <si>
    <t>dislodge</t>
  </si>
  <si>
    <t>dismay</t>
  </si>
  <si>
    <t>dismayado</t>
  </si>
  <si>
    <t>disobedience</t>
  </si>
  <si>
    <t>disoma</t>
  </si>
  <si>
    <t>disorder</t>
  </si>
  <si>
    <t>disorganized</t>
  </si>
  <si>
    <t>disp</t>
  </si>
  <si>
    <t>dispassionate</t>
  </si>
  <si>
    <t>dispensacion</t>
  </si>
  <si>
    <t>dispensation</t>
  </si>
  <si>
    <t>dispersal</t>
  </si>
  <si>
    <t>displacements</t>
  </si>
  <si>
    <t>disponiendo</t>
  </si>
  <si>
    <t>disposable</t>
  </si>
  <si>
    <t>disposed</t>
  </si>
  <si>
    <t>dispositions</t>
  </si>
  <si>
    <t>disputed</t>
  </si>
  <si>
    <t>disqualified</t>
  </si>
  <si>
    <t>disregarding</t>
  </si>
  <si>
    <t>disruptions</t>
  </si>
  <si>
    <t>dissatisfaction</t>
  </si>
  <si>
    <t>dissectionism</t>
  </si>
  <si>
    <t>disseminated</t>
  </si>
  <si>
    <t>dissension</t>
  </si>
  <si>
    <t>dissidence</t>
  </si>
  <si>
    <t>dissing</t>
  </si>
  <si>
    <t>dissolved</t>
  </si>
  <si>
    <t>dissolving</t>
  </si>
  <si>
    <t>dissonance</t>
  </si>
  <si>
    <t>dissonances</t>
  </si>
  <si>
    <t>dissonant</t>
  </si>
  <si>
    <t>dissovling</t>
  </si>
  <si>
    <t>disticiones</t>
  </si>
  <si>
    <t>distinctiveness</t>
  </si>
  <si>
    <t>distinctives</t>
  </si>
  <si>
    <t>distinguishing</t>
  </si>
  <si>
    <t>distorted</t>
  </si>
  <si>
    <t>distributed</t>
  </si>
  <si>
    <t>distributional</t>
  </si>
  <si>
    <t>distrungka</t>
  </si>
  <si>
    <t>disturbance</t>
  </si>
  <si>
    <t>disunity</t>
  </si>
  <si>
    <t>disvalues</t>
  </si>
  <si>
    <t>disyonaryo</t>
  </si>
  <si>
    <t>dit</t>
  </si>
  <si>
    <t>dita</t>
  </si>
  <si>
    <t>ditac</t>
  </si>
  <si>
    <t>ditang</t>
  </si>
  <si>
    <t>ditulad</t>
  </si>
  <si>
    <t>diusas</t>
  </si>
  <si>
    <t>divagaciones</t>
  </si>
  <si>
    <t>divagations</t>
  </si>
  <si>
    <t>divas</t>
  </si>
  <si>
    <t>divergent</t>
  </si>
  <si>
    <t>divergentproductive</t>
  </si>
  <si>
    <t>divers</t>
  </si>
  <si>
    <t>diverse</t>
  </si>
  <si>
    <t>dives</t>
  </si>
  <si>
    <t>dividends</t>
  </si>
  <si>
    <t>divider</t>
  </si>
  <si>
    <t>dividida</t>
  </si>
  <si>
    <t>divididos</t>
  </si>
  <si>
    <t>divilacan</t>
  </si>
  <si>
    <t>divination</t>
  </si>
  <si>
    <t>divinehuman</t>
  </si>
  <si>
    <t>divini</t>
  </si>
  <si>
    <t>divinities</t>
  </si>
  <si>
    <t>divisive</t>
  </si>
  <si>
    <t>divorced</t>
  </si>
  <si>
    <t>diwalwal</t>
  </si>
  <si>
    <t>diy</t>
  </si>
  <si>
    <t>diyalektika</t>
  </si>
  <si>
    <t>diyalekto</t>
  </si>
  <si>
    <t>diyalogo</t>
  </si>
  <si>
    <t>diyatat</t>
  </si>
  <si>
    <t>diyeta</t>
  </si>
  <si>
    <t>diyo</t>
  </si>
  <si>
    <t>diyoses</t>
  </si>
  <si>
    <t>diyuning</t>
  </si>
  <si>
    <t>diyusdiyusan</t>
  </si>
  <si>
    <t>dizionario</t>
  </si>
  <si>
    <t>dizonfitzsimmons</t>
  </si>
  <si>
    <t>djs</t>
  </si>
  <si>
    <t>dlsumanila</t>
  </si>
  <si>
    <t>dlupa</t>
  </si>
  <si>
    <t>dmalang</t>
  </si>
  <si>
    <t>dmcs</t>
  </si>
  <si>
    <t>dminor</t>
  </si>
  <si>
    <t>dnalang</t>
  </si>
  <si>
    <t>dnr</t>
  </si>
  <si>
    <t>dobol</t>
  </si>
  <si>
    <t>docility</t>
  </si>
  <si>
    <t>doctrinal</t>
  </si>
  <si>
    <t>doctrinas</t>
  </si>
  <si>
    <t>documentada</t>
  </si>
  <si>
    <t>documental</t>
  </si>
  <si>
    <t>dodging</t>
  </si>
  <si>
    <t>doggerel</t>
  </si>
  <si>
    <t>dogging</t>
  </si>
  <si>
    <t>dogmatica</t>
  </si>
  <si>
    <t>dogmaticomorales</t>
  </si>
  <si>
    <t>dogmouth</t>
  </si>
  <si>
    <t>dogodog</t>
  </si>
  <si>
    <t>dogstar</t>
  </si>
  <si>
    <t>doha</t>
  </si>
  <si>
    <t>dohpids</t>
  </si>
  <si>
    <t>doily</t>
  </si>
  <si>
    <t>dokumentasyon</t>
  </si>
  <si>
    <t>dokumentsyon</t>
  </si>
  <si>
    <t>dokyudrama</t>
  </si>
  <si>
    <t>dolce</t>
  </si>
  <si>
    <t>dole</t>
  </si>
  <si>
    <t>dollimore</t>
  </si>
  <si>
    <t>dolly</t>
  </si>
  <si>
    <t>dolomoyon</t>
  </si>
  <si>
    <t>dolor</t>
  </si>
  <si>
    <t>dolphins</t>
  </si>
  <si>
    <t>dolphy</t>
  </si>
  <si>
    <t>dolyar</t>
  </si>
  <si>
    <t>dolying</t>
  </si>
  <si>
    <t>dom</t>
  </si>
  <si>
    <t>domaine</t>
  </si>
  <si>
    <t>dome</t>
  </si>
  <si>
    <t>domestica</t>
  </si>
  <si>
    <t>domestice</t>
  </si>
  <si>
    <t>dominate</t>
  </si>
  <si>
    <t>dominated</t>
  </si>
  <si>
    <t>domine</t>
  </si>
  <si>
    <t>dominga</t>
  </si>
  <si>
    <t>dominio</t>
  </si>
  <si>
    <t>domino</t>
  </si>
  <si>
    <t>dominos</t>
  </si>
  <si>
    <t>dominquez</t>
  </si>
  <si>
    <t>dominum</t>
  </si>
  <si>
    <t>domisionado</t>
  </si>
  <si>
    <t>domorum</t>
  </si>
  <si>
    <t>donal</t>
  </si>
  <si>
    <t>donation</t>
  </si>
  <si>
    <t>donatos</t>
  </si>
  <si>
    <t>dondiin</t>
  </si>
  <si>
    <t>donelan</t>
  </si>
  <si>
    <t>donell</t>
  </si>
  <si>
    <t>doneo</t>
  </si>
  <si>
    <t>dones</t>
  </si>
  <si>
    <t>doni</t>
  </si>
  <si>
    <t>donna</t>
  </si>
  <si>
    <t>donnes</t>
  </si>
  <si>
    <t>donny</t>
  </si>
  <si>
    <t>donsol</t>
  </si>
  <si>
    <t>dont</t>
  </si>
  <si>
    <t>doom</t>
  </si>
  <si>
    <t>doomcolored</t>
  </si>
  <si>
    <t>doorways</t>
  </si>
  <si>
    <t>doplon</t>
  </si>
  <si>
    <t>doppelganger</t>
  </si>
  <si>
    <t>doppler</t>
  </si>
  <si>
    <t>dora</t>
  </si>
  <si>
    <t>dorado</t>
  </si>
  <si>
    <t>doray</t>
  </si>
  <si>
    <t>doriforo</t>
  </si>
  <si>
    <t>dormer</t>
  </si>
  <si>
    <t>doro</t>
  </si>
  <si>
    <t>doros</t>
  </si>
  <si>
    <t>dorosoma</t>
  </si>
  <si>
    <t>dorotea</t>
  </si>
  <si>
    <t>dorotheo</t>
  </si>
  <si>
    <t>doroy</t>
  </si>
  <si>
    <t>dorros</t>
  </si>
  <si>
    <t>dorsata</t>
  </si>
  <si>
    <t>dose</t>
  </si>
  <si>
    <t>doses</t>
  </si>
  <si>
    <t>dosimetry</t>
  </si>
  <si>
    <t>dost</t>
  </si>
  <si>
    <t>dotage</t>
  </si>
  <si>
    <t>doublecheck</t>
  </si>
  <si>
    <t>doubleedged</t>
  </si>
  <si>
    <t>doubleender</t>
  </si>
  <si>
    <t>doubted</t>
  </si>
  <si>
    <t>doubters</t>
  </si>
  <si>
    <t>doubts</t>
  </si>
  <si>
    <t>dovie</t>
  </si>
  <si>
    <t>downed</t>
  </si>
  <si>
    <t>downfall</t>
  </si>
  <si>
    <t>downhill</t>
  </si>
  <si>
    <t>downloaded</t>
  </si>
  <si>
    <t>downsitting</t>
  </si>
  <si>
    <t>downturn</t>
  </si>
  <si>
    <t>downy</t>
  </si>
  <si>
    <t>dowry</t>
  </si>
  <si>
    <t>dowsing</t>
  </si>
  <si>
    <t>doxa</t>
  </si>
  <si>
    <t>doyo</t>
  </si>
  <si>
    <t>dozen</t>
  </si>
  <si>
    <t>dph</t>
  </si>
  <si>
    <t>dracula</t>
  </si>
  <si>
    <t>drafts</t>
  </si>
  <si>
    <t>drag</t>
  </si>
  <si>
    <t>dragondly</t>
  </si>
  <si>
    <t>drained</t>
  </si>
  <si>
    <t>draining</t>
  </si>
  <si>
    <t>drainpipe</t>
  </si>
  <si>
    <t>drake</t>
  </si>
  <si>
    <t>drakes</t>
  </si>
  <si>
    <t>dramaland</t>
  </si>
  <si>
    <t>dramapamalaye</t>
  </si>
  <si>
    <t>dramatikong</t>
  </si>
  <si>
    <t>dramatizado</t>
  </si>
  <si>
    <t>dramatized</t>
  </si>
  <si>
    <t>dramaturgical</t>
  </si>
  <si>
    <t>drapers</t>
  </si>
  <si>
    <t>drapery</t>
  </si>
  <si>
    <t>draw</t>
  </si>
  <si>
    <t>draws</t>
  </si>
  <si>
    <t>dread</t>
  </si>
  <si>
    <t>dreadful</t>
  </si>
  <si>
    <t>dreamed</t>
  </si>
  <si>
    <t>dreameden</t>
  </si>
  <si>
    <t>dreamwanderer</t>
  </si>
  <si>
    <t>dreamweaver</t>
  </si>
  <si>
    <t>dreamwoman</t>
  </si>
  <si>
    <t>dreamwork</t>
  </si>
  <si>
    <t>dres</t>
  </si>
  <si>
    <t>dresden</t>
  </si>
  <si>
    <t>dresses</t>
  </si>
  <si>
    <t>dressing</t>
  </si>
  <si>
    <t>dressmaking</t>
  </si>
  <si>
    <t>driftwood</t>
  </si>
  <si>
    <t>drilon</t>
  </si>
  <si>
    <t>drinker</t>
  </si>
  <si>
    <t>drinks</t>
  </si>
  <si>
    <t>drizzle</t>
  </si>
  <si>
    <t>drjose</t>
  </si>
  <si>
    <t>drone</t>
  </si>
  <si>
    <t>drop</t>
  </si>
  <si>
    <t>drought</t>
  </si>
  <si>
    <t>droughtprone</t>
  </si>
  <si>
    <t>drugfree</t>
  </si>
  <si>
    <t>drugless</t>
  </si>
  <si>
    <t>drumbeater</t>
  </si>
  <si>
    <t>drunk</t>
  </si>
  <si>
    <t>drunkards</t>
  </si>
  <si>
    <t>dsaster</t>
  </si>
  <si>
    <t>dspace</t>
  </si>
  <si>
    <t>dsw</t>
  </si>
  <si>
    <t>dswd</t>
  </si>
  <si>
    <t>dswds</t>
  </si>
  <si>
    <t>dti</t>
  </si>
  <si>
    <t>duallanguage</t>
  </si>
  <si>
    <t>duapulo</t>
  </si>
  <si>
    <t>duarte</t>
  </si>
  <si>
    <t>duayya</t>
  </si>
  <si>
    <t>dubai</t>
  </si>
  <si>
    <t>dublin</t>
  </si>
  <si>
    <t>dubsky</t>
  </si>
  <si>
    <t>duckhang</t>
  </si>
  <si>
    <t>ducks</t>
  </si>
  <si>
    <t>duda</t>
  </si>
  <si>
    <t>duenas</t>
  </si>
  <si>
    <t>duerme</t>
  </si>
  <si>
    <t>dues</t>
  </si>
  <si>
    <t>dugangan</t>
  </si>
  <si>
    <t>duglahi</t>
  </si>
  <si>
    <t>dugnang</t>
  </si>
  <si>
    <t>duguan</t>
  </si>
  <si>
    <t>dugus</t>
  </si>
  <si>
    <t>duhat</t>
  </si>
  <si>
    <t>duhawit</t>
  </si>
  <si>
    <t>duhay</t>
  </si>
  <si>
    <t>duimafdruk</t>
  </si>
  <si>
    <t>duisberggesellschaft</t>
  </si>
  <si>
    <t>duklay</t>
  </si>
  <si>
    <t>duksay</t>
  </si>
  <si>
    <t>duktor</t>
  </si>
  <si>
    <t>duku</t>
  </si>
  <si>
    <t>duladulaan</t>
  </si>
  <si>
    <t>dulambayan</t>
  </si>
  <si>
    <t>dulambong</t>
  </si>
  <si>
    <t>dulangbayan</t>
  </si>
  <si>
    <t>dulangbuhay</t>
  </si>
  <si>
    <t>dulangtagalog</t>
  </si>
  <si>
    <t>dularawan</t>
  </si>
  <si>
    <t>dulawan</t>
  </si>
  <si>
    <t>dulce</t>
  </si>
  <si>
    <t>duldulao</t>
  </si>
  <si>
    <t>duleidae</t>
  </si>
  <si>
    <t>dulom</t>
  </si>
  <si>
    <t>duly</t>
  </si>
  <si>
    <t>dumaan</t>
  </si>
  <si>
    <t>dumadaang</t>
  </si>
  <si>
    <t>dumadaloy</t>
  </si>
  <si>
    <t>dumadaluyong</t>
  </si>
  <si>
    <t>dumaget</t>
  </si>
  <si>
    <t>dumalag</t>
  </si>
  <si>
    <t>dumalneg</t>
  </si>
  <si>
    <t>dumalo</t>
  </si>
  <si>
    <t>dumanas</t>
  </si>
  <si>
    <t>dumanjog</t>
  </si>
  <si>
    <t>dumanjug</t>
  </si>
  <si>
    <t>dumanon</t>
  </si>
  <si>
    <t>dumapo</t>
  </si>
  <si>
    <t>dumapong</t>
  </si>
  <si>
    <t>dumaran</t>
  </si>
  <si>
    <t>dumarao</t>
  </si>
  <si>
    <t>dumatal</t>
  </si>
  <si>
    <t>dumatus</t>
  </si>
  <si>
    <t>dumb</t>
  </si>
  <si>
    <t>dumidilim</t>
  </si>
  <si>
    <t>dummlao</t>
  </si>
  <si>
    <t>dumocsol</t>
  </si>
  <si>
    <t>dumol</t>
  </si>
  <si>
    <t>dumoloon</t>
  </si>
  <si>
    <t>dumot</t>
  </si>
  <si>
    <t>dumped</t>
  </si>
  <si>
    <t>dumplings</t>
  </si>
  <si>
    <t>dumpsite</t>
  </si>
  <si>
    <t>dumuk</t>
  </si>
  <si>
    <t>duncan</t>
  </si>
  <si>
    <t>dunces</t>
  </si>
  <si>
    <t>dungan</t>
  </si>
  <si>
    <t>dungareens</t>
  </si>
  <si>
    <t>dungawin</t>
  </si>
  <si>
    <t>dungganon</t>
  </si>
  <si>
    <t>dungog</t>
  </si>
  <si>
    <t>dungs</t>
  </si>
  <si>
    <t>dunia</t>
  </si>
  <si>
    <t>dunungdunungan</t>
  </si>
  <si>
    <t>dunya</t>
  </si>
  <si>
    <t>duopoly</t>
  </si>
  <si>
    <t>dupaya</t>
  </si>
  <si>
    <t>duplicity</t>
  </si>
  <si>
    <t>duplot</t>
  </si>
  <si>
    <t>duracion</t>
  </si>
  <si>
    <t>duray</t>
  </si>
  <si>
    <t>durembo</t>
  </si>
  <si>
    <t>durengdeng</t>
  </si>
  <si>
    <t>durogas</t>
  </si>
  <si>
    <t>duroha</t>
  </si>
  <si>
    <t>durugas</t>
  </si>
  <si>
    <t>dusa</t>
  </si>
  <si>
    <t>duschane</t>
  </si>
  <si>
    <t>dussurrealisme</t>
  </si>
  <si>
    <t>dusta</t>
  </si>
  <si>
    <t>dutch</t>
  </si>
  <si>
    <t>dutchphilippine</t>
  </si>
  <si>
    <t>dutiful</t>
  </si>
  <si>
    <t>dutyn</t>
  </si>
  <si>
    <t>duwagan</t>
  </si>
  <si>
    <t>duwelo</t>
  </si>
  <si>
    <t>dvne</t>
  </si>
  <si>
    <t>dwarves</t>
  </si>
  <si>
    <t>dwdd</t>
  </si>
  <si>
    <t>dwells</t>
  </si>
  <si>
    <t>dwelt</t>
  </si>
  <si>
    <t>dwight</t>
  </si>
  <si>
    <t>dya</t>
  </si>
  <si>
    <t>dyadic</t>
  </si>
  <si>
    <t>dyan</t>
  </si>
  <si>
    <t>dyaryo</t>
  </si>
  <si>
    <t>dye</t>
  </si>
  <si>
    <t>dyer</t>
  </si>
  <si>
    <t>dyis</t>
  </si>
  <si>
    <t>dyisas</t>
  </si>
  <si>
    <t>dyliacco</t>
  </si>
  <si>
    <t>dynamically</t>
  </si>
  <si>
    <t>dynamite</t>
  </si>
  <si>
    <t>dynastic</t>
  </si>
  <si>
    <t>dynasties</t>
  </si>
  <si>
    <t>dytiongco</t>
  </si>
  <si>
    <t>dytiscid</t>
  </si>
  <si>
    <t>dyu</t>
  </si>
  <si>
    <t>dyud</t>
  </si>
  <si>
    <t>dyugdyugan</t>
  </si>
  <si>
    <t>dzrh</t>
  </si>
  <si>
    <t>eaga</t>
  </si>
  <si>
    <t>earl</t>
  </si>
  <si>
    <t>earlytransition</t>
  </si>
  <si>
    <t>earners</t>
  </si>
  <si>
    <t>eart</t>
  </si>
  <si>
    <t>earthbound</t>
  </si>
  <si>
    <t>earthenware</t>
  </si>
  <si>
    <t>earthern</t>
  </si>
  <si>
    <t>earthmancned</t>
  </si>
  <si>
    <t>earthworms</t>
  </si>
  <si>
    <t>easiest</t>
  </si>
  <si>
    <t>easyfollow</t>
  </si>
  <si>
    <t>eater</t>
  </si>
  <si>
    <t>ebangelista</t>
  </si>
  <si>
    <t>ebanghelista</t>
  </si>
  <si>
    <t>ebanghelyong</t>
  </si>
  <si>
    <t>ebanhelista</t>
  </si>
  <si>
    <t>ebanjelio</t>
  </si>
  <si>
    <t>ebenezer</t>
  </si>
  <si>
    <t>ebidensya</t>
  </si>
  <si>
    <t>ebiksiyon</t>
  </si>
  <si>
    <t>ebpamagniugut</t>
  </si>
  <si>
    <t>ebpreretiyaya</t>
  </si>
  <si>
    <t>ebpun</t>
  </si>
  <si>
    <t>ebpuunan</t>
  </si>
  <si>
    <t>ebun</t>
  </si>
  <si>
    <t>eca</t>
  </si>
  <si>
    <t>ecafes</t>
  </si>
  <si>
    <t>ecaffe</t>
  </si>
  <si>
    <t>ecatatacut</t>
  </si>
  <si>
    <t>ecc</t>
  </si>
  <si>
    <t>eccd</t>
  </si>
  <si>
    <t>ecce</t>
  </si>
  <si>
    <t>eccentrics</t>
  </si>
  <si>
    <t>ecclesiae</t>
  </si>
  <si>
    <t>ecclesiasticis</t>
  </si>
  <si>
    <t>ecclesiasticos</t>
  </si>
  <si>
    <t>ecclesiologies</t>
  </si>
  <si>
    <t>ecclesiology</t>
  </si>
  <si>
    <t>ecfmg</t>
  </si>
  <si>
    <t>echavaria</t>
  </si>
  <si>
    <t>echeandia</t>
  </si>
  <si>
    <t>echinoderm</t>
  </si>
  <si>
    <t>echinoidea</t>
  </si>
  <si>
    <t>echosurvey</t>
  </si>
  <si>
    <t>ecijanos</t>
  </si>
  <si>
    <t>eclecticism</t>
  </si>
  <si>
    <t>eclesiasticas</t>
  </si>
  <si>
    <t>eclipses</t>
  </si>
  <si>
    <t>ecm</t>
  </si>
  <si>
    <t>ecmt</t>
  </si>
  <si>
    <t>ecocultural</t>
  </si>
  <si>
    <t>ecofeminism</t>
  </si>
  <si>
    <t>ecoles</t>
  </si>
  <si>
    <t>ecologia</t>
  </si>
  <si>
    <t>ecologically</t>
  </si>
  <si>
    <t>ecolohiya</t>
  </si>
  <si>
    <t>ecomuseums</t>
  </si>
  <si>
    <t>econcart</t>
  </si>
  <si>
    <t>econecological</t>
  </si>
  <si>
    <t>econferences</t>
  </si>
  <si>
    <t>econiche</t>
  </si>
  <si>
    <t>economese</t>
  </si>
  <si>
    <t>economiccumenvironmental</t>
  </si>
  <si>
    <t>economicopolitico</t>
  </si>
  <si>
    <t>economicos</t>
  </si>
  <si>
    <t>economicpolitical</t>
  </si>
  <si>
    <t>economicsn</t>
  </si>
  <si>
    <t>economicsocial</t>
  </si>
  <si>
    <t>economie</t>
  </si>
  <si>
    <t>economys</t>
  </si>
  <si>
    <t>ecos</t>
  </si>
  <si>
    <t>ecotar</t>
  </si>
  <si>
    <t>ecotheology</t>
  </si>
  <si>
    <t>ecotoxicology</t>
  </si>
  <si>
    <t>ecowalk</t>
  </si>
  <si>
    <t>ecozoic</t>
  </si>
  <si>
    <t>ecozone</t>
  </si>
  <si>
    <t>ecpact</t>
  </si>
  <si>
    <t>ecpat</t>
  </si>
  <si>
    <t>ecstatic</t>
  </si>
  <si>
    <t>ectocarpus</t>
  </si>
  <si>
    <t>ectoparasitic</t>
  </si>
  <si>
    <t>edcational</t>
  </si>
  <si>
    <t>edcel</t>
  </si>
  <si>
    <t>edcom</t>
  </si>
  <si>
    <t>edcor</t>
  </si>
  <si>
    <t>edd</t>
  </si>
  <si>
    <t>edeng</t>
  </si>
  <si>
    <t>edentulous</t>
  </si>
  <si>
    <t>edgebook</t>
  </si>
  <si>
    <t>edibles</t>
  </si>
  <si>
    <t>edicts</t>
  </si>
  <si>
    <t>edificio</t>
  </si>
  <si>
    <t>edipus</t>
  </si>
  <si>
    <t>edit</t>
  </si>
  <si>
    <t>editada</t>
  </si>
  <si>
    <t>editado</t>
  </si>
  <si>
    <t>editha</t>
  </si>
  <si>
    <t>edithas</t>
  </si>
  <si>
    <t>editions</t>
  </si>
  <si>
    <t>editorchief</t>
  </si>
  <si>
    <t>editoriales</t>
  </si>
  <si>
    <t>ediza</t>
  </si>
  <si>
    <t>edjawan</t>
  </si>
  <si>
    <t>edmundo</t>
  </si>
  <si>
    <t>edperf</t>
  </si>
  <si>
    <t>edsel</t>
  </si>
  <si>
    <t>educacional</t>
  </si>
  <si>
    <t>educado</t>
  </si>
  <si>
    <t>educates</t>
  </si>
  <si>
    <t>educatio</t>
  </si>
  <si>
    <t>educationist</t>
  </si>
  <si>
    <t>educations</t>
  </si>
  <si>
    <t>eductaion</t>
  </si>
  <si>
    <t>eduque</t>
  </si>
  <si>
    <t>eexercicios</t>
  </si>
  <si>
    <t>efectiva</t>
  </si>
  <si>
    <t>efektiv</t>
  </si>
  <si>
    <t>efemerides</t>
  </si>
  <si>
    <t>effectivity</t>
  </si>
  <si>
    <t>effecxtivity</t>
  </si>
  <si>
    <t>effetive</t>
  </si>
  <si>
    <t>efficienteffective</t>
  </si>
  <si>
    <t>effie</t>
  </si>
  <si>
    <t>effigies</t>
  </si>
  <si>
    <t>effluent</t>
  </si>
  <si>
    <t>efta</t>
  </si>
  <si>
    <t>egalitarian</t>
  </si>
  <si>
    <t>egay</t>
  </si>
  <si>
    <t>egenio</t>
  </si>
  <si>
    <t>eggplant</t>
  </si>
  <si>
    <t>eggplants</t>
  </si>
  <si>
    <t>eglises</t>
  </si>
  <si>
    <t>egmidio</t>
  </si>
  <si>
    <t>egpekepion</t>
  </si>
  <si>
    <t>egpeketabang</t>
  </si>
  <si>
    <t>egyptian</t>
  </si>
  <si>
    <t>ehemplo</t>
  </si>
  <si>
    <t>ehretia</t>
  </si>
  <si>
    <t>eichhornia</t>
  </si>
  <si>
    <t>eichmanns</t>
  </si>
  <si>
    <t>eightyfive</t>
  </si>
  <si>
    <t>ein</t>
  </si>
  <si>
    <t>einem</t>
  </si>
  <si>
    <t>einer</t>
  </si>
  <si>
    <t>einfuhrung</t>
  </si>
  <si>
    <t>eitheilung</t>
  </si>
  <si>
    <t>either</t>
  </si>
  <si>
    <t>ejectment</t>
  </si>
  <si>
    <t>ejecucion</t>
  </si>
  <si>
    <t>ejecutivas</t>
  </si>
  <si>
    <t>ejemplar</t>
  </si>
  <si>
    <t>ejemplo</t>
  </si>
  <si>
    <t>ejemplos</t>
  </si>
  <si>
    <t>ejercisio</t>
  </si>
  <si>
    <t>ejercitoestrada</t>
  </si>
  <si>
    <t>ekaman</t>
  </si>
  <si>
    <t>ekklesiastika</t>
  </si>
  <si>
    <t>eklesiyastikopolitikal</t>
  </si>
  <si>
    <t>eklesyolohiya</t>
  </si>
  <si>
    <t>ekonokomiks</t>
  </si>
  <si>
    <t>ekonomistang</t>
  </si>
  <si>
    <t>ekonomiyang</t>
  </si>
  <si>
    <t>eksam</t>
  </si>
  <si>
    <t>eksamin</t>
  </si>
  <si>
    <t>eksemplar</t>
  </si>
  <si>
    <t>eksenang</t>
  </si>
  <si>
    <t>eksenat</t>
  </si>
  <si>
    <t>eksibisyon</t>
  </si>
  <si>
    <t>eksilyo</t>
  </si>
  <si>
    <t>eksistensyal</t>
  </si>
  <si>
    <t>eksplorasyon</t>
  </si>
  <si>
    <t>ekumenismo</t>
  </si>
  <si>
    <t>ekwinoksiyo</t>
  </si>
  <si>
    <t>ela</t>
  </si>
  <si>
    <t>eladio</t>
  </si>
  <si>
    <t>elang</t>
  </si>
  <si>
    <t>elasmobranchii</t>
  </si>
  <si>
    <t>elasticities</t>
  </si>
  <si>
    <t>elder</t>
  </si>
  <si>
    <t>eleazar</t>
  </si>
  <si>
    <t>eleccion</t>
  </si>
  <si>
    <t>electing</t>
  </si>
  <si>
    <t>elector</t>
  </si>
  <si>
    <t>electricification</t>
  </si>
  <si>
    <t>electricista</t>
  </si>
  <si>
    <t>electricitybased</t>
  </si>
  <si>
    <t>electrolytic</t>
  </si>
  <si>
    <t>electrometallurgical</t>
  </si>
  <si>
    <t>electrondensity</t>
  </si>
  <si>
    <t>eleese</t>
  </si>
  <si>
    <t>elegancia</t>
  </si>
  <si>
    <t>elegia</t>
  </si>
  <si>
    <t>elegies</t>
  </si>
  <si>
    <t>elehiyang</t>
  </si>
  <si>
    <t>eleison</t>
  </si>
  <si>
    <t>elektoral</t>
  </si>
  <si>
    <t>elektroniko</t>
  </si>
  <si>
    <t>elemento</t>
  </si>
  <si>
    <t>elementos</t>
  </si>
  <si>
    <t>elepante</t>
  </si>
  <si>
    <t>eleteala</t>
  </si>
  <si>
    <t>elevation</t>
  </si>
  <si>
    <t>elevations</t>
  </si>
  <si>
    <t>elhi</t>
  </si>
  <si>
    <t>elianas</t>
  </si>
  <si>
    <t>eliazo</t>
  </si>
  <si>
    <t>elihiya</t>
  </si>
  <si>
    <t>elihu</t>
  </si>
  <si>
    <t>eliminate</t>
  </si>
  <si>
    <t>elinor</t>
  </si>
  <si>
    <t>eliodoro</t>
  </si>
  <si>
    <t>eliot</t>
  </si>
  <si>
    <t>eliots</t>
  </si>
  <si>
    <t>elizabeth</t>
  </si>
  <si>
    <t>elizabeths</t>
  </si>
  <si>
    <t>elkins</t>
  </si>
  <si>
    <t>ella</t>
  </si>
  <si>
    <t>ellas</t>
  </si>
  <si>
    <t>ellipsometric</t>
  </si>
  <si>
    <t>ellipsometry</t>
  </si>
  <si>
    <t>ellis</t>
  </si>
  <si>
    <t>elmirah</t>
  </si>
  <si>
    <t>elmong</t>
  </si>
  <si>
    <t>eloi</t>
  </si>
  <si>
    <t>eloison</t>
  </si>
  <si>
    <t>elopement</t>
  </si>
  <si>
    <t>elorde</t>
  </si>
  <si>
    <t>elpidios</t>
  </si>
  <si>
    <t>elsewhen</t>
  </si>
  <si>
    <t>elves</t>
  </si>
  <si>
    <t>elvins</t>
  </si>
  <si>
    <t>elyrah</t>
  </si>
  <si>
    <t>emahinasyon</t>
  </si>
  <si>
    <t>email</t>
  </si>
  <si>
    <t>emalyn</t>
  </si>
  <si>
    <t>emanaciones</t>
  </si>
  <si>
    <t>emanating</t>
  </si>
  <si>
    <t>emancipated</t>
  </si>
  <si>
    <t>emancipatory</t>
  </si>
  <si>
    <t>emang</t>
  </si>
  <si>
    <t>emarketing</t>
  </si>
  <si>
    <t>embajada</t>
  </si>
  <si>
    <t>embalsamo</t>
  </si>
  <si>
    <t>embargo</t>
  </si>
  <si>
    <t>embarkation</t>
  </si>
  <si>
    <t>embarque</t>
  </si>
  <si>
    <t>embassies</t>
  </si>
  <si>
    <t>embattled</t>
  </si>
  <si>
    <t>embden</t>
  </si>
  <si>
    <t>embedded</t>
  </si>
  <si>
    <t>embellishment</t>
  </si>
  <si>
    <t>embers</t>
  </si>
  <si>
    <t>emblems</t>
  </si>
  <si>
    <t>embodied</t>
  </si>
  <si>
    <t>embodies</t>
  </si>
  <si>
    <t>embodying</t>
  </si>
  <si>
    <t>embraced</t>
  </si>
  <si>
    <t>embriolohiya</t>
  </si>
  <si>
    <t>embroidered</t>
  </si>
  <si>
    <t>embroidering</t>
  </si>
  <si>
    <t>embrology</t>
  </si>
  <si>
    <t>embryo</t>
  </si>
  <si>
    <t>embryosac</t>
  </si>
  <si>
    <t>emcees</t>
  </si>
  <si>
    <t>emer</t>
  </si>
  <si>
    <t>emerald</t>
  </si>
  <si>
    <t>emerhensya</t>
  </si>
  <si>
    <t>emerito</t>
  </si>
  <si>
    <t>emerlinda</t>
  </si>
  <si>
    <t>emerson</t>
  </si>
  <si>
    <t>emeteria</t>
  </si>
  <si>
    <t>emic</t>
  </si>
  <si>
    <t>emigdio</t>
  </si>
  <si>
    <t>emigracion</t>
  </si>
  <si>
    <t>emigrant</t>
  </si>
  <si>
    <t>emigrating</t>
  </si>
  <si>
    <t>emiliano</t>
  </si>
  <si>
    <t>eminence</t>
  </si>
  <si>
    <t>eminentes</t>
  </si>
  <si>
    <t>emissary</t>
  </si>
  <si>
    <t>emitido</t>
  </si>
  <si>
    <t>emma</t>
  </si>
  <si>
    <t>emmajan</t>
  </si>
  <si>
    <t>emmelichthyidae</t>
  </si>
  <si>
    <t>emmet</t>
  </si>
  <si>
    <t>emniendas</t>
  </si>
  <si>
    <t>emocion</t>
  </si>
  <si>
    <t>emociones</t>
  </si>
  <si>
    <t>emong</t>
  </si>
  <si>
    <t>emotion</t>
  </si>
  <si>
    <t>empanada</t>
  </si>
  <si>
    <t>empathy</t>
  </si>
  <si>
    <t>emphasizes</t>
  </si>
  <si>
    <t>emphysema</t>
  </si>
  <si>
    <t>empiren</t>
  </si>
  <si>
    <t>empiricaltheological</t>
  </si>
  <si>
    <t>empleaban</t>
  </si>
  <si>
    <t>empleadas</t>
  </si>
  <si>
    <t>empleados</t>
  </si>
  <si>
    <t>employmentgeneration</t>
  </si>
  <si>
    <t>empower</t>
  </si>
  <si>
    <t>empresores</t>
  </si>
  <si>
    <t>empressas</t>
  </si>
  <si>
    <t>emptiful</t>
  </si>
  <si>
    <t>emptying</t>
  </si>
  <si>
    <t>empu</t>
  </si>
  <si>
    <t>emulsionbased</t>
  </si>
  <si>
    <t>enabling</t>
  </si>
  <si>
    <t>enactment</t>
  </si>
  <si>
    <t>enamoracion</t>
  </si>
  <si>
    <t>enario</t>
  </si>
  <si>
    <t>encampment</t>
  </si>
  <si>
    <t>encantadas</t>
  </si>
  <si>
    <t>enceinte</t>
  </si>
  <si>
    <t>enchained</t>
  </si>
  <si>
    <t>enchancing</t>
  </si>
  <si>
    <t>enchanting</t>
  </si>
  <si>
    <t>enchantress</t>
  </si>
  <si>
    <t>encircling</t>
  </si>
  <si>
    <t>enclaves</t>
  </si>
  <si>
    <t>encomienda</t>
  </si>
  <si>
    <t>enconium</t>
  </si>
  <si>
    <t>enconmiendas</t>
  </si>
  <si>
    <t>encountering</t>
  </si>
  <si>
    <t>encuentro</t>
  </si>
  <si>
    <t>encyclical</t>
  </si>
  <si>
    <t>encyclopedias</t>
  </si>
  <si>
    <t>endeavors</t>
  </si>
  <si>
    <t>endeavour</t>
  </si>
  <si>
    <t>endemicity</t>
  </si>
  <si>
    <t>endemism</t>
  </si>
  <si>
    <t>endocrinology</t>
  </si>
  <si>
    <t>endodontidae</t>
  </si>
  <si>
    <t>endomychidae</t>
  </si>
  <si>
    <t>endorsement</t>
  </si>
  <si>
    <t>endoscopy</t>
  </si>
  <si>
    <t>endramada</t>
  </si>
  <si>
    <t>endre</t>
  </si>
  <si>
    <t>endurance</t>
  </si>
  <si>
    <t>endure</t>
  </si>
  <si>
    <t>endured</t>
  </si>
  <si>
    <t>endures</t>
  </si>
  <si>
    <t>enemig</t>
  </si>
  <si>
    <t>enemigo</t>
  </si>
  <si>
    <t>enemys</t>
  </si>
  <si>
    <t>energies</t>
  </si>
  <si>
    <t>energyeconomy</t>
  </si>
  <si>
    <t>energyenvironment</t>
  </si>
  <si>
    <t>enerhiya</t>
  </si>
  <si>
    <t>enfasa</t>
  </si>
  <si>
    <t>enfermedades</t>
  </si>
  <si>
    <t>enforce</t>
  </si>
  <si>
    <t>enforceable</t>
  </si>
  <si>
    <t>enforcers</t>
  </si>
  <si>
    <t>engage</t>
  </si>
  <si>
    <t>engineered</t>
  </si>
  <si>
    <t>engineertraining</t>
  </si>
  <si>
    <t>engkantada</t>
  </si>
  <si>
    <t>engkantado</t>
  </si>
  <si>
    <t>engkuwentro</t>
  </si>
  <si>
    <t>engle</t>
  </si>
  <si>
    <t>englishbinisaya</t>
  </si>
  <si>
    <t>englishbisaya</t>
  </si>
  <si>
    <t>englishes</t>
  </si>
  <si>
    <t>englishfilipinoenglish</t>
  </si>
  <si>
    <t>englishfrench</t>
  </si>
  <si>
    <t>englishgerman</t>
  </si>
  <si>
    <t>englishilocanotagalogvisayapangasinankapanpangan</t>
  </si>
  <si>
    <t>englishilokano</t>
  </si>
  <si>
    <t>englishiloko</t>
  </si>
  <si>
    <t>englishjapanese</t>
  </si>
  <si>
    <t>englishkankanay</t>
  </si>
  <si>
    <t>englishkapampangan</t>
  </si>
  <si>
    <t>englishmaguindanaon</t>
  </si>
  <si>
    <t>englishmandarincantonesefilipino</t>
  </si>
  <si>
    <t>englishn</t>
  </si>
  <si>
    <t>englishpilipinobicolano</t>
  </si>
  <si>
    <t>englishpilipinoilocano</t>
  </si>
  <si>
    <t>englishpilipinopangasinan</t>
  </si>
  <si>
    <t>englishspanish</t>
  </si>
  <si>
    <t>englishspeaking</t>
  </si>
  <si>
    <t>englishsulu</t>
  </si>
  <si>
    <t>englishtagalogcebuano</t>
  </si>
  <si>
    <t>englishtagalogpampango</t>
  </si>
  <si>
    <t>englishvisayanspanish</t>
  </si>
  <si>
    <t>englishwoman</t>
  </si>
  <si>
    <t>engraved</t>
  </si>
  <si>
    <t>engraving</t>
  </si>
  <si>
    <t>enigmatic</t>
  </si>
  <si>
    <t>enjambment</t>
  </si>
  <si>
    <t>enjuiciamiente</t>
  </si>
  <si>
    <t>enjuiciamiento</t>
  </si>
  <si>
    <t>enkanta</t>
  </si>
  <si>
    <t>enkantawo</t>
  </si>
  <si>
    <t>enkomion</t>
  </si>
  <si>
    <t>enlighten</t>
  </si>
  <si>
    <t>enlightened</t>
  </si>
  <si>
    <t>enlightment</t>
  </si>
  <si>
    <t>enlist</t>
  </si>
  <si>
    <t>enlisting</t>
  </si>
  <si>
    <t>enlivened</t>
  </si>
  <si>
    <t>enmiyenda</t>
  </si>
  <si>
    <t>enneagram</t>
  </si>
  <si>
    <t>ennui</t>
  </si>
  <si>
    <t>enoplosidae</t>
  </si>
  <si>
    <t>enot</t>
  </si>
  <si>
    <t>enpalisowen</t>
  </si>
  <si>
    <t>enpasento</t>
  </si>
  <si>
    <t>enr</t>
  </si>
  <si>
    <t>enrdpphase</t>
  </si>
  <si>
    <t>enregistrees</t>
  </si>
  <si>
    <t>enrich</t>
  </si>
  <si>
    <t>enrichmentn</t>
  </si>
  <si>
    <t>enriqueta</t>
  </si>
  <si>
    <t>enriquezs</t>
  </si>
  <si>
    <t>enrolled</t>
  </si>
  <si>
    <t>enrollment</t>
  </si>
  <si>
    <t>enrolment</t>
  </si>
  <si>
    <t>enroute</t>
  </si>
  <si>
    <t>ens</t>
  </si>
  <si>
    <t>ensayklopidiya</t>
  </si>
  <si>
    <t>ensaymada</t>
  </si>
  <si>
    <t>enseignements</t>
  </si>
  <si>
    <t>enshrined</t>
  </si>
  <si>
    <t>enshrining</t>
  </si>
  <si>
    <t>ensign</t>
  </si>
  <si>
    <t>enslaving</t>
  </si>
  <si>
    <t>ensolat</t>
  </si>
  <si>
    <t>ensu</t>
  </si>
  <si>
    <t>ensueno</t>
  </si>
  <si>
    <t>entdeckungsreisen</t>
  </si>
  <si>
    <t>entelechy</t>
  </si>
  <si>
    <t>enterocolitis</t>
  </si>
  <si>
    <t>enterpreneurs</t>
  </si>
  <si>
    <t>entertainer</t>
  </si>
  <si>
    <t>entes</t>
  </si>
  <si>
    <t>enthrall</t>
  </si>
  <si>
    <t>enthusiasm</t>
  </si>
  <si>
    <t>entirely</t>
  </si>
  <si>
    <t>entitle</t>
  </si>
  <si>
    <t>entomolohiya</t>
  </si>
  <si>
    <t>entracte</t>
  </si>
  <si>
    <t>entrada</t>
  </si>
  <si>
    <t>entranec</t>
  </si>
  <si>
    <t>entreating</t>
  </si>
  <si>
    <t>entrecruzada</t>
  </si>
  <si>
    <t>entregan</t>
  </si>
  <si>
    <t>entrenchedarista</t>
  </si>
  <si>
    <t>entrep</t>
  </si>
  <si>
    <t>entrepinoy</t>
  </si>
  <si>
    <t>entrepot</t>
  </si>
  <si>
    <t>entrescados</t>
  </si>
  <si>
    <t>entresuwelo</t>
  </si>
  <si>
    <t>entronizacion</t>
  </si>
  <si>
    <t>entropy</t>
  </si>
  <si>
    <t>entrusting</t>
  </si>
  <si>
    <t>entrylevel</t>
  </si>
  <si>
    <t>entwicklung</t>
  </si>
  <si>
    <t>entwicklungsplanung</t>
  </si>
  <si>
    <t>enuegs</t>
  </si>
  <si>
    <t>envelope</t>
  </si>
  <si>
    <t>envelopment</t>
  </si>
  <si>
    <t>enviada</t>
  </si>
  <si>
    <t>enviado</t>
  </si>
  <si>
    <t>enviroment</t>
  </si>
  <si>
    <t>enviromental</t>
  </si>
  <si>
    <t>environement</t>
  </si>
  <si>
    <t>environmentaldemographic</t>
  </si>
  <si>
    <t>environmentalist</t>
  </si>
  <si>
    <t>environmentalsocial</t>
  </si>
  <si>
    <t>environmentral</t>
  </si>
  <si>
    <t>envoy</t>
  </si>
  <si>
    <t>eos</t>
  </si>
  <si>
    <t>epa</t>
  </si>
  <si>
    <t>ephemeral</t>
  </si>
  <si>
    <t>ephesians</t>
  </si>
  <si>
    <t>epicfragment</t>
  </si>
  <si>
    <t>epidemicity</t>
  </si>
  <si>
    <t>epidemiology</t>
  </si>
  <si>
    <t>epidermoid</t>
  </si>
  <si>
    <t>epidode</t>
  </si>
  <si>
    <t>epigram</t>
  </si>
  <si>
    <t>epilepsy</t>
  </si>
  <si>
    <t>epilogia</t>
  </si>
  <si>
    <t>epiphytic</t>
  </si>
  <si>
    <t>episcopis</t>
  </si>
  <si>
    <t>epistolar</t>
  </si>
  <si>
    <t>epistolary</t>
  </si>
  <si>
    <t>epistomologies</t>
  </si>
  <si>
    <t>epitaphs</t>
  </si>
  <si>
    <t>epithalamion</t>
  </si>
  <si>
    <t>epithalamium</t>
  </si>
  <si>
    <t>epithelial</t>
  </si>
  <si>
    <t>epithelium</t>
  </si>
  <si>
    <t>epithermal</t>
  </si>
  <si>
    <t>epithets</t>
  </si>
  <si>
    <t>epizootiology</t>
  </si>
  <si>
    <t>epm</t>
  </si>
  <si>
    <t>epochs</t>
  </si>
  <si>
    <t>epopee</t>
  </si>
  <si>
    <t>eprc</t>
  </si>
  <si>
    <t>eprocurement</t>
  </si>
  <si>
    <t>epsilon</t>
  </si>
  <si>
    <t>epzs</t>
  </si>
  <si>
    <t>equalization</t>
  </si>
  <si>
    <t>equalize</t>
  </si>
  <si>
    <t>equally</t>
  </si>
  <si>
    <t>equating</t>
  </si>
  <si>
    <t>equator</t>
  </si>
  <si>
    <t>equipage</t>
  </si>
  <si>
    <t>equipments</t>
  </si>
  <si>
    <t>equipping</t>
  </si>
  <si>
    <t>equivalencies</t>
  </si>
  <si>
    <t>eradicating</t>
  </si>
  <si>
    <t>erapnomics</t>
  </si>
  <si>
    <t>eraption</t>
  </si>
  <si>
    <t>erase</t>
  </si>
  <si>
    <t>eraserheads</t>
  </si>
  <si>
    <t>erasmo</t>
  </si>
  <si>
    <t>erastro</t>
  </si>
  <si>
    <t>erbaute</t>
  </si>
  <si>
    <t>erdadera</t>
  </si>
  <si>
    <t>erdbebentatigkeit</t>
  </si>
  <si>
    <t>erecciones</t>
  </si>
  <si>
    <t>erection</t>
  </si>
  <si>
    <t>erehwon</t>
  </si>
  <si>
    <t>erendira</t>
  </si>
  <si>
    <t>ergative</t>
  </si>
  <si>
    <t>ergativity</t>
  </si>
  <si>
    <t>eriberto</t>
  </si>
  <si>
    <t>erich</t>
  </si>
  <si>
    <t>erick</t>
  </si>
  <si>
    <t>eriverto</t>
  </si>
  <si>
    <t>erlebnisse</t>
  </si>
  <si>
    <t>erma</t>
  </si>
  <si>
    <t>ermengarde</t>
  </si>
  <si>
    <t>ermin</t>
  </si>
  <si>
    <t>ermitanyo</t>
  </si>
  <si>
    <t>ermitas</t>
  </si>
  <si>
    <t>ernani</t>
  </si>
  <si>
    <t>ernest</t>
  </si>
  <si>
    <t>ernie</t>
  </si>
  <si>
    <t>eroica</t>
  </si>
  <si>
    <t>eroles</t>
  </si>
  <si>
    <t>eropa</t>
  </si>
  <si>
    <t>eroplanot</t>
  </si>
  <si>
    <t>erotica</t>
  </si>
  <si>
    <t>eroticism</t>
  </si>
  <si>
    <t>erotiko</t>
  </si>
  <si>
    <t>erotikoburlesko</t>
  </si>
  <si>
    <t>erotique</t>
  </si>
  <si>
    <t>erps</t>
  </si>
  <si>
    <t>errante</t>
  </si>
  <si>
    <t>erruption</t>
  </si>
  <si>
    <t>ersatz</t>
  </si>
  <si>
    <t>erste</t>
  </si>
  <si>
    <t>erupcion</t>
  </si>
  <si>
    <t>erupting</t>
  </si>
  <si>
    <t>erythrina</t>
  </si>
  <si>
    <t>erzahlungen</t>
  </si>
  <si>
    <t>esalin</t>
  </si>
  <si>
    <t>esberta</t>
  </si>
  <si>
    <t>esbozos</t>
  </si>
  <si>
    <t>esc</t>
  </si>
  <si>
    <t>escalantepoem</t>
  </si>
  <si>
    <t>escalas</t>
  </si>
  <si>
    <t>escalation</t>
  </si>
  <si>
    <t>escale</t>
  </si>
  <si>
    <t>escalonita</t>
  </si>
  <si>
    <t>escandalos</t>
  </si>
  <si>
    <t>escandor</t>
  </si>
  <si>
    <t>escaping</t>
  </si>
  <si>
    <t>escarabajo</t>
  </si>
  <si>
    <t>escare</t>
  </si>
  <si>
    <t>escitores</t>
  </si>
  <si>
    <t>esclavitud</t>
  </si>
  <si>
    <t>escogidos</t>
  </si>
  <si>
    <t>escolarina</t>
  </si>
  <si>
    <t>escr</t>
  </si>
  <si>
    <t>escribano</t>
  </si>
  <si>
    <t>escribiente</t>
  </si>
  <si>
    <t>escuchar</t>
  </si>
  <si>
    <t>escudero</t>
  </si>
  <si>
    <t>esea</t>
  </si>
  <si>
    <t>esemplastic</t>
  </si>
  <si>
    <t>esgrina</t>
  </si>
  <si>
    <t>eskandalo</t>
  </si>
  <si>
    <t>eskander</t>
  </si>
  <si>
    <t>eskaparate</t>
  </si>
  <si>
    <t>eskaya</t>
  </si>
  <si>
    <t>eskirol</t>
  </si>
  <si>
    <t>eskursiyon</t>
  </si>
  <si>
    <t>eskwela</t>
  </si>
  <si>
    <t>esl</t>
  </si>
  <si>
    <t>esmail</t>
  </si>
  <si>
    <t>esmenio</t>
  </si>
  <si>
    <t>esmeralda</t>
  </si>
  <si>
    <t>esmilla</t>
  </si>
  <si>
    <t>esn</t>
  </si>
  <si>
    <t>esoteric</t>
  </si>
  <si>
    <t>esp</t>
  </si>
  <si>
    <t>espaldon</t>
  </si>
  <si>
    <t>espanolbagobo</t>
  </si>
  <si>
    <t>espanoleshispanoamericanosfilipinos</t>
  </si>
  <si>
    <t>espanolibatan</t>
  </si>
  <si>
    <t>espanolingles</t>
  </si>
  <si>
    <t>espanols</t>
  </si>
  <si>
    <t>espanoltagalo</t>
  </si>
  <si>
    <t>espanoltagalog</t>
  </si>
  <si>
    <t>espanyolamerikano</t>
  </si>
  <si>
    <t>española</t>
  </si>
  <si>
    <t>especiales</t>
  </si>
  <si>
    <t>especialidad</t>
  </si>
  <si>
    <t>especialisima</t>
  </si>
  <si>
    <t>espela</t>
  </si>
  <si>
    <t>espensas</t>
  </si>
  <si>
    <t>esperanto</t>
  </si>
  <si>
    <t>esperanze</t>
  </si>
  <si>
    <t>esperiencia</t>
  </si>
  <si>
    <t>esperitu</t>
  </si>
  <si>
    <t>espery</t>
  </si>
  <si>
    <t>espinas</t>
  </si>
  <si>
    <t>espiritung</t>
  </si>
  <si>
    <t>espiritus</t>
  </si>
  <si>
    <t>espiya</t>
  </si>
  <si>
    <t>esplicacion</t>
  </si>
  <si>
    <t>esponilla</t>
  </si>
  <si>
    <t>esposa</t>
  </si>
  <si>
    <t>esposoy</t>
  </si>
  <si>
    <t>esprit</t>
  </si>
  <si>
    <t>esregio</t>
  </si>
  <si>
    <t>essai</t>
  </si>
  <si>
    <t>essayfollow</t>
  </si>
  <si>
    <t>essenes</t>
  </si>
  <si>
    <t>essentiality</t>
  </si>
  <si>
    <t>esso</t>
  </si>
  <si>
    <t>estabillo</t>
  </si>
  <si>
    <t>establece</t>
  </si>
  <si>
    <t>establecida</t>
  </si>
  <si>
    <t>establecimiento</t>
  </si>
  <si>
    <t>estadisticos</t>
  </si>
  <si>
    <t>estadistika</t>
  </si>
  <si>
    <t>estadon</t>
  </si>
  <si>
    <t>estalon</t>
  </si>
  <si>
    <t>estamosn</t>
  </si>
  <si>
    <t>estampas</t>
  </si>
  <si>
    <t>estante</t>
  </si>
  <si>
    <t>estatuwa</t>
  </si>
  <si>
    <t>estatwang</t>
  </si>
  <si>
    <t>estee</t>
  </si>
  <si>
    <t>esteem</t>
  </si>
  <si>
    <t>esteleta</t>
  </si>
  <si>
    <t>estetica</t>
  </si>
  <si>
    <t>estetikang</t>
  </si>
  <si>
    <t>estetikong</t>
  </si>
  <si>
    <t>esteybar</t>
  </si>
  <si>
    <t>esther</t>
  </si>
  <si>
    <t>estilong</t>
  </si>
  <si>
    <t>estimated</t>
  </si>
  <si>
    <t>estimator</t>
  </si>
  <si>
    <t>estino</t>
  </si>
  <si>
    <t>estonanto</t>
  </si>
  <si>
    <t>estranamiento</t>
  </si>
  <si>
    <t>estranghera</t>
  </si>
  <si>
    <t>estratehiyang</t>
  </si>
  <si>
    <t>estrecho</t>
  </si>
  <si>
    <t>estrelyado</t>
  </si>
  <si>
    <t>estrelyang</t>
  </si>
  <si>
    <t>estrenada</t>
  </si>
  <si>
    <t>estrenado</t>
  </si>
  <si>
    <t>estuar</t>
  </si>
  <si>
    <t>estudiados</t>
  </si>
  <si>
    <t>estudyanteng</t>
  </si>
  <si>
    <t>esty</t>
  </si>
  <si>
    <t>etang</t>
  </si>
  <si>
    <t>etapa</t>
  </si>
  <si>
    <t>etatsunis</t>
  </si>
  <si>
    <t>eternally</t>
  </si>
  <si>
    <t>eternas</t>
  </si>
  <si>
    <t>ethan</t>
  </si>
  <si>
    <t>ethel</t>
  </si>
  <si>
    <t>ethicists</t>
  </si>
  <si>
    <t>ethnichero</t>
  </si>
  <si>
    <t>ethno</t>
  </si>
  <si>
    <t>ethnoarchaelogical</t>
  </si>
  <si>
    <t>ethnoarchaeological</t>
  </si>
  <si>
    <t>ethnoarchaeology</t>
  </si>
  <si>
    <t>ethnocultural</t>
  </si>
  <si>
    <t>ethnoepic</t>
  </si>
  <si>
    <t>ethnogenesis</t>
  </si>
  <si>
    <t>ethnographie</t>
  </si>
  <si>
    <t>ethnographischen</t>
  </si>
  <si>
    <t>ethnoiconographic</t>
  </si>
  <si>
    <t>ethnology</t>
  </si>
  <si>
    <t>ethnomathematics</t>
  </si>
  <si>
    <t>ethnomedicine</t>
  </si>
  <si>
    <t>ethnoreligious</t>
  </si>
  <si>
    <t>ethnovideography</t>
  </si>
  <si>
    <t>etic</t>
  </si>
  <si>
    <t>etikang</t>
  </si>
  <si>
    <t>etiologic</t>
  </si>
  <si>
    <t>etnikong</t>
  </si>
  <si>
    <t>etnoastronomiya</t>
  </si>
  <si>
    <t>etoy</t>
  </si>
  <si>
    <t>etsapuwera</t>
  </si>
  <si>
    <t>etsetera</t>
  </si>
  <si>
    <t>etti</t>
  </si>
  <si>
    <t>eucaristia</t>
  </si>
  <si>
    <t>eucaristica</t>
  </si>
  <si>
    <t>euchema</t>
  </si>
  <si>
    <t>eudes</t>
  </si>
  <si>
    <t>eufemia</t>
  </si>
  <si>
    <t>eufemismo</t>
  </si>
  <si>
    <t>eufronio</t>
  </si>
  <si>
    <t>eugenia</t>
  </si>
  <si>
    <t>eugenie</t>
  </si>
  <si>
    <t>eukaristico</t>
  </si>
  <si>
    <t>eulogies</t>
  </si>
  <si>
    <t>eulogyshort</t>
  </si>
  <si>
    <t>eulohiya</t>
  </si>
  <si>
    <t>euperztisinienes</t>
  </si>
  <si>
    <t>euphrasia</t>
  </si>
  <si>
    <t>eurasia</t>
  </si>
  <si>
    <t>eureana</t>
  </si>
  <si>
    <t>eurogamy</t>
  </si>
  <si>
    <t>eurology</t>
  </si>
  <si>
    <t>europan</t>
  </si>
  <si>
    <t>europeans</t>
  </si>
  <si>
    <t>europen</t>
  </si>
  <si>
    <t>europeo</t>
  </si>
  <si>
    <t>eusebios</t>
  </si>
  <si>
    <t>eustachius</t>
  </si>
  <si>
    <t>eustacio</t>
  </si>
  <si>
    <t>euterpe</t>
  </si>
  <si>
    <t>euthenics</t>
  </si>
  <si>
    <t>evading</t>
  </si>
  <si>
    <t>evaluate</t>
  </si>
  <si>
    <t>evaluates</t>
  </si>
  <si>
    <t>evaluations</t>
  </si>
  <si>
    <t>evalues</t>
  </si>
  <si>
    <t>evangelii</t>
  </si>
  <si>
    <t>evangelios</t>
  </si>
  <si>
    <t>evangelistic</t>
  </si>
  <si>
    <t>evangelizadora</t>
  </si>
  <si>
    <t>evangelizing</t>
  </si>
  <si>
    <t>evapotranspiration</t>
  </si>
  <si>
    <t>evasion</t>
  </si>
  <si>
    <t>evasions</t>
  </si>
  <si>
    <t>evelyn</t>
  </si>
  <si>
    <t>eventful</t>
  </si>
  <si>
    <t>eventide</t>
  </si>
  <si>
    <t>eventspast</t>
  </si>
  <si>
    <t>everchanging</t>
  </si>
  <si>
    <t>evergreen</t>
  </si>
  <si>
    <t>everlast</t>
  </si>
  <si>
    <t>evermarried</t>
  </si>
  <si>
    <t>everpregnant</t>
  </si>
  <si>
    <t>everpresent</t>
  </si>
  <si>
    <t>everybodys</t>
  </si>
  <si>
    <t>everymans</t>
  </si>
  <si>
    <t>everyones</t>
  </si>
  <si>
    <t>eves</t>
  </si>
  <si>
    <t>evidenceessay</t>
  </si>
  <si>
    <t>evident</t>
  </si>
  <si>
    <t>evitando</t>
  </si>
  <si>
    <t>evocations</t>
  </si>
  <si>
    <t>evoluciones</t>
  </si>
  <si>
    <t>evolvement</t>
  </si>
  <si>
    <t>ewe</t>
  </si>
  <si>
    <t>ewika</t>
  </si>
  <si>
    <t>exacted</t>
  </si>
  <si>
    <t>exaggerated</t>
  </si>
  <si>
    <t>exaltacion</t>
  </si>
  <si>
    <t>exaltata</t>
  </si>
  <si>
    <t>examiner</t>
  </si>
  <si>
    <t>examiners</t>
  </si>
  <si>
    <t>exasperating</t>
  </si>
  <si>
    <t>excaudillo</t>
  </si>
  <si>
    <t>excavated</t>
  </si>
  <si>
    <t>excelencias</t>
  </si>
  <si>
    <t>excelensia</t>
  </si>
  <si>
    <t>excelentes</t>
  </si>
  <si>
    <t>excellencys</t>
  </si>
  <si>
    <t>excellent</t>
  </si>
  <si>
    <t>excelso</t>
  </si>
  <si>
    <t>exceptions</t>
  </si>
  <si>
    <t>excepto</t>
  </si>
  <si>
    <t>excerpted</t>
  </si>
  <si>
    <t>excesses</t>
  </si>
  <si>
    <t>excessos</t>
  </si>
  <si>
    <t>exchangerate</t>
  </si>
  <si>
    <t>exchangestate</t>
  </si>
  <si>
    <t>exchanging</t>
  </si>
  <si>
    <t>exchequer</t>
  </si>
  <si>
    <t>excise</t>
  </si>
  <si>
    <t>excited</t>
  </si>
  <si>
    <t>exclusive</t>
  </si>
  <si>
    <t>excmo</t>
  </si>
  <si>
    <t>excommunicated</t>
  </si>
  <si>
    <t>excursions</t>
  </si>
  <si>
    <t>excuse</t>
  </si>
  <si>
    <t>exdetainees</t>
  </si>
  <si>
    <t>execuive</t>
  </si>
  <si>
    <t>executed</t>
  </si>
  <si>
    <t>executioner</t>
  </si>
  <si>
    <t>executivebureaucracy</t>
  </si>
  <si>
    <t>executivelegislative</t>
  </si>
  <si>
    <t>exegetical</t>
  </si>
  <si>
    <t>exellence</t>
  </si>
  <si>
    <t>exemplified</t>
  </si>
  <si>
    <t>exemplifying</t>
  </si>
  <si>
    <t>exemptions</t>
  </si>
  <si>
    <t>exerpt</t>
  </si>
  <si>
    <t>exfuture</t>
  </si>
  <si>
    <t>exhaustive</t>
  </si>
  <si>
    <t>exhibited</t>
  </si>
  <si>
    <t>exhibitos</t>
  </si>
  <si>
    <t>exhusband</t>
  </si>
  <si>
    <t>exist</t>
  </si>
  <si>
    <t>existentialphenomenological</t>
  </si>
  <si>
    <t>existenz</t>
  </si>
  <si>
    <t>existian</t>
  </si>
  <si>
    <t>exite</t>
  </si>
  <si>
    <t>exito</t>
  </si>
  <si>
    <t>exits</t>
  </si>
  <si>
    <t>exorcising</t>
  </si>
  <si>
    <t>exorcist</t>
  </si>
  <si>
    <t>exornatae</t>
  </si>
  <si>
    <t>exotica</t>
  </si>
  <si>
    <t>exoticos</t>
  </si>
  <si>
    <t>expand</t>
  </si>
  <si>
    <t>expanoles</t>
  </si>
  <si>
    <t>expansionists</t>
  </si>
  <si>
    <t>expansions</t>
  </si>
  <si>
    <t>expansiveness</t>
  </si>
  <si>
    <t>expat</t>
  </si>
  <si>
    <t>expect</t>
  </si>
  <si>
    <t>expectancy</t>
  </si>
  <si>
    <t>expectant</t>
  </si>
  <si>
    <t>expects</t>
  </si>
  <si>
    <t>expedida</t>
  </si>
  <si>
    <t>expedient</t>
  </si>
  <si>
    <t>expeditionary</t>
  </si>
  <si>
    <t>expeditious</t>
  </si>
  <si>
    <t>expel</t>
  </si>
  <si>
    <t>expendable</t>
  </si>
  <si>
    <t>expensive</t>
  </si>
  <si>
    <t>experienced</t>
  </si>
  <si>
    <t>experiencesdirect</t>
  </si>
  <si>
    <t>experimento</t>
  </si>
  <si>
    <t>experimnent</t>
  </si>
  <si>
    <t>expiration</t>
  </si>
  <si>
    <t>explain</t>
  </si>
  <si>
    <t>explanatory</t>
  </si>
  <si>
    <t>explanolas</t>
  </si>
  <si>
    <t>explicados</t>
  </si>
  <si>
    <t>explicitly</t>
  </si>
  <si>
    <t>exploded</t>
  </si>
  <si>
    <t>exploit</t>
  </si>
  <si>
    <t>exploits</t>
  </si>
  <si>
    <t>explorers</t>
  </si>
  <si>
    <t>explosions</t>
  </si>
  <si>
    <t>explusion</t>
  </si>
  <si>
    <t>expo</t>
  </si>
  <si>
    <t>expofilipino</t>
  </si>
  <si>
    <t>expolitical</t>
  </si>
  <si>
    <t>expone</t>
  </si>
  <si>
    <t>exportaciones</t>
  </si>
  <si>
    <t>exported</t>
  </si>
  <si>
    <t>exporter</t>
  </si>
  <si>
    <t>exportimport</t>
  </si>
  <si>
    <t>exportled</t>
  </si>
  <si>
    <t>exposes</t>
  </si>
  <si>
    <t>exposicio</t>
  </si>
  <si>
    <t>expositions</t>
  </si>
  <si>
    <t>expresion</t>
  </si>
  <si>
    <t>expresses</t>
  </si>
  <si>
    <t>expressionism</t>
  </si>
  <si>
    <t>expressionistic</t>
  </si>
  <si>
    <t>expressionists</t>
  </si>
  <si>
    <t>expressive</t>
  </si>
  <si>
    <t>expressivity</t>
  </si>
  <si>
    <t>exprisionero</t>
  </si>
  <si>
    <t>expropriationcompensation</t>
  </si>
  <si>
    <t>expropriations</t>
  </si>
  <si>
    <t>expuesta</t>
  </si>
  <si>
    <t>expulso</t>
  </si>
  <si>
    <t>exqueen</t>
  </si>
  <si>
    <t>exquise</t>
  </si>
  <si>
    <t>exquisitioribus</t>
  </si>
  <si>
    <t>exstasis</t>
  </si>
  <si>
    <t>extemporaneo</t>
  </si>
  <si>
    <t>extensionists</t>
  </si>
  <si>
    <t>extensions</t>
  </si>
  <si>
    <t>exteriortype</t>
  </si>
  <si>
    <t>exterminator</t>
  </si>
  <si>
    <t>externalities</t>
  </si>
  <si>
    <t>externality</t>
  </si>
  <si>
    <t>externally</t>
  </si>
  <si>
    <t>extinct</t>
  </si>
  <si>
    <t>extols</t>
  </si>
  <si>
    <t>extorded</t>
  </si>
  <si>
    <t>extortionists</t>
  </si>
  <si>
    <t>extra</t>
  </si>
  <si>
    <t>extracting</t>
  </si>
  <si>
    <t>extracto</t>
  </si>
  <si>
    <t>extraextra</t>
  </si>
  <si>
    <t>extrait</t>
  </si>
  <si>
    <t>extraits</t>
  </si>
  <si>
    <t>extramuros</t>
  </si>
  <si>
    <t>extranjera</t>
  </si>
  <si>
    <t>extraordinaria</t>
  </si>
  <si>
    <t>extraordinarily</t>
  </si>
  <si>
    <t>extraterrestrial</t>
  </si>
  <si>
    <t>extremena</t>
  </si>
  <si>
    <t>extremes</t>
  </si>
  <si>
    <t>extremis</t>
  </si>
  <si>
    <t>exudo</t>
  </si>
  <si>
    <t>exwife</t>
  </si>
  <si>
    <t>exworking</t>
  </si>
  <si>
    <t>eyedeep</t>
  </si>
  <si>
    <t>eyeing</t>
  </si>
  <si>
    <t>eyelids</t>
  </si>
  <si>
    <t>eyesight</t>
  </si>
  <si>
    <t>eyewitnessess</t>
  </si>
  <si>
    <t>eyre</t>
  </si>
  <si>
    <t>ezgverra</t>
  </si>
  <si>
    <t>fabc</t>
  </si>
  <si>
    <t>fabiano</t>
  </si>
  <si>
    <t>fabio</t>
  </si>
  <si>
    <t>fabrica</t>
  </si>
  <si>
    <t>fabricacion</t>
  </si>
  <si>
    <t>fabricius</t>
  </si>
  <si>
    <t>fabrics</t>
  </si>
  <si>
    <t>fabrizio</t>
  </si>
  <si>
    <t>fabulists</t>
  </si>
  <si>
    <t>facade</t>
  </si>
  <si>
    <t>facades</t>
  </si>
  <si>
    <t>facebook</t>
  </si>
  <si>
    <t>faced</t>
  </si>
  <si>
    <t>facen</t>
  </si>
  <si>
    <t>facials</t>
  </si>
  <si>
    <t>facifico</t>
  </si>
  <si>
    <t>faciles</t>
  </si>
  <si>
    <t>facilitator</t>
  </si>
  <si>
    <t>facsimiles</t>
  </si>
  <si>
    <t>faction</t>
  </si>
  <si>
    <t>factions</t>
  </si>
  <si>
    <t>factoran</t>
  </si>
  <si>
    <t>factorymanila</t>
  </si>
  <si>
    <t>factsfinder</t>
  </si>
  <si>
    <t>fad</t>
  </si>
  <si>
    <t>fade</t>
  </si>
  <si>
    <t>fahrten</t>
  </si>
  <si>
    <t>faigao</t>
  </si>
  <si>
    <t>failing</t>
  </si>
  <si>
    <t>failn</t>
  </si>
  <si>
    <t>fairbanks</t>
  </si>
  <si>
    <t>fairfield</t>
  </si>
  <si>
    <t>fairly</t>
  </si>
  <si>
    <t>fairyland</t>
  </si>
  <si>
    <t>fairytales</t>
  </si>
  <si>
    <t>faithculture</t>
  </si>
  <si>
    <t>faithless</t>
  </si>
  <si>
    <t>faithlife</t>
  </si>
  <si>
    <t>fajatin</t>
  </si>
  <si>
    <t>fakulti</t>
  </si>
  <si>
    <t>falcata</t>
  </si>
  <si>
    <t>falconiformes</t>
  </si>
  <si>
    <t>falcons</t>
  </si>
  <si>
    <t>falsificacion</t>
  </si>
  <si>
    <t>falsification</t>
  </si>
  <si>
    <t>falsos</t>
  </si>
  <si>
    <t>falviano</t>
  </si>
  <si>
    <t>famed</t>
  </si>
  <si>
    <t>famers</t>
  </si>
  <si>
    <t>familial</t>
  </si>
  <si>
    <t>familiares</t>
  </si>
  <si>
    <t>familiarity</t>
  </si>
  <si>
    <t>familias</t>
  </si>
  <si>
    <t>familycentered</t>
  </si>
  <si>
    <t>famine</t>
  </si>
  <si>
    <t>famosa</t>
  </si>
  <si>
    <t>famouse</t>
  </si>
  <si>
    <t>fanatical</t>
  </si>
  <si>
    <t>fancies</t>
  </si>
  <si>
    <t>fancis</t>
  </si>
  <si>
    <t>fandang</t>
  </si>
  <si>
    <t>fandango</t>
  </si>
  <si>
    <t>fandong</t>
  </si>
  <si>
    <t>fanned</t>
  </si>
  <si>
    <t>fantasias</t>
  </si>
  <si>
    <t>fantasma</t>
  </si>
  <si>
    <t>fantastic</t>
  </si>
  <si>
    <t>fantasticn</t>
  </si>
  <si>
    <t>fantastiko</t>
  </si>
  <si>
    <t>fantasyproduction</t>
  </si>
  <si>
    <t>faosponsored</t>
  </si>
  <si>
    <t>faqs</t>
  </si>
  <si>
    <t>farah</t>
  </si>
  <si>
    <t>faraon</t>
  </si>
  <si>
    <t>faraway</t>
  </si>
  <si>
    <t>fares</t>
  </si>
  <si>
    <t>fargas</t>
  </si>
  <si>
    <t>farida</t>
  </si>
  <si>
    <t>farmaceutica</t>
  </si>
  <si>
    <t>farmacia</t>
  </si>
  <si>
    <t>farmed</t>
  </si>
  <si>
    <t>farmercooperators</t>
  </si>
  <si>
    <t>farmhand</t>
  </si>
  <si>
    <t>farmholder</t>
  </si>
  <si>
    <t>farmhouse</t>
  </si>
  <si>
    <t>farmlevel</t>
  </si>
  <si>
    <t>farmmarket</t>
  </si>
  <si>
    <t>farmworkers</t>
  </si>
  <si>
    <t>faro</t>
  </si>
  <si>
    <t>farolan</t>
  </si>
  <si>
    <t>farolin</t>
  </si>
  <si>
    <t>fart</t>
  </si>
  <si>
    <t>fascistic</t>
  </si>
  <si>
    <t>fashionable</t>
  </si>
  <si>
    <t>faso</t>
  </si>
  <si>
    <t>fassoths</t>
  </si>
  <si>
    <t>fastfood</t>
  </si>
  <si>
    <t>fastgrowing</t>
  </si>
  <si>
    <t>fasttrack</t>
  </si>
  <si>
    <t>fatah</t>
  </si>
  <si>
    <t>fatale</t>
  </si>
  <si>
    <t>fateful</t>
  </si>
  <si>
    <t>fates</t>
  </si>
  <si>
    <t>fatigue</t>
  </si>
  <si>
    <t>faueaus</t>
  </si>
  <si>
    <t>faulkners</t>
  </si>
  <si>
    <t>faults</t>
  </si>
  <si>
    <t>faulty</t>
  </si>
  <si>
    <t>faunal</t>
  </si>
  <si>
    <t>faunt</t>
  </si>
  <si>
    <t>faunule</t>
  </si>
  <si>
    <t>faustus</t>
  </si>
  <si>
    <t>favorable</t>
  </si>
  <si>
    <t>favors</t>
  </si>
  <si>
    <t>fawa</t>
  </si>
  <si>
    <t>fawn</t>
  </si>
  <si>
    <t>fax</t>
  </si>
  <si>
    <t>fcdus</t>
  </si>
  <si>
    <t>fcs</t>
  </si>
  <si>
    <t>feasts</t>
  </si>
  <si>
    <t>feather</t>
  </si>
  <si>
    <t>feathered</t>
  </si>
  <si>
    <t>feathers</t>
  </si>
  <si>
    <t>feats</t>
  </si>
  <si>
    <t>febreo</t>
  </si>
  <si>
    <t>februaryoctober</t>
  </si>
  <si>
    <t>fecal</t>
  </si>
  <si>
    <t>fecundity</t>
  </si>
  <si>
    <t>federacion</t>
  </si>
  <si>
    <t>federalistas</t>
  </si>
  <si>
    <t>federalizing</t>
  </si>
  <si>
    <t>federino</t>
  </si>
  <si>
    <t>federrico</t>
  </si>
  <si>
    <t>feedbackbased</t>
  </si>
  <si>
    <t>feedmilling</t>
  </si>
  <si>
    <t>feelings</t>
  </si>
  <si>
    <t>feiring</t>
  </si>
  <si>
    <t>felicenda</t>
  </si>
  <si>
    <t>felices</t>
  </si>
  <si>
    <t>felicia</t>
  </si>
  <si>
    <t>feliciana</t>
  </si>
  <si>
    <t>felicio</t>
  </si>
  <si>
    <t>felicitations</t>
  </si>
  <si>
    <t>felicito</t>
  </si>
  <si>
    <t>feligres</t>
  </si>
  <si>
    <t>felimor</t>
  </si>
  <si>
    <t>felina</t>
  </si>
  <si>
    <t>felipo</t>
  </si>
  <si>
    <t>felizardo</t>
  </si>
  <si>
    <t>felizmente</t>
  </si>
  <si>
    <t>felled</t>
  </si>
  <si>
    <t>fellowcountrymen</t>
  </si>
  <si>
    <t>fellowmen</t>
  </si>
  <si>
    <t>felma</t>
  </si>
  <si>
    <t>felt</t>
  </si>
  <si>
    <t>felyt</t>
  </si>
  <si>
    <t>femenino</t>
  </si>
  <si>
    <t>feminest</t>
  </si>
  <si>
    <t>feminine</t>
  </si>
  <si>
    <t>femininity</t>
  </si>
  <si>
    <t>feminismo</t>
  </si>
  <si>
    <t>femmes</t>
  </si>
  <si>
    <t>fenaladas</t>
  </si>
  <si>
    <t>fencesitter</t>
  </si>
  <si>
    <t>fenix</t>
  </si>
  <si>
    <t>fennel</t>
  </si>
  <si>
    <t>fenny</t>
  </si>
  <si>
    <t>feny</t>
  </si>
  <si>
    <t>ferdiand</t>
  </si>
  <si>
    <t>ferdie</t>
  </si>
  <si>
    <t>ferer</t>
  </si>
  <si>
    <t>ferguson</t>
  </si>
  <si>
    <t>fergusrulescom</t>
  </si>
  <si>
    <t>fermat</t>
  </si>
  <si>
    <t>fermentasyon</t>
  </si>
  <si>
    <t>fermentation</t>
  </si>
  <si>
    <t>fermentations</t>
  </si>
  <si>
    <t>ferments</t>
  </si>
  <si>
    <t>fermina</t>
  </si>
  <si>
    <t>fernan</t>
  </si>
  <si>
    <t>fernandita</t>
  </si>
  <si>
    <t>fernandos</t>
  </si>
  <si>
    <t>ferner</t>
  </si>
  <si>
    <t>fernia</t>
  </si>
  <si>
    <t>fernández</t>
  </si>
  <si>
    <t>ferreria</t>
  </si>
  <si>
    <t>ferrero</t>
  </si>
  <si>
    <t>ferriols</t>
  </si>
  <si>
    <t>ferryboat</t>
  </si>
  <si>
    <t>fertigs</t>
  </si>
  <si>
    <t>fertilization</t>
  </si>
  <si>
    <t>festchrift</t>
  </si>
  <si>
    <t>festivities</t>
  </si>
  <si>
    <t>fetad</t>
  </si>
  <si>
    <t>fetal</t>
  </si>
  <si>
    <t>fetalvo</t>
  </si>
  <si>
    <t>fetching</t>
  </si>
  <si>
    <t>fettered</t>
  </si>
  <si>
    <t>fetters</t>
  </si>
  <si>
    <t>feuding</t>
  </si>
  <si>
    <t>fexcoxs</t>
  </si>
  <si>
    <t>fhh</t>
  </si>
  <si>
    <t>fiallig</t>
  </si>
  <si>
    <t>fiame</t>
  </si>
  <si>
    <t>fiancee</t>
  </si>
  <si>
    <t>fibrin</t>
  </si>
  <si>
    <t>fibrous</t>
  </si>
  <si>
    <t>fichero</t>
  </si>
  <si>
    <t>fictionist</t>
  </si>
  <si>
    <t>fictive</t>
  </si>
  <si>
    <t>fiddle</t>
  </si>
  <si>
    <t>fiddlercrabs</t>
  </si>
  <si>
    <t>fideicomisos</t>
  </si>
  <si>
    <t>fidelidad</t>
  </si>
  <si>
    <t>fidelio</t>
  </si>
  <si>
    <t>fidelito</t>
  </si>
  <si>
    <t>fidelity</t>
  </si>
  <si>
    <t>fieldbased</t>
  </si>
  <si>
    <t>fieldlevel</t>
  </si>
  <si>
    <t>fieldwise</t>
  </si>
  <si>
    <t>fieles</t>
  </si>
  <si>
    <t>fies</t>
  </si>
  <si>
    <t>fiestaas</t>
  </si>
  <si>
    <t>fifi</t>
  </si>
  <si>
    <t>fifthsixth</t>
  </si>
  <si>
    <t>fiftyseventh</t>
  </si>
  <si>
    <t>fiftytwo</t>
  </si>
  <si>
    <t>fig</t>
  </si>
  <si>
    <t>fightingarnis</t>
  </si>
  <si>
    <t>figueroaguerrero</t>
  </si>
  <si>
    <t>figuras</t>
  </si>
  <si>
    <t>figurative</t>
  </si>
  <si>
    <t>fiji</t>
  </si>
  <si>
    <t>filamentous</t>
  </si>
  <si>
    <t>filaria</t>
  </si>
  <si>
    <t>filatelista</t>
  </si>
  <si>
    <t>filation</t>
  </si>
  <si>
    <t>fildwurk</t>
  </si>
  <si>
    <t>filemun</t>
  </si>
  <si>
    <t>filhispana</t>
  </si>
  <si>
    <t>filial</t>
  </si>
  <si>
    <t>filibuster</t>
  </si>
  <si>
    <t>filibusterismon</t>
  </si>
  <si>
    <t>filibustrismo</t>
  </si>
  <si>
    <t>fililpino</t>
  </si>
  <si>
    <t>filimon</t>
  </si>
  <si>
    <t>filimun</t>
  </si>
  <si>
    <t>filipica</t>
  </si>
  <si>
    <t>filipinaessay</t>
  </si>
  <si>
    <t>filipinasamerica</t>
  </si>
  <si>
    <t>filipinasargentina</t>
  </si>
  <si>
    <t>filipinasn</t>
  </si>
  <si>
    <t>filipinen</t>
  </si>
  <si>
    <t>filipinia</t>
  </si>
  <si>
    <t>filipinina</t>
  </si>
  <si>
    <t>filipininas</t>
  </si>
  <si>
    <t>filipinista</t>
  </si>
  <si>
    <t>filipinistas</t>
  </si>
  <si>
    <t>filipinoamerasians</t>
  </si>
  <si>
    <t>filipinofirst</t>
  </si>
  <si>
    <t>filipinoforeign</t>
  </si>
  <si>
    <t>filipinohispana</t>
  </si>
  <si>
    <t>filipinohispanic</t>
  </si>
  <si>
    <t>filipinoingenieriles</t>
  </si>
  <si>
    <t>filipinois</t>
  </si>
  <si>
    <t>filipinooriented</t>
  </si>
  <si>
    <t>filipinoowned</t>
  </si>
  <si>
    <t>filipinosn</t>
  </si>
  <si>
    <t>filipinost</t>
  </si>
  <si>
    <t>filipinostyle</t>
  </si>
  <si>
    <t>filipinot</t>
  </si>
  <si>
    <t>filipinotown</t>
  </si>
  <si>
    <t>filipinovocabulary</t>
  </si>
  <si>
    <t>filipo</t>
  </si>
  <si>
    <t>filippijnen</t>
  </si>
  <si>
    <t>filippinskdansk</t>
  </si>
  <si>
    <t>filler</t>
  </si>
  <si>
    <t>fillet</t>
  </si>
  <si>
    <t>filming</t>
  </si>
  <si>
    <t>filmmaker</t>
  </si>
  <si>
    <t>filosofia</t>
  </si>
  <si>
    <t>filosofico</t>
  </si>
  <si>
    <t>filpino</t>
  </si>
  <si>
    <t>filsino</t>
  </si>
  <si>
    <t>filterable</t>
  </si>
  <si>
    <t>filways</t>
  </si>
  <si>
    <t>fimco</t>
  </si>
  <si>
    <t>fimconippontra</t>
  </si>
  <si>
    <t>finalists</t>
  </si>
  <si>
    <t>finalities</t>
  </si>
  <si>
    <t>finando</t>
  </si>
  <si>
    <t>finder</t>
  </si>
  <si>
    <t>fines</t>
  </si>
  <si>
    <t>fingerlings</t>
  </si>
  <si>
    <t>fingerprints</t>
  </si>
  <si>
    <t>fingers</t>
  </si>
  <si>
    <t>finis</t>
  </si>
  <si>
    <t>finished</t>
  </si>
  <si>
    <t>finita</t>
  </si>
  <si>
    <t>finite</t>
  </si>
  <si>
    <t>finitesample</t>
  </si>
  <si>
    <t>fino</t>
  </si>
  <si>
    <t>finos</t>
  </si>
  <si>
    <t>fins</t>
  </si>
  <si>
    <t>fiorello</t>
  </si>
  <si>
    <t>firat</t>
  </si>
  <si>
    <t>fired</t>
  </si>
  <si>
    <t>firefighters</t>
  </si>
  <si>
    <t>fireflowers</t>
  </si>
  <si>
    <t>fireless</t>
  </si>
  <si>
    <t>firepower</t>
  </si>
  <si>
    <t>firetrees</t>
  </si>
  <si>
    <t>firewalker</t>
  </si>
  <si>
    <t>firewood</t>
  </si>
  <si>
    <t>fireworks</t>
  </si>
  <si>
    <t>firipingo</t>
  </si>
  <si>
    <t>firme</t>
  </si>
  <si>
    <t>firsst</t>
  </si>
  <si>
    <t>firstborn</t>
  </si>
  <si>
    <t>firstclass</t>
  </si>
  <si>
    <t>firstever</t>
  </si>
  <si>
    <t>firstgeneration</t>
  </si>
  <si>
    <t>firsts</t>
  </si>
  <si>
    <t>firstseminar</t>
  </si>
  <si>
    <t>firsttime</t>
  </si>
  <si>
    <t>firstyear</t>
  </si>
  <si>
    <t>fiscalia</t>
  </si>
  <si>
    <t>fisherfolks</t>
  </si>
  <si>
    <t>fishermans</t>
  </si>
  <si>
    <t>fishfarming</t>
  </si>
  <si>
    <t>fishhair</t>
  </si>
  <si>
    <t>fishingdevices</t>
  </si>
  <si>
    <t>fishlore</t>
  </si>
  <si>
    <t>fishman</t>
  </si>
  <si>
    <t>fishpens</t>
  </si>
  <si>
    <t>fishponds</t>
  </si>
  <si>
    <t>fisica</t>
  </si>
  <si>
    <t>fisicos</t>
  </si>
  <si>
    <t>fissures</t>
  </si>
  <si>
    <t>fistfight</t>
  </si>
  <si>
    <t>fists</t>
  </si>
  <si>
    <t>fitel</t>
  </si>
  <si>
    <t>fitshugh</t>
  </si>
  <si>
    <t>fitting</t>
  </si>
  <si>
    <t>fiveday</t>
  </si>
  <si>
    <t>fivelegged</t>
  </si>
  <si>
    <t>fivepercent</t>
  </si>
  <si>
    <t>fivestar</t>
  </si>
  <si>
    <t>fivetime</t>
  </si>
  <si>
    <t>fixation</t>
  </si>
  <si>
    <t>fixed</t>
  </si>
  <si>
    <t>fixture</t>
  </si>
  <si>
    <t>fiyowe</t>
  </si>
  <si>
    <t>flagelante</t>
  </si>
  <si>
    <t>flagpole</t>
  </si>
  <si>
    <t>flagship</t>
  </si>
  <si>
    <t>flagstaff</t>
  </si>
  <si>
    <t>flake</t>
  </si>
  <si>
    <t>flakes</t>
  </si>
  <si>
    <t>flanders</t>
  </si>
  <si>
    <t>flanked</t>
  </si>
  <si>
    <t>flashbacks</t>
  </si>
  <si>
    <t>flashes</t>
  </si>
  <si>
    <t>flashlight</t>
  </si>
  <si>
    <t>flashlights</t>
  </si>
  <si>
    <t>flashpoint</t>
  </si>
  <si>
    <t>flattery</t>
  </si>
  <si>
    <t>flaubert</t>
  </si>
  <si>
    <t>flavier</t>
  </si>
  <si>
    <t>flavored</t>
  </si>
  <si>
    <t>flavour</t>
  </si>
  <si>
    <t>flavourable</t>
  </si>
  <si>
    <t>flawhunter</t>
  </si>
  <si>
    <t>flcd</t>
  </si>
  <si>
    <t>flechas</t>
  </si>
  <si>
    <t>fledgling</t>
  </si>
  <si>
    <t>fleeting</t>
  </si>
  <si>
    <t>flemms</t>
  </si>
  <si>
    <t>fler</t>
  </si>
  <si>
    <t>fleurdelis</t>
  </si>
  <si>
    <t>fleurs</t>
  </si>
  <si>
    <t>flexibacter</t>
  </si>
  <si>
    <t>flexibilities</t>
  </si>
  <si>
    <t>flexing</t>
  </si>
  <si>
    <t>flickering</t>
  </si>
  <si>
    <t>flicks</t>
  </si>
  <si>
    <t>fling</t>
  </si>
  <si>
    <t>flint</t>
  </si>
  <si>
    <t>flipchart</t>
  </si>
  <si>
    <t>flipflops</t>
  </si>
  <si>
    <t>flippin</t>
  </si>
  <si>
    <t>flips</t>
  </si>
  <si>
    <t>flipside</t>
  </si>
  <si>
    <t>flirt</t>
  </si>
  <si>
    <t>flirting</t>
  </si>
  <si>
    <t>float</t>
  </si>
  <si>
    <t>floated</t>
  </si>
  <si>
    <t>floats</t>
  </si>
  <si>
    <t>flocculation</t>
  </si>
  <si>
    <t>flojo</t>
  </si>
  <si>
    <t>flooding</t>
  </si>
  <si>
    <t>floodprone</t>
  </si>
  <si>
    <t>floodway</t>
  </si>
  <si>
    <t>flooring</t>
  </si>
  <si>
    <t>floral</t>
  </si>
  <si>
    <t>floramante</t>
  </si>
  <si>
    <t>flordelina</t>
  </si>
  <si>
    <t>florence</t>
  </si>
  <si>
    <t>florentine</t>
  </si>
  <si>
    <t>florescence</t>
  </si>
  <si>
    <t>floresindonesia</t>
  </si>
  <si>
    <t>floresvillasis</t>
  </si>
  <si>
    <t>florido</t>
  </si>
  <si>
    <t>florilegio</t>
  </si>
  <si>
    <t>florilegium</t>
  </si>
  <si>
    <t>florina</t>
  </si>
  <si>
    <t>florinio</t>
  </si>
  <si>
    <t>florista</t>
  </si>
  <si>
    <t>florita</t>
  </si>
  <si>
    <t>flos</t>
  </si>
  <si>
    <t>flosenda</t>
  </si>
  <si>
    <t>flotation</t>
  </si>
  <si>
    <t>flotilla</t>
  </si>
  <si>
    <t>flotte</t>
  </si>
  <si>
    <t>floundering</t>
  </si>
  <si>
    <t>flourescent</t>
  </si>
  <si>
    <t>flowchart</t>
  </si>
  <si>
    <t>flowershop</t>
  </si>
  <si>
    <t>flu</t>
  </si>
  <si>
    <t>fluecured</t>
  </si>
  <si>
    <t>fluency</t>
  </si>
  <si>
    <t>fluent</t>
  </si>
  <si>
    <t>fluidrock</t>
  </si>
  <si>
    <t>fluids</t>
  </si>
  <si>
    <t>flush</t>
  </si>
  <si>
    <t>flyers</t>
  </si>
  <si>
    <t>flyweight</t>
  </si>
  <si>
    <t>fnrc</t>
  </si>
  <si>
    <t>fnri</t>
  </si>
  <si>
    <t>foa</t>
  </si>
  <si>
    <t>foam</t>
  </si>
  <si>
    <t>fobya</t>
  </si>
  <si>
    <t>focal</t>
  </si>
  <si>
    <t>fodder</t>
  </si>
  <si>
    <t>foes</t>
  </si>
  <si>
    <t>fogcovered</t>
  </si>
  <si>
    <t>foklore</t>
  </si>
  <si>
    <t>fol</t>
  </si>
  <si>
    <t>fold</t>
  </si>
  <si>
    <t>folders</t>
  </si>
  <si>
    <t>folding</t>
  </si>
  <si>
    <t>foliar</t>
  </si>
  <si>
    <t>folkbeliefsn</t>
  </si>
  <si>
    <t>folkdance</t>
  </si>
  <si>
    <t>folkepic</t>
  </si>
  <si>
    <t>folklores</t>
  </si>
  <si>
    <t>folksayings</t>
  </si>
  <si>
    <t>folkstories</t>
  </si>
  <si>
    <t>follicle</t>
  </si>
  <si>
    <t>follicular</t>
  </si>
  <si>
    <t>follies</t>
  </si>
  <si>
    <t>follosco</t>
  </si>
  <si>
    <t>followers</t>
  </si>
  <si>
    <t>fonceca</t>
  </si>
  <si>
    <t>fond</t>
  </si>
  <si>
    <t>fonder</t>
  </si>
  <si>
    <t>fondo</t>
  </si>
  <si>
    <t>fonetica</t>
  </si>
  <si>
    <t>fontanilla</t>
  </si>
  <si>
    <t>fonteyn</t>
  </si>
  <si>
    <t>foodbuying</t>
  </si>
  <si>
    <t>foodies</t>
  </si>
  <si>
    <t>foodproduction</t>
  </si>
  <si>
    <t>foodsafe</t>
  </si>
  <si>
    <t>foodstuff</t>
  </si>
  <si>
    <t>foodwatch</t>
  </si>
  <si>
    <t>fooled</t>
  </si>
  <si>
    <t>fooling</t>
  </si>
  <si>
    <t>foothold</t>
  </si>
  <si>
    <t>forages</t>
  </si>
  <si>
    <t>foraging</t>
  </si>
  <si>
    <t>foramen</t>
  </si>
  <si>
    <t>forasteros</t>
  </si>
  <si>
    <t>forbesi</t>
  </si>
  <si>
    <t>forcible</t>
  </si>
  <si>
    <t>fordham</t>
  </si>
  <si>
    <t>fordrivera</t>
  </si>
  <si>
    <t>forebodings</t>
  </si>
  <si>
    <t>forecast</t>
  </si>
  <si>
    <t>foreclosure</t>
  </si>
  <si>
    <t>foreigngoing</t>
  </si>
  <si>
    <t>foreigntrained</t>
  </si>
  <si>
    <t>forerunner</t>
  </si>
  <si>
    <t>forestbased</t>
  </si>
  <si>
    <t>forested</t>
  </si>
  <si>
    <t>forester</t>
  </si>
  <si>
    <t>foresters</t>
  </si>
  <si>
    <t>forestn</t>
  </si>
  <si>
    <t>forestryn</t>
  </si>
  <si>
    <t>foreward</t>
  </si>
  <si>
    <t>forex</t>
  </si>
  <si>
    <t>forge</t>
  </si>
  <si>
    <t>forgone</t>
  </si>
  <si>
    <t>forgot</t>
  </si>
  <si>
    <t>formalin</t>
  </si>
  <si>
    <t>formalistic</t>
  </si>
  <si>
    <t>formalization</t>
  </si>
  <si>
    <t>formats</t>
  </si>
  <si>
    <t>forme</t>
  </si>
  <si>
    <t>formenentwicklung</t>
  </si>
  <si>
    <t>formicidae</t>
  </si>
  <si>
    <t>formoso</t>
  </si>
  <si>
    <t>formulate</t>
  </si>
  <si>
    <t>fornlorn</t>
  </si>
  <si>
    <t>forsake</t>
  </si>
  <si>
    <t>forschungsreise</t>
  </si>
  <si>
    <t>forsskal</t>
  </si>
  <si>
    <t>forsythia</t>
  </si>
  <si>
    <t>fortcoming</t>
  </si>
  <si>
    <t>fortificacion</t>
  </si>
  <si>
    <t>fortificaciones</t>
  </si>
  <si>
    <t>fortify</t>
  </si>
  <si>
    <t>fortius</t>
  </si>
  <si>
    <t>fortran</t>
  </si>
  <si>
    <t>forts</t>
  </si>
  <si>
    <t>fortunetelling</t>
  </si>
  <si>
    <t>fortynine</t>
  </si>
  <si>
    <t>fortyone</t>
  </si>
  <si>
    <t>fortyseven</t>
  </si>
  <si>
    <t>fortythree</t>
  </si>
  <si>
    <t>forums</t>
  </si>
  <si>
    <t>forumworkshop</t>
  </si>
  <si>
    <t>forwarding</t>
  </si>
  <si>
    <t>fossil</t>
  </si>
  <si>
    <t>foster</t>
  </si>
  <si>
    <t>fosterage</t>
  </si>
  <si>
    <t>fotografias</t>
  </si>
  <si>
    <t>foul</t>
  </si>
  <si>
    <t>fould</t>
  </si>
  <si>
    <t>foulweather</t>
  </si>
  <si>
    <t>founders</t>
  </si>
  <si>
    <t>foundries</t>
  </si>
  <si>
    <t>foundry</t>
  </si>
  <si>
    <t>fountainhead</t>
  </si>
  <si>
    <t>fourday</t>
  </si>
  <si>
    <t>fourier</t>
  </si>
  <si>
    <t>fourlanguage</t>
  </si>
  <si>
    <t>fournation</t>
  </si>
  <si>
    <t>fouth</t>
  </si>
  <si>
    <t>foxes</t>
  </si>
  <si>
    <t>foxhole</t>
  </si>
  <si>
    <t>foxpro</t>
  </si>
  <si>
    <t>fpa</t>
  </si>
  <si>
    <t>fpj</t>
  </si>
  <si>
    <t>fprdi</t>
  </si>
  <si>
    <t>frabjous</t>
  </si>
  <si>
    <t>fractals</t>
  </si>
  <si>
    <t>fraction</t>
  </si>
  <si>
    <t>fractionation</t>
  </si>
  <si>
    <t>fractures</t>
  </si>
  <si>
    <t>fragante</t>
  </si>
  <si>
    <t>fragmentation</t>
  </si>
  <si>
    <t>fragmented</t>
  </si>
  <si>
    <t>fraile</t>
  </si>
  <si>
    <t>frailocracy</t>
  </si>
  <si>
    <t>frailtys</t>
  </si>
  <si>
    <t>framboesia</t>
  </si>
  <si>
    <t>frameframe</t>
  </si>
  <si>
    <t>framers</t>
  </si>
  <si>
    <t>framewrok</t>
  </si>
  <si>
    <t>francais</t>
  </si>
  <si>
    <t>francesco</t>
  </si>
  <si>
    <t>franchet</t>
  </si>
  <si>
    <t>franciana</t>
  </si>
  <si>
    <t>franciscan</t>
  </si>
  <si>
    <t>franciscano</t>
  </si>
  <si>
    <t>franciscos</t>
  </si>
  <si>
    <t>franciso</t>
  </si>
  <si>
    <t>francois</t>
  </si>
  <si>
    <t>frangipanis</t>
  </si>
  <si>
    <t>frankenstein</t>
  </si>
  <si>
    <t>frankfurt</t>
  </si>
  <si>
    <t>frankincense</t>
  </si>
  <si>
    <t>franks</t>
  </si>
  <si>
    <t>frappe</t>
  </si>
  <si>
    <t>fraternity</t>
  </si>
  <si>
    <t>fratmen</t>
  </si>
  <si>
    <t>fratrum</t>
  </si>
  <si>
    <t>fraulein</t>
  </si>
  <si>
    <t>frederik</t>
  </si>
  <si>
    <t>frederika</t>
  </si>
  <si>
    <t>freed</t>
  </si>
  <si>
    <t>freedomn</t>
  </si>
  <si>
    <t>freedomseekers</t>
  </si>
  <si>
    <t>freehand</t>
  </si>
  <si>
    <t>freeing</t>
  </si>
  <si>
    <t>freelavas</t>
  </si>
  <si>
    <t>freely</t>
  </si>
  <si>
    <t>freemasonn</t>
  </si>
  <si>
    <t>freethinkers</t>
  </si>
  <si>
    <t>freewheeling</t>
  </si>
  <si>
    <t>freeze</t>
  </si>
  <si>
    <t>freezing</t>
  </si>
  <si>
    <t>freier</t>
  </si>
  <si>
    <t>freile</t>
  </si>
  <si>
    <t>freindship</t>
  </si>
  <si>
    <t>frenchenglish</t>
  </si>
  <si>
    <t>frenchman</t>
  </si>
  <si>
    <t>frente</t>
  </si>
  <si>
    <t>frequent</t>
  </si>
  <si>
    <t>frescoclass</t>
  </si>
  <si>
    <t>freshness</t>
  </si>
  <si>
    <t>fresno</t>
  </si>
  <si>
    <t>fretful</t>
  </si>
  <si>
    <t>freudian</t>
  </si>
  <si>
    <t>freundestreis</t>
  </si>
  <si>
    <t>freya</t>
  </si>
  <si>
    <t>friarland</t>
  </si>
  <si>
    <t>friarn</t>
  </si>
  <si>
    <t>friarprisoner</t>
  </si>
  <si>
    <t>frictions</t>
  </si>
  <si>
    <t>friedrich</t>
  </si>
  <si>
    <t>frieght</t>
  </si>
  <si>
    <t>friendliness</t>
  </si>
  <si>
    <t>friendn</t>
  </si>
  <si>
    <t>friendships</t>
  </si>
  <si>
    <t>frienship</t>
  </si>
  <si>
    <t>fries</t>
  </si>
  <si>
    <t>frieze</t>
  </si>
  <si>
    <t>frigid</t>
  </si>
  <si>
    <t>fritchs</t>
  </si>
  <si>
    <t>frito</t>
  </si>
  <si>
    <t>froilan</t>
  </si>
  <si>
    <t>fromn</t>
  </si>
  <si>
    <t>fromthe</t>
  </si>
  <si>
    <t>frontera</t>
  </si>
  <si>
    <t>frontiermindanao</t>
  </si>
  <si>
    <t>frontispiece</t>
  </si>
  <si>
    <t>frontlines</t>
  </si>
  <si>
    <t>frontreras</t>
  </si>
  <si>
    <t>fror</t>
  </si>
  <si>
    <t>frown</t>
  </si>
  <si>
    <t>frrpp</t>
  </si>
  <si>
    <t>fruitcake</t>
  </si>
  <si>
    <t>fruitful</t>
  </si>
  <si>
    <t>fruiting</t>
  </si>
  <si>
    <t>frustration</t>
  </si>
  <si>
    <t>frutonato</t>
  </si>
  <si>
    <t>frutos</t>
  </si>
  <si>
    <t>frying</t>
  </si>
  <si>
    <t>fsa</t>
  </si>
  <si>
    <t>fso</t>
  </si>
  <si>
    <t>fstop</t>
  </si>
  <si>
    <t>fti</t>
  </si>
  <si>
    <t>fucking</t>
  </si>
  <si>
    <t>fuelwood</t>
  </si>
  <si>
    <t>fueron</t>
  </si>
  <si>
    <t>fueros</t>
  </si>
  <si>
    <t>fuji</t>
  </si>
  <si>
    <t>fujimori</t>
  </si>
  <si>
    <t>fukarate</t>
  </si>
  <si>
    <t>fukuzawa</t>
  </si>
  <si>
    <t>fulfill</t>
  </si>
  <si>
    <t>fulfilment</t>
  </si>
  <si>
    <t>fulgencia</t>
  </si>
  <si>
    <t>fulleros</t>
  </si>
  <si>
    <t>fulllenght</t>
  </si>
  <si>
    <t>fullydocumented</t>
  </si>
  <si>
    <t>fulness</t>
  </si>
  <si>
    <t>fulong</t>
  </si>
  <si>
    <t>funcional</t>
  </si>
  <si>
    <t>functionalism</t>
  </si>
  <si>
    <t>functionalsituational</t>
  </si>
  <si>
    <t>functionalstructural</t>
  </si>
  <si>
    <t>functioning</t>
  </si>
  <si>
    <t>fundacion</t>
  </si>
  <si>
    <t>fundacionales</t>
  </si>
  <si>
    <t>fundamentalis</t>
  </si>
  <si>
    <t>funded</t>
  </si>
  <si>
    <t>funesta</t>
  </si>
  <si>
    <t>fungus</t>
  </si>
  <si>
    <t>funnier</t>
  </si>
  <si>
    <t>furikawa</t>
  </si>
  <si>
    <t>furlong</t>
  </si>
  <si>
    <t>furmites</t>
  </si>
  <si>
    <t>furnitures</t>
  </si>
  <si>
    <t>furrow</t>
  </si>
  <si>
    <t>furtiva</t>
  </si>
  <si>
    <t>furugganan</t>
  </si>
  <si>
    <t>fuses</t>
  </si>
  <si>
    <t>fusilamento</t>
  </si>
  <si>
    <t>fusilamiento</t>
  </si>
  <si>
    <t>fussiness</t>
  </si>
  <si>
    <t>fustica</t>
  </si>
  <si>
    <t>fusulinids</t>
  </si>
  <si>
    <t>fut</t>
  </si>
  <si>
    <t>futility</t>
  </si>
  <si>
    <t>fuzhou</t>
  </si>
  <si>
    <t>fvndacion</t>
  </si>
  <si>
    <t>fwteams</t>
  </si>
  <si>
    <t>fácil</t>
  </si>
  <si>
    <t>gaa</t>
  </si>
  <si>
    <t>gaan</t>
  </si>
  <si>
    <t>gaanon</t>
  </si>
  <si>
    <t>gaanong</t>
  </si>
  <si>
    <t>gabbang</t>
  </si>
  <si>
    <t>gabby</t>
  </si>
  <si>
    <t>gabbys</t>
  </si>
  <si>
    <t>gabe</t>
  </si>
  <si>
    <t>gabigabi</t>
  </si>
  <si>
    <t>gabila</t>
  </si>
  <si>
    <t>gabildo</t>
  </si>
  <si>
    <t>gabin</t>
  </si>
  <si>
    <t>gabineteng</t>
  </si>
  <si>
    <t>gabingdisyembre</t>
  </si>
  <si>
    <t>gabino</t>
  </si>
  <si>
    <t>gabit</t>
  </si>
  <si>
    <t>gabiy</t>
  </si>
  <si>
    <t>gabo</t>
  </si>
  <si>
    <t>gabrielas</t>
  </si>
  <si>
    <t>gabriellas</t>
  </si>
  <si>
    <t>gabuk</t>
  </si>
  <si>
    <t>gabun</t>
  </si>
  <si>
    <t>gaby</t>
  </si>
  <si>
    <t>gacao</t>
  </si>
  <si>
    <t>gaceta</t>
  </si>
  <si>
    <t>gacosta</t>
  </si>
  <si>
    <t>gadang</t>
  </si>
  <si>
    <t>gadbased</t>
  </si>
  <si>
    <t>gaddanes</t>
  </si>
  <si>
    <t>gaddangs</t>
  </si>
  <si>
    <t>gadgets</t>
  </si>
  <si>
    <t>gadi</t>
  </si>
  <si>
    <t>gadya</t>
  </si>
  <si>
    <t>gaerlan</t>
  </si>
  <si>
    <t>gaga</t>
  </si>
  <si>
    <t>gagabihin</t>
  </si>
  <si>
    <t>gaganapin</t>
  </si>
  <si>
    <t>gaganayan</t>
  </si>
  <si>
    <t>gahaman</t>
  </si>
  <si>
    <t>gahasa</t>
  </si>
  <si>
    <t>gahinlalaki</t>
  </si>
  <si>
    <t>gaia</t>
  </si>
  <si>
    <t>gail</t>
  </si>
  <si>
    <t>gainsharing</t>
  </si>
  <si>
    <t>gajo</t>
  </si>
  <si>
    <t>gakit</t>
  </si>
  <si>
    <t>gal</t>
  </si>
  <si>
    <t>gala</t>
  </si>
  <si>
    <t>galacia</t>
  </si>
  <si>
    <t>galalong</t>
  </si>
  <si>
    <t>galamay</t>
  </si>
  <si>
    <t>galano</t>
  </si>
  <si>
    <t>galaska</t>
  </si>
  <si>
    <t>galastohon</t>
  </si>
  <si>
    <t>galatia</t>
  </si>
  <si>
    <t>galatians</t>
  </si>
  <si>
    <t>galauran</t>
  </si>
  <si>
    <t>galaxaura</t>
  </si>
  <si>
    <t>galaxette</t>
  </si>
  <si>
    <t>galaxies</t>
  </si>
  <si>
    <t>galdon</t>
  </si>
  <si>
    <t>galduf</t>
  </si>
  <si>
    <t>galenicals</t>
  </si>
  <si>
    <t>galeon</t>
  </si>
  <si>
    <t>galere</t>
  </si>
  <si>
    <t>galia</t>
  </si>
  <si>
    <t>galicia</t>
  </si>
  <si>
    <t>galilei</t>
  </si>
  <si>
    <t>galileo</t>
  </si>
  <si>
    <t>galimuyod</t>
  </si>
  <si>
    <t>galindo</t>
  </si>
  <si>
    <t>galisim</t>
  </si>
  <si>
    <t>galiza</t>
  </si>
  <si>
    <t>gall</t>
  </si>
  <si>
    <t>gallantry</t>
  </si>
  <si>
    <t>gallaus</t>
  </si>
  <si>
    <t>gallego</t>
  </si>
  <si>
    <t>gallemit</t>
  </si>
  <si>
    <t>galleria</t>
  </si>
  <si>
    <t>galley</t>
  </si>
  <si>
    <t>galliformes</t>
  </si>
  <si>
    <t>gallinato</t>
  </si>
  <si>
    <t>gallos</t>
  </si>
  <si>
    <t>galore</t>
  </si>
  <si>
    <t>galoy</t>
  </si>
  <si>
    <t>galunggong</t>
  </si>
  <si>
    <t>galvanized</t>
  </si>
  <si>
    <t>galvey</t>
  </si>
  <si>
    <t>gamat</t>
  </si>
  <si>
    <t>gambier</t>
  </si>
  <si>
    <t>gambil</t>
  </si>
  <si>
    <t>gamblers</t>
  </si>
  <si>
    <t>gamelan</t>
  </si>
  <si>
    <t>gamely</t>
  </si>
  <si>
    <t>gamen</t>
  </si>
  <si>
    <t>gamitan</t>
  </si>
  <si>
    <t>gammaridean</t>
  </si>
  <si>
    <t>gamogamo</t>
  </si>
  <si>
    <t>gampol</t>
  </si>
  <si>
    <t>gamu</t>
  </si>
  <si>
    <t>gamugamong</t>
  </si>
  <si>
    <t>ganador</t>
  </si>
  <si>
    <t>ganassi</t>
  </si>
  <si>
    <t>gandara</t>
  </si>
  <si>
    <t>gandasulit</t>
  </si>
  <si>
    <t>gandawali</t>
  </si>
  <si>
    <t>gander</t>
  </si>
  <si>
    <t>gandhian</t>
  </si>
  <si>
    <t>gane</t>
  </si>
  <si>
    <t>ganganason</t>
  </si>
  <si>
    <t>gangplanks</t>
  </si>
  <si>
    <t>gangsa</t>
  </si>
  <si>
    <t>gangster</t>
  </si>
  <si>
    <t>ganid</t>
  </si>
  <si>
    <t>gannaban</t>
  </si>
  <si>
    <t>gansauer</t>
  </si>
  <si>
    <t>gantas</t>
  </si>
  <si>
    <t>gantenbein</t>
  </si>
  <si>
    <t>ganti</t>
  </si>
  <si>
    <t>ganzhorn</t>
  </si>
  <si>
    <t>gao</t>
  </si>
  <si>
    <t>gaoen</t>
  </si>
  <si>
    <t>gapang</t>
  </si>
  <si>
    <t>gapo</t>
  </si>
  <si>
    <t>gapos</t>
  </si>
  <si>
    <t>gappal</t>
  </si>
  <si>
    <t>gappi</t>
  </si>
  <si>
    <t>gapu</t>
  </si>
  <si>
    <t>gapultos</t>
  </si>
  <si>
    <t>garaygaday</t>
  </si>
  <si>
    <t>garays</t>
  </si>
  <si>
    <t>garbo</t>
  </si>
  <si>
    <t>garchitorina</t>
  </si>
  <si>
    <t>garci</t>
  </si>
  <si>
    <t>garciadungo</t>
  </si>
  <si>
    <t>garciamalay</t>
  </si>
  <si>
    <t>garcianacionalista</t>
  </si>
  <si>
    <t>gardeners</t>
  </si>
  <si>
    <t>gardenias</t>
  </si>
  <si>
    <t>gardoce</t>
  </si>
  <si>
    <t>garduque</t>
  </si>
  <si>
    <t>gare</t>
  </si>
  <si>
    <t>gargoyles</t>
  </si>
  <si>
    <t>garibal</t>
  </si>
  <si>
    <t>garing</t>
  </si>
  <si>
    <t>garland</t>
  </si>
  <si>
    <t>garon</t>
  </si>
  <si>
    <t>garrisons</t>
  </si>
  <si>
    <t>garrott</t>
  </si>
  <si>
    <t>gars</t>
  </si>
  <si>
    <t>garvans</t>
  </si>
  <si>
    <t>gascor</t>
  </si>
  <si>
    <t>gases</t>
  </si>
  <si>
    <t>gasi</t>
  </si>
  <si>
    <t>gaslight</t>
  </si>
  <si>
    <t>gassets</t>
  </si>
  <si>
    <t>gastonmanoza</t>
  </si>
  <si>
    <t>gastroenteritis</t>
  </si>
  <si>
    <t>gastroenterology</t>
  </si>
  <si>
    <t>gastrointestinal</t>
  </si>
  <si>
    <t>gastronomy</t>
  </si>
  <si>
    <t>gasty</t>
  </si>
  <si>
    <t>gata</t>
  </si>
  <si>
    <t>gatan</t>
  </si>
  <si>
    <t>gatbiala</t>
  </si>
  <si>
    <t>gated</t>
  </si>
  <si>
    <t>gateways</t>
  </si>
  <si>
    <t>gatherings</t>
  </si>
  <si>
    <t>gatica</t>
  </si>
  <si>
    <t>gatlaran</t>
  </si>
  <si>
    <t>gatling</t>
  </si>
  <si>
    <t>gaton</t>
  </si>
  <si>
    <t>gatos</t>
  </si>
  <si>
    <t>gatpogoy</t>
  </si>
  <si>
    <t>gatsfinancial</t>
  </si>
  <si>
    <t>gattaran</t>
  </si>
  <si>
    <t>gattur</t>
  </si>
  <si>
    <t>gatturuguay</t>
  </si>
  <si>
    <t>gattwto</t>
  </si>
  <si>
    <t>gatus</t>
  </si>
  <si>
    <t>gatusan</t>
  </si>
  <si>
    <t>gatuslao</t>
  </si>
  <si>
    <t>gaudioso</t>
  </si>
  <si>
    <t>gauge</t>
  </si>
  <si>
    <t>gaui</t>
  </si>
  <si>
    <t>gaussian</t>
  </si>
  <si>
    <t>gautier</t>
  </si>
  <si>
    <t>gavia</t>
  </si>
  <si>
    <t>gavino</t>
  </si>
  <si>
    <t>gaviotas</t>
  </si>
  <si>
    <t>gavira</t>
  </si>
  <si>
    <t>gaw</t>
  </si>
  <si>
    <t>gawaingaklat</t>
  </si>
  <si>
    <t>gawaingbahay</t>
  </si>
  <si>
    <t>gawat</t>
  </si>
  <si>
    <t>gawing</t>
  </si>
  <si>
    <t>gayahin</t>
  </si>
  <si>
    <t>gayatinea</t>
  </si>
  <si>
    <t>gaydar</t>
  </si>
  <si>
    <t>gayoso</t>
  </si>
  <si>
    <t>gayu</t>
  </si>
  <si>
    <t>gayyem</t>
  </si>
  <si>
    <t>gaza</t>
  </si>
  <si>
    <t>gazing</t>
  </si>
  <si>
    <t>gazmin</t>
  </si>
  <si>
    <t>gday</t>
  </si>
  <si>
    <t>geared</t>
  </si>
  <si>
    <t>gears</t>
  </si>
  <si>
    <t>geatest</t>
  </si>
  <si>
    <t>gebezigd</t>
  </si>
  <si>
    <t>gedrino</t>
  </si>
  <si>
    <t>geekology</t>
  </si>
  <si>
    <t>geenglish</t>
  </si>
  <si>
    <t>gegenwartigen</t>
  </si>
  <si>
    <t>gekkonidae</t>
  </si>
  <si>
    <t>gel</t>
  </si>
  <si>
    <t>gelia</t>
  </si>
  <si>
    <t>gelvezon</t>
  </si>
  <si>
    <t>gemora</t>
  </si>
  <si>
    <t>gempesaw</t>
  </si>
  <si>
    <t>gempia</t>
  </si>
  <si>
    <t>genaro</t>
  </si>
  <si>
    <t>genato</t>
  </si>
  <si>
    <t>gendersensitivity</t>
  </si>
  <si>
    <t>genealogical</t>
  </si>
  <si>
    <t>genebank</t>
  </si>
  <si>
    <t>gener</t>
  </si>
  <si>
    <t>generales</t>
  </si>
  <si>
    <t>generalmente</t>
  </si>
  <si>
    <t>generasting</t>
  </si>
  <si>
    <t>generator</t>
  </si>
  <si>
    <t>generic</t>
  </si>
  <si>
    <t>generos</t>
  </si>
  <si>
    <t>generosity</t>
  </si>
  <si>
    <t>generosoinigo</t>
  </si>
  <si>
    <t>genets</t>
  </si>
  <si>
    <t>genghis</t>
  </si>
  <si>
    <t>genii</t>
  </si>
  <si>
    <t>genio</t>
  </si>
  <si>
    <t>genios</t>
  </si>
  <si>
    <t>genome</t>
  </si>
  <si>
    <t>genovas</t>
  </si>
  <si>
    <t>genove</t>
  </si>
  <si>
    <t>genre</t>
  </si>
  <si>
    <t>gent</t>
  </si>
  <si>
    <t>gentilhomme</t>
  </si>
  <si>
    <t>gentleman</t>
  </si>
  <si>
    <t>genu</t>
  </si>
  <si>
    <t>genuflection</t>
  </si>
  <si>
    <t>geny</t>
  </si>
  <si>
    <t>geochronological</t>
  </si>
  <si>
    <t>geografiang</t>
  </si>
  <si>
    <t>geograficas</t>
  </si>
  <si>
    <t>geograficos</t>
  </si>
  <si>
    <t>geographer</t>
  </si>
  <si>
    <t>geographie</t>
  </si>
  <si>
    <t>geographischen</t>
  </si>
  <si>
    <t>geologia</t>
  </si>
  <si>
    <t>geologico</t>
  </si>
  <si>
    <t>geologicominera</t>
  </si>
  <si>
    <t>geologie</t>
  </si>
  <si>
    <t>geologoss</t>
  </si>
  <si>
    <t>geometric</t>
  </si>
  <si>
    <t>geometrical</t>
  </si>
  <si>
    <t>geometries</t>
  </si>
  <si>
    <t>geomorphological</t>
  </si>
  <si>
    <t>geomorphology</t>
  </si>
  <si>
    <t>geophysics</t>
  </si>
  <si>
    <t>geopolitik</t>
  </si>
  <si>
    <t>georgen</t>
  </si>
  <si>
    <t>georgia</t>
  </si>
  <si>
    <t>georgianna</t>
  </si>
  <si>
    <t>georgias</t>
  </si>
  <si>
    <t>georgics</t>
  </si>
  <si>
    <t>geosciences</t>
  </si>
  <si>
    <t>geotechnical</t>
  </si>
  <si>
    <t>geotesque</t>
  </si>
  <si>
    <t>geothermometry</t>
  </si>
  <si>
    <t>geowissenschaften</t>
  </si>
  <si>
    <t>gepilano</t>
  </si>
  <si>
    <t>gera</t>
  </si>
  <si>
    <t>geranio</t>
  </si>
  <si>
    <t>gerard</t>
  </si>
  <si>
    <t>gerardito</t>
  </si>
  <si>
    <t>gerarditos</t>
  </si>
  <si>
    <t>geriatric</t>
  </si>
  <si>
    <t>gerilyang</t>
  </si>
  <si>
    <t>germ</t>
  </si>
  <si>
    <t>germanic</t>
  </si>
  <si>
    <t>germination</t>
  </si>
  <si>
    <t>germs</t>
  </si>
  <si>
    <t>gerona</t>
  </si>
  <si>
    <t>gerridae</t>
  </si>
  <si>
    <t>gervasio</t>
  </si>
  <si>
    <t>gesalan</t>
  </si>
  <si>
    <t>gesamtkunstwerk</t>
  </si>
  <si>
    <t>geschriften</t>
  </si>
  <si>
    <t>gesstern</t>
  </si>
  <si>
    <t>gesta</t>
  </si>
  <si>
    <t>gestaltung</t>
  </si>
  <si>
    <t>gestern</t>
  </si>
  <si>
    <t>gesyeng</t>
  </si>
  <si>
    <t>getaw</t>
  </si>
  <si>
    <t>gethsemane</t>
  </si>
  <si>
    <t>gethsemani</t>
  </si>
  <si>
    <t>getn</t>
  </si>
  <si>
    <t>geurrillas</t>
  </si>
  <si>
    <t>geyluv</t>
  </si>
  <si>
    <t>gezegd</t>
  </si>
  <si>
    <t>gfa</t>
  </si>
  <si>
    <t>gfid</t>
  </si>
  <si>
    <t>ghana</t>
  </si>
  <si>
    <t>ghazal</t>
  </si>
  <si>
    <t>ghetto</t>
  </si>
  <si>
    <t>ghettos</t>
  </si>
  <si>
    <t>giallo</t>
  </si>
  <si>
    <t>giang</t>
  </si>
  <si>
    <t>gibraltar</t>
  </si>
  <si>
    <t>gicos</t>
  </si>
  <si>
    <t>gidawat</t>
  </si>
  <si>
    <t>gides</t>
  </si>
  <si>
    <t>gidyun</t>
  </si>
  <si>
    <t>giera</t>
  </si>
  <si>
    <t>giftbook</t>
  </si>
  <si>
    <t>gigaquit</t>
  </si>
  <si>
    <t>gigisan</t>
  </si>
  <si>
    <t>gihapon</t>
  </si>
  <si>
    <t>gihulagway</t>
  </si>
  <si>
    <t>gikawat</t>
  </si>
  <si>
    <t>gilberto</t>
  </si>
  <si>
    <t>gilded</t>
  </si>
  <si>
    <t>gilingan</t>
  </si>
  <si>
    <t>gilingang</t>
  </si>
  <si>
    <t>giliwn</t>
  </si>
  <si>
    <t>gillego</t>
  </si>
  <si>
    <t>gillet</t>
  </si>
  <si>
    <t>gillmore</t>
  </si>
  <si>
    <t>gimenezmaceda</t>
  </si>
  <si>
    <t>gimmicks</t>
  </si>
  <si>
    <t>gin</t>
  </si>
  <si>
    <t>ginabaligya</t>
  </si>
  <si>
    <t>ginagalawan</t>
  </si>
  <si>
    <t>ginagamit</t>
  </si>
  <si>
    <t>ginagawang</t>
  </si>
  <si>
    <t>ginagihan</t>
  </si>
  <si>
    <t>ginahandos</t>
  </si>
  <si>
    <t>ginahigugma</t>
  </si>
  <si>
    <t>ginakaluyagan</t>
  </si>
  <si>
    <t>ginampanan</t>
  </si>
  <si>
    <t>ginanap</t>
  </si>
  <si>
    <t>ginantimpalaan</t>
  </si>
  <si>
    <t>ginasiling</t>
  </si>
  <si>
    <t>ginasuoy</t>
  </si>
  <si>
    <t>ginawan</t>
  </si>
  <si>
    <t>ginbaid</t>
  </si>
  <si>
    <t>ginbinisaya</t>
  </si>
  <si>
    <t>gindugtong</t>
  </si>
  <si>
    <t>ging</t>
  </si>
  <si>
    <t>ginhiligaynon</t>
  </si>
  <si>
    <t>ginigiliw</t>
  </si>
  <si>
    <t>ginintuan</t>
  </si>
  <si>
    <t>ginlalarang</t>
  </si>
  <si>
    <t>ginlaragway</t>
  </si>
  <si>
    <t>ginmitlang</t>
  </si>
  <si>
    <t>ginooh</t>
  </si>
  <si>
    <t>ginotay</t>
  </si>
  <si>
    <t>ginpili</t>
  </si>
  <si>
    <t>gintu</t>
  </si>
  <si>
    <t>gintutuuhan</t>
  </si>
  <si>
    <t>ginub</t>
  </si>
  <si>
    <t>ginulok</t>
  </si>
  <si>
    <t>gios</t>
  </si>
  <si>
    <t>giovanni</t>
  </si>
  <si>
    <t>gipili</t>
  </si>
  <si>
    <t>gira</t>
  </si>
  <si>
    <t>giraffes</t>
  </si>
  <si>
    <t>girdle</t>
  </si>
  <si>
    <t>girellidae</t>
  </si>
  <si>
    <t>girlhood</t>
  </si>
  <si>
    <t>girlie</t>
  </si>
  <si>
    <t>giron</t>
  </si>
  <si>
    <t>gisadong</t>
  </si>
  <si>
    <t>gisak</t>
  </si>
  <si>
    <t>gison</t>
  </si>
  <si>
    <t>gissings</t>
  </si>
  <si>
    <t>gisugilon</t>
  </si>
  <si>
    <t>gisulting</t>
  </si>
  <si>
    <t>gisyphilis</t>
  </si>
  <si>
    <t>gitagum</t>
  </si>
  <si>
    <t>givena</t>
  </si>
  <si>
    <t>giver</t>
  </si>
  <si>
    <t>givlio</t>
  </si>
  <si>
    <t>giyerang</t>
  </si>
  <si>
    <t>gizzard</t>
  </si>
  <si>
    <t>gladiolus</t>
  </si>
  <si>
    <t>glamor</t>
  </si>
  <si>
    <t>glan</t>
  </si>
  <si>
    <t>glances</t>
  </si>
  <si>
    <t>glancing</t>
  </si>
  <si>
    <t>gland</t>
  </si>
  <si>
    <t>glare</t>
  </si>
  <si>
    <t>glassesn</t>
  </si>
  <si>
    <t>glauca</t>
  </si>
  <si>
    <t>gleam</t>
  </si>
  <si>
    <t>gleanings</t>
  </si>
  <si>
    <t>glecy</t>
  </si>
  <si>
    <t>gleeck</t>
  </si>
  <si>
    <t>glenda</t>
  </si>
  <si>
    <t>glendy</t>
  </si>
  <si>
    <t>glinoga</t>
  </si>
  <si>
    <t>glitter</t>
  </si>
  <si>
    <t>glitters</t>
  </si>
  <si>
    <t>globalising</t>
  </si>
  <si>
    <t>globalist</t>
  </si>
  <si>
    <t>globality</t>
  </si>
  <si>
    <t>glomerular</t>
  </si>
  <si>
    <t>gloriana</t>
  </si>
  <si>
    <t>glories</t>
  </si>
  <si>
    <t>glorification</t>
  </si>
  <si>
    <t>glorya</t>
  </si>
  <si>
    <t>glosa</t>
  </si>
  <si>
    <t>glosaring</t>
  </si>
  <si>
    <t>glosaryo</t>
  </si>
  <si>
    <t>glove</t>
  </si>
  <si>
    <t>glow</t>
  </si>
  <si>
    <t>glowers</t>
  </si>
  <si>
    <t>glowworms</t>
  </si>
  <si>
    <t>glue</t>
  </si>
  <si>
    <t>gluring</t>
  </si>
  <si>
    <t>glutenfree</t>
  </si>
  <si>
    <t>glycera</t>
  </si>
  <si>
    <t>glycosides</t>
  </si>
  <si>
    <t>gna</t>
  </si>
  <si>
    <t>gng</t>
  </si>
  <si>
    <t>gnostssmo</t>
  </si>
  <si>
    <t>goa</t>
  </si>
  <si>
    <t>goatfishes</t>
  </si>
  <si>
    <t>gobbledygook</t>
  </si>
  <si>
    <t>gobermentbaynding</t>
  </si>
  <si>
    <t>gobernaban</t>
  </si>
  <si>
    <t>gobernado</t>
  </si>
  <si>
    <t>gobernadores</t>
  </si>
  <si>
    <t>gobernadorgeneral</t>
  </si>
  <si>
    <t>gobeyerno</t>
  </si>
  <si>
    <t>gobyerno</t>
  </si>
  <si>
    <t>goco</t>
  </si>
  <si>
    <t>godblood</t>
  </si>
  <si>
    <t>godcentered</t>
  </si>
  <si>
    <t>goddesses</t>
  </si>
  <si>
    <t>godinez</t>
  </si>
  <si>
    <t>godinezortega</t>
  </si>
  <si>
    <t>godkissing</t>
  </si>
  <si>
    <t>godspell</t>
  </si>
  <si>
    <t>godtales</t>
  </si>
  <si>
    <t>goegraphical</t>
  </si>
  <si>
    <t>gogodanun</t>
  </si>
  <si>
    <t>gohan</t>
  </si>
  <si>
    <t>goldenberg</t>
  </si>
  <si>
    <t>goldexchange</t>
  </si>
  <si>
    <t>goldsmith</t>
  </si>
  <si>
    <t>goles</t>
  </si>
  <si>
    <t>golez</t>
  </si>
  <si>
    <t>golfers</t>
  </si>
  <si>
    <t>golfmate</t>
  </si>
  <si>
    <t>golondrina</t>
  </si>
  <si>
    <t>goloy</t>
  </si>
  <si>
    <t>gomang</t>
  </si>
  <si>
    <t>gomes</t>
  </si>
  <si>
    <t>gomezrivera</t>
  </si>
  <si>
    <t>gomora</t>
  </si>
  <si>
    <t>gonder</t>
  </si>
  <si>
    <t>gongoacademe</t>
  </si>
  <si>
    <t>gonorrhea</t>
  </si>
  <si>
    <t>gonzalesgarcia</t>
  </si>
  <si>
    <t>gooch</t>
  </si>
  <si>
    <t>goodbyes</t>
  </si>
  <si>
    <t>goodfriend</t>
  </si>
  <si>
    <t>goodies</t>
  </si>
  <si>
    <t>goodnothing</t>
  </si>
  <si>
    <t>goodwil</t>
  </si>
  <si>
    <t>google</t>
  </si>
  <si>
    <t>goose</t>
  </si>
  <si>
    <t>goovernment</t>
  </si>
  <si>
    <t>goquinco</t>
  </si>
  <si>
    <t>goquingco</t>
  </si>
  <si>
    <t>gore</t>
  </si>
  <si>
    <t>gorgeous</t>
  </si>
  <si>
    <t>gorio</t>
  </si>
  <si>
    <t>gos</t>
  </si>
  <si>
    <t>gosiengfiao</t>
  </si>
  <si>
    <t>gotay</t>
  </si>
  <si>
    <t>gothicism</t>
  </si>
  <si>
    <t>gotita</t>
  </si>
  <si>
    <t>gouernador</t>
  </si>
  <si>
    <t>gourami</t>
  </si>
  <si>
    <t>gouraud</t>
  </si>
  <si>
    <t>gourd</t>
  </si>
  <si>
    <t>gouvernementsbesluit</t>
  </si>
  <si>
    <t>goverment</t>
  </si>
  <si>
    <t>governancespeeches</t>
  </si>
  <si>
    <t>governmant</t>
  </si>
  <si>
    <t>governmentfinanced</t>
  </si>
  <si>
    <t>governmentindustry</t>
  </si>
  <si>
    <t>governmentmedia</t>
  </si>
  <si>
    <t>governmentselfgoverning</t>
  </si>
  <si>
    <t>governmnent</t>
  </si>
  <si>
    <t>governorgenerals</t>
  </si>
  <si>
    <t>governorgevernorgeneral</t>
  </si>
  <si>
    <t>govrnment</t>
  </si>
  <si>
    <t>gowing</t>
  </si>
  <si>
    <t>gowings</t>
  </si>
  <si>
    <t>gown</t>
  </si>
  <si>
    <t>goyas</t>
  </si>
  <si>
    <t>goyena</t>
  </si>
  <si>
    <t>gozan</t>
  </si>
  <si>
    <t>grab</t>
  </si>
  <si>
    <t>grabado</t>
  </si>
  <si>
    <t>grabadores</t>
  </si>
  <si>
    <t>grabe</t>
  </si>
  <si>
    <t>grabedad</t>
  </si>
  <si>
    <t>grabidad</t>
  </si>
  <si>
    <t>gracefully</t>
  </si>
  <si>
    <t>gracia</t>
  </si>
  <si>
    <t>gracian</t>
  </si>
  <si>
    <t>gracio</t>
  </si>
  <si>
    <t>gracy</t>
  </si>
  <si>
    <t>grad</t>
  </si>
  <si>
    <t>gradeaverages</t>
  </si>
  <si>
    <t>grading</t>
  </si>
  <si>
    <t>graduales</t>
  </si>
  <si>
    <t>graduating</t>
  </si>
  <si>
    <t>grafiction</t>
  </si>
  <si>
    <t>grafters</t>
  </si>
  <si>
    <t>graham</t>
  </si>
  <si>
    <t>grainlegume</t>
  </si>
  <si>
    <t>grajo</t>
  </si>
  <si>
    <t>gramaticos</t>
  </si>
  <si>
    <t>grameen</t>
  </si>
  <si>
    <t>grammatophyllum</t>
  </si>
  <si>
    <t>grams</t>
  </si>
  <si>
    <t>granados</t>
  </si>
  <si>
    <t>granaries</t>
  </si>
  <si>
    <t>grancayro</t>
  </si>
  <si>
    <t>grandby</t>
  </si>
  <si>
    <t>granddaughter</t>
  </si>
  <si>
    <t>grander</t>
  </si>
  <si>
    <t>grandsparents</t>
  </si>
  <si>
    <t>granfathers</t>
  </si>
  <si>
    <t>grantees</t>
  </si>
  <si>
    <t>graphics</t>
  </si>
  <si>
    <t>grasp</t>
  </si>
  <si>
    <t>grasses</t>
  </si>
  <si>
    <t>grassfire</t>
  </si>
  <si>
    <t>grasshoppers</t>
  </si>
  <si>
    <t>grassland</t>
  </si>
  <si>
    <t>grasslands</t>
  </si>
  <si>
    <t>grassmat</t>
  </si>
  <si>
    <t>grasya</t>
  </si>
  <si>
    <t>gravedigger</t>
  </si>
  <si>
    <t>graveling</t>
  </si>
  <si>
    <t>graveyard</t>
  </si>
  <si>
    <t>greece</t>
  </si>
  <si>
    <t>greedy</t>
  </si>
  <si>
    <t>greene</t>
  </si>
  <si>
    <t>greenhouse</t>
  </si>
  <si>
    <t>greenware</t>
  </si>
  <si>
    <t>greenwash</t>
  </si>
  <si>
    <t>greenwood</t>
  </si>
  <si>
    <t>greets</t>
  </si>
  <si>
    <t>gregerio</t>
  </si>
  <si>
    <t>gregnio</t>
  </si>
  <si>
    <t>grelot</t>
  </si>
  <si>
    <t>grenada</t>
  </si>
  <si>
    <t>grenade</t>
  </si>
  <si>
    <t>gresya</t>
  </si>
  <si>
    <t>greta</t>
  </si>
  <si>
    <t>grew</t>
  </si>
  <si>
    <t>gridiron</t>
  </si>
  <si>
    <t>gridlock</t>
  </si>
  <si>
    <t>gridly</t>
  </si>
  <si>
    <t>grievances</t>
  </si>
  <si>
    <t>grievancies</t>
  </si>
  <si>
    <t>grill</t>
  </si>
  <si>
    <t>grils</t>
  </si>
  <si>
    <t>grimmest</t>
  </si>
  <si>
    <t>grind</t>
  </si>
  <si>
    <t>grinder</t>
  </si>
  <si>
    <t>gringo</t>
  </si>
  <si>
    <t>grips</t>
  </si>
  <si>
    <t>grits</t>
  </si>
  <si>
    <t>grizzly</t>
  </si>
  <si>
    <t>gro</t>
  </si>
  <si>
    <t>groaning</t>
  </si>
  <si>
    <t>grogh</t>
  </si>
  <si>
    <t>groom</t>
  </si>
  <si>
    <t>grooming</t>
  </si>
  <si>
    <t>groque</t>
  </si>
  <si>
    <t>grotesque</t>
  </si>
  <si>
    <t>grotesquerie</t>
  </si>
  <si>
    <t>groto</t>
  </si>
  <si>
    <t>grotto</t>
  </si>
  <si>
    <t>groundless</t>
  </si>
  <si>
    <t>groupcolonel</t>
  </si>
  <si>
    <t>groupe</t>
  </si>
  <si>
    <t>groupings</t>
  </si>
  <si>
    <t>grownup</t>
  </si>
  <si>
    <t>grownups</t>
  </si>
  <si>
    <t>grpcpp</t>
  </si>
  <si>
    <t>grpmilf</t>
  </si>
  <si>
    <t>grpndfp</t>
  </si>
  <si>
    <t>grub</t>
  </si>
  <si>
    <t>gruen</t>
  </si>
  <si>
    <t>gruenlandia</t>
  </si>
  <si>
    <t>grufoundry</t>
  </si>
  <si>
    <t>grunts</t>
  </si>
  <si>
    <t>gsinubanen</t>
  </si>
  <si>
    <t>gsr</t>
  </si>
  <si>
    <t>gsrc</t>
  </si>
  <si>
    <t>gtzdenr</t>
  </si>
  <si>
    <t>gua</t>
  </si>
  <si>
    <t>guadalajara</t>
  </si>
  <si>
    <t>guadalcanal</t>
  </si>
  <si>
    <t>gualberto</t>
  </si>
  <si>
    <t>guangdong</t>
  </si>
  <si>
    <t>guano</t>
  </si>
  <si>
    <t>guar</t>
  </si>
  <si>
    <t>guarads</t>
  </si>
  <si>
    <t>guaranty</t>
  </si>
  <si>
    <t>guardians</t>
  </si>
  <si>
    <t>guardianship</t>
  </si>
  <si>
    <t>guatemala</t>
  </si>
  <si>
    <t>guatemalan</t>
  </si>
  <si>
    <t>guava</t>
  </si>
  <si>
    <t>guavas</t>
  </si>
  <si>
    <t>guba</t>
  </si>
  <si>
    <t>gubang</t>
  </si>
  <si>
    <t>gubatnun</t>
  </si>
  <si>
    <t>gubatpoem</t>
  </si>
  <si>
    <t>gudasen</t>
  </si>
  <si>
    <t>guerero</t>
  </si>
  <si>
    <t>guerillacatan</t>
  </si>
  <si>
    <t>guerillan</t>
  </si>
  <si>
    <t>guerrillasoldiers</t>
  </si>
  <si>
    <t>guevera</t>
  </si>
  <si>
    <t>gueverra</t>
  </si>
  <si>
    <t>gugulatin</t>
  </si>
  <si>
    <t>guhang</t>
  </si>
  <si>
    <t>guhong</t>
  </si>
  <si>
    <t>guias</t>
  </si>
  <si>
    <t>guico</t>
  </si>
  <si>
    <t>guidebrochure</t>
  </si>
  <si>
    <t>guidepost</t>
  </si>
  <si>
    <t>guidon</t>
  </si>
  <si>
    <t>guieb</t>
  </si>
  <si>
    <t>guiguiammu</t>
  </si>
  <si>
    <t>guihaman</t>
  </si>
  <si>
    <t>guild</t>
  </si>
  <si>
    <t>guilds</t>
  </si>
  <si>
    <t>guileless</t>
  </si>
  <si>
    <t>guillemard</t>
  </si>
  <si>
    <t>guillerno</t>
  </si>
  <si>
    <t>guillotine</t>
  </si>
  <si>
    <t>guiltgiver</t>
  </si>
  <si>
    <t>guimbal</t>
  </si>
  <si>
    <t>guimbaolibot</t>
  </si>
  <si>
    <t>guinangalanan</t>
  </si>
  <si>
    <t>guinauang</t>
  </si>
  <si>
    <t>guinawa</t>
  </si>
  <si>
    <t>guinayangan</t>
  </si>
  <si>
    <t>guindingan</t>
  </si>
  <si>
    <t>guinean</t>
  </si>
  <si>
    <t>guinee</t>
  </si>
  <si>
    <t>guinigundo</t>
  </si>
  <si>
    <t>guinkasal</t>
  </si>
  <si>
    <t>guinobatan</t>
  </si>
  <si>
    <t>guinung</t>
  </si>
  <si>
    <t>guinutang</t>
  </si>
  <si>
    <t>guinverso</t>
  </si>
  <si>
    <t>guion</t>
  </si>
  <si>
    <t>guios</t>
  </si>
  <si>
    <t>guising</t>
  </si>
  <si>
    <t>guitars</t>
  </si>
  <si>
    <t>guiuan</t>
  </si>
  <si>
    <t>guivelondo</t>
  </si>
  <si>
    <t>gukiten</t>
  </si>
  <si>
    <t>gula</t>
  </si>
  <si>
    <t>gulaman</t>
  </si>
  <si>
    <t>gulamu</t>
  </si>
  <si>
    <t>gulanit</t>
  </si>
  <si>
    <t>gulaydagat</t>
  </si>
  <si>
    <t>guliat</t>
  </si>
  <si>
    <t>gulintang</t>
  </si>
  <si>
    <t>gulitan</t>
  </si>
  <si>
    <t>gulo</t>
  </si>
  <si>
    <t>gulog</t>
  </si>
  <si>
    <t>gum</t>
  </si>
  <si>
    <t>gumaca</t>
  </si>
  <si>
    <t>gumagala</t>
  </si>
  <si>
    <t>gumagalaw</t>
  </si>
  <si>
    <t>gumagamit</t>
  </si>
  <si>
    <t>gumalang</t>
  </si>
  <si>
    <t>gumamit</t>
  </si>
  <si>
    <t>guman</t>
  </si>
  <si>
    <t>gumander</t>
  </si>
  <si>
    <t>gumanoy</t>
  </si>
  <si>
    <t>gumatay</t>
  </si>
  <si>
    <t>gumban</t>
  </si>
  <si>
    <t>gumbay</t>
  </si>
  <si>
    <t>gumforming</t>
  </si>
  <si>
    <t>gumigiyagis</t>
  </si>
  <si>
    <t>gums</t>
  </si>
  <si>
    <t>gumuguhit</t>
  </si>
  <si>
    <t>gumuhit</t>
  </si>
  <si>
    <t>gumuho</t>
  </si>
  <si>
    <t>gunboats</t>
  </si>
  <si>
    <t>gung</t>
  </si>
  <si>
    <t>guningtaon</t>
  </si>
  <si>
    <t>gunitan</t>
  </si>
  <si>
    <t>gunlas</t>
  </si>
  <si>
    <t>gunnar</t>
  </si>
  <si>
    <t>gunned</t>
  </si>
  <si>
    <t>gunnery</t>
  </si>
  <si>
    <t>gunpoint</t>
  </si>
  <si>
    <t>gunpowder</t>
  </si>
  <si>
    <t>gunu</t>
  </si>
  <si>
    <t>gupgupit</t>
  </si>
  <si>
    <t>gurang</t>
  </si>
  <si>
    <t>gurgle</t>
  </si>
  <si>
    <t>guroestudyante</t>
  </si>
  <si>
    <t>gurrea</t>
  </si>
  <si>
    <t>gurreas</t>
  </si>
  <si>
    <t>guryon</t>
  </si>
  <si>
    <t>gusanos</t>
  </si>
  <si>
    <t>gustafson</t>
  </si>
  <si>
    <t>gusting</t>
  </si>
  <si>
    <t>gut</t>
  </si>
  <si>
    <t>gutfeels</t>
  </si>
  <si>
    <t>gutierez</t>
  </si>
  <si>
    <t>gutierres</t>
  </si>
  <si>
    <t>gutierrezs</t>
  </si>
  <si>
    <t>gutto</t>
  </si>
  <si>
    <t>guwang</t>
  </si>
  <si>
    <t>guys</t>
  </si>
  <si>
    <t>guzmans</t>
  </si>
  <si>
    <t>gva</t>
  </si>
  <si>
    <t>gwapo</t>
  </si>
  <si>
    <t>gwendolyn</t>
  </si>
  <si>
    <t>gyeonggi</t>
  </si>
  <si>
    <t>habana</t>
  </si>
  <si>
    <t>habanero</t>
  </si>
  <si>
    <t>habemus</t>
  </si>
  <si>
    <t>haber</t>
  </si>
  <si>
    <t>habihan</t>
  </si>
  <si>
    <t>habitante</t>
  </si>
  <si>
    <t>habitants</t>
  </si>
  <si>
    <t>habitation</t>
  </si>
  <si>
    <t>habitats</t>
  </si>
  <si>
    <t>habito</t>
  </si>
  <si>
    <t>habitos</t>
  </si>
  <si>
    <t>habla</t>
  </si>
  <si>
    <t>hablame</t>
  </si>
  <si>
    <t>hablamos</t>
  </si>
  <si>
    <t>hablando</t>
  </si>
  <si>
    <t>hablen</t>
  </si>
  <si>
    <t>hablistas</t>
  </si>
  <si>
    <t>hablo</t>
  </si>
  <si>
    <t>habng</t>
  </si>
  <si>
    <t>habong</t>
  </si>
  <si>
    <t>haccp</t>
  </si>
  <si>
    <t>hace</t>
  </si>
  <si>
    <t>hacenderos</t>
  </si>
  <si>
    <t>hacerla</t>
  </si>
  <si>
    <t>hacia</t>
  </si>
  <si>
    <t>haciendo</t>
  </si>
  <si>
    <t>hackett</t>
  </si>
  <si>
    <t>hacking</t>
  </si>
  <si>
    <t>hada</t>
  </si>
  <si>
    <t>hadja</t>
  </si>
  <si>
    <t>hadjii</t>
  </si>
  <si>
    <t>hadjiyula</t>
  </si>
  <si>
    <t>haematochyluria</t>
  </si>
  <si>
    <t>hagdan</t>
  </si>
  <si>
    <t>hagdanang</t>
  </si>
  <si>
    <t>haggai</t>
  </si>
  <si>
    <t>haggling</t>
  </si>
  <si>
    <t>hagiography</t>
  </si>
  <si>
    <t>hagkis</t>
  </si>
  <si>
    <t>hagkus</t>
  </si>
  <si>
    <t>hagong</t>
  </si>
  <si>
    <t>hahalik</t>
  </si>
  <si>
    <t>haharana</t>
  </si>
  <si>
    <t>haharap</t>
  </si>
  <si>
    <t>hahati</t>
  </si>
  <si>
    <t>hahawanin</t>
  </si>
  <si>
    <t>hain</t>
  </si>
  <si>
    <t>hairclip</t>
  </si>
  <si>
    <t>hairtrigger</t>
  </si>
  <si>
    <t>haishek</t>
  </si>
  <si>
    <t>haj</t>
  </si>
  <si>
    <t>haka</t>
  </si>
  <si>
    <t>hakang</t>
  </si>
  <si>
    <t>hakim</t>
  </si>
  <si>
    <t>halaklak</t>
  </si>
  <si>
    <t>halamanan</t>
  </si>
  <si>
    <t>halamanggamot</t>
  </si>
  <si>
    <t>halandumon</t>
  </si>
  <si>
    <t>halangdon</t>
  </si>
  <si>
    <t>halfbeaks</t>
  </si>
  <si>
    <t>halfcreated</t>
  </si>
  <si>
    <t>halfhorse</t>
  </si>
  <si>
    <t>halfhour</t>
  </si>
  <si>
    <t>halftruths</t>
  </si>
  <si>
    <t>halili</t>
  </si>
  <si>
    <t>halin</t>
  </si>
  <si>
    <t>halinan</t>
  </si>
  <si>
    <t>halinang</t>
  </si>
  <si>
    <t>halinat</t>
  </si>
  <si>
    <t>halintang</t>
  </si>
  <si>
    <t>haliotis</t>
  </si>
  <si>
    <t>halita</t>
  </si>
  <si>
    <t>halità</t>
  </si>
  <si>
    <t>haliya</t>
  </si>
  <si>
    <t>hallelism</t>
  </si>
  <si>
    <t>halloween</t>
  </si>
  <si>
    <t>hallys</t>
  </si>
  <si>
    <t>halod</t>
  </si>
  <si>
    <t>halohalo</t>
  </si>
  <si>
    <t>halohalong</t>
  </si>
  <si>
    <t>halos</t>
  </si>
  <si>
    <t>halsema</t>
  </si>
  <si>
    <t>halstead</t>
  </si>
  <si>
    <t>halugaygay</t>
  </si>
  <si>
    <t>halun</t>
  </si>
  <si>
    <t>halupi</t>
  </si>
  <si>
    <t>hamadas</t>
  </si>
  <si>
    <t>hamadi</t>
  </si>
  <si>
    <t>hamcured</t>
  </si>
  <si>
    <t>hamelin</t>
  </si>
  <si>
    <t>hamiling</t>
  </si>
  <si>
    <t>hamlets</t>
  </si>
  <si>
    <t>hamlin</t>
  </si>
  <si>
    <t>hammer</t>
  </si>
  <si>
    <t>hamos</t>
  </si>
  <si>
    <t>hampered</t>
  </si>
  <si>
    <t>hampshire</t>
  </si>
  <si>
    <t>hamtik</t>
  </si>
  <si>
    <t>hamungaya</t>
  </si>
  <si>
    <t>hamuok</t>
  </si>
  <si>
    <t>hanapbuhay</t>
  </si>
  <si>
    <t>hanayog</t>
  </si>
  <si>
    <t>hanbuk</t>
  </si>
  <si>
    <t>handaan</t>
  </si>
  <si>
    <t>handang</t>
  </si>
  <si>
    <t>handbag</t>
  </si>
  <si>
    <t>handbuk</t>
  </si>
  <si>
    <t>handclasp</t>
  </si>
  <si>
    <t>handelssystemen</t>
  </si>
  <si>
    <t>handguide</t>
  </si>
  <si>
    <t>handing</t>
  </si>
  <si>
    <t>handiwork</t>
  </si>
  <si>
    <t>handkerchief</t>
  </si>
  <si>
    <t>handknitted</t>
  </si>
  <si>
    <t>handleman</t>
  </si>
  <si>
    <t>handles</t>
  </si>
  <si>
    <t>handlist</t>
  </si>
  <si>
    <t>handogparangal</t>
  </si>
  <si>
    <t>handout</t>
  </si>
  <si>
    <t>handouts</t>
  </si>
  <si>
    <t>handset</t>
  </si>
  <si>
    <t>handuraw</t>
  </si>
  <si>
    <t>handweaving</t>
  </si>
  <si>
    <t>handwoven</t>
  </si>
  <si>
    <t>handwriting</t>
  </si>
  <si>
    <t>handwritten</t>
  </si>
  <si>
    <t>handyong</t>
  </si>
  <si>
    <t>hangad</t>
  </si>
  <si>
    <t>hangaway</t>
  </si>
  <si>
    <t>hangchow</t>
  </si>
  <si>
    <t>hanged</t>
  </si>
  <si>
    <t>hangga</t>
  </si>
  <si>
    <t>hangtough</t>
  </si>
  <si>
    <t>hangzhou</t>
  </si>
  <si>
    <t>hannam</t>
  </si>
  <si>
    <t>hannibal</t>
  </si>
  <si>
    <t>hanns</t>
  </si>
  <si>
    <t>hansa</t>
  </si>
  <si>
    <t>hansard</t>
  </si>
  <si>
    <t>hantik</t>
  </si>
  <si>
    <t>hanunooenglish</t>
  </si>
  <si>
    <t>hanunoomangyan</t>
  </si>
  <si>
    <t>hanunoomangyans</t>
  </si>
  <si>
    <t>hap</t>
  </si>
  <si>
    <t>hapiness</t>
  </si>
  <si>
    <t>hapis</t>
  </si>
  <si>
    <t>haplusan</t>
  </si>
  <si>
    <t>haponesang</t>
  </si>
  <si>
    <t>hapong</t>
  </si>
  <si>
    <t>happenings</t>
  </si>
  <si>
    <t>happiest</t>
  </si>
  <si>
    <t>hara</t>
  </si>
  <si>
    <t>haran</t>
  </si>
  <si>
    <t>haranang</t>
  </si>
  <si>
    <t>harangues</t>
  </si>
  <si>
    <t>harayang</t>
  </si>
  <si>
    <t>harden</t>
  </si>
  <si>
    <t>hardenero</t>
  </si>
  <si>
    <t>harder</t>
  </si>
  <si>
    <t>hardware</t>
  </si>
  <si>
    <t>hardwood</t>
  </si>
  <si>
    <t>hardy</t>
  </si>
  <si>
    <t>harehawes</t>
  </si>
  <si>
    <t>hareng</t>
  </si>
  <si>
    <t>haribons</t>
  </si>
  <si>
    <t>harlequin</t>
  </si>
  <si>
    <t>harlot</t>
  </si>
  <si>
    <t>harm</t>
  </si>
  <si>
    <t>harmful</t>
  </si>
  <si>
    <t>harmonia</t>
  </si>
  <si>
    <t>harmonica</t>
  </si>
  <si>
    <t>harmonics</t>
  </si>
  <si>
    <t>harmonizing</t>
  </si>
  <si>
    <t>harmonyn</t>
  </si>
  <si>
    <t>harold</t>
  </si>
  <si>
    <t>harp</t>
  </si>
  <si>
    <t>harpers</t>
  </si>
  <si>
    <t>harpon</t>
  </si>
  <si>
    <t>harpooning</t>
  </si>
  <si>
    <t>harrassment</t>
  </si>
  <si>
    <t>harried</t>
  </si>
  <si>
    <t>harrington</t>
  </si>
  <si>
    <t>harsh</t>
  </si>
  <si>
    <t>hart</t>
  </si>
  <si>
    <t>hartendorp</t>
  </si>
  <si>
    <t>haruns</t>
  </si>
  <si>
    <t>harupuy</t>
  </si>
  <si>
    <t>harvesteve</t>
  </si>
  <si>
    <t>harvests</t>
  </si>
  <si>
    <t>hasa</t>
  </si>
  <si>
    <t>hasaan</t>
  </si>
  <si>
    <t>hasikunlad</t>
  </si>
  <si>
    <t>hasmin</t>
  </si>
  <si>
    <t>hast</t>
  </si>
  <si>
    <t>hasten</t>
  </si>
  <si>
    <t>hasyim</t>
  </si>
  <si>
    <t>hatcheryreared</t>
  </si>
  <si>
    <t>hated</t>
  </si>
  <si>
    <t>hatinggabing</t>
  </si>
  <si>
    <t>hauling</t>
  </si>
  <si>
    <t>haunts</t>
  </si>
  <si>
    <t>haupstadt</t>
  </si>
  <si>
    <t>havocs</t>
  </si>
  <si>
    <t>hawai</t>
  </si>
  <si>
    <t>hawaiians</t>
  </si>
  <si>
    <t>hawakan</t>
  </si>
  <si>
    <t>haway</t>
  </si>
  <si>
    <t>hawayana</t>
  </si>
  <si>
    <t>hawescuttinghare</t>
  </si>
  <si>
    <t>hawholat</t>
  </si>
  <si>
    <t>hawker</t>
  </si>
  <si>
    <t>hawlang</t>
  </si>
  <si>
    <t>hawthornden</t>
  </si>
  <si>
    <t>haya</t>
  </si>
  <si>
    <t>hayahay</t>
  </si>
  <si>
    <t>hayami</t>
  </si>
  <si>
    <t>hayan</t>
  </si>
  <si>
    <t>hayden</t>
  </si>
  <si>
    <t>haylaya</t>
  </si>
  <si>
    <t>hayskul</t>
  </si>
  <si>
    <t>hazan</t>
  </si>
  <si>
    <t>hazardn</t>
  </si>
  <si>
    <t>hazardous</t>
  </si>
  <si>
    <t>haze</t>
  </si>
  <si>
    <t>hazelden</t>
  </si>
  <si>
    <t>hazen</t>
  </si>
  <si>
    <t>hazing</t>
  </si>
  <si>
    <t>hbo</t>
  </si>
  <si>
    <t>heacock</t>
  </si>
  <si>
    <t>headache</t>
  </si>
  <si>
    <t>headed</t>
  </si>
  <si>
    <t>headgear</t>
  </si>
  <si>
    <t>headhunter</t>
  </si>
  <si>
    <t>headhuntingn</t>
  </si>
  <si>
    <t>headless</t>
  </si>
  <si>
    <t>headlines</t>
  </si>
  <si>
    <t>headn</t>
  </si>
  <si>
    <t>headphones</t>
  </si>
  <si>
    <t>heal</t>
  </si>
  <si>
    <t>healerssorcerers</t>
  </si>
  <si>
    <t>heals</t>
  </si>
  <si>
    <t>healthenhancing</t>
  </si>
  <si>
    <t>healthfamily</t>
  </si>
  <si>
    <t>healthhuman</t>
  </si>
  <si>
    <t>healthier</t>
  </si>
  <si>
    <t>healthoptimizing</t>
  </si>
  <si>
    <t>healthteaching</t>
  </si>
  <si>
    <t>hearspeakreadwrite</t>
  </si>
  <si>
    <t>heartbreaker</t>
  </si>
  <si>
    <t>heartbreaks</t>
  </si>
  <si>
    <t>heartcorpes</t>
  </si>
  <si>
    <t>heartfire</t>
  </si>
  <si>
    <t>hearth</t>
  </si>
  <si>
    <t>hearthstone</t>
  </si>
  <si>
    <t>heartland</t>
  </si>
  <si>
    <t>heartstrings</t>
  </si>
  <si>
    <t>heathen</t>
  </si>
  <si>
    <t>heathendom</t>
  </si>
  <si>
    <t>heating</t>
  </si>
  <si>
    <t>heavenly</t>
  </si>
  <si>
    <t>heavily</t>
  </si>
  <si>
    <t>heb</t>
  </si>
  <si>
    <t>hebron</t>
  </si>
  <si>
    <t>hebungsbewegungen</t>
  </si>
  <si>
    <t>hectarya</t>
  </si>
  <si>
    <t>hectic</t>
  </si>
  <si>
    <t>hedged</t>
  </si>
  <si>
    <t>hedges</t>
  </si>
  <si>
    <t>hedging</t>
  </si>
  <si>
    <t>hee</t>
  </si>
  <si>
    <t>heedind</t>
  </si>
  <si>
    <t>heeheehee</t>
  </si>
  <si>
    <t>heel</t>
  </si>
  <si>
    <t>heels</t>
  </si>
  <si>
    <t>hegel</t>
  </si>
  <si>
    <t>heidegga</t>
  </si>
  <si>
    <t>heightening</t>
  </si>
  <si>
    <t>heil</t>
  </si>
  <si>
    <t>heildelberg</t>
  </si>
  <si>
    <t>heine</t>
  </si>
  <si>
    <t>heinemann</t>
  </si>
  <si>
    <t>heiress</t>
  </si>
  <si>
    <t>heirlooms</t>
  </si>
  <si>
    <t>heirs</t>
  </si>
  <si>
    <t>hekasi</t>
  </si>
  <si>
    <t>helang</t>
  </si>
  <si>
    <t>helehele</t>
  </si>
  <si>
    <t>helene</t>
  </si>
  <si>
    <t>heleno</t>
  </si>
  <si>
    <t>helens</t>
  </si>
  <si>
    <t>helicon</t>
  </si>
  <si>
    <t>helicopter</t>
  </si>
  <si>
    <t>heliger</t>
  </si>
  <si>
    <t>helix</t>
  </si>
  <si>
    <t>hellenic</t>
  </si>
  <si>
    <t>hellogod</t>
  </si>
  <si>
    <t>hellopaalam</t>
  </si>
  <si>
    <t>hellow</t>
  </si>
  <si>
    <t>hells</t>
  </si>
  <si>
    <t>helminth</t>
  </si>
  <si>
    <t>helminths</t>
  </si>
  <si>
    <t>heloise</t>
  </si>
  <si>
    <t>helpers</t>
  </si>
  <si>
    <t>helpn</t>
  </si>
  <si>
    <t>helsinki</t>
  </si>
  <si>
    <t>hemingway</t>
  </si>
  <si>
    <t>hemiptera</t>
  </si>
  <si>
    <t>hemiramphidae</t>
  </si>
  <si>
    <t>hemoglobin</t>
  </si>
  <si>
    <t>hemorrhagic</t>
  </si>
  <si>
    <t>hemps</t>
  </si>
  <si>
    <t>hendrickson</t>
  </si>
  <si>
    <t>hengalaf</t>
  </si>
  <si>
    <t>henpecked</t>
  </si>
  <si>
    <t>hens</t>
  </si>
  <si>
    <t>henstock</t>
  </si>
  <si>
    <t>henyong</t>
  </si>
  <si>
    <t>heolohikang</t>
  </si>
  <si>
    <t>heometriya</t>
  </si>
  <si>
    <t>hepal</t>
  </si>
  <si>
    <t>hepatitis</t>
  </si>
  <si>
    <t>hepe</t>
  </si>
  <si>
    <t>heraclio</t>
  </si>
  <si>
    <t>herages</t>
  </si>
  <si>
    <t>heraldic</t>
  </si>
  <si>
    <t>heraldos</t>
  </si>
  <si>
    <t>heralds</t>
  </si>
  <si>
    <t>herarkiya</t>
  </si>
  <si>
    <t>herausgegeben</t>
  </si>
  <si>
    <t>herb</t>
  </si>
  <si>
    <t>herbert</t>
  </si>
  <si>
    <t>herbolario</t>
  </si>
  <si>
    <t>herbsroots</t>
  </si>
  <si>
    <t>herd</t>
  </si>
  <si>
    <t>herding</t>
  </si>
  <si>
    <t>hereges</t>
  </si>
  <si>
    <t>heresy</t>
  </si>
  <si>
    <t>heretofore</t>
  </si>
  <si>
    <t>heringgilya</t>
  </si>
  <si>
    <t>heritages</t>
  </si>
  <si>
    <t>herman</t>
  </si>
  <si>
    <t>hermanu</t>
  </si>
  <si>
    <t>hermaphroditism</t>
  </si>
  <si>
    <t>hermegildo</t>
  </si>
  <si>
    <t>hermeneutika</t>
  </si>
  <si>
    <t>hermes</t>
  </si>
  <si>
    <t>hermino</t>
  </si>
  <si>
    <t>hermit</t>
  </si>
  <si>
    <t>hermitano</t>
  </si>
  <si>
    <t>hermits</t>
  </si>
  <si>
    <t>hermogena</t>
  </si>
  <si>
    <t>hernandezpena</t>
  </si>
  <si>
    <t>hernandezs</t>
  </si>
  <si>
    <t>herndon</t>
  </si>
  <si>
    <t>herodes</t>
  </si>
  <si>
    <t>heroicas</t>
  </si>
  <si>
    <t>heroics</t>
  </si>
  <si>
    <t>heroines</t>
  </si>
  <si>
    <t>heroismo</t>
  </si>
  <si>
    <t>herold</t>
  </si>
  <si>
    <t>heron</t>
  </si>
  <si>
    <t>herons</t>
  </si>
  <si>
    <t>heronwman</t>
  </si>
  <si>
    <t>heronwoman</t>
  </si>
  <si>
    <t>herotale</t>
  </si>
  <si>
    <t>herpes</t>
  </si>
  <si>
    <t>herpetological</t>
  </si>
  <si>
    <t>herpetology</t>
  </si>
  <si>
    <t>herre</t>
  </si>
  <si>
    <t>herrero</t>
  </si>
  <si>
    <t>herrin</t>
  </si>
  <si>
    <t>herstories</t>
  </si>
  <si>
    <t>hervas</t>
  </si>
  <si>
    <t>herziene</t>
  </si>
  <si>
    <t>herzog</t>
  </si>
  <si>
    <t>hes</t>
  </si>
  <si>
    <t>hesitation</t>
  </si>
  <si>
    <t>hesperides</t>
  </si>
  <si>
    <t>heterotopic</t>
  </si>
  <si>
    <t>hettick</t>
  </si>
  <si>
    <t>heuristic</t>
  </si>
  <si>
    <t>heyu</t>
  </si>
  <si>
    <t>hfp</t>
  </si>
  <si>
    <t>hguni</t>
  </si>
  <si>
    <t>hiawatha</t>
  </si>
  <si>
    <t>hibi</t>
  </si>
  <si>
    <t>hibig</t>
  </si>
  <si>
    <t>hiblu</t>
  </si>
  <si>
    <t>hibokhibok</t>
  </si>
  <si>
    <t>hicaro</t>
  </si>
  <si>
    <t>hideo</t>
  </si>
  <si>
    <t>hideous</t>
  </si>
  <si>
    <t>hides</t>
  </si>
  <si>
    <t>hidi</t>
  </si>
  <si>
    <t>hidrografia</t>
  </si>
  <si>
    <t>hierarchies</t>
  </si>
  <si>
    <t>higaan</t>
  </si>
  <si>
    <t>higanting</t>
  </si>
  <si>
    <t>higaonon</t>
  </si>
  <si>
    <t>higaunon</t>
  </si>
  <si>
    <t>higginbottom</t>
  </si>
  <si>
    <t>higgins</t>
  </si>
  <si>
    <t>highblood</t>
  </si>
  <si>
    <t>highclass</t>
  </si>
  <si>
    <t>highlevel</t>
  </si>
  <si>
    <t>highley</t>
  </si>
  <si>
    <t>highlighted</t>
  </si>
  <si>
    <t>highly</t>
  </si>
  <si>
    <t>highrisk</t>
  </si>
  <si>
    <t>highschool</t>
  </si>
  <si>
    <t>hight</t>
  </si>
  <si>
    <t>hightech</t>
  </si>
  <si>
    <t>highvalue</t>
  </si>
  <si>
    <t>higinio</t>
  </si>
  <si>
    <t>higugma</t>
  </si>
  <si>
    <t>hihilingin</t>
  </si>
  <si>
    <t>hihingin</t>
  </si>
  <si>
    <t>hijas</t>
  </si>
  <si>
    <t>hijrah</t>
  </si>
  <si>
    <t>hika</t>
  </si>
  <si>
    <t>hikap</t>
  </si>
  <si>
    <t>hikaw</t>
  </si>
  <si>
    <t>hikayat</t>
  </si>
  <si>
    <t>hikbi</t>
  </si>
  <si>
    <t>hilahil</t>
  </si>
  <si>
    <t>hilakbot</t>
  </si>
  <si>
    <t>hilao</t>
  </si>
  <si>
    <t>hilarious</t>
  </si>
  <si>
    <t>hilda</t>
  </si>
  <si>
    <t>hiligaynonfilipino</t>
  </si>
  <si>
    <t>hiligaynons</t>
  </si>
  <si>
    <t>hiligeynonharayanon</t>
  </si>
  <si>
    <t>hilinga</t>
  </si>
  <si>
    <t>hilis</t>
  </si>
  <si>
    <t>hillary</t>
  </si>
  <si>
    <t>hillborn</t>
  </si>
  <si>
    <t>hillcrest</t>
  </si>
  <si>
    <t>hiller</t>
  </si>
  <si>
    <t>hilltribe</t>
  </si>
  <si>
    <t>hillylands</t>
  </si>
  <si>
    <t>hilo</t>
  </si>
  <si>
    <t>hilong</t>
  </si>
  <si>
    <t>hilots</t>
  </si>
  <si>
    <t>himagsican</t>
  </si>
  <si>
    <t>himamaylan</t>
  </si>
  <si>
    <t>himas</t>
  </si>
  <si>
    <t>himatong</t>
  </si>
  <si>
    <t>himaya</t>
  </si>
  <si>
    <t>himbabalyan</t>
  </si>
  <si>
    <t>himbing</t>
  </si>
  <si>
    <t>himhimno</t>
  </si>
  <si>
    <t>himlayan</t>
  </si>
  <si>
    <t>himnu</t>
  </si>
  <si>
    <t>hinaama</t>
  </si>
  <si>
    <t>hinabing</t>
  </si>
  <si>
    <t>hinabo</t>
  </si>
  <si>
    <t>hinabol</t>
  </si>
  <si>
    <t>hinagpus</t>
  </si>
  <si>
    <t>hinahon</t>
  </si>
  <si>
    <t>hinala</t>
  </si>
  <si>
    <t>hinalaw</t>
  </si>
  <si>
    <t>hinamak</t>
  </si>
  <si>
    <t>hinamon</t>
  </si>
  <si>
    <t>hinatuan</t>
  </si>
  <si>
    <t>hinatulan</t>
  </si>
  <si>
    <t>hinayupak</t>
  </si>
  <si>
    <t>hinda</t>
  </si>
  <si>
    <t>hindsight</t>
  </si>
  <si>
    <t>hinduism</t>
  </si>
  <si>
    <t>hindustan</t>
  </si>
  <si>
    <t>hinete</t>
  </si>
  <si>
    <t>hinigaran</t>
  </si>
  <si>
    <t>hinigop</t>
  </si>
  <si>
    <t>hinihinging</t>
  </si>
  <si>
    <t>hinilawod</t>
  </si>
  <si>
    <t>hinimomg</t>
  </si>
  <si>
    <t>hiningat</t>
  </si>
  <si>
    <t>hinintay</t>
  </si>
  <si>
    <t>hiniusa</t>
  </si>
  <si>
    <t>hinobaan</t>
  </si>
  <si>
    <t>hinobad</t>
  </si>
  <si>
    <t>hinolat</t>
  </si>
  <si>
    <t>hintayin</t>
  </si>
  <si>
    <t>hinterland</t>
  </si>
  <si>
    <t>hintze</t>
  </si>
  <si>
    <t>hinubad</t>
  </si>
  <si>
    <t>hinuhubad</t>
  </si>
  <si>
    <t>hinulugang</t>
  </si>
  <si>
    <t>hinusto</t>
  </si>
  <si>
    <t>hinyebra</t>
  </si>
  <si>
    <t>hinyon</t>
  </si>
  <si>
    <t>hip</t>
  </si>
  <si>
    <t>hipenawan</t>
  </si>
  <si>
    <t>hipico</t>
  </si>
  <si>
    <t>hipo</t>
  </si>
  <si>
    <t>hipodromo</t>
  </si>
  <si>
    <t>hipol</t>
  </si>
  <si>
    <t>hipolita</t>
  </si>
  <si>
    <t>hipotecarios</t>
  </si>
  <si>
    <t>hippocrates</t>
  </si>
  <si>
    <t>hiraya</t>
  </si>
  <si>
    <t>hire</t>
  </si>
  <si>
    <t>hired</t>
  </si>
  <si>
    <t>hiroshiman</t>
  </si>
  <si>
    <t>hisos</t>
  </si>
  <si>
    <t>hispana</t>
  </si>
  <si>
    <t>hispanicas</t>
  </si>
  <si>
    <t>hispanicofilipina</t>
  </si>
  <si>
    <t>hispanismo</t>
  </si>
  <si>
    <t>hispanista</t>
  </si>
  <si>
    <t>hispanistas</t>
  </si>
  <si>
    <t>hispanoalemana</t>
  </si>
  <si>
    <t>hispanoamerica</t>
  </si>
  <si>
    <t>hispanofilia</t>
  </si>
  <si>
    <t>hispanofilipinas</t>
  </si>
  <si>
    <t>hispanofilipinos</t>
  </si>
  <si>
    <t>hispanoitaliana</t>
  </si>
  <si>
    <t>hispanos</t>
  </si>
  <si>
    <t>hispanotagalog</t>
  </si>
  <si>
    <t>hispanoultramarina</t>
  </si>
  <si>
    <t>histopathology</t>
  </si>
  <si>
    <t>historiador</t>
  </si>
  <si>
    <t>historial</t>
  </si>
  <si>
    <t>historiang</t>
  </si>
  <si>
    <t>historicalcomparative</t>
  </si>
  <si>
    <t>historicalliterary</t>
  </si>
  <si>
    <t>historically</t>
  </si>
  <si>
    <t>historicism</t>
  </si>
  <si>
    <t>historicobibliografico</t>
  </si>
  <si>
    <t>historicobibliographical</t>
  </si>
  <si>
    <t>historicobiobibliographical</t>
  </si>
  <si>
    <t>historicocultural</t>
  </si>
  <si>
    <t>historicogeografico</t>
  </si>
  <si>
    <t>historicoliterario</t>
  </si>
  <si>
    <t>historicomilitar</t>
  </si>
  <si>
    <t>historicosatirico</t>
  </si>
  <si>
    <t>historicosociales</t>
  </si>
  <si>
    <t>historikal</t>
  </si>
  <si>
    <t>historikokultural</t>
  </si>
  <si>
    <t>historiografia</t>
  </si>
  <si>
    <t>historiques</t>
  </si>
  <si>
    <t>historischer</t>
  </si>
  <si>
    <t>historiya</t>
  </si>
  <si>
    <t>historiyograpiya</t>
  </si>
  <si>
    <t>historya</t>
  </si>
  <si>
    <t>historyador</t>
  </si>
  <si>
    <t>historyay</t>
  </si>
  <si>
    <t>historye</t>
  </si>
  <si>
    <t>historying</t>
  </si>
  <si>
    <t>historyn</t>
  </si>
  <si>
    <t>historyograpiya</t>
  </si>
  <si>
    <t>historys</t>
  </si>
  <si>
    <t>hisus</t>
  </si>
  <si>
    <t>hitch</t>
  </si>
  <si>
    <t>hitherto</t>
  </si>
  <si>
    <t>hitman</t>
  </si>
  <si>
    <t>hitomaro</t>
  </si>
  <si>
    <t>hiunong</t>
  </si>
  <si>
    <t>hivrelated</t>
  </si>
  <si>
    <t>hiwa</t>
  </si>
  <si>
    <t>hiwahiwalay</t>
  </si>
  <si>
    <t>hiyang</t>
  </si>
  <si>
    <t>hiyaw</t>
  </si>
  <si>
    <t>hizo</t>
  </si>
  <si>
    <t>hizzoner</t>
  </si>
  <si>
    <t>hlvaline</t>
  </si>
  <si>
    <t>hmb</t>
  </si>
  <si>
    <t>hmility</t>
  </si>
  <si>
    <t>hmmmm</t>
  </si>
  <si>
    <t>hmos</t>
  </si>
  <si>
    <t>hms</t>
  </si>
  <si>
    <t>hoar</t>
  </si>
  <si>
    <t>hoard</t>
  </si>
  <si>
    <t>hobart</t>
  </si>
  <si>
    <t>hobbes</t>
  </si>
  <si>
    <t>hobbyists</t>
  </si>
  <si>
    <t>hobsbawm</t>
  </si>
  <si>
    <t>hockey</t>
  </si>
  <si>
    <t>hockins</t>
  </si>
  <si>
    <t>hodja</t>
  </si>
  <si>
    <t>hogan</t>
  </si>
  <si>
    <t>hogano</t>
  </si>
  <si>
    <t>hogar</t>
  </si>
  <si>
    <t>hogs</t>
  </si>
  <si>
    <t>hoholat</t>
  </si>
  <si>
    <t>hoisting</t>
  </si>
  <si>
    <t>hoka</t>
  </si>
  <si>
    <t>hokkien</t>
  </si>
  <si>
    <t>hokusai</t>
  </si>
  <si>
    <t>hol</t>
  </si>
  <si>
    <t>hola</t>
  </si>
  <si>
    <t>holarchus</t>
  </si>
  <si>
    <t>holdaper</t>
  </si>
  <si>
    <t>holders</t>
  </si>
  <si>
    <t>holdup</t>
  </si>
  <si>
    <t>holistikong</t>
  </si>
  <si>
    <t>holly</t>
  </si>
  <si>
    <t>hollywod</t>
  </si>
  <si>
    <t>holocephali</t>
  </si>
  <si>
    <t>holothuria</t>
  </si>
  <si>
    <t>holthe</t>
  </si>
  <si>
    <t>hombres</t>
  </si>
  <si>
    <t>hombron</t>
  </si>
  <si>
    <t>homebound</t>
  </si>
  <si>
    <t>homen</t>
  </si>
  <si>
    <t>homeowners</t>
  </si>
  <si>
    <t>homeownership</t>
  </si>
  <si>
    <t>homesickness</t>
  </si>
  <si>
    <t>homesite</t>
  </si>
  <si>
    <t>homestead</t>
  </si>
  <si>
    <t>homesteaders</t>
  </si>
  <si>
    <t>hometowns</t>
  </si>
  <si>
    <t>homeworks</t>
  </si>
  <si>
    <t>homily</t>
  </si>
  <si>
    <t>homoerotic</t>
  </si>
  <si>
    <t>homoerotiko</t>
  </si>
  <si>
    <t>homogeneity</t>
  </si>
  <si>
    <t>homosexual</t>
  </si>
  <si>
    <t>hondo</t>
  </si>
  <si>
    <t>hondomariki</t>
  </si>
  <si>
    <t>honing</t>
  </si>
  <si>
    <t>honorato</t>
  </si>
  <si>
    <t>honorees</t>
  </si>
  <si>
    <t>honour</t>
  </si>
  <si>
    <t>honourable</t>
  </si>
  <si>
    <t>honradez</t>
  </si>
  <si>
    <t>honrado</t>
  </si>
  <si>
    <t>hontiverosavellana</t>
  </si>
  <si>
    <t>hood</t>
  </si>
  <si>
    <t>hoohoo</t>
  </si>
  <si>
    <t>hooligans</t>
  </si>
  <si>
    <t>hoopuloa</t>
  </si>
  <si>
    <t>hopeless</t>
  </si>
  <si>
    <t>hophopapna</t>
  </si>
  <si>
    <t>hor</t>
  </si>
  <si>
    <t>horgle</t>
  </si>
  <si>
    <t>horizontale</t>
  </si>
  <si>
    <t>horizontals</t>
  </si>
  <si>
    <t>hormastegui</t>
  </si>
  <si>
    <t>horny</t>
  </si>
  <si>
    <t>horrible</t>
  </si>
  <si>
    <t>horserace</t>
  </si>
  <si>
    <t>horseshoe</t>
  </si>
  <si>
    <t>hortensio</t>
  </si>
  <si>
    <t>horticultural</t>
  </si>
  <si>
    <t>horyo</t>
  </si>
  <si>
    <t>hosiery</t>
  </si>
  <si>
    <t>hoskatting</t>
  </si>
  <si>
    <t>hostaged</t>
  </si>
  <si>
    <t>hosted</t>
  </si>
  <si>
    <t>hostile</t>
  </si>
  <si>
    <t>hostility</t>
  </si>
  <si>
    <t>hosto</t>
  </si>
  <si>
    <t>hostparasite</t>
  </si>
  <si>
    <t>hotdog</t>
  </si>
  <si>
    <t>houdung</t>
  </si>
  <si>
    <t>houri</t>
  </si>
  <si>
    <t>hourly</t>
  </si>
  <si>
    <t>houseboy</t>
  </si>
  <si>
    <t>housed</t>
  </si>
  <si>
    <t>househusband</t>
  </si>
  <si>
    <t>househusbands</t>
  </si>
  <si>
    <t>houseing</t>
  </si>
  <si>
    <t>housekeepers</t>
  </si>
  <si>
    <t>housewives</t>
  </si>
  <si>
    <t>housework</t>
  </si>
  <si>
    <t>houston</t>
  </si>
  <si>
    <t>howan</t>
  </si>
  <si>
    <t>howland</t>
  </si>
  <si>
    <t>hown</t>
  </si>
  <si>
    <t>howthorne</t>
  </si>
  <si>
    <t>hoyas</t>
  </si>
  <si>
    <t>hppy</t>
  </si>
  <si>
    <t>hqs</t>
  </si>
  <si>
    <t>hrdap</t>
  </si>
  <si>
    <t>hrdo</t>
  </si>
  <si>
    <t>hrdod</t>
  </si>
  <si>
    <t>hrm</t>
  </si>
  <si>
    <t>hrs</t>
  </si>
  <si>
    <t>hss</t>
  </si>
  <si>
    <t>hsun</t>
  </si>
  <si>
    <t>huachuca</t>
  </si>
  <si>
    <t>huaran</t>
  </si>
  <si>
    <t>hubaran</t>
  </si>
  <si>
    <t>hubbs</t>
  </si>
  <si>
    <t>hubileo</t>
  </si>
  <si>
    <t>hubris</t>
  </si>
  <si>
    <t>hud</t>
  </si>
  <si>
    <t>huda</t>
  </si>
  <si>
    <t>hudiyat</t>
  </si>
  <si>
    <t>hue</t>
  </si>
  <si>
    <t>huelga</t>
  </si>
  <si>
    <t>hues</t>
  </si>
  <si>
    <t>hufanas</t>
  </si>
  <si>
    <t>hug</t>
  </si>
  <si>
    <t>hugasan</t>
  </si>
  <si>
    <t>hughes</t>
  </si>
  <si>
    <t>hugis</t>
  </si>
  <si>
    <t>hugiskabute</t>
  </si>
  <si>
    <t>hugong</t>
  </si>
  <si>
    <t>hugot</t>
  </si>
  <si>
    <t>huhulagpos</t>
  </si>
  <si>
    <t>huhusga</t>
  </si>
  <si>
    <t>hui</t>
  </si>
  <si>
    <t>huipil</t>
  </si>
  <si>
    <t>hukay</t>
  </si>
  <si>
    <t>hukluban</t>
  </si>
  <si>
    <t>huks</t>
  </si>
  <si>
    <t>hulaan</t>
  </si>
  <si>
    <t>hulagpos</t>
  </si>
  <si>
    <t>hulahduwa</t>
  </si>
  <si>
    <t>hulat</t>
  </si>
  <si>
    <t>hulatlacat</t>
  </si>
  <si>
    <t>hulimpati</t>
  </si>
  <si>
    <t>hulingtala</t>
  </si>
  <si>
    <t>hulit</t>
  </si>
  <si>
    <t>hulling</t>
  </si>
  <si>
    <t>hulls</t>
  </si>
  <si>
    <t>hulmahan</t>
  </si>
  <si>
    <t>hulme</t>
  </si>
  <si>
    <t>hulog</t>
  </si>
  <si>
    <t>hulu</t>
  </si>
  <si>
    <t>hulyot</t>
  </si>
  <si>
    <t>hum</t>
  </si>
  <si>
    <t>humabon</t>
  </si>
  <si>
    <t>humadapnon</t>
  </si>
  <si>
    <t>humahawak</t>
  </si>
  <si>
    <t>humalik</t>
  </si>
  <si>
    <t>humanas</t>
  </si>
  <si>
    <t>humancentered</t>
  </si>
  <si>
    <t>humaneness</t>
  </si>
  <si>
    <t>humanists</t>
  </si>
  <si>
    <t>humanitys</t>
  </si>
  <si>
    <t>humarap</t>
  </si>
  <si>
    <t>humatol</t>
  </si>
  <si>
    <t>humay</t>
  </si>
  <si>
    <t>humayo</t>
  </si>
  <si>
    <t>humbleness</t>
  </si>
  <si>
    <t>humihingi</t>
  </si>
  <si>
    <t>humilde</t>
  </si>
  <si>
    <t>humiliating</t>
  </si>
  <si>
    <t>humirang</t>
  </si>
  <si>
    <t>humming</t>
  </si>
  <si>
    <t>humoral</t>
  </si>
  <si>
    <t>hump</t>
  </si>
  <si>
    <t>humuhuning</t>
  </si>
  <si>
    <t>hunasan</t>
  </si>
  <si>
    <t>hunchback</t>
  </si>
  <si>
    <t>hundered</t>
  </si>
  <si>
    <t>hundredpeso</t>
  </si>
  <si>
    <t>hundreds</t>
  </si>
  <si>
    <t>hung</t>
  </si>
  <si>
    <t>hungaria</t>
  </si>
  <si>
    <t>hungarian</t>
  </si>
  <si>
    <t>hungduan</t>
  </si>
  <si>
    <t>hungryn</t>
  </si>
  <si>
    <t>huni</t>
  </si>
  <si>
    <t>hunos</t>
  </si>
  <si>
    <t>hunt</t>
  </si>
  <si>
    <t>hunted</t>
  </si>
  <si>
    <t>huntergatherer</t>
  </si>
  <si>
    <t>huntergatherers</t>
  </si>
  <si>
    <t>hurdles</t>
  </si>
  <si>
    <t>hurdling</t>
  </si>
  <si>
    <t>hurley</t>
  </si>
  <si>
    <t>huron</t>
  </si>
  <si>
    <t>hurricanes</t>
  </si>
  <si>
    <t>hurried</t>
  </si>
  <si>
    <t>hurrying</t>
  </si>
  <si>
    <t>hurtado</t>
  </si>
  <si>
    <t>hurting</t>
  </si>
  <si>
    <t>husbandwife</t>
  </si>
  <si>
    <t>husep</t>
  </si>
  <si>
    <t>hush</t>
  </si>
  <si>
    <t>husker</t>
  </si>
  <si>
    <t>husks</t>
  </si>
  <si>
    <t>husserl</t>
  </si>
  <si>
    <t>hustiya</t>
  </si>
  <si>
    <t>husto</t>
  </si>
  <si>
    <t>hustong</t>
  </si>
  <si>
    <t>huwang</t>
  </si>
  <si>
    <t>huwebes</t>
  </si>
  <si>
    <t>huwego</t>
  </si>
  <si>
    <t>huy</t>
  </si>
  <si>
    <t>hwag</t>
  </si>
  <si>
    <t>hwan</t>
  </si>
  <si>
    <t>hwang</t>
  </si>
  <si>
    <t>hyacinth</t>
  </si>
  <si>
    <t>hyakutake</t>
  </si>
  <si>
    <t>hyala</t>
  </si>
  <si>
    <t>hybridism</t>
  </si>
  <si>
    <t>hybridity</t>
  </si>
  <si>
    <t>hydarnt</t>
  </si>
  <si>
    <t>hydraulics</t>
  </si>
  <si>
    <t>hydrocarbon</t>
  </si>
  <si>
    <t>hydrodynamics</t>
  </si>
  <si>
    <t>hydroecology</t>
  </si>
  <si>
    <t>hydrogen</t>
  </si>
  <si>
    <t>hydrogeological</t>
  </si>
  <si>
    <t>hydroida</t>
  </si>
  <si>
    <t>hydrological</t>
  </si>
  <si>
    <t>hydrology</t>
  </si>
  <si>
    <t>hydrolysis</t>
  </si>
  <si>
    <t>hydrolytic</t>
  </si>
  <si>
    <t>hydromedusae</t>
  </si>
  <si>
    <t>hydrometeorology</t>
  </si>
  <si>
    <t>hydroterapi</t>
  </si>
  <si>
    <t>hydrotherapy</t>
  </si>
  <si>
    <t>hygienists</t>
  </si>
  <si>
    <t>hymen</t>
  </si>
  <si>
    <t>hymnn</t>
  </si>
  <si>
    <t>hyper</t>
  </si>
  <si>
    <t>hyperlinks</t>
  </si>
  <si>
    <t>hyperpigmentations</t>
  </si>
  <si>
    <t>hypertension</t>
  </si>
  <si>
    <t>hyphen</t>
  </si>
  <si>
    <t>hypoplasia</t>
  </si>
  <si>
    <t>hysterectomy</t>
  </si>
  <si>
    <t>iabc</t>
  </si>
  <si>
    <t>iad</t>
  </si>
  <si>
    <t>iaea</t>
  </si>
  <si>
    <t>iaha</t>
  </si>
  <si>
    <t>ialayn</t>
  </si>
  <si>
    <t>iam</t>
  </si>
  <si>
    <t>iamut</t>
  </si>
  <si>
    <t>ian</t>
  </si>
  <si>
    <t>iang</t>
  </si>
  <si>
    <t>ianuario</t>
  </si>
  <si>
    <t>iapon</t>
  </si>
  <si>
    <t>iar</t>
  </si>
  <si>
    <t>ibaan</t>
  </si>
  <si>
    <t>ibabalik</t>
  </si>
  <si>
    <t>ibagsak</t>
  </si>
  <si>
    <t>ibahagi</t>
  </si>
  <si>
    <t>ibaiba</t>
  </si>
  <si>
    <t>ibaisco</t>
  </si>
  <si>
    <t>ibanagcastellana</t>
  </si>
  <si>
    <t>ibangon</t>
  </si>
  <si>
    <t>ibanyuhay</t>
  </si>
  <si>
    <t>ibarras</t>
  </si>
  <si>
    <t>ibarrola</t>
  </si>
  <si>
    <t>ibatan</t>
  </si>
  <si>
    <t>ibayo</t>
  </si>
  <si>
    <t>iberica</t>
  </si>
  <si>
    <t>ibericos</t>
  </si>
  <si>
    <t>iberiques</t>
  </si>
  <si>
    <t>ibero</t>
  </si>
  <si>
    <t>ibigay</t>
  </si>
  <si>
    <t>ibinubuhos</t>
  </si>
  <si>
    <t>ibinubulong</t>
  </si>
  <si>
    <t>ibinunga</t>
  </si>
  <si>
    <t>ibitin</t>
  </si>
  <si>
    <t>ibliograficos</t>
  </si>
  <si>
    <t>iblu</t>
  </si>
  <si>
    <t>ibm</t>
  </si>
  <si>
    <t>ibonn</t>
  </si>
  <si>
    <t>ibp</t>
  </si>
  <si>
    <t>ibrary</t>
  </si>
  <si>
    <t>ibu</t>
  </si>
  <si>
    <t>ibubulong</t>
  </si>
  <si>
    <t>ibulao</t>
  </si>
  <si>
    <t>ibus</t>
  </si>
  <si>
    <t>ibuyogko</t>
  </si>
  <si>
    <t>icaapat</t>
  </si>
  <si>
    <t>icacayap</t>
  </si>
  <si>
    <t>icaduha</t>
  </si>
  <si>
    <t>icalauang</t>
  </si>
  <si>
    <t>icalibang</t>
  </si>
  <si>
    <t>icamina</t>
  </si>
  <si>
    <t>icanec</t>
  </si>
  <si>
    <t>icarangal</t>
  </si>
  <si>
    <t>icatlong</t>
  </si>
  <si>
    <t>icatuto</t>
  </si>
  <si>
    <t>icc</t>
  </si>
  <si>
    <t>iccar</t>
  </si>
  <si>
    <t>ichbayat</t>
  </si>
  <si>
    <t>ichbayaten</t>
  </si>
  <si>
    <t>ichibancha</t>
  </si>
  <si>
    <t>ichneumonidae</t>
  </si>
  <si>
    <t>iclarm</t>
  </si>
  <si>
    <t>iclarms</t>
  </si>
  <si>
    <t>icm</t>
  </si>
  <si>
    <t>iconografica</t>
  </si>
  <si>
    <t>iconography</t>
  </si>
  <si>
    <t>ict</t>
  </si>
  <si>
    <t>ictd</t>
  </si>
  <si>
    <t>icts</t>
  </si>
  <si>
    <t>ida</t>
  </si>
  <si>
    <t>idad</t>
  </si>
  <si>
    <t>idays</t>
  </si>
  <si>
    <t>ide</t>
  </si>
  <si>
    <t>idealismo</t>
  </si>
  <si>
    <t>idelogy</t>
  </si>
  <si>
    <t>identifications</t>
  </si>
  <si>
    <t>identify</t>
  </si>
  <si>
    <t>ideolohiya</t>
  </si>
  <si>
    <t>idinaos</t>
  </si>
  <si>
    <t>idiris</t>
  </si>
  <si>
    <t>idolatras</t>
  </si>
  <si>
    <t>idolong</t>
  </si>
  <si>
    <t>idonea</t>
  </si>
  <si>
    <t>idoy</t>
  </si>
  <si>
    <t>idyanale</t>
  </si>
  <si>
    <t>iea</t>
  </si>
  <si>
    <t>iecm</t>
  </si>
  <si>
    <t>ieee</t>
  </si>
  <si>
    <t>iemelif</t>
  </si>
  <si>
    <t>iets</t>
  </si>
  <si>
    <t>ifakan</t>
  </si>
  <si>
    <t>ifiallig</t>
  </si>
  <si>
    <t>ifpds</t>
  </si>
  <si>
    <t>ifs</t>
  </si>
  <si>
    <t>ifugaoland</t>
  </si>
  <si>
    <t>igammu</t>
  </si>
  <si>
    <t>igan</t>
  </si>
  <si>
    <t>igapahamtan</t>
  </si>
  <si>
    <t>igapos</t>
  </si>
  <si>
    <t>igarta</t>
  </si>
  <si>
    <t>igawas</t>
  </si>
  <si>
    <t>iggitan</t>
  </si>
  <si>
    <t>igid</t>
  </si>
  <si>
    <t>iginagalang</t>
  </si>
  <si>
    <t>iginigisa</t>
  </si>
  <si>
    <t>iginsumat</t>
  </si>
  <si>
    <t>iginuguhit</t>
  </si>
  <si>
    <t>igkasarte</t>
  </si>
  <si>
    <t>iglap</t>
  </si>
  <si>
    <t>iglesiang</t>
  </si>
  <si>
    <t>iglesias</t>
  </si>
  <si>
    <t>igloria</t>
  </si>
  <si>
    <t>igna</t>
  </si>
  <si>
    <t>igneines</t>
  </si>
  <si>
    <t>igneous</t>
  </si>
  <si>
    <t>ignominious</t>
  </si>
  <si>
    <t>ignorance</t>
  </si>
  <si>
    <t>ignorantismo</t>
  </si>
  <si>
    <t>ignore</t>
  </si>
  <si>
    <t>ignoring</t>
  </si>
  <si>
    <t>igod</t>
  </si>
  <si>
    <t>igorrotes</t>
  </si>
  <si>
    <t>igpaw</t>
  </si>
  <si>
    <t>iguano</t>
  </si>
  <si>
    <t>igubad</t>
  </si>
  <si>
    <t>iguhit</t>
  </si>
  <si>
    <t>iguinagalang</t>
  </si>
  <si>
    <t>ihahanap</t>
  </si>
  <si>
    <t>ihalik</t>
  </si>
  <si>
    <t>ihamtang</t>
  </si>
  <si>
    <t>ihawihaw</t>
  </si>
  <si>
    <t>ihayag</t>
  </si>
  <si>
    <t>ihei</t>
  </si>
  <si>
    <t>ihip</t>
  </si>
  <si>
    <t>ihre</t>
  </si>
  <si>
    <t>iiiiv</t>
  </si>
  <si>
    <t>iilan</t>
  </si>
  <si>
    <t>iilaw</t>
  </si>
  <si>
    <t>iingat</t>
  </si>
  <si>
    <t>iintegrated</t>
  </si>
  <si>
    <t>iira</t>
  </si>
  <si>
    <t>iirr</t>
  </si>
  <si>
    <t>iisangkulay</t>
  </si>
  <si>
    <t>iiyakann</t>
  </si>
  <si>
    <t>ikabubuti</t>
  </si>
  <si>
    <t>ikadalawampung</t>
  </si>
  <si>
    <t>ikadalawamput</t>
  </si>
  <si>
    <t>ikadua</t>
  </si>
  <si>
    <t>ikagiginhawa</t>
  </si>
  <si>
    <t>ikahiya</t>
  </si>
  <si>
    <t>ikaisa</t>
  </si>
  <si>
    <t>ikakasal</t>
  </si>
  <si>
    <t>ikalabinapat</t>
  </si>
  <si>
    <t>ikalabindalawang</t>
  </si>
  <si>
    <t>ikalabinlimang</t>
  </si>
  <si>
    <t>ikalahan</t>
  </si>
  <si>
    <t>ikalalaganap</t>
  </si>
  <si>
    <t>ikapu</t>
  </si>
  <si>
    <t>ikasandaan</t>
  </si>
  <si>
    <t>ikat</t>
  </si>
  <si>
    <t>ikatlo</t>
  </si>
  <si>
    <t>ikatoynu</t>
  </si>
  <si>
    <t>ikawalong</t>
  </si>
  <si>
    <t>ikid</t>
  </si>
  <si>
    <t>ikinararangal</t>
  </si>
  <si>
    <t>iking</t>
  </si>
  <si>
    <t>ikit</t>
  </si>
  <si>
    <t>ikiyalibeg</t>
  </si>
  <si>
    <t>ikko</t>
  </si>
  <si>
    <t>ikmong</t>
  </si>
  <si>
    <t>ikonomiks</t>
  </si>
  <si>
    <t>ikulong</t>
  </si>
  <si>
    <t>ikumusta</t>
  </si>
  <si>
    <t>ikuwadro</t>
  </si>
  <si>
    <t>iladawan</t>
  </si>
  <si>
    <t>ilalapat</t>
  </si>
  <si>
    <t>ilalin</t>
  </si>
  <si>
    <t>ilao</t>
  </si>
  <si>
    <t>ilawan</t>
  </si>
  <si>
    <t>ilawn</t>
  </si>
  <si>
    <t>ilaya</t>
  </si>
  <si>
    <t>ilayo</t>
  </si>
  <si>
    <t>ildelfonso</t>
  </si>
  <si>
    <t>ile</t>
  </si>
  <si>
    <t>ileana</t>
  </si>
  <si>
    <t>ilem</t>
  </si>
  <si>
    <t>iliad</t>
  </si>
  <si>
    <t>ilianeh</t>
  </si>
  <si>
    <t>ilianon</t>
  </si>
  <si>
    <t>ilibing</t>
  </si>
  <si>
    <t>ilili</t>
  </si>
  <si>
    <t>ilimos</t>
  </si>
  <si>
    <t>ilina</t>
  </si>
  <si>
    <t>illana</t>
  </si>
  <si>
    <t>illegitimate</t>
  </si>
  <si>
    <t>illinois</t>
  </si>
  <si>
    <t>illiteracy</t>
  </si>
  <si>
    <t>illiterates</t>
  </si>
  <si>
    <t>illnesses</t>
  </si>
  <si>
    <t>illstrating</t>
  </si>
  <si>
    <t>illuminations</t>
  </si>
  <si>
    <t>illumined</t>
  </si>
  <si>
    <t>illustrators</t>
  </si>
  <si>
    <t>illustrious</t>
  </si>
  <si>
    <t>illustrisimo</t>
  </si>
  <si>
    <t>illustrissimo</t>
  </si>
  <si>
    <t>ilm</t>
  </si>
  <si>
    <t>ilocanoigorot</t>
  </si>
  <si>
    <t>ilocida</t>
  </si>
  <si>
    <t>ilococastellana</t>
  </si>
  <si>
    <t>ilocor</t>
  </si>
  <si>
    <t>ilocosmountain</t>
  </si>
  <si>
    <t>ilogdabaw</t>
  </si>
  <si>
    <t>iloilomaasin</t>
  </si>
  <si>
    <t>iloilos</t>
  </si>
  <si>
    <t>ilokandia</t>
  </si>
  <si>
    <t>ilokanoenglish</t>
  </si>
  <si>
    <t>ilokanong</t>
  </si>
  <si>
    <t>ilokoenglish</t>
  </si>
  <si>
    <t>ilokos</t>
  </si>
  <si>
    <t>ilongot</t>
  </si>
  <si>
    <t>ilongots</t>
  </si>
  <si>
    <t>ilos</t>
  </si>
  <si>
    <t>iloy</t>
  </si>
  <si>
    <t>ilsands</t>
  </si>
  <si>
    <t>ilugan</t>
  </si>
  <si>
    <t>ilukano</t>
  </si>
  <si>
    <t>iluluthang</t>
  </si>
  <si>
    <t>iluminado</t>
  </si>
  <si>
    <t>iluminasyon</t>
  </si>
  <si>
    <t>ilusyon</t>
  </si>
  <si>
    <t>ilusyong</t>
  </si>
  <si>
    <t>ima</t>
  </si>
  <si>
    <t>imageries</t>
  </si>
  <si>
    <t>imaginations</t>
  </si>
  <si>
    <t>imagine</t>
  </si>
  <si>
    <t>imagined</t>
  </si>
  <si>
    <t>imahe</t>
  </si>
  <si>
    <t>imam</t>
  </si>
  <si>
    <t>iman</t>
  </si>
  <si>
    <t>imao</t>
  </si>
  <si>
    <t>imay</t>
  </si>
  <si>
    <t>imbensiyon</t>
  </si>
  <si>
    <t>imbo</t>
  </si>
  <si>
    <t>imbog</t>
  </si>
  <si>
    <t>imbong</t>
  </si>
  <si>
    <t>imbroglio</t>
  </si>
  <si>
    <t>imc</t>
  </si>
  <si>
    <t>imee</t>
  </si>
  <si>
    <t>imeldific</t>
  </si>
  <si>
    <t>imemorya</t>
  </si>
  <si>
    <t>imet</t>
  </si>
  <si>
    <t>imfworld</t>
  </si>
  <si>
    <t>immaculada</t>
  </si>
  <si>
    <t>immallatiw</t>
  </si>
  <si>
    <t>immature</t>
  </si>
  <si>
    <t>immemorial</t>
  </si>
  <si>
    <t>immerse</t>
  </si>
  <si>
    <t>immigracion</t>
  </si>
  <si>
    <t>immigrate</t>
  </si>
  <si>
    <t>immiserizing</t>
  </si>
  <si>
    <t>immortalized</t>
  </si>
  <si>
    <t>immunity</t>
  </si>
  <si>
    <t>immunityn</t>
  </si>
  <si>
    <t>immunizing</t>
  </si>
  <si>
    <t>immunodiagnosis</t>
  </si>
  <si>
    <t>immunogenicity</t>
  </si>
  <si>
    <t>immununa</t>
  </si>
  <si>
    <t>imnunon</t>
  </si>
  <si>
    <t>imong</t>
  </si>
  <si>
    <t>impablaak</t>
  </si>
  <si>
    <t>impactn</t>
  </si>
  <si>
    <t>impair</t>
  </si>
  <si>
    <t>impan</t>
  </si>
  <si>
    <t>impanbilay</t>
  </si>
  <si>
    <t>impartiality</t>
  </si>
  <si>
    <t>impatalus</t>
  </si>
  <si>
    <t>impatience</t>
  </si>
  <si>
    <t>impeding</t>
  </si>
  <si>
    <t>impekita</t>
  </si>
  <si>
    <t>impending</t>
  </si>
  <si>
    <t>impeng</t>
  </si>
  <si>
    <t>imperatoris</t>
  </si>
  <si>
    <t>imperialismn</t>
  </si>
  <si>
    <t>imperialismong</t>
  </si>
  <si>
    <t>imperiled</t>
  </si>
  <si>
    <t>imperios</t>
  </si>
  <si>
    <t>impersonalpersonal</t>
  </si>
  <si>
    <t>imperyalista</t>
  </si>
  <si>
    <t>imperyo</t>
  </si>
  <si>
    <t>impetu</t>
  </si>
  <si>
    <t>impierno</t>
  </si>
  <si>
    <t>impingements</t>
  </si>
  <si>
    <t>impinging</t>
  </si>
  <si>
    <t>impirical</t>
  </si>
  <si>
    <t>implasyon</t>
  </si>
  <si>
    <t>implementasyon</t>
  </si>
  <si>
    <t>implementationn</t>
  </si>
  <si>
    <t>implementng</t>
  </si>
  <si>
    <t>implicayions</t>
  </si>
  <si>
    <t>impoh</t>
  </si>
  <si>
    <t>impormal</t>
  </si>
  <si>
    <t>impormalidad</t>
  </si>
  <si>
    <t>importaciones</t>
  </si>
  <si>
    <t>importancia</t>
  </si>
  <si>
    <t>importante</t>
  </si>
  <si>
    <t>importers</t>
  </si>
  <si>
    <t>importing</t>
  </si>
  <si>
    <t>imposed</t>
  </si>
  <si>
    <t>imposibleng</t>
  </si>
  <si>
    <t>imposibles</t>
  </si>
  <si>
    <t>imposition</t>
  </si>
  <si>
    <t>impossibilities</t>
  </si>
  <si>
    <t>impossibility</t>
  </si>
  <si>
    <t>imprentas</t>
  </si>
  <si>
    <t>impresion</t>
  </si>
  <si>
    <t>impresionante</t>
  </si>
  <si>
    <t>impresione</t>
  </si>
  <si>
    <t>impressionism</t>
  </si>
  <si>
    <t>impressionistic</t>
  </si>
  <si>
    <t>impresyon</t>
  </si>
  <si>
    <t>improvising</t>
  </si>
  <si>
    <t>impugnacion</t>
  </si>
  <si>
    <t>impuwesto</t>
  </si>
  <si>
    <t>impy</t>
  </si>
  <si>
    <t>impyerno</t>
  </si>
  <si>
    <t>imsomniya</t>
  </si>
  <si>
    <t>imul</t>
  </si>
  <si>
    <t>imurong</t>
  </si>
  <si>
    <t>imutan</t>
  </si>
  <si>
    <t>inaasahang</t>
  </si>
  <si>
    <t>inaasam</t>
  </si>
  <si>
    <t>inabanga</t>
  </si>
  <si>
    <t>inadao</t>
  </si>
  <si>
    <t>inadequacy</t>
  </si>
  <si>
    <t>inag</t>
  </si>
  <si>
    <t>inaguration</t>
  </si>
  <si>
    <t>inahin</t>
  </si>
  <si>
    <t>inainat</t>
  </si>
  <si>
    <t>inakalang</t>
  </si>
  <si>
    <t>inakay</t>
  </si>
  <si>
    <t>inaku</t>
  </si>
  <si>
    <t>inamin</t>
  </si>
  <si>
    <t>inampangan</t>
  </si>
  <si>
    <t>inanac</t>
  </si>
  <si>
    <t>inangngan</t>
  </si>
  <si>
    <t>inanod</t>
  </si>
  <si>
    <t>inaon</t>
  </si>
  <si>
    <t>inapi</t>
  </si>
  <si>
    <t>inaramid</t>
  </si>
  <si>
    <t>inarkilang</t>
  </si>
  <si>
    <t>inaruga</t>
  </si>
  <si>
    <t>inasaw</t>
  </si>
  <si>
    <t>inaudi</t>
  </si>
  <si>
    <t>inavsion</t>
  </si>
  <si>
    <t>inayos</t>
  </si>
  <si>
    <t>inbatad</t>
  </si>
  <si>
    <t>incantation</t>
  </si>
  <si>
    <t>incantations</t>
  </si>
  <si>
    <t>incapacity</t>
  </si>
  <si>
    <t>incarceration</t>
  </si>
  <si>
    <t>incensed</t>
  </si>
  <si>
    <t>incised</t>
  </si>
  <si>
    <t>inciso</t>
  </si>
  <si>
    <t>inclination</t>
  </si>
  <si>
    <t>incluyendo</t>
  </si>
  <si>
    <t>incomplete</t>
  </si>
  <si>
    <t>incongruous</t>
  </si>
  <si>
    <t>inconsequences</t>
  </si>
  <si>
    <t>incontestable</t>
  </si>
  <si>
    <t>incontestible</t>
  </si>
  <si>
    <t>incorporada</t>
  </si>
  <si>
    <t>incorruptible</t>
  </si>
  <si>
    <t>increases</t>
  </si>
  <si>
    <t>incremental</t>
  </si>
  <si>
    <t>incry</t>
  </si>
  <si>
    <t>incubation</t>
  </si>
  <si>
    <t>incunabula</t>
  </si>
  <si>
    <t>indangan</t>
  </si>
  <si>
    <t>indaragata</t>
  </si>
  <si>
    <t>indayawan</t>
  </si>
  <si>
    <t>indebted</t>
  </si>
  <si>
    <t>indebtedness</t>
  </si>
  <si>
    <t>indeed</t>
  </si>
  <si>
    <t>independant</t>
  </si>
  <si>
    <t>independece</t>
  </si>
  <si>
    <t>inder</t>
  </si>
  <si>
    <t>indexed</t>
  </si>
  <si>
    <t>indexing</t>
  </si>
  <si>
    <t>indgenous</t>
  </si>
  <si>
    <t>indiana</t>
  </si>
  <si>
    <t>indiangiver</t>
  </si>
  <si>
    <t>indiaphilippines</t>
  </si>
  <si>
    <t>indica</t>
  </si>
  <si>
    <t>indicaciones</t>
  </si>
  <si>
    <t>indicador</t>
  </si>
  <si>
    <t>indicate</t>
  </si>
  <si>
    <t>indication</t>
  </si>
  <si>
    <t>indicative</t>
  </si>
  <si>
    <t>indictment</t>
  </si>
  <si>
    <t>indicus</t>
  </si>
  <si>
    <t>indie</t>
  </si>
  <si>
    <t>indifferent</t>
  </si>
  <si>
    <t>indigenious</t>
  </si>
  <si>
    <t>indil</t>
  </si>
  <si>
    <t>indinanan</t>
  </si>
  <si>
    <t>indirectly</t>
  </si>
  <si>
    <t>indis</t>
  </si>
  <si>
    <t>indispensable</t>
  </si>
  <si>
    <t>individuality</t>
  </si>
  <si>
    <t>individualization</t>
  </si>
  <si>
    <t>indivisible</t>
  </si>
  <si>
    <t>indiya</t>
  </si>
  <si>
    <t>indo</t>
  </si>
  <si>
    <t>indology</t>
  </si>
  <si>
    <t>indomalayan</t>
  </si>
  <si>
    <t>indomalaysia</t>
  </si>
  <si>
    <t>indonan</t>
  </si>
  <si>
    <t>indonesianization</t>
  </si>
  <si>
    <t>indonesias</t>
  </si>
  <si>
    <t>indonesie</t>
  </si>
  <si>
    <t>indonesya</t>
  </si>
  <si>
    <t>indong</t>
  </si>
  <si>
    <t>indonsian</t>
  </si>
  <si>
    <t>indoors</t>
  </si>
  <si>
    <t>indoro</t>
  </si>
  <si>
    <t>indotsina</t>
  </si>
  <si>
    <t>indpendence</t>
  </si>
  <si>
    <t>indu</t>
  </si>
  <si>
    <t>induces</t>
  </si>
  <si>
    <t>inducted</t>
  </si>
  <si>
    <t>indulanin</t>
  </si>
  <si>
    <t>indulto</t>
  </si>
  <si>
    <t>indultos</t>
  </si>
  <si>
    <t>industriales</t>
  </si>
  <si>
    <t>industrialism</t>
  </si>
  <si>
    <t>industrialist</t>
  </si>
  <si>
    <t>industroeconomic</t>
  </si>
  <si>
    <t>industrys</t>
  </si>
  <si>
    <t>indwelling</t>
  </si>
  <si>
    <t>inedito</t>
  </si>
  <si>
    <t>inertia</t>
  </si>
  <si>
    <t>inertness</t>
  </si>
  <si>
    <t>ines</t>
  </si>
  <si>
    <t>inescapable</t>
  </si>
  <si>
    <t>inescapablen</t>
  </si>
  <si>
    <t>ineterest</t>
  </si>
  <si>
    <t>inexperienced</t>
  </si>
  <si>
    <t>inez</t>
  </si>
  <si>
    <t>inf</t>
  </si>
  <si>
    <t>infamously</t>
  </si>
  <si>
    <t>infancy</t>
  </si>
  <si>
    <t>infante</t>
  </si>
  <si>
    <t>infantile</t>
  </si>
  <si>
    <t>infantryman</t>
  </si>
  <si>
    <t>infatuation</t>
  </si>
  <si>
    <t>infatuations</t>
  </si>
  <si>
    <t>infections</t>
  </si>
  <si>
    <t>inference</t>
  </si>
  <si>
    <t>inferior</t>
  </si>
  <si>
    <t>inferiority</t>
  </si>
  <si>
    <t>infestation</t>
  </si>
  <si>
    <t>infidelity</t>
  </si>
  <si>
    <t>infidencia</t>
  </si>
  <si>
    <t>infidentes</t>
  </si>
  <si>
    <t>infieles</t>
  </si>
  <si>
    <t>infinitivario</t>
  </si>
  <si>
    <t>infinitum</t>
  </si>
  <si>
    <t>infixation</t>
  </si>
  <si>
    <t>inflationtargeting</t>
  </si>
  <si>
    <t>inflections</t>
  </si>
  <si>
    <t>inflows</t>
  </si>
  <si>
    <t>info</t>
  </si>
  <si>
    <t>infofinancialismn</t>
  </si>
  <si>
    <t>infokit</t>
  </si>
  <si>
    <t>informatics</t>
  </si>
  <si>
    <t>informational</t>
  </si>
  <si>
    <t>ingat</t>
  </si>
  <si>
    <t>ingatan</t>
  </si>
  <si>
    <t>ingeniera</t>
  </si>
  <si>
    <t>ingenuity</t>
  </si>
  <si>
    <t>ingga</t>
  </si>
  <si>
    <t>inggitan</t>
  </si>
  <si>
    <t>ingglatera</t>
  </si>
  <si>
    <t>inggles</t>
  </si>
  <si>
    <t>ingglespilipino</t>
  </si>
  <si>
    <t>ingglestagalog</t>
  </si>
  <si>
    <t>inggolok</t>
  </si>
  <si>
    <t>ingkanglit</t>
  </si>
  <si>
    <t>inglesa</t>
  </si>
  <si>
    <t>inglesas</t>
  </si>
  <si>
    <t>ingleschabacano</t>
  </si>
  <si>
    <t>inglesfilipino</t>
  </si>
  <si>
    <t>inglesia</t>
  </si>
  <si>
    <t>ingon</t>
  </si>
  <si>
    <t>ingratas</t>
  </si>
  <si>
    <t>ingratitude</t>
  </si>
  <si>
    <t>inhabitant</t>
  </si>
  <si>
    <t>inhabited</t>
  </si>
  <si>
    <t>inhabiting</t>
  </si>
  <si>
    <t>inherit</t>
  </si>
  <si>
    <t>inheritor</t>
  </si>
  <si>
    <t>inhinyero</t>
  </si>
  <si>
    <t>inhulat</t>
  </si>
  <si>
    <t>iniaalay</t>
  </si>
  <si>
    <t>inianak</t>
  </si>
  <si>
    <t>iniayos</t>
  </si>
  <si>
    <t>iniciativa</t>
  </si>
  <si>
    <t>inihanda</t>
  </si>
  <si>
    <t>inihaw</t>
  </si>
  <si>
    <t>iniindakan</t>
  </si>
  <si>
    <t>inikagihan</t>
  </si>
  <si>
    <t>inilahok</t>
  </si>
  <si>
    <t>inilalako</t>
  </si>
  <si>
    <t>iniligtas</t>
  </si>
  <si>
    <t>inilihim</t>
  </si>
  <si>
    <t>iniluluha</t>
  </si>
  <si>
    <t>inin</t>
  </si>
  <si>
    <t>ininang</t>
  </si>
  <si>
    <t>iningatan</t>
  </si>
  <si>
    <t>inintokan</t>
  </si>
  <si>
    <t>inip</t>
  </si>
  <si>
    <t>inipon</t>
  </si>
  <si>
    <t>inisorat</t>
  </si>
  <si>
    <t>inistorya</t>
  </si>
  <si>
    <t>inisulat</t>
  </si>
  <si>
    <t>initao</t>
  </si>
  <si>
    <t>initials</t>
  </si>
  <si>
    <t>initiate</t>
  </si>
  <si>
    <t>initiated</t>
  </si>
  <si>
    <t>initiators</t>
  </si>
  <si>
    <t>initura</t>
  </si>
  <si>
    <t>iniwan</t>
  </si>
  <si>
    <t>injection</t>
  </si>
  <si>
    <t>injilé</t>
  </si>
  <si>
    <t>injury</t>
  </si>
  <si>
    <t>injustices</t>
  </si>
  <si>
    <t>ink</t>
  </si>
  <si>
    <t>inkisisyon</t>
  </si>
  <si>
    <t>inkstone</t>
  </si>
  <si>
    <t>inladawan</t>
  </si>
  <si>
    <t>inlaying</t>
  </si>
  <si>
    <t>inlimc</t>
  </si>
  <si>
    <t>inmates</t>
  </si>
  <si>
    <t>inmensa</t>
  </si>
  <si>
    <t>inmensos</t>
  </si>
  <si>
    <t>inmeyan</t>
  </si>
  <si>
    <t>inmigración</t>
  </si>
  <si>
    <t>innate</t>
  </si>
  <si>
    <t>innere</t>
  </si>
  <si>
    <t>innerfort</t>
  </si>
  <si>
    <t>innertappnn</t>
  </si>
  <si>
    <t>innkeeper</t>
  </si>
  <si>
    <t>innnovations</t>
  </si>
  <si>
    <t>innovate</t>
  </si>
  <si>
    <t>innovating</t>
  </si>
  <si>
    <t>innovativeness</t>
  </si>
  <si>
    <t>innovator</t>
  </si>
  <si>
    <t>innovators</t>
  </si>
  <si>
    <t>ino</t>
  </si>
  <si>
    <t>inocentes</t>
  </si>
  <si>
    <t>inoculants</t>
  </si>
  <si>
    <t>inoculation</t>
  </si>
  <si>
    <t>inog</t>
  </si>
  <si>
    <t>inoray</t>
  </si>
  <si>
    <t>inosin</t>
  </si>
  <si>
    <t>inpanalic</t>
  </si>
  <si>
    <t>inpatalos</t>
  </si>
  <si>
    <t>inpirational</t>
  </si>
  <si>
    <t>inpormasyon</t>
  </si>
  <si>
    <t>inquietud</t>
  </si>
  <si>
    <t>inquietudes</t>
  </si>
  <si>
    <t>inquil</t>
  </si>
  <si>
    <t>inquilinos</t>
  </si>
  <si>
    <t>insaysay</t>
  </si>
  <si>
    <t>inscape</t>
  </si>
  <si>
    <t>inscribing</t>
  </si>
  <si>
    <t>inscription</t>
  </si>
  <si>
    <t>inscriptions</t>
  </si>
  <si>
    <t>insectissimo</t>
  </si>
  <si>
    <t>insecurities</t>
  </si>
  <si>
    <t>inseparable</t>
  </si>
  <si>
    <t>insert</t>
  </si>
  <si>
    <t>insiang</t>
  </si>
  <si>
    <t>insightful</t>
  </si>
  <si>
    <t>insigne</t>
  </si>
  <si>
    <t>insignificant</t>
  </si>
  <si>
    <t>insincerity</t>
  </si>
  <si>
    <t>inskripsyon</t>
  </si>
  <si>
    <t>insolat</t>
  </si>
  <si>
    <t>insomnia</t>
  </si>
  <si>
    <t>insomniac</t>
  </si>
  <si>
    <t>insomniacs</t>
  </si>
  <si>
    <t>insorat</t>
  </si>
  <si>
    <t>inspect</t>
  </si>
  <si>
    <t>inspirationals</t>
  </si>
  <si>
    <t>inspiren</t>
  </si>
  <si>
    <t>inspires</t>
  </si>
  <si>
    <t>instabilityn</t>
  </si>
  <si>
    <t>install</t>
  </si>
  <si>
    <t>installations</t>
  </si>
  <si>
    <t>installment</t>
  </si>
  <si>
    <t>instances</t>
  </si>
  <si>
    <t>instancia</t>
  </si>
  <si>
    <t>instill</t>
  </si>
  <si>
    <t>institusyon</t>
  </si>
  <si>
    <t>instituties</t>
  </si>
  <si>
    <t>institutionalized</t>
  </si>
  <si>
    <t>institutionbuilding</t>
  </si>
  <si>
    <t>institutiones</t>
  </si>
  <si>
    <t>institutionis</t>
  </si>
  <si>
    <t>instruct</t>
  </si>
  <si>
    <t>instructive</t>
  </si>
  <si>
    <t>instructs</t>
  </si>
  <si>
    <t>instruido</t>
  </si>
  <si>
    <t>instruksyon</t>
  </si>
  <si>
    <t>instrumento</t>
  </si>
  <si>
    <t>instrumentong</t>
  </si>
  <si>
    <t>insualr</t>
  </si>
  <si>
    <t>insulares</t>
  </si>
  <si>
    <t>insularum</t>
  </si>
  <si>
    <t>insulat</t>
  </si>
  <si>
    <t>insurales</t>
  </si>
  <si>
    <t>insurektong</t>
  </si>
  <si>
    <t>insurgencies</t>
  </si>
  <si>
    <t>insurgentsshowing</t>
  </si>
  <si>
    <t>insuring</t>
  </si>
  <si>
    <t>insurrections</t>
  </si>
  <si>
    <t>insurrectos</t>
  </si>
  <si>
    <t>intact</t>
  </si>
  <si>
    <t>intake</t>
  </si>
  <si>
    <t>intangible</t>
  </si>
  <si>
    <t>intangibles</t>
  </si>
  <si>
    <t>inted</t>
  </si>
  <si>
    <t>integratibo</t>
  </si>
  <si>
    <t>integrationn</t>
  </si>
  <si>
    <t>intelectual</t>
  </si>
  <si>
    <t>intelektuwal</t>
  </si>
  <si>
    <t>intellectualism</t>
  </si>
  <si>
    <t>intellectualization</t>
  </si>
  <si>
    <t>intelligent</t>
  </si>
  <si>
    <t>intelligently</t>
  </si>
  <si>
    <t>intelligentsia</t>
  </si>
  <si>
    <t>intelligible</t>
  </si>
  <si>
    <t>intemperances</t>
  </si>
  <si>
    <t>intensities</t>
  </si>
  <si>
    <t>intentional</t>
  </si>
  <si>
    <t>intentionality</t>
  </si>
  <si>
    <t>intents</t>
  </si>
  <si>
    <t>interaksyong</t>
  </si>
  <si>
    <t>interbarangay</t>
  </si>
  <si>
    <t>interbensiyon</t>
  </si>
  <si>
    <t>interbensiyong</t>
  </si>
  <si>
    <t>interbyut</t>
  </si>
  <si>
    <t>intercesion</t>
  </si>
  <si>
    <t>interclass</t>
  </si>
  <si>
    <t>interclausal</t>
  </si>
  <si>
    <t>intercongress</t>
  </si>
  <si>
    <t>intercourse</t>
  </si>
  <si>
    <t>intercropping</t>
  </si>
  <si>
    <t>interdiction</t>
  </si>
  <si>
    <t>interesants</t>
  </si>
  <si>
    <t>intereses</t>
  </si>
  <si>
    <t>interestbased</t>
  </si>
  <si>
    <t>interested</t>
  </si>
  <si>
    <t>interestn</t>
  </si>
  <si>
    <t>interferometric</t>
  </si>
  <si>
    <t>intergenerational</t>
  </si>
  <si>
    <t>intergroup</t>
  </si>
  <si>
    <t>interiors</t>
  </si>
  <si>
    <t>interislands</t>
  </si>
  <si>
    <t>interjections</t>
  </si>
  <si>
    <t>interlace</t>
  </si>
  <si>
    <t>interlinking</t>
  </si>
  <si>
    <t>interlochen</t>
  </si>
  <si>
    <t>interlocking</t>
  </si>
  <si>
    <t>interludes</t>
  </si>
  <si>
    <t>intermarriages</t>
  </si>
  <si>
    <t>intermediary</t>
  </si>
  <si>
    <t>intermediategrade</t>
  </si>
  <si>
    <t>intermediation</t>
  </si>
  <si>
    <t>intermezzo</t>
  </si>
  <si>
    <t>intermixing</t>
  </si>
  <si>
    <t>intermunicipal</t>
  </si>
  <si>
    <t>intermuscular</t>
  </si>
  <si>
    <t>internament</t>
  </si>
  <si>
    <t>internas</t>
  </si>
  <si>
    <t>internationale</t>
  </si>
  <si>
    <t>internationalist</t>
  </si>
  <si>
    <t>internationalists</t>
  </si>
  <si>
    <t>interomaikling</t>
  </si>
  <si>
    <t>interpelasyon</t>
  </si>
  <si>
    <t>interplay</t>
  </si>
  <si>
    <t>interposed</t>
  </si>
  <si>
    <t>interpreation</t>
  </si>
  <si>
    <t>interpretacion</t>
  </si>
  <si>
    <t>interpretatie</t>
  </si>
  <si>
    <t>interpretations</t>
  </si>
  <si>
    <t>interpreted</t>
  </si>
  <si>
    <t>interpreting</t>
  </si>
  <si>
    <t>interpretive</t>
  </si>
  <si>
    <t>interrelated</t>
  </si>
  <si>
    <t>interrelation</t>
  </si>
  <si>
    <t>interrelationship</t>
  </si>
  <si>
    <t>interrelationships</t>
  </si>
  <si>
    <t>interrogating</t>
  </si>
  <si>
    <t>interrupted</t>
  </si>
  <si>
    <t>intersections</t>
  </si>
  <si>
    <t>interseksyon</t>
  </si>
  <si>
    <t>intership</t>
  </si>
  <si>
    <t>interstate</t>
  </si>
  <si>
    <t>intertext</t>
  </si>
  <si>
    <t>intertwining</t>
  </si>
  <si>
    <t>interuniversity</t>
  </si>
  <si>
    <t>interwar</t>
  </si>
  <si>
    <t>interzonal</t>
  </si>
  <si>
    <t>intestinales</t>
  </si>
  <si>
    <t>intia</t>
  </si>
  <si>
    <t>intifadeh</t>
  </si>
  <si>
    <t>intimidators</t>
  </si>
  <si>
    <t>intolerance</t>
  </si>
  <si>
    <t>inton</t>
  </si>
  <si>
    <t>intonation</t>
  </si>
  <si>
    <t>intraasean</t>
  </si>
  <si>
    <t>intraasia</t>
  </si>
  <si>
    <t>intracorporate</t>
  </si>
  <si>
    <t>intraelite</t>
  </si>
  <si>
    <t>intraindustry</t>
  </si>
  <si>
    <t>intransigence</t>
  </si>
  <si>
    <t>intraregional</t>
  </si>
  <si>
    <t>intraurban</t>
  </si>
  <si>
    <t>intravenous</t>
  </si>
  <si>
    <t>intrepid</t>
  </si>
  <si>
    <t>intrigue</t>
  </si>
  <si>
    <t>introduccion</t>
  </si>
  <si>
    <t>introduce</t>
  </si>
  <si>
    <t>introducidas</t>
  </si>
  <si>
    <t>introibo</t>
  </si>
  <si>
    <t>intrude</t>
  </si>
  <si>
    <t>intruments</t>
  </si>
  <si>
    <t>intrusions</t>
  </si>
  <si>
    <t>intsic</t>
  </si>
  <si>
    <t>intstitute</t>
  </si>
  <si>
    <t>intudo</t>
  </si>
  <si>
    <t>intudok</t>
  </si>
  <si>
    <t>intungtugan</t>
  </si>
  <si>
    <t>inueuit</t>
  </si>
  <si>
    <t>inugoy</t>
  </si>
  <si>
    <t>inumang</t>
  </si>
  <si>
    <t>inumin</t>
  </si>
  <si>
    <t>inunan</t>
  </si>
  <si>
    <t>inurnong</t>
  </si>
  <si>
    <t>inutangko</t>
  </si>
  <si>
    <t>inutusan</t>
  </si>
  <si>
    <t>invade</t>
  </si>
  <si>
    <t>invading</t>
  </si>
  <si>
    <t>invaluable</t>
  </si>
  <si>
    <t>invariant</t>
  </si>
  <si>
    <t>invasive</t>
  </si>
  <si>
    <t>invencion</t>
  </si>
  <si>
    <t>inventories</t>
  </si>
  <si>
    <t>inversion</t>
  </si>
  <si>
    <t>invert</t>
  </si>
  <si>
    <t>invertebrates</t>
  </si>
  <si>
    <t>investigacion</t>
  </si>
  <si>
    <t>investigaciones</t>
  </si>
  <si>
    <t>investigador</t>
  </si>
  <si>
    <t>investigator</t>
  </si>
  <si>
    <t>investigators</t>
  </si>
  <si>
    <t>investor</t>
  </si>
  <si>
    <t>invictus</t>
  </si>
  <si>
    <t>invigorate</t>
  </si>
  <si>
    <t>invigorating</t>
  </si>
  <si>
    <t>invisisble</t>
  </si>
  <si>
    <t>invitational</t>
  </si>
  <si>
    <t>invited</t>
  </si>
  <si>
    <t>invites</t>
  </si>
  <si>
    <t>invoked</t>
  </si>
  <si>
    <t>involutionproliferation</t>
  </si>
  <si>
    <t>inwaras</t>
  </si>
  <si>
    <t>inyolog</t>
  </si>
  <si>
    <t>inyug</t>
  </si>
  <si>
    <t>iom</t>
  </si>
  <si>
    <t>ion</t>
  </si>
  <si>
    <t>ionexchange</t>
  </si>
  <si>
    <t>ionizing</t>
  </si>
  <si>
    <t>ipabate</t>
  </si>
  <si>
    <t>ipagbantug</t>
  </si>
  <si>
    <t>ipagcanulo</t>
  </si>
  <si>
    <t>ipagdiwang</t>
  </si>
  <si>
    <t>ipagwalangbahala</t>
  </si>
  <si>
    <t>ipalaot</t>
  </si>
  <si>
    <t>ipalibing</t>
  </si>
  <si>
    <t>ipaliwanag</t>
  </si>
  <si>
    <t>ipangako</t>
  </si>
  <si>
    <t>ipapamana</t>
  </si>
  <si>
    <t>ipatatalo</t>
  </si>
  <si>
    <t>ipaubaya</t>
  </si>
  <si>
    <t>ipccios</t>
  </si>
  <si>
    <t>ipcunesco</t>
  </si>
  <si>
    <t>ipe</t>
  </si>
  <si>
    <t>ipepebisalla</t>
  </si>
  <si>
    <t>ipff</t>
  </si>
  <si>
    <t>ipiit</t>
  </si>
  <si>
    <t>ipil</t>
  </si>
  <si>
    <t>ipinagbibili</t>
  </si>
  <si>
    <t>ipinagbiling</t>
  </si>
  <si>
    <t>ipinagbuntis</t>
  </si>
  <si>
    <t>ipinagbunyi</t>
  </si>
  <si>
    <t>ipinaghiganti</t>
  </si>
  <si>
    <t>ipinaglalaban</t>
  </si>
  <si>
    <t>ipinagmalaki</t>
  </si>
  <si>
    <t>ipinagmamalaki</t>
  </si>
  <si>
    <t>ipinagpalit</t>
  </si>
  <si>
    <t>ipinaguauagi</t>
  </si>
  <si>
    <t>ipinagwawagi</t>
  </si>
  <si>
    <t>ipinaliliwanag</t>
  </si>
  <si>
    <t>ipinanganak</t>
  </si>
  <si>
    <t>ipinapasang</t>
  </si>
  <si>
    <t>ipinasinta</t>
  </si>
  <si>
    <t>ipinasulat</t>
  </si>
  <si>
    <t>ipinayo</t>
  </si>
  <si>
    <t>ipis</t>
  </si>
  <si>
    <t>ipm</t>
  </si>
  <si>
    <t>ipo</t>
  </si>
  <si>
    <t>ipon</t>
  </si>
  <si>
    <t>iponan</t>
  </si>
  <si>
    <t>ipr</t>
  </si>
  <si>
    <t>ipra</t>
  </si>
  <si>
    <t>ips</t>
  </si>
  <si>
    <t>ipsed</t>
  </si>
  <si>
    <t>ipssdd</t>
  </si>
  <si>
    <t>iqas</t>
  </si>
  <si>
    <t>iranmanila</t>
  </si>
  <si>
    <t>iranun</t>
  </si>
  <si>
    <t>irap</t>
  </si>
  <si>
    <t>irc</t>
  </si>
  <si>
    <t>iresponsable</t>
  </si>
  <si>
    <t>irian</t>
  </si>
  <si>
    <t>iringiring</t>
  </si>
  <si>
    <t>iris</t>
  </si>
  <si>
    <t>irises</t>
  </si>
  <si>
    <t>irishman</t>
  </si>
  <si>
    <t>irob</t>
  </si>
  <si>
    <t>ironiya</t>
  </si>
  <si>
    <t>irrationalities</t>
  </si>
  <si>
    <t>irreconcilable</t>
  </si>
  <si>
    <t>irredenta</t>
  </si>
  <si>
    <t>irregular</t>
  </si>
  <si>
    <t>irrepressible</t>
  </si>
  <si>
    <t>irresistible</t>
  </si>
  <si>
    <t>irrespressible</t>
  </si>
  <si>
    <t>irreverent</t>
  </si>
  <si>
    <t>irrigating</t>
  </si>
  <si>
    <t>irritable</t>
  </si>
  <si>
    <t>irritants</t>
  </si>
  <si>
    <t>irritation</t>
  </si>
  <si>
    <t>irruptions</t>
  </si>
  <si>
    <t>irureta</t>
  </si>
  <si>
    <t>isabella</t>
  </si>
  <si>
    <t>isabelos</t>
  </si>
  <si>
    <t>isahan</t>
  </si>
  <si>
    <t>isaiah</t>
  </si>
  <si>
    <t>isaisahin</t>
  </si>
  <si>
    <t>isalaysay</t>
  </si>
  <si>
    <t>isalnd</t>
  </si>
  <si>
    <t>isangcap</t>
  </si>
  <si>
    <t>isangiglap</t>
  </si>
  <si>
    <t>isap</t>
  </si>
  <si>
    <t>isastegui</t>
  </si>
  <si>
    <t>isat</t>
  </si>
  <si>
    <t>isaya</t>
  </si>
  <si>
    <t>isberta</t>
  </si>
  <si>
    <t>iseas</t>
  </si>
  <si>
    <t>isfahan</t>
  </si>
  <si>
    <t>ishkawa</t>
  </si>
  <si>
    <t>isidrong</t>
  </si>
  <si>
    <t>isigaw</t>
  </si>
  <si>
    <t>isigkatawo</t>
  </si>
  <si>
    <t>isilang</t>
  </si>
  <si>
    <t>isinatula</t>
  </si>
  <si>
    <t>isinatulang</t>
  </si>
  <si>
    <t>isinauli</t>
  </si>
  <si>
    <t>isinay</t>
  </si>
  <si>
    <t>isinisigaw</t>
  </si>
  <si>
    <t>isinisiwalat</t>
  </si>
  <si>
    <t>isinubuc</t>
  </si>
  <si>
    <t>isinuksok</t>
  </si>
  <si>
    <t>isinumpang</t>
  </si>
  <si>
    <t>isinunod</t>
  </si>
  <si>
    <t>isiplasenggo</t>
  </si>
  <si>
    <t>isis</t>
  </si>
  <si>
    <t>isisilang</t>
  </si>
  <si>
    <t>iskak</t>
  </si>
  <si>
    <t>iskaks</t>
  </si>
  <si>
    <t>iskang</t>
  </si>
  <si>
    <t>isko</t>
  </si>
  <si>
    <t>iskolarling</t>
  </si>
  <si>
    <t>iskrapbuk</t>
  </si>
  <si>
    <t>iskuba</t>
  </si>
  <si>
    <t>iskul</t>
  </si>
  <si>
    <t>iskultura</t>
  </si>
  <si>
    <t>iskursiyon</t>
  </si>
  <si>
    <t>islamikong</t>
  </si>
  <si>
    <t>islander</t>
  </si>
  <si>
    <t>islandworld</t>
  </si>
  <si>
    <t>islaw</t>
  </si>
  <si>
    <t>isle</t>
  </si>
  <si>
    <t>islet</t>
  </si>
  <si>
    <t>islogan</t>
  </si>
  <si>
    <t>ismael</t>
  </si>
  <si>
    <t>ismaking</t>
  </si>
  <si>
    <t>isme</t>
  </si>
  <si>
    <t>isnan</t>
  </si>
  <si>
    <t>isnegenglish</t>
  </si>
  <si>
    <t>isospondyli</t>
  </si>
  <si>
    <t>isotone</t>
  </si>
  <si>
    <t>isotope</t>
  </si>
  <si>
    <t>isp</t>
  </si>
  <si>
    <t>ispidno</t>
  </si>
  <si>
    <t>isports</t>
  </si>
  <si>
    <t>isq</t>
  </si>
  <si>
    <t>isrm</t>
  </si>
  <si>
    <t>issco</t>
  </si>
  <si>
    <t>istandard</t>
  </si>
  <si>
    <t>istatuwa</t>
  </si>
  <si>
    <t>istenong</t>
  </si>
  <si>
    <t>isteytsayd</t>
  </si>
  <si>
    <t>istibidor</t>
  </si>
  <si>
    <t>istoria</t>
  </si>
  <si>
    <t>istoryahan</t>
  </si>
  <si>
    <t>istoyador</t>
  </si>
  <si>
    <t>istranded</t>
  </si>
  <si>
    <t>istratehiyang</t>
  </si>
  <si>
    <t>isturiya</t>
  </si>
  <si>
    <t>isue</t>
  </si>
  <si>
    <t>isues</t>
  </si>
  <si>
    <t>isulong</t>
  </si>
  <si>
    <t>isus</t>
  </si>
  <si>
    <t>isusulat</t>
  </si>
  <si>
    <t>isusumpa</t>
  </si>
  <si>
    <t>isusungpad</t>
  </si>
  <si>
    <t>iswcd</t>
  </si>
  <si>
    <t>itakwil</t>
  </si>
  <si>
    <t>ital</t>
  </si>
  <si>
    <t>italiana</t>
  </si>
  <si>
    <t>italianotagalog</t>
  </si>
  <si>
    <t>italians</t>
  </si>
  <si>
    <t>italiansupport</t>
  </si>
  <si>
    <t>italyphilippines</t>
  </si>
  <si>
    <t>itamarin</t>
  </si>
  <si>
    <t>itamarren</t>
  </si>
  <si>
    <t>itang</t>
  </si>
  <si>
    <t>itangka</t>
  </si>
  <si>
    <t>itatawen</t>
  </si>
  <si>
    <t>itawes</t>
  </si>
  <si>
    <t>itax</t>
  </si>
  <si>
    <t>item</t>
  </si>
  <si>
    <t>itemization</t>
  </si>
  <si>
    <t>itemq</t>
  </si>
  <si>
    <t>ithaca</t>
  </si>
  <si>
    <t>itinaas</t>
  </si>
  <si>
    <t>itinadhana</t>
  </si>
  <si>
    <t>itinakda</t>
  </si>
  <si>
    <t>itinalaga</t>
  </si>
  <si>
    <t>itinapong</t>
  </si>
  <si>
    <t>itinatag</t>
  </si>
  <si>
    <t>itinatanong</t>
  </si>
  <si>
    <t>itinerant</t>
  </si>
  <si>
    <t>itinerario</t>
  </si>
  <si>
    <t>itinerary</t>
  </si>
  <si>
    <t>itinuro</t>
  </si>
  <si>
    <t>itinuturo</t>
  </si>
  <si>
    <t>itnagat</t>
  </si>
  <si>
    <t>iton</t>
  </si>
  <si>
    <t>itti</t>
  </si>
  <si>
    <t>itugyan</t>
  </si>
  <si>
    <t>ituloy</t>
  </si>
  <si>
    <t>ituro</t>
  </si>
  <si>
    <t>iturok</t>
  </si>
  <si>
    <t>iubs</t>
  </si>
  <si>
    <t>iucnworld</t>
  </si>
  <si>
    <t>iucunda</t>
  </si>
  <si>
    <t>iula</t>
  </si>
  <si>
    <t>ius</t>
  </si>
  <si>
    <t>iustia</t>
  </si>
  <si>
    <t>iustum</t>
  </si>
  <si>
    <t>iuwi</t>
  </si>
  <si>
    <t>ivan</t>
  </si>
  <si>
    <t>ivana</t>
  </si>
  <si>
    <t>ivatanfilipinoenglish</t>
  </si>
  <si>
    <t>ivb</t>
  </si>
  <si>
    <t>ivi</t>
  </si>
  <si>
    <t>ivisan</t>
  </si>
  <si>
    <t>ivsc</t>
  </si>
  <si>
    <t>iwak</t>
  </si>
  <si>
    <t>iwan</t>
  </si>
  <si>
    <t>iwasang</t>
  </si>
  <si>
    <t>iyanak</t>
  </si>
  <si>
    <t>iyomg</t>
  </si>
  <si>
    <t>izon</t>
  </si>
  <si>
    <t>jaapal</t>
  </si>
  <si>
    <t>jaciledo</t>
  </si>
  <si>
    <t>jacksons</t>
  </si>
  <si>
    <t>jacobina</t>
  </si>
  <si>
    <t>jacobos</t>
  </si>
  <si>
    <t>jacors</t>
  </si>
  <si>
    <t>jacqueline</t>
  </si>
  <si>
    <t>jacqui</t>
  </si>
  <si>
    <t>jagori</t>
  </si>
  <si>
    <t>jahar</t>
  </si>
  <si>
    <t>jailed</t>
  </si>
  <si>
    <t>jalama</t>
  </si>
  <si>
    <t>jalanjalan</t>
  </si>
  <si>
    <t>jalico</t>
  </si>
  <si>
    <t>jama</t>
  </si>
  <si>
    <t>jamaal</t>
  </si>
  <si>
    <t>jaman</t>
  </si>
  <si>
    <t>jamborette</t>
  </si>
  <si>
    <t>jambu</t>
  </si>
  <si>
    <t>jamila</t>
  </si>
  <si>
    <t>jamilah</t>
  </si>
  <si>
    <t>jamiliah</t>
  </si>
  <si>
    <t>jamin</t>
  </si>
  <si>
    <t>jamming</t>
  </si>
  <si>
    <t>jamoyawon</t>
  </si>
  <si>
    <t>jams</t>
  </si>
  <si>
    <t>janaug</t>
  </si>
  <si>
    <t>janeiro</t>
  </si>
  <si>
    <t>janes</t>
  </si>
  <si>
    <t>janeth</t>
  </si>
  <si>
    <t>janfeb</t>
  </si>
  <si>
    <t>jangle</t>
  </si>
  <si>
    <t>janing</t>
  </si>
  <si>
    <t>janiuay</t>
  </si>
  <si>
    <t>janopol</t>
  </si>
  <si>
    <t>januaryfebruary</t>
  </si>
  <si>
    <t>janus</t>
  </si>
  <si>
    <t>jap</t>
  </si>
  <si>
    <t>japaner</t>
  </si>
  <si>
    <t>japaneseenglishpilipino</t>
  </si>
  <si>
    <t>japaneseoccupied</t>
  </si>
  <si>
    <t>japanesephilippineus</t>
  </si>
  <si>
    <t>japanindia</t>
  </si>
  <si>
    <t>japanis</t>
  </si>
  <si>
    <t>japann</t>
  </si>
  <si>
    <t>japanrp</t>
  </si>
  <si>
    <t>japlit</t>
  </si>
  <si>
    <t>japonaise</t>
  </si>
  <si>
    <t>japonicum</t>
  </si>
  <si>
    <t>japs</t>
  </si>
  <si>
    <t>jaramillo</t>
  </si>
  <si>
    <t>jarayasjigvecinas</t>
  </si>
  <si>
    <t>jarful</t>
  </si>
  <si>
    <t>jasa</t>
  </si>
  <si>
    <t>jasmine</t>
  </si>
  <si>
    <t>jasmines</t>
  </si>
  <si>
    <t>jaula</t>
  </si>
  <si>
    <t>javelosa</t>
  </si>
  <si>
    <t>javinal</t>
  </si>
  <si>
    <t>jawi</t>
  </si>
  <si>
    <t>jawo</t>
  </si>
  <si>
    <t>jay</t>
  </si>
  <si>
    <t>jaya</t>
  </si>
  <si>
    <t>jayme</t>
  </si>
  <si>
    <t>jayne</t>
  </si>
  <si>
    <t>jazzed</t>
  </si>
  <si>
    <t>jealous</t>
  </si>
  <si>
    <t>jeannette</t>
  </si>
  <si>
    <t>jeans</t>
  </si>
  <si>
    <t>jeepneyfying</t>
  </si>
  <si>
    <t>jeepneys</t>
  </si>
  <si>
    <t>jefe</t>
  </si>
  <si>
    <t>jeffersons</t>
  </si>
  <si>
    <t>jeffrey</t>
  </si>
  <si>
    <t>jehova</t>
  </si>
  <si>
    <t>jekyllhyde</t>
  </si>
  <si>
    <t>jellyfish</t>
  </si>
  <si>
    <t>jenkins</t>
  </si>
  <si>
    <t>jennifer</t>
  </si>
  <si>
    <t>jens</t>
  </si>
  <si>
    <t>jeopardy</t>
  </si>
  <si>
    <t>jepe</t>
  </si>
  <si>
    <t>jericho</t>
  </si>
  <si>
    <t>jeromes</t>
  </si>
  <si>
    <t>jerry</t>
  </si>
  <si>
    <t>jervoso</t>
  </si>
  <si>
    <t>jesse</t>
  </si>
  <si>
    <t>jessie</t>
  </si>
  <si>
    <t>jesuchristi</t>
  </si>
  <si>
    <t>jesuchristo</t>
  </si>
  <si>
    <t>jesuskristo</t>
  </si>
  <si>
    <t>jesvs</t>
  </si>
  <si>
    <t>jetafe</t>
  </si>
  <si>
    <t>jetscript</t>
  </si>
  <si>
    <t>jetzigen</t>
  </si>
  <si>
    <t>jeweled</t>
  </si>
  <si>
    <t>jewellery</t>
  </si>
  <si>
    <t>jewish</t>
  </si>
  <si>
    <t>jhingran</t>
  </si>
  <si>
    <t>jigsaw</t>
  </si>
  <si>
    <t>jihad</t>
  </si>
  <si>
    <t>jill</t>
  </si>
  <si>
    <t>jim</t>
  </si>
  <si>
    <t>jimeno</t>
  </si>
  <si>
    <t>jimmy</t>
  </si>
  <si>
    <t>jin</t>
  </si>
  <si>
    <t>jinn</t>
  </si>
  <si>
    <t>jive</t>
  </si>
  <si>
    <t>jjrgroup</t>
  </si>
  <si>
    <t>jmnb</t>
  </si>
  <si>
    <t>joan</t>
  </si>
  <si>
    <t>joann</t>
  </si>
  <si>
    <t>joaquinesquerie</t>
  </si>
  <si>
    <t>joborder</t>
  </si>
  <si>
    <t>jocelynang</t>
  </si>
  <si>
    <t>jody</t>
  </si>
  <si>
    <t>johannesburg</t>
  </si>
  <si>
    <t>johns</t>
  </si>
  <si>
    <t>johven</t>
  </si>
  <si>
    <t>joi</t>
  </si>
  <si>
    <t>joinery</t>
  </si>
  <si>
    <t>joining</t>
  </si>
  <si>
    <t>jointlearning</t>
  </si>
  <si>
    <t>joisel</t>
  </si>
  <si>
    <t>joite</t>
  </si>
  <si>
    <t>jojo</t>
  </si>
  <si>
    <t>jojos</t>
  </si>
  <si>
    <t>jokebook</t>
  </si>
  <si>
    <t>jokers</t>
  </si>
  <si>
    <t>jokesyonary</t>
  </si>
  <si>
    <t>joking</t>
  </si>
  <si>
    <t>jokson</t>
  </si>
  <si>
    <t>jolano</t>
  </si>
  <si>
    <t>joloano</t>
  </si>
  <si>
    <t>jolography</t>
  </si>
  <si>
    <t>jologs</t>
  </si>
  <si>
    <t>joojock</t>
  </si>
  <si>
    <t>jopat</t>
  </si>
  <si>
    <t>jorda</t>
  </si>
  <si>
    <t>jordan</t>
  </si>
  <si>
    <t>jornal</t>
  </si>
  <si>
    <t>jornas</t>
  </si>
  <si>
    <t>jos</t>
  </si>
  <si>
    <t>josaphat</t>
  </si>
  <si>
    <t>josefino</t>
  </si>
  <si>
    <t>joselito</t>
  </si>
  <si>
    <t>josemasison</t>
  </si>
  <si>
    <t>josen</t>
  </si>
  <si>
    <t>joseng</t>
  </si>
  <si>
    <t>joson</t>
  </si>
  <si>
    <t>josue</t>
  </si>
  <si>
    <t>josy</t>
  </si>
  <si>
    <t>jottings</t>
  </si>
  <si>
    <t>joust</t>
  </si>
  <si>
    <t>jovelyn</t>
  </si>
  <si>
    <t>joven</t>
  </si>
  <si>
    <t>joventino</t>
  </si>
  <si>
    <t>joyce</t>
  </si>
  <si>
    <t>joyous</t>
  </si>
  <si>
    <t>joyride</t>
  </si>
  <si>
    <t>jpe</t>
  </si>
  <si>
    <t>jpepa</t>
  </si>
  <si>
    <t>jspsdost</t>
  </si>
  <si>
    <t>juanamu</t>
  </si>
  <si>
    <t>juang</t>
  </si>
  <si>
    <t>juanito</t>
  </si>
  <si>
    <t>juann</t>
  </si>
  <si>
    <t>juans</t>
  </si>
  <si>
    <t>juarez</t>
  </si>
  <si>
    <t>juario</t>
  </si>
  <si>
    <t>jubaira</t>
  </si>
  <si>
    <t>jubilate</t>
  </si>
  <si>
    <t>jucaban</t>
  </si>
  <si>
    <t>juda</t>
  </si>
  <si>
    <t>judette</t>
  </si>
  <si>
    <t>judged</t>
  </si>
  <si>
    <t>judgments</t>
  </si>
  <si>
    <t>judiciarymedia</t>
  </si>
  <si>
    <t>judio</t>
  </si>
  <si>
    <t>judith</t>
  </si>
  <si>
    <t>jueces</t>
  </si>
  <si>
    <t>juego</t>
  </si>
  <si>
    <t>jueteng</t>
  </si>
  <si>
    <t>juetengate</t>
  </si>
  <si>
    <t>jugo</t>
  </si>
  <si>
    <t>jugueta</t>
  </si>
  <si>
    <t>juices</t>
  </si>
  <si>
    <t>juicio</t>
  </si>
  <si>
    <t>jukebox</t>
  </si>
  <si>
    <t>jules</t>
  </si>
  <si>
    <t>juli</t>
  </si>
  <si>
    <t>julia</t>
  </si>
  <si>
    <t>juliano</t>
  </si>
  <si>
    <t>julkarnain</t>
  </si>
  <si>
    <t>jumalig</t>
  </si>
  <si>
    <t>juman</t>
  </si>
  <si>
    <t>jumma</t>
  </si>
  <si>
    <t>jumper</t>
  </si>
  <si>
    <t>jumps</t>
  </si>
  <si>
    <t>junctions</t>
  </si>
  <si>
    <t>junge</t>
  </si>
  <si>
    <t>jungian</t>
  </si>
  <si>
    <t>junketing</t>
  </si>
  <si>
    <t>junne</t>
  </si>
  <si>
    <t>junsay</t>
  </si>
  <si>
    <t>juntamente</t>
  </si>
  <si>
    <t>junto</t>
  </si>
  <si>
    <t>jur</t>
  </si>
  <si>
    <t>jurada</t>
  </si>
  <si>
    <t>jure</t>
  </si>
  <si>
    <t>jurgens</t>
  </si>
  <si>
    <t>juridico</t>
  </si>
  <si>
    <t>juridicoteologicas</t>
  </si>
  <si>
    <t>juridiques</t>
  </si>
  <si>
    <t>juries</t>
  </si>
  <si>
    <t>jurisdictional</t>
  </si>
  <si>
    <t>jurisdictions</t>
  </si>
  <si>
    <t>jurnalism</t>
  </si>
  <si>
    <t>jurors</t>
  </si>
  <si>
    <t>jussu</t>
  </si>
  <si>
    <t>justautumn</t>
  </si>
  <si>
    <t>justifications</t>
  </si>
  <si>
    <t>justly</t>
  </si>
  <si>
    <t>jut</t>
  </si>
  <si>
    <t>juvenal</t>
  </si>
  <si>
    <t>juvencio</t>
  </si>
  <si>
    <t>juvinile</t>
  </si>
  <si>
    <t>juwento</t>
  </si>
  <si>
    <t>juxta</t>
  </si>
  <si>
    <t>juy</t>
  </si>
  <si>
    <t>juzgado</t>
  </si>
  <si>
    <t>juzguemos</t>
  </si>
  <si>
    <t>juzon</t>
  </si>
  <si>
    <t>jvan</t>
  </si>
  <si>
    <t>jvp</t>
  </si>
  <si>
    <t>kaabaabang</t>
  </si>
  <si>
    <t>kaagaw</t>
  </si>
  <si>
    <t>kaagawn</t>
  </si>
  <si>
    <t>kaaging</t>
  </si>
  <si>
    <t>kaaginhon</t>
  </si>
  <si>
    <t>kaakuhan</t>
  </si>
  <si>
    <t>kaams</t>
  </si>
  <si>
    <t>kaanak</t>
  </si>
  <si>
    <t>kaapatan</t>
  </si>
  <si>
    <t>kaapihan</t>
  </si>
  <si>
    <t>kaasiyo</t>
  </si>
  <si>
    <t>kaastigan</t>
  </si>
  <si>
    <t>kaawaan</t>
  </si>
  <si>
    <t>kaayusan</t>
  </si>
  <si>
    <t>kaba</t>
  </si>
  <si>
    <t>kababaangloob</t>
  </si>
  <si>
    <t>kababaehan</t>
  </si>
  <si>
    <t>kababaihag</t>
  </si>
  <si>
    <t>kababaihann</t>
  </si>
  <si>
    <t>kababaiyan</t>
  </si>
  <si>
    <t>kababalaghann</t>
  </si>
  <si>
    <t>kababata</t>
  </si>
  <si>
    <t>kababayan</t>
  </si>
  <si>
    <t>kabagay</t>
  </si>
  <si>
    <t>kabagis</t>
  </si>
  <si>
    <t>kabahagi</t>
  </si>
  <si>
    <t>kabahars</t>
  </si>
  <si>
    <t>kabahin</t>
  </si>
  <si>
    <t>kabaka</t>
  </si>
  <si>
    <t>kabalaanong</t>
  </si>
  <si>
    <t>kabalanian</t>
  </si>
  <si>
    <t>kabalbalan</t>
  </si>
  <si>
    <t>kabaliksan</t>
  </si>
  <si>
    <t>kabalitaan</t>
  </si>
  <si>
    <t>kabanbanuagan</t>
  </si>
  <si>
    <t>kabangisan</t>
  </si>
  <si>
    <t>kabangyaman</t>
  </si>
  <si>
    <t>kabankalan</t>
  </si>
  <si>
    <t>kabansaang</t>
  </si>
  <si>
    <t>kabantug</t>
  </si>
  <si>
    <t>kabard</t>
  </si>
  <si>
    <t>kabaroan</t>
  </si>
  <si>
    <t>kabaru</t>
  </si>
  <si>
    <t>kabasalan</t>
  </si>
  <si>
    <t>kabatan</t>
  </si>
  <si>
    <t>kabatiran</t>
  </si>
  <si>
    <t>kabayanan</t>
  </si>
  <si>
    <t>kabayani</t>
  </si>
  <si>
    <t>kabayanyan</t>
  </si>
  <si>
    <t>kabayo</t>
  </si>
  <si>
    <t>kabayokabayuhan</t>
  </si>
  <si>
    <t>kabbalistic</t>
  </si>
  <si>
    <t>kabbuñi</t>
  </si>
  <si>
    <t>kabengyan</t>
  </si>
  <si>
    <t>kabesa</t>
  </si>
  <si>
    <t>kabesang</t>
  </si>
  <si>
    <t>kabetican</t>
  </si>
  <si>
    <t>kabibeng</t>
  </si>
  <si>
    <t>kabigwan</t>
  </si>
  <si>
    <t>kabisayaan</t>
  </si>
  <si>
    <t>kabituonan</t>
  </si>
  <si>
    <t>kablaaw</t>
  </si>
  <si>
    <t>kablas</t>
  </si>
  <si>
    <t>kablay</t>
  </si>
  <si>
    <t>kabral</t>
  </si>
  <si>
    <t>kabtangan</t>
  </si>
  <si>
    <t>kabugao</t>
  </si>
  <si>
    <t>kabughawan</t>
  </si>
  <si>
    <t>kabugnaw</t>
  </si>
  <si>
    <t>kabuki</t>
  </si>
  <si>
    <t>kabunducan</t>
  </si>
  <si>
    <t>kabungguangbaso</t>
  </si>
  <si>
    <t>kabuntalan</t>
  </si>
  <si>
    <t>kabuotan</t>
  </si>
  <si>
    <t>kabuwanan</t>
  </si>
  <si>
    <t>kabwisitan</t>
  </si>
  <si>
    <t>kabyak</t>
  </si>
  <si>
    <t>kabyayaat</t>
  </si>
  <si>
    <t>kachakeyan</t>
  </si>
  <si>
    <t>kadaclan</t>
  </si>
  <si>
    <t>kadagosan</t>
  </si>
  <si>
    <t>kadaguiti</t>
  </si>
  <si>
    <t>kadalagahang</t>
  </si>
  <si>
    <t>kadalisayan</t>
  </si>
  <si>
    <t>kadatuan</t>
  </si>
  <si>
    <t>kadaugan</t>
  </si>
  <si>
    <t>kadaut</t>
  </si>
  <si>
    <t>kadautan</t>
  </si>
  <si>
    <t>kadena</t>
  </si>
  <si>
    <t>kadiliman</t>
  </si>
  <si>
    <t>kadini</t>
  </si>
  <si>
    <t>kadres</t>
  </si>
  <si>
    <t>kadsurata</t>
  </si>
  <si>
    <t>kadulom</t>
  </si>
  <si>
    <t>kadumagetan</t>
  </si>
  <si>
    <t>kaduntan</t>
  </si>
  <si>
    <t>kadunung</t>
  </si>
  <si>
    <t>kagalingan</t>
  </si>
  <si>
    <t>kagamitang</t>
  </si>
  <si>
    <t>kagampanan</t>
  </si>
  <si>
    <t>kagawasan</t>
  </si>
  <si>
    <t>kagawiang</t>
  </si>
  <si>
    <t>kagayau</t>
  </si>
  <si>
    <t>kagettokan</t>
  </si>
  <si>
    <t>kagingking</t>
  </si>
  <si>
    <t>kaginhawahan</t>
  </si>
  <si>
    <t>kagit</t>
  </si>
  <si>
    <t>kaglawa</t>
  </si>
  <si>
    <t>kagon</t>
  </si>
  <si>
    <t>kagoshima</t>
  </si>
  <si>
    <t>kagsawa</t>
  </si>
  <si>
    <t>kagubatang</t>
  </si>
  <si>
    <t>kagubot</t>
  </si>
  <si>
    <t>kagulanan</t>
  </si>
  <si>
    <t>kagulangan</t>
  </si>
  <si>
    <t>kaguruan</t>
  </si>
  <si>
    <t>kagustuhan</t>
  </si>
  <si>
    <t>kagyat</t>
  </si>
  <si>
    <t>kahabaan</t>
  </si>
  <si>
    <t>kahalagahang</t>
  </si>
  <si>
    <t>kahalayan</t>
  </si>
  <si>
    <t>kahalihalinang</t>
  </si>
  <si>
    <t>kahalili</t>
  </si>
  <si>
    <t>kahalimbawaan</t>
  </si>
  <si>
    <t>kahamak</t>
  </si>
  <si>
    <t>kahandaan</t>
  </si>
  <si>
    <t>kahanggan</t>
  </si>
  <si>
    <t>kahapoy</t>
  </si>
  <si>
    <t>kahapunon</t>
  </si>
  <si>
    <t>kahawaan</t>
  </si>
  <si>
    <t>kahel</t>
  </si>
  <si>
    <t>kahimoan</t>
  </si>
  <si>
    <t>kahimsog</t>
  </si>
  <si>
    <t>kahimtang</t>
  </si>
  <si>
    <t>kahimtangan</t>
  </si>
  <si>
    <t>kahindikhindik</t>
  </si>
  <si>
    <t>kahlil</t>
  </si>
  <si>
    <t>kahlo</t>
  </si>
  <si>
    <t>kahoe</t>
  </si>
  <si>
    <t>kahologan</t>
  </si>
  <si>
    <t>kahorasaan</t>
  </si>
  <si>
    <t>kahoutek</t>
  </si>
  <si>
    <t>kahulogan</t>
  </si>
  <si>
    <t>kaibang</t>
  </si>
  <si>
    <t>kaibigibig</t>
  </si>
  <si>
    <t>kaibuturan</t>
  </si>
  <si>
    <t>kaigorotan</t>
  </si>
  <si>
    <t>kaiingat</t>
  </si>
  <si>
    <t>kaikan</t>
  </si>
  <si>
    <t>kaiku</t>
  </si>
  <si>
    <t>kailaliman</t>
  </si>
  <si>
    <t>kailanganin</t>
  </si>
  <si>
    <t>kailong</t>
  </si>
  <si>
    <t>kailukoan</t>
  </si>
  <si>
    <t>kailukuan</t>
  </si>
  <si>
    <t>kaindong</t>
  </si>
  <si>
    <t>kaingero</t>
  </si>
  <si>
    <t>kaingining</t>
  </si>
  <si>
    <t>kainit</t>
  </si>
  <si>
    <t>kaipunan</t>
  </si>
  <si>
    <t>kaisahang</t>
  </si>
  <si>
    <t>kaisampalad</t>
  </si>
  <si>
    <t>kaisang</t>
  </si>
  <si>
    <t>kaiser</t>
  </si>
  <si>
    <t>kaiwashu</t>
  </si>
  <si>
    <t>kaiwatan</t>
  </si>
  <si>
    <t>kakahuyan</t>
  </si>
  <si>
    <t>kakaiba</t>
  </si>
  <si>
    <t>kakaluguran</t>
  </si>
  <si>
    <t>kakalulwan</t>
  </si>
  <si>
    <t>kakampi</t>
  </si>
  <si>
    <t>kakanang</t>
  </si>
  <si>
    <t>kakanggata</t>
  </si>
  <si>
    <t>kakaning</t>
  </si>
  <si>
    <t>kakaningitik</t>
  </si>
  <si>
    <t>kakanta</t>
  </si>
  <si>
    <t>kakastila</t>
  </si>
  <si>
    <t>kakatokkatokkatok</t>
  </si>
  <si>
    <t>kakayahang</t>
  </si>
  <si>
    <t>kakintalan</t>
  </si>
  <si>
    <t>kakistocracy</t>
  </si>
  <si>
    <t>kaklaseng</t>
  </si>
  <si>
    <t>kaknio</t>
  </si>
  <si>
    <t>kakolintang</t>
  </si>
  <si>
    <t>kakung</t>
  </si>
  <si>
    <t>kakuwanan</t>
  </si>
  <si>
    <t>kala</t>
  </si>
  <si>
    <t>kalaban</t>
  </si>
  <si>
    <t>kalabit</t>
  </si>
  <si>
    <t>kalabog</t>
  </si>
  <si>
    <t>kalachuchi</t>
  </si>
  <si>
    <t>kalagin</t>
  </si>
  <si>
    <t>kalagkalag</t>
  </si>
  <si>
    <t>kalagluksa</t>
  </si>
  <si>
    <t>kalaguyo</t>
  </si>
  <si>
    <t>kalahan</t>
  </si>
  <si>
    <t>kalahatingdaigdig</t>
  </si>
  <si>
    <t>kalakal</t>
  </si>
  <si>
    <t>kalakalang</t>
  </si>
  <si>
    <t>kalakasan</t>
  </si>
  <si>
    <t>kalamangan</t>
  </si>
  <si>
    <t>kalamansig</t>
  </si>
  <si>
    <t>kalamba</t>
  </si>
  <si>
    <t>kalamian</t>
  </si>
  <si>
    <t>kalamyas</t>
  </si>
  <si>
    <t>kalancap</t>
  </si>
  <si>
    <t>kalandian</t>
  </si>
  <si>
    <t>kalangkag</t>
  </si>
  <si>
    <t>kalansing</t>
  </si>
  <si>
    <t>kalapitbansa</t>
  </si>
  <si>
    <t>kalaro</t>
  </si>
  <si>
    <t>kalasag</t>
  </si>
  <si>
    <t>kalasalon</t>
  </si>
  <si>
    <t>kalatog</t>
  </si>
  <si>
    <t>kalatong</t>
  </si>
  <si>
    <t>kalawakang</t>
  </si>
  <si>
    <t>kalawasan</t>
  </si>
  <si>
    <t>kalbario</t>
  </si>
  <si>
    <t>kalbayo</t>
  </si>
  <si>
    <t>kalburo</t>
  </si>
  <si>
    <t>kaldero</t>
  </si>
  <si>
    <t>kalendario</t>
  </si>
  <si>
    <t>kalendariong</t>
  </si>
  <si>
    <t>kalendarium</t>
  </si>
  <si>
    <t>kali</t>
  </si>
  <si>
    <t>kaliawan</t>
  </si>
  <si>
    <t>kalibapin</t>
  </si>
  <si>
    <t>kalibreng</t>
  </si>
  <si>
    <t>kalibugans</t>
  </si>
  <si>
    <t>kaligaligayang</t>
  </si>
  <si>
    <t>kaligayahang</t>
  </si>
  <si>
    <t>kaligayahay</t>
  </si>
  <si>
    <t>kaligayan</t>
  </si>
  <si>
    <t>kaligtasang</t>
  </si>
  <si>
    <t>kalikutin</t>
  </si>
  <si>
    <t>kalilimutan</t>
  </si>
  <si>
    <t>kaliluhay</t>
  </si>
  <si>
    <t>kalim</t>
  </si>
  <si>
    <t>kalin</t>
  </si>
  <si>
    <t>kaling</t>
  </si>
  <si>
    <t>kalingachristian</t>
  </si>
  <si>
    <t>kalingang</t>
  </si>
  <si>
    <t>kalingawan</t>
  </si>
  <si>
    <t>kalingking</t>
  </si>
  <si>
    <t>kalininangang</t>
  </si>
  <si>
    <t>kalinis</t>
  </si>
  <si>
    <t>kalinislinisan</t>
  </si>
  <si>
    <t>kalinislinisang</t>
  </si>
  <si>
    <t>kalipunang</t>
  </si>
  <si>
    <t>kalis</t>
  </si>
  <si>
    <t>kaliwa</t>
  </si>
  <si>
    <t>kaliwanagan</t>
  </si>
  <si>
    <t>kaliwete</t>
  </si>
  <si>
    <t>kallahan</t>
  </si>
  <si>
    <t>kalman</t>
  </si>
  <si>
    <t>kalmen</t>
  </si>
  <si>
    <t>kalnan</t>
  </si>
  <si>
    <t>kalog</t>
  </si>
  <si>
    <t>kalong</t>
  </si>
  <si>
    <t>kalooban</t>
  </si>
  <si>
    <t>kalpasanna</t>
  </si>
  <si>
    <t>kalsadang</t>
  </si>
  <si>
    <t>kaluguran</t>
  </si>
  <si>
    <t>kaluhaan</t>
  </si>
  <si>
    <t>kaluluang</t>
  </si>
  <si>
    <t>kaluluwangilog</t>
  </si>
  <si>
    <t>kalunoslunos</t>
  </si>
  <si>
    <t>kalunsuran</t>
  </si>
  <si>
    <t>kaluoy</t>
  </si>
  <si>
    <t>kalutang</t>
  </si>
  <si>
    <t>kaluto</t>
  </si>
  <si>
    <t>kaluwasan</t>
  </si>
  <si>
    <t>kalvario</t>
  </si>
  <si>
    <t>kalwalhatian</t>
  </si>
  <si>
    <t>kalyos</t>
  </si>
  <si>
    <t>kamaan</t>
  </si>
  <si>
    <t>kamaasan</t>
  </si>
  <si>
    <t>kamagsasaka</t>
  </si>
  <si>
    <t>kamahalmahalang</t>
  </si>
  <si>
    <t>kamahaln</t>
  </si>
  <si>
    <t>kamainan</t>
  </si>
  <si>
    <t>kamalaysayan</t>
  </si>
  <si>
    <t>kamalig</t>
  </si>
  <si>
    <t>kamandog</t>
  </si>
  <si>
    <t>kamantique</t>
  </si>
  <si>
    <t>kamaong</t>
  </si>
  <si>
    <t>kamarikutan</t>
  </si>
  <si>
    <t>kamatay</t>
  </si>
  <si>
    <t>kamatis</t>
  </si>
  <si>
    <t>kamatuoran</t>
  </si>
  <si>
    <t>kamatuuran</t>
  </si>
  <si>
    <t>kamayb</t>
  </si>
  <si>
    <t>kamaynilaan</t>
  </si>
  <si>
    <t>kambayokas</t>
  </si>
  <si>
    <t>kambingang</t>
  </si>
  <si>
    <t>kambubulag</t>
  </si>
  <si>
    <t>kamen</t>
  </si>
  <si>
    <t>kamerschen</t>
  </si>
  <si>
    <t>kamiseta</t>
  </si>
  <si>
    <t>kampanyera</t>
  </si>
  <si>
    <t>kampeong</t>
  </si>
  <si>
    <t>kampo</t>
  </si>
  <si>
    <t>kampus</t>
  </si>
  <si>
    <t>kamtayan</t>
  </si>
  <si>
    <t>kamtin</t>
  </si>
  <si>
    <t>kamukhangkamukha</t>
  </si>
  <si>
    <t>kamulatan</t>
  </si>
  <si>
    <t>kamulatangagham</t>
  </si>
  <si>
    <t>kamusmusang</t>
  </si>
  <si>
    <t>kamwan</t>
  </si>
  <si>
    <t>kamya</t>
  </si>
  <si>
    <t>kamyas</t>
  </si>
  <si>
    <t>kamyat</t>
  </si>
  <si>
    <t>kana</t>
  </si>
  <si>
    <t>kanabihan</t>
  </si>
  <si>
    <t>kanag</t>
  </si>
  <si>
    <t>kananga</t>
  </si>
  <si>
    <t>kanao</t>
  </si>
  <si>
    <t>kanaryo</t>
  </si>
  <si>
    <t>kanataan</t>
  </si>
  <si>
    <t>kanatatakutan</t>
  </si>
  <si>
    <t>kanaway</t>
  </si>
  <si>
    <t>kandabao</t>
  </si>
  <si>
    <t>kandagas</t>
  </si>
  <si>
    <t>kandahar</t>
  </si>
  <si>
    <t>kandaya</t>
  </si>
  <si>
    <t>kandidata</t>
  </si>
  <si>
    <t>kandidato</t>
  </si>
  <si>
    <t>kandilang</t>
  </si>
  <si>
    <t>kangayedam</t>
  </si>
  <si>
    <t>kanginong</t>
  </si>
  <si>
    <t>kangkarot</t>
  </si>
  <si>
    <t>kanhiay</t>
  </si>
  <si>
    <t>kani</t>
  </si>
  <si>
    <t>kaniak</t>
  </si>
  <si>
    <t>kanikaniyang</t>
  </si>
  <si>
    <t>kanikanyang</t>
  </si>
  <si>
    <t>kanimo</t>
  </si>
  <si>
    <t>kaning</t>
  </si>
  <si>
    <t>kaninong</t>
  </si>
  <si>
    <t>kaninopoem</t>
  </si>
  <si>
    <t>kanita</t>
  </si>
  <si>
    <t>kanji</t>
  </si>
  <si>
    <t>kankanaeys</t>
  </si>
  <si>
    <t>kankantan</t>
  </si>
  <si>
    <t>kanlanti</t>
  </si>
  <si>
    <t>kanluraning</t>
  </si>
  <si>
    <t>kanonization</t>
  </si>
  <si>
    <t>kansilayan</t>
  </si>
  <si>
    <t>kansir</t>
  </si>
  <si>
    <t>kansiyon</t>
  </si>
  <si>
    <t>kansiyonna</t>
  </si>
  <si>
    <t>kantaak</t>
  </si>
  <si>
    <t>kantahin</t>
  </si>
  <si>
    <t>kantamu</t>
  </si>
  <si>
    <t>kantan</t>
  </si>
  <si>
    <t>kantanod</t>
  </si>
  <si>
    <t>kantero</t>
  </si>
  <si>
    <t>kantilaho</t>
  </si>
  <si>
    <t>kantinera</t>
  </si>
  <si>
    <t>kantor</t>
  </si>
  <si>
    <t>kanugon</t>
  </si>
  <si>
    <t>kanyong</t>
  </si>
  <si>
    <t>kaoahan</t>
  </si>
  <si>
    <t>kaolo</t>
  </si>
  <si>
    <t>kaolong</t>
  </si>
  <si>
    <t>kaon</t>
  </si>
  <si>
    <t>kaonoonongan</t>
  </si>
  <si>
    <t>kap</t>
  </si>
  <si>
    <t>kapaang</t>
  </si>
  <si>
    <t>kapabayaan</t>
  </si>
  <si>
    <t>kapagpabustan</t>
  </si>
  <si>
    <t>kapahamakan</t>
  </si>
  <si>
    <t>kapai</t>
  </si>
  <si>
    <t>kapak</t>
  </si>
  <si>
    <t>kapakanan</t>
  </si>
  <si>
    <t>kapakinabangan</t>
  </si>
  <si>
    <t>kapakyanan</t>
  </si>
  <si>
    <t>kapal</t>
  </si>
  <si>
    <t>kapalupa</t>
  </si>
  <si>
    <t>kapamilya</t>
  </si>
  <si>
    <t>kapampanganessay</t>
  </si>
  <si>
    <t>kapampangans</t>
  </si>
  <si>
    <t>kapampanganspanish</t>
  </si>
  <si>
    <t>kapanahon</t>
  </si>
  <si>
    <t>kapanahonan</t>
  </si>
  <si>
    <t>kapanahunang</t>
  </si>
  <si>
    <t>kapanalig</t>
  </si>
  <si>
    <t>kapanawan</t>
  </si>
  <si>
    <t>kapang</t>
  </si>
  <si>
    <t>kapangahasan</t>
  </si>
  <si>
    <t>kapangduan</t>
  </si>
  <si>
    <t>kapangganahan</t>
  </si>
  <si>
    <t>kapangpangan</t>
  </si>
  <si>
    <t>kapansanan</t>
  </si>
  <si>
    <t>kapantay</t>
  </si>
  <si>
    <t>kapapapatan</t>
  </si>
  <si>
    <t>kaparaanan</t>
  </si>
  <si>
    <t>kaparangan</t>
  </si>
  <si>
    <t>kapaya</t>
  </si>
  <si>
    <t>kapayapaang</t>
  </si>
  <si>
    <t>kapili</t>
  </si>
  <si>
    <t>kapiling</t>
  </si>
  <si>
    <t>kapilipinuhan</t>
  </si>
  <si>
    <t>kapilya</t>
  </si>
  <si>
    <t>kapin</t>
  </si>
  <si>
    <t>kapintas</t>
  </si>
  <si>
    <t>kapipintang</t>
  </si>
  <si>
    <t>kapipintasan</t>
  </si>
  <si>
    <t>kapisan</t>
  </si>
  <si>
    <t>kapistahan</t>
  </si>
  <si>
    <t>kapitalistapoem</t>
  </si>
  <si>
    <t>kapitana</t>
  </si>
  <si>
    <t>kapitane</t>
  </si>
  <si>
    <t>kapitang</t>
  </si>
  <si>
    <t>kapitapitagang</t>
  </si>
  <si>
    <t>kapitolyo</t>
  </si>
  <si>
    <t>kapittuko</t>
  </si>
  <si>
    <t>kapkap</t>
  </si>
  <si>
    <t>kapook</t>
  </si>
  <si>
    <t>kapos</t>
  </si>
  <si>
    <t>kappaphycus</t>
  </si>
  <si>
    <t>kapulong</t>
  </si>
  <si>
    <t>kapulongan</t>
  </si>
  <si>
    <t>kapuluang</t>
  </si>
  <si>
    <t>kapungkapung</t>
  </si>
  <si>
    <t>kapunongan</t>
  </si>
  <si>
    <t>kapunungang</t>
  </si>
  <si>
    <t>kapupulutan</t>
  </si>
  <si>
    <t>kapuripuri</t>
  </si>
  <si>
    <t>kapuspalad</t>
  </si>
  <si>
    <t>kaputotan</t>
  </si>
  <si>
    <t>kapuwapilipino</t>
  </si>
  <si>
    <t>kapwatao</t>
  </si>
  <si>
    <t>karaan</t>
  </si>
  <si>
    <t>karabaw</t>
  </si>
  <si>
    <t>karagawan</t>
  </si>
  <si>
    <t>karagdag</t>
  </si>
  <si>
    <t>karagdagang</t>
  </si>
  <si>
    <t>karaingan</t>
  </si>
  <si>
    <t>karamdaman</t>
  </si>
  <si>
    <t>karanasang</t>
  </si>
  <si>
    <t>karangyaan</t>
  </si>
  <si>
    <t>karaniwan</t>
  </si>
  <si>
    <t>karansan</t>
  </si>
  <si>
    <t>karao</t>
  </si>
  <si>
    <t>karapatangari</t>
  </si>
  <si>
    <t>karapatdapat</t>
  </si>
  <si>
    <t>kararasal</t>
  </si>
  <si>
    <t>kararwa</t>
  </si>
  <si>
    <t>karatula</t>
  </si>
  <si>
    <t>karay</t>
  </si>
  <si>
    <t>karayom</t>
  </si>
  <si>
    <t>karbon</t>
  </si>
  <si>
    <t>kardek</t>
  </si>
  <si>
    <t>karekare</t>
  </si>
  <si>
    <t>karera</t>
  </si>
  <si>
    <t>karerang</t>
  </si>
  <si>
    <t>karibal</t>
  </si>
  <si>
    <t>karida</t>
  </si>
  <si>
    <t>karihan</t>
  </si>
  <si>
    <t>karikatura</t>
  </si>
  <si>
    <t>kariktang</t>
  </si>
  <si>
    <t>karim</t>
  </si>
  <si>
    <t>karinosa</t>
  </si>
  <si>
    <t>karinyosa</t>
  </si>
  <si>
    <t>karlfriedrich</t>
  </si>
  <si>
    <t>karnal</t>
  </si>
  <si>
    <t>karnana</t>
  </si>
  <si>
    <t>karnehan</t>
  </si>
  <si>
    <t>karo</t>
  </si>
  <si>
    <t>karoling</t>
  </si>
  <si>
    <t>karon</t>
  </si>
  <si>
    <t>karonnie</t>
  </si>
  <si>
    <t>karpintero</t>
  </si>
  <si>
    <t>karte</t>
  </si>
  <si>
    <t>karten</t>
  </si>
  <si>
    <t>kartenskizzen</t>
  </si>
  <si>
    <t>kartini</t>
  </si>
  <si>
    <t>kartograpiya</t>
  </si>
  <si>
    <t>karugtongpusod</t>
  </si>
  <si>
    <t>karunungat</t>
  </si>
  <si>
    <t>karunungay</t>
  </si>
  <si>
    <t>karupukan</t>
  </si>
  <si>
    <t>karuwagan</t>
  </si>
  <si>
    <t>kasadya</t>
  </si>
  <si>
    <t>kasaganaan</t>
  </si>
  <si>
    <t>kasagutan</t>
  </si>
  <si>
    <t>kasakdalan</t>
  </si>
  <si>
    <t>kasakit</t>
  </si>
  <si>
    <t>kasakmal</t>
  </si>
  <si>
    <t>kasalanang</t>
  </si>
  <si>
    <t>kasali</t>
  </si>
  <si>
    <t>kasalkasalan</t>
  </si>
  <si>
    <t>kasalo</t>
  </si>
  <si>
    <t>kasalungat</t>
  </si>
  <si>
    <t>kasamahan</t>
  </si>
  <si>
    <t>kasampetanen</t>
  </si>
  <si>
    <t>kasanayang</t>
  </si>
  <si>
    <t>kasanib</t>
  </si>
  <si>
    <t>kasapunggul</t>
  </si>
  <si>
    <t>kasaysay</t>
  </si>
  <si>
    <t>kasaysayangtula</t>
  </si>
  <si>
    <t>kasaysayn</t>
  </si>
  <si>
    <t>kasentihan</t>
  </si>
  <si>
    <t>kasetsart</t>
  </si>
  <si>
    <t>kashiwahara</t>
  </si>
  <si>
    <t>kasi</t>
  </si>
  <si>
    <t>kasibu</t>
  </si>
  <si>
    <t>kasilawan</t>
  </si>
  <si>
    <t>kasili</t>
  </si>
  <si>
    <t>kasilpo</t>
  </si>
  <si>
    <t>kasiningan</t>
  </si>
  <si>
    <t>kasinlaki</t>
  </si>
  <si>
    <t>kasinlinis</t>
  </si>
  <si>
    <t>kasintahang</t>
  </si>
  <si>
    <t>kasipagan</t>
  </si>
  <si>
    <t>kasiping</t>
  </si>
  <si>
    <t>kasiyahan</t>
  </si>
  <si>
    <t>kasolatan</t>
  </si>
  <si>
    <t>kassandra</t>
  </si>
  <si>
    <t>kastilat</t>
  </si>
  <si>
    <t>kastilya</t>
  </si>
  <si>
    <t>kastner</t>
  </si>
  <si>
    <t>kasugiran</t>
  </si>
  <si>
    <t>kasugtanan</t>
  </si>
  <si>
    <t>kasuguan</t>
  </si>
  <si>
    <t>kasukdulan</t>
  </si>
  <si>
    <t>kasulukuyang</t>
  </si>
  <si>
    <t>kasuotan</t>
  </si>
  <si>
    <t>kasus</t>
  </si>
  <si>
    <t>kasusuklaman</t>
  </si>
  <si>
    <t>kasuyatan</t>
  </si>
  <si>
    <t>kasypanan</t>
  </si>
  <si>
    <t>kataastaasan</t>
  </si>
  <si>
    <t>katahum</t>
  </si>
  <si>
    <t>katakanahiragana</t>
  </si>
  <si>
    <t>katakatakang</t>
  </si>
  <si>
    <t>kataksilan</t>
  </si>
  <si>
    <t>katala</t>
  </si>
  <si>
    <t>katalek</t>
  </si>
  <si>
    <t>katalik</t>
  </si>
  <si>
    <t>kataliklaan</t>
  </si>
  <si>
    <t>kataliposposan</t>
  </si>
  <si>
    <t>katalogo</t>
  </si>
  <si>
    <t>katalona</t>
  </si>
  <si>
    <t>katamai</t>
  </si>
  <si>
    <t>katamistamisang</t>
  </si>
  <si>
    <t>katamsihan</t>
  </si>
  <si>
    <t>katamtaman</t>
  </si>
  <si>
    <t>katanghaliang</t>
  </si>
  <si>
    <t>katanghaliangtapat</t>
  </si>
  <si>
    <t>katanungang</t>
  </si>
  <si>
    <t>katapat</t>
  </si>
  <si>
    <t>katapatsilid</t>
  </si>
  <si>
    <t>katapusang</t>
  </si>
  <si>
    <t>katarunang</t>
  </si>
  <si>
    <t>katas</t>
  </si>
  <si>
    <t>katatagayan</t>
  </si>
  <si>
    <t>katatawanangdula</t>
  </si>
  <si>
    <t>katawhanan</t>
  </si>
  <si>
    <t>katawohan</t>
  </si>
  <si>
    <t>katayan</t>
  </si>
  <si>
    <t>katdo</t>
  </si>
  <si>
    <t>kate</t>
  </si>
  <si>
    <t>katekismong</t>
  </si>
  <si>
    <t>katesysmo</t>
  </si>
  <si>
    <t>kathangsalaysay</t>
  </si>
  <si>
    <t>kathleens</t>
  </si>
  <si>
    <t>kati</t>
  </si>
  <si>
    <t>katigulangan</t>
  </si>
  <si>
    <t>katilingban</t>
  </si>
  <si>
    <t>katimugang</t>
  </si>
  <si>
    <t>katimyas</t>
  </si>
  <si>
    <t>katingan</t>
  </si>
  <si>
    <t>katipang</t>
  </si>
  <si>
    <t>katipon</t>
  </si>
  <si>
    <t>katitikan</t>
  </si>
  <si>
    <t>katitikang</t>
  </si>
  <si>
    <t>katitipunan</t>
  </si>
  <si>
    <t>katiwalian</t>
  </si>
  <si>
    <t>katiwasayan</t>
  </si>
  <si>
    <t>katlea</t>
  </si>
  <si>
    <t>katleya</t>
  </si>
  <si>
    <t>katolisismo</t>
  </si>
  <si>
    <t>katon</t>
  </si>
  <si>
    <t>katotohanang</t>
  </si>
  <si>
    <t>katrains</t>
  </si>
  <si>
    <t>katre</t>
  </si>
  <si>
    <t>katrinas</t>
  </si>
  <si>
    <t>katsch</t>
  </si>
  <si>
    <t>katuatuang</t>
  </si>
  <si>
    <t>katubusang</t>
  </si>
  <si>
    <t>katuiran</t>
  </si>
  <si>
    <t>katulogon</t>
  </si>
  <si>
    <t>katumbas</t>
  </si>
  <si>
    <t>katunayan</t>
  </si>
  <si>
    <t>katungkan</t>
  </si>
  <si>
    <t>katuntay</t>
  </si>
  <si>
    <t>katuruan</t>
  </si>
  <si>
    <t>katututuhan</t>
  </si>
  <si>
    <t>katwirangmanananim</t>
  </si>
  <si>
    <t>kaugaling</t>
  </si>
  <si>
    <t>kaugalingong</t>
  </si>
  <si>
    <t>kaugyon</t>
  </si>
  <si>
    <t>kaulatan</t>
  </si>
  <si>
    <t>kaullum</t>
  </si>
  <si>
    <t>kaumagahan</t>
  </si>
  <si>
    <t>kaunaunahag</t>
  </si>
  <si>
    <t>kaunti</t>
  </si>
  <si>
    <t>kausukan</t>
  </si>
  <si>
    <t>kauutan</t>
  </si>
  <si>
    <t>kauyag</t>
  </si>
  <si>
    <t>kav</t>
  </si>
  <si>
    <t>kaw</t>
  </si>
  <si>
    <t>kawad</t>
  </si>
  <si>
    <t>kawakilan</t>
  </si>
  <si>
    <t>kawalan</t>
  </si>
  <si>
    <t>kawalngmalay</t>
  </si>
  <si>
    <t>kawasaki</t>
  </si>
  <si>
    <t>kawawa</t>
  </si>
  <si>
    <t>kaway</t>
  </si>
  <si>
    <t>kawiliwili</t>
  </si>
  <si>
    <t>kawis</t>
  </si>
  <si>
    <t>kayagapan</t>
  </si>
  <si>
    <t>kayamanang</t>
  </si>
  <si>
    <t>kayangkaya</t>
  </si>
  <si>
    <t>kayap</t>
  </si>
  <si>
    <t>kayapa</t>
  </si>
  <si>
    <t>kayaw</t>
  </si>
  <si>
    <t>kayhirap</t>
  </si>
  <si>
    <t>kayong</t>
  </si>
  <si>
    <t>kaysaysayan</t>
  </si>
  <si>
    <t>kaytagal</t>
  </si>
  <si>
    <t>kayumanggingdilag</t>
  </si>
  <si>
    <t>kbulung</t>
  </si>
  <si>
    <t>kbut</t>
  </si>
  <si>
    <t>kclass</t>
  </si>
  <si>
    <t>kdp</t>
  </si>
  <si>
    <t>kea</t>
  </si>
  <si>
    <t>keagi</t>
  </si>
  <si>
    <t>keang</t>
  </si>
  <si>
    <t>kearsarge</t>
  </si>
  <si>
    <t>keatty</t>
  </si>
  <si>
    <t>kebpengadi</t>
  </si>
  <si>
    <t>kedays</t>
  </si>
  <si>
    <t>keddeng</t>
  </si>
  <si>
    <t>kedeyu</t>
  </si>
  <si>
    <t>kedin</t>
  </si>
  <si>
    <t>keepers</t>
  </si>
  <si>
    <t>keg</t>
  </si>
  <si>
    <t>kegelkarstes</t>
  </si>
  <si>
    <t>keguguza</t>
  </si>
  <si>
    <t>keigo</t>
  </si>
  <si>
    <t>keithley</t>
  </si>
  <si>
    <t>kekatang</t>
  </si>
  <si>
    <t>kelan</t>
  </si>
  <si>
    <t>kelibutan</t>
  </si>
  <si>
    <t>keligenan</t>
  </si>
  <si>
    <t>kelly</t>
  </si>
  <si>
    <t>kelmscott</t>
  </si>
  <si>
    <t>kelsonian</t>
  </si>
  <si>
    <t>kembotkembot</t>
  </si>
  <si>
    <t>kemp</t>
  </si>
  <si>
    <t>kempei</t>
  </si>
  <si>
    <t>kempeitai</t>
  </si>
  <si>
    <t>kempi</t>
  </si>
  <si>
    <t>kengkeng</t>
  </si>
  <si>
    <t>kenmerken</t>
  </si>
  <si>
    <t>kenneth</t>
  </si>
  <si>
    <t>kenney</t>
  </si>
  <si>
    <t>kennon</t>
  </si>
  <si>
    <t>kenntness</t>
  </si>
  <si>
    <t>kenny</t>
  </si>
  <si>
    <t>kentucky</t>
  </si>
  <si>
    <t>kenu</t>
  </si>
  <si>
    <t>keri</t>
  </si>
  <si>
    <t>kerida</t>
  </si>
  <si>
    <t>kerja</t>
  </si>
  <si>
    <t>kes</t>
  </si>
  <si>
    <t>kesa</t>
  </si>
  <si>
    <t>kesiya</t>
  </si>
  <si>
    <t>keso</t>
  </si>
  <si>
    <t>kessler</t>
  </si>
  <si>
    <t>kesu</t>
  </si>
  <si>
    <t>ketang</t>
  </si>
  <si>
    <t>ketchikan</t>
  </si>
  <si>
    <t>ketwan</t>
  </si>
  <si>
    <t>keyhole</t>
  </si>
  <si>
    <t>keynotes</t>
  </si>
  <si>
    <t>keystone</t>
  </si>
  <si>
    <t>kfd</t>
  </si>
  <si>
    <t>khan</t>
  </si>
  <si>
    <t>khawis</t>
  </si>
  <si>
    <t>khunthong</t>
  </si>
  <si>
    <t>khutba</t>
  </si>
  <si>
    <t>kiamba</t>
  </si>
  <si>
    <t>kianbukasan</t>
  </si>
  <si>
    <t>kibat</t>
  </si>
  <si>
    <t>kiblawan</t>
  </si>
  <si>
    <t>kibo</t>
  </si>
  <si>
    <t>kicikok</t>
  </si>
  <si>
    <t>kickback</t>
  </si>
  <si>
    <t>kicker</t>
  </si>
  <si>
    <t>kicking</t>
  </si>
  <si>
    <t>kidapawan</t>
  </si>
  <si>
    <t>kidnap</t>
  </si>
  <si>
    <t>kidnapper</t>
  </si>
  <si>
    <t>kidnapping</t>
  </si>
  <si>
    <t>kidnapransom</t>
  </si>
  <si>
    <t>kierkegaands</t>
  </si>
  <si>
    <t>kig</t>
  </si>
  <si>
    <t>kiga</t>
  </si>
  <si>
    <t>kikay</t>
  </si>
  <si>
    <t>kikiam</t>
  </si>
  <si>
    <t>kikil</t>
  </si>
  <si>
    <t>kiko</t>
  </si>
  <si>
    <t>kikomachine</t>
  </si>
  <si>
    <t>kikoy</t>
  </si>
  <si>
    <t>kilalang</t>
  </si>
  <si>
    <t>kilapsaw</t>
  </si>
  <si>
    <t>kilat</t>
  </si>
  <si>
    <t>kilates</t>
  </si>
  <si>
    <t>kilayko</t>
  </si>
  <si>
    <t>kills</t>
  </si>
  <si>
    <t>kilmer</t>
  </si>
  <si>
    <t>kiln</t>
  </si>
  <si>
    <t>kilometer</t>
  </si>
  <si>
    <t>kilometrico</t>
  </si>
  <si>
    <t>kimchi</t>
  </si>
  <si>
    <t>kimikim</t>
  </si>
  <si>
    <t>kimingkimi</t>
  </si>
  <si>
    <t>kimmberley</t>
  </si>
  <si>
    <t>kimod</t>
  </si>
  <si>
    <t>kinaalam</t>
  </si>
  <si>
    <t>kinaban</t>
  </si>
  <si>
    <t>kinabukasaan</t>
  </si>
  <si>
    <t>kinadakang</t>
  </si>
  <si>
    <t>kinadoroonan</t>
  </si>
  <si>
    <t>kinagigiliwang</t>
  </si>
  <si>
    <t>kinahangganan</t>
  </si>
  <si>
    <t>kinain</t>
  </si>
  <si>
    <t>kinaiyahan</t>
  </si>
  <si>
    <t>kinakailangan</t>
  </si>
  <si>
    <t>kinakatakutang</t>
  </si>
  <si>
    <t>kinakristianon</t>
  </si>
  <si>
    <t>kinalalamnan</t>
  </si>
  <si>
    <t>kinalalarawan</t>
  </si>
  <si>
    <t>kinalalarawanan</t>
  </si>
  <si>
    <t>kinalaman</t>
  </si>
  <si>
    <t>kinaligpitan</t>
  </si>
  <si>
    <t>kinamihasnang</t>
  </si>
  <si>
    <t>kinamuhian</t>
  </si>
  <si>
    <t>kinamulatan</t>
  </si>
  <si>
    <t>kinapal</t>
  </si>
  <si>
    <t>kinapapalamnan</t>
  </si>
  <si>
    <t>kinaraan</t>
  </si>
  <si>
    <t>kinaragsak</t>
  </si>
  <si>
    <t>kinarangao</t>
  </si>
  <si>
    <t>kinarepresentante</t>
  </si>
  <si>
    <t>kinasugat</t>
  </si>
  <si>
    <t>kinatawan</t>
  </si>
  <si>
    <t>kinausap</t>
  </si>
  <si>
    <t>kindest</t>
  </si>
  <si>
    <t>kindly</t>
  </si>
  <si>
    <t>kindred</t>
  </si>
  <si>
    <t>kinelaug</t>
  </si>
  <si>
    <t>kinesika</t>
  </si>
  <si>
    <t>kinesthetic</t>
  </si>
  <si>
    <t>kineticfamilydrawings</t>
  </si>
  <si>
    <t>kingdon</t>
  </si>
  <si>
    <t>kingfishern</t>
  </si>
  <si>
    <t>kingpin</t>
  </si>
  <si>
    <t>kini</t>
  </si>
  <si>
    <t>kinidnap</t>
  </si>
  <si>
    <t>kinikilalang</t>
  </si>
  <si>
    <t>kinilala</t>
  </si>
  <si>
    <t>kinilaw</t>
  </si>
  <si>
    <t>kining</t>
  </si>
  <si>
    <t>kiniray</t>
  </si>
  <si>
    <t>kinkyhaired</t>
  </si>
  <si>
    <t>kinogitan</t>
  </si>
  <si>
    <t>kinosine</t>
  </si>
  <si>
    <t>kinowateng</t>
  </si>
  <si>
    <t>kinsay</t>
  </si>
  <si>
    <t>kintanar</t>
  </si>
  <si>
    <t>kintin</t>
  </si>
  <si>
    <t>kinubkob</t>
  </si>
  <si>
    <t>kinukumutan</t>
  </si>
  <si>
    <t>kinulayan</t>
  </si>
  <si>
    <t>kinuluban</t>
  </si>
  <si>
    <t>kinurcuribut</t>
  </si>
  <si>
    <t>kiosko</t>
  </si>
  <si>
    <t>kiping</t>
  </si>
  <si>
    <t>kirchwey</t>
  </si>
  <si>
    <t>kirial</t>
  </si>
  <si>
    <t>kirikay</t>
  </si>
  <si>
    <t>kirishitan</t>
  </si>
  <si>
    <t>kiristo</t>
  </si>
  <si>
    <t>kisame</t>
  </si>
  <si>
    <t>kiskinda</t>
  </si>
  <si>
    <t>kislaw</t>
  </si>
  <si>
    <t>kissakissa</t>
  </si>
  <si>
    <t>kissed</t>
  </si>
  <si>
    <t>kissling</t>
  </si>
  <si>
    <t>kistiyan</t>
  </si>
  <si>
    <t>kitabs</t>
  </si>
  <si>
    <t>kitabé</t>
  </si>
  <si>
    <t>kitamon</t>
  </si>
  <si>
    <t>kiteflying</t>
  </si>
  <si>
    <t>kiting</t>
  </si>
  <si>
    <t>kitkun</t>
  </si>
  <si>
    <t>kitsa</t>
  </si>
  <si>
    <t>kitt</t>
  </si>
  <si>
    <t>kittag</t>
  </si>
  <si>
    <t>kitubud</t>
  </si>
  <si>
    <t>kiukoks</t>
  </si>
  <si>
    <t>kiwakiwa</t>
  </si>
  <si>
    <t>kiyaprawa</t>
  </si>
  <si>
    <t>kiyawa</t>
  </si>
  <si>
    <t>klandasan</t>
  </si>
  <si>
    <t>klasipikasyon</t>
  </si>
  <si>
    <t>klasrum</t>
  </si>
  <si>
    <t>klee</t>
  </si>
  <si>
    <t>kleist</t>
  </si>
  <si>
    <t>klet</t>
  </si>
  <si>
    <t>klinika</t>
  </si>
  <si>
    <t>klondykes</t>
  </si>
  <si>
    <t>klowil</t>
  </si>
  <si>
    <t>kluckhonh</t>
  </si>
  <si>
    <t>kmoen</t>
  </si>
  <si>
    <t>kmu</t>
  </si>
  <si>
    <t>knagi</t>
  </si>
  <si>
    <t>knee</t>
  </si>
  <si>
    <t>kneeling</t>
  </si>
  <si>
    <t>knees</t>
  </si>
  <si>
    <t>knell</t>
  </si>
  <si>
    <t>knelt</t>
  </si>
  <si>
    <t>knifes</t>
  </si>
  <si>
    <t>knigths</t>
  </si>
  <si>
    <t>knitted</t>
  </si>
  <si>
    <t>knitting</t>
  </si>
  <si>
    <t>knob</t>
  </si>
  <si>
    <t>knowledgebased</t>
  </si>
  <si>
    <t>kodak</t>
  </si>
  <si>
    <t>koddayan</t>
  </si>
  <si>
    <t>kodego</t>
  </si>
  <si>
    <t>kodgo</t>
  </si>
  <si>
    <t>kodkodati</t>
  </si>
  <si>
    <t>kodlon</t>
  </si>
  <si>
    <t>koehler</t>
  </si>
  <si>
    <t>kofjager</t>
  </si>
  <si>
    <t>kogai</t>
  </si>
  <si>
    <t>kogaisha</t>
  </si>
  <si>
    <t>koii</t>
  </si>
  <si>
    <t>kokak</t>
  </si>
  <si>
    <t>kokoro</t>
  </si>
  <si>
    <t>kolas</t>
  </si>
  <si>
    <t>kolbe</t>
  </si>
  <si>
    <t>kolehiala</t>
  </si>
  <si>
    <t>kolehyo</t>
  </si>
  <si>
    <t>koleke</t>
  </si>
  <si>
    <t>kolera</t>
  </si>
  <si>
    <t>kolesterol</t>
  </si>
  <si>
    <t>kolik</t>
  </si>
  <si>
    <t>kolilisi</t>
  </si>
  <si>
    <t>kolilising</t>
  </si>
  <si>
    <t>kolitog</t>
  </si>
  <si>
    <t>kollektion</t>
  </si>
  <si>
    <t>kolokyum</t>
  </si>
  <si>
    <t>kolonien</t>
  </si>
  <si>
    <t>kolonya</t>
  </si>
  <si>
    <t>kolonyalismo</t>
  </si>
  <si>
    <t>kolorum</t>
  </si>
  <si>
    <t>kolumnista</t>
  </si>
  <si>
    <t>komang</t>
  </si>
  <si>
    <t>kombensiyon</t>
  </si>
  <si>
    <t>kombensyon</t>
  </si>
  <si>
    <t>kombento</t>
  </si>
  <si>
    <t>kombilay</t>
  </si>
  <si>
    <t>komentario</t>
  </si>
  <si>
    <t>komentularyos</t>
  </si>
  <si>
    <t>komersiyalisayon</t>
  </si>
  <si>
    <t>komersiyante</t>
  </si>
  <si>
    <t>komersyo</t>
  </si>
  <si>
    <t>komintern</t>
  </si>
  <si>
    <t>komiteng</t>
  </si>
  <si>
    <t>komix</t>
  </si>
  <si>
    <t>kommunista</t>
  </si>
  <si>
    <t>komonwelt</t>
  </si>
  <si>
    <t>kompanya</t>
  </si>
  <si>
    <t>komparatibong</t>
  </si>
  <si>
    <t>kompass</t>
  </si>
  <si>
    <t>kompetetibong</t>
  </si>
  <si>
    <t>kompetisyon</t>
  </si>
  <si>
    <t>komposisyong</t>
  </si>
  <si>
    <t>komprontasyon</t>
  </si>
  <si>
    <t>kompyuter</t>
  </si>
  <si>
    <t>komunikatibong</t>
  </si>
  <si>
    <t>komunismo</t>
  </si>
  <si>
    <t>kondensada</t>
  </si>
  <si>
    <t>kondesa</t>
  </si>
  <si>
    <t>konduktor</t>
  </si>
  <si>
    <t>konduktora</t>
  </si>
  <si>
    <t>kongresong</t>
  </si>
  <si>
    <t>konrad</t>
  </si>
  <si>
    <t>konsehong</t>
  </si>
  <si>
    <t>konsensiya</t>
  </si>
  <si>
    <t>konseptosa</t>
  </si>
  <si>
    <t>konseptual</t>
  </si>
  <si>
    <t>konseptuwal</t>
  </si>
  <si>
    <t>konseptwal</t>
  </si>
  <si>
    <t>konserbatibong</t>
  </si>
  <si>
    <t>konsintidor</t>
  </si>
  <si>
    <t>konsiyensiya</t>
  </si>
  <si>
    <t>konsiyerto</t>
  </si>
  <si>
    <t>konstable</t>
  </si>
  <si>
    <t>konstelasyon</t>
  </si>
  <si>
    <t>konstitusion</t>
  </si>
  <si>
    <t>konstruksyon</t>
  </si>
  <si>
    <t>konstruksyong</t>
  </si>
  <si>
    <t>konsultansi</t>
  </si>
  <si>
    <t>kontemplasyon</t>
  </si>
  <si>
    <t>kontemporanyong</t>
  </si>
  <si>
    <t>konti</t>
  </si>
  <si>
    <t>kontoh</t>
  </si>
  <si>
    <t>kontrabanda</t>
  </si>
  <si>
    <t>kontrabida</t>
  </si>
  <si>
    <t>kontradiksiyon</t>
  </si>
  <si>
    <t>kontragahum</t>
  </si>
  <si>
    <t>kontraktwal</t>
  </si>
  <si>
    <t>kontrapelo</t>
  </si>
  <si>
    <t>kontrata</t>
  </si>
  <si>
    <t>kontrateksto</t>
  </si>
  <si>
    <t>kontrobersya</t>
  </si>
  <si>
    <t>kooperatibang</t>
  </si>
  <si>
    <t>kopi</t>
  </si>
  <si>
    <t>kopita</t>
  </si>
  <si>
    <t>koprahan</t>
  </si>
  <si>
    <t>kordilyera</t>
  </si>
  <si>
    <t>koreano</t>
  </si>
  <si>
    <t>korehidor</t>
  </si>
  <si>
    <t>koridong</t>
  </si>
  <si>
    <t>koridor</t>
  </si>
  <si>
    <t>korinto</t>
  </si>
  <si>
    <t>koro</t>
  </si>
  <si>
    <t>korona</t>
  </si>
  <si>
    <t>korong</t>
  </si>
  <si>
    <t>korte</t>
  </si>
  <si>
    <t>korupsiyon</t>
  </si>
  <si>
    <t>korupsyon</t>
  </si>
  <si>
    <t>koryente</t>
  </si>
  <si>
    <t>kosativ</t>
  </si>
  <si>
    <t>kosme</t>
  </si>
  <si>
    <t>kostka</t>
  </si>
  <si>
    <t>kostumer</t>
  </si>
  <si>
    <t>kota</t>
  </si>
  <si>
    <t>kotong</t>
  </si>
  <si>
    <t>kouprey</t>
  </si>
  <si>
    <t>kozierdu</t>
  </si>
  <si>
    <t>kpara</t>
  </si>
  <si>
    <t>kraft</t>
  </si>
  <si>
    <t>krag</t>
  </si>
  <si>
    <t>krags</t>
  </si>
  <si>
    <t>krame</t>
  </si>
  <si>
    <t>krays</t>
  </si>
  <si>
    <t>kredo</t>
  </si>
  <si>
    <t>kreisler</t>
  </si>
  <si>
    <t>krises</t>
  </si>
  <si>
    <t>kristina</t>
  </si>
  <si>
    <t>kristohanon</t>
  </si>
  <si>
    <t>kristolohiya</t>
  </si>
  <si>
    <t>kritiko</t>
  </si>
  <si>
    <t>kritikot</t>
  </si>
  <si>
    <t>kritisismong</t>
  </si>
  <si>
    <t>kronika</t>
  </si>
  <si>
    <t>krt</t>
  </si>
  <si>
    <t>krudo</t>
  </si>
  <si>
    <t>krystal</t>
  </si>
  <si>
    <t>kto</t>
  </si>
  <si>
    <t>kuadrado</t>
  </si>
  <si>
    <t>kuadro</t>
  </si>
  <si>
    <t>kubakob</t>
  </si>
  <si>
    <t>kubeta</t>
  </si>
  <si>
    <t>kubrador</t>
  </si>
  <si>
    <t>kudangdang</t>
  </si>
  <si>
    <t>kudkuran</t>
  </si>
  <si>
    <t>kudlit</t>
  </si>
  <si>
    <t>kuentas</t>
  </si>
  <si>
    <t>kuhliidae</t>
  </si>
  <si>
    <t>kuhlman</t>
  </si>
  <si>
    <t>kuhol</t>
  </si>
  <si>
    <t>kuku</t>
  </si>
  <si>
    <t>kukulayan</t>
  </si>
  <si>
    <t>kukurap</t>
  </si>
  <si>
    <t>kul</t>
  </si>
  <si>
    <t>kulaboretor</t>
  </si>
  <si>
    <t>kulambo</t>
  </si>
  <si>
    <t>kulasa</t>
  </si>
  <si>
    <t>kulasisi</t>
  </si>
  <si>
    <t>kulasising</t>
  </si>
  <si>
    <t>kulasyon</t>
  </si>
  <si>
    <t>kulawo</t>
  </si>
  <si>
    <t>kulibangbang</t>
  </si>
  <si>
    <t>kulilisi</t>
  </si>
  <si>
    <t>kulinarya</t>
  </si>
  <si>
    <t>kulintang</t>
  </si>
  <si>
    <t>kulintangan</t>
  </si>
  <si>
    <t>kulis</t>
  </si>
  <si>
    <t>kulitan</t>
  </si>
  <si>
    <t>kulo</t>
  </si>
  <si>
    <t>kulokabildo</t>
  </si>
  <si>
    <t>kultur</t>
  </si>
  <si>
    <t>kulturat</t>
  </si>
  <si>
    <t>kum</t>
  </si>
  <si>
    <t>kumag</t>
  </si>
  <si>
    <t>kumagai</t>
  </si>
  <si>
    <t>kumakalansing</t>
  </si>
  <si>
    <t>kumakalkal</t>
  </si>
  <si>
    <t>kumakampay</t>
  </si>
  <si>
    <t>kumandirit</t>
  </si>
  <si>
    <t>kumare</t>
  </si>
  <si>
    <t>kumari</t>
  </si>
  <si>
    <t>kumbantsero</t>
  </si>
  <si>
    <t>kumbensyon</t>
  </si>
  <si>
    <t>kumbento</t>
  </si>
  <si>
    <t>kumbersasyon</t>
  </si>
  <si>
    <t>kumbersiyon</t>
  </si>
  <si>
    <t>kumbidang</t>
  </si>
  <si>
    <t>kumble</t>
  </si>
  <si>
    <t>kumebagel</t>
  </si>
  <si>
    <t>kummer</t>
  </si>
  <si>
    <t>kumot</t>
  </si>
  <si>
    <t>kumotpoem</t>
  </si>
  <si>
    <t>kumpadre</t>
  </si>
  <si>
    <t>kumpare</t>
  </si>
  <si>
    <t>kumperensiya</t>
  </si>
  <si>
    <t>kumperensyang</t>
  </si>
  <si>
    <t>kumpirensiyang</t>
  </si>
  <si>
    <t>kumpisal</t>
  </si>
  <si>
    <t>kumpisalan</t>
  </si>
  <si>
    <t>kumpletong</t>
  </si>
  <si>
    <t>kumpol</t>
  </si>
  <si>
    <t>kumprerensya</t>
  </si>
  <si>
    <t>kumukulong</t>
  </si>
  <si>
    <t>kumunikasyon</t>
  </si>
  <si>
    <t>kundangan</t>
  </si>
  <si>
    <t>kuneho</t>
  </si>
  <si>
    <t>kuneksyon</t>
  </si>
  <si>
    <t>kunin</t>
  </si>
  <si>
    <t>kuno</t>
  </si>
  <si>
    <t>kunsintidora</t>
  </si>
  <si>
    <t>kunst</t>
  </si>
  <si>
    <t>kuntento</t>
  </si>
  <si>
    <t>kunwaring</t>
  </si>
  <si>
    <t>kupas</t>
  </si>
  <si>
    <t>kupido</t>
  </si>
  <si>
    <t>kurakot</t>
  </si>
  <si>
    <t>kurbatang</t>
  </si>
  <si>
    <t>kurditan</t>
  </si>
  <si>
    <t>kuring</t>
  </si>
  <si>
    <t>kuripot</t>
  </si>
  <si>
    <t>kurisma</t>
  </si>
  <si>
    <t>kurot</t>
  </si>
  <si>
    <t>kursilyo</t>
  </si>
  <si>
    <t>kurubung</t>
  </si>
  <si>
    <t>kurukuro</t>
  </si>
  <si>
    <t>kurukurong</t>
  </si>
  <si>
    <t>kurut</t>
  </si>
  <si>
    <t>kuryente</t>
  </si>
  <si>
    <t>kurze</t>
  </si>
  <si>
    <t>kush</t>
  </si>
  <si>
    <t>kusilap</t>
  </si>
  <si>
    <t>kusinera</t>
  </si>
  <si>
    <t>kusinero</t>
  </si>
  <si>
    <t>kusn</t>
  </si>
  <si>
    <t>kusog</t>
  </si>
  <si>
    <t>kutang</t>
  </si>
  <si>
    <t>kutcharang</t>
  </si>
  <si>
    <t>kuti</t>
  </si>
  <si>
    <t>kutibeng</t>
  </si>
  <si>
    <t>kuting</t>
  </si>
  <si>
    <t>kutingting</t>
  </si>
  <si>
    <t>kuto</t>
  </si>
  <si>
    <t>kutob</t>
  </si>
  <si>
    <t>kuwaderno</t>
  </si>
  <si>
    <t>kuwadernong</t>
  </si>
  <si>
    <t>kuwadrong</t>
  </si>
  <si>
    <t>kuwait</t>
  </si>
  <si>
    <t>kuwako</t>
  </si>
  <si>
    <t>kuwalta</t>
  </si>
  <si>
    <t>kuwarterlada</t>
  </si>
  <si>
    <t>kuwata</t>
  </si>
  <si>
    <t>kuwentongbayang</t>
  </si>
  <si>
    <t>kuwentongpambata</t>
  </si>
  <si>
    <t>kuwentos</t>
  </si>
  <si>
    <t>kuwentot</t>
  </si>
  <si>
    <t>kuwentuhan</t>
  </si>
  <si>
    <t>kuyakoy</t>
  </si>
  <si>
    <t>kuyum</t>
  </si>
  <si>
    <t>kwadrisentenyal</t>
  </si>
  <si>
    <t>kwadro</t>
  </si>
  <si>
    <t>kwae</t>
  </si>
  <si>
    <t>kwarta</t>
  </si>
  <si>
    <t>kwarto</t>
  </si>
  <si>
    <t>kwentaxi</t>
  </si>
  <si>
    <t>kwentongkambal</t>
  </si>
  <si>
    <t>kwentongtula</t>
  </si>
  <si>
    <t>kwentung</t>
  </si>
  <si>
    <t>kwikfix</t>
  </si>
  <si>
    <t>kwon</t>
  </si>
  <si>
    <t>kye</t>
  </si>
  <si>
    <t>kyota</t>
  </si>
  <si>
    <t>kyphosidae</t>
  </si>
  <si>
    <t>kyutiks</t>
  </si>
  <si>
    <t>laan</t>
  </si>
  <si>
    <t>lab</t>
  </si>
  <si>
    <t>labak</t>
  </si>
  <si>
    <t>labanangkapatid</t>
  </si>
  <si>
    <t>labanderang</t>
  </si>
  <si>
    <t>labao</t>
  </si>
  <si>
    <t>labasan</t>
  </si>
  <si>
    <t>labay</t>
  </si>
  <si>
    <t>labeled</t>
  </si>
  <si>
    <t>labelled</t>
  </si>
  <si>
    <t>labfest</t>
  </si>
  <si>
    <t>labimpitong</t>
  </si>
  <si>
    <t>labin</t>
  </si>
  <si>
    <t>labindalawang</t>
  </si>
  <si>
    <t>labingisang</t>
  </si>
  <si>
    <t>labingsiyam</t>
  </si>
  <si>
    <t>labingtatlo</t>
  </si>
  <si>
    <t>labinlimang</t>
  </si>
  <si>
    <t>labintatlong</t>
  </si>
  <si>
    <t>labisn</t>
  </si>
  <si>
    <t>lablab</t>
  </si>
  <si>
    <t>laboc</t>
  </si>
  <si>
    <t>labong</t>
  </si>
  <si>
    <t>laborcapital</t>
  </si>
  <si>
    <t>labortransfers</t>
  </si>
  <si>
    <t>laborviewpoints</t>
  </si>
  <si>
    <t>labot</t>
  </si>
  <si>
    <t>labouring</t>
  </si>
  <si>
    <t>labrado</t>
  </si>
  <si>
    <t>labridae</t>
  </si>
  <si>
    <t>labsorption</t>
  </si>
  <si>
    <t>labud</t>
  </si>
  <si>
    <t>labuni</t>
  </si>
  <si>
    <t>labyrinths</t>
  </si>
  <si>
    <t>lacambaayala</t>
  </si>
  <si>
    <t>lacanienta</t>
  </si>
  <si>
    <t>lacar</t>
  </si>
  <si>
    <t>lacatan</t>
  </si>
  <si>
    <t>lacebug</t>
  </si>
  <si>
    <t>lacemaking</t>
  </si>
  <si>
    <t>lachambre</t>
  </si>
  <si>
    <t>lacking</t>
  </si>
  <si>
    <t>lacsamana</t>
  </si>
  <si>
    <t>lactud</t>
  </si>
  <si>
    <t>lacuesta</t>
  </si>
  <si>
    <t>lacuna</t>
  </si>
  <si>
    <t>ladaoan</t>
  </si>
  <si>
    <t>ladder</t>
  </si>
  <si>
    <t>laddering</t>
  </si>
  <si>
    <t>ladens</t>
  </si>
  <si>
    <t>ladislaw</t>
  </si>
  <si>
    <t>ladja</t>
  </si>
  <si>
    <t>ladles</t>
  </si>
  <si>
    <t>ladron</t>
  </si>
  <si>
    <t>ladrones</t>
  </si>
  <si>
    <t>laeliocattleya</t>
  </si>
  <si>
    <t>laetrile</t>
  </si>
  <si>
    <t>lafaan</t>
  </si>
  <si>
    <t>lafayette</t>
  </si>
  <si>
    <t>laffer</t>
  </si>
  <si>
    <t>lafuente</t>
  </si>
  <si>
    <t>lagahit</t>
  </si>
  <si>
    <t>lagalab</t>
  </si>
  <si>
    <t>laganap</t>
  </si>
  <si>
    <t>lagapak</t>
  </si>
  <si>
    <t>lagarian</t>
  </si>
  <si>
    <t>lagawe</t>
  </si>
  <si>
    <t>lagbas</t>
  </si>
  <si>
    <t>lagdameoroyeca</t>
  </si>
  <si>
    <t>lagen</t>
  </si>
  <si>
    <t>lagindab</t>
  </si>
  <si>
    <t>laglagbrief</t>
  </si>
  <si>
    <t>laglagpanty</t>
  </si>
  <si>
    <t>lagniton</t>
  </si>
  <si>
    <t>lagonoy</t>
  </si>
  <si>
    <t>lagpak</t>
  </si>
  <si>
    <t>lagpas</t>
  </si>
  <si>
    <t>lagrima</t>
  </si>
  <si>
    <t>lags</t>
  </si>
  <si>
    <t>laguindingan</t>
  </si>
  <si>
    <t>laguing</t>
  </si>
  <si>
    <t>laguio</t>
  </si>
  <si>
    <t>lagumbay</t>
  </si>
  <si>
    <t>lagunaquezon</t>
  </si>
  <si>
    <t>lah</t>
  </si>
  <si>
    <t>laharic</t>
  </si>
  <si>
    <t>lahars</t>
  </si>
  <si>
    <t>lahatang</t>
  </si>
  <si>
    <t>lahe</t>
  </si>
  <si>
    <t>lahug</t>
  </si>
  <si>
    <t>lainez</t>
  </si>
  <si>
    <t>laing</t>
  </si>
  <si>
    <t>lajato</t>
  </si>
  <si>
    <t>lajilahi</t>
  </si>
  <si>
    <t>lakai</t>
  </si>
  <si>
    <t>lakambakod</t>
  </si>
  <si>
    <t>lakamento</t>
  </si>
  <si>
    <t>lakandalita</t>
  </si>
  <si>
    <t>lakans</t>
  </si>
  <si>
    <t>lakat</t>
  </si>
  <si>
    <t>lakbayani</t>
  </si>
  <si>
    <t>lakbaybundok</t>
  </si>
  <si>
    <t>lakeshore</t>
  </si>
  <si>
    <t>laksalaksa</t>
  </si>
  <si>
    <t>laktaw</t>
  </si>
  <si>
    <t>laktud</t>
  </si>
  <si>
    <t>laku</t>
  </si>
  <si>
    <t>lalagi</t>
  </si>
  <si>
    <t>lalaman</t>
  </si>
  <si>
    <t>lalamunan</t>
  </si>
  <si>
    <t>lalangin</t>
  </si>
  <si>
    <t>lalapit</t>
  </si>
  <si>
    <t>lalaque</t>
  </si>
  <si>
    <t>lalaquing</t>
  </si>
  <si>
    <t>lalawe</t>
  </si>
  <si>
    <t>lalayo</t>
  </si>
  <si>
    <t>lalim</t>
  </si>
  <si>
    <t>lalonglalo</t>
  </si>
  <si>
    <t>laluna</t>
  </si>
  <si>
    <t>lam</t>
  </si>
  <si>
    <t>lamangka</t>
  </si>
  <si>
    <t>lamangkannoyan</t>
  </si>
  <si>
    <t>lamanlupa</t>
  </si>
  <si>
    <t>lamarrosa</t>
  </si>
  <si>
    <t>lamarroza</t>
  </si>
  <si>
    <t>lamaw</t>
  </si>
  <si>
    <t>lamay</t>
  </si>
  <si>
    <t>lambak</t>
  </si>
  <si>
    <t>lambengat</t>
  </si>
  <si>
    <t>lambertsons</t>
  </si>
  <si>
    <t>lambunao</t>
  </si>
  <si>
    <t>lamentaciones</t>
  </si>
  <si>
    <t>lamentasyon</t>
  </si>
  <si>
    <t>lamentations</t>
  </si>
  <si>
    <t>laments</t>
  </si>
  <si>
    <t>lamesa</t>
  </si>
  <si>
    <t>lamian</t>
  </si>
  <si>
    <t>lamit</t>
  </si>
  <si>
    <t>lamitan</t>
  </si>
  <si>
    <t>lampinigan</t>
  </si>
  <si>
    <t>lampitoc</t>
  </si>
  <si>
    <t>lampuyan</t>
  </si>
  <si>
    <t>lampuyot</t>
  </si>
  <si>
    <t>lamut</t>
  </si>
  <si>
    <t>lanalyse</t>
  </si>
  <si>
    <t>lanas</t>
  </si>
  <si>
    <t>landa</t>
  </si>
  <si>
    <t>landasin</t>
  </si>
  <si>
    <t>landgrabbing</t>
  </si>
  <si>
    <t>landlessness</t>
  </si>
  <si>
    <t>landn</t>
  </si>
  <si>
    <t>lando</t>
  </si>
  <si>
    <t>landong</t>
  </si>
  <si>
    <t>landor</t>
  </si>
  <si>
    <t>landowner</t>
  </si>
  <si>
    <t>landslide</t>
  </si>
  <si>
    <t>langaylangayan</t>
  </si>
  <si>
    <t>langgamito</t>
  </si>
  <si>
    <t>langis</t>
  </si>
  <si>
    <t>langitlangitang</t>
  </si>
  <si>
    <t>langitmi</t>
  </si>
  <si>
    <t>langka</t>
  </si>
  <si>
    <t>lango</t>
  </si>
  <si>
    <t>langsangan</t>
  </si>
  <si>
    <t>langston</t>
  </si>
  <si>
    <t>languageenglish</t>
  </si>
  <si>
    <t>languagegame</t>
  </si>
  <si>
    <t>languagemaps</t>
  </si>
  <si>
    <t>languagen</t>
  </si>
  <si>
    <t>languagequestion</t>
  </si>
  <si>
    <t>languageteaching</t>
  </si>
  <si>
    <t>lani</t>
  </si>
  <si>
    <t>lanila</t>
  </si>
  <si>
    <t>lanku</t>
  </si>
  <si>
    <t>lanlupagat</t>
  </si>
  <si>
    <t>lansa</t>
  </si>
  <si>
    <t>lansones</t>
  </si>
  <si>
    <t>lantakas</t>
  </si>
  <si>
    <t>lantau</t>
  </si>
  <si>
    <t>lanterns</t>
  </si>
  <si>
    <t>lanto</t>
  </si>
  <si>
    <t>lantoy</t>
  </si>
  <si>
    <t>lanuza</t>
  </si>
  <si>
    <t>lanyard</t>
  </si>
  <si>
    <t>laoac</t>
  </si>
  <si>
    <t>lap</t>
  </si>
  <si>
    <t>lapadan</t>
  </si>
  <si>
    <t>lapal</t>
  </si>
  <si>
    <t>lapastangan</t>
  </si>
  <si>
    <t>lapena</t>
  </si>
  <si>
    <t>laphams</t>
  </si>
  <si>
    <t>lapida</t>
  </si>
  <si>
    <t>lapis</t>
  </si>
  <si>
    <t>lapitpananaliksik</t>
  </si>
  <si>
    <t>laplace</t>
  </si>
  <si>
    <t>laprapona</t>
  </si>
  <si>
    <t>lapse</t>
  </si>
  <si>
    <t>larangang</t>
  </si>
  <si>
    <t>larap</t>
  </si>
  <si>
    <t>laraw</t>
  </si>
  <si>
    <t>larchipel</t>
  </si>
  <si>
    <t>lardizabal</t>
  </si>
  <si>
    <t>lardusod</t>
  </si>
  <si>
    <t>laremar</t>
  </si>
  <si>
    <t>lareno</t>
  </si>
  <si>
    <t>larga</t>
  </si>
  <si>
    <t>largeestate</t>
  </si>
  <si>
    <t>largely</t>
  </si>
  <si>
    <t>largesample</t>
  </si>
  <si>
    <t>laruan</t>
  </si>
  <si>
    <t>laruang</t>
  </si>
  <si>
    <t>larvae</t>
  </si>
  <si>
    <t>laryngeal</t>
  </si>
  <si>
    <t>laryngeals</t>
  </si>
  <si>
    <t>lasak</t>
  </si>
  <si>
    <t>lasallian</t>
  </si>
  <si>
    <t>lasap</t>
  </si>
  <si>
    <t>lascave</t>
  </si>
  <si>
    <t>lasengga</t>
  </si>
  <si>
    <t>lasers</t>
  </si>
  <si>
    <t>lash</t>
  </si>
  <si>
    <t>laslo</t>
  </si>
  <si>
    <t>laso</t>
  </si>
  <si>
    <t>lassie</t>
  </si>
  <si>
    <t>lassitude</t>
  </si>
  <si>
    <t>lastditch</t>
  </si>
  <si>
    <t>lasts</t>
  </si>
  <si>
    <t>lately</t>
  </si>
  <si>
    <t>latenineteenth</t>
  </si>
  <si>
    <t>lateral</t>
  </si>
  <si>
    <t>laterites</t>
  </si>
  <si>
    <t>lates</t>
  </si>
  <si>
    <t>lathala</t>
  </si>
  <si>
    <t>lathalaan</t>
  </si>
  <si>
    <t>lathalaing</t>
  </si>
  <si>
    <t>latian</t>
  </si>
  <si>
    <t>latidos</t>
  </si>
  <si>
    <t>latigazos</t>
  </si>
  <si>
    <t>latigo</t>
  </si>
  <si>
    <t>latitude</t>
  </si>
  <si>
    <t>latitudes</t>
  </si>
  <si>
    <t>latonio</t>
  </si>
  <si>
    <t>latters</t>
  </si>
  <si>
    <t>lattice</t>
  </si>
  <si>
    <t>latvia</t>
  </si>
  <si>
    <t>lauchenco</t>
  </si>
  <si>
    <t>laudable</t>
  </si>
  <si>
    <t>laudanzas</t>
  </si>
  <si>
    <t>laude</t>
  </si>
  <si>
    <t>laudico</t>
  </si>
  <si>
    <t>lauer</t>
  </si>
  <si>
    <t>laughs</t>
  </si>
  <si>
    <t>laughters</t>
  </si>
  <si>
    <t>launan</t>
  </si>
  <si>
    <t>launch</t>
  </si>
  <si>
    <t>launched</t>
  </si>
  <si>
    <t>lauong</t>
  </si>
  <si>
    <t>laurdingalan</t>
  </si>
  <si>
    <t>laureada</t>
  </si>
  <si>
    <t>laureado</t>
  </si>
  <si>
    <t>laureate</t>
  </si>
  <si>
    <t>laurencia</t>
  </si>
  <si>
    <t>laureno</t>
  </si>
  <si>
    <t>laurente</t>
  </si>
  <si>
    <t>lauretana</t>
  </si>
  <si>
    <t>lausen</t>
  </si>
  <si>
    <t>lautomne</t>
  </si>
  <si>
    <t>lavaite</t>
  </si>
  <si>
    <t>lavezarez</t>
  </si>
  <si>
    <t>lawag</t>
  </si>
  <si>
    <t>lawak</t>
  </si>
  <si>
    <t>lawana</t>
  </si>
  <si>
    <t>lawansan</t>
  </si>
  <si>
    <t>lawas</t>
  </si>
  <si>
    <t>lawban</t>
  </si>
  <si>
    <t>lawenforcement</t>
  </si>
  <si>
    <t>lawenforcer</t>
  </si>
  <si>
    <t>lawgiver</t>
  </si>
  <si>
    <t>lawlabor</t>
  </si>
  <si>
    <t>lawless</t>
  </si>
  <si>
    <t>lawnmower</t>
  </si>
  <si>
    <t>lawod</t>
  </si>
  <si>
    <t>lawreado</t>
  </si>
  <si>
    <t>lawrelated</t>
  </si>
  <si>
    <t>lawsrules</t>
  </si>
  <si>
    <t>lawsuits</t>
  </si>
  <si>
    <t>lawtons</t>
  </si>
  <si>
    <t>laxina</t>
  </si>
  <si>
    <t>laxity</t>
  </si>
  <si>
    <t>layak</t>
  </si>
  <si>
    <t>layang</t>
  </si>
  <si>
    <t>layas</t>
  </si>
  <si>
    <t>layb</t>
  </si>
  <si>
    <t>laydan</t>
  </si>
  <si>
    <t>laygay</t>
  </si>
  <si>
    <t>laygo</t>
  </si>
  <si>
    <t>layin</t>
  </si>
  <si>
    <t>layman</t>
  </si>
  <si>
    <t>layoc</t>
  </si>
  <si>
    <t>layoff</t>
  </si>
  <si>
    <t>layun</t>
  </si>
  <si>
    <t>layuning</t>
  </si>
  <si>
    <t>lazarurot</t>
  </si>
  <si>
    <t>lazcano</t>
  </si>
  <si>
    <t>lazo</t>
  </si>
  <si>
    <t>lcaapm</t>
  </si>
  <si>
    <t>ldt</t>
  </si>
  <si>
    <t>leaching</t>
  </si>
  <si>
    <t>leaden</t>
  </si>
  <si>
    <t>leadern</t>
  </si>
  <si>
    <t>leadn</t>
  </si>
  <si>
    <t>leadzinccopper</t>
  </si>
  <si>
    <t>leafburning</t>
  </si>
  <si>
    <t>leafless</t>
  </si>
  <si>
    <t>leaflet</t>
  </si>
  <si>
    <t>leaflets</t>
  </si>
  <si>
    <t>leafmeal</t>
  </si>
  <si>
    <t>leafstorm</t>
  </si>
  <si>
    <t>leafy</t>
  </si>
  <si>
    <t>leager</t>
  </si>
  <si>
    <t>leak</t>
  </si>
  <si>
    <t>leal</t>
  </si>
  <si>
    <t>leander</t>
  </si>
  <si>
    <t>leannie</t>
  </si>
  <si>
    <t>leapfrogging</t>
  </si>
  <si>
    <t>leapfrogs</t>
  </si>
  <si>
    <t>leaping</t>
  </si>
  <si>
    <t>leapt</t>
  </si>
  <si>
    <t>lear</t>
  </si>
  <si>
    <t>learninglearn</t>
  </si>
  <si>
    <t>leastcost</t>
  </si>
  <si>
    <t>leathers</t>
  </si>
  <si>
    <t>leavesn</t>
  </si>
  <si>
    <t>leavetaking</t>
  </si>
  <si>
    <t>lebajo</t>
  </si>
  <si>
    <t>lebak</t>
  </si>
  <si>
    <t>lebanon</t>
  </si>
  <si>
    <t>lebar</t>
  </si>
  <si>
    <t>leben</t>
  </si>
  <si>
    <t>lecaroz</t>
  </si>
  <si>
    <t>leccion</t>
  </si>
  <si>
    <t>leciniana</t>
  </si>
  <si>
    <t>lectins</t>
  </si>
  <si>
    <t>lectionary</t>
  </si>
  <si>
    <t>lectra</t>
  </si>
  <si>
    <t>lectu</t>
  </si>
  <si>
    <t>lectureforum</t>
  </si>
  <si>
    <t>lecturer</t>
  </si>
  <si>
    <t>lecturers</t>
  </si>
  <si>
    <t>lectureseries</t>
  </si>
  <si>
    <t>leddy</t>
  </si>
  <si>
    <t>lederer</t>
  </si>
  <si>
    <t>ledge</t>
  </si>
  <si>
    <t>leeches</t>
  </si>
  <si>
    <t>lees</t>
  </si>
  <si>
    <t>lefttists</t>
  </si>
  <si>
    <t>leg</t>
  </si>
  <si>
    <t>legality</t>
  </si>
  <si>
    <t>legalization</t>
  </si>
  <si>
    <t>legally</t>
  </si>
  <si>
    <t>legalpolitical</t>
  </si>
  <si>
    <t>legaspis</t>
  </si>
  <si>
    <t>legeros</t>
  </si>
  <si>
    <t>legionarios</t>
  </si>
  <si>
    <t>legions</t>
  </si>
  <si>
    <t>legislado</t>
  </si>
  <si>
    <t>legislativo</t>
  </si>
  <si>
    <t>legitimization</t>
  </si>
  <si>
    <t>legs</t>
  </si>
  <si>
    <t>legume</t>
  </si>
  <si>
    <t>legums</t>
  </si>
  <si>
    <t>legusa</t>
  </si>
  <si>
    <t>leipzig</t>
  </si>
  <si>
    <t>leisuretime</t>
  </si>
  <si>
    <t>leite</t>
  </si>
  <si>
    <t>leitmeritz</t>
  </si>
  <si>
    <t>lejano</t>
  </si>
  <si>
    <t>lektyur</t>
  </si>
  <si>
    <t>lelong</t>
  </si>
  <si>
    <t>lemkes</t>
  </si>
  <si>
    <t>lemlunay</t>
  </si>
  <si>
    <t>lemnek</t>
  </si>
  <si>
    <t>lemon</t>
  </si>
  <si>
    <t>lempire</t>
  </si>
  <si>
    <t>lend</t>
  </si>
  <si>
    <t>lender</t>
  </si>
  <si>
    <t>lenders</t>
  </si>
  <si>
    <t>leng</t>
  </si>
  <si>
    <t>lenguas</t>
  </si>
  <si>
    <t>lenguistica</t>
  </si>
  <si>
    <t>lengva</t>
  </si>
  <si>
    <t>lenins</t>
  </si>
  <si>
    <t>lennox</t>
  </si>
  <si>
    <t>lenny</t>
  </si>
  <si>
    <t>lenore</t>
  </si>
  <si>
    <t>lenosas</t>
  </si>
  <si>
    <t>lente</t>
  </si>
  <si>
    <t>lento</t>
  </si>
  <si>
    <t>lents</t>
  </si>
  <si>
    <t>leogarda</t>
  </si>
  <si>
    <t>leogardo</t>
  </si>
  <si>
    <t>leonarda</t>
  </si>
  <si>
    <t>leoncios</t>
  </si>
  <si>
    <t>leonen</t>
  </si>
  <si>
    <t>leong</t>
  </si>
  <si>
    <t>leonida</t>
  </si>
  <si>
    <t>leonides</t>
  </si>
  <si>
    <t>leorcuzo</t>
  </si>
  <si>
    <t>lepedocyclina</t>
  </si>
  <si>
    <t>leprolin</t>
  </si>
  <si>
    <t>lerma</t>
  </si>
  <si>
    <t>leroy</t>
  </si>
  <si>
    <t>lerry</t>
  </si>
  <si>
    <t>lesbiana</t>
  </si>
  <si>
    <t>lesbianism</t>
  </si>
  <si>
    <t>lesions</t>
  </si>
  <si>
    <t>leslie</t>
  </si>
  <si>
    <t>lessdemocratic</t>
  </si>
  <si>
    <t>lessees</t>
  </si>
  <si>
    <t>lesserused</t>
  </si>
  <si>
    <t>lessing</t>
  </si>
  <si>
    <t>lethal</t>
  </si>
  <si>
    <t>lethrinidae</t>
  </si>
  <si>
    <t>letizia</t>
  </si>
  <si>
    <t>letras</t>
  </si>
  <si>
    <t>letrilla</t>
  </si>
  <si>
    <t>lets</t>
  </si>
  <si>
    <t>letsing</t>
  </si>
  <si>
    <t>lettera</t>
  </si>
  <si>
    <t>letteressays</t>
  </si>
  <si>
    <t>letteropener</t>
  </si>
  <si>
    <t>lettersprison</t>
  </si>
  <si>
    <t>lettuce</t>
  </si>
  <si>
    <t>letye</t>
  </si>
  <si>
    <t>leucocephala</t>
  </si>
  <si>
    <t>leucocytozoonosis</t>
  </si>
  <si>
    <t>leucodon</t>
  </si>
  <si>
    <t>leung</t>
  </si>
  <si>
    <t>leurs</t>
  </si>
  <si>
    <t>leuven</t>
  </si>
  <si>
    <t>levantamiento</t>
  </si>
  <si>
    <t>levelling</t>
  </si>
  <si>
    <t>leverage</t>
  </si>
  <si>
    <t>levinas</t>
  </si>
  <si>
    <t>levinson</t>
  </si>
  <si>
    <t>levis</t>
  </si>
  <si>
    <t>levistrauss</t>
  </si>
  <si>
    <t>levitations</t>
  </si>
  <si>
    <t>lex</t>
  </si>
  <si>
    <t>lexica</t>
  </si>
  <si>
    <t>lexicografos</t>
  </si>
  <si>
    <t>lexicographical</t>
  </si>
  <si>
    <t>lexicons</t>
  </si>
  <si>
    <t>lextreme</t>
  </si>
  <si>
    <t>leyastug</t>
  </si>
  <si>
    <t>leyendang</t>
  </si>
  <si>
    <t>leyendes</t>
  </si>
  <si>
    <t>leyquios</t>
  </si>
  <si>
    <t>leyteno</t>
  </si>
  <si>
    <t>leytes</t>
  </si>
  <si>
    <t>leytesamarnon</t>
  </si>
  <si>
    <t>lfpr</t>
  </si>
  <si>
    <t>lgsp</t>
  </si>
  <si>
    <t>lgu</t>
  </si>
  <si>
    <t>lhistoire</t>
  </si>
  <si>
    <t>liang</t>
  </si>
  <si>
    <t>lianga</t>
  </si>
  <si>
    <t>liars</t>
  </si>
  <si>
    <t>liat</t>
  </si>
  <si>
    <t>lib</t>
  </si>
  <si>
    <t>libacao</t>
  </si>
  <si>
    <t>liban</t>
  </si>
  <si>
    <t>libangan</t>
  </si>
  <si>
    <t>libangang</t>
  </si>
  <si>
    <t>libelo</t>
  </si>
  <si>
    <t>liberalisation</t>
  </si>
  <si>
    <t>liberalized</t>
  </si>
  <si>
    <t>liberate</t>
  </si>
  <si>
    <t>liberative</t>
  </si>
  <si>
    <t>liberato</t>
  </si>
  <si>
    <t>liberator</t>
  </si>
  <si>
    <t>liberators</t>
  </si>
  <si>
    <t>liberia</t>
  </si>
  <si>
    <t>liberization</t>
  </si>
  <si>
    <t>libertador</t>
  </si>
  <si>
    <t>libertarian</t>
  </si>
  <si>
    <t>libertas</t>
  </si>
  <si>
    <t>libertines</t>
  </si>
  <si>
    <t>libidinal</t>
  </si>
  <si>
    <t>libingang</t>
  </si>
  <si>
    <t>libio</t>
  </si>
  <si>
    <t>libjo</t>
  </si>
  <si>
    <t>liblib</t>
  </si>
  <si>
    <t>libluh</t>
  </si>
  <si>
    <t>liblun</t>
  </si>
  <si>
    <t>libog</t>
  </si>
  <si>
    <t>libohon</t>
  </si>
  <si>
    <t>liborio</t>
  </si>
  <si>
    <t>liboro</t>
  </si>
  <si>
    <t>librado</t>
  </si>
  <si>
    <t>librariantraining</t>
  </si>
  <si>
    <t>librarys</t>
  </si>
  <si>
    <t>libreng</t>
  </si>
  <si>
    <t>librero</t>
  </si>
  <si>
    <t>librry</t>
  </si>
  <si>
    <t>libudsuroy</t>
  </si>
  <si>
    <t>libuganon</t>
  </si>
  <si>
    <t>libungan</t>
  </si>
  <si>
    <t>libutan</t>
  </si>
  <si>
    <t>libyan</t>
  </si>
  <si>
    <t>licab</t>
  </si>
  <si>
    <t>licauco</t>
  </si>
  <si>
    <t>licenciada</t>
  </si>
  <si>
    <t>licensing</t>
  </si>
  <si>
    <t>lichaucoramos</t>
  </si>
  <si>
    <t>lichen</t>
  </si>
  <si>
    <t>lichens</t>
  </si>
  <si>
    <t>licidante</t>
  </si>
  <si>
    <t>lickin</t>
  </si>
  <si>
    <t>licuan</t>
  </si>
  <si>
    <t>licuanbaay</t>
  </si>
  <si>
    <t>licup</t>
  </si>
  <si>
    <t>lid</t>
  </si>
  <si>
    <t>lida</t>
  </si>
  <si>
    <t>lidko</t>
  </si>
  <si>
    <t>lidlidda</t>
  </si>
  <si>
    <t>lieutenantcommander</t>
  </si>
  <si>
    <t>liezel</t>
  </si>
  <si>
    <t>lifeboat</t>
  </si>
  <si>
    <t>lifecentered</t>
  </si>
  <si>
    <t>lifeforce</t>
  </si>
  <si>
    <t>lifelong</t>
  </si>
  <si>
    <t>lifen</t>
  </si>
  <si>
    <t>lifepoem</t>
  </si>
  <si>
    <t>lifesong</t>
  </si>
  <si>
    <t>lifestylerelated</t>
  </si>
  <si>
    <t>lifesystems</t>
  </si>
  <si>
    <t>lifetimes</t>
  </si>
  <si>
    <t>lifeworld</t>
  </si>
  <si>
    <t>lifting</t>
  </si>
  <si>
    <t>lifts</t>
  </si>
  <si>
    <t>ligad</t>
  </si>
  <si>
    <t>ligadora</t>
  </si>
  <si>
    <t>ligand</t>
  </si>
  <si>
    <t>ligao</t>
  </si>
  <si>
    <t>ligature</t>
  </si>
  <si>
    <t>ligayay</t>
  </si>
  <si>
    <t>ligero</t>
  </si>
  <si>
    <t>ligeros</t>
  </si>
  <si>
    <t>liggett</t>
  </si>
  <si>
    <t>lightcottage</t>
  </si>
  <si>
    <t>lighter</t>
  </si>
  <si>
    <t>lightfall</t>
  </si>
  <si>
    <t>lighthouses</t>
  </si>
  <si>
    <t>lightpoem</t>
  </si>
  <si>
    <t>lignum</t>
  </si>
  <si>
    <t>ligot</t>
  </si>
  <si>
    <t>ligpit</t>
  </si>
  <si>
    <t>ligts</t>
  </si>
  <si>
    <t>lihamsanaysay</t>
  </si>
  <si>
    <t>lihis</t>
  </si>
  <si>
    <t>lijst</t>
  </si>
  <si>
    <t>liken</t>
  </si>
  <si>
    <t>likes</t>
  </si>
  <si>
    <t>likhain</t>
  </si>
  <si>
    <t>likhandula</t>
  </si>
  <si>
    <t>liking</t>
  </si>
  <si>
    <t>liklikan</t>
  </si>
  <si>
    <t>liktao</t>
  </si>
  <si>
    <t>likud</t>
  </si>
  <si>
    <t>likum</t>
  </si>
  <si>
    <t>likumin</t>
  </si>
  <si>
    <t>likuran</t>
  </si>
  <si>
    <t>lil</t>
  </si>
  <si>
    <t>lile</t>
  </si>
  <si>
    <t>liligan</t>
  </si>
  <si>
    <t>lilimot</t>
  </si>
  <si>
    <t>lilimutin</t>
  </si>
  <si>
    <t>liling</t>
  </si>
  <si>
    <t>liliosa</t>
  </si>
  <si>
    <t>lilipad</t>
  </si>
  <si>
    <t>lilipulin</t>
  </si>
  <si>
    <t>lilisan</t>
  </si>
  <si>
    <t>lilit</t>
  </si>
  <si>
    <t>lillo</t>
  </si>
  <si>
    <t>liloan</t>
  </si>
  <si>
    <t>lilubuagen</t>
  </si>
  <si>
    <t>lilyn</t>
  </si>
  <si>
    <t>limanput</t>
  </si>
  <si>
    <t>limaran</t>
  </si>
  <si>
    <t>limasawa</t>
  </si>
  <si>
    <t>limbas</t>
  </si>
  <si>
    <t>limber</t>
  </si>
  <si>
    <t>limbo</t>
  </si>
  <si>
    <t>limerick</t>
  </si>
  <si>
    <t>limestones</t>
  </si>
  <si>
    <t>limiin</t>
  </si>
  <si>
    <t>limitasyon</t>
  </si>
  <si>
    <t>limitedinformation</t>
  </si>
  <si>
    <t>limjaposmena</t>
  </si>
  <si>
    <t>limjoco</t>
  </si>
  <si>
    <t>limnological</t>
  </si>
  <si>
    <t>limnology</t>
  </si>
  <si>
    <t>limokon</t>
  </si>
  <si>
    <t>limp</t>
  </si>
  <si>
    <t>limpia</t>
  </si>
  <si>
    <t>limpieza</t>
  </si>
  <si>
    <t>limwilson</t>
  </si>
  <si>
    <t>linakipag</t>
  </si>
  <si>
    <t>linangang</t>
  </si>
  <si>
    <t>linao</t>
  </si>
  <si>
    <t>linapacan</t>
  </si>
  <si>
    <t>lincoln</t>
  </si>
  <si>
    <t>lincolns</t>
  </si>
  <si>
    <t>lindl</t>
  </si>
  <si>
    <t>lindley</t>
  </si>
  <si>
    <t>lindong</t>
  </si>
  <si>
    <t>lindustrie</t>
  </si>
  <si>
    <t>lineal</t>
  </si>
  <si>
    <t>lineaments</t>
  </si>
  <si>
    <t>linearn</t>
  </si>
  <si>
    <t>lineas</t>
  </si>
  <si>
    <t>liners</t>
  </si>
  <si>
    <t>lineytesamarnon</t>
  </si>
  <si>
    <t>linga</t>
  </si>
  <si>
    <t>lingat</t>
  </si>
  <si>
    <t>lingawon</t>
  </si>
  <si>
    <t>lingguhang</t>
  </si>
  <si>
    <t>lingguwista</t>
  </si>
  <si>
    <t>lingig</t>
  </si>
  <si>
    <t>lingka</t>
  </si>
  <si>
    <t>lingonglikod</t>
  </si>
  <si>
    <t>lingua</t>
  </si>
  <si>
    <t>linguae</t>
  </si>
  <si>
    <t>linguafranca</t>
  </si>
  <si>
    <t>linguhang</t>
  </si>
  <si>
    <t>linguistica</t>
  </si>
  <si>
    <t>linibung</t>
  </si>
  <si>
    <t>liniguidliguid</t>
  </si>
  <si>
    <t>lining</t>
  </si>
  <si>
    <t>linings</t>
  </si>
  <si>
    <t>linis</t>
  </si>
  <si>
    <t>linn</t>
  </si>
  <si>
    <t>linne</t>
  </si>
  <si>
    <t>linoleic</t>
  </si>
  <si>
    <t>linomot</t>
  </si>
  <si>
    <t>linotipya</t>
  </si>
  <si>
    <t>linstruction</t>
  </si>
  <si>
    <t>linta</t>
  </si>
  <si>
    <t>lintian</t>
  </si>
  <si>
    <t>lintik</t>
  </si>
  <si>
    <t>lintogup</t>
  </si>
  <si>
    <t>linton</t>
  </si>
  <si>
    <t>linubad</t>
  </si>
  <si>
    <t>linutoan</t>
  </si>
  <si>
    <t>linutu</t>
  </si>
  <si>
    <t>linya</t>
  </si>
  <si>
    <t>linyadong</t>
  </si>
  <si>
    <t>liogoren</t>
  </si>
  <si>
    <t>liongson</t>
  </si>
  <si>
    <t>liparan</t>
  </si>
  <si>
    <t>lipas</t>
  </si>
  <si>
    <t>lipatbahay</t>
  </si>
  <si>
    <t>lipimang</t>
  </si>
  <si>
    <t>lipin</t>
  </si>
  <si>
    <t>lipud</t>
  </si>
  <si>
    <t>lipulin</t>
  </si>
  <si>
    <t>lipus</t>
  </si>
  <si>
    <t>liput</t>
  </si>
  <si>
    <t>liquidate</t>
  </si>
  <si>
    <t>liquidation</t>
  </si>
  <si>
    <t>liquidationist</t>
  </si>
  <si>
    <t>liquidators</t>
  </si>
  <si>
    <t>liquidity</t>
  </si>
  <si>
    <t>liquids</t>
  </si>
  <si>
    <t>liquor</t>
  </si>
  <si>
    <t>liquors</t>
  </si>
  <si>
    <t>lirica</t>
  </si>
  <si>
    <t>lirico</t>
  </si>
  <si>
    <t>liricotagalog</t>
  </si>
  <si>
    <t>lirik</t>
  </si>
  <si>
    <t>lisa</t>
  </si>
  <si>
    <t>lisanin</t>
  </si>
  <si>
    <t>lisboa</t>
  </si>
  <si>
    <t>lisensiya</t>
  </si>
  <si>
    <t>listahan</t>
  </si>
  <si>
    <t>listeningessay</t>
  </si>
  <si>
    <t>liszt</t>
  </si>
  <si>
    <t>litaniya</t>
  </si>
  <si>
    <t>litany</t>
  </si>
  <si>
    <t>litanya</t>
  </si>
  <si>
    <t>liteature</t>
  </si>
  <si>
    <t>litel</t>
  </si>
  <si>
    <t>literally</t>
  </si>
  <si>
    <t>literarias</t>
  </si>
  <si>
    <t>literasi</t>
  </si>
  <si>
    <t>literate</t>
  </si>
  <si>
    <t>literaturaespanol</t>
  </si>
  <si>
    <t>lithium</t>
  </si>
  <si>
    <t>lithothamnium</t>
  </si>
  <si>
    <t>litiatco</t>
  </si>
  <si>
    <t>litigants</t>
  </si>
  <si>
    <t>litisang</t>
  </si>
  <si>
    <t>lito</t>
  </si>
  <si>
    <t>litotes</t>
  </si>
  <si>
    <t>litrac</t>
  </si>
  <si>
    <t>litrato</t>
  </si>
  <si>
    <t>litro</t>
  </si>
  <si>
    <t>litson</t>
  </si>
  <si>
    <t>litsunan</t>
  </si>
  <si>
    <t>litterature</t>
  </si>
  <si>
    <t>litterbearers</t>
  </si>
  <si>
    <t>littlen</t>
  </si>
  <si>
    <t>littlest</t>
  </si>
  <si>
    <t>litura</t>
  </si>
  <si>
    <t>lituwaniya</t>
  </si>
  <si>
    <t>liveliest</t>
  </si>
  <si>
    <t>liver</t>
  </si>
  <si>
    <t>liverworts</t>
  </si>
  <si>
    <t>livestona</t>
  </si>
  <si>
    <t>livestoock</t>
  </si>
  <si>
    <t>liwalo</t>
  </si>
  <si>
    <t>liwanagn</t>
  </si>
  <si>
    <t>liwanags</t>
  </si>
  <si>
    <t>liwasan</t>
  </si>
  <si>
    <t>liwasang</t>
  </si>
  <si>
    <t>liwaswas</t>
  </si>
  <si>
    <t>liwliwa</t>
  </si>
  <si>
    <t>liza</t>
  </si>
  <si>
    <t>lizardo</t>
  </si>
  <si>
    <t>llama</t>
  </si>
  <si>
    <t>llamada</t>
  </si>
  <si>
    <t>llamson</t>
  </si>
  <si>
    <t>llanera</t>
  </si>
  <si>
    <t>lldoc</t>
  </si>
  <si>
    <t>llego</t>
  </si>
  <si>
    <t>llopis</t>
  </si>
  <si>
    <t>lluch</t>
  </si>
  <si>
    <t>lluvia</t>
  </si>
  <si>
    <t>lmap</t>
  </si>
  <si>
    <t>lnuevo</t>
  </si>
  <si>
    <t>loaded</t>
  </si>
  <si>
    <t>loafing</t>
  </si>
  <si>
    <t>loakan</t>
  </si>
  <si>
    <t>lobbying</t>
  </si>
  <si>
    <t>lobbyists</t>
  </si>
  <si>
    <t>loboc</t>
  </si>
  <si>
    <t>lobong</t>
  </si>
  <si>
    <t>localdevelopment</t>
  </si>
  <si>
    <t>locale</t>
  </si>
  <si>
    <t>localism</t>
  </si>
  <si>
    <t>localist</t>
  </si>
  <si>
    <t>locate</t>
  </si>
  <si>
    <t>locations</t>
  </si>
  <si>
    <t>lock</t>
  </si>
  <si>
    <t>locke</t>
  </si>
  <si>
    <t>locked</t>
  </si>
  <si>
    <t>locket</t>
  </si>
  <si>
    <t>lockout</t>
  </si>
  <si>
    <t>lockouts</t>
  </si>
  <si>
    <t>locks</t>
  </si>
  <si>
    <t>locsins</t>
  </si>
  <si>
    <t>locsinuniversity</t>
  </si>
  <si>
    <t>locus</t>
  </si>
  <si>
    <t>locust</t>
  </si>
  <si>
    <t>lodges</t>
  </si>
  <si>
    <t>lodovico</t>
  </si>
  <si>
    <t>loed</t>
  </si>
  <si>
    <t>lofamia</t>
  </si>
  <si>
    <t>logan</t>
  </si>
  <si>
    <t>logcom</t>
  </si>
  <si>
    <t>logframe</t>
  </si>
  <si>
    <t>logged</t>
  </si>
  <si>
    <t>logia</t>
  </si>
  <si>
    <t>lohiang</t>
  </si>
  <si>
    <t>lohikal</t>
  </si>
  <si>
    <t>loi</t>
  </si>
  <si>
    <t>loida</t>
  </si>
  <si>
    <t>loka</t>
  </si>
  <si>
    <t>lolengs</t>
  </si>
  <si>
    <t>lolon</t>
  </si>
  <si>
    <t>lolos</t>
  </si>
  <si>
    <t>loloy</t>
  </si>
  <si>
    <t>lomi</t>
  </si>
  <si>
    <t>lomuntad</t>
  </si>
  <si>
    <t>lonergan</t>
  </si>
  <si>
    <t>lonesome</t>
  </si>
  <si>
    <t>longago</t>
  </si>
  <si>
    <t>longed</t>
  </si>
  <si>
    <t>longest</t>
  </si>
  <si>
    <t>longfellow</t>
  </si>
  <si>
    <t>longfellows</t>
  </si>
  <si>
    <t>longganisa</t>
  </si>
  <si>
    <t>longinos</t>
  </si>
  <si>
    <t>longitude</t>
  </si>
  <si>
    <t>longrange</t>
  </si>
  <si>
    <t>longspur</t>
  </si>
  <si>
    <t>lontok</t>
  </si>
  <si>
    <t>loobanpoem</t>
  </si>
  <si>
    <t>lood</t>
  </si>
  <si>
    <t>lookout</t>
  </si>
  <si>
    <t>lookouts</t>
  </si>
  <si>
    <t>looming</t>
  </si>
  <si>
    <t>looms</t>
  </si>
  <si>
    <t>loop</t>
  </si>
  <si>
    <t>loosing</t>
  </si>
  <si>
    <t>looy</t>
  </si>
  <si>
    <t>lopezgonzaga</t>
  </si>
  <si>
    <t>lora</t>
  </si>
  <si>
    <t>lords</t>
  </si>
  <si>
    <t>lore</t>
  </si>
  <si>
    <t>lorentz</t>
  </si>
  <si>
    <t>lorenzana</t>
  </si>
  <si>
    <t>lores</t>
  </si>
  <si>
    <t>loring</t>
  </si>
  <si>
    <t>loris</t>
  </si>
  <si>
    <t>loro</t>
  </si>
  <si>
    <t>losers</t>
  </si>
  <si>
    <t>loses</t>
  </si>
  <si>
    <t>loti</t>
  </si>
  <si>
    <t>lottery</t>
  </si>
  <si>
    <t>lotuseaters</t>
  </si>
  <si>
    <t>loud</t>
  </si>
  <si>
    <t>loudz</t>
  </si>
  <si>
    <t>lounge</t>
  </si>
  <si>
    <t>louvell</t>
  </si>
  <si>
    <t>louvre</t>
  </si>
  <si>
    <t>lovehate</t>
  </si>
  <si>
    <t>loveletters</t>
  </si>
  <si>
    <t>lovelier</t>
  </si>
  <si>
    <t>loveliest</t>
  </si>
  <si>
    <t>lovemaking</t>
  </si>
  <si>
    <t>lovestrucks</t>
  </si>
  <si>
    <t>lovey</t>
  </si>
  <si>
    <t>lovinas</t>
  </si>
  <si>
    <t>lowacid</t>
  </si>
  <si>
    <t>lowcarb</t>
  </si>
  <si>
    <t>lowered</t>
  </si>
  <si>
    <t>lowerstratum</t>
  </si>
  <si>
    <t>lowest</t>
  </si>
  <si>
    <t>lowlandhighland</t>
  </si>
  <si>
    <t>lowlevel</t>
  </si>
  <si>
    <t>lowlift</t>
  </si>
  <si>
    <t>lowpriced</t>
  </si>
  <si>
    <t>lowrise</t>
  </si>
  <si>
    <t>loyal</t>
  </si>
  <si>
    <t>loyalist</t>
  </si>
  <si>
    <t>loyalties</t>
  </si>
  <si>
    <t>loyaty</t>
  </si>
  <si>
    <t>loyzaga</t>
  </si>
  <si>
    <t>lozano</t>
  </si>
  <si>
    <t>lozo</t>
  </si>
  <si>
    <t>lpa</t>
  </si>
  <si>
    <t>lppms</t>
  </si>
  <si>
    <t>lsardbanahaw</t>
  </si>
  <si>
    <t>lsts</t>
  </si>
  <si>
    <t>ltd</t>
  </si>
  <si>
    <t>lua</t>
  </si>
  <si>
    <t>luad</t>
  </si>
  <si>
    <t>lualhatib</t>
  </si>
  <si>
    <t>lubasan</t>
  </si>
  <si>
    <t>lubasang</t>
  </si>
  <si>
    <t>lubay</t>
  </si>
  <si>
    <t>lubluban</t>
  </si>
  <si>
    <t>lublubangkalabaw</t>
  </si>
  <si>
    <t>lubricants</t>
  </si>
  <si>
    <t>lubting</t>
  </si>
  <si>
    <t>luca</t>
  </si>
  <si>
    <t>lucanidae</t>
  </si>
  <si>
    <t>lucbuan</t>
  </si>
  <si>
    <t>lucente</t>
  </si>
  <si>
    <t>lucero</t>
  </si>
  <si>
    <t>luces</t>
  </si>
  <si>
    <t>lucibello</t>
  </si>
  <si>
    <t>luciernagas</t>
  </si>
  <si>
    <t>lucilo</t>
  </si>
  <si>
    <t>luckiest</t>
  </si>
  <si>
    <t>lucknow</t>
  </si>
  <si>
    <t>lucretius</t>
  </si>
  <si>
    <t>lucro</t>
  </si>
  <si>
    <t>lucy</t>
  </si>
  <si>
    <t>ludabi</t>
  </si>
  <si>
    <t>ludevico</t>
  </si>
  <si>
    <t>ludic</t>
  </si>
  <si>
    <t>ludovico</t>
  </si>
  <si>
    <t>ludy</t>
  </si>
  <si>
    <t>luengopelaez</t>
  </si>
  <si>
    <t>lugait</t>
  </si>
  <si>
    <t>lugan</t>
  </si>
  <si>
    <t>lugay</t>
  </si>
  <si>
    <t>lugaynong</t>
  </si>
  <si>
    <t>luget</t>
  </si>
  <si>
    <t>luggers</t>
  </si>
  <si>
    <t>lugmok</t>
  </si>
  <si>
    <t>lugo</t>
  </si>
  <si>
    <t>lugu</t>
  </si>
  <si>
    <t>lugus</t>
  </si>
  <si>
    <t>luhaang</t>
  </si>
  <si>
    <t>luhang</t>
  </si>
  <si>
    <t>luhat</t>
  </si>
  <si>
    <t>luhog</t>
  </si>
  <si>
    <t>luiggo</t>
  </si>
  <si>
    <t>luigi</t>
  </si>
  <si>
    <t>lukan</t>
  </si>
  <si>
    <t>lukes</t>
  </si>
  <si>
    <t>lukib</t>
  </si>
  <si>
    <t>luklukan</t>
  </si>
  <si>
    <t>lukon</t>
  </si>
  <si>
    <t>lukso</t>
  </si>
  <si>
    <t>luksong</t>
  </si>
  <si>
    <t>lulay</t>
  </si>
  <si>
    <t>lullabye</t>
  </si>
  <si>
    <t>lullabyes</t>
  </si>
  <si>
    <t>lulu</t>
  </si>
  <si>
    <t>luluak</t>
  </si>
  <si>
    <t>luluha</t>
  </si>
  <si>
    <t>lumaba</t>
  </si>
  <si>
    <t>lumaganap</t>
  </si>
  <si>
    <t>lumahok</t>
  </si>
  <si>
    <t>lumaki</t>
  </si>
  <si>
    <t>lumaktaw</t>
  </si>
  <si>
    <t>lumalabay</t>
  </si>
  <si>
    <t>lumalaganap</t>
  </si>
  <si>
    <t>lumalakad</t>
  </si>
  <si>
    <t>lumalang</t>
  </si>
  <si>
    <t>lumalatay</t>
  </si>
  <si>
    <t>lumalawak</t>
  </si>
  <si>
    <t>lumangan</t>
  </si>
  <si>
    <t>lumanig</t>
  </si>
  <si>
    <t>lumatag</t>
  </si>
  <si>
    <t>lumawig</t>
  </si>
  <si>
    <t>lumayat</t>
  </si>
  <si>
    <t>lumayo</t>
  </si>
  <si>
    <t>lumbads</t>
  </si>
  <si>
    <t>lumban</t>
  </si>
  <si>
    <t>lumbas</t>
  </si>
  <si>
    <t>lumbatan</t>
  </si>
  <si>
    <t>lumbayague</t>
  </si>
  <si>
    <t>lumbbayabao</t>
  </si>
  <si>
    <t>lumbering</t>
  </si>
  <si>
    <t>lumengngan</t>
  </si>
  <si>
    <t>lumigaya</t>
  </si>
  <si>
    <t>lumiham</t>
  </si>
  <si>
    <t>lumilikha</t>
  </si>
  <si>
    <t>lumilimot</t>
  </si>
  <si>
    <t>lumiliwanag</t>
  </si>
  <si>
    <t>lumina</t>
  </si>
  <si>
    <t>lumingap</t>
  </si>
  <si>
    <t>luminous</t>
  </si>
  <si>
    <t>lumisang</t>
  </si>
  <si>
    <t>lumitaw</t>
  </si>
  <si>
    <t>lumnag</t>
  </si>
  <si>
    <t>lumnek</t>
  </si>
  <si>
    <t>lumpen</t>
  </si>
  <si>
    <t>lumpia</t>
  </si>
  <si>
    <t>lumpsum</t>
  </si>
  <si>
    <t>lumubog</t>
  </si>
  <si>
    <t>lumulubog</t>
  </si>
  <si>
    <t>lumulutang</t>
  </si>
  <si>
    <t>lumusong</t>
  </si>
  <si>
    <t>lunacy</t>
  </si>
  <si>
    <t>lungay</t>
  </si>
  <si>
    <t>lungcut</t>
  </si>
  <si>
    <t>lungib</t>
  </si>
  <si>
    <t>lungs</t>
  </si>
  <si>
    <t>lungsuranon</t>
  </si>
  <si>
    <t>lungting</t>
  </si>
  <si>
    <t>lunot</t>
  </si>
  <si>
    <t>lunsaran</t>
  </si>
  <si>
    <t>lupak</t>
  </si>
  <si>
    <t>lupat</t>
  </si>
  <si>
    <t>lupatula</t>
  </si>
  <si>
    <t>lupeng</t>
  </si>
  <si>
    <t>lupigin</t>
  </si>
  <si>
    <t>lupigon</t>
  </si>
  <si>
    <t>lupita</t>
  </si>
  <si>
    <t>lupo</t>
  </si>
  <si>
    <t>lure</t>
  </si>
  <si>
    <t>lurk</t>
  </si>
  <si>
    <t>luses</t>
  </si>
  <si>
    <t>lusiper</t>
  </si>
  <si>
    <t>lusong</t>
  </si>
  <si>
    <t>lussa</t>
  </si>
  <si>
    <t>luta</t>
  </si>
  <si>
    <t>lutayan</t>
  </si>
  <si>
    <t>luterismo</t>
  </si>
  <si>
    <t>lutgarda</t>
  </si>
  <si>
    <t>lutrina</t>
  </si>
  <si>
    <t>luuk</t>
  </si>
  <si>
    <t>luv</t>
  </si>
  <si>
    <t>luvimia</t>
  </si>
  <si>
    <t>luwa</t>
  </si>
  <si>
    <t>luwalhating</t>
  </si>
  <si>
    <t>luwuh</t>
  </si>
  <si>
    <t>luxe</t>
  </si>
  <si>
    <t>luyo</t>
  </si>
  <si>
    <t>luzamante</t>
  </si>
  <si>
    <t>luzdeldia</t>
  </si>
  <si>
    <t>luzonica</t>
  </si>
  <si>
    <t>luzonotrechus</t>
  </si>
  <si>
    <t>luzuriance</t>
  </si>
  <si>
    <t>lyceum</t>
  </si>
  <si>
    <t>lydias</t>
  </si>
  <si>
    <t>lye</t>
  </si>
  <si>
    <t>lyndon</t>
  </si>
  <si>
    <t>lynotypist</t>
  </si>
  <si>
    <t>lyrah</t>
  </si>
  <si>
    <t>lyrical</t>
  </si>
  <si>
    <t>lysimeter</t>
  </si>
  <si>
    <t>lysle</t>
  </si>
  <si>
    <t>maaga</t>
  </si>
  <si>
    <t>maagang</t>
  </si>
  <si>
    <t>maagat</t>
  </si>
  <si>
    <t>maalaman</t>
  </si>
  <si>
    <t>maalimpungatan</t>
  </si>
  <si>
    <t>maalwang</t>
  </si>
  <si>
    <t>maamong</t>
  </si>
  <si>
    <t>maana</t>
  </si>
  <si>
    <t>maanghang</t>
  </si>
  <si>
    <t>maangkin</t>
  </si>
  <si>
    <t>maantuson</t>
  </si>
  <si>
    <t>maaram</t>
  </si>
  <si>
    <t>maaramat</t>
  </si>
  <si>
    <t>maaring</t>
  </si>
  <si>
    <t>maarte</t>
  </si>
  <si>
    <t>maaslom</t>
  </si>
  <si>
    <t>maauaing</t>
  </si>
  <si>
    <t>maawaing</t>
  </si>
  <si>
    <t>maayon</t>
  </si>
  <si>
    <t>maayos</t>
  </si>
  <si>
    <t>maayus</t>
  </si>
  <si>
    <t>mababangong</t>
  </si>
  <si>
    <t>mababaw</t>
  </si>
  <si>
    <t>mabagel</t>
  </si>
  <si>
    <t>mabagon</t>
  </si>
  <si>
    <t>mabalin</t>
  </si>
  <si>
    <t>mabango</t>
  </si>
  <si>
    <t>mabaquiao</t>
  </si>
  <si>
    <t>mabasa</t>
  </si>
  <si>
    <t>mabatid</t>
  </si>
  <si>
    <t>mabaya</t>
  </si>
  <si>
    <t>mabaylo</t>
  </si>
  <si>
    <t>mabbayag</t>
  </si>
  <si>
    <t>mabbun</t>
  </si>
  <si>
    <t>mabenta</t>
  </si>
  <si>
    <t>mabesa</t>
  </si>
  <si>
    <t>mabfalin</t>
  </si>
  <si>
    <t>mabibis</t>
  </si>
  <si>
    <t>mabigat</t>
  </si>
  <si>
    <t>mabigo</t>
  </si>
  <si>
    <t>mabilisang</t>
  </si>
  <si>
    <t>mabiniaguinaldo</t>
  </si>
  <si>
    <t>mabitac</t>
  </si>
  <si>
    <t>mabituin</t>
  </si>
  <si>
    <t>mabolong</t>
  </si>
  <si>
    <t>mabuang</t>
  </si>
  <si>
    <t>mabubuhay</t>
  </si>
  <si>
    <t>mabubutit</t>
  </si>
  <si>
    <t>mabungang</t>
  </si>
  <si>
    <t>macabato</t>
  </si>
  <si>
    <t>macabre</t>
  </si>
  <si>
    <t>macadula</t>
  </si>
  <si>
    <t>macagapal</t>
  </si>
  <si>
    <t>macahanoclog</t>
  </si>
  <si>
    <t>macakuna</t>
  </si>
  <si>
    <t>macalelon</t>
  </si>
  <si>
    <t>macalelonpitogo</t>
  </si>
  <si>
    <t>macalunus</t>
  </si>
  <si>
    <t>macaluyo</t>
  </si>
  <si>
    <t>macanaya</t>
  </si>
  <si>
    <t>macaophilippines</t>
  </si>
  <si>
    <t>macapagalarroyos</t>
  </si>
  <si>
    <t>macapallag</t>
  </si>
  <si>
    <t>macapanton</t>
  </si>
  <si>
    <t>macaparayray</t>
  </si>
  <si>
    <t>macapulut</t>
  </si>
  <si>
    <t>macapuno</t>
  </si>
  <si>
    <t>macaraya</t>
  </si>
  <si>
    <t>macaren</t>
  </si>
  <si>
    <t>macasantaon</t>
  </si>
  <si>
    <t>macatagulaling</t>
  </si>
  <si>
    <t>macbeth</t>
  </si>
  <si>
    <t>macdiarmid</t>
  </si>
  <si>
    <t>macedonia</t>
  </si>
  <si>
    <t>macedonian</t>
  </si>
  <si>
    <t>maceira</t>
  </si>
  <si>
    <t>macginley</t>
  </si>
  <si>
    <t>mache</t>
  </si>
  <si>
    <t>machiavelli</t>
  </si>
  <si>
    <t>machina</t>
  </si>
  <si>
    <t>machinegun</t>
  </si>
  <si>
    <t>machineries</t>
  </si>
  <si>
    <t>machismo</t>
  </si>
  <si>
    <t>macho</t>
  </si>
  <si>
    <t>machomistress</t>
  </si>
  <si>
    <t>machte</t>
  </si>
  <si>
    <t>machuca</t>
  </si>
  <si>
    <t>macias</t>
  </si>
  <si>
    <t>mack</t>
  </si>
  <si>
    <t>mackerels</t>
  </si>
  <si>
    <t>macmillan</t>
  </si>
  <si>
    <t>maconacon</t>
  </si>
  <si>
    <t>macramebead</t>
  </si>
  <si>
    <t>macrobachium</t>
  </si>
  <si>
    <t>macrocomparative</t>
  </si>
  <si>
    <t>macroeconomy</t>
  </si>
  <si>
    <t>macrofactors</t>
  </si>
  <si>
    <t>macrolevel</t>
  </si>
  <si>
    <t>macromedia</t>
  </si>
  <si>
    <t>macromicro</t>
  </si>
  <si>
    <t>macromodel</t>
  </si>
  <si>
    <t>macromodels</t>
  </si>
  <si>
    <t>macrosocial</t>
  </si>
  <si>
    <t>macrosporogenesis</t>
  </si>
  <si>
    <t>macrouroid</t>
  </si>
  <si>
    <t>macroview</t>
  </si>
  <si>
    <t>mactanpoem</t>
  </si>
  <si>
    <t>macuja</t>
  </si>
  <si>
    <t>macutay</t>
  </si>
  <si>
    <t>madabong</t>
  </si>
  <si>
    <t>madadaling</t>
  </si>
  <si>
    <t>madagascar</t>
  </si>
  <si>
    <t>madalag</t>
  </si>
  <si>
    <t>madalas</t>
  </si>
  <si>
    <t>madale</t>
  </si>
  <si>
    <t>madales</t>
  </si>
  <si>
    <t>madali</t>
  </si>
  <si>
    <t>madalipay</t>
  </si>
  <si>
    <t>madalum</t>
  </si>
  <si>
    <t>madamdaming</t>
  </si>
  <si>
    <t>madams</t>
  </si>
  <si>
    <t>madapa</t>
  </si>
  <si>
    <t>madarang</t>
  </si>
  <si>
    <t>madarika</t>
  </si>
  <si>
    <t>madawag</t>
  </si>
  <si>
    <t>madaya</t>
  </si>
  <si>
    <t>madaydayaw</t>
  </si>
  <si>
    <t>maddaw</t>
  </si>
  <si>
    <t>madeleine</t>
  </si>
  <si>
    <t>madella</t>
  </si>
  <si>
    <t>madelo</t>
  </si>
  <si>
    <t>madera</t>
  </si>
  <si>
    <t>maderal</t>
  </si>
  <si>
    <t>madia</t>
  </si>
  <si>
    <t>madiaas</t>
  </si>
  <si>
    <t>madiaw</t>
  </si>
  <si>
    <t>madinalay</t>
  </si>
  <si>
    <t>madiya</t>
  </si>
  <si>
    <t>madjapahit</t>
  </si>
  <si>
    <t>madki</t>
  </si>
  <si>
    <t>madogaan</t>
  </si>
  <si>
    <t>madoruto</t>
  </si>
  <si>
    <t>madras</t>
  </si>
  <si>
    <t>madreporaria</t>
  </si>
  <si>
    <t>madridejos</t>
  </si>
  <si>
    <t>madring</t>
  </si>
  <si>
    <t>madudukot</t>
  </si>
  <si>
    <t>madukayan</t>
  </si>
  <si>
    <t>madwoman</t>
  </si>
  <si>
    <t>madyaas</t>
  </si>
  <si>
    <t>mael</t>
  </si>
  <si>
    <t>maestras</t>
  </si>
  <si>
    <t>maestrong</t>
  </si>
  <si>
    <t>mafia</t>
  </si>
  <si>
    <t>magaabroad</t>
  </si>
  <si>
    <t>magaakala</t>
  </si>
  <si>
    <t>magaang</t>
  </si>
  <si>
    <t>magaasawa</t>
  </si>
  <si>
    <t>magabilin</t>
  </si>
  <si>
    <t>magadal</t>
  </si>
  <si>
    <t>magahum</t>
  </si>
  <si>
    <t>magaklas</t>
  </si>
  <si>
    <t>magalab</t>
  </si>
  <si>
    <t>magaliw</t>
  </si>
  <si>
    <t>magallanico</t>
  </si>
  <si>
    <t>magalones</t>
  </si>
  <si>
    <t>magamando</t>
  </si>
  <si>
    <t>magamba</t>
  </si>
  <si>
    <t>maganakan</t>
  </si>
  <si>
    <t>maganap</t>
  </si>
  <si>
    <t>magantsi</t>
  </si>
  <si>
    <t>magapono</t>
  </si>
  <si>
    <t>magaral</t>
  </si>
  <si>
    <t>magarang</t>
  </si>
  <si>
    <t>magarao</t>
  </si>
  <si>
    <t>magarino</t>
  </si>
  <si>
    <t>magasaway</t>
  </si>
  <si>
    <t>magasin</t>
  </si>
  <si>
    <t>magbabalut</t>
  </si>
  <si>
    <t>magbag</t>
  </si>
  <si>
    <t>magbahag</t>
  </si>
  <si>
    <t>magbaliwkas</t>
  </si>
  <si>
    <t>magbinisaya</t>
  </si>
  <si>
    <t>magbiro</t>
  </si>
  <si>
    <t>magboo</t>
  </si>
  <si>
    <t>magbotika</t>
  </si>
  <si>
    <t>magbrownout</t>
  </si>
  <si>
    <t>magbunbundok</t>
  </si>
  <si>
    <t>magcacaibigan</t>
  </si>
  <si>
    <t>magcacapatid</t>
  </si>
  <si>
    <t>magcamit</t>
  </si>
  <si>
    <t>magcapua</t>
  </si>
  <si>
    <t>magcross</t>
  </si>
  <si>
    <t>magd</t>
  </si>
  <si>
    <t>magda</t>
  </si>
  <si>
    <t>magdaan</t>
  </si>
  <si>
    <t>magdala</t>
  </si>
  <si>
    <t>magdaleno</t>
  </si>
  <si>
    <t>magdangal</t>
  </si>
  <si>
    <t>magdasal</t>
  </si>
  <si>
    <t>magdidilim</t>
  </si>
  <si>
    <t>magdiriwang</t>
  </si>
  <si>
    <t>magdusa</t>
  </si>
  <si>
    <t>maghahabi</t>
  </si>
  <si>
    <t>maghanda</t>
  </si>
  <si>
    <t>maghihilom</t>
  </si>
  <si>
    <t>maghilom</t>
  </si>
  <si>
    <t>maghimagsik</t>
  </si>
  <si>
    <t>maghreb</t>
  </si>
  <si>
    <t>maghuhuruoad</t>
  </si>
  <si>
    <t>magia</t>
  </si>
  <si>
    <t>magica</t>
  </si>
  <si>
    <t>magical</t>
  </si>
  <si>
    <t>magician</t>
  </si>
  <si>
    <t>magilas</t>
  </si>
  <si>
    <t>magilokano</t>
  </si>
  <si>
    <t>magin</t>
  </si>
  <si>
    <t>magindanaon</t>
  </si>
  <si>
    <t>magindanaun</t>
  </si>
  <si>
    <t>magindanaus</t>
  </si>
  <si>
    <t>magindi</t>
  </si>
  <si>
    <t>maginoo</t>
  </si>
  <si>
    <t>maginoong</t>
  </si>
  <si>
    <t>magisip</t>
  </si>
  <si>
    <t>magisipisip</t>
  </si>
  <si>
    <t>magisterial</t>
  </si>
  <si>
    <t>magistrates</t>
  </si>
  <si>
    <t>magiting</t>
  </si>
  <si>
    <t>magkaaway</t>
  </si>
  <si>
    <t>magkabalikat</t>
  </si>
  <si>
    <t>magkabilay</t>
  </si>
  <si>
    <t>magkahilerang</t>
  </si>
  <si>
    <t>magkaibang</t>
  </si>
  <si>
    <t>magkaisang</t>
  </si>
  <si>
    <t>magkakabalikat</t>
  </si>
  <si>
    <t>magkakahiwalay</t>
  </si>
  <si>
    <t>magkakaibang</t>
  </si>
  <si>
    <t>magkakambal</t>
  </si>
  <si>
    <t>magkakapitbahay</t>
  </si>
  <si>
    <t>magkakapitbisig</t>
  </si>
  <si>
    <t>magkalayo</t>
  </si>
  <si>
    <t>magkalipay</t>
  </si>
  <si>
    <t>magkamali</t>
  </si>
  <si>
    <t>magkapuwa</t>
  </si>
  <si>
    <t>magkaroon</t>
  </si>
  <si>
    <t>magkarugtong</t>
  </si>
  <si>
    <t>magkasakit</t>
  </si>
  <si>
    <t>magkasal</t>
  </si>
  <si>
    <t>magkasama</t>
  </si>
  <si>
    <t>magkasangang</t>
  </si>
  <si>
    <t>magkasugatsugat</t>
  </si>
  <si>
    <t>magkasuso</t>
  </si>
  <si>
    <t>magkatinig</t>
  </si>
  <si>
    <t>magkumamot</t>
  </si>
  <si>
    <t>magkuwenta</t>
  </si>
  <si>
    <t>maglakad</t>
  </si>
  <si>
    <t>maglakbay</t>
  </si>
  <si>
    <t>maglalakbay</t>
  </si>
  <si>
    <t>maglandi</t>
  </si>
  <si>
    <t>maglangit</t>
  </si>
  <si>
    <t>maglaum</t>
  </si>
  <si>
    <t>maglenti</t>
  </si>
  <si>
    <t>maglibang</t>
  </si>
  <si>
    <t>maglipay</t>
  </si>
  <si>
    <t>maglipon</t>
  </si>
  <si>
    <t>magliyab</t>
  </si>
  <si>
    <t>magloloko</t>
  </si>
  <si>
    <t>maglungga</t>
  </si>
  <si>
    <t>magmamahal</t>
  </si>
  <si>
    <t>magmamando</t>
  </si>
  <si>
    <t>magminyo</t>
  </si>
  <si>
    <t>magmula</t>
  </si>
  <si>
    <t>magnanacaw</t>
  </si>
  <si>
    <t>magnanimity</t>
  </si>
  <si>
    <t>magnesium</t>
  </si>
  <si>
    <t>magnet</t>
  </si>
  <si>
    <t>magnetical</t>
  </si>
  <si>
    <t>magnetograms</t>
  </si>
  <si>
    <t>magnificent</t>
  </si>
  <si>
    <t>magningas</t>
  </si>
  <si>
    <t>magnitude</t>
  </si>
  <si>
    <t>magnitudes</t>
  </si>
  <si>
    <t>magop</t>
  </si>
  <si>
    <t>magosaha</t>
  </si>
  <si>
    <t>magpa</t>
  </si>
  <si>
    <t>magpaalam</t>
  </si>
  <si>
    <t>magpahanga</t>
  </si>
  <si>
    <t>magpakamatay</t>
  </si>
  <si>
    <t>magpakiana</t>
  </si>
  <si>
    <t>magpamimeo</t>
  </si>
  <si>
    <t>magpantalon</t>
  </si>
  <si>
    <t>magpapalaglag</t>
  </si>
  <si>
    <t>magpapariwasa</t>
  </si>
  <si>
    <t>magpapawalangsala</t>
  </si>
  <si>
    <t>magpapawid</t>
  </si>
  <si>
    <t>magpasensiya</t>
  </si>
  <si>
    <t>magpastol</t>
  </si>
  <si>
    <t>magpayo</t>
  </si>
  <si>
    <t>magpenistensia</t>
  </si>
  <si>
    <t>magpie</t>
  </si>
  <si>
    <t>magpinsan</t>
  </si>
  <si>
    <t>magpusao</t>
  </si>
  <si>
    <t>magsalang</t>
  </si>
  <si>
    <t>magsamasama</t>
  </si>
  <si>
    <t>magsanoc</t>
  </si>
  <si>
    <t>magsanocferrer</t>
  </si>
  <si>
    <t>magsasaca</t>
  </si>
  <si>
    <t>magsasampagita</t>
  </si>
  <si>
    <t>magsaysayn</t>
  </si>
  <si>
    <t>magsaysays</t>
  </si>
  <si>
    <t>magsikap</t>
  </si>
  <si>
    <t>magsilak</t>
  </si>
  <si>
    <t>magsilang</t>
  </si>
  <si>
    <t>magsimula</t>
  </si>
  <si>
    <t>magsingal</t>
  </si>
  <si>
    <t>magsisimula</t>
  </si>
  <si>
    <t>magsitutol</t>
  </si>
  <si>
    <t>magssaka</t>
  </si>
  <si>
    <t>magtago</t>
  </si>
  <si>
    <t>magtagulan</t>
  </si>
  <si>
    <t>magtampo</t>
  </si>
  <si>
    <t>magtangtang</t>
  </si>
  <si>
    <t>magtataho</t>
  </si>
  <si>
    <t>magtatanim</t>
  </si>
  <si>
    <t>magtiayon</t>
  </si>
  <si>
    <t>magtiis</t>
  </si>
  <si>
    <t>magtipon</t>
  </si>
  <si>
    <t>magtiwala</t>
  </si>
  <si>
    <t>magtrabaho</t>
  </si>
  <si>
    <t>magtulungan</t>
  </si>
  <si>
    <t>magtungo</t>
  </si>
  <si>
    <t>magtutudlo</t>
  </si>
  <si>
    <t>maguagi</t>
  </si>
  <si>
    <t>magugulang</t>
  </si>
  <si>
    <t>maguidanao</t>
  </si>
  <si>
    <t>maguinawaan</t>
  </si>
  <si>
    <t>maguindanaoans</t>
  </si>
  <si>
    <t>maguindanaonenglish</t>
  </si>
  <si>
    <t>maguinghawahan</t>
  </si>
  <si>
    <t>maguinhawahan</t>
  </si>
  <si>
    <t>magulo</t>
  </si>
  <si>
    <t>magulutod</t>
  </si>
  <si>
    <t>maguniunia</t>
  </si>
  <si>
    <t>magus</t>
  </si>
  <si>
    <t>mahabat</t>
  </si>
  <si>
    <t>mahabe</t>
  </si>
  <si>
    <t>mahalamang</t>
  </si>
  <si>
    <t>mahalata</t>
  </si>
  <si>
    <t>mahalbanal</t>
  </si>
  <si>
    <t>mahalimuyak</t>
  </si>
  <si>
    <t>mahalinang</t>
  </si>
  <si>
    <t>mahalinn</t>
  </si>
  <si>
    <t>mahalumigmig</t>
  </si>
  <si>
    <t>mahampat</t>
  </si>
  <si>
    <t>mahampata</t>
  </si>
  <si>
    <t>mahaplag</t>
  </si>
  <si>
    <t>maharadia</t>
  </si>
  <si>
    <t>maharlikang</t>
  </si>
  <si>
    <t>mahatao</t>
  </si>
  <si>
    <t>mahathir</t>
  </si>
  <si>
    <t>mahayhay</t>
  </si>
  <si>
    <t>mahihiwagang</t>
  </si>
  <si>
    <t>mahilig</t>
  </si>
  <si>
    <t>mahimo</t>
  </si>
  <si>
    <t>mahinay</t>
  </si>
  <si>
    <t>mahitenged</t>
  </si>
  <si>
    <t>mahiya</t>
  </si>
  <si>
    <t>mahiyaing</t>
  </si>
  <si>
    <t>mahjun</t>
  </si>
  <si>
    <t>mahong</t>
  </si>
  <si>
    <t>mahr</t>
  </si>
  <si>
    <t>maibannawag</t>
  </si>
  <si>
    <t>maibibos</t>
  </si>
  <si>
    <t>maibun</t>
  </si>
  <si>
    <t>maicaduapulo</t>
  </si>
  <si>
    <t>maidudulot</t>
  </si>
  <si>
    <t>maigsing</t>
  </si>
  <si>
    <t>maigting</t>
  </si>
  <si>
    <t>maihahambing</t>
  </si>
  <si>
    <t>maiiklit</t>
  </si>
  <si>
    <t>maiiksing</t>
  </si>
  <si>
    <t>maiinit</t>
  </si>
  <si>
    <t>maikadua</t>
  </si>
  <si>
    <t>maiksing</t>
  </si>
  <si>
    <t>mailaccid</t>
  </si>
  <si>
    <t>maimbag</t>
  </si>
  <si>
    <t>mainam</t>
  </si>
  <si>
    <t>mainantuson</t>
  </si>
  <si>
    <t>mainawaon</t>
  </si>
  <si>
    <t>maindceuvre</t>
  </si>
  <si>
    <t>maing</t>
  </si>
  <si>
    <t>maingat</t>
  </si>
  <si>
    <t>mainlab</t>
  </si>
  <si>
    <t>mainlabn</t>
  </si>
  <si>
    <t>mainly</t>
  </si>
  <si>
    <t>mainsprings</t>
  </si>
  <si>
    <t>mainz</t>
  </si>
  <si>
    <t>maipakka</t>
  </si>
  <si>
    <t>maipanggep</t>
  </si>
  <si>
    <t>maipangkop</t>
  </si>
  <si>
    <t>maipapaniti</t>
  </si>
  <si>
    <t>mairukney</t>
  </si>
  <si>
    <t>maisabula</t>
  </si>
  <si>
    <t>maisagut</t>
  </si>
  <si>
    <t>maisan</t>
  </si>
  <si>
    <t>maisisilid</t>
  </si>
  <si>
    <t>maisusulat</t>
  </si>
  <si>
    <t>maitatag</t>
  </si>
  <si>
    <t>maitines</t>
  </si>
  <si>
    <t>maitres</t>
  </si>
  <si>
    <t>maitum</t>
  </si>
  <si>
    <t>maize</t>
  </si>
  <si>
    <t>majacadava</t>
  </si>
  <si>
    <t>majiel</t>
  </si>
  <si>
    <t>majinji</t>
  </si>
  <si>
    <t>majon</t>
  </si>
  <si>
    <t>mak</t>
  </si>
  <si>
    <t>makaanakpawis</t>
  </si>
  <si>
    <t>makaayayo</t>
  </si>
  <si>
    <t>makabalang</t>
  </si>
  <si>
    <t>makabangkit</t>
  </si>
  <si>
    <t>makabansa</t>
  </si>
  <si>
    <t>makabasa</t>
  </si>
  <si>
    <t>makabayang</t>
  </si>
  <si>
    <t>makabubuti</t>
  </si>
  <si>
    <t>makadaot</t>
  </si>
  <si>
    <t>makadhamma</t>
  </si>
  <si>
    <t>makadyos</t>
  </si>
  <si>
    <t>makagising</t>
  </si>
  <si>
    <t>makahanuklog</t>
  </si>
  <si>
    <t>makahawak</t>
  </si>
  <si>
    <t>makaiisa</t>
  </si>
  <si>
    <t>makaiisip</t>
  </si>
  <si>
    <t>makain</t>
  </si>
  <si>
    <t>makaiwas</t>
  </si>
  <si>
    <t>makakaisip</t>
  </si>
  <si>
    <t>makakasama</t>
  </si>
  <si>
    <t>makakristiyano</t>
  </si>
  <si>
    <t>makalangoy</t>
  </si>
  <si>
    <t>makalayo</t>
  </si>
  <si>
    <t>makalimot</t>
  </si>
  <si>
    <t>makaliwan</t>
  </si>
  <si>
    <t>makaluma</t>
  </si>
  <si>
    <t>makalumang</t>
  </si>
  <si>
    <t>makamahirap</t>
  </si>
  <si>
    <t>makamandag</t>
  </si>
  <si>
    <t>makamasa</t>
  </si>
  <si>
    <t>makamasang</t>
  </si>
  <si>
    <t>makamusika</t>
  </si>
  <si>
    <t>makandala</t>
  </si>
  <si>
    <t>makapaghihintay</t>
  </si>
  <si>
    <t>makapagsasabi</t>
  </si>
  <si>
    <t>makapahimsog</t>
  </si>
  <si>
    <t>makapangyarihan</t>
  </si>
  <si>
    <t>makapasalun</t>
  </si>
  <si>
    <t>makapuno</t>
  </si>
  <si>
    <t>makarab</t>
  </si>
  <si>
    <t>makaraig</t>
  </si>
  <si>
    <t>makarimbong</t>
  </si>
  <si>
    <t>makasaysayan</t>
  </si>
  <si>
    <t>makasuratka</t>
  </si>
  <si>
    <t>makatangmakabago</t>
  </si>
  <si>
    <t>makatapoem</t>
  </si>
  <si>
    <t>makatapos</t>
  </si>
  <si>
    <t>makatarungan</t>
  </si>
  <si>
    <t>makatata</t>
  </si>
  <si>
    <t>makatiis</t>
  </si>
  <si>
    <t>makatipid</t>
  </si>
  <si>
    <t>makatis</t>
  </si>
  <si>
    <t>makato</t>
  </si>
  <si>
    <t>makatuwid</t>
  </si>
  <si>
    <t>makatuwirang</t>
  </si>
  <si>
    <t>makatwirang</t>
  </si>
  <si>
    <t>makauna</t>
  </si>
  <si>
    <t>makban</t>
  </si>
  <si>
    <t>makbet</t>
  </si>
  <si>
    <t>makeover</t>
  </si>
  <si>
    <t>makibahagi</t>
  </si>
  <si>
    <t>makidamdamin</t>
  </si>
  <si>
    <t>makikaddua</t>
  </si>
  <si>
    <t>makikaysatayo</t>
  </si>
  <si>
    <t>makiki</t>
  </si>
  <si>
    <t>makikisukob</t>
  </si>
  <si>
    <t>makilingn</t>
  </si>
  <si>
    <t>makinig</t>
  </si>
  <si>
    <t>makinilaya</t>
  </si>
  <si>
    <t>makinilyang</t>
  </si>
  <si>
    <t>makiring</t>
  </si>
  <si>
    <t>makisig</t>
  </si>
  <si>
    <t>makislap</t>
  </si>
  <si>
    <t>makombon</t>
  </si>
  <si>
    <t>makopa</t>
  </si>
  <si>
    <t>makoto</t>
  </si>
  <si>
    <t>maksing</t>
  </si>
  <si>
    <t>maktan</t>
  </si>
  <si>
    <t>maktat</t>
  </si>
  <si>
    <t>makukulay</t>
  </si>
  <si>
    <t>makulimlim</t>
  </si>
  <si>
    <t>makulit</t>
  </si>
  <si>
    <t>makunat</t>
  </si>
  <si>
    <t>makyasawa</t>
  </si>
  <si>
    <t>malabanan</t>
  </si>
  <si>
    <t>malabangpoem</t>
  </si>
  <si>
    <t>malabathala</t>
  </si>
  <si>
    <t>malabis</t>
  </si>
  <si>
    <t>malabo</t>
  </si>
  <si>
    <t>malabons</t>
  </si>
  <si>
    <t>malabrigo</t>
  </si>
  <si>
    <t>malabuyog</t>
  </si>
  <si>
    <t>malaca</t>
  </si>
  <si>
    <t>malacañan</t>
  </si>
  <si>
    <t>malacca</t>
  </si>
  <si>
    <t>malagas</t>
  </si>
  <si>
    <t>malagkit</t>
  </si>
  <si>
    <t>malagung</t>
  </si>
  <si>
    <t>malahutayong</t>
  </si>
  <si>
    <t>malais</t>
  </si>
  <si>
    <t>malakanyang</t>
  </si>
  <si>
    <t>malaki</t>
  </si>
  <si>
    <t>malakias</t>
  </si>
  <si>
    <t>malalag</t>
  </si>
  <si>
    <t>malalambot</t>
  </si>
  <si>
    <t>malana</t>
  </si>
  <si>
    <t>malapelikulang</t>
  </si>
  <si>
    <t>malapitang</t>
  </si>
  <si>
    <t>malariologist</t>
  </si>
  <si>
    <t>malarya</t>
  </si>
  <si>
    <t>malas</t>
  </si>
  <si>
    <t>malasalingod</t>
  </si>
  <si>
    <t>malatesta</t>
  </si>
  <si>
    <t>malathion</t>
  </si>
  <si>
    <t>malawi</t>
  </si>
  <si>
    <t>malayans</t>
  </si>
  <si>
    <t>malaye</t>
  </si>
  <si>
    <t>malayisation</t>
  </si>
  <si>
    <t>malayomahometana</t>
  </si>
  <si>
    <t>maldevelopment</t>
  </si>
  <si>
    <t>maldita</t>
  </si>
  <si>
    <t>maldonado</t>
  </si>
  <si>
    <t>malecone</t>
  </si>
  <si>
    <t>maledictionn</t>
  </si>
  <si>
    <t>malefemale</t>
  </si>
  <si>
    <t>maleldo</t>
  </si>
  <si>
    <t>malerie</t>
  </si>
  <si>
    <t>malespecific</t>
  </si>
  <si>
    <t>maleta</t>
  </si>
  <si>
    <t>malgache</t>
  </si>
  <si>
    <t>malgaches</t>
  </si>
  <si>
    <t>malgaple</t>
  </si>
  <si>
    <t>malgar</t>
  </si>
  <si>
    <t>malhechores</t>
  </si>
  <si>
    <t>maliaw</t>
  </si>
  <si>
    <t>malibay</t>
  </si>
  <si>
    <t>malicdem</t>
  </si>
  <si>
    <t>malicsi</t>
  </si>
  <si>
    <t>malid</t>
  </si>
  <si>
    <t>maligayay</t>
  </si>
  <si>
    <t>malign</t>
  </si>
  <si>
    <t>malignus</t>
  </si>
  <si>
    <t>malikmatan</t>
  </si>
  <si>
    <t>malilimutan</t>
  </si>
  <si>
    <t>malilipot</t>
  </si>
  <si>
    <t>malimono</t>
  </si>
  <si>
    <t>malimot</t>
  </si>
  <si>
    <t>malimutan</t>
  </si>
  <si>
    <t>malinandang</t>
  </si>
  <si>
    <t>malinaw</t>
  </si>
  <si>
    <t>malinche</t>
  </si>
  <si>
    <t>malingoon</t>
  </si>
  <si>
    <t>malinong</t>
  </si>
  <si>
    <t>malipayong</t>
  </si>
  <si>
    <t>malisyoso</t>
  </si>
  <si>
    <t>malitabug</t>
  </si>
  <si>
    <t>maliw</t>
  </si>
  <si>
    <t>maliwanag</t>
  </si>
  <si>
    <t>mallari</t>
  </si>
  <si>
    <t>mallei</t>
  </si>
  <si>
    <t>mallophaga</t>
  </si>
  <si>
    <t>malnutrisyon</t>
  </si>
  <si>
    <t>malogrado</t>
  </si>
  <si>
    <t>maloja</t>
  </si>
  <si>
    <t>maloles</t>
  </si>
  <si>
    <t>malolo</t>
  </si>
  <si>
    <t>malomalo</t>
  </si>
  <si>
    <t>malong</t>
  </si>
  <si>
    <t>malongs</t>
  </si>
  <si>
    <t>maloualhating</t>
  </si>
  <si>
    <t>malpractices</t>
  </si>
  <si>
    <t>maluad</t>
  </si>
  <si>
    <t>malualhating</t>
  </si>
  <si>
    <t>malulos</t>
  </si>
  <si>
    <t>malulot</t>
  </si>
  <si>
    <t>malulubhang</t>
  </si>
  <si>
    <t>malutluto</t>
  </si>
  <si>
    <t>malversation</t>
  </si>
  <si>
    <t>malvinas</t>
  </si>
  <si>
    <t>malwalhating</t>
  </si>
  <si>
    <t>malysia</t>
  </si>
  <si>
    <t>mam</t>
  </si>
  <si>
    <t>mamadra</t>
  </si>
  <si>
    <t>mamahalinn</t>
  </si>
  <si>
    <t>mamalapat</t>
  </si>
  <si>
    <t>mamalayan</t>
  </si>
  <si>
    <t>mamamalakaya</t>
  </si>
  <si>
    <t>mamamamang</t>
  </si>
  <si>
    <t>mamanatag</t>
  </si>
  <si>
    <t>mamangko</t>
  </si>
  <si>
    <t>mamangun</t>
  </si>
  <si>
    <t>mamanua</t>
  </si>
  <si>
    <t>mamanuas</t>
  </si>
  <si>
    <t>mamaril</t>
  </si>
  <si>
    <t>mamasamain</t>
  </si>
  <si>
    <t>mamasilib</t>
  </si>
  <si>
    <t>mamasirib</t>
  </si>
  <si>
    <t>mamatiak</t>
  </si>
  <si>
    <t>mamay</t>
  </si>
  <si>
    <t>mamaya</t>
  </si>
  <si>
    <t>mambabasa</t>
  </si>
  <si>
    <t>mambahao</t>
  </si>
  <si>
    <t>mambahenauhan</t>
  </si>
  <si>
    <t>mambeberso</t>
  </si>
  <si>
    <t>mambo</t>
  </si>
  <si>
    <t>mambucal</t>
  </si>
  <si>
    <t>mamburao</t>
  </si>
  <si>
    <t>mambyasa</t>
  </si>
  <si>
    <t>mamentara</t>
  </si>
  <si>
    <t>mamfasatau</t>
  </si>
  <si>
    <t>mamili</t>
  </si>
  <si>
    <t>maminatud</t>
  </si>
  <si>
    <t>maming</t>
  </si>
  <si>
    <t>maminta</t>
  </si>
  <si>
    <t>mampanguitomoan</t>
  </si>
  <si>
    <t>mamu</t>
  </si>
  <si>
    <t>mamulak</t>
  </si>
  <si>
    <t>mamulang</t>
  </si>
  <si>
    <t>mamulat</t>
  </si>
  <si>
    <t>mamunga</t>
  </si>
  <si>
    <t>manadal</t>
  </si>
  <si>
    <t>manadayaw</t>
  </si>
  <si>
    <t>managementlabor</t>
  </si>
  <si>
    <t>managements</t>
  </si>
  <si>
    <t>manages</t>
  </si>
  <si>
    <t>managinip</t>
  </si>
  <si>
    <t>managpe</t>
  </si>
  <si>
    <t>manahimik</t>
  </si>
  <si>
    <t>manalads</t>
  </si>
  <si>
    <t>manalao</t>
  </si>
  <si>
    <t>manalastas</t>
  </si>
  <si>
    <t>manalig</t>
  </si>
  <si>
    <t>manaligod</t>
  </si>
  <si>
    <t>mananagat</t>
  </si>
  <si>
    <t>mananalumpati</t>
  </si>
  <si>
    <t>mananambal</t>
  </si>
  <si>
    <t>mananampalataya</t>
  </si>
  <si>
    <t>mananari</t>
  </si>
  <si>
    <t>mananatili</t>
  </si>
  <si>
    <t>mananatiling</t>
  </si>
  <si>
    <t>mananaug</t>
  </si>
  <si>
    <t>mananayaw</t>
  </si>
  <si>
    <t>manang</t>
  </si>
  <si>
    <t>manangal</t>
  </si>
  <si>
    <t>manangilaban</t>
  </si>
  <si>
    <t>manangisalakan</t>
  </si>
  <si>
    <t>manangs</t>
  </si>
  <si>
    <t>manankil</t>
  </si>
  <si>
    <t>manaon</t>
  </si>
  <si>
    <t>manapla</t>
  </si>
  <si>
    <t>manaquir</t>
  </si>
  <si>
    <t>manariwang</t>
  </si>
  <si>
    <t>manas</t>
  </si>
  <si>
    <t>manbasa</t>
  </si>
  <si>
    <t>mancayansuyoc</t>
  </si>
  <si>
    <t>mancebu</t>
  </si>
  <si>
    <t>mancha</t>
  </si>
  <si>
    <t>manchachawak</t>
  </si>
  <si>
    <t>manchild</t>
  </si>
  <si>
    <t>manchoukuo</t>
  </si>
  <si>
    <t>mancomunidad</t>
  </si>
  <si>
    <t>mandamus</t>
  </si>
  <si>
    <t>mandaragit</t>
  </si>
  <si>
    <t>mandaraya</t>
  </si>
  <si>
    <t>mandated</t>
  </si>
  <si>
    <t>mandayan</t>
  </si>
  <si>
    <t>mandayas</t>
  </si>
  <si>
    <t>mandeville</t>
  </si>
  <si>
    <t>mandrake</t>
  </si>
  <si>
    <t>mandudulang</t>
  </si>
  <si>
    <t>maneater</t>
  </si>
  <si>
    <t>manebo</t>
  </si>
  <si>
    <t>maneng</t>
  </si>
  <si>
    <t>manera</t>
  </si>
  <si>
    <t>manesek</t>
  </si>
  <si>
    <t>maneuvers</t>
  </si>
  <si>
    <t>mangahan</t>
  </si>
  <si>
    <t>mangaibugan</t>
  </si>
  <si>
    <t>manganacan</t>
  </si>
  <si>
    <t>manganak</t>
  </si>
  <si>
    <t>mangandao</t>
  </si>
  <si>
    <t>mangangahoy</t>
  </si>
  <si>
    <t>mangangapa</t>
  </si>
  <si>
    <t>mangaon</t>
  </si>
  <si>
    <t>mangapit</t>
  </si>
  <si>
    <t>mangaybugnan</t>
  </si>
  <si>
    <t>mangcuram</t>
  </si>
  <si>
    <t>manggaga</t>
  </si>
  <si>
    <t>manggagamit</t>
  </si>
  <si>
    <t>manggagantso</t>
  </si>
  <si>
    <t>manggagawapilipinas</t>
  </si>
  <si>
    <t>manggar</t>
  </si>
  <si>
    <t>manggariwest</t>
  </si>
  <si>
    <t>manggob</t>
  </si>
  <si>
    <t>manghihimagsik</t>
  </si>
  <si>
    <t>mangibaga</t>
  </si>
  <si>
    <t>mangibang</t>
  </si>
  <si>
    <t>mangibyega</t>
  </si>
  <si>
    <t>mangidayag</t>
  </si>
  <si>
    <t>mangidayaw</t>
  </si>
  <si>
    <t>mangikoddeng</t>
  </si>
  <si>
    <t>mangiladawan</t>
  </si>
  <si>
    <t>mangingibang</t>
  </si>
  <si>
    <t>mangingisdang</t>
  </si>
  <si>
    <t>mangiruknoy</t>
  </si>
  <si>
    <t>mangisalacan</t>
  </si>
  <si>
    <t>mangisursuro</t>
  </si>
  <si>
    <t>mangkok</t>
  </si>
  <si>
    <t>mangkukulam</t>
  </si>
  <si>
    <t>manglapusshultz</t>
  </si>
  <si>
    <t>mangling</t>
  </si>
  <si>
    <t>mangorac</t>
  </si>
  <si>
    <t>mangosing</t>
  </si>
  <si>
    <t>manguangan</t>
  </si>
  <si>
    <t>manguerra</t>
  </si>
  <si>
    <t>manguerrabrainard</t>
  </si>
  <si>
    <t>mangunguma</t>
  </si>
  <si>
    <t>mangurug</t>
  </si>
  <si>
    <t>mangurun</t>
  </si>
  <si>
    <t>mangwaksi</t>
  </si>
  <si>
    <t>mangwawasak</t>
  </si>
  <si>
    <t>manhole</t>
  </si>
  <si>
    <t>mani</t>
  </si>
  <si>
    <t>maniago</t>
  </si>
  <si>
    <t>maniagos</t>
  </si>
  <si>
    <t>manial</t>
  </si>
  <si>
    <t>manic</t>
  </si>
  <si>
    <t>manifold</t>
  </si>
  <si>
    <t>manigarilyoessay</t>
  </si>
  <si>
    <t>maniguin</t>
  </si>
  <si>
    <t>manik</t>
  </si>
  <si>
    <t>manilaacapulco</t>
  </si>
  <si>
    <t>manilachattanooga</t>
  </si>
  <si>
    <t>manilamanila</t>
  </si>
  <si>
    <t>manilans</t>
  </si>
  <si>
    <t>manilataipei</t>
  </si>
  <si>
    <t>manilatown</t>
  </si>
  <si>
    <t>manilatrade</t>
  </si>
  <si>
    <t>manilatradition</t>
  </si>
  <si>
    <t>manilena</t>
  </si>
  <si>
    <t>manileno</t>
  </si>
  <si>
    <t>manilenos</t>
  </si>
  <si>
    <t>manileño</t>
  </si>
  <si>
    <t>manileños</t>
  </si>
  <si>
    <t>manilha</t>
  </si>
  <si>
    <t>manilla</t>
  </si>
  <si>
    <t>manillensis</t>
  </si>
  <si>
    <t>maniningil</t>
  </si>
  <si>
    <t>maninipol</t>
  </si>
  <si>
    <t>maniolas</t>
  </si>
  <si>
    <t>maniwala</t>
  </si>
  <si>
    <t>maniya</t>
  </si>
  <si>
    <t>mankindle</t>
  </si>
  <si>
    <t>manlagñit</t>
  </si>
  <si>
    <t>manlalayag</t>
  </si>
  <si>
    <t>manley</t>
  </si>
  <si>
    <t>manliligaw</t>
  </si>
  <si>
    <t>manlililok</t>
  </si>
  <si>
    <t>manloloko</t>
  </si>
  <si>
    <t>manlugi</t>
  </si>
  <si>
    <t>mann</t>
  </si>
  <si>
    <t>mannahatta</t>
  </si>
  <si>
    <t>mannakabalin</t>
  </si>
  <si>
    <t>mannalon</t>
  </si>
  <si>
    <t>mannaniw</t>
  </si>
  <si>
    <t>mannheim</t>
  </si>
  <si>
    <t>mannurat</t>
  </si>
  <si>
    <t>manoa</t>
  </si>
  <si>
    <t>manoboenglish</t>
  </si>
  <si>
    <t>manoling</t>
  </si>
  <si>
    <t>manolo</t>
  </si>
  <si>
    <t>manonan</t>
  </si>
  <si>
    <t>manonette</t>
  </si>
  <si>
    <t>manonood</t>
  </si>
  <si>
    <t>manooc</t>
  </si>
  <si>
    <t>manotok</t>
  </si>
  <si>
    <t>manouevers</t>
  </si>
  <si>
    <t>manpakan</t>
  </si>
  <si>
    <t>manpami</t>
  </si>
  <si>
    <t>manpowertraining</t>
  </si>
  <si>
    <t>manrec</t>
  </si>
  <si>
    <t>manresa</t>
  </si>
  <si>
    <t>mansaolog</t>
  </si>
  <si>
    <t>mansida</t>
  </si>
  <si>
    <t>manson</t>
  </si>
  <si>
    <t>mansueta</t>
  </si>
  <si>
    <t>mansuru</t>
  </si>
  <si>
    <t>mantawil</t>
  </si>
  <si>
    <t>manticao</t>
  </si>
  <si>
    <t>mantil</t>
  </si>
  <si>
    <t>mantis</t>
  </si>
  <si>
    <t>mantises</t>
  </si>
  <si>
    <t>mantra</t>
  </si>
  <si>
    <t>manuc</t>
  </si>
  <si>
    <t>manuela</t>
  </si>
  <si>
    <t>manuelito</t>
  </si>
  <si>
    <t>manuels</t>
  </si>
  <si>
    <t>manufacturas</t>
  </si>
  <si>
    <t>manufaturing</t>
  </si>
  <si>
    <t>manugpatigayon</t>
  </si>
  <si>
    <t>manunggal</t>
  </si>
  <si>
    <t>manunugal</t>
  </si>
  <si>
    <t>manunuklas</t>
  </si>
  <si>
    <t>manupali</t>
  </si>
  <si>
    <t>manure</t>
  </si>
  <si>
    <t>manus</t>
  </si>
  <si>
    <t>manuscrito</t>
  </si>
  <si>
    <t>manuwal</t>
  </si>
  <si>
    <t>manworld</t>
  </si>
  <si>
    <t>manyer</t>
  </si>
  <si>
    <t>manysided</t>
  </si>
  <si>
    <t>manzanares</t>
  </si>
  <si>
    <t>maogmang</t>
  </si>
  <si>
    <t>maong</t>
  </si>
  <si>
    <t>maongko</t>
  </si>
  <si>
    <t>maopay</t>
  </si>
  <si>
    <t>maori</t>
  </si>
  <si>
    <t>maosar</t>
  </si>
  <si>
    <t>maoto</t>
  </si>
  <si>
    <t>mapaghimala</t>
  </si>
  <si>
    <t>mapagibig</t>
  </si>
  <si>
    <t>mapaglarong</t>
  </si>
  <si>
    <t>mapaglihim</t>
  </si>
  <si>
    <t>mapagliwaliw</t>
  </si>
  <si>
    <t>mapagpatawad</t>
  </si>
  <si>
    <t>mapagtiis</t>
  </si>
  <si>
    <t>mapaibabaw</t>
  </si>
  <si>
    <t>mapailalim</t>
  </si>
  <si>
    <t>mapamahal</t>
  </si>
  <si>
    <t>mapamanila</t>
  </si>
  <si>
    <t>mapamihag</t>
  </si>
  <si>
    <t>mapan</t>
  </si>
  <si>
    <t>mapanata</t>
  </si>
  <si>
    <t>mapandas</t>
  </si>
  <si>
    <t>mapangaraping</t>
  </si>
  <si>
    <t>mapanggulat</t>
  </si>
  <si>
    <t>mapanghimagsik</t>
  </si>
  <si>
    <t>mapangidipolog</t>
  </si>
  <si>
    <t>mapaniil</t>
  </si>
  <si>
    <t>mapanique</t>
  </si>
  <si>
    <t>mapanira</t>
  </si>
  <si>
    <t>mapanirang</t>
  </si>
  <si>
    <t>mapanoramas</t>
  </si>
  <si>
    <t>mapansin</t>
  </si>
  <si>
    <t>mapanudyo</t>
  </si>
  <si>
    <t>mapanuring</t>
  </si>
  <si>
    <t>mapapalad</t>
  </si>
  <si>
    <t>mapaparam</t>
  </si>
  <si>
    <t>mapapasaiyo</t>
  </si>
  <si>
    <t>mapapatag</t>
  </si>
  <si>
    <t>mapapatawad</t>
  </si>
  <si>
    <t>mapapayabong</t>
  </si>
  <si>
    <t>mapaspasamac</t>
  </si>
  <si>
    <t>mapatag</t>
  </si>
  <si>
    <t>mapatatag</t>
  </si>
  <si>
    <t>mapayapa</t>
  </si>
  <si>
    <t>mapayapang</t>
  </si>
  <si>
    <t>mapdirectory</t>
  </si>
  <si>
    <t>mapipigil</t>
  </si>
  <si>
    <t>mapipilit</t>
  </si>
  <si>
    <t>mapun</t>
  </si>
  <si>
    <t>mapunenglish</t>
  </si>
  <si>
    <t>mapunud</t>
  </si>
  <si>
    <t>mapusok</t>
  </si>
  <si>
    <t>maputi</t>
  </si>
  <si>
    <t>maputing</t>
  </si>
  <si>
    <t>maputlang</t>
  </si>
  <si>
    <t>maqkahanuklog</t>
  </si>
  <si>
    <t>maqueda</t>
  </si>
  <si>
    <t>maquibandi</t>
  </si>
  <si>
    <t>maquimetung</t>
  </si>
  <si>
    <t>maquinabang</t>
  </si>
  <si>
    <t>mara</t>
  </si>
  <si>
    <t>maraburab</t>
  </si>
  <si>
    <t>marag</t>
  </si>
  <si>
    <t>maragondon</t>
  </si>
  <si>
    <t>marahang</t>
  </si>
  <si>
    <t>marahay</t>
  </si>
  <si>
    <t>maranawessay</t>
  </si>
  <si>
    <t>maranding</t>
  </si>
  <si>
    <t>mararapat</t>
  </si>
  <si>
    <t>marasigan</t>
  </si>
  <si>
    <t>marasmus</t>
  </si>
  <si>
    <t>maratiaceae</t>
  </si>
  <si>
    <t>maraual</t>
  </si>
  <si>
    <t>maravillosa</t>
  </si>
  <si>
    <t>marayow</t>
  </si>
  <si>
    <t>maraza</t>
  </si>
  <si>
    <t>marcado</t>
  </si>
  <si>
    <t>marcas</t>
  </si>
  <si>
    <t>marcelia</t>
  </si>
  <si>
    <t>marceliano</t>
  </si>
  <si>
    <t>marcellana</t>
  </si>
  <si>
    <t>marcello</t>
  </si>
  <si>
    <t>marcenas</t>
  </si>
  <si>
    <t>marcha</t>
  </si>
  <si>
    <t>marchmay</t>
  </si>
  <si>
    <t>marcial</t>
  </si>
  <si>
    <t>marcials</t>
  </si>
  <si>
    <t>marciano</t>
  </si>
  <si>
    <t>marcilla</t>
  </si>
  <si>
    <t>marcoppers</t>
  </si>
  <si>
    <t>marcosbrocka</t>
  </si>
  <si>
    <t>marcoscuenca</t>
  </si>
  <si>
    <t>marcosreturn</t>
  </si>
  <si>
    <t>mare</t>
  </si>
  <si>
    <t>maregreg</t>
  </si>
  <si>
    <t>marela</t>
  </si>
  <si>
    <t>mareng</t>
  </si>
  <si>
    <t>mares</t>
  </si>
  <si>
    <t>maret</t>
  </si>
  <si>
    <t>marfiza</t>
  </si>
  <si>
    <t>marfori</t>
  </si>
  <si>
    <t>margall</t>
  </si>
  <si>
    <t>margaret</t>
  </si>
  <si>
    <t>margie</t>
  </si>
  <si>
    <t>marginalizing</t>
  </si>
  <si>
    <t>margo</t>
  </si>
  <si>
    <t>margorie</t>
  </si>
  <si>
    <t>margot</t>
  </si>
  <si>
    <t>marguerite</t>
  </si>
  <si>
    <t>mariaaurora</t>
  </si>
  <si>
    <t>mariakapra</t>
  </si>
  <si>
    <t>marialis</t>
  </si>
  <si>
    <t>mariam</t>
  </si>
  <si>
    <t>mariamabitac</t>
  </si>
  <si>
    <t>mariani</t>
  </si>
  <si>
    <t>marianita</t>
  </si>
  <si>
    <t>marianito</t>
  </si>
  <si>
    <t>marianna</t>
  </si>
  <si>
    <t>marianon</t>
  </si>
  <si>
    <t>marias</t>
  </si>
  <si>
    <t>maribbay</t>
  </si>
  <si>
    <t>maricar</t>
  </si>
  <si>
    <t>maricona</t>
  </si>
  <si>
    <t>maricris</t>
  </si>
  <si>
    <t>marietta</t>
  </si>
  <si>
    <t>marihatag</t>
  </si>
  <si>
    <t>marimar</t>
  </si>
  <si>
    <t>marimbaplayers</t>
  </si>
  <si>
    <t>marinduqueno</t>
  </si>
  <si>
    <t>marino</t>
  </si>
  <si>
    <t>maripipi</t>
  </si>
  <si>
    <t>mariquina</t>
  </si>
  <si>
    <t>maririkit</t>
  </si>
  <si>
    <t>maris</t>
  </si>
  <si>
    <t>mariscal</t>
  </si>
  <si>
    <t>marissa</t>
  </si>
  <si>
    <t>mariti</t>
  </si>
  <si>
    <t>maritimoterrestres</t>
  </si>
  <si>
    <t>maritimus</t>
  </si>
  <si>
    <t>mariwasang</t>
  </si>
  <si>
    <t>mariyang</t>
  </si>
  <si>
    <t>mariño</t>
  </si>
  <si>
    <t>marketability</t>
  </si>
  <si>
    <t>marketday</t>
  </si>
  <si>
    <t>marketeconomies</t>
  </si>
  <si>
    <t>marketed</t>
  </si>
  <si>
    <t>marketoriented</t>
  </si>
  <si>
    <t>marlboro</t>
  </si>
  <si>
    <t>marlinda</t>
  </si>
  <si>
    <t>marlon</t>
  </si>
  <si>
    <t>marlowe</t>
  </si>
  <si>
    <t>marmora</t>
  </si>
  <si>
    <t>marmorata</t>
  </si>
  <si>
    <t>marner</t>
  </si>
  <si>
    <t>marnie</t>
  </si>
  <si>
    <t>marogong</t>
  </si>
  <si>
    <t>marohombsar</t>
  </si>
  <si>
    <t>marohomsalic</t>
  </si>
  <si>
    <t>marojow</t>
  </si>
  <si>
    <t>maroon</t>
  </si>
  <si>
    <t>marooned</t>
  </si>
  <si>
    <t>maroong</t>
  </si>
  <si>
    <t>maroto</t>
  </si>
  <si>
    <t>maroyow</t>
  </si>
  <si>
    <t>marquardt</t>
  </si>
  <si>
    <t>marques</t>
  </si>
  <si>
    <t>marquezbenitez</t>
  </si>
  <si>
    <t>marquis</t>
  </si>
  <si>
    <t>marramdamin</t>
  </si>
  <si>
    <t>marriveles</t>
  </si>
  <si>
    <t>marry</t>
  </si>
  <si>
    <t>marsada</t>
  </si>
  <si>
    <t>marsella</t>
  </si>
  <si>
    <t>marsha</t>
  </si>
  <si>
    <t>marshalls</t>
  </si>
  <si>
    <t>marsing</t>
  </si>
  <si>
    <t>marta</t>
  </si>
  <si>
    <t>martabbat</t>
  </si>
  <si>
    <t>marte</t>
  </si>
  <si>
    <t>martel</t>
  </si>
  <si>
    <t>martelino</t>
  </si>
  <si>
    <t>martens</t>
  </si>
  <si>
    <t>martila</t>
  </si>
  <si>
    <t>martilyo</t>
  </si>
  <si>
    <t>martina</t>
  </si>
  <si>
    <t>martinezsantos</t>
  </si>
  <si>
    <t>martinn</t>
  </si>
  <si>
    <t>martino</t>
  </si>
  <si>
    <t>martirio</t>
  </si>
  <si>
    <t>martirios</t>
  </si>
  <si>
    <t>martyrdorm</t>
  </si>
  <si>
    <t>maru</t>
  </si>
  <si>
    <t>marujitas</t>
  </si>
  <si>
    <t>marungis</t>
  </si>
  <si>
    <t>maruruming</t>
  </si>
  <si>
    <t>marvell</t>
  </si>
  <si>
    <t>marvic</t>
  </si>
  <si>
    <t>marxistang</t>
  </si>
  <si>
    <t>marya</t>
  </si>
  <si>
    <t>maryakapra</t>
  </si>
  <si>
    <t>maryam</t>
  </si>
  <si>
    <t>maryknoll</t>
  </si>
  <si>
    <t>masadiang</t>
  </si>
  <si>
    <t>masaharu</t>
  </si>
  <si>
    <t>masakim</t>
  </si>
  <si>
    <t>masakiton</t>
  </si>
  <si>
    <t>masaktan</t>
  </si>
  <si>
    <t>masampat</t>
  </si>
  <si>
    <t>masapol</t>
  </si>
  <si>
    <t>masara</t>
  </si>
  <si>
    <t>masasabing</t>
  </si>
  <si>
    <t>masasamang</t>
  </si>
  <si>
    <t>masasayang</t>
  </si>
  <si>
    <t>masasayat</t>
  </si>
  <si>
    <t>masawi</t>
  </si>
  <si>
    <t>masbatenyoenglish</t>
  </si>
  <si>
    <t>mascardo</t>
  </si>
  <si>
    <t>mascot</t>
  </si>
  <si>
    <t>masculado</t>
  </si>
  <si>
    <t>masculine</t>
  </si>
  <si>
    <t>maselan</t>
  </si>
  <si>
    <t>maselang</t>
  </si>
  <si>
    <t>masferre</t>
  </si>
  <si>
    <t>masicap</t>
  </si>
  <si>
    <t>masiglang</t>
  </si>
  <si>
    <t>masih</t>
  </si>
  <si>
    <t>masikap</t>
  </si>
  <si>
    <t>masikip</t>
  </si>
  <si>
    <t>masilip</t>
  </si>
  <si>
    <t>masinitane</t>
  </si>
  <si>
    <t>masinop</t>
  </si>
  <si>
    <t>masipag</t>
  </si>
  <si>
    <t>masiu</t>
  </si>
  <si>
    <t>masiyahan</t>
  </si>
  <si>
    <t>masjid</t>
  </si>
  <si>
    <t>maski</t>
  </si>
  <si>
    <t>masolong</t>
  </si>
  <si>
    <t>masonizacion</t>
  </si>
  <si>
    <t>masonkatipunero</t>
  </si>
  <si>
    <t>masot</t>
  </si>
  <si>
    <t>masque</t>
  </si>
  <si>
    <t>masqueraders</t>
  </si>
  <si>
    <t>masquerades</t>
  </si>
  <si>
    <t>massabielle</t>
  </si>
  <si>
    <t>massagen</t>
  </si>
  <si>
    <t>massecuites</t>
  </si>
  <si>
    <t>masselite</t>
  </si>
  <si>
    <t>massing</t>
  </si>
  <si>
    <t>massmedia</t>
  </si>
  <si>
    <t>mastery</t>
  </si>
  <si>
    <t>masterybased</t>
  </si>
  <si>
    <t>mastrilli</t>
  </si>
  <si>
    <t>mastura</t>
  </si>
  <si>
    <t>masubu</t>
  </si>
  <si>
    <t>masugpo</t>
  </si>
  <si>
    <t>masuring</t>
  </si>
  <si>
    <t>masustansyang</t>
  </si>
  <si>
    <t>masutatsu</t>
  </si>
  <si>
    <t>masuyo</t>
  </si>
  <si>
    <t>matabagka</t>
  </si>
  <si>
    <t>matabalao</t>
  </si>
  <si>
    <t>matabang</t>
  </si>
  <si>
    <t>matabungcay</t>
  </si>
  <si>
    <t>matabungkay</t>
  </si>
  <si>
    <t>matador</t>
  </si>
  <si>
    <t>matagadlaw</t>
  </si>
  <si>
    <t>matagalang</t>
  </si>
  <si>
    <t>matagud</t>
  </si>
  <si>
    <t>matahimik</t>
  </si>
  <si>
    <t>matakot</t>
  </si>
  <si>
    <t>matalik</t>
  </si>
  <si>
    <t>mataling</t>
  </si>
  <si>
    <t>matalinhaga</t>
  </si>
  <si>
    <t>matalinhagang</t>
  </si>
  <si>
    <t>matampa</t>
  </si>
  <si>
    <t>matanao</t>
  </si>
  <si>
    <t>matando</t>
  </si>
  <si>
    <t>matangas</t>
  </si>
  <si>
    <t>matangdagat</t>
  </si>
  <si>
    <t>matangkilik</t>
  </si>
  <si>
    <t>matanglawin</t>
  </si>
  <si>
    <t>matangtubig</t>
  </si>
  <si>
    <t>matanog</t>
  </si>
  <si>
    <t>matanuska</t>
  </si>
  <si>
    <t>matanzas</t>
  </si>
  <si>
    <t>matapang</t>
  </si>
  <si>
    <t>matatagpuan</t>
  </si>
  <si>
    <t>matatawaran</t>
  </si>
  <si>
    <t>mataw</t>
  </si>
  <si>
    <t>matay</t>
  </si>
  <si>
    <t>matb</t>
  </si>
  <si>
    <t>matchesquarterfinals</t>
  </si>
  <si>
    <t>matea</t>
  </si>
  <si>
    <t>materialien</t>
  </si>
  <si>
    <t>materias</t>
  </si>
  <si>
    <t>maternalchild</t>
  </si>
  <si>
    <t>maternidad</t>
  </si>
  <si>
    <t>materyal</t>
  </si>
  <si>
    <t>materyales</t>
  </si>
  <si>
    <t>materyalismo</t>
  </si>
  <si>
    <t>mates</t>
  </si>
  <si>
    <t>matet</t>
  </si>
  <si>
    <t>mathemagic</t>
  </si>
  <si>
    <t>matheo</t>
  </si>
  <si>
    <t>mathmatics</t>
  </si>
  <si>
    <t>mathn</t>
  </si>
  <si>
    <t>matiisin</t>
  </si>
  <si>
    <t>matimbu</t>
  </si>
  <si>
    <t>matimtimang</t>
  </si>
  <si>
    <t>mating</t>
  </si>
  <si>
    <t>matingkad</t>
  </si>
  <si>
    <t>matingn</t>
  </si>
  <si>
    <t>matinik</t>
  </si>
  <si>
    <t>matipid</t>
  </si>
  <si>
    <t>matisse</t>
  </si>
  <si>
    <t>matiu</t>
  </si>
  <si>
    <t>matiyanak</t>
  </si>
  <si>
    <t>matiyu</t>
  </si>
  <si>
    <t>matnog</t>
  </si>
  <si>
    <t>matoauang</t>
  </si>
  <si>
    <t>matoica</t>
  </si>
  <si>
    <t>matrials</t>
  </si>
  <si>
    <t>matriarchs</t>
  </si>
  <si>
    <t>matrimonial</t>
  </si>
  <si>
    <t>matrimonyo</t>
  </si>
  <si>
    <t>matrons</t>
  </si>
  <si>
    <t>matsuda</t>
  </si>
  <si>
    <t>matsuyama</t>
  </si>
  <si>
    <t>mattered</t>
  </si>
  <si>
    <t>mattern</t>
  </si>
  <si>
    <t>matthew</t>
  </si>
  <si>
    <t>matu</t>
  </si>
  <si>
    <t>matua</t>
  </si>
  <si>
    <t>matuain</t>
  </si>
  <si>
    <t>matuhog</t>
  </si>
  <si>
    <t>matulaing</t>
  </si>
  <si>
    <t>matulin</t>
  </si>
  <si>
    <t>matulog</t>
  </si>
  <si>
    <t>matundin</t>
  </si>
  <si>
    <t>matuod</t>
  </si>
  <si>
    <t>maturation</t>
  </si>
  <si>
    <t>mature</t>
  </si>
  <si>
    <t>maturing</t>
  </si>
  <si>
    <t>matutupad</t>
  </si>
  <si>
    <t>matwid</t>
  </si>
  <si>
    <t>mau</t>
  </si>
  <si>
    <t>maude</t>
  </si>
  <si>
    <t>maudits</t>
  </si>
  <si>
    <t>mauilihing</t>
  </si>
  <si>
    <t>maulawin</t>
  </si>
  <si>
    <t>mauleon</t>
  </si>
  <si>
    <t>maulud</t>
  </si>
  <si>
    <t>maunawa</t>
  </si>
  <si>
    <t>maunlaring</t>
  </si>
  <si>
    <t>maunos</t>
  </si>
  <si>
    <t>maupiya</t>
  </si>
  <si>
    <t>maurice</t>
  </si>
  <si>
    <t>mauricia</t>
  </si>
  <si>
    <t>mausilom</t>
  </si>
  <si>
    <t>mausoleum</t>
  </si>
  <si>
    <t>mausuleo</t>
  </si>
  <si>
    <t>mauyag</t>
  </si>
  <si>
    <t>maverick</t>
  </si>
  <si>
    <t>mawala</t>
  </si>
  <si>
    <t>maxilom</t>
  </si>
  <si>
    <t>maximiliani</t>
  </si>
  <si>
    <t>maximilianus</t>
  </si>
  <si>
    <t>maximina</t>
  </si>
  <si>
    <t>maximize</t>
  </si>
  <si>
    <t>maxine</t>
  </si>
  <si>
    <t>maxs</t>
  </si>
  <si>
    <t>mayabang</t>
  </si>
  <si>
    <t>mayad</t>
  </si>
  <si>
    <t>mayada</t>
  </si>
  <si>
    <t>mayakda</t>
  </si>
  <si>
    <t>mayanac</t>
  </si>
  <si>
    <t>mayang</t>
  </si>
  <si>
    <t>mayanne</t>
  </si>
  <si>
    <t>mayaoyao</t>
  </si>
  <si>
    <t>mayat</t>
  </si>
  <si>
    <t>mayawyaw</t>
  </si>
  <si>
    <t>mayayaman</t>
  </si>
  <si>
    <t>maybahy</t>
  </si>
  <si>
    <t>maydila</t>
  </si>
  <si>
    <t>mayette</t>
  </si>
  <si>
    <t>maygit</t>
  </si>
  <si>
    <t>mayhaligi</t>
  </si>
  <si>
    <t>mayhaligue</t>
  </si>
  <si>
    <t>mayn</t>
  </si>
  <si>
    <t>maynard</t>
  </si>
  <si>
    <t>maynilamerica</t>
  </si>
  <si>
    <t>mayong</t>
  </si>
  <si>
    <t>mayonnaise</t>
  </si>
  <si>
    <t>mayores</t>
  </si>
  <si>
    <t>mayorga</t>
  </si>
  <si>
    <t>mayorias</t>
  </si>
  <si>
    <t>maypagawaan</t>
  </si>
  <si>
    <t>maypole</t>
  </si>
  <si>
    <t>mays</t>
  </si>
  <si>
    <t>maysala</t>
  </si>
  <si>
    <t>maysaquit</t>
  </si>
  <si>
    <t>mayuga</t>
  </si>
  <si>
    <t>mayugat</t>
  </si>
  <si>
    <t>mayukmok</t>
  </si>
  <si>
    <t>mayul</t>
  </si>
  <si>
    <t>mayuming</t>
  </si>
  <si>
    <t>mayumo</t>
  </si>
  <si>
    <t>mazaria</t>
  </si>
  <si>
    <t>mazaua</t>
  </si>
  <si>
    <t>mbnscommunitybased</t>
  </si>
  <si>
    <t>mbo</t>
  </si>
  <si>
    <t>mbv</t>
  </si>
  <si>
    <t>mcamis</t>
  </si>
  <si>
    <t>mcarthur</t>
  </si>
  <si>
    <t>mcc</t>
  </si>
  <si>
    <t>mccas</t>
  </si>
  <si>
    <t>mcclure</t>
  </si>
  <si>
    <t>mccormick</t>
  </si>
  <si>
    <t>mccowns</t>
  </si>
  <si>
    <t>mccrea</t>
  </si>
  <si>
    <t>mcculloch</t>
  </si>
  <si>
    <t>mcdill</t>
  </si>
  <si>
    <t>mcdougal</t>
  </si>
  <si>
    <t>mcdougall</t>
  </si>
  <si>
    <t>mcduffee</t>
  </si>
  <si>
    <t>mcgrath</t>
  </si>
  <si>
    <t>mcgrawhill</t>
  </si>
  <si>
    <t>mchfp</t>
  </si>
  <si>
    <t>mcintyre</t>
  </si>
  <si>
    <t>mckaughan</t>
  </si>
  <si>
    <t>mckays</t>
  </si>
  <si>
    <t>mckenzie</t>
  </si>
  <si>
    <t>mclachlin</t>
  </si>
  <si>
    <t>mcleod</t>
  </si>
  <si>
    <t>mcmillan</t>
  </si>
  <si>
    <t>mcnamara</t>
  </si>
  <si>
    <t>mcnutts</t>
  </si>
  <si>
    <t>mcsme</t>
  </si>
  <si>
    <t>mcu</t>
  </si>
  <si>
    <t>mdccccliii</t>
  </si>
  <si>
    <t>mdg</t>
  </si>
  <si>
    <t>meadowland</t>
  </si>
  <si>
    <t>meandering</t>
  </si>
  <si>
    <t>meanderings</t>
  </si>
  <si>
    <t>meangu</t>
  </si>
  <si>
    <t>meanies</t>
  </si>
  <si>
    <t>meaningfully</t>
  </si>
  <si>
    <t>meanstandard</t>
  </si>
  <si>
    <t>meantime</t>
  </si>
  <si>
    <t>meanwhile</t>
  </si>
  <si>
    <t>meatprocessing</t>
  </si>
  <si>
    <t>mebuyan</t>
  </si>
  <si>
    <t>mec</t>
  </si>
  <si>
    <t>mecca</t>
  </si>
  <si>
    <t>mechanic</t>
  </si>
  <si>
    <t>mechanizing</t>
  </si>
  <si>
    <t>mecheline</t>
  </si>
  <si>
    <t>medalists</t>
  </si>
  <si>
    <t>medalle</t>
  </si>
  <si>
    <t>medallion</t>
  </si>
  <si>
    <t>medalyan</t>
  </si>
  <si>
    <t>meddle</t>
  </si>
  <si>
    <t>meddling</t>
  </si>
  <si>
    <t>medecine</t>
  </si>
  <si>
    <t>medeo</t>
  </si>
  <si>
    <t>mediabites</t>
  </si>
  <si>
    <t>medianera</t>
  </si>
  <si>
    <t>mediations</t>
  </si>
  <si>
    <t>medic</t>
  </si>
  <si>
    <t>medica</t>
  </si>
  <si>
    <t>medication</t>
  </si>
  <si>
    <t>medicofarmaceutica</t>
  </si>
  <si>
    <t>medicolegal</t>
  </si>
  <si>
    <t>medicus</t>
  </si>
  <si>
    <t>medidating</t>
  </si>
  <si>
    <t>medikal</t>
  </si>
  <si>
    <t>mediko</t>
  </si>
  <si>
    <t>mediks</t>
  </si>
  <si>
    <t>medinilla</t>
  </si>
  <si>
    <t>medio</t>
  </si>
  <si>
    <t>medios</t>
  </si>
  <si>
    <t>medisurgixing</t>
  </si>
  <si>
    <t>meditacion</t>
  </si>
  <si>
    <t>meditate</t>
  </si>
  <si>
    <t>meditating</t>
  </si>
  <si>
    <t>mediterraneo</t>
  </si>
  <si>
    <t>mediumrare</t>
  </si>
  <si>
    <t>mediums</t>
  </si>
  <si>
    <t>mediumsized</t>
  </si>
  <si>
    <t>medjugorjen</t>
  </si>
  <si>
    <t>medoo</t>
  </si>
  <si>
    <t>medrano</t>
  </si>
  <si>
    <t>medyamedya</t>
  </si>
  <si>
    <t>medyamidya</t>
  </si>
  <si>
    <t>medyebal</t>
  </si>
  <si>
    <t>meeren</t>
  </si>
  <si>
    <t>meerkamp</t>
  </si>
  <si>
    <t>meetn</t>
  </si>
  <si>
    <t>mega</t>
  </si>
  <si>
    <t>megadeaths</t>
  </si>
  <si>
    <t>megafu</t>
  </si>
  <si>
    <t>megalurus</t>
  </si>
  <si>
    <t>megawatt</t>
  </si>
  <si>
    <t>mehasa</t>
  </si>
  <si>
    <t>mehiko</t>
  </si>
  <si>
    <t>mei</t>
  </si>
  <si>
    <t>meigetsu</t>
  </si>
  <si>
    <t>meiji</t>
  </si>
  <si>
    <t>mejia</t>
  </si>
  <si>
    <t>mejicanos</t>
  </si>
  <si>
    <t>mejor</t>
  </si>
  <si>
    <t>mejoradas</t>
  </si>
  <si>
    <t>mekaniko</t>
  </si>
  <si>
    <t>mekaruwa</t>
  </si>
  <si>
    <t>mekasisi</t>
  </si>
  <si>
    <t>mekatag</t>
  </si>
  <si>
    <t>mekeatag</t>
  </si>
  <si>
    <t>mekebasa</t>
  </si>
  <si>
    <t>mel</t>
  </si>
  <si>
    <t>melalang</t>
  </si>
  <si>
    <t>melancholia</t>
  </si>
  <si>
    <t>melancholies</t>
  </si>
  <si>
    <t>melancolicas</t>
  </si>
  <si>
    <t>melanesian</t>
  </si>
  <si>
    <t>melanie</t>
  </si>
  <si>
    <t>melanopolynesiano</t>
  </si>
  <si>
    <t>melastomataceae</t>
  </si>
  <si>
    <t>melaun</t>
  </si>
  <si>
    <t>melayu</t>
  </si>
  <si>
    <t>melchizedekn</t>
  </si>
  <si>
    <t>meldy</t>
  </si>
  <si>
    <t>melendrezcruz</t>
  </si>
  <si>
    <t>meliaceae</t>
  </si>
  <si>
    <t>melin</t>
  </si>
  <si>
    <t>melina</t>
  </si>
  <si>
    <t>melinda</t>
  </si>
  <si>
    <t>melisa</t>
  </si>
  <si>
    <t>melkizedek</t>
  </si>
  <si>
    <t>mella</t>
  </si>
  <si>
    <t>mellennium</t>
  </si>
  <si>
    <t>mellitus</t>
  </si>
  <si>
    <t>melo</t>
  </si>
  <si>
    <t>melodramatic</t>
  </si>
  <si>
    <t>melon</t>
  </si>
  <si>
    <t>melons</t>
  </si>
  <si>
    <t>melrose</t>
  </si>
  <si>
    <t>melta</t>
  </si>
  <si>
    <t>meltdowns</t>
  </si>
  <si>
    <t>melu</t>
  </si>
  <si>
    <t>melville</t>
  </si>
  <si>
    <t>melvilles</t>
  </si>
  <si>
    <t>mely</t>
  </si>
  <si>
    <t>memamo</t>
  </si>
  <si>
    <t>membercountries</t>
  </si>
  <si>
    <t>membrane</t>
  </si>
  <si>
    <t>meme</t>
  </si>
  <si>
    <t>memeorial</t>
  </si>
  <si>
    <t>memorables</t>
  </si>
  <si>
    <t>memorandumcircular</t>
  </si>
  <si>
    <t>memorandumcirculars</t>
  </si>
  <si>
    <t>memorare</t>
  </si>
  <si>
    <t>memorize</t>
  </si>
  <si>
    <t>memos</t>
  </si>
  <si>
    <t>menaced</t>
  </si>
  <si>
    <t>menagas</t>
  </si>
  <si>
    <t>menage</t>
  </si>
  <si>
    <t>menandang</t>
  </si>
  <si>
    <t>menangkabau</t>
  </si>
  <si>
    <t>menbasakami</t>
  </si>
  <si>
    <t>menciano</t>
  </si>
  <si>
    <t>menden</t>
  </si>
  <si>
    <t>mendicant</t>
  </si>
  <si>
    <t>mending</t>
  </si>
  <si>
    <t>mendos</t>
  </si>
  <si>
    <t>mendosa</t>
  </si>
  <si>
    <t>mendota</t>
  </si>
  <si>
    <t>mendozaguazon</t>
  </si>
  <si>
    <t>mene</t>
  </si>
  <si>
    <t>menestral</t>
  </si>
  <si>
    <t>meng</t>
  </si>
  <si>
    <t>menge</t>
  </si>
  <si>
    <t>mengikan</t>
  </si>
  <si>
    <t>menibat</t>
  </si>
  <si>
    <t>menny</t>
  </si>
  <si>
    <t>menos</t>
  </si>
  <si>
    <t>menoto</t>
  </si>
  <si>
    <t>mensajes</t>
  </si>
  <si>
    <t>mense</t>
  </si>
  <si>
    <t>mensiya</t>
  </si>
  <si>
    <t>mensolatkami</t>
  </si>
  <si>
    <t>mentalities</t>
  </si>
  <si>
    <t>mentally</t>
  </si>
  <si>
    <t>menubu</t>
  </si>
  <si>
    <t>menus</t>
  </si>
  <si>
    <t>menzi</t>
  </si>
  <si>
    <t>mepili</t>
  </si>
  <si>
    <t>mepion</t>
  </si>
  <si>
    <t>mepiya</t>
  </si>
  <si>
    <t>mepupus</t>
  </si>
  <si>
    <t>meram</t>
  </si>
  <si>
    <t>merapat</t>
  </si>
  <si>
    <t>mercantil</t>
  </si>
  <si>
    <t>mercantile</t>
  </si>
  <si>
    <t>mercantilist</t>
  </si>
  <si>
    <t>mercurial</t>
  </si>
  <si>
    <t>merdeka</t>
  </si>
  <si>
    <t>meren</t>
  </si>
  <si>
    <t>merger</t>
  </si>
  <si>
    <t>merida</t>
  </si>
  <si>
    <t>meridian</t>
  </si>
  <si>
    <t>merino</t>
  </si>
  <si>
    <t>merito</t>
  </si>
  <si>
    <t>meritos</t>
  </si>
  <si>
    <t>meriz</t>
  </si>
  <si>
    <t>merle</t>
  </si>
  <si>
    <t>merleauponty</t>
  </si>
  <si>
    <t>mermaids</t>
  </si>
  <si>
    <t>mermalada</t>
  </si>
  <si>
    <t>mermelada</t>
  </si>
  <si>
    <t>mermen</t>
  </si>
  <si>
    <t>merong</t>
  </si>
  <si>
    <t>merrill</t>
  </si>
  <si>
    <t>merrilleana</t>
  </si>
  <si>
    <t>merrills</t>
  </si>
  <si>
    <t>merritts</t>
  </si>
  <si>
    <t>merrygoround</t>
  </si>
  <si>
    <t>mes</t>
  </si>
  <si>
    <t>mesabi</t>
  </si>
  <si>
    <t>mesalipit</t>
  </si>
  <si>
    <t>mesambut</t>
  </si>
  <si>
    <t>mesas</t>
  </si>
  <si>
    <t>mesianico</t>
  </si>
  <si>
    <t>mesina</t>
  </si>
  <si>
    <t>mesiya</t>
  </si>
  <si>
    <t>meso</t>
  </si>
  <si>
    <t>messagejrsyssi</t>
  </si>
  <si>
    <t>messianic</t>
  </si>
  <si>
    <t>messy</t>
  </si>
  <si>
    <t>mestizous</t>
  </si>
  <si>
    <t>mesyas</t>
  </si>
  <si>
    <t>metabbilang</t>
  </si>
  <si>
    <t>metabolism</t>
  </si>
  <si>
    <t>metadiscourse</t>
  </si>
  <si>
    <t>metakritisismo</t>
  </si>
  <si>
    <t>metalcasting</t>
  </si>
  <si>
    <t>metallics</t>
  </si>
  <si>
    <t>metallogenesis</t>
  </si>
  <si>
    <t>metalogue</t>
  </si>
  <si>
    <t>metamorfose</t>
  </si>
  <si>
    <t>metamorfosis</t>
  </si>
  <si>
    <t>metaphor</t>
  </si>
  <si>
    <t>metapisika</t>
  </si>
  <si>
    <t>metapora</t>
  </si>
  <si>
    <t>metaporapoem</t>
  </si>
  <si>
    <t>metaporiko</t>
  </si>
  <si>
    <t>metcalf</t>
  </si>
  <si>
    <t>meteor</t>
  </si>
  <si>
    <t>meteora</t>
  </si>
  <si>
    <t>meteorologicalgeodynamic</t>
  </si>
  <si>
    <t>meteorology</t>
  </si>
  <si>
    <t>methamorphosis</t>
  </si>
  <si>
    <t>methodism</t>
  </si>
  <si>
    <t>methodists</t>
  </si>
  <si>
    <t>methodologique</t>
  </si>
  <si>
    <t>metin</t>
  </si>
  <si>
    <t>metodicamente</t>
  </si>
  <si>
    <t>metodolohiya</t>
  </si>
  <si>
    <t>metodos</t>
  </si>
  <si>
    <t>metricas</t>
  </si>
  <si>
    <t>metrication</t>
  </si>
  <si>
    <t>metrocom</t>
  </si>
  <si>
    <t>metropolitanization</t>
  </si>
  <si>
    <t>metroregion</t>
  </si>
  <si>
    <t>mexicali</t>
  </si>
  <si>
    <t>mexicana</t>
  </si>
  <si>
    <t>mexicano</t>
  </si>
  <si>
    <t>mexicanos</t>
  </si>
  <si>
    <t>mexicofilipina</t>
  </si>
  <si>
    <t>mexicos</t>
  </si>
  <si>
    <t>meyannung</t>
  </si>
  <si>
    <t>meyer</t>
  </si>
  <si>
    <t>meyervan</t>
  </si>
  <si>
    <t>mflcd</t>
  </si>
  <si>
    <t>mfr</t>
  </si>
  <si>
    <t>mge</t>
  </si>
  <si>
    <t>miaging</t>
  </si>
  <si>
    <t>miawaddy</t>
  </si>
  <si>
    <t>mibaldug</t>
  </si>
  <si>
    <t>mibalic</t>
  </si>
  <si>
    <t>mibulalag</t>
  </si>
  <si>
    <t>mich</t>
  </si>
  <si>
    <t>michelangelo</t>
  </si>
  <si>
    <t>michelangelos</t>
  </si>
  <si>
    <t>mickle</t>
  </si>
  <si>
    <t>microanalysis</t>
  </si>
  <si>
    <t>microangiopathies</t>
  </si>
  <si>
    <t>microbiological</t>
  </si>
  <si>
    <t>microchemical</t>
  </si>
  <si>
    <t>microcomputers</t>
  </si>
  <si>
    <t>microcontroller</t>
  </si>
  <si>
    <t>microcredit</t>
  </si>
  <si>
    <t>microeconomic</t>
  </si>
  <si>
    <t>microenterprises</t>
  </si>
  <si>
    <t>microfacies</t>
  </si>
  <si>
    <t>microfilms</t>
  </si>
  <si>
    <t>microfossils</t>
  </si>
  <si>
    <t>microfotografiados</t>
  </si>
  <si>
    <t>microlepidoptera</t>
  </si>
  <si>
    <t>micromacro</t>
  </si>
  <si>
    <t>microphylla</t>
  </si>
  <si>
    <t>microphytes</t>
  </si>
  <si>
    <t>micropolis</t>
  </si>
  <si>
    <t>micros</t>
  </si>
  <si>
    <t>microscopic</t>
  </si>
  <si>
    <t>microview</t>
  </si>
  <si>
    <t>microworld</t>
  </si>
  <si>
    <t>mid</t>
  </si>
  <si>
    <t>midcareer</t>
  </si>
  <si>
    <t>midcentury</t>
  </si>
  <si>
    <t>midcorner</t>
  </si>
  <si>
    <t>midday</t>
  </si>
  <si>
    <t>middecade</t>
  </si>
  <si>
    <t>middleaged</t>
  </si>
  <si>
    <t>middleclass</t>
  </si>
  <si>
    <t>middleclassmen</t>
  </si>
  <si>
    <t>middlelevel</t>
  </si>
  <si>
    <t>midge</t>
  </si>
  <si>
    <t>midget</t>
  </si>
  <si>
    <t>midgets</t>
  </si>
  <si>
    <t>midlandfall</t>
  </si>
  <si>
    <t>midpassage</t>
  </si>
  <si>
    <t>midsayap</t>
  </si>
  <si>
    <t>midsecond</t>
  </si>
  <si>
    <t>midseventies</t>
  </si>
  <si>
    <t>midstream</t>
  </si>
  <si>
    <t>midth</t>
  </si>
  <si>
    <t>midwestern</t>
  </si>
  <si>
    <t>midwifing</t>
  </si>
  <si>
    <t>midya</t>
  </si>
  <si>
    <t>mier</t>
  </si>
  <si>
    <t>migdatila</t>
  </si>
  <si>
    <t>migrasyong</t>
  </si>
  <si>
    <t>migrate</t>
  </si>
  <si>
    <t>migrated</t>
  </si>
  <si>
    <t>migrationdevelopment</t>
  </si>
  <si>
    <t>migratory</t>
  </si>
  <si>
    <t>migs</t>
  </si>
  <si>
    <t>miguela</t>
  </si>
  <si>
    <t>miguhud</t>
  </si>
  <si>
    <t>migwagi</t>
  </si>
  <si>
    <t>mihay</t>
  </si>
  <si>
    <t>miindu</t>
  </si>
  <si>
    <t>mijares</t>
  </si>
  <si>
    <t>mikaela</t>
  </si>
  <si>
    <t>mikrobiolohiya</t>
  </si>
  <si>
    <t>mikrokosmos</t>
  </si>
  <si>
    <t>milagrong</t>
  </si>
  <si>
    <t>milagroso</t>
  </si>
  <si>
    <t>milambiling</t>
  </si>
  <si>
    <t>milas</t>
  </si>
  <si>
    <t>mildew</t>
  </si>
  <si>
    <t>mildred</t>
  </si>
  <si>
    <t>mile</t>
  </si>
  <si>
    <t>milflores</t>
  </si>
  <si>
    <t>milicias</t>
  </si>
  <si>
    <t>miliotar</t>
  </si>
  <si>
    <t>militaire</t>
  </si>
  <si>
    <t>militanteng</t>
  </si>
  <si>
    <t>militarisasyon</t>
  </si>
  <si>
    <t>militarism</t>
  </si>
  <si>
    <t>militrary</t>
  </si>
  <si>
    <t>milkmaids</t>
  </si>
  <si>
    <t>milkman</t>
  </si>
  <si>
    <t>milkstone</t>
  </si>
  <si>
    <t>millado</t>
  </si>
  <si>
    <t>millennial</t>
  </si>
  <si>
    <t>millenniumessay</t>
  </si>
  <si>
    <t>miller</t>
  </si>
  <si>
    <t>millineum</t>
  </si>
  <si>
    <t>milliones</t>
  </si>
  <si>
    <t>millonario</t>
  </si>
  <si>
    <t>miltaire</t>
  </si>
  <si>
    <t>milyonarya</t>
  </si>
  <si>
    <t>milyong</t>
  </si>
  <si>
    <t>mimeo</t>
  </si>
  <si>
    <t>mimeographed</t>
  </si>
  <si>
    <t>mimesis</t>
  </si>
  <si>
    <t>mina</t>
  </si>
  <si>
    <t>minabalay</t>
  </si>
  <si>
    <t>minahaln</t>
  </si>
  <si>
    <t>minamalas</t>
  </si>
  <si>
    <t>minamasong</t>
  </si>
  <si>
    <t>minamata</t>
  </si>
  <si>
    <t>minanga</t>
  </si>
  <si>
    <t>minangkabau</t>
  </si>
  <si>
    <t>minanubu</t>
  </si>
  <si>
    <t>minarapat</t>
  </si>
  <si>
    <t>minas</t>
  </si>
  <si>
    <t>minatubod</t>
  </si>
  <si>
    <t>mindanaoan</t>
  </si>
  <si>
    <t>mindanaoans</t>
  </si>
  <si>
    <t>mindanaoeine</t>
  </si>
  <si>
    <t>mindanaoessay</t>
  </si>
  <si>
    <t>mindanaoeños</t>
  </si>
  <si>
    <t>mindanaos</t>
  </si>
  <si>
    <t>mindanaosulupalawan</t>
  </si>
  <si>
    <t>mindlink</t>
  </si>
  <si>
    <t>mindn</t>
  </si>
  <si>
    <t>mindoropalawan</t>
  </si>
  <si>
    <t>mindszenty</t>
  </si>
  <si>
    <t>mined</t>
  </si>
  <si>
    <t>mineque</t>
  </si>
  <si>
    <t>minera</t>
  </si>
  <si>
    <t>mineralization</t>
  </si>
  <si>
    <t>mineria</t>
  </si>
  <si>
    <t>minero</t>
  </si>
  <si>
    <t>mineros</t>
  </si>
  <si>
    <t>minesweeper</t>
  </si>
  <si>
    <t>miniature</t>
  </si>
  <si>
    <t>minibus</t>
  </si>
  <si>
    <t>minihistory</t>
  </si>
  <si>
    <t>minimalistang</t>
  </si>
  <si>
    <t>minimized</t>
  </si>
  <si>
    <t>minimizing</t>
  </si>
  <si>
    <t>miningaffected</t>
  </si>
  <si>
    <t>minings</t>
  </si>
  <si>
    <t>minions</t>
  </si>
  <si>
    <t>minipoms</t>
  </si>
  <si>
    <t>miniscale</t>
  </si>
  <si>
    <t>ministering</t>
  </si>
  <si>
    <t>ministerios</t>
  </si>
  <si>
    <t>ministre</t>
  </si>
  <si>
    <t>ministri</t>
  </si>
  <si>
    <t>ministros</t>
  </si>
  <si>
    <t>ministudies</t>
  </si>
  <si>
    <t>minnabag</t>
  </si>
  <si>
    <t>minnesota</t>
  </si>
  <si>
    <t>minokawa</t>
  </si>
  <si>
    <t>minori</t>
  </si>
  <si>
    <t>minoritization</t>
  </si>
  <si>
    <t>minoritized</t>
  </si>
  <si>
    <t>minoritys</t>
  </si>
  <si>
    <t>minot</t>
  </si>
  <si>
    <t>minotaur</t>
  </si>
  <si>
    <t>minotoromakiya</t>
  </si>
  <si>
    <t>minstrel</t>
  </si>
  <si>
    <t>mintun</t>
  </si>
  <si>
    <t>minuciosamente</t>
  </si>
  <si>
    <t>minudar</t>
  </si>
  <si>
    <t>minunang</t>
  </si>
  <si>
    <t>minus</t>
  </si>
  <si>
    <t>mipantag</t>
  </si>
  <si>
    <t>miparehu</t>
  </si>
  <si>
    <t>mipañgaintagun</t>
  </si>
  <si>
    <t>mir</t>
  </si>
  <si>
    <t>mira</t>
  </si>
  <si>
    <t>miradis</t>
  </si>
  <si>
    <t>miraflor</t>
  </si>
  <si>
    <t>mirafuente</t>
  </si>
  <si>
    <t>miralao</t>
  </si>
  <si>
    <t>miras</t>
  </si>
  <si>
    <t>mirasol</t>
  </si>
  <si>
    <t>miravas</t>
  </si>
  <si>
    <t>mirindal</t>
  </si>
  <si>
    <t>mirmisa</t>
  </si>
  <si>
    <t>mirrored</t>
  </si>
  <si>
    <t>misadventures</t>
  </si>
  <si>
    <t>misaki</t>
  </si>
  <si>
    <t>misan</t>
  </si>
  <si>
    <t>misang</t>
  </si>
  <si>
    <t>misas</t>
  </si>
  <si>
    <t>misconduct</t>
  </si>
  <si>
    <t>misericordia</t>
  </si>
  <si>
    <t>mises</t>
  </si>
  <si>
    <t>misetiquette</t>
  </si>
  <si>
    <t>misfortunes</t>
  </si>
  <si>
    <t>misgovernment</t>
  </si>
  <si>
    <t>mishaps</t>
  </si>
  <si>
    <t>misinformation</t>
  </si>
  <si>
    <t>mision</t>
  </si>
  <si>
    <t>mismanaged</t>
  </si>
  <si>
    <t>mismanagement</t>
  </si>
  <si>
    <t>mismarriage</t>
  </si>
  <si>
    <t>mismos</t>
  </si>
  <si>
    <t>misogysist</t>
  </si>
  <si>
    <t>mispelled</t>
  </si>
  <si>
    <t>misrepresentation</t>
  </si>
  <si>
    <t>misrule</t>
  </si>
  <si>
    <t>missal</t>
  </si>
  <si>
    <t>missale</t>
  </si>
  <si>
    <t>missaticum</t>
  </si>
  <si>
    <t>missio</t>
  </si>
  <si>
    <t>missiology</t>
  </si>
  <si>
    <t>missioner</t>
  </si>
  <si>
    <t>missionero</t>
  </si>
  <si>
    <t>missionoriented</t>
  </si>
  <si>
    <t>missionsgeschichtliche</t>
  </si>
  <si>
    <t>missis</t>
  </si>
  <si>
    <t>missouri</t>
  </si>
  <si>
    <t>misspecification</t>
  </si>
  <si>
    <t>misss</t>
  </si>
  <si>
    <t>misstatement</t>
  </si>
  <si>
    <t>misstatements</t>
  </si>
  <si>
    <t>mistake</t>
  </si>
  <si>
    <t>mister</t>
  </si>
  <si>
    <t>misterio</t>
  </si>
  <si>
    <t>misteriosa</t>
  </si>
  <si>
    <t>mistery</t>
  </si>
  <si>
    <t>misteryosa</t>
  </si>
  <si>
    <t>mistikal</t>
  </si>
  <si>
    <t>mistiko</t>
  </si>
  <si>
    <t>mistula</t>
  </si>
  <si>
    <t>misuari</t>
  </si>
  <si>
    <t>misunderstandings</t>
  </si>
  <si>
    <t>misyonero</t>
  </si>
  <si>
    <t>misyonerong</t>
  </si>
  <si>
    <t>mita</t>
  </si>
  <si>
    <t>mites</t>
  </si>
  <si>
    <t>mithered</t>
  </si>
  <si>
    <t>mithiin</t>
  </si>
  <si>
    <t>mitigating</t>
  </si>
  <si>
    <t>mitologico</t>
  </si>
  <si>
    <t>mitolohia</t>
  </si>
  <si>
    <t>mitolohiya</t>
  </si>
  <si>
    <t>mitral</t>
  </si>
  <si>
    <t>mitzi</t>
  </si>
  <si>
    <t>mitzvah</t>
  </si>
  <si>
    <t>mixology</t>
  </si>
  <si>
    <t>mixtos</t>
  </si>
  <si>
    <t>mixture</t>
  </si>
  <si>
    <t>miyama</t>
  </si>
  <si>
    <t>miyerkoles</t>
  </si>
  <si>
    <t>mizoguchi</t>
  </si>
  <si>
    <t>mke</t>
  </si>
  <si>
    <t>mlang</t>
  </si>
  <si>
    <t>mlatorena</t>
  </si>
  <si>
    <t>mlb</t>
  </si>
  <si>
    <t>mle</t>
  </si>
  <si>
    <t>mlk</t>
  </si>
  <si>
    <t>mmetroplan</t>
  </si>
  <si>
    <t>mmldc</t>
  </si>
  <si>
    <t>mnaap</t>
  </si>
  <si>
    <t>mnactivated</t>
  </si>
  <si>
    <t>mncs</t>
  </si>
  <si>
    <t>mnemonics</t>
  </si>
  <si>
    <t>mnhs</t>
  </si>
  <si>
    <t>mnlf</t>
  </si>
  <si>
    <t>mnlfs</t>
  </si>
  <si>
    <t>mns</t>
  </si>
  <si>
    <t>mny</t>
  </si>
  <si>
    <t>moaad</t>
  </si>
  <si>
    <t>moabut</t>
  </si>
  <si>
    <t>mobilising</t>
  </si>
  <si>
    <t>mobiliteit</t>
  </si>
  <si>
    <t>mobiln</t>
  </si>
  <si>
    <t>mocha</t>
  </si>
  <si>
    <t>mock</t>
  </si>
  <si>
    <t>mockpoem</t>
  </si>
  <si>
    <t>mod</t>
  </si>
  <si>
    <t>modang</t>
  </si>
  <si>
    <t>modani</t>
  </si>
  <si>
    <t>modeled</t>
  </si>
  <si>
    <t>modelong</t>
  </si>
  <si>
    <t>modelos</t>
  </si>
  <si>
    <t>modelrealty</t>
  </si>
  <si>
    <t>modems</t>
  </si>
  <si>
    <t>modenization</t>
  </si>
  <si>
    <t>moderate</t>
  </si>
  <si>
    <t>moderately</t>
  </si>
  <si>
    <t>moderates</t>
  </si>
  <si>
    <t>moderation</t>
  </si>
  <si>
    <t>moderna</t>
  </si>
  <si>
    <t>modernday</t>
  </si>
  <si>
    <t>moderne</t>
  </si>
  <si>
    <t>modernist</t>
  </si>
  <si>
    <t>modernize</t>
  </si>
  <si>
    <t>modernong</t>
  </si>
  <si>
    <t>moderns</t>
  </si>
  <si>
    <t>moderntraditional</t>
  </si>
  <si>
    <t>modest</t>
  </si>
  <si>
    <t>modesta</t>
  </si>
  <si>
    <t>modification</t>
  </si>
  <si>
    <t>modifiers</t>
  </si>
  <si>
    <t>modifying</t>
  </si>
  <si>
    <t>modista</t>
  </si>
  <si>
    <t>modus</t>
  </si>
  <si>
    <t>moellendorff</t>
  </si>
  <si>
    <t>moessbauer</t>
  </si>
  <si>
    <t>mogami</t>
  </si>
  <si>
    <t>moguel</t>
  </si>
  <si>
    <t>mogul</t>
  </si>
  <si>
    <t>mohammed</t>
  </si>
  <si>
    <t>moisture</t>
  </si>
  <si>
    <t>mojica</t>
  </si>
  <si>
    <t>mokaatag</t>
  </si>
  <si>
    <t>mola</t>
  </si>
  <si>
    <t>molabe</t>
  </si>
  <si>
    <t>molar</t>
  </si>
  <si>
    <t>molded</t>
  </si>
  <si>
    <t>molobolo</t>
  </si>
  <si>
    <t>molukken</t>
  </si>
  <si>
    <t>molundo</t>
  </si>
  <si>
    <t>moluques</t>
  </si>
  <si>
    <t>momaestro</t>
  </si>
  <si>
    <t>mombaki</t>
  </si>
  <si>
    <t>momentindependence</t>
  </si>
  <si>
    <t>momentous</t>
  </si>
  <si>
    <t>moming</t>
  </si>
  <si>
    <t>mommie</t>
  </si>
  <si>
    <t>mommoth</t>
  </si>
  <si>
    <t>momunents</t>
  </si>
  <si>
    <t>monadnock</t>
  </si>
  <si>
    <t>monama</t>
  </si>
  <si>
    <t>monarch</t>
  </si>
  <si>
    <t>monarchy</t>
  </si>
  <si>
    <t>monarquia</t>
  </si>
  <si>
    <t>monasterio</t>
  </si>
  <si>
    <t>monastic</t>
  </si>
  <si>
    <t>moncada</t>
  </si>
  <si>
    <t>moncal</t>
  </si>
  <si>
    <t>mondiale</t>
  </si>
  <si>
    <t>mondo</t>
  </si>
  <si>
    <t>mone</t>
  </si>
  <si>
    <t>monet</t>
  </si>
  <si>
    <t>monetarist</t>
  </si>
  <si>
    <t>monetization</t>
  </si>
  <si>
    <t>moneymaker</t>
  </si>
  <si>
    <t>moneyman</t>
  </si>
  <si>
    <t>moneys</t>
  </si>
  <si>
    <t>monforte</t>
  </si>
  <si>
    <t>mongcay</t>
  </si>
  <si>
    <t>mongkai</t>
  </si>
  <si>
    <t>mongolia</t>
  </si>
  <si>
    <t>mongoloid</t>
  </si>
  <si>
    <t>mongrel</t>
  </si>
  <si>
    <t>moninia</t>
  </si>
  <si>
    <t>monk</t>
  </si>
  <si>
    <t>monkeyeating</t>
  </si>
  <si>
    <t>monleon</t>
  </si>
  <si>
    <t>monlith</t>
  </si>
  <si>
    <t>monochrome</t>
  </si>
  <si>
    <t>monocor</t>
  </si>
  <si>
    <t>monocot</t>
  </si>
  <si>
    <t>monocots</t>
  </si>
  <si>
    <t>monocrop</t>
  </si>
  <si>
    <t>monocycle</t>
  </si>
  <si>
    <t>monografias</t>
  </si>
  <si>
    <t>monolingwal</t>
  </si>
  <si>
    <t>monolith</t>
  </si>
  <si>
    <t>monolithic</t>
  </si>
  <si>
    <t>mononucleotidespecific</t>
  </si>
  <si>
    <t>monotheism</t>
  </si>
  <si>
    <t>monpaot</t>
  </si>
  <si>
    <t>monrico</t>
  </si>
  <si>
    <t>monroismo</t>
  </si>
  <si>
    <t>monsenyor</t>
  </si>
  <si>
    <t>monsignor</t>
  </si>
  <si>
    <t>monsters</t>
  </si>
  <si>
    <t>montaire</t>
  </si>
  <si>
    <t>montalvo</t>
  </si>
  <si>
    <t>montana</t>
  </si>
  <si>
    <t>montanes</t>
  </si>
  <si>
    <t>montblanc</t>
  </si>
  <si>
    <t>montelibano</t>
  </si>
  <si>
    <t>montemar</t>
  </si>
  <si>
    <t>montemayor</t>
  </si>
  <si>
    <t>montenegro</t>
  </si>
  <si>
    <t>monthold</t>
  </si>
  <si>
    <t>montiel</t>
  </si>
  <si>
    <t>montifar</t>
  </si>
  <si>
    <t>montilla</t>
  </si>
  <si>
    <t>montinola</t>
  </si>
  <si>
    <t>montmarte</t>
  </si>
  <si>
    <t>montogawe</t>
  </si>
  <si>
    <t>montojo</t>
  </si>
  <si>
    <t>montor</t>
  </si>
  <si>
    <t>montoya</t>
  </si>
  <si>
    <t>moongame</t>
  </si>
  <si>
    <t>moonstruck</t>
  </si>
  <si>
    <t>moor</t>
  </si>
  <si>
    <t>moorish</t>
  </si>
  <si>
    <t>moppiyon</t>
  </si>
  <si>
    <t>moraga</t>
  </si>
  <si>
    <t>moralidad</t>
  </si>
  <si>
    <t>morally</t>
  </si>
  <si>
    <t>moran</t>
  </si>
  <si>
    <t>morata</t>
  </si>
  <si>
    <t>morayta</t>
  </si>
  <si>
    <t>morbid</t>
  </si>
  <si>
    <t>morbidity</t>
  </si>
  <si>
    <t>morbility</t>
  </si>
  <si>
    <t>mordo</t>
  </si>
  <si>
    <t>morente</t>
  </si>
  <si>
    <t>moreu</t>
  </si>
  <si>
    <t>morge</t>
  </si>
  <si>
    <t>morgen</t>
  </si>
  <si>
    <t>morgue</t>
  </si>
  <si>
    <t>mori</t>
  </si>
  <si>
    <t>moriar</t>
  </si>
  <si>
    <t>moringa</t>
  </si>
  <si>
    <t>morion</t>
  </si>
  <si>
    <t>morionish</t>
  </si>
  <si>
    <t>morionistic</t>
  </si>
  <si>
    <t>morir</t>
  </si>
  <si>
    <t>morita</t>
  </si>
  <si>
    <t>morito</t>
  </si>
  <si>
    <t>morli</t>
  </si>
  <si>
    <t>morn</t>
  </si>
  <si>
    <t>moroenlisted</t>
  </si>
  <si>
    <t>morohom</t>
  </si>
  <si>
    <t>moroindio</t>
  </si>
  <si>
    <t>morongs</t>
  </si>
  <si>
    <t>morotai</t>
  </si>
  <si>
    <t>moroto</t>
  </si>
  <si>
    <t>morphemes</t>
  </si>
  <si>
    <t>morphoanatomy</t>
  </si>
  <si>
    <t>morphogenesis</t>
  </si>
  <si>
    <t>morphologie</t>
  </si>
  <si>
    <t>morphosyntactic</t>
  </si>
  <si>
    <t>morphy</t>
  </si>
  <si>
    <t>morpo</t>
  </si>
  <si>
    <t>morse</t>
  </si>
  <si>
    <t>morsepugo</t>
  </si>
  <si>
    <t>mortage</t>
  </si>
  <si>
    <t>mortals</t>
  </si>
  <si>
    <t>mortar</t>
  </si>
  <si>
    <t>mortgages</t>
  </si>
  <si>
    <t>mortgaging</t>
  </si>
  <si>
    <t>mortmain</t>
  </si>
  <si>
    <t>mosaico</t>
  </si>
  <si>
    <t>moscoso</t>
  </si>
  <si>
    <t>mosende</t>
  </si>
  <si>
    <t>moslemphilippine</t>
  </si>
  <si>
    <t>mosques</t>
  </si>
  <si>
    <t>mosquitoes</t>
  </si>
  <si>
    <t>moss</t>
  </si>
  <si>
    <t>mossbauer</t>
  </si>
  <si>
    <t>mota</t>
  </si>
  <si>
    <t>motherchild</t>
  </si>
  <si>
    <t>motherlaw</t>
  </si>
  <si>
    <t>motherless</t>
  </si>
  <si>
    <t>moths</t>
  </si>
  <si>
    <t>motif</t>
  </si>
  <si>
    <t>motivate</t>
  </si>
  <si>
    <t>motivated</t>
  </si>
  <si>
    <t>motivations</t>
  </si>
  <si>
    <t>motivator</t>
  </si>
  <si>
    <t>motivators</t>
  </si>
  <si>
    <t>motive</t>
  </si>
  <si>
    <t>motorcycle</t>
  </si>
  <si>
    <t>motorists</t>
  </si>
  <si>
    <t>motorsiklo</t>
  </si>
  <si>
    <t>mots</t>
  </si>
  <si>
    <t>motto</t>
  </si>
  <si>
    <t>mountaineer</t>
  </si>
  <si>
    <t>mountainous</t>
  </si>
  <si>
    <t>mountaintrail</t>
  </si>
  <si>
    <t>moupia</t>
  </si>
  <si>
    <t>mourns</t>
  </si>
  <si>
    <t>moustache</t>
  </si>
  <si>
    <t>movementstate</t>
  </si>
  <si>
    <t>movil</t>
  </si>
  <si>
    <t>mpvi</t>
  </si>
  <si>
    <t>mrd</t>
  </si>
  <si>
    <t>msmes</t>
  </si>
  <si>
    <t>mtpinatubo</t>
  </si>
  <si>
    <t>mtrcb</t>
  </si>
  <si>
    <t>muaddin</t>
  </si>
  <si>
    <t>muammar</t>
  </si>
  <si>
    <t>muchneeded</t>
  </si>
  <si>
    <t>mucho</t>
  </si>
  <si>
    <t>muck</t>
  </si>
  <si>
    <t>muddas</t>
  </si>
  <si>
    <t>muddy</t>
  </si>
  <si>
    <t>mudflow</t>
  </si>
  <si>
    <t>muerto</t>
  </si>
  <si>
    <t>muertos</t>
  </si>
  <si>
    <t>mugbong</t>
  </si>
  <si>
    <t>muharram</t>
  </si>
  <si>
    <t>mujaheedin</t>
  </si>
  <si>
    <t>mujica</t>
  </si>
  <si>
    <t>mukamad</t>
  </si>
  <si>
    <t>mukden</t>
  </si>
  <si>
    <t>mukdum</t>
  </si>
  <si>
    <t>mukhs</t>
  </si>
  <si>
    <t>mul</t>
  </si>
  <si>
    <t>mulberry</t>
  </si>
  <si>
    <t>mule</t>
  </si>
  <si>
    <t>mules</t>
  </si>
  <si>
    <t>mulingpagkatha</t>
  </si>
  <si>
    <t>mulinyo</t>
  </si>
  <si>
    <t>mulit</t>
  </si>
  <si>
    <t>muller</t>
  </si>
  <si>
    <t>multi</t>
  </si>
  <si>
    <t>multiagent</t>
  </si>
  <si>
    <t>multicritical</t>
  </si>
  <si>
    <t>multiculturalist</t>
  </si>
  <si>
    <t>multidisiplinaryong</t>
  </si>
  <si>
    <t>multiethnic</t>
  </si>
  <si>
    <t>multifaceted</t>
  </si>
  <si>
    <t>multifaith</t>
  </si>
  <si>
    <t>multigrade</t>
  </si>
  <si>
    <t>multilaterial</t>
  </si>
  <si>
    <t>multilaterism</t>
  </si>
  <si>
    <t>multimarket</t>
  </si>
  <si>
    <t>multimillion</t>
  </si>
  <si>
    <t>multimillionair</t>
  </si>
  <si>
    <t>multimodel</t>
  </si>
  <si>
    <t>multiplecharacter</t>
  </si>
  <si>
    <t>multiples</t>
  </si>
  <si>
    <t>multiregional</t>
  </si>
  <si>
    <t>multispectral</t>
  </si>
  <si>
    <t>multiverse</t>
  </si>
  <si>
    <t>mulung</t>
  </si>
  <si>
    <t>mumar</t>
  </si>
  <si>
    <t>mumbidbid</t>
  </si>
  <si>
    <t>mumbling</t>
  </si>
  <si>
    <t>mummified</t>
  </si>
  <si>
    <t>mumo</t>
  </si>
  <si>
    <t>mumunang</t>
  </si>
  <si>
    <t>mumurahing</t>
  </si>
  <si>
    <t>munay</t>
  </si>
  <si>
    <t>muncipality</t>
  </si>
  <si>
    <t>mundi</t>
  </si>
  <si>
    <t>mundial</t>
  </si>
  <si>
    <t>mundoy</t>
  </si>
  <si>
    <t>munfiasa</t>
  </si>
  <si>
    <t>mungbean</t>
  </si>
  <si>
    <t>mungkahi</t>
  </si>
  <si>
    <t>mungo</t>
  </si>
  <si>
    <t>munia</t>
  </si>
  <si>
    <t>municipales</t>
  </si>
  <si>
    <t>municipalit</t>
  </si>
  <si>
    <t>municipio</t>
  </si>
  <si>
    <t>muning</t>
  </si>
  <si>
    <t>munisipal</t>
  </si>
  <si>
    <t>munozpalma</t>
  </si>
  <si>
    <t>munti</t>
  </si>
  <si>
    <t>muntinglupa</t>
  </si>
  <si>
    <t>muoy</t>
  </si>
  <si>
    <t>mupul</t>
  </si>
  <si>
    <t>murada</t>
  </si>
  <si>
    <t>mural</t>
  </si>
  <si>
    <t>muranao</t>
  </si>
  <si>
    <t>murat</t>
  </si>
  <si>
    <t>murdoch</t>
  </si>
  <si>
    <t>murmur</t>
  </si>
  <si>
    <t>murmuray</t>
  </si>
  <si>
    <t>murmurings</t>
  </si>
  <si>
    <t>muryoti</t>
  </si>
  <si>
    <t>musang</t>
  </si>
  <si>
    <t>muscle</t>
  </si>
  <si>
    <t>muscular</t>
  </si>
  <si>
    <t>museological</t>
  </si>
  <si>
    <t>museong</t>
  </si>
  <si>
    <t>mushawarah</t>
  </si>
  <si>
    <t>musicale</t>
  </si>
  <si>
    <t>musicales</t>
  </si>
  <si>
    <t>musik</t>
  </si>
  <si>
    <t>musikong</t>
  </si>
  <si>
    <t>musketeers</t>
  </si>
  <si>
    <t>muskitero</t>
  </si>
  <si>
    <t>muslimmindanao</t>
  </si>
  <si>
    <t>musnan</t>
  </si>
  <si>
    <t>mussels</t>
  </si>
  <si>
    <t>mustafa</t>
  </si>
  <si>
    <t>mustapha</t>
  </si>
  <si>
    <t>mustasa</t>
  </si>
  <si>
    <t>musuan</t>
  </si>
  <si>
    <t>muta</t>
  </si>
  <si>
    <t>mutations</t>
  </si>
  <si>
    <t>mute</t>
  </si>
  <si>
    <t>mutineer</t>
  </si>
  <si>
    <t>mutiplication</t>
  </si>
  <si>
    <t>muto</t>
  </si>
  <si>
    <t>mutruki</t>
  </si>
  <si>
    <t>mutters</t>
  </si>
  <si>
    <t>mutuality</t>
  </si>
  <si>
    <t>mutually</t>
  </si>
  <si>
    <t>muzon</t>
  </si>
  <si>
    <t>muzones</t>
  </si>
  <si>
    <t>muzzled</t>
  </si>
  <si>
    <t>muñoz</t>
  </si>
  <si>
    <t>mvf</t>
  </si>
  <si>
    <t>mwa</t>
  </si>
  <si>
    <t>myembro</t>
  </si>
  <si>
    <t>myetical</t>
  </si>
  <si>
    <t>mylene</t>
  </si>
  <si>
    <t>myll</t>
  </si>
  <si>
    <t>myocardium</t>
  </si>
  <si>
    <t>myofibrillar</t>
  </si>
  <si>
    <t>myriapoda</t>
  </si>
  <si>
    <t>mysql</t>
  </si>
  <si>
    <t>mystagogy</t>
  </si>
  <si>
    <t>mysticism</t>
  </si>
  <si>
    <t>mysticwanderers</t>
  </si>
  <si>
    <t>mythes</t>
  </si>
  <si>
    <t>mythopoeic</t>
  </si>
  <si>
    <t>mythos</t>
  </si>
  <si>
    <t>mythtakes</t>
  </si>
  <si>
    <t>myxomycetes</t>
  </si>
  <si>
    <t>myxophyceae</t>
  </si>
  <si>
    <t>naaagnas</t>
  </si>
  <si>
    <t>naadaw</t>
  </si>
  <si>
    <t>naagom</t>
  </si>
  <si>
    <t>naamaan</t>
  </si>
  <si>
    <t>naangawan</t>
  </si>
  <si>
    <t>naangkon</t>
  </si>
  <si>
    <t>naantalang</t>
  </si>
  <si>
    <t>naaramid</t>
  </si>
  <si>
    <t>naawan</t>
  </si>
  <si>
    <t>naba</t>
  </si>
  <si>
    <t>nabahala</t>
  </si>
  <si>
    <t>nabakla</t>
  </si>
  <si>
    <t>nabaklas</t>
  </si>
  <si>
    <t>nabalum</t>
  </si>
  <si>
    <t>nabanhaw</t>
  </si>
  <si>
    <t>nabas</t>
  </si>
  <si>
    <t>nabasa</t>
  </si>
  <si>
    <t>nabasag</t>
  </si>
  <si>
    <t>nabigo</t>
  </si>
  <si>
    <t>nabor</t>
  </si>
  <si>
    <t>nabua</t>
  </si>
  <si>
    <t>nabubuo</t>
  </si>
  <si>
    <t>nabucsilan</t>
  </si>
  <si>
    <t>nabuksan</t>
  </si>
  <si>
    <t>nabulag</t>
  </si>
  <si>
    <t>nabuo</t>
  </si>
  <si>
    <t>nabuwal</t>
  </si>
  <si>
    <t>nac</t>
  </si>
  <si>
    <t>naca</t>
  </si>
  <si>
    <t>nacailanadan</t>
  </si>
  <si>
    <t>nacalaban</t>
  </si>
  <si>
    <t>nacaparayray</t>
  </si>
  <si>
    <t>nacapucpucan</t>
  </si>
  <si>
    <t>nacasama</t>
  </si>
  <si>
    <t>nacascasdaaw</t>
  </si>
  <si>
    <t>nacasubad</t>
  </si>
  <si>
    <t>naccaguita</t>
  </si>
  <si>
    <t>nace</t>
  </si>
  <si>
    <t>nach</t>
  </si>
  <si>
    <t>nachbargebiete</t>
  </si>
  <si>
    <t>nachong</t>
  </si>
  <si>
    <t>naciad</t>
  </si>
  <si>
    <t>nacio</t>
  </si>
  <si>
    <t>nacionales</t>
  </si>
  <si>
    <t>nacionalistas</t>
  </si>
  <si>
    <t>nacionalizacion</t>
  </si>
  <si>
    <t>nacionalizar</t>
  </si>
  <si>
    <t>naciones</t>
  </si>
  <si>
    <t>nación</t>
  </si>
  <si>
    <t>nacoco</t>
  </si>
  <si>
    <t>naconahcoho</t>
  </si>
  <si>
    <t>nacpil</t>
  </si>
  <si>
    <t>nadagdagan</t>
  </si>
  <si>
    <t>nadamay</t>
  </si>
  <si>
    <t>nadantayan</t>
  </si>
  <si>
    <t>nadarama</t>
  </si>
  <si>
    <t>nadaya</t>
  </si>
  <si>
    <t>nadayang</t>
  </si>
  <si>
    <t>nadecipher</t>
  </si>
  <si>
    <t>nademokrataan</t>
  </si>
  <si>
    <t>nadestinong</t>
  </si>
  <si>
    <t>nadiosan</t>
  </si>
  <si>
    <t>nadiskaril</t>
  </si>
  <si>
    <t>nadula</t>
  </si>
  <si>
    <t>nadya</t>
  </si>
  <si>
    <t>naermyth</t>
  </si>
  <si>
    <t>naespirituan</t>
  </si>
  <si>
    <t>nagaalboroto</t>
  </si>
  <si>
    <t>nagaalmusal</t>
  </si>
  <si>
    <t>nagaaruga</t>
  </si>
  <si>
    <t>nagaasawa</t>
  </si>
  <si>
    <t>nagafu</t>
  </si>
  <si>
    <t>nagakay</t>
  </si>
  <si>
    <t>nagalegaspi</t>
  </si>
  <si>
    <t>nagalitn</t>
  </si>
  <si>
    <t>naganap</t>
  </si>
  <si>
    <t>naganendak</t>
  </si>
  <si>
    <t>nagapahanumdum</t>
  </si>
  <si>
    <t>nagasawa</t>
  </si>
  <si>
    <t>nagawang</t>
  </si>
  <si>
    <t>nagbabagang</t>
  </si>
  <si>
    <t>nagbabakal</t>
  </si>
  <si>
    <t>nagbabalatkayo</t>
  </si>
  <si>
    <t>nagbaga</t>
  </si>
  <si>
    <t>nagbangkabangka</t>
  </si>
  <si>
    <t>nagbibigay</t>
  </si>
  <si>
    <t>nagbibiro</t>
  </si>
  <si>
    <t>nagbiro</t>
  </si>
  <si>
    <t>nagbiting</t>
  </si>
  <si>
    <t>nagbubunyi</t>
  </si>
  <si>
    <t>nagbukel</t>
  </si>
  <si>
    <t>nagbutbutingan</t>
  </si>
  <si>
    <t>nagcaibigan</t>
  </si>
  <si>
    <t>nagcamit</t>
  </si>
  <si>
    <t>nagcaroon</t>
  </si>
  <si>
    <t>nagcatauang</t>
  </si>
  <si>
    <t>nagdaang</t>
  </si>
  <si>
    <t>nagdadala</t>
  </si>
  <si>
    <t>nagdalawang</t>
  </si>
  <si>
    <t>nagdaraang</t>
  </si>
  <si>
    <t>nagdaramdam</t>
  </si>
  <si>
    <t>nagdilim</t>
  </si>
  <si>
    <t>nagdurugo</t>
  </si>
  <si>
    <t>nagdurusang</t>
  </si>
  <si>
    <t>nagdyajogging</t>
  </si>
  <si>
    <t>naggagala</t>
  </si>
  <si>
    <t>naghabyong</t>
  </si>
  <si>
    <t>naghahangad</t>
  </si>
  <si>
    <t>naghahapunan</t>
  </si>
  <si>
    <t>naghaharing</t>
  </si>
  <si>
    <t>naghahatid</t>
  </si>
  <si>
    <t>naghalal</t>
  </si>
  <si>
    <t>naghanap</t>
  </si>
  <si>
    <t>naghari</t>
  </si>
  <si>
    <t>naghihilom</t>
  </si>
  <si>
    <t>naghimagsik</t>
  </si>
  <si>
    <t>naghugpong</t>
  </si>
  <si>
    <t>naghuyup</t>
  </si>
  <si>
    <t>nagicay</t>
  </si>
  <si>
    <t>nagigising</t>
  </si>
  <si>
    <t>nagimbita</t>
  </si>
  <si>
    <t>nagisang</t>
  </si>
  <si>
    <t>nagising</t>
  </si>
  <si>
    <t>nagkaganon</t>
  </si>
  <si>
    <t>nagkagantimpala</t>
  </si>
  <si>
    <t>nagkaganyan</t>
  </si>
  <si>
    <t>nagkakaiba</t>
  </si>
  <si>
    <t>nagkakaisa</t>
  </si>
  <si>
    <t>nagkakaisahang</t>
  </si>
  <si>
    <t>nagkakaisang</t>
  </si>
  <si>
    <t>nagkakaroon</t>
  </si>
  <si>
    <t>nagkakatulad</t>
  </si>
  <si>
    <t>nagkamali</t>
  </si>
  <si>
    <t>nagkasala</t>
  </si>
  <si>
    <t>nagkataong</t>
  </si>
  <si>
    <t>nagkukubli</t>
  </si>
  <si>
    <t>nagkumot</t>
  </si>
  <si>
    <t>naglalacad</t>
  </si>
  <si>
    <t>naglalagalag</t>
  </si>
  <si>
    <t>naglalaman</t>
  </si>
  <si>
    <t>naglalapit</t>
  </si>
  <si>
    <t>naglalayag</t>
  </si>
  <si>
    <t>naglallalaki</t>
  </si>
  <si>
    <t>naglamay</t>
  </si>
  <si>
    <t>naglaro</t>
  </si>
  <si>
    <t>naglihim</t>
  </si>
  <si>
    <t>naglilingkod</t>
  </si>
  <si>
    <t>nagliliyab</t>
  </si>
  <si>
    <t>naglilong</t>
  </si>
  <si>
    <t>naglumen</t>
  </si>
  <si>
    <t>nagmamadali</t>
  </si>
  <si>
    <t>nagmula</t>
  </si>
  <si>
    <t>nagnakaysakay</t>
  </si>
  <si>
    <t>nagnanasang</t>
  </si>
  <si>
    <t>nagngipen</t>
  </si>
  <si>
    <t>nagoya</t>
  </si>
  <si>
    <t>nagpabula</t>
  </si>
  <si>
    <t>nagpakahirap</t>
  </si>
  <si>
    <t>nagpakamatay</t>
  </si>
  <si>
    <t>nagpapadakila</t>
  </si>
  <si>
    <t>nagpapapuri</t>
  </si>
  <si>
    <t>nagpapasiya</t>
  </si>
  <si>
    <t>nagpapatay</t>
  </si>
  <si>
    <t>nagpapatupad</t>
  </si>
  <si>
    <t>nagpapista</t>
  </si>
  <si>
    <t>nagpasalili</t>
  </si>
  <si>
    <t>nagpasya</t>
  </si>
  <si>
    <t>nagpunta</t>
  </si>
  <si>
    <t>nagrasyon</t>
  </si>
  <si>
    <t>nagrebcan</t>
  </si>
  <si>
    <t>nagreresikel</t>
  </si>
  <si>
    <t>nagrurupiran</t>
  </si>
  <si>
    <t>nagsabi</t>
  </si>
  <si>
    <t>nagsagawa</t>
  </si>
  <si>
    <t>nagsalita</t>
  </si>
  <si>
    <t>nagsangang</t>
  </si>
  <si>
    <t>nagsasalitang</t>
  </si>
  <si>
    <t>nagsasaranggola</t>
  </si>
  <si>
    <t>nagsasayaw</t>
  </si>
  <si>
    <t>nagsilbi</t>
  </si>
  <si>
    <t>nagsipanood</t>
  </si>
  <si>
    <t>nagsisinungaling</t>
  </si>
  <si>
    <t>nagsoldado</t>
  </si>
  <si>
    <t>nagsumbong</t>
  </si>
  <si>
    <t>nagtagal</t>
  </si>
  <si>
    <t>nagtagpo</t>
  </si>
  <si>
    <t>nagtamong</t>
  </si>
  <si>
    <t>nagtampo</t>
  </si>
  <si>
    <t>nagtanong</t>
  </si>
  <si>
    <t>nagtapat</t>
  </si>
  <si>
    <t>nagtapos</t>
  </si>
  <si>
    <t>nagtatabako</t>
  </si>
  <si>
    <t>nagtatadhana</t>
  </si>
  <si>
    <t>nagtataka</t>
  </si>
  <si>
    <t>nagtatakda</t>
  </si>
  <si>
    <t>nagtatangquilic</t>
  </si>
  <si>
    <t>nagtatao</t>
  </si>
  <si>
    <t>nagtipunan</t>
  </si>
  <si>
    <t>nagtitiis</t>
  </si>
  <si>
    <t>nagtitinda</t>
  </si>
  <si>
    <t>nagtitinging</t>
  </si>
  <si>
    <t>nagtrabaho</t>
  </si>
  <si>
    <t>nagturo</t>
  </si>
  <si>
    <t>nagtutuokak</t>
  </si>
  <si>
    <t>naguenos</t>
  </si>
  <si>
    <t>nagueño</t>
  </si>
  <si>
    <t>nagugoran</t>
  </si>
  <si>
    <t>nagugumon</t>
  </si>
  <si>
    <t>nagugunita</t>
  </si>
  <si>
    <t>naguhong</t>
  </si>
  <si>
    <t>naguliban</t>
  </si>
  <si>
    <t>nagumon</t>
  </si>
  <si>
    <t>nagunggan</t>
  </si>
  <si>
    <t>nagutos</t>
  </si>
  <si>
    <t>naguucol</t>
  </si>
  <si>
    <t>naguukol</t>
  </si>
  <si>
    <t>naguusig</t>
  </si>
  <si>
    <t>naguutos</t>
  </si>
  <si>
    <t>naguwi</t>
  </si>
  <si>
    <t>nahabagn</t>
  </si>
  <si>
    <t>nahagugmaan</t>
  </si>
  <si>
    <t>nahalungkat</t>
  </si>
  <si>
    <t>nahanaw</t>
  </si>
  <si>
    <t>nahanungod</t>
  </si>
  <si>
    <t>nahanungud</t>
  </si>
  <si>
    <t>nahauna</t>
  </si>
  <si>
    <t>nahiadto</t>
  </si>
  <si>
    <t>nahihimbing</t>
  </si>
  <si>
    <t>nahimo</t>
  </si>
  <si>
    <t>naiba</t>
  </si>
  <si>
    <t>naibelleng</t>
  </si>
  <si>
    <t>naicindang</t>
  </si>
  <si>
    <t>naidadanes</t>
  </si>
  <si>
    <t>naiggasatan</t>
  </si>
  <si>
    <t>naihahabol</t>
  </si>
  <si>
    <t>naiiwan</t>
  </si>
  <si>
    <t>naikuwento</t>
  </si>
  <si>
    <t>nailadawan</t>
  </si>
  <si>
    <t>nainap</t>
  </si>
  <si>
    <t>naindaklan</t>
  </si>
  <si>
    <t>naipablaak</t>
  </si>
  <si>
    <t>naipit</t>
  </si>
  <si>
    <t>naisakatuparan</t>
  </si>
  <si>
    <t>naisaplaka</t>
  </si>
  <si>
    <t>naisip</t>
  </si>
  <si>
    <t>naitalugadingan</t>
  </si>
  <si>
    <t>naitukad</t>
  </si>
  <si>
    <t>naiwayat</t>
  </si>
  <si>
    <t>najera</t>
  </si>
  <si>
    <t>nak</t>
  </si>
  <si>
    <t>naka</t>
  </si>
  <si>
    <t>nakaawit</t>
  </si>
  <si>
    <t>nakababanas</t>
  </si>
  <si>
    <t>nakababata</t>
  </si>
  <si>
    <t>nakabanghay</t>
  </si>
  <si>
    <t>nakabilanggong</t>
  </si>
  <si>
    <t>nakaboteng</t>
  </si>
  <si>
    <t>nakadambana</t>
  </si>
  <si>
    <t>nakadilaw</t>
  </si>
  <si>
    <t>nakaduyan</t>
  </si>
  <si>
    <t>nakafatigue</t>
  </si>
  <si>
    <t>nakagigimbal</t>
  </si>
  <si>
    <t>nakahihiwang</t>
  </si>
  <si>
    <t>nakaikot</t>
  </si>
  <si>
    <t>nakaitim</t>
  </si>
  <si>
    <t>nakakadenang</t>
  </si>
  <si>
    <t>nakakaing</t>
  </si>
  <si>
    <t>nakakapit</t>
  </si>
  <si>
    <t>nakakilala</t>
  </si>
  <si>
    <t>nakakulong</t>
  </si>
  <si>
    <t>nakalarawan</t>
  </si>
  <si>
    <t>nakaligid</t>
  </si>
  <si>
    <t>nakalimot</t>
  </si>
  <si>
    <t>nakalulan</t>
  </si>
  <si>
    <t>nakalutang</t>
  </si>
  <si>
    <t>nakanakua</t>
  </si>
  <si>
    <t>nakangiti</t>
  </si>
  <si>
    <t>nakapaa</t>
  </si>
  <si>
    <t>nakapaghihintay</t>
  </si>
  <si>
    <t>nakapagitan</t>
  </si>
  <si>
    <t>nakapangasaua</t>
  </si>
  <si>
    <t>nakapatay</t>
  </si>
  <si>
    <t>nakapipinsala</t>
  </si>
  <si>
    <t>nakapunla</t>
  </si>
  <si>
    <t>nakaraang</t>
  </si>
  <si>
    <t>nakasasabik</t>
  </si>
  <si>
    <t>nakasingkaw</t>
  </si>
  <si>
    <t>nakasulat</t>
  </si>
  <si>
    <t>nakasusugat</t>
  </si>
  <si>
    <t>nakatagong</t>
  </si>
  <si>
    <t>nakatakda</t>
  </si>
  <si>
    <t>nakatanghod</t>
  </si>
  <si>
    <t>nakatanikalang</t>
  </si>
  <si>
    <t>nakatanim</t>
  </si>
  <si>
    <t>nakataya</t>
  </si>
  <si>
    <t>nakatingin</t>
  </si>
  <si>
    <t>nakatira</t>
  </si>
  <si>
    <t>nakatiwangwang</t>
  </si>
  <si>
    <t>nakatuon</t>
  </si>
  <si>
    <t>nakayungyong</t>
  </si>
  <si>
    <t>nakem</t>
  </si>
  <si>
    <t>nakhon</t>
  </si>
  <si>
    <t>nakigsulti</t>
  </si>
  <si>
    <t>nakikilala</t>
  </si>
  <si>
    <t>nakikining</t>
  </si>
  <si>
    <t>nakikitang</t>
  </si>
  <si>
    <t>nakilala</t>
  </si>
  <si>
    <t>nakipagamatyur</t>
  </si>
  <si>
    <t>nakipagpatintero</t>
  </si>
  <si>
    <t>nakipagpulong</t>
  </si>
  <si>
    <t>nakitang</t>
  </si>
  <si>
    <t>nakpilguerrero</t>
  </si>
  <si>
    <t>nakurapay</t>
  </si>
  <si>
    <t>nakwerdasan</t>
  </si>
  <si>
    <t>nalaglag</t>
  </si>
  <si>
    <t>nalagot</t>
  </si>
  <si>
    <t>nalaing</t>
  </si>
  <si>
    <t>nalalabas</t>
  </si>
  <si>
    <t>nalalagac</t>
  </si>
  <si>
    <t>nalamang</t>
  </si>
  <si>
    <t>nalandangan</t>
  </si>
  <si>
    <t>nalanta</t>
  </si>
  <si>
    <t>nalantang</t>
  </si>
  <si>
    <t>nalasun</t>
  </si>
  <si>
    <t>nalatak</t>
  </si>
  <si>
    <t>nalathala</t>
  </si>
  <si>
    <t>nalathalang</t>
  </si>
  <si>
    <t>nalibing</t>
  </si>
  <si>
    <t>nalibuos</t>
  </si>
  <si>
    <t>naligawn</t>
  </si>
  <si>
    <t>naligtas</t>
  </si>
  <si>
    <t>nalilimot</t>
  </si>
  <si>
    <t>nalilimutang</t>
  </si>
  <si>
    <t>nalilito</t>
  </si>
  <si>
    <t>nalimliman</t>
  </si>
  <si>
    <t>nalinac</t>
  </si>
  <si>
    <t>nallanad</t>
  </si>
  <si>
    <t>nalolooban</t>
  </si>
  <si>
    <t>nalugmok</t>
  </si>
  <si>
    <t>naluluoy</t>
  </si>
  <si>
    <t>nalundasan</t>
  </si>
  <si>
    <t>nalundasann</t>
  </si>
  <si>
    <t>naluoy</t>
  </si>
  <si>
    <t>namacpacan</t>
  </si>
  <si>
    <t>namahay</t>
  </si>
  <si>
    <t>namamaluktot</t>
  </si>
  <si>
    <t>namamaril</t>
  </si>
  <si>
    <t>namamartihan</t>
  </si>
  <si>
    <t>namatayng</t>
  </si>
  <si>
    <t>namayapang</t>
  </si>
  <si>
    <t>nambaran</t>
  </si>
  <si>
    <t>namcya</t>
  </si>
  <si>
    <t>nameable</t>
  </si>
  <si>
    <t>namedropping</t>
  </si>
  <si>
    <t>namegiving</t>
  </si>
  <si>
    <t>namibia</t>
  </si>
  <si>
    <t>namiko</t>
  </si>
  <si>
    <t>namilit</t>
  </si>
  <si>
    <t>namimingwit</t>
  </si>
  <si>
    <t>namimintacasi</t>
  </si>
  <si>
    <t>namimintana</t>
  </si>
  <si>
    <t>naminsan</t>
  </si>
  <si>
    <t>namista</t>
  </si>
  <si>
    <t>namo</t>
  </si>
  <si>
    <t>namraida</t>
  </si>
  <si>
    <t>namucong</t>
  </si>
  <si>
    <t>namukadkad</t>
  </si>
  <si>
    <t>namulandayan</t>
  </si>
  <si>
    <t>namumulat</t>
  </si>
  <si>
    <t>namumulot</t>
  </si>
  <si>
    <t>nanaginip</t>
  </si>
  <si>
    <t>nanaguinip</t>
  </si>
  <si>
    <t>nanaisin</t>
  </si>
  <si>
    <t>nanalig</t>
  </si>
  <si>
    <t>nanaman</t>
  </si>
  <si>
    <t>nanan</t>
  </si>
  <si>
    <t>nanananghalian</t>
  </si>
  <si>
    <t>nananariwa</t>
  </si>
  <si>
    <t>nanangenen</t>
  </si>
  <si>
    <t>nanangko</t>
  </si>
  <si>
    <t>nanasang</t>
  </si>
  <si>
    <t>nandaragupan</t>
  </si>
  <si>
    <t>nanette</t>
  </si>
  <si>
    <t>nangababak</t>
  </si>
  <si>
    <t>nangabayo</t>
  </si>
  <si>
    <t>nangabulabog</t>
  </si>
  <si>
    <t>nangagsipamahayag</t>
  </si>
  <si>
    <t>nangak</t>
  </si>
  <si>
    <t>nangako</t>
  </si>
  <si>
    <t>nangalat</t>
  </si>
  <si>
    <t>nangalunod</t>
  </si>
  <si>
    <t>nanganak</t>
  </si>
  <si>
    <t>nangatanghal</t>
  </si>
  <si>
    <t>nangaunang</t>
  </si>
  <si>
    <t>nangcabaitan</t>
  </si>
  <si>
    <t>nanghahabang</t>
  </si>
  <si>
    <t>nanghiram</t>
  </si>
  <si>
    <t>nangibang</t>
  </si>
  <si>
    <t>nangipay</t>
  </si>
  <si>
    <t>nangisurat</t>
  </si>
  <si>
    <t>nangita</t>
  </si>
  <si>
    <t>nangka</t>
  </si>
  <si>
    <t>nangnangonon</t>
  </si>
  <si>
    <t>nangunguha</t>
  </si>
  <si>
    <t>nangungutya</t>
  </si>
  <si>
    <t>nangyayaring</t>
  </si>
  <si>
    <t>nanindigan</t>
  </si>
  <si>
    <t>naniningalang</t>
  </si>
  <si>
    <t>naninirahan</t>
  </si>
  <si>
    <t>nanjing</t>
  </si>
  <si>
    <t>nanlogian</t>
  </si>
  <si>
    <t>nanmuga</t>
  </si>
  <si>
    <t>nanny</t>
  </si>
  <si>
    <t>nanotechnology</t>
  </si>
  <si>
    <t>nanrongan</t>
  </si>
  <si>
    <t>nanshas</t>
  </si>
  <si>
    <t>naomi</t>
  </si>
  <si>
    <t>naong</t>
  </si>
  <si>
    <t>naoomayan</t>
  </si>
  <si>
    <t>napaababa</t>
  </si>
  <si>
    <t>napabantog</t>
  </si>
  <si>
    <t>napabilang</t>
  </si>
  <si>
    <t>napabilib</t>
  </si>
  <si>
    <t>napadpad</t>
  </si>
  <si>
    <t>napagagom</t>
  </si>
  <si>
    <t>napagawi</t>
  </si>
  <si>
    <t>napagdiskitahay</t>
  </si>
  <si>
    <t>napaglalangan</t>
  </si>
  <si>
    <t>napaguutusan</t>
  </si>
  <si>
    <t>napakaikling</t>
  </si>
  <si>
    <t>napakaingat</t>
  </si>
  <si>
    <t>napakalaking</t>
  </si>
  <si>
    <t>napakaramot</t>
  </si>
  <si>
    <t>napakasakit</t>
  </si>
  <si>
    <t>napakasayang</t>
  </si>
  <si>
    <t>napakikita</t>
  </si>
  <si>
    <t>napalabas</t>
  </si>
  <si>
    <t>napali</t>
  </si>
  <si>
    <t>napanglaw</t>
  </si>
  <si>
    <t>napao</t>
  </si>
  <si>
    <t>napapagal</t>
  </si>
  <si>
    <t>napapanahon</t>
  </si>
  <si>
    <t>napapanahong</t>
  </si>
  <si>
    <t>napapawi</t>
  </si>
  <si>
    <t>napariwara</t>
  </si>
  <si>
    <t>napasamaken</t>
  </si>
  <si>
    <t>napateg</t>
  </si>
  <si>
    <t>napatunayang</t>
  </si>
  <si>
    <t>napauwi</t>
  </si>
  <si>
    <t>napia</t>
  </si>
  <si>
    <t>napigtal</t>
  </si>
  <si>
    <t>napiit</t>
  </si>
  <si>
    <t>napiya</t>
  </si>
  <si>
    <t>naples</t>
  </si>
  <si>
    <t>napoleons</t>
  </si>
  <si>
    <t>napopoot</t>
  </si>
  <si>
    <t>napukaw</t>
  </si>
  <si>
    <t>napulo</t>
  </si>
  <si>
    <t>napupundi</t>
  </si>
  <si>
    <t>nar</t>
  </si>
  <si>
    <t>nara</t>
  </si>
  <si>
    <t>naraang</t>
  </si>
  <si>
    <t>naragsac</t>
  </si>
  <si>
    <t>nararapat</t>
  </si>
  <si>
    <t>narcissit</t>
  </si>
  <si>
    <t>narcofuture</t>
  </si>
  <si>
    <t>narcotic</t>
  </si>
  <si>
    <t>narcotics</t>
  </si>
  <si>
    <t>narcsico</t>
  </si>
  <si>
    <t>narda</t>
  </si>
  <si>
    <t>naregreg</t>
  </si>
  <si>
    <t>nares</t>
  </si>
  <si>
    <t>nariyan</t>
  </si>
  <si>
    <t>nariz</t>
  </si>
  <si>
    <t>naroron</t>
  </si>
  <si>
    <t>narow</t>
  </si>
  <si>
    <t>narragansett</t>
  </si>
  <si>
    <t>narration</t>
  </si>
  <si>
    <t>narrativity</t>
  </si>
  <si>
    <t>narrator</t>
  </si>
  <si>
    <t>narrdn</t>
  </si>
  <si>
    <t>narrowly</t>
  </si>
  <si>
    <t>narsesn</t>
  </si>
  <si>
    <t>narvacan</t>
  </si>
  <si>
    <t>nary</t>
  </si>
  <si>
    <t>nas</t>
  </si>
  <si>
    <t>nasabi</t>
  </si>
  <si>
    <t>nasabing</t>
  </si>
  <si>
    <t>nasabor</t>
  </si>
  <si>
    <t>nasaem</t>
  </si>
  <si>
    <t>nasagot</t>
  </si>
  <si>
    <t>nasaid</t>
  </si>
  <si>
    <t>nasakop</t>
  </si>
  <si>
    <t>nasaktan</t>
  </si>
  <si>
    <t>nasalbeyds</t>
  </si>
  <si>
    <t>nasaling</t>
  </si>
  <si>
    <t>nasaludsod</t>
  </si>
  <si>
    <t>nasam</t>
  </si>
  <si>
    <t>nasan</t>
  </si>
  <si>
    <t>nasanay</t>
  </si>
  <si>
    <t>nasasabi</t>
  </si>
  <si>
    <t>nasasacupan</t>
  </si>
  <si>
    <t>nasasakupan</t>
  </si>
  <si>
    <t>nasasalig</t>
  </si>
  <si>
    <t>nasasaok</t>
  </si>
  <si>
    <t>nasat</t>
  </si>
  <si>
    <t>nasawi</t>
  </si>
  <si>
    <t>nasawing</t>
  </si>
  <si>
    <t>nasayaat</t>
  </si>
  <si>
    <t>nascitur</t>
  </si>
  <si>
    <t>nasilin</t>
  </si>
  <si>
    <t>nasingpet</t>
  </si>
  <si>
    <t>nasional</t>
  </si>
  <si>
    <t>nasirang</t>
  </si>
  <si>
    <t>nasoh</t>
  </si>
  <si>
    <t>nasraddin</t>
  </si>
  <si>
    <t>nassau</t>
  </si>
  <si>
    <t>nasser</t>
  </si>
  <si>
    <t>nasudi</t>
  </si>
  <si>
    <t>nasudlan</t>
  </si>
  <si>
    <t>nasukatan</t>
  </si>
  <si>
    <t>nasulud</t>
  </si>
  <si>
    <t>nasunog</t>
  </si>
  <si>
    <t>nasupapakan</t>
  </si>
  <si>
    <t>nasusugatan</t>
  </si>
  <si>
    <t>nasusukat</t>
  </si>
  <si>
    <t>natabunang</t>
  </si>
  <si>
    <t>natacion</t>
  </si>
  <si>
    <t>natacneng</t>
  </si>
  <si>
    <t>natad</t>
  </si>
  <si>
    <t>nataga</t>
  </si>
  <si>
    <t>natagpuan</t>
  </si>
  <si>
    <t>natangkup</t>
  </si>
  <si>
    <t>natanok</t>
  </si>
  <si>
    <t>natapus</t>
  </si>
  <si>
    <t>natarumamis</t>
  </si>
  <si>
    <t>natcco</t>
  </si>
  <si>
    <t>natela</t>
  </si>
  <si>
    <t>nathans</t>
  </si>
  <si>
    <t>nati</t>
  </si>
  <si>
    <t>natido</t>
  </si>
  <si>
    <t>natikman</t>
  </si>
  <si>
    <t>natinpoem</t>
  </si>
  <si>
    <t>nationahood</t>
  </si>
  <si>
    <t>nationalbibliothek</t>
  </si>
  <si>
    <t>nationales</t>
  </si>
  <si>
    <t>nationalheld</t>
  </si>
  <si>
    <t>nationalisme</t>
  </si>
  <si>
    <t>nationalistcitizens</t>
  </si>
  <si>
    <t>nationalistn</t>
  </si>
  <si>
    <t>nationallevel</t>
  </si>
  <si>
    <t>nationally</t>
  </si>
  <si>
    <t>nationbuiding</t>
  </si>
  <si>
    <t>nationbuilders</t>
  </si>
  <si>
    <t>nationl</t>
  </si>
  <si>
    <t>nationss</t>
  </si>
  <si>
    <t>natipon</t>
  </si>
  <si>
    <t>natipuan</t>
  </si>
  <si>
    <t>natisans</t>
  </si>
  <si>
    <t>natitimpla</t>
  </si>
  <si>
    <t>nativitate</t>
  </si>
  <si>
    <t>nativity</t>
  </si>
  <si>
    <t>nativos</t>
  </si>
  <si>
    <t>nato</t>
  </si>
  <si>
    <t>natong</t>
  </si>
  <si>
    <t>nats</t>
  </si>
  <si>
    <t>nattattaddayan</t>
  </si>
  <si>
    <t>natto</t>
  </si>
  <si>
    <t>natunawan</t>
  </si>
  <si>
    <t>natungpal</t>
  </si>
  <si>
    <t>natupad</t>
  </si>
  <si>
    <t>naturalis</t>
  </si>
  <si>
    <t>naturalistas</t>
  </si>
  <si>
    <t>naturalists</t>
  </si>
  <si>
    <t>naturally</t>
  </si>
  <si>
    <t>naturelle</t>
  </si>
  <si>
    <t>natuto</t>
  </si>
  <si>
    <t>natutong</t>
  </si>
  <si>
    <t>naty</t>
  </si>
  <si>
    <t>naubusan</t>
  </si>
  <si>
    <t>nauigation</t>
  </si>
  <si>
    <t>naulit</t>
  </si>
  <si>
    <t>naulpan</t>
  </si>
  <si>
    <t>naumagahan</t>
  </si>
  <si>
    <t>naurnos</t>
  </si>
  <si>
    <t>nauseam</t>
  </si>
  <si>
    <t>nautilus</t>
  </si>
  <si>
    <t>nauucol</t>
  </si>
  <si>
    <t>nauwi</t>
  </si>
  <si>
    <t>nava</t>
  </si>
  <si>
    <t>navarette</t>
  </si>
  <si>
    <t>navarra</t>
  </si>
  <si>
    <t>navarre</t>
  </si>
  <si>
    <t>navarrete</t>
  </si>
  <si>
    <t>navato</t>
  </si>
  <si>
    <t>navel</t>
  </si>
  <si>
    <t>navigating</t>
  </si>
  <si>
    <t>navigators</t>
  </si>
  <si>
    <t>naw</t>
  </si>
  <si>
    <t>nawaa</t>
  </si>
  <si>
    <t>nawadwad</t>
  </si>
  <si>
    <t>nawaglit</t>
  </si>
  <si>
    <t>nawalan</t>
  </si>
  <si>
    <t>nawalang</t>
  </si>
  <si>
    <t>nawawalat</t>
  </si>
  <si>
    <t>naway</t>
  </si>
  <si>
    <t>nawnangonon</t>
  </si>
  <si>
    <t>nawong</t>
  </si>
  <si>
    <t>nayapanglokaton</t>
  </si>
  <si>
    <t>nayarit</t>
  </si>
  <si>
    <t>nayawak</t>
  </si>
  <si>
    <t>nayntineytisiks</t>
  </si>
  <si>
    <t>nayulog</t>
  </si>
  <si>
    <t>nayun</t>
  </si>
  <si>
    <t>nayve</t>
  </si>
  <si>
    <t>nazareno</t>
  </si>
  <si>
    <t>nazaria</t>
  </si>
  <si>
    <t>nazarik</t>
  </si>
  <si>
    <t>nazi</t>
  </si>
  <si>
    <t>nbdb</t>
  </si>
  <si>
    <t>nbk</t>
  </si>
  <si>
    <t>ncck</t>
  </si>
  <si>
    <t>ncip</t>
  </si>
  <si>
    <t>ncms</t>
  </si>
  <si>
    <t>ndcp</t>
  </si>
  <si>
    <t>ndcpmnsa</t>
  </si>
  <si>
    <t>ndf</t>
  </si>
  <si>
    <t>ndfps</t>
  </si>
  <si>
    <t>nea</t>
  </si>
  <si>
    <t>neanderthals</t>
  </si>
  <si>
    <t>nearing</t>
  </si>
  <si>
    <t>nearshore</t>
  </si>
  <si>
    <t>nebres</t>
  </si>
  <si>
    <t>nec</t>
  </si>
  <si>
    <t>necessaryn</t>
  </si>
  <si>
    <t>neck</t>
  </si>
  <si>
    <t>neckerchief</t>
  </si>
  <si>
    <t>necklace</t>
  </si>
  <si>
    <t>necolonialism</t>
  </si>
  <si>
    <t>necrosis</t>
  </si>
  <si>
    <t>nectar</t>
  </si>
  <si>
    <t>nedansdb</t>
  </si>
  <si>
    <t>nedaworld</t>
  </si>
  <si>
    <t>nedd</t>
  </si>
  <si>
    <t>nederlandschindischen</t>
  </si>
  <si>
    <t>nee</t>
  </si>
  <si>
    <t>neediest</t>
  </si>
  <si>
    <t>needing</t>
  </si>
  <si>
    <t>needlefishes</t>
  </si>
  <si>
    <t>needles</t>
  </si>
  <si>
    <t>needscommunitybased</t>
  </si>
  <si>
    <t>needy</t>
  </si>
  <si>
    <t>neferti</t>
  </si>
  <si>
    <t>neg</t>
  </si>
  <si>
    <t>negatibo</t>
  </si>
  <si>
    <t>negating</t>
  </si>
  <si>
    <t>negatives</t>
  </si>
  <si>
    <t>negativization</t>
  </si>
  <si>
    <t>neglect</t>
  </si>
  <si>
    <t>negotiate</t>
  </si>
  <si>
    <t>negotiators</t>
  </si>
  <si>
    <t>negrense</t>
  </si>
  <si>
    <t>negrillos</t>
  </si>
  <si>
    <t>negritoes</t>
  </si>
  <si>
    <t>negross</t>
  </si>
  <si>
    <t>nehemiah</t>
  </si>
  <si>
    <t>nehru</t>
  </si>
  <si>
    <t>neighborhoods</t>
  </si>
  <si>
    <t>neighbour</t>
  </si>
  <si>
    <t>neighbours</t>
  </si>
  <si>
    <t>nekromansa</t>
  </si>
  <si>
    <t>nelfa</t>
  </si>
  <si>
    <t>nelly</t>
  </si>
  <si>
    <t>nelsons</t>
  </si>
  <si>
    <t>nematides</t>
  </si>
  <si>
    <t>nematoda</t>
  </si>
  <si>
    <t>nematode</t>
  </si>
  <si>
    <t>nematognathi</t>
  </si>
  <si>
    <t>nemenzos</t>
  </si>
  <si>
    <t>nemi</t>
  </si>
  <si>
    <t>nenette</t>
  </si>
  <si>
    <t>nengka</t>
  </si>
  <si>
    <t>neni</t>
  </si>
  <si>
    <t>nenita</t>
  </si>
  <si>
    <t>nensensegued</t>
  </si>
  <si>
    <t>neoclassicism</t>
  </si>
  <si>
    <t>neoethnic</t>
  </si>
  <si>
    <t>neofascist</t>
  </si>
  <si>
    <t>neogastropoda</t>
  </si>
  <si>
    <t>neokolonyalismo</t>
  </si>
  <si>
    <t>neoliberalismo</t>
  </si>
  <si>
    <t>neonatal</t>
  </si>
  <si>
    <t>neonaturalism</t>
  </si>
  <si>
    <t>neophilosophic</t>
  </si>
  <si>
    <t>neosan</t>
  </si>
  <si>
    <t>neotectonic</t>
  </si>
  <si>
    <t>nepanggap</t>
  </si>
  <si>
    <t>nepaq</t>
  </si>
  <si>
    <t>nephrolepis</t>
  </si>
  <si>
    <t>nephtyidae</t>
  </si>
  <si>
    <t>neptali</t>
  </si>
  <si>
    <t>nepumuceno</t>
  </si>
  <si>
    <t>nerisa</t>
  </si>
  <si>
    <t>nerton</t>
  </si>
  <si>
    <t>neruda</t>
  </si>
  <si>
    <t>nesings</t>
  </si>
  <si>
    <t>nessus</t>
  </si>
  <si>
    <t>nestle</t>
  </si>
  <si>
    <t>nesurat</t>
  </si>
  <si>
    <t>netracor</t>
  </si>
  <si>
    <t>neturak</t>
  </si>
  <si>
    <t>networth</t>
  </si>
  <si>
    <t>neuralgia</t>
  </si>
  <si>
    <t>neutrons</t>
  </si>
  <si>
    <t>neverending</t>
  </si>
  <si>
    <t>newcomers</t>
  </si>
  <si>
    <t>newhall</t>
  </si>
  <si>
    <t>newmans</t>
  </si>
  <si>
    <t>newnew</t>
  </si>
  <si>
    <t>newport</t>
  </si>
  <si>
    <t>newsboy</t>
  </si>
  <si>
    <t>newsboypoem</t>
  </si>
  <si>
    <t>newsbriefs</t>
  </si>
  <si>
    <t>newsman</t>
  </si>
  <si>
    <t>newsmen</t>
  </si>
  <si>
    <t>newsprint</t>
  </si>
  <si>
    <t>newstyle</t>
  </si>
  <si>
    <t>newton</t>
  </si>
  <si>
    <t>newworld</t>
  </si>
  <si>
    <t>nexus</t>
  </si>
  <si>
    <t>neya</t>
  </si>
  <si>
    <t>nfacsupported</t>
  </si>
  <si>
    <t>nfwc</t>
  </si>
  <si>
    <t>ngadto</t>
  </si>
  <si>
    <t>ngala</t>
  </si>
  <si>
    <t>ngalal</t>
  </si>
  <si>
    <t>ngamin</t>
  </si>
  <si>
    <t>ngangalang</t>
  </si>
  <si>
    <t>ngaran</t>
  </si>
  <si>
    <t>ngata</t>
  </si>
  <si>
    <t>ngatan</t>
  </si>
  <si>
    <t>ngi</t>
  </si>
  <si>
    <t>nginiig</t>
  </si>
  <si>
    <t>ngitian</t>
  </si>
  <si>
    <t>ngod</t>
  </si>
  <si>
    <t>ngogo</t>
  </si>
  <si>
    <t>ngolab</t>
  </si>
  <si>
    <t>ngomanaged</t>
  </si>
  <si>
    <t>ngucua</t>
  </si>
  <si>
    <t>ngumingiting</t>
  </si>
  <si>
    <t>ngungut</t>
  </si>
  <si>
    <t>nguyenhai</t>
  </si>
  <si>
    <t>nguyngoy</t>
  </si>
  <si>
    <t>ngyaon</t>
  </si>
  <si>
    <t>nhatrang</t>
  </si>
  <si>
    <t>nhrc</t>
  </si>
  <si>
    <t>niaadb</t>
  </si>
  <si>
    <t>nicaraguano</t>
  </si>
  <si>
    <t>nicetas</t>
  </si>
  <si>
    <t>nichollss</t>
  </si>
  <si>
    <t>nickel</t>
  </si>
  <si>
    <t>nickeliferous</t>
  </si>
  <si>
    <t>nicklas</t>
  </si>
  <si>
    <t>nickname</t>
  </si>
  <si>
    <t>nicomedes</t>
  </si>
  <si>
    <t>nicosya</t>
  </si>
  <si>
    <t>nicotinamide</t>
  </si>
  <si>
    <t>nid</t>
  </si>
  <si>
    <t>niebuhr</t>
  </si>
  <si>
    <t>niente</t>
  </si>
  <si>
    <t>nietes</t>
  </si>
  <si>
    <t>nieto</t>
  </si>
  <si>
    <t>nietzsche</t>
  </si>
  <si>
    <t>nieva</t>
  </si>
  <si>
    <t>nightbird</t>
  </si>
  <si>
    <t>nightful</t>
  </si>
  <si>
    <t>nightingale</t>
  </si>
  <si>
    <t>nightshift</t>
  </si>
  <si>
    <t>nightthief</t>
  </si>
  <si>
    <t>nightwatch</t>
  </si>
  <si>
    <t>nihilism</t>
  </si>
  <si>
    <t>nihon</t>
  </si>
  <si>
    <t>niining</t>
  </si>
  <si>
    <t>nijinsky</t>
  </si>
  <si>
    <t>nikolas</t>
  </si>
  <si>
    <t>nilagdaan</t>
  </si>
  <si>
    <t>nilakbay</t>
  </si>
  <si>
    <t>nilalagas</t>
  </si>
  <si>
    <t>nilasong</t>
  </si>
  <si>
    <t>nilikha</t>
  </si>
  <si>
    <t>nililingkis</t>
  </si>
  <si>
    <t>nililitson</t>
  </si>
  <si>
    <t>nilinlang</t>
  </si>
  <si>
    <t>nilong</t>
  </si>
  <si>
    <t>nilotica</t>
  </si>
  <si>
    <t>nilulumot</t>
  </si>
  <si>
    <t>nima</t>
  </si>
  <si>
    <t>nimble</t>
  </si>
  <si>
    <t>nimo</t>
  </si>
  <si>
    <t>nims</t>
  </si>
  <si>
    <t>ninakawan</t>
  </si>
  <si>
    <t>ninanasa</t>
  </si>
  <si>
    <t>ninang</t>
  </si>
  <si>
    <t>ninetyeight</t>
  </si>
  <si>
    <t>ninetyfourth</t>
  </si>
  <si>
    <t>ninetysecond</t>
  </si>
  <si>
    <t>nini</t>
  </si>
  <si>
    <t>ninotchka</t>
  </si>
  <si>
    <t>ninoys</t>
  </si>
  <si>
    <t>ninsorat</t>
  </si>
  <si>
    <t>ninsurat</t>
  </si>
  <si>
    <t>ninya</t>
  </si>
  <si>
    <t>ninyong</t>
  </si>
  <si>
    <t>niog</t>
  </si>
  <si>
    <t>niogniogan</t>
  </si>
  <si>
    <t>nipap</t>
  </si>
  <si>
    <t>nipis</t>
  </si>
  <si>
    <t>nipoamericano</t>
  </si>
  <si>
    <t>niran</t>
  </si>
  <si>
    <t>nirc</t>
  </si>
  <si>
    <t>nire</t>
  </si>
  <si>
    <t>nirukitdikit</t>
  </si>
  <si>
    <t>nirvana</t>
  </si>
  <si>
    <t>nishimura</t>
  </si>
  <si>
    <t>nissa</t>
  </si>
  <si>
    <t>nisullate</t>
  </si>
  <si>
    <t>nita</t>
  </si>
  <si>
    <t>nitrate</t>
  </si>
  <si>
    <t>nitrite</t>
  </si>
  <si>
    <t>nitrosonaphthols</t>
  </si>
  <si>
    <t>nivel</t>
  </si>
  <si>
    <t>nixcoxs</t>
  </si>
  <si>
    <t>niyakap</t>
  </si>
  <si>
    <t>niyayaya</t>
  </si>
  <si>
    <t>niyo</t>
  </si>
  <si>
    <t>niyugan</t>
  </si>
  <si>
    <t>niños</t>
  </si>
  <si>
    <t>njune</t>
  </si>
  <si>
    <t>nkti</t>
  </si>
  <si>
    <t>nle</t>
  </si>
  <si>
    <t>nlp</t>
  </si>
  <si>
    <t>nlrc</t>
  </si>
  <si>
    <t>nmat</t>
  </si>
  <si>
    <t>nob</t>
  </si>
  <si>
    <t>nobalista</t>
  </si>
  <si>
    <t>nobelangpangkabataan</t>
  </si>
  <si>
    <t>nobeletas</t>
  </si>
  <si>
    <t>nobelistang</t>
  </si>
  <si>
    <t>nobenobelahan</t>
  </si>
  <si>
    <t>nobler</t>
  </si>
  <si>
    <t>nobly</t>
  </si>
  <si>
    <t>noboy</t>
  </si>
  <si>
    <t>nobyembr</t>
  </si>
  <si>
    <t>nobyo</t>
  </si>
  <si>
    <t>nochebuena</t>
  </si>
  <si>
    <t>nocturnal</t>
  </si>
  <si>
    <t>nocturnes</t>
  </si>
  <si>
    <t>nodules</t>
  </si>
  <si>
    <t>noebong</t>
  </si>
  <si>
    <t>noelle</t>
  </si>
  <si>
    <t>noelses</t>
  </si>
  <si>
    <t>nofuente</t>
  </si>
  <si>
    <t>nog</t>
  </si>
  <si>
    <t>noh</t>
  </si>
  <si>
    <t>noir</t>
  </si>
  <si>
    <t>noise</t>
  </si>
  <si>
    <t>noises</t>
  </si>
  <si>
    <t>noisy</t>
  </si>
  <si>
    <t>nokturno</t>
  </si>
  <si>
    <t>nolasco</t>
  </si>
  <si>
    <t>nole</t>
  </si>
  <si>
    <t>nolifili</t>
  </si>
  <si>
    <t>nomadic</t>
  </si>
  <si>
    <t>nomads</t>
  </si>
  <si>
    <t>nombramientos</t>
  </si>
  <si>
    <t>nome</t>
  </si>
  <si>
    <t>nomer</t>
  </si>
  <si>
    <t>nominees</t>
  </si>
  <si>
    <t>nonaccounting</t>
  </si>
  <si>
    <t>nonaligned</t>
  </si>
  <si>
    <t>nonbiblical</t>
  </si>
  <si>
    <t>nonbiodegradable</t>
  </si>
  <si>
    <t>noncatholics</t>
  </si>
  <si>
    <t>noncomissioned</t>
  </si>
  <si>
    <t>noncommercial</t>
  </si>
  <si>
    <t>noncommissioned</t>
  </si>
  <si>
    <t>noncommunist</t>
  </si>
  <si>
    <t>noncon</t>
  </si>
  <si>
    <t>nonconcave</t>
  </si>
  <si>
    <t>nonconfigurationality</t>
  </si>
  <si>
    <t>noncontiguous</t>
  </si>
  <si>
    <t>noncooks</t>
  </si>
  <si>
    <t>nonculpability</t>
  </si>
  <si>
    <t>nondemocratic</t>
  </si>
  <si>
    <t>noneconomic</t>
  </si>
  <si>
    <t>nonelite</t>
  </si>
  <si>
    <t>nonenglish</t>
  </si>
  <si>
    <t>nonequilibrium</t>
  </si>
  <si>
    <t>nonfamilial</t>
  </si>
  <si>
    <t>nonfood</t>
  </si>
  <si>
    <t>nongraded</t>
  </si>
  <si>
    <t>nonhomogeneous</t>
  </si>
  <si>
    <t>nonhomogenous</t>
  </si>
  <si>
    <t>nonhuman</t>
  </si>
  <si>
    <t>nonilon</t>
  </si>
  <si>
    <t>nonindustrialized</t>
  </si>
  <si>
    <t>noninsects</t>
  </si>
  <si>
    <t>nonintellective</t>
  </si>
  <si>
    <t>noninternational</t>
  </si>
  <si>
    <t>nonirrigation</t>
  </si>
  <si>
    <t>nonlife</t>
  </si>
  <si>
    <t>nonmetallic</t>
  </si>
  <si>
    <t>nonmetropolitan</t>
  </si>
  <si>
    <t>nonmuslims</t>
  </si>
  <si>
    <t>nonnative</t>
  </si>
  <si>
    <t>nonnegative</t>
  </si>
  <si>
    <t>nonobjective</t>
  </si>
  <si>
    <t>nonpilot</t>
  </si>
  <si>
    <t>nonpork</t>
  </si>
  <si>
    <t>nonproject</t>
  </si>
  <si>
    <t>nonpublic</t>
  </si>
  <si>
    <t>nonreligious</t>
  </si>
  <si>
    <t>nonresidents</t>
  </si>
  <si>
    <t>nonsample</t>
  </si>
  <si>
    <t>nonsampling</t>
  </si>
  <si>
    <t>nonstandard</t>
  </si>
  <si>
    <t>nonsymmetric</t>
  </si>
  <si>
    <t>nonteaching</t>
  </si>
  <si>
    <t>nontraded</t>
  </si>
  <si>
    <t>nonvegetarians</t>
  </si>
  <si>
    <t>nonverbal</t>
  </si>
  <si>
    <t>nonwaste</t>
  </si>
  <si>
    <t>nonwood</t>
  </si>
  <si>
    <t>nonworking</t>
  </si>
  <si>
    <t>nooit</t>
  </si>
  <si>
    <t>nooning</t>
  </si>
  <si>
    <t>noonngayon</t>
  </si>
  <si>
    <t>noontime</t>
  </si>
  <si>
    <t>nooy</t>
  </si>
  <si>
    <t>norala</t>
  </si>
  <si>
    <t>norames</t>
  </si>
  <si>
    <t>noranian</t>
  </si>
  <si>
    <t>nordluzon</t>
  </si>
  <si>
    <t>noriega</t>
  </si>
  <si>
    <t>noriel</t>
  </si>
  <si>
    <t>norluzonian</t>
  </si>
  <si>
    <t>normalcy</t>
  </si>
  <si>
    <t>normalizing</t>
  </si>
  <si>
    <t>normandia</t>
  </si>
  <si>
    <t>norplant</t>
  </si>
  <si>
    <t>norsk</t>
  </si>
  <si>
    <t>norteamerica</t>
  </si>
  <si>
    <t>norther</t>
  </si>
  <si>
    <t>northestern</t>
  </si>
  <si>
    <t>northwest</t>
  </si>
  <si>
    <t>norton</t>
  </si>
  <si>
    <t>norzagaray</t>
  </si>
  <si>
    <t>nosebleed</t>
  </si>
  <si>
    <t>nostagia</t>
  </si>
  <si>
    <t>nostalgic</t>
  </si>
  <si>
    <t>nostalhiya</t>
  </si>
  <si>
    <t>nostos</t>
  </si>
  <si>
    <t>nostri</t>
  </si>
  <si>
    <t>notaries</t>
  </si>
  <si>
    <t>notario</t>
  </si>
  <si>
    <t>notary</t>
  </si>
  <si>
    <t>notches</t>
  </si>
  <si>
    <t>notekeepers</t>
  </si>
  <si>
    <t>nothern</t>
  </si>
  <si>
    <t>nothingness</t>
  </si>
  <si>
    <t>noticies</t>
  </si>
  <si>
    <t>notionibus</t>
  </si>
  <si>
    <t>notizen</t>
  </si>
  <si>
    <t>notorious</t>
  </si>
  <si>
    <t>notte</t>
  </si>
  <si>
    <t>nouissima</t>
  </si>
  <si>
    <t>nous</t>
  </si>
  <si>
    <t>nouvelle</t>
  </si>
  <si>
    <t>novales</t>
  </si>
  <si>
    <t>novelas</t>
  </si>
  <si>
    <t>novelette</t>
  </si>
  <si>
    <t>novelists</t>
  </si>
  <si>
    <t>novelitas</t>
  </si>
  <si>
    <t>novellas</t>
  </si>
  <si>
    <t>novellete</t>
  </si>
  <si>
    <t>novelwaiting</t>
  </si>
  <si>
    <t>novemberth</t>
  </si>
  <si>
    <t>noventa</t>
  </si>
  <si>
    <t>novibos</t>
  </si>
  <si>
    <t>novice</t>
  </si>
  <si>
    <t>novices</t>
  </si>
  <si>
    <t>novitiate</t>
  </si>
  <si>
    <t>novosti</t>
  </si>
  <si>
    <t>nowhere</t>
  </si>
  <si>
    <t>nown</t>
  </si>
  <si>
    <t>noxious</t>
  </si>
  <si>
    <t>noy</t>
  </si>
  <si>
    <t>nozaledas</t>
  </si>
  <si>
    <t>npa</t>
  </si>
  <si>
    <t>npaa</t>
  </si>
  <si>
    <t>npe</t>
  </si>
  <si>
    <t>npm</t>
  </si>
  <si>
    <t>nrm</t>
  </si>
  <si>
    <t>nrms</t>
  </si>
  <si>
    <t>nsdbassisted</t>
  </si>
  <si>
    <t>nsdbnas</t>
  </si>
  <si>
    <t>nsdbs</t>
  </si>
  <si>
    <t>nsdbseafdec</t>
  </si>
  <si>
    <t>nso</t>
  </si>
  <si>
    <t>nspenrpm</t>
  </si>
  <si>
    <t>nssc</t>
  </si>
  <si>
    <t>ntatapat</t>
  </si>
  <si>
    <t>ntc</t>
  </si>
  <si>
    <t>nth</t>
  </si>
  <si>
    <t>ntrc</t>
  </si>
  <si>
    <t>nuang</t>
  </si>
  <si>
    <t>nubla</t>
  </si>
  <si>
    <t>nuca</t>
  </si>
  <si>
    <t>nucdumdp</t>
  </si>
  <si>
    <t>nucifera</t>
  </si>
  <si>
    <t>nuclearfree</t>
  </si>
  <si>
    <t>nuclearn</t>
  </si>
  <si>
    <t>nuclearweapon</t>
  </si>
  <si>
    <t>nuclearweapons</t>
  </si>
  <si>
    <t>nuclearweaponsfree</t>
  </si>
  <si>
    <t>nucleotide</t>
  </si>
  <si>
    <t>nudist</t>
  </si>
  <si>
    <t>nuevaluz</t>
  </si>
  <si>
    <t>nuevavizcaya</t>
  </si>
  <si>
    <t>nug</t>
  </si>
  <si>
    <t>nuguid</t>
  </si>
  <si>
    <t>nuh</t>
  </si>
  <si>
    <t>nuhay</t>
  </si>
  <si>
    <t>nuke</t>
  </si>
  <si>
    <t>numancia</t>
  </si>
  <si>
    <t>numbness</t>
  </si>
  <si>
    <t>numbramiento</t>
  </si>
  <si>
    <t>numeracy</t>
  </si>
  <si>
    <t>numerals</t>
  </si>
  <si>
    <t>numerario</t>
  </si>
  <si>
    <t>numeros</t>
  </si>
  <si>
    <t>numismatika</t>
  </si>
  <si>
    <t>nune</t>
  </si>
  <si>
    <t>nunelecio</t>
  </si>
  <si>
    <t>nunez</t>
  </si>
  <si>
    <t>nunglakwan</t>
  </si>
  <si>
    <t>nuni</t>
  </si>
  <si>
    <t>nuns</t>
  </si>
  <si>
    <t>nunsense</t>
  </si>
  <si>
    <t>nuntiandi</t>
  </si>
  <si>
    <t>nununghal</t>
  </si>
  <si>
    <t>nununghay</t>
  </si>
  <si>
    <t>nunuy</t>
  </si>
  <si>
    <t>nuovo</t>
  </si>
  <si>
    <t>nuper</t>
  </si>
  <si>
    <t>nuqui</t>
  </si>
  <si>
    <t>nur</t>
  </si>
  <si>
    <t>nurture</t>
  </si>
  <si>
    <t>nurtured</t>
  </si>
  <si>
    <t>nurun</t>
  </si>
  <si>
    <t>nusantao</t>
  </si>
  <si>
    <t>nutreward</t>
  </si>
  <si>
    <t>nutriboy</t>
  </si>
  <si>
    <t>nutricottage</t>
  </si>
  <si>
    <t>nutring</t>
  </si>
  <si>
    <t>nutrision</t>
  </si>
  <si>
    <t>nutriture</t>
  </si>
  <si>
    <t>nutsalotsagames</t>
  </si>
  <si>
    <t>nuwes</t>
  </si>
  <si>
    <t>nuñez</t>
  </si>
  <si>
    <t>nva</t>
  </si>
  <si>
    <t>nwin</t>
  </si>
  <si>
    <t>nyang</t>
  </si>
  <si>
    <t>nyaungdon</t>
  </si>
  <si>
    <t>nycteribiidae</t>
  </si>
  <si>
    <t>nymph</t>
  </si>
  <si>
    <t>nymphaea</t>
  </si>
  <si>
    <t>nymphalid</t>
  </si>
  <si>
    <t>nymphet</t>
  </si>
  <si>
    <t>nyong</t>
  </si>
  <si>
    <t>oar</t>
  </si>
  <si>
    <t>oarsmen</t>
  </si>
  <si>
    <t>oat</t>
  </si>
  <si>
    <t>obal</t>
  </si>
  <si>
    <t>obamas</t>
  </si>
  <si>
    <t>obba</t>
  </si>
  <si>
    <t>obe</t>
  </si>
  <si>
    <t>obectives</t>
  </si>
  <si>
    <t>obedient</t>
  </si>
  <si>
    <t>oberflachenformen</t>
  </si>
  <si>
    <t>oberpas</t>
  </si>
  <si>
    <t>obeyed</t>
  </si>
  <si>
    <t>obeys</t>
  </si>
  <si>
    <t>obfuscating</t>
  </si>
  <si>
    <t>obi</t>
  </si>
  <si>
    <t>obispos</t>
  </si>
  <si>
    <t>obituaries</t>
  </si>
  <si>
    <t>obituary</t>
  </si>
  <si>
    <t>objection</t>
  </si>
  <si>
    <t>objectivetype</t>
  </si>
  <si>
    <t>objectivity</t>
  </si>
  <si>
    <t>oblena</t>
  </si>
  <si>
    <t>obligasyon</t>
  </si>
  <si>
    <t>obliquely</t>
  </si>
  <si>
    <t>oblivion</t>
  </si>
  <si>
    <t>obmutescent</t>
  </si>
  <si>
    <t>obo</t>
  </si>
  <si>
    <t>obofok</t>
  </si>
  <si>
    <t>obrang</t>
  </si>
  <si>
    <t>obrien</t>
  </si>
  <si>
    <t>obscurantism</t>
  </si>
  <si>
    <t>obscurantist</t>
  </si>
  <si>
    <t>obscurity</t>
  </si>
  <si>
    <t>obsebasyon</t>
  </si>
  <si>
    <t>obserbasyon</t>
  </si>
  <si>
    <t>observaciones</t>
  </si>
  <si>
    <t>observances</t>
  </si>
  <si>
    <t>observational</t>
  </si>
  <si>
    <t>observe</t>
  </si>
  <si>
    <t>observers</t>
  </si>
  <si>
    <t>obsessed</t>
  </si>
  <si>
    <t>obsesyon</t>
  </si>
  <si>
    <t>obsolescence</t>
  </si>
  <si>
    <t>obstacle</t>
  </si>
  <si>
    <t>obstat</t>
  </si>
  <si>
    <t>obstetrics</t>
  </si>
  <si>
    <t>obus</t>
  </si>
  <si>
    <t>obusan</t>
  </si>
  <si>
    <t>obverse</t>
  </si>
  <si>
    <t>oca</t>
  </si>
  <si>
    <t>ocas</t>
  </si>
  <si>
    <t>ocasion</t>
  </si>
  <si>
    <t>ocasions</t>
  </si>
  <si>
    <t>ocaso</t>
  </si>
  <si>
    <t>occ</t>
  </si>
  <si>
    <t>occassion</t>
  </si>
  <si>
    <t>occassions</t>
  </si>
  <si>
    <t>occult</t>
  </si>
  <si>
    <t>occupancy</t>
  </si>
  <si>
    <t>occupants</t>
  </si>
  <si>
    <t>occuring</t>
  </si>
  <si>
    <t>ocd</t>
  </si>
  <si>
    <t>oceanicas</t>
  </si>
  <si>
    <t>oceanographic</t>
  </si>
  <si>
    <t>oceanographies</t>
  </si>
  <si>
    <t>oceanuse</t>
  </si>
  <si>
    <t>ochre</t>
  </si>
  <si>
    <t>ochthephilum</t>
  </si>
  <si>
    <t>ocios</t>
  </si>
  <si>
    <t>octavia</t>
  </si>
  <si>
    <t>octavio</t>
  </si>
  <si>
    <t>octnov</t>
  </si>
  <si>
    <t>ocular</t>
  </si>
  <si>
    <t>ocurridos</t>
  </si>
  <si>
    <t>ocurrio</t>
  </si>
  <si>
    <t>ocws</t>
  </si>
  <si>
    <t>odafunded</t>
  </si>
  <si>
    <t>odas</t>
  </si>
  <si>
    <t>odawara</t>
  </si>
  <si>
    <t>oddities</t>
  </si>
  <si>
    <t>odeng</t>
  </si>
  <si>
    <t>oder</t>
  </si>
  <si>
    <t>odes</t>
  </si>
  <si>
    <t>odi</t>
  </si>
  <si>
    <t>odin</t>
  </si>
  <si>
    <t>odonata</t>
  </si>
  <si>
    <t>odor</t>
  </si>
  <si>
    <t>odoric</t>
  </si>
  <si>
    <t>odoriku</t>
  </si>
  <si>
    <t>ods</t>
  </si>
  <si>
    <t>odulio</t>
  </si>
  <si>
    <t>odussey</t>
  </si>
  <si>
    <t>oedipan</t>
  </si>
  <si>
    <t>oemoem</t>
  </si>
  <si>
    <t>ofel</t>
  </si>
  <si>
    <t>offences</t>
  </si>
  <si>
    <t>offense</t>
  </si>
  <si>
    <t>offertories</t>
  </si>
  <si>
    <t>officialdom</t>
  </si>
  <si>
    <t>officially</t>
  </si>
  <si>
    <t>officii</t>
  </si>
  <si>
    <t>offn</t>
  </si>
  <si>
    <t>offstage</t>
  </si>
  <si>
    <t>ofgoals</t>
  </si>
  <si>
    <t>oficiales</t>
  </si>
  <si>
    <t>oficio</t>
  </si>
  <si>
    <t>ofifice</t>
  </si>
  <si>
    <t>ofilada</t>
  </si>
  <si>
    <t>ofremarks</t>
  </si>
  <si>
    <t>ofreneo</t>
  </si>
  <si>
    <t>ofrepresentatives</t>
  </si>
  <si>
    <t>oganad</t>
  </si>
  <si>
    <t>ogassi</t>
  </si>
  <si>
    <t>ogkasugilon</t>
  </si>
  <si>
    <t>oglobag</t>
  </si>
  <si>
    <t>ogmonuon</t>
  </si>
  <si>
    <t>ogokhod</t>
  </si>
  <si>
    <t>ogranize</t>
  </si>
  <si>
    <t>ogsong</t>
  </si>
  <si>
    <t>ogsugud</t>
  </si>
  <si>
    <t>ogtanudtanud</t>
  </si>
  <si>
    <t>ohanami</t>
  </si>
  <si>
    <t>ohio</t>
  </si>
  <si>
    <t>ohn</t>
  </si>
  <si>
    <t>ohne</t>
  </si>
  <si>
    <t>ohsawas</t>
  </si>
  <si>
    <t>ohta</t>
  </si>
  <si>
    <t>ohtaue</t>
  </si>
  <si>
    <t>oikos</t>
  </si>
  <si>
    <t>ojeng</t>
  </si>
  <si>
    <t>ojos</t>
  </si>
  <si>
    <t>okey</t>
  </si>
  <si>
    <t>okit</t>
  </si>
  <si>
    <t>okita</t>
  </si>
  <si>
    <t>okuma</t>
  </si>
  <si>
    <t>okura</t>
  </si>
  <si>
    <t>ola</t>
  </si>
  <si>
    <t>olaceran</t>
  </si>
  <si>
    <t>olalaki</t>
  </si>
  <si>
    <t>olalde</t>
  </si>
  <si>
    <t>olandres</t>
  </si>
  <si>
    <t>olang</t>
  </si>
  <si>
    <t>olangoan</t>
  </si>
  <si>
    <t>olarte</t>
  </si>
  <si>
    <t>olaso</t>
  </si>
  <si>
    <t>oldfashioned</t>
  </si>
  <si>
    <t>oldtime</t>
  </si>
  <si>
    <t>olfredo</t>
  </si>
  <si>
    <t>olga</t>
  </si>
  <si>
    <t>olgado</t>
  </si>
  <si>
    <t>oli</t>
  </si>
  <si>
    <t>olidan</t>
  </si>
  <si>
    <t>oligarchic</t>
  </si>
  <si>
    <t>olimpia</t>
  </si>
  <si>
    <t>olimpio</t>
  </si>
  <si>
    <t>olimpo</t>
  </si>
  <si>
    <t>olipon</t>
  </si>
  <si>
    <t>olitawo</t>
  </si>
  <si>
    <t>olivas</t>
  </si>
  <si>
    <t>oliveira</t>
  </si>
  <si>
    <t>olongapos</t>
  </si>
  <si>
    <t>oloroso</t>
  </si>
  <si>
    <t>ols</t>
  </si>
  <si>
    <t>olsen</t>
  </si>
  <si>
    <t>olson</t>
  </si>
  <si>
    <t>olt</t>
  </si>
  <si>
    <t>olvidado</t>
  </si>
  <si>
    <t>olvidon</t>
  </si>
  <si>
    <t>olympias</t>
  </si>
  <si>
    <t>olympics</t>
  </si>
  <si>
    <t>omagap</t>
  </si>
  <si>
    <t>omanoman</t>
  </si>
  <si>
    <t>ombra</t>
  </si>
  <si>
    <t>omnia</t>
  </si>
  <si>
    <t>omnibook</t>
  </si>
  <si>
    <t>omnilineal</t>
  </si>
  <si>
    <t>omnipresence</t>
  </si>
  <si>
    <t>omnis</t>
  </si>
  <si>
    <t>omoyan</t>
  </si>
  <si>
    <t>omstreken</t>
  </si>
  <si>
    <t>onafhankelijkheid</t>
  </si>
  <si>
    <t>onchay</t>
  </si>
  <si>
    <t>onder</t>
  </si>
  <si>
    <t>ondes</t>
  </si>
  <si>
    <t>ondol</t>
  </si>
  <si>
    <t>oneal</t>
  </si>
  <si>
    <t>onechina</t>
  </si>
  <si>
    <t>onefifth</t>
  </si>
  <si>
    <t>onefoot</t>
  </si>
  <si>
    <t>onehanded</t>
  </si>
  <si>
    <t>onehour</t>
  </si>
  <si>
    <t>oneinch</t>
  </si>
  <si>
    <t>oneman</t>
  </si>
  <si>
    <t>oneness</t>
  </si>
  <si>
    <t>onepage</t>
  </si>
  <si>
    <t>onesided</t>
  </si>
  <si>
    <t>onestring</t>
  </si>
  <si>
    <t>onethird</t>
  </si>
  <si>
    <t>oneway</t>
  </si>
  <si>
    <t>onfold</t>
  </si>
  <si>
    <t>ong</t>
  </si>
  <si>
    <t>onga</t>
  </si>
  <si>
    <t>ongoco</t>
  </si>
  <si>
    <t>ongpinvillacorta</t>
  </si>
  <si>
    <t>ongs</t>
  </si>
  <si>
    <t>onlad</t>
  </si>
  <si>
    <t>onomatopeya</t>
  </si>
  <si>
    <t>onong</t>
  </si>
  <si>
    <t>onset</t>
  </si>
  <si>
    <t>onstage</t>
  </si>
  <si>
    <t>onstetric</t>
  </si>
  <si>
    <t>ontario</t>
  </si>
  <si>
    <t>ontologies</t>
  </si>
  <si>
    <t>ontology</t>
  </si>
  <si>
    <t>ontwikkeling</t>
  </si>
  <si>
    <t>ooops</t>
  </si>
  <si>
    <t>opapa</t>
  </si>
  <si>
    <t>opcat</t>
  </si>
  <si>
    <t>opensiba</t>
  </si>
  <si>
    <t>operandi</t>
  </si>
  <si>
    <t>operat</t>
  </si>
  <si>
    <t>operate</t>
  </si>
  <si>
    <t>operatims</t>
  </si>
  <si>
    <t>operationalization</t>
  </si>
  <si>
    <t>operationn</t>
  </si>
  <si>
    <t>operetta</t>
  </si>
  <si>
    <t>operiano</t>
  </si>
  <si>
    <t>ophicephalus</t>
  </si>
  <si>
    <t>ophioglossaceae</t>
  </si>
  <si>
    <t>ophiolite</t>
  </si>
  <si>
    <t>ophiolites</t>
  </si>
  <si>
    <t>ophiurans</t>
  </si>
  <si>
    <t>ophiuroidea</t>
  </si>
  <si>
    <t>ophthalmologist</t>
  </si>
  <si>
    <t>ophthalmology</t>
  </si>
  <si>
    <t>opinyon</t>
  </si>
  <si>
    <t>opisthoporous</t>
  </si>
  <si>
    <t>oplegnathidae</t>
  </si>
  <si>
    <t>opler</t>
  </si>
  <si>
    <t>oples</t>
  </si>
  <si>
    <t>opositora</t>
  </si>
  <si>
    <t>opportune</t>
  </si>
  <si>
    <t>opposed</t>
  </si>
  <si>
    <t>oppositional</t>
  </si>
  <si>
    <t>oppositionists</t>
  </si>
  <si>
    <t>oppositor</t>
  </si>
  <si>
    <t>oppressionn</t>
  </si>
  <si>
    <t>opt</t>
  </si>
  <si>
    <t>optarsa</t>
  </si>
  <si>
    <t>opthalmic</t>
  </si>
  <si>
    <t>optical</t>
  </si>
  <si>
    <t>optimistic</t>
  </si>
  <si>
    <t>optional</t>
  </si>
  <si>
    <t>optometrist</t>
  </si>
  <si>
    <t>opusculo</t>
  </si>
  <si>
    <t>oraciones</t>
  </si>
  <si>
    <t>oracles</t>
  </si>
  <si>
    <t>orador</t>
  </si>
  <si>
    <t>oragon</t>
  </si>
  <si>
    <t>orang</t>
  </si>
  <si>
    <t>oranges</t>
  </si>
  <si>
    <t>orangotan</t>
  </si>
  <si>
    <t>orangutan</t>
  </si>
  <si>
    <t>orasiyones</t>
  </si>
  <si>
    <t>oraspilipino</t>
  </si>
  <si>
    <t>orata</t>
  </si>
  <si>
    <t>oratoryo</t>
  </si>
  <si>
    <t>orbigo</t>
  </si>
  <si>
    <t>orbitoidal</t>
  </si>
  <si>
    <t>orbservations</t>
  </si>
  <si>
    <t>orchidiana</t>
  </si>
  <si>
    <t>ordain</t>
  </si>
  <si>
    <t>ordbog</t>
  </si>
  <si>
    <t>ordbok</t>
  </si>
  <si>
    <t>ordenansa</t>
  </si>
  <si>
    <t>orderings</t>
  </si>
  <si>
    <t>ordiales</t>
  </si>
  <si>
    <t>ordination</t>
  </si>
  <si>
    <t>ordinis</t>
  </si>
  <si>
    <t>ordo</t>
  </si>
  <si>
    <t>ordonez</t>
  </si>
  <si>
    <t>ordre</t>
  </si>
  <si>
    <t>orduna</t>
  </si>
  <si>
    <t>orella</t>
  </si>
  <si>
    <t>orendains</t>
  </si>
  <si>
    <t>oreng</t>
  </si>
  <si>
    <t>orengo</t>
  </si>
  <si>
    <t>orengs</t>
  </si>
  <si>
    <t>orentis</t>
  </si>
  <si>
    <t>organiation</t>
  </si>
  <si>
    <t>organichierarchical</t>
  </si>
  <si>
    <t>organikong</t>
  </si>
  <si>
    <t>organizados</t>
  </si>
  <si>
    <t>organize</t>
  </si>
  <si>
    <t>organizer</t>
  </si>
  <si>
    <t>organizes</t>
  </si>
  <si>
    <t>organogenesis</t>
  </si>
  <si>
    <t>orgy</t>
  </si>
  <si>
    <t>orientacion</t>
  </si>
  <si>
    <t>orientalists</t>
  </si>
  <si>
    <t>orientals</t>
  </si>
  <si>
    <t>orientalwestern</t>
  </si>
  <si>
    <t>orienteb</t>
  </si>
  <si>
    <t>orienteoccidente</t>
  </si>
  <si>
    <t>orienting</t>
  </si>
  <si>
    <t>orientn</t>
  </si>
  <si>
    <t>orig</t>
  </si>
  <si>
    <t>originalbildern</t>
  </si>
  <si>
    <t>originality</t>
  </si>
  <si>
    <t>originals</t>
  </si>
  <si>
    <t>originate</t>
  </si>
  <si>
    <t>originating</t>
  </si>
  <si>
    <t>oriol</t>
  </si>
  <si>
    <t>orioles</t>
  </si>
  <si>
    <t>orion</t>
  </si>
  <si>
    <t>orkestra</t>
  </si>
  <si>
    <t>orkidya</t>
  </si>
  <si>
    <t>ornament</t>
  </si>
  <si>
    <t>ornamentation</t>
  </si>
  <si>
    <t>orogan</t>
  </si>
  <si>
    <t>oroiligan</t>
  </si>
  <si>
    <t>orontis</t>
  </si>
  <si>
    <t>oroquieta</t>
  </si>
  <si>
    <t>orozco</t>
  </si>
  <si>
    <t>orphanage</t>
  </si>
  <si>
    <t>orphaned</t>
  </si>
  <si>
    <t>orquiza</t>
  </si>
  <si>
    <t>ortec</t>
  </si>
  <si>
    <t>orthodontics</t>
  </si>
  <si>
    <t>orthodoxy</t>
  </si>
  <si>
    <t>orthogonal</t>
  </si>
  <si>
    <t>orthomolecular</t>
  </si>
  <si>
    <t>orthopaedic</t>
  </si>
  <si>
    <t>orthopaedics</t>
  </si>
  <si>
    <t>orthoptera</t>
  </si>
  <si>
    <t>ortiga</t>
  </si>
  <si>
    <t>ortizs</t>
  </si>
  <si>
    <t>ortografi</t>
  </si>
  <si>
    <t>ortografica</t>
  </si>
  <si>
    <t>ortograpiko</t>
  </si>
  <si>
    <t>ortograpiyang</t>
  </si>
  <si>
    <t>oryentasyon</t>
  </si>
  <si>
    <t>oryentasyong</t>
  </si>
  <si>
    <t>osa</t>
  </si>
  <si>
    <t>osan</t>
  </si>
  <si>
    <t>osat</t>
  </si>
  <si>
    <t>osborne</t>
  </si>
  <si>
    <t>oscat</t>
  </si>
  <si>
    <t>oscillation</t>
  </si>
  <si>
    <t>oseguera</t>
  </si>
  <si>
    <t>osep</t>
  </si>
  <si>
    <t>oshima</t>
  </si>
  <si>
    <t>oslob</t>
  </si>
  <si>
    <t>osong</t>
  </si>
  <si>
    <t>osop</t>
  </si>
  <si>
    <t>ospital</t>
  </si>
  <si>
    <t>ossorio</t>
  </si>
  <si>
    <t>ostarophysi</t>
  </si>
  <si>
    <t>ostende</t>
  </si>
  <si>
    <t>osteoarthritis</t>
  </si>
  <si>
    <t>osteomyelitis</t>
  </si>
  <si>
    <t>osteria</t>
  </si>
  <si>
    <t>ostern</t>
  </si>
  <si>
    <t>ostluzon</t>
  </si>
  <si>
    <t>osugi</t>
  </si>
  <si>
    <t>otazo</t>
  </si>
  <si>
    <t>othello</t>
  </si>
  <si>
    <t>othert</t>
  </si>
  <si>
    <t>otolaryngology</t>
  </si>
  <si>
    <t>otoniel</t>
  </si>
  <si>
    <t>otonomiya</t>
  </si>
  <si>
    <t>otro</t>
  </si>
  <si>
    <t>otter</t>
  </si>
  <si>
    <t>otto</t>
  </si>
  <si>
    <t>otukai</t>
  </si>
  <si>
    <t>ouagadougou</t>
  </si>
  <si>
    <t>ounces</t>
  </si>
  <si>
    <t>ourtime</t>
  </si>
  <si>
    <t>ousted</t>
  </si>
  <si>
    <t>outages</t>
  </si>
  <si>
    <t>outbound</t>
  </si>
  <si>
    <t>outcasts</t>
  </si>
  <si>
    <t>outcome</t>
  </si>
  <si>
    <t>outcomebased</t>
  </si>
  <si>
    <t>outdoing</t>
  </si>
  <si>
    <t>outer</t>
  </si>
  <si>
    <t>outfit</t>
  </si>
  <si>
    <t>outflow</t>
  </si>
  <si>
    <t>outlawed</t>
  </si>
  <si>
    <t>outlaws</t>
  </si>
  <si>
    <t>outlets</t>
  </si>
  <si>
    <t>outmigrants</t>
  </si>
  <si>
    <t>outmigration</t>
  </si>
  <si>
    <t>outrage</t>
  </si>
  <si>
    <t>outrageously</t>
  </si>
  <si>
    <t>outrigger</t>
  </si>
  <si>
    <t>outset</t>
  </si>
  <si>
    <t>outskirt</t>
  </si>
  <si>
    <t>outskirts</t>
  </si>
  <si>
    <t>outsmarting</t>
  </si>
  <si>
    <t>outsourced</t>
  </si>
  <si>
    <t>outstare</t>
  </si>
  <si>
    <t>outtakes</t>
  </si>
  <si>
    <t>outward</t>
  </si>
  <si>
    <t>ova</t>
  </si>
  <si>
    <t>ovale</t>
  </si>
  <si>
    <t>overboard</t>
  </si>
  <si>
    <t>overcome</t>
  </si>
  <si>
    <t>overexploitation</t>
  </si>
  <si>
    <t>overflow</t>
  </si>
  <si>
    <t>overhang</t>
  </si>
  <si>
    <t>overload</t>
  </si>
  <si>
    <t>overpass</t>
  </si>
  <si>
    <t>overpopulated</t>
  </si>
  <si>
    <t>override</t>
  </si>
  <si>
    <t>overriding</t>
  </si>
  <si>
    <t>oversight</t>
  </si>
  <si>
    <t>overstretch</t>
  </si>
  <si>
    <t>overt</t>
  </si>
  <si>
    <t>overtaxed</t>
  </si>
  <si>
    <t>overthrowing</t>
  </si>
  <si>
    <t>overtying</t>
  </si>
  <si>
    <t>overvaluation</t>
  </si>
  <si>
    <t>overwhelmeing</t>
  </si>
  <si>
    <t>ovid</t>
  </si>
  <si>
    <t>ovulation</t>
  </si>
  <si>
    <t>owc</t>
  </si>
  <si>
    <t>owe</t>
  </si>
  <si>
    <t>owen</t>
  </si>
  <si>
    <t>owenership</t>
  </si>
  <si>
    <t>owls</t>
  </si>
  <si>
    <t>owns</t>
  </si>
  <si>
    <t>owwa</t>
  </si>
  <si>
    <t>oxalic</t>
  </si>
  <si>
    <t>oxygenating</t>
  </si>
  <si>
    <t>oyama</t>
  </si>
  <si>
    <t>oyaying</t>
  </si>
  <si>
    <t>oyo</t>
  </si>
  <si>
    <t>ozeans</t>
  </si>
  <si>
    <t>ozone</t>
  </si>
  <si>
    <t>ozymandias</t>
  </si>
  <si>
    <t>paagi</t>
  </si>
  <si>
    <t>paalis</t>
  </si>
  <si>
    <t>paamga</t>
  </si>
  <si>
    <t>paanon</t>
  </si>
  <si>
    <t>paanong</t>
  </si>
  <si>
    <t>paanyaya</t>
  </si>
  <si>
    <t>paaral</t>
  </si>
  <si>
    <t>paaralangbayan</t>
  </si>
  <si>
    <t>pabagobago</t>
  </si>
  <si>
    <t>pabagubagong</t>
  </si>
  <si>
    <t>pabalan</t>
  </si>
  <si>
    <t>pabalat</t>
  </si>
  <si>
    <t>pabaon</t>
  </si>
  <si>
    <t>pabellones</t>
  </si>
  <si>
    <t>pabigkas</t>
  </si>
  <si>
    <t>pabilog</t>
  </si>
  <si>
    <t>pabilogon</t>
  </si>
  <si>
    <t>pabirong</t>
  </si>
  <si>
    <t>pablong</t>
  </si>
  <si>
    <t>pablu</t>
  </si>
  <si>
    <t>pabo</t>
  </si>
  <si>
    <t>pabrikat</t>
  </si>
  <si>
    <t>pabubuo</t>
  </si>
  <si>
    <t>pabulum</t>
  </si>
  <si>
    <t>pacalatcat</t>
  </si>
  <si>
    <t>pacap</t>
  </si>
  <si>
    <t>pacaquitaan</t>
  </si>
  <si>
    <t>pacasaita</t>
  </si>
  <si>
    <t>pacasarita</t>
  </si>
  <si>
    <t>pacasum</t>
  </si>
  <si>
    <t>pacaungaran</t>
  </si>
  <si>
    <t>pacaversu</t>
  </si>
  <si>
    <t>pacawanen</t>
  </si>
  <si>
    <t>pacc</t>
  </si>
  <si>
    <t>pacem</t>
  </si>
  <si>
    <t>pacesetters</t>
  </si>
  <si>
    <t>pacianos</t>
  </si>
  <si>
    <t>pacificasia</t>
  </si>
  <si>
    <t>pacifista</t>
  </si>
  <si>
    <t>pacis</t>
  </si>
  <si>
    <t>packalong</t>
  </si>
  <si>
    <t>packed</t>
  </si>
  <si>
    <t>pacom</t>
  </si>
  <si>
    <t>pacquiao</t>
  </si>
  <si>
    <t>pacsa</t>
  </si>
  <si>
    <t>pacts</t>
  </si>
  <si>
    <t>pacunayen</t>
  </si>
  <si>
    <t>padada</t>
  </si>
  <si>
    <t>padayaw</t>
  </si>
  <si>
    <t>paddak</t>
  </si>
  <si>
    <t>paddies</t>
  </si>
  <si>
    <t>padding</t>
  </si>
  <si>
    <t>padecido</t>
  </si>
  <si>
    <t>paderanga</t>
  </si>
  <si>
    <t>padi</t>
  </si>
  <si>
    <t>padidilidili</t>
  </si>
  <si>
    <t>padme</t>
  </si>
  <si>
    <t>pados</t>
  </si>
  <si>
    <t>pae</t>
  </si>
  <si>
    <t>paella</t>
  </si>
  <si>
    <t>paeng</t>
  </si>
  <si>
    <t>paese</t>
  </si>
  <si>
    <t>pafte</t>
  </si>
  <si>
    <t>pagaabroad</t>
  </si>
  <si>
    <t>pagaabuso</t>
  </si>
  <si>
    <t>pagaangkin</t>
  </si>
  <si>
    <t>pagaangkop</t>
  </si>
  <si>
    <t>pagaantay</t>
  </si>
  <si>
    <t>pagaaraw</t>
  </si>
  <si>
    <t>pagaari</t>
  </si>
  <si>
    <t>pagaaruga</t>
  </si>
  <si>
    <t>pagaasaua</t>
  </si>
  <si>
    <t>pagaaway</t>
  </si>
  <si>
    <t>pagaayos</t>
  </si>
  <si>
    <t>pagabansaybansayon</t>
  </si>
  <si>
    <t>pagabayaran</t>
  </si>
  <si>
    <t>pagadalan</t>
  </si>
  <si>
    <t>pagaddetan</t>
  </si>
  <si>
    <t>pagakda</t>
  </si>
  <si>
    <t>pagaklas</t>
  </si>
  <si>
    <t>pagakyat</t>
  </si>
  <si>
    <t>pagal</t>
  </si>
  <si>
    <t>pagalagad</t>
  </si>
  <si>
    <t>pagalala</t>
  </si>
  <si>
    <t>pagalam</t>
  </si>
  <si>
    <t>pagalis</t>
  </si>
  <si>
    <t>pagaliwan</t>
  </si>
  <si>
    <t>pagallaman</t>
  </si>
  <si>
    <t>pagalulong</t>
  </si>
  <si>
    <t>pagampo</t>
  </si>
  <si>
    <t>pagampon</t>
  </si>
  <si>
    <t>pagangat</t>
  </si>
  <si>
    <t>pagani</t>
  </si>
  <si>
    <t>pagano</t>
  </si>
  <si>
    <t>pagapuhap</t>
  </si>
  <si>
    <t>pagaralang</t>
  </si>
  <si>
    <t>pagari</t>
  </si>
  <si>
    <t>pagarok</t>
  </si>
  <si>
    <t>pagas</t>
  </si>
  <si>
    <t>pagasam</t>
  </si>
  <si>
    <t>pagaspas</t>
  </si>
  <si>
    <t>pagatukurun</t>
  </si>
  <si>
    <t>pagawaang</t>
  </si>
  <si>
    <t>pagaway</t>
  </si>
  <si>
    <t>pagawisen</t>
  </si>
  <si>
    <t>pagayabon</t>
  </si>
  <si>
    <t>pagayatan</t>
  </si>
  <si>
    <t>pagayaw</t>
  </si>
  <si>
    <t>pagayawan</t>
  </si>
  <si>
    <t>pagayos</t>
  </si>
  <si>
    <t>pagbaba</t>
  </si>
  <si>
    <t>pagbabagonganyo</t>
  </si>
  <si>
    <t>pagbabagongbihis</t>
  </si>
  <si>
    <t>pagbabagonglandas</t>
  </si>
  <si>
    <t>pagbabahagi</t>
  </si>
  <si>
    <t>pagbabalangkas</t>
  </si>
  <si>
    <t>pagbabalikbayan</t>
  </si>
  <si>
    <t>pagbabaliktanaw</t>
  </si>
  <si>
    <t>pagbabalikwas</t>
  </si>
  <si>
    <t>pagbabangongdangal</t>
  </si>
  <si>
    <t>pagbabantay</t>
  </si>
  <si>
    <t>pagbabanyuhay</t>
  </si>
  <si>
    <t>pagbabasura</t>
  </si>
  <si>
    <t>pagbabayad</t>
  </si>
  <si>
    <t>pagbabaybay</t>
  </si>
  <si>
    <t>pagbadlis</t>
  </si>
  <si>
    <t>pagbago</t>
  </si>
  <si>
    <t>pagbagsak</t>
  </si>
  <si>
    <t>pagbagtas</t>
  </si>
  <si>
    <t>pagbakal</t>
  </si>
  <si>
    <t>pagbaklas</t>
  </si>
  <si>
    <t>pagbannugan</t>
  </si>
  <si>
    <t>pagbansa</t>
  </si>
  <si>
    <t>pagbansay</t>
  </si>
  <si>
    <t>pagbasang</t>
  </si>
  <si>
    <t>pagbawi</t>
  </si>
  <si>
    <t>pagbayaen</t>
  </si>
  <si>
    <t>pagbibenta</t>
  </si>
  <si>
    <t>pagbibigaykahulugan</t>
  </si>
  <si>
    <t>pagbibigaykapatawaran</t>
  </si>
  <si>
    <t>pagbibilang</t>
  </si>
  <si>
    <t>pagbibiruan</t>
  </si>
  <si>
    <t>pagbinahinbahin</t>
  </si>
  <si>
    <t>pagbitay</t>
  </si>
  <si>
    <t>pagbuaya</t>
  </si>
  <si>
    <t>pagbubuhat</t>
  </si>
  <si>
    <t>pagbubuhol</t>
  </si>
  <si>
    <t>pagbubukang</t>
  </si>
  <si>
    <t>pagbubuwis</t>
  </si>
  <si>
    <t>pagbukad</t>
  </si>
  <si>
    <t>pagbukwat</t>
  </si>
  <si>
    <t>pagbunot</t>
  </si>
  <si>
    <t>pagbura</t>
  </si>
  <si>
    <t>pagcabata</t>
  </si>
  <si>
    <t>pagcabaui</t>
  </si>
  <si>
    <t>pagcabunyi</t>
  </si>
  <si>
    <t>pagcacalulung</t>
  </si>
  <si>
    <t>pagcacasal</t>
  </si>
  <si>
    <t>pagcasal</t>
  </si>
  <si>
    <t>pagcasauli</t>
  </si>
  <si>
    <t>pagconserva</t>
  </si>
  <si>
    <t>pagcuha</t>
  </si>
  <si>
    <t>pagdaan</t>
  </si>
  <si>
    <t>pagdadalaga</t>
  </si>
  <si>
    <t>pagdadalit</t>
  </si>
  <si>
    <t>pagdadapithapon</t>
  </si>
  <si>
    <t>pagdaga</t>
  </si>
  <si>
    <t>pagdakop</t>
  </si>
  <si>
    <t>pagdalangin</t>
  </si>
  <si>
    <t>pagdalao</t>
  </si>
  <si>
    <t>pagdapig</t>
  </si>
  <si>
    <t>pagdapo</t>
  </si>
  <si>
    <t>pagdaraan</t>
  </si>
  <si>
    <t>pagdaramdam</t>
  </si>
  <si>
    <t>pagdarayang</t>
  </si>
  <si>
    <t>pagdawdayaw</t>
  </si>
  <si>
    <t>pagdayaw</t>
  </si>
  <si>
    <t>pagdaydayao</t>
  </si>
  <si>
    <t>pagdidilidili</t>
  </si>
  <si>
    <t>pagdilidili</t>
  </si>
  <si>
    <t>pagdoot</t>
  </si>
  <si>
    <t>pagdungka</t>
  </si>
  <si>
    <t>pagdurusan</t>
  </si>
  <si>
    <t>pageantry</t>
  </si>
  <si>
    <t>pageestacion</t>
  </si>
  <si>
    <t>paggabao</t>
  </si>
  <si>
    <t>paggalaw</t>
  </si>
  <si>
    <t>paggamot</t>
  </si>
  <si>
    <t>paggiggera</t>
  </si>
  <si>
    <t>paggiliw</t>
  </si>
  <si>
    <t>paggimet</t>
  </si>
  <si>
    <t>pagguhit</t>
  </si>
  <si>
    <t>paggunamgunamin</t>
  </si>
  <si>
    <t>paghabi</t>
  </si>
  <si>
    <t>paghadlang</t>
  </si>
  <si>
    <t>paghagilap</t>
  </si>
  <si>
    <t>paghahain</t>
  </si>
  <si>
    <t>paghahalaman</t>
  </si>
  <si>
    <t>paghahalaw</t>
  </si>
  <si>
    <t>paghahalili</t>
  </si>
  <si>
    <t>paghahalungkat</t>
  </si>
  <si>
    <t>paghahamok</t>
  </si>
  <si>
    <t>paghahanay</t>
  </si>
  <si>
    <t>paghahandugan</t>
  </si>
  <si>
    <t>paghahasik</t>
  </si>
  <si>
    <t>paghahatid</t>
  </si>
  <si>
    <t>paghahayin</t>
  </si>
  <si>
    <t>paghalipot</t>
  </si>
  <si>
    <t>paghambal</t>
  </si>
  <si>
    <t>paghambing</t>
  </si>
  <si>
    <t>paghamig</t>
  </si>
  <si>
    <t>paghanas</t>
  </si>
  <si>
    <t>paghanga</t>
  </si>
  <si>
    <t>paghapon</t>
  </si>
  <si>
    <t>paghawan</t>
  </si>
  <si>
    <t>paghawi</t>
  </si>
  <si>
    <t>paghibik</t>
  </si>
  <si>
    <t>paghihikahos</t>
  </si>
  <si>
    <t>paghihilot</t>
  </si>
  <si>
    <t>paghihinagpis</t>
  </si>
  <si>
    <t>paghihinalay</t>
  </si>
  <si>
    <t>paghihingalo</t>
  </si>
  <si>
    <t>paghikayat</t>
  </si>
  <si>
    <t>paghimbing</t>
  </si>
  <si>
    <t>paghimo</t>
  </si>
  <si>
    <t>paghimog</t>
  </si>
  <si>
    <t>paghinangpanay</t>
  </si>
  <si>
    <t>paghipo</t>
  </si>
  <si>
    <t>paghuhubog</t>
  </si>
  <si>
    <t>paghuhunosdiling</t>
  </si>
  <si>
    <t>paghuli</t>
  </si>
  <si>
    <t>paghupa</t>
  </si>
  <si>
    <t>paghuyab</t>
  </si>
  <si>
    <t>pagibigpoem</t>
  </si>
  <si>
    <t>pagiihaw</t>
  </si>
  <si>
    <t>pagiisang</t>
  </si>
  <si>
    <t>pagiisangdibdib</t>
  </si>
  <si>
    <t>pagiitik</t>
  </si>
  <si>
    <t>pagiliann</t>
  </si>
  <si>
    <t>pagiliantayo</t>
  </si>
  <si>
    <t>paging</t>
  </si>
  <si>
    <t>pagingatan</t>
  </si>
  <si>
    <t>paginog</t>
  </si>
  <si>
    <t>pagiral</t>
  </si>
  <si>
    <t>pagiya</t>
  </si>
  <si>
    <t>pagka</t>
  </si>
  <si>
    <t>pagkaagaw</t>
  </si>
  <si>
    <t>pagkaagnas</t>
  </si>
  <si>
    <t>pagkababae</t>
  </si>
  <si>
    <t>pagkabaliw</t>
  </si>
  <si>
    <t>pagkabansang</t>
  </si>
  <si>
    <t>pagkabata</t>
  </si>
  <si>
    <t>pagkabaton</t>
  </si>
  <si>
    <t>pagkabayani</t>
  </si>
  <si>
    <t>pagkabihag</t>
  </si>
  <si>
    <t>pagkabili</t>
  </si>
  <si>
    <t>pagkabuhi</t>
  </si>
  <si>
    <t>pagkadakip</t>
  </si>
  <si>
    <t>pagkagapi</t>
  </si>
  <si>
    <t>pagkagat</t>
  </si>
  <si>
    <t>pagkagising</t>
  </si>
  <si>
    <t>pagkaguho</t>
  </si>
  <si>
    <t>pagkahalay</t>
  </si>
  <si>
    <t>pagkahuli</t>
  </si>
  <si>
    <t>pagkahulog</t>
  </si>
  <si>
    <t>pagkaingdagat</t>
  </si>
  <si>
    <t>pagkainip</t>
  </si>
  <si>
    <t>pagkakaaksidente</t>
  </si>
  <si>
    <t>pagkakababa</t>
  </si>
  <si>
    <t>pagkakabahagui</t>
  </si>
  <si>
    <t>pagkakahalal</t>
  </si>
  <si>
    <t>pagkakaiba</t>
  </si>
  <si>
    <t>pagkakaibigan</t>
  </si>
  <si>
    <t>pagkakaisanganyo</t>
  </si>
  <si>
    <t>pagkakakilanlang</t>
  </si>
  <si>
    <t>pagkakamaganakan</t>
  </si>
  <si>
    <t>pagkakanluranin</t>
  </si>
  <si>
    <t>pagkakapabaril</t>
  </si>
  <si>
    <t>pagkakapalaya</t>
  </si>
  <si>
    <t>pagkakapatay</t>
  </si>
  <si>
    <t>pagkakasusog</t>
  </si>
  <si>
    <t>pagkakatalog</t>
  </si>
  <si>
    <t>pagkakatiklop</t>
  </si>
  <si>
    <t>pagkakatuklas</t>
  </si>
  <si>
    <t>pagkakaugnay</t>
  </si>
  <si>
    <t>pagkakaugnayugnay</t>
  </si>
  <si>
    <t>pagkakaunawaan</t>
  </si>
  <si>
    <t>pagkakausap</t>
  </si>
  <si>
    <t>pagkakawanggawa</t>
  </si>
  <si>
    <t>pagkakilala</t>
  </si>
  <si>
    <t>pagkakristiyano</t>
  </si>
  <si>
    <t>pagkalag</t>
  </si>
  <si>
    <t>pagkalinawan</t>
  </si>
  <si>
    <t>pagkalunod</t>
  </si>
  <si>
    <t>pagkaluo</t>
  </si>
  <si>
    <t>pagkamabuting</t>
  </si>
  <si>
    <t>pagkamahinahon</t>
  </si>
  <si>
    <t>pagkamakabago</t>
  </si>
  <si>
    <t>pagkamakabuhay</t>
  </si>
  <si>
    <t>pagkamakadiyos</t>
  </si>
  <si>
    <t>pagkamakatao</t>
  </si>
  <si>
    <t>pagkamamamayan</t>
  </si>
  <si>
    <t>pagkamason</t>
  </si>
  <si>
    <t>pagkamaugnayin</t>
  </si>
  <si>
    <t>pagkanta</t>
  </si>
  <si>
    <t>pagkantaan</t>
  </si>
  <si>
    <t>pagkanulo</t>
  </si>
  <si>
    <t>pagkaorihinal</t>
  </si>
  <si>
    <t>pagkapaglakbay</t>
  </si>
  <si>
    <t>pagkapakasal</t>
  </si>
  <si>
    <t>pagkapangalawang</t>
  </si>
  <si>
    <t>pagkapangulo</t>
  </si>
  <si>
    <t>pagkaparool</t>
  </si>
  <si>
    <t>pagkapaso</t>
  </si>
  <si>
    <t>pagkapersona</t>
  </si>
  <si>
    <t>pagkapihikan</t>
  </si>
  <si>
    <t>pagkapukaw</t>
  </si>
  <si>
    <t>pagkaraang</t>
  </si>
  <si>
    <t>pagkaran</t>
  </si>
  <si>
    <t>pagkasaysayan</t>
  </si>
  <si>
    <t>pagkasenador</t>
  </si>
  <si>
    <t>pagkatalo</t>
  </si>
  <si>
    <t>pagkatanyag</t>
  </si>
  <si>
    <t>pagkatatag</t>
  </si>
  <si>
    <t>pagkatha</t>
  </si>
  <si>
    <t>pagkawalay</t>
  </si>
  <si>
    <t>pagkikibaka</t>
  </si>
  <si>
    <t>pagkikilala</t>
  </si>
  <si>
    <t>pagkit</t>
  </si>
  <si>
    <t>pagkuha</t>
  </si>
  <si>
    <t>pagkukumpara</t>
  </si>
  <si>
    <t>pagkukuwento</t>
  </si>
  <si>
    <t>pagkukwento</t>
  </si>
  <si>
    <t>paglaba</t>
  </si>
  <si>
    <t>paglagablab</t>
  </si>
  <si>
    <t>paglaganap</t>
  </si>
  <si>
    <t>paglagpak</t>
  </si>
  <si>
    <t>paglaki</t>
  </si>
  <si>
    <t>paglako</t>
  </si>
  <si>
    <t>paglalaban</t>
  </si>
  <si>
    <t>paglalaganap</t>
  </si>
  <si>
    <t>paglalagbay</t>
  </si>
  <si>
    <t>paglalako</t>
  </si>
  <si>
    <t>paglalambing</t>
  </si>
  <si>
    <t>paglalanggas</t>
  </si>
  <si>
    <t>paglalapat</t>
  </si>
  <si>
    <t>paglalarawan</t>
  </si>
  <si>
    <t>paglalathala</t>
  </si>
  <si>
    <t>paglalim</t>
  </si>
  <si>
    <t>paglansag</t>
  </si>
  <si>
    <t>paglaom</t>
  </si>
  <si>
    <t>paglapag</t>
  </si>
  <si>
    <t>paglapastangan</t>
  </si>
  <si>
    <t>paglasa</t>
  </si>
  <si>
    <t>paglasap</t>
  </si>
  <si>
    <t>paglawak</t>
  </si>
  <si>
    <t>paglawig</t>
  </si>
  <si>
    <t>paglayaa</t>
  </si>
  <si>
    <t>paglayapaglawud</t>
  </si>
  <si>
    <t>paglikom</t>
  </si>
  <si>
    <t>paglilibang</t>
  </si>
  <si>
    <t>pagliligtas</t>
  </si>
  <si>
    <t>paglilihim</t>
  </si>
  <si>
    <t>paglilimayon</t>
  </si>
  <si>
    <t>paglilinaw</t>
  </si>
  <si>
    <t>pagliliwanag</t>
  </si>
  <si>
    <t>paglinang</t>
  </si>
  <si>
    <t>pagluasan</t>
  </si>
  <si>
    <t>paglubog</t>
  </si>
  <si>
    <t>paglulubid</t>
  </si>
  <si>
    <t>paglulunggati</t>
  </si>
  <si>
    <t>pagluluno</t>
  </si>
  <si>
    <t>pagluluwal</t>
  </si>
  <si>
    <t>pagluto</t>
  </si>
  <si>
    <t>pagluwas</t>
  </si>
  <si>
    <t>pagmahahal</t>
  </si>
  <si>
    <t>pagmalunana</t>
  </si>
  <si>
    <t>pagmamalaki</t>
  </si>
  <si>
    <t>pagmamalupit</t>
  </si>
  <si>
    <t>pagmamamayan</t>
  </si>
  <si>
    <t>pagmamanukan</t>
  </si>
  <si>
    <t>pagmamanunulat</t>
  </si>
  <si>
    <t>pagmamapa</t>
  </si>
  <si>
    <t>pagmamapuri</t>
  </si>
  <si>
    <t>pagmamasid</t>
  </si>
  <si>
    <t>pagmana</t>
  </si>
  <si>
    <t>pagmatuud</t>
  </si>
  <si>
    <t>pagmomonitor</t>
  </si>
  <si>
    <t>pagmulat</t>
  </si>
  <si>
    <t>pagmumulak</t>
  </si>
  <si>
    <t>pagnanasa</t>
  </si>
  <si>
    <t>pagnanasat</t>
  </si>
  <si>
    <t>pagod</t>
  </si>
  <si>
    <t>pagoogid</t>
  </si>
  <si>
    <t>pagopago</t>
  </si>
  <si>
    <t>pagotan</t>
  </si>
  <si>
    <t>pagpag</t>
  </si>
  <si>
    <t>pagpakikasungdu</t>
  </si>
  <si>
    <t>pagpalabi</t>
  </si>
  <si>
    <t>pagpalangga</t>
  </si>
  <si>
    <t>pagpalapit</t>
  </si>
  <si>
    <t>pagpalekat</t>
  </si>
  <si>
    <t>pagpaluwa</t>
  </si>
  <si>
    <t>pagpamatuud</t>
  </si>
  <si>
    <t>pagpananum</t>
  </si>
  <si>
    <t>pagpangabuhi</t>
  </si>
  <si>
    <t>pagpanguma</t>
  </si>
  <si>
    <t>pagpangusisa</t>
  </si>
  <si>
    <t>pagpanimo</t>
  </si>
  <si>
    <t>pagpapaaral</t>
  </si>
  <si>
    <t>pagpapahiwatig</t>
  </si>
  <si>
    <t>pagpapakadalubhasa</t>
  </si>
  <si>
    <t>pagpapakpak</t>
  </si>
  <si>
    <t>pagpapalahi</t>
  </si>
  <si>
    <t>pagpapalakas</t>
  </si>
  <si>
    <t>pagpapalipasoras</t>
  </si>
  <si>
    <t>pagpapamilya</t>
  </si>
  <si>
    <t>pagpapangalan</t>
  </si>
  <si>
    <t>pagpapanibagokarismatik</t>
  </si>
  <si>
    <t>pagpapanibagong</t>
  </si>
  <si>
    <t>pagpapanukala</t>
  </si>
  <si>
    <t>pagpapanumbalik</t>
  </si>
  <si>
    <t>pagpaparami</t>
  </si>
  <si>
    <t>pagpaparaya</t>
  </si>
  <si>
    <t>pagpapari</t>
  </si>
  <si>
    <t>pagpapasaka</t>
  </si>
  <si>
    <t>pagpapatawa</t>
  </si>
  <si>
    <t>pagpapatuloy</t>
  </si>
  <si>
    <t>pagpapatutuo</t>
  </si>
  <si>
    <t>pagpapaulan</t>
  </si>
  <si>
    <t>pagpaplano</t>
  </si>
  <si>
    <t>pagpatak</t>
  </si>
  <si>
    <t>pagpatikang</t>
  </si>
  <si>
    <t>pagpatnubay</t>
  </si>
  <si>
    <t>pagpatubo</t>
  </si>
  <si>
    <t>pagpayoop</t>
  </si>
  <si>
    <t>pagpipilian</t>
  </si>
  <si>
    <t>pagpipingki</t>
  </si>
  <si>
    <t>pagpodi</t>
  </si>
  <si>
    <t>pagpoproseso</t>
  </si>
  <si>
    <t>pagpudla</t>
  </si>
  <si>
    <t>pagpupuhay</t>
  </si>
  <si>
    <t>pagpupulistrapiko</t>
  </si>
  <si>
    <t>pagpupulong</t>
  </si>
  <si>
    <t>pagpuputong</t>
  </si>
  <si>
    <t>pagpuri</t>
  </si>
  <si>
    <t>pagpuyo</t>
  </si>
  <si>
    <t>pagquilala</t>
  </si>
  <si>
    <t>pagrebbengak</t>
  </si>
  <si>
    <t>pagrel</t>
  </si>
  <si>
    <t>pagreretiro</t>
  </si>
  <si>
    <t>pagsabog</t>
  </si>
  <si>
    <t>pagsagip</t>
  </si>
  <si>
    <t>pagsagiplupa</t>
  </si>
  <si>
    <t>pagsakay</t>
  </si>
  <si>
    <t>pagsakop</t>
  </si>
  <si>
    <t>pagsalat</t>
  </si>
  <si>
    <t>pagsalig</t>
  </si>
  <si>
    <t>pagsalin</t>
  </si>
  <si>
    <t>pagsalo</t>
  </si>
  <si>
    <t>pagsalunga</t>
  </si>
  <si>
    <t>pagsalungat</t>
  </si>
  <si>
    <t>pagsamasamahin</t>
  </si>
  <si>
    <t>pagsambang</t>
  </si>
  <si>
    <t>pagsanghaya</t>
  </si>
  <si>
    <t>pagsanglitan</t>
  </si>
  <si>
    <t>pagsasaayos</t>
  </si>
  <si>
    <t>pagsasagwan</t>
  </si>
  <si>
    <t>pagsasaliit</t>
  </si>
  <si>
    <t>pagsasaliksik</t>
  </si>
  <si>
    <t>pagsasalo</t>
  </si>
  <si>
    <t>pagsasalunsod</t>
  </si>
  <si>
    <t>pagsasama</t>
  </si>
  <si>
    <t>pagsasamantala</t>
  </si>
  <si>
    <t>pagsasanggalan</t>
  </si>
  <si>
    <t>pagsasanib</t>
  </si>
  <si>
    <t>pagsasantabi</t>
  </si>
  <si>
    <t>pagsasapilipino</t>
  </si>
  <si>
    <t>pagsasara</t>
  </si>
  <si>
    <t>pagsasasalita</t>
  </si>
  <si>
    <t>pagsasatubuanan</t>
  </si>
  <si>
    <t>pagsasaya</t>
  </si>
  <si>
    <t>pagsilingan</t>
  </si>
  <si>
    <t>pagsilip</t>
  </si>
  <si>
    <t>pagsintat</t>
  </si>
  <si>
    <t>pagsintay</t>
  </si>
  <si>
    <t>pagsipat</t>
  </si>
  <si>
    <t>pagsiping</t>
  </si>
  <si>
    <t>pagsisintahan</t>
  </si>
  <si>
    <t>pagsisiwalat</t>
  </si>
  <si>
    <t>pagsubog</t>
  </si>
  <si>
    <t>pagsukat</t>
  </si>
  <si>
    <t>pagsulatfeminismomidya</t>
  </si>
  <si>
    <t>pagsulti</t>
  </si>
  <si>
    <t>pagsunodsunod</t>
  </si>
  <si>
    <t>pagsupil</t>
  </si>
  <si>
    <t>pagsuri</t>
  </si>
  <si>
    <t>pagsusulong</t>
  </si>
  <si>
    <t>pagsusurisasarili</t>
  </si>
  <si>
    <t>pagsusuwail</t>
  </si>
  <si>
    <t>pagsuway</t>
  </si>
  <si>
    <t>pagtabon</t>
  </si>
  <si>
    <t>pagtakbo</t>
  </si>
  <si>
    <t>pagtalunton</t>
  </si>
  <si>
    <t>pagtanggal</t>
  </si>
  <si>
    <t>pagtanggap</t>
  </si>
  <si>
    <t>pagtangis</t>
  </si>
  <si>
    <t>pagtanong</t>
  </si>
  <si>
    <t>pagtasa</t>
  </si>
  <si>
    <t>pagtatae</t>
  </si>
  <si>
    <t>pagtatago</t>
  </si>
  <si>
    <t>pagtataguyod</t>
  </si>
  <si>
    <t>pagtatakda</t>
  </si>
  <si>
    <t>pagtataksil</t>
  </si>
  <si>
    <t>pagtatalaga</t>
  </si>
  <si>
    <t>pagtatali</t>
  </si>
  <si>
    <t>pagtatalik</t>
  </si>
  <si>
    <t>pagtatalong</t>
  </si>
  <si>
    <t>pagtatambal</t>
  </si>
  <si>
    <t>pagtatangol</t>
  </si>
  <si>
    <t>pagtatap</t>
  </si>
  <si>
    <t>pagtatapon</t>
  </si>
  <si>
    <t>pagtataya</t>
  </si>
  <si>
    <t>pagtauag</t>
  </si>
  <si>
    <t>pagtibayin</t>
  </si>
  <si>
    <t>pagtiisan</t>
  </si>
  <si>
    <t>pagtinabangay</t>
  </si>
  <si>
    <t>pagtinga</t>
  </si>
  <si>
    <t>pagtitinda</t>
  </si>
  <si>
    <t>pagtitipid</t>
  </si>
  <si>
    <t>pagtitipong</t>
  </si>
  <si>
    <t>pagtiyagaang</t>
  </si>
  <si>
    <t>pagtolonian</t>
  </si>
  <si>
    <t>pagtoron</t>
  </si>
  <si>
    <t>pagtratrabaho</t>
  </si>
  <si>
    <t>pagtubukang</t>
  </si>
  <si>
    <t>pagtugon</t>
  </si>
  <si>
    <t>pagtulang</t>
  </si>
  <si>
    <t>pagtuloa</t>
  </si>
  <si>
    <t>pagtulong</t>
  </si>
  <si>
    <t>pagtuloytuloy</t>
  </si>
  <si>
    <t>pagtulungan</t>
  </si>
  <si>
    <t>pagtunganga</t>
  </si>
  <si>
    <t>pagtuntong</t>
  </si>
  <si>
    <t>pagtuo</t>
  </si>
  <si>
    <t>pagtuon</t>
  </si>
  <si>
    <t>pagtutulay</t>
  </si>
  <si>
    <t>pagtutuos</t>
  </si>
  <si>
    <t>pagtututro</t>
  </si>
  <si>
    <t>pagubayan</t>
  </si>
  <si>
    <t>pagubos</t>
  </si>
  <si>
    <t>paguli</t>
  </si>
  <si>
    <t>pagulidanan</t>
  </si>
  <si>
    <t>pagupo</t>
  </si>
  <si>
    <t>paguridea</t>
  </si>
  <si>
    <t>paguugali</t>
  </si>
  <si>
    <t>paguugat</t>
  </si>
  <si>
    <t>paguugatpagsusupling</t>
  </si>
  <si>
    <t>paguulayawa</t>
  </si>
  <si>
    <t>paguulit</t>
  </si>
  <si>
    <t>paguungkat</t>
  </si>
  <si>
    <t>paguusapan</t>
  </si>
  <si>
    <t>paguusig</t>
  </si>
  <si>
    <t>paguusisa</t>
  </si>
  <si>
    <t>paguya</t>
  </si>
  <si>
    <t>pagwawagi</t>
  </si>
  <si>
    <t>pagwawala</t>
  </si>
  <si>
    <t>pagyabong</t>
  </si>
  <si>
    <t>pagyakap</t>
  </si>
  <si>
    <t>pagyao</t>
  </si>
  <si>
    <t>pahabol</t>
  </si>
  <si>
    <t>pahananagta</t>
  </si>
  <si>
    <t>pahapaw</t>
  </si>
  <si>
    <t>pahatiran</t>
  </si>
  <si>
    <t>pahayagan</t>
  </si>
  <si>
    <t>pahibalo</t>
  </si>
  <si>
    <t>pahilaga</t>
  </si>
  <si>
    <t>pahilahilako</t>
  </si>
  <si>
    <t>pahimangno</t>
  </si>
  <si>
    <t>pahinga</t>
  </si>
  <si>
    <t>pahingalay</t>
  </si>
  <si>
    <t>pahingi</t>
  </si>
  <si>
    <t>paibare</t>
  </si>
  <si>
    <t>paiimbulog</t>
  </si>
  <si>
    <t>paila</t>
  </si>
  <si>
    <t>painful</t>
  </si>
  <si>
    <t>painggulut</t>
  </si>
  <si>
    <t>painterteacher</t>
  </si>
  <si>
    <t>paintingpoems</t>
  </si>
  <si>
    <t>paisajes</t>
  </si>
  <si>
    <t>paisanos</t>
  </si>
  <si>
    <t>paisg</t>
  </si>
  <si>
    <t>paiw</t>
  </si>
  <si>
    <t>pajapaja</t>
  </si>
  <si>
    <t>pajate</t>
  </si>
  <si>
    <t>pak</t>
  </si>
  <si>
    <t>pakada</t>
  </si>
  <si>
    <t>pakadto</t>
  </si>
  <si>
    <t>pakaian</t>
  </si>
  <si>
    <t>pakakalulu</t>
  </si>
  <si>
    <t>pakamalan</t>
  </si>
  <si>
    <t>pakamay</t>
  </si>
  <si>
    <t>pakapadadsang</t>
  </si>
  <si>
    <t>pakaskas</t>
  </si>
  <si>
    <t>pakatekaw</t>
  </si>
  <si>
    <t>pakauluran</t>
  </si>
  <si>
    <t>pakay</t>
  </si>
  <si>
    <t>pakiabotsulat</t>
  </si>
  <si>
    <t>pakialaman</t>
  </si>
  <si>
    <t>pakigsapalaran</t>
  </si>
  <si>
    <t>pakikialam</t>
  </si>
  <si>
    <t>pakikiangkas</t>
  </si>
  <si>
    <t>pakikilaban</t>
  </si>
  <si>
    <t>pakikinig</t>
  </si>
  <si>
    <t>pakikipagbuklod</t>
  </si>
  <si>
    <t>pakikipagkapwadamdamin</t>
  </si>
  <si>
    <t>pakikipagkasunduang</t>
  </si>
  <si>
    <t>pakikipaglaro</t>
  </si>
  <si>
    <t>pakikipaglibing</t>
  </si>
  <si>
    <t>pakikipagniig</t>
  </si>
  <si>
    <t>pakikipagrelasyon</t>
  </si>
  <si>
    <t>pakikipagsalaran</t>
  </si>
  <si>
    <t>pakikipagtalik</t>
  </si>
  <si>
    <t>pakikipagtipan</t>
  </si>
  <si>
    <t>pakikipagtunggali</t>
  </si>
  <si>
    <t>pakikipagusap</t>
  </si>
  <si>
    <t>pakikisama</t>
  </si>
  <si>
    <t>pakil</t>
  </si>
  <si>
    <t>pakiramdam</t>
  </si>
  <si>
    <t>pakisama</t>
  </si>
  <si>
    <t>pakitong</t>
  </si>
  <si>
    <t>pakpakawan</t>
  </si>
  <si>
    <t>paksang</t>
  </si>
  <si>
    <t>pakuwela</t>
  </si>
  <si>
    <t>pakuwelang</t>
  </si>
  <si>
    <t>palaabutan</t>
  </si>
  <si>
    <t>palaabuton</t>
  </si>
  <si>
    <t>palaban</t>
  </si>
  <si>
    <t>palabigasan</t>
  </si>
  <si>
    <t>palabigkasang</t>
  </si>
  <si>
    <t>palabunibunyan</t>
  </si>
  <si>
    <t>palabuuan</t>
  </si>
  <si>
    <t>palacios</t>
  </si>
  <si>
    <t>paladin</t>
  </si>
  <si>
    <t>palaemons</t>
  </si>
  <si>
    <t>palaeography</t>
  </si>
  <si>
    <t>palagi</t>
  </si>
  <si>
    <t>palaguon</t>
  </si>
  <si>
    <t>palagwaon</t>
  </si>
  <si>
    <t>palahad</t>
  </si>
  <si>
    <t>palahian</t>
  </si>
  <si>
    <t>palakihing</t>
  </si>
  <si>
    <t>palakuwentuhan</t>
  </si>
  <si>
    <t>palalaua</t>
  </si>
  <si>
    <t>palalo</t>
  </si>
  <si>
    <t>palamilagro</t>
  </si>
  <si>
    <t>palamuran</t>
  </si>
  <si>
    <t>palamuting</t>
  </si>
  <si>
    <t>palangga</t>
  </si>
  <si>
    <t>palaouan</t>
  </si>
  <si>
    <t>palapag</t>
  </si>
  <si>
    <t>palapantigan</t>
  </si>
  <si>
    <t>palaran</t>
  </si>
  <si>
    <t>palaris</t>
  </si>
  <si>
    <t>palaruan</t>
  </si>
  <si>
    <t>palaso</t>
  </si>
  <si>
    <t>palasurian</t>
  </si>
  <si>
    <t>palatine</t>
  </si>
  <si>
    <t>palatinikan</t>
  </si>
  <si>
    <t>palatino</t>
  </si>
  <si>
    <t>palatitikan</t>
  </si>
  <si>
    <t>palatitikang</t>
  </si>
  <si>
    <t>palattao</t>
  </si>
  <si>
    <t>palatukoran</t>
  </si>
  <si>
    <t>palatukuran</t>
  </si>
  <si>
    <t>palatuntunang</t>
  </si>
  <si>
    <t>palatuusan</t>
  </si>
  <si>
    <t>palauig</t>
  </si>
  <si>
    <t>palawakin</t>
  </si>
  <si>
    <t>palawanos</t>
  </si>
  <si>
    <t>palawans</t>
  </si>
  <si>
    <t>palayamanan</t>
  </si>
  <si>
    <t>palayaw</t>
  </si>
  <si>
    <t>palayo</t>
  </si>
  <si>
    <t>palazon</t>
  </si>
  <si>
    <t>palencia</t>
  </si>
  <si>
    <t>paleontology</t>
  </si>
  <si>
    <t>paleoseismic</t>
  </si>
  <si>
    <t>palestine</t>
  </si>
  <si>
    <t>palestino</t>
  </si>
  <si>
    <t>paleta</t>
  </si>
  <si>
    <t>palgrave</t>
  </si>
  <si>
    <t>palia</t>
  </si>
  <si>
    <t>palibut</t>
  </si>
  <si>
    <t>paligongaraw</t>
  </si>
  <si>
    <t>paliha</t>
  </si>
  <si>
    <t>palihang</t>
  </si>
  <si>
    <t>palikero</t>
  </si>
  <si>
    <t>palikpik</t>
  </si>
  <si>
    <t>palimed</t>
  </si>
  <si>
    <t>palin</t>
  </si>
  <si>
    <t>palindrome</t>
  </si>
  <si>
    <t>palipadisip</t>
  </si>
  <si>
    <t>palipalitong</t>
  </si>
  <si>
    <t>paliparan</t>
  </si>
  <si>
    <t>paliparang</t>
  </si>
  <si>
    <t>palipas</t>
  </si>
  <si>
    <t>palitan</t>
  </si>
  <si>
    <t>pallangchao</t>
  </si>
  <si>
    <t>pallevu</t>
  </si>
  <si>
    <t>palliola</t>
  </si>
  <si>
    <t>palmarin</t>
  </si>
  <si>
    <t>palmfrond</t>
  </si>
  <si>
    <t>palolan</t>
  </si>
  <si>
    <t>palomino</t>
  </si>
  <si>
    <t>palooza</t>
  </si>
  <si>
    <t>palpal</t>
  </si>
  <si>
    <t>palpaliwat</t>
  </si>
  <si>
    <t>pals</t>
  </si>
  <si>
    <t>paluan</t>
  </si>
  <si>
    <t>palumengngankun</t>
  </si>
  <si>
    <t>palustris</t>
  </si>
  <si>
    <t>paluwalhatiin</t>
  </si>
  <si>
    <t>pamagconserva</t>
  </si>
  <si>
    <t>pamagdarame</t>
  </si>
  <si>
    <t>pamaglapit</t>
  </si>
  <si>
    <t>pamaglimbang</t>
  </si>
  <si>
    <t>pamaglutung</t>
  </si>
  <si>
    <t>pamagmula</t>
  </si>
  <si>
    <t>pamagsikap</t>
  </si>
  <si>
    <t>pamagud</t>
  </si>
  <si>
    <t>pamahiing</t>
  </si>
  <si>
    <t>pamalak</t>
  </si>
  <si>
    <t>pamalandong</t>
  </si>
  <si>
    <t>pamalit</t>
  </si>
  <si>
    <t>pamamahay</t>
  </si>
  <si>
    <t>pamamahinga</t>
  </si>
  <si>
    <t>pamamalaka</t>
  </si>
  <si>
    <t>pamamalengke</t>
  </si>
  <si>
    <t>pamamali</t>
  </si>
  <si>
    <t>pamamanaag</t>
  </si>
  <si>
    <t>pamamaraang</t>
  </si>
  <si>
    <t>pamamasa</t>
  </si>
  <si>
    <t>pamamasko</t>
  </si>
  <si>
    <t>pamamatacut</t>
  </si>
  <si>
    <t>pamamatawad</t>
  </si>
  <si>
    <t>pamamatnubay</t>
  </si>
  <si>
    <t>pamanaclung</t>
  </si>
  <si>
    <t>pamanahongpapel</t>
  </si>
  <si>
    <t>pamananglahi</t>
  </si>
  <si>
    <t>pamanaraan</t>
  </si>
  <si>
    <t>pamanawpanaw</t>
  </si>
  <si>
    <t>pamandalo</t>
  </si>
  <si>
    <t>pamangabiayan</t>
  </si>
  <si>
    <t>pamansing</t>
  </si>
  <si>
    <t>pamantasang</t>
  </si>
  <si>
    <t>pamanungkulan</t>
  </si>
  <si>
    <t>pamanyulat</t>
  </si>
  <si>
    <t>pamapatuyag</t>
  </si>
  <si>
    <t>pamarawan</t>
  </si>
  <si>
    <t>pamares</t>
  </si>
  <si>
    <t>pamatan</t>
  </si>
  <si>
    <t>pamatasan</t>
  </si>
  <si>
    <t>pamatii</t>
  </si>
  <si>
    <t>pamatok</t>
  </si>
  <si>
    <t>pambaguhan</t>
  </si>
  <si>
    <t>pambaguntaon</t>
  </si>
  <si>
    <t>pambalikaral</t>
  </si>
  <si>
    <t>pambansademokratiko</t>
  </si>
  <si>
    <t>pambatang</t>
  </si>
  <si>
    <t>pambayad</t>
  </si>
  <si>
    <t>pambigkasan</t>
  </si>
  <si>
    <t>pambihirang</t>
  </si>
  <si>
    <t>pambubugbog</t>
  </si>
  <si>
    <t>pambugho</t>
  </si>
  <si>
    <t>pamfilo</t>
  </si>
  <si>
    <t>pamhinta</t>
  </si>
  <si>
    <t>pamiapag</t>
  </si>
  <si>
    <t>pamibiebie</t>
  </si>
  <si>
    <t>pamibulebule</t>
  </si>
  <si>
    <t>pamicalugud</t>
  </si>
  <si>
    <t>pamicutnanan</t>
  </si>
  <si>
    <t>pamigunam</t>
  </si>
  <si>
    <t>pamilihan</t>
  </si>
  <si>
    <t>pamilyan</t>
  </si>
  <si>
    <t>pamilyay</t>
  </si>
  <si>
    <t>pamimilapil</t>
  </si>
  <si>
    <t>pamimili</t>
  </si>
  <si>
    <t>pamimilosopiya</t>
  </si>
  <si>
    <t>pamimingwit</t>
  </si>
  <si>
    <t>pamimintangan</t>
  </si>
  <si>
    <t>pamimintuho</t>
  </si>
  <si>
    <t>pamimitas</t>
  </si>
  <si>
    <t>pamimwa</t>
  </si>
  <si>
    <t>paminsanang</t>
  </si>
  <si>
    <t>pamipatilip</t>
  </si>
  <si>
    <t>pamitinan</t>
  </si>
  <si>
    <t>pammula</t>
  </si>
  <si>
    <t>pampaantasan</t>
  </si>
  <si>
    <t>pampagtuturo</t>
  </si>
  <si>
    <t>pampalaganap</t>
  </si>
  <si>
    <t>pampanahong</t>
  </si>
  <si>
    <t>pampang</t>
  </si>
  <si>
    <t>pampangas</t>
  </si>
  <si>
    <t>pampangingisda</t>
  </si>
  <si>
    <t>pampangisdaan</t>
  </si>
  <si>
    <t>pampangopilipinoenglish</t>
  </si>
  <si>
    <t>pampanguena</t>
  </si>
  <si>
    <t>pampanulaan</t>
  </si>
  <si>
    <t>pampasigla</t>
  </si>
  <si>
    <t>pampinid</t>
  </si>
  <si>
    <t>pampiyesta</t>
  </si>
  <si>
    <t>pamplina</t>
  </si>
  <si>
    <t>pampolitika</t>
  </si>
  <si>
    <t>pampolitikang</t>
  </si>
  <si>
    <t>pampulisya</t>
  </si>
  <si>
    <t>pampulitikang</t>
  </si>
  <si>
    <t>pamukaw</t>
  </si>
  <si>
    <t>pamulaklak</t>
  </si>
  <si>
    <t>pamumukadkad</t>
  </si>
  <si>
    <t>pamumunga</t>
  </si>
  <si>
    <t>pamumunoni</t>
  </si>
  <si>
    <t>pamumutlay</t>
  </si>
  <si>
    <t>pamundo</t>
  </si>
  <si>
    <t>pamunganayan</t>
  </si>
  <si>
    <t>pamunu</t>
  </si>
  <si>
    <t>pana</t>
  </si>
  <si>
    <t>panaba</t>
  </si>
  <si>
    <t>panabang</t>
  </si>
  <si>
    <t>panabayangawitin</t>
  </si>
  <si>
    <t>panadlihan</t>
  </si>
  <si>
    <t>panag</t>
  </si>
  <si>
    <t>panagballigi</t>
  </si>
  <si>
    <t>panagbenga</t>
  </si>
  <si>
    <t>panagbiagna</t>
  </si>
  <si>
    <t>panagbiahe</t>
  </si>
  <si>
    <t>panagdaliasat</t>
  </si>
  <si>
    <t>panagdatac</t>
  </si>
  <si>
    <t>panagdayaw</t>
  </si>
  <si>
    <t>panagdaydayaw</t>
  </si>
  <si>
    <t>panaggubalgubalda</t>
  </si>
  <si>
    <t>panagiron</t>
  </si>
  <si>
    <t>panagkaykaysa</t>
  </si>
  <si>
    <t>panaglako</t>
  </si>
  <si>
    <t>panagleggac</t>
  </si>
  <si>
    <t>panagnaan</t>
  </si>
  <si>
    <t>panagnennengan</t>
  </si>
  <si>
    <t>panagpaadu</t>
  </si>
  <si>
    <t>panagpadaan</t>
  </si>
  <si>
    <t>panagpampanunot</t>
  </si>
  <si>
    <t>panagpatanor</t>
  </si>
  <si>
    <t>panagplano</t>
  </si>
  <si>
    <t>panagraman</t>
  </si>
  <si>
    <t>panagsalimetmet</t>
  </si>
  <si>
    <t>panagsasalisal</t>
  </si>
  <si>
    <t>panagsumpaki</t>
  </si>
  <si>
    <t>panagtagikua</t>
  </si>
  <si>
    <t>panagtutuok</t>
  </si>
  <si>
    <t>panaguinip</t>
  </si>
  <si>
    <t>panagulbod</t>
  </si>
  <si>
    <t>panakahan</t>
  </si>
  <si>
    <t>panaki</t>
  </si>
  <si>
    <t>panakipbutas</t>
  </si>
  <si>
    <t>panalanging</t>
  </si>
  <si>
    <t>panalig</t>
  </si>
  <si>
    <t>panama</t>
  </si>
  <si>
    <t>panambal</t>
  </si>
  <si>
    <t>panamin</t>
  </si>
  <si>
    <t>pananabik</t>
  </si>
  <si>
    <t>pananagalog</t>
  </si>
  <si>
    <t>pananakahang</t>
  </si>
  <si>
    <t>pananalakab</t>
  </si>
  <si>
    <t>pananalamin</t>
  </si>
  <si>
    <t>pananalangin</t>
  </si>
  <si>
    <t>pananalita</t>
  </si>
  <si>
    <t>pananalo</t>
  </si>
  <si>
    <t>pananalumpati</t>
  </si>
  <si>
    <t>pananandata</t>
  </si>
  <si>
    <t>panananghalian</t>
  </si>
  <si>
    <t>pananatili</t>
  </si>
  <si>
    <t>pananda</t>
  </si>
  <si>
    <t>panangcasar</t>
  </si>
  <si>
    <t>pananglitanan</t>
  </si>
  <si>
    <t>panangosisa</t>
  </si>
  <si>
    <t>pananim</t>
  </si>
  <si>
    <t>pananlaw</t>
  </si>
  <si>
    <t>pananolong</t>
  </si>
  <si>
    <t>panarigan</t>
  </si>
  <si>
    <t>panas</t>
  </si>
  <si>
    <t>panatismo</t>
  </si>
  <si>
    <t>panauagan</t>
  </si>
  <si>
    <t>panaun</t>
  </si>
  <si>
    <t>panax</t>
  </si>
  <si>
    <t>panayaman</t>
  </si>
  <si>
    <t>panayanhon</t>
  </si>
  <si>
    <t>panayanon</t>
  </si>
  <si>
    <t>panayotti</t>
  </si>
  <si>
    <t>panchayat</t>
  </si>
  <si>
    <t>pancit</t>
  </si>
  <si>
    <t>panda</t>
  </si>
  <si>
    <t>pandacan</t>
  </si>
  <si>
    <t>pandaigdigan</t>
  </si>
  <si>
    <t>pandaigidig</t>
  </si>
  <si>
    <t>pandak</t>
  </si>
  <si>
    <t>pandakaki</t>
  </si>
  <si>
    <t>pandakokak</t>
  </si>
  <si>
    <t>pandalaga</t>
  </si>
  <si>
    <t>pandang</t>
  </si>
  <si>
    <t>pandanggo</t>
  </si>
  <si>
    <t>pandanggosailaw</t>
  </si>
  <si>
    <t>pandango</t>
  </si>
  <si>
    <t>pandaraya</t>
  </si>
  <si>
    <t>pandawan</t>
  </si>
  <si>
    <t>pandisal</t>
  </si>
  <si>
    <t>pandit</t>
  </si>
  <si>
    <t>pandiwa</t>
  </si>
  <si>
    <t>pandora</t>
  </si>
  <si>
    <t>pandulaan</t>
  </si>
  <si>
    <t>panels</t>
  </si>
  <si>
    <t>panethnicity</t>
  </si>
  <si>
    <t>pangabuhi</t>
  </si>
  <si>
    <t>pangadlawadlaw</t>
  </si>
  <si>
    <t>pangadministrasyon</t>
  </si>
  <si>
    <t>pangadyi</t>
  </si>
  <si>
    <t>pangagrikultura</t>
  </si>
  <si>
    <t>pangakademiko</t>
  </si>
  <si>
    <t>pangakon</t>
  </si>
  <si>
    <t>pangala</t>
  </si>
  <si>
    <t>pangalang</t>
  </si>
  <si>
    <t>pangalasanat</t>
  </si>
  <si>
    <t>pangalauang</t>
  </si>
  <si>
    <t>pangaldawkaldaw</t>
  </si>
  <si>
    <t>pangalugi</t>
  </si>
  <si>
    <t>pangamate</t>
  </si>
  <si>
    <t>pangan</t>
  </si>
  <si>
    <t>panganay</t>
  </si>
  <si>
    <t>panganda</t>
  </si>
  <si>
    <t>pangandaman</t>
  </si>
  <si>
    <t>pangandoy</t>
  </si>
  <si>
    <t>pangangailangan</t>
  </si>
  <si>
    <t>pangangaingin</t>
  </si>
  <si>
    <t>pangangalagaan</t>
  </si>
  <si>
    <t>pangangalagangpangkalusugan</t>
  </si>
  <si>
    <t>pangangaluluwa</t>
  </si>
  <si>
    <t>pangangaluwa</t>
  </si>
  <si>
    <t>panganganak</t>
  </si>
  <si>
    <t>pangangarapulap</t>
  </si>
  <si>
    <t>pangangkat</t>
  </si>
  <si>
    <t>pangapat</t>
  </si>
  <si>
    <t>pangarapn</t>
  </si>
  <si>
    <t>pangaraw</t>
  </si>
  <si>
    <t>pangasiwaang</t>
  </si>
  <si>
    <t>pangatatag</t>
  </si>
  <si>
    <t>pangatlong</t>
  </si>
  <si>
    <t>pangawit</t>
  </si>
  <si>
    <t>pangayaw</t>
  </si>
  <si>
    <t>pangayumo</t>
  </si>
  <si>
    <t>pangclassroom</t>
  </si>
  <si>
    <t>pangcold</t>
  </si>
  <si>
    <t>pangdalubhasaan</t>
  </si>
  <si>
    <t>panggagamot</t>
  </si>
  <si>
    <t>panggamit</t>
  </si>
  <si>
    <t>panggamot</t>
  </si>
  <si>
    <t>pangginggera</t>
  </si>
  <si>
    <t>panggitna</t>
  </si>
  <si>
    <t>pangguep</t>
  </si>
  <si>
    <t>panghabambuhay</t>
  </si>
  <si>
    <t>panghahalik</t>
  </si>
  <si>
    <t>panghahalina</t>
  </si>
  <si>
    <t>panghatak</t>
  </si>
  <si>
    <t>panghayhay</t>
  </si>
  <si>
    <t>panghigh</t>
  </si>
  <si>
    <t>panghihimasok</t>
  </si>
  <si>
    <t>panghimanwa</t>
  </si>
  <si>
    <t>panghinoktok</t>
  </si>
  <si>
    <t>panghuling</t>
  </si>
  <si>
    <t>panghupaw</t>
  </si>
  <si>
    <t>pangiinis</t>
  </si>
  <si>
    <t>pangilinan</t>
  </si>
  <si>
    <t>panginay</t>
  </si>
  <si>
    <t>pangingibangbayan</t>
  </si>
  <si>
    <t>pangingisda</t>
  </si>
  <si>
    <t>panginnilaan</t>
  </si>
  <si>
    <t>pangisdaan</t>
  </si>
  <si>
    <t>pangitaban</t>
  </si>
  <si>
    <t>pangkababaihang</t>
  </si>
  <si>
    <t>pangkaibigan</t>
  </si>
  <si>
    <t>pangkalahatan</t>
  </si>
  <si>
    <t>pangkalakalan</t>
  </si>
  <si>
    <t>pangkanayunan</t>
  </si>
  <si>
    <t>pangkapatid</t>
  </si>
  <si>
    <t>pangkaraniwan</t>
  </si>
  <si>
    <t>pangkasalukuyang</t>
  </si>
  <si>
    <t>pangkasarian</t>
  </si>
  <si>
    <t>pangkatawan</t>
  </si>
  <si>
    <t>pangkaunlaran</t>
  </si>
  <si>
    <t>pangkaunlarang</t>
  </si>
  <si>
    <t>pangkawal</t>
  </si>
  <si>
    <t>pangkinabukasang</t>
  </si>
  <si>
    <t>pangkinatawang</t>
  </si>
  <si>
    <t>pangkitaan</t>
  </si>
  <si>
    <t>pangklase</t>
  </si>
  <si>
    <t>pangkolehiyong</t>
  </si>
  <si>
    <t>pangkomersiyo</t>
  </si>
  <si>
    <t>pangkonstitusyon</t>
  </si>
  <si>
    <t>pangkooperatiba</t>
  </si>
  <si>
    <t>pangkriminolohiya</t>
  </si>
  <si>
    <t>panglabas</t>
  </si>
  <si>
    <t>panglahat</t>
  </si>
  <si>
    <t>panglalamig</t>
  </si>
  <si>
    <t>panglider</t>
  </si>
  <si>
    <t>panglipunan</t>
  </si>
  <si>
    <t>panglunsod</t>
  </si>
  <si>
    <t>pangluod</t>
  </si>
  <si>
    <t>pangluto</t>
  </si>
  <si>
    <t>pangmagbubukid</t>
  </si>
  <si>
    <t>pangmagsasaka</t>
  </si>
  <si>
    <t>pangmamamayan</t>
  </si>
  <si>
    <t>pangmamimili</t>
  </si>
  <si>
    <t>pangmedikal</t>
  </si>
  <si>
    <t>pangmekaniko</t>
  </si>
  <si>
    <t>pangnarsing</t>
  </si>
  <si>
    <t>pangngagas</t>
  </si>
  <si>
    <t>pangngalan</t>
  </si>
  <si>
    <t>pangnunong</t>
  </si>
  <si>
    <t>pangotan</t>
  </si>
  <si>
    <t>pangpahaba</t>
  </si>
  <si>
    <t>pangparokya</t>
  </si>
  <si>
    <t>pangradyo</t>
  </si>
  <si>
    <t>pangreproduksyon</t>
  </si>
  <si>
    <t>pangrugian</t>
  </si>
  <si>
    <t>pangsalinlahi</t>
  </si>
  <si>
    <t>pangsariling</t>
  </si>
  <si>
    <t>pangsekundarya</t>
  </si>
  <si>
    <t>pangsikolohiya</t>
  </si>
  <si>
    <t>pangsimbahan</t>
  </si>
  <si>
    <t>pangtanghalan</t>
  </si>
  <si>
    <t>pangtao</t>
  </si>
  <si>
    <t>pangtimpalak</t>
  </si>
  <si>
    <t>pangulohan</t>
  </si>
  <si>
    <t>panguluhan</t>
  </si>
  <si>
    <t>pangungulekta</t>
  </si>
  <si>
    <t>pangunyon</t>
  </si>
  <si>
    <t>panhapyud</t>
  </si>
  <si>
    <t>paniatang</t>
  </si>
  <si>
    <t>panibughuan</t>
  </si>
  <si>
    <t>panigayan</t>
  </si>
  <si>
    <t>panikalang</t>
  </si>
  <si>
    <t>panikas</t>
  </si>
  <si>
    <t>paniki</t>
  </si>
  <si>
    <t>panimpla</t>
  </si>
  <si>
    <t>paninging</t>
  </si>
  <si>
    <t>paningog</t>
  </si>
  <si>
    <t>paninilo</t>
  </si>
  <si>
    <t>paninimbang</t>
  </si>
  <si>
    <t>paninimdim</t>
  </si>
  <si>
    <t>paninitik</t>
  </si>
  <si>
    <t>panipanunot</t>
  </si>
  <si>
    <t>panipinid</t>
  </si>
  <si>
    <t>panitan</t>
  </si>
  <si>
    <t>panitikag</t>
  </si>
  <si>
    <t>panitikong</t>
  </si>
  <si>
    <t>panlabas</t>
  </si>
  <si>
    <t>panlahat</t>
  </si>
  <si>
    <t>panlikurang</t>
  </si>
  <si>
    <t>panlilinlang</t>
  </si>
  <si>
    <t>panlipunankalinangan</t>
  </si>
  <si>
    <t>panlunas</t>
  </si>
  <si>
    <t>pannacaadal</t>
  </si>
  <si>
    <t>pannacabalbaliona</t>
  </si>
  <si>
    <t>pannacaconsagrarna</t>
  </si>
  <si>
    <t>pannacailawlawag</t>
  </si>
  <si>
    <t>pannakaaywan</t>
  </si>
  <si>
    <t>pannakaimaldit</t>
  </si>
  <si>
    <t>pannakasursuro</t>
  </si>
  <si>
    <t>pannakicadua</t>
  </si>
  <si>
    <t>pannakimisa</t>
  </si>
  <si>
    <t>pannaquigayyem</t>
  </si>
  <si>
    <t>pannursuro</t>
  </si>
  <si>
    <t>pano</t>
  </si>
  <si>
    <t>panoorin</t>
  </si>
  <si>
    <t>panpanawen</t>
  </si>
  <si>
    <t>panpanunot</t>
  </si>
  <si>
    <t>panpanunut</t>
  </si>
  <si>
    <t>panphilippine</t>
  </si>
  <si>
    <t>panregalo</t>
  </si>
  <si>
    <t>panrehiyon</t>
  </si>
  <si>
    <t>panrehyon</t>
  </si>
  <si>
    <t>panreporma</t>
  </si>
  <si>
    <t>panreserba</t>
  </si>
  <si>
    <t>panretorika</t>
  </si>
  <si>
    <t>pans</t>
  </si>
  <si>
    <t>pansaligambatas</t>
  </si>
  <si>
    <t>pansarili</t>
  </si>
  <si>
    <t>pansarsuwela</t>
  </si>
  <si>
    <t>pansasakyan</t>
  </si>
  <si>
    <t>panshedjaw</t>
  </si>
  <si>
    <t>pansigshan</t>
  </si>
  <si>
    <t>pansuan</t>
  </si>
  <si>
    <t>pantagulan</t>
  </si>
  <si>
    <t>pantahan</t>
  </si>
  <si>
    <t>pantahanang</t>
  </si>
  <si>
    <t>pantaong</t>
  </si>
  <si>
    <t>pantasiya</t>
  </si>
  <si>
    <t>pantasmagoria</t>
  </si>
  <si>
    <t>pantaswika</t>
  </si>
  <si>
    <t>pantersarya</t>
  </si>
  <si>
    <t>pantersyarya</t>
  </si>
  <si>
    <t>panther</t>
  </si>
  <si>
    <t>pantinig</t>
  </si>
  <si>
    <t>pantinople</t>
  </si>
  <si>
    <t>pantojahidalgo</t>
  </si>
  <si>
    <t>pantontonan</t>
  </si>
  <si>
    <t>pantranco</t>
  </si>
  <si>
    <t>pantrapiko</t>
  </si>
  <si>
    <t>pantunur</t>
  </si>
  <si>
    <t>panturo</t>
  </si>
  <si>
    <t>pantydropping</t>
  </si>
  <si>
    <t>pantyon</t>
  </si>
  <si>
    <t>panublion</t>
  </si>
  <si>
    <t>panudlong</t>
  </si>
  <si>
    <t>panuelo</t>
  </si>
  <si>
    <t>panuigiron</t>
  </si>
  <si>
    <t>panuklas</t>
  </si>
  <si>
    <t>panukulan</t>
  </si>
  <si>
    <t>panulu</t>
  </si>
  <si>
    <t>panumpa</t>
  </si>
  <si>
    <t>panunggud</t>
  </si>
  <si>
    <t>panunudyo</t>
  </si>
  <si>
    <t>panunudyot</t>
  </si>
  <si>
    <t>panunulat</t>
  </si>
  <si>
    <t>panunuliya</t>
  </si>
  <si>
    <t>panunumpa</t>
  </si>
  <si>
    <t>panunuyo</t>
  </si>
  <si>
    <t>panyo</t>
  </si>
  <si>
    <t>panyolitong</t>
  </si>
  <si>
    <t>paolo</t>
  </si>
  <si>
    <t>paombong</t>
  </si>
  <si>
    <t>paorama</t>
  </si>
  <si>
    <t>paos</t>
  </si>
  <si>
    <t>papaano</t>
  </si>
  <si>
    <t>papacy</t>
  </si>
  <si>
    <t>papadi</t>
  </si>
  <si>
    <t>papag</t>
  </si>
  <si>
    <t>papalarin</t>
  </si>
  <si>
    <t>papalayo</t>
  </si>
  <si>
    <t>papalayong</t>
  </si>
  <si>
    <t>papalyo</t>
  </si>
  <si>
    <t>papanaw</t>
  </si>
  <si>
    <t>papanetakeng</t>
  </si>
  <si>
    <t>papang</t>
  </si>
  <si>
    <t>papanhikan</t>
  </si>
  <si>
    <t>papanok</t>
  </si>
  <si>
    <t>paparana</t>
  </si>
  <si>
    <t>paparito</t>
  </si>
  <si>
    <t>papas</t>
  </si>
  <si>
    <t>papasonod</t>
  </si>
  <si>
    <t>papatak</t>
  </si>
  <si>
    <t>papatakn</t>
  </si>
  <si>
    <t>paperback</t>
  </si>
  <si>
    <t>papercraft</t>
  </si>
  <si>
    <t>papergame</t>
  </si>
  <si>
    <t>papica</t>
  </si>
  <si>
    <t>papier</t>
  </si>
  <si>
    <t>papiermache</t>
  </si>
  <si>
    <t>papilionid</t>
  </si>
  <si>
    <t>papineaus</t>
  </si>
  <si>
    <t>papo</t>
  </si>
  <si>
    <t>pappangetan</t>
  </si>
  <si>
    <t>papua</t>
  </si>
  <si>
    <t>papuans</t>
  </si>
  <si>
    <t>papurihan</t>
  </si>
  <si>
    <t>paques</t>
  </si>
  <si>
    <t>paquiquibaca</t>
  </si>
  <si>
    <t>paquiquinyig</t>
  </si>
  <si>
    <t>parabidya</t>
  </si>
  <si>
    <t>parablepoems</t>
  </si>
  <si>
    <t>parabulang</t>
  </si>
  <si>
    <t>paracale</t>
  </si>
  <si>
    <t>paracalemambulaolabo</t>
  </si>
  <si>
    <t>paradoha</t>
  </si>
  <si>
    <t>paradohang</t>
  </si>
  <si>
    <t>paradoxes</t>
  </si>
  <si>
    <t>parafrasis</t>
  </si>
  <si>
    <t>paragonimiasis</t>
  </si>
  <si>
    <t>paragua</t>
  </si>
  <si>
    <t>paralelo</t>
  </si>
  <si>
    <t>paralitico</t>
  </si>
  <si>
    <t>paralumang</t>
  </si>
  <si>
    <t>paralunan</t>
  </si>
  <si>
    <t>paralysis</t>
  </si>
  <si>
    <t>paramedical</t>
  </si>
  <si>
    <t>parameter</t>
  </si>
  <si>
    <t>parameterized</t>
  </si>
  <si>
    <t>paramilitary</t>
  </si>
  <si>
    <t>paranan</t>
  </si>
  <si>
    <t>parangalan</t>
  </si>
  <si>
    <t>paranoia</t>
  </si>
  <si>
    <t>paranoid</t>
  </si>
  <si>
    <t>paraphernalia</t>
  </si>
  <si>
    <t>paraphrased</t>
  </si>
  <si>
    <t>paraplegics</t>
  </si>
  <si>
    <t>paraprofessional</t>
  </si>
  <si>
    <t>parasikolohiya</t>
  </si>
  <si>
    <t>parasitological</t>
  </si>
  <si>
    <t>parasitos</t>
  </si>
  <si>
    <t>paraso</t>
  </si>
  <si>
    <t>parassulit</t>
  </si>
  <si>
    <t>paraw</t>
  </si>
  <si>
    <t>paray</t>
  </si>
  <si>
    <t>parayhakon</t>
  </si>
  <si>
    <t>parc</t>
  </si>
  <si>
    <t>parcel</t>
  </si>
  <si>
    <t>parcelas</t>
  </si>
  <si>
    <t>parcellised</t>
  </si>
  <si>
    <t>parciales</t>
  </si>
  <si>
    <t>pareb</t>
  </si>
  <si>
    <t>pareciani</t>
  </si>
  <si>
    <t>paredescanilao</t>
  </si>
  <si>
    <t>parespares</t>
  </si>
  <si>
    <t>pareto</t>
  </si>
  <si>
    <t>parfan</t>
  </si>
  <si>
    <t>pargo</t>
  </si>
  <si>
    <t>pariah</t>
  </si>
  <si>
    <t>parial</t>
  </si>
  <si>
    <t>paribanu</t>
  </si>
  <si>
    <t>paril</t>
  </si>
  <si>
    <t>paring</t>
  </si>
  <si>
    <t>parini</t>
  </si>
  <si>
    <t>parinig</t>
  </si>
  <si>
    <t>parishes</t>
  </si>
  <si>
    <t>parkpoem</t>
  </si>
  <si>
    <t>parlamentarias</t>
  </si>
  <si>
    <t>parlamentarios</t>
  </si>
  <si>
    <t>parlamentaryo</t>
  </si>
  <si>
    <t>parlamento</t>
  </si>
  <si>
    <t>parlement</t>
  </si>
  <si>
    <t>parman</t>
  </si>
  <si>
    <t>parmenine</t>
  </si>
  <si>
    <t>parnassus</t>
  </si>
  <si>
    <t>parnasus</t>
  </si>
  <si>
    <t>parokyano</t>
  </si>
  <si>
    <t>parola</t>
  </si>
  <si>
    <t>parolang</t>
  </si>
  <si>
    <t>parole</t>
  </si>
  <si>
    <t>paroles</t>
  </si>
  <si>
    <t>paroonn</t>
  </si>
  <si>
    <t>paroroonn</t>
  </si>
  <si>
    <t>parpana</t>
  </si>
  <si>
    <t>parquet</t>
  </si>
  <si>
    <t>parrafo</t>
  </si>
  <si>
    <t>parrang</t>
  </si>
  <si>
    <t>parras</t>
  </si>
  <si>
    <t>parrochos</t>
  </si>
  <si>
    <t>parroquia</t>
  </si>
  <si>
    <t>parroquiales</t>
  </si>
  <si>
    <t>parroquialles</t>
  </si>
  <si>
    <t>parroquias</t>
  </si>
  <si>
    <t>pars</t>
  </si>
  <si>
    <t>parsala</t>
  </si>
  <si>
    <t>partaan</t>
  </si>
  <si>
    <t>partas</t>
  </si>
  <si>
    <t>partes</t>
  </si>
  <si>
    <t>partially</t>
  </si>
  <si>
    <t>particion</t>
  </si>
  <si>
    <t>participative</t>
  </si>
  <si>
    <t>particle</t>
  </si>
  <si>
    <t>particles</t>
  </si>
  <si>
    <t>particulares</t>
  </si>
  <si>
    <t>particularmente</t>
  </si>
  <si>
    <t>partida</t>
  </si>
  <si>
    <t>partidos</t>
  </si>
  <si>
    <t>partihan</t>
  </si>
  <si>
    <t>partisanship</t>
  </si>
  <si>
    <t>partisipatoriong</t>
  </si>
  <si>
    <t>partitioning</t>
  </si>
  <si>
    <t>partitura</t>
  </si>
  <si>
    <t>partly</t>
  </si>
  <si>
    <t>partnering</t>
  </si>
  <si>
    <t>partyhopper</t>
  </si>
  <si>
    <t>partying</t>
  </si>
  <si>
    <t>partyn</t>
  </si>
  <si>
    <t>paruparun</t>
  </si>
  <si>
    <t>paruparungbukid</t>
  </si>
  <si>
    <t>parvenu</t>
  </si>
  <si>
    <t>pasacao</t>
  </si>
  <si>
    <t>pasada</t>
  </si>
  <si>
    <t>pasagdi</t>
  </si>
  <si>
    <t>pasaherong</t>
  </si>
  <si>
    <t>pasakalyes</t>
  </si>
  <si>
    <t>pasalaysay</t>
  </si>
  <si>
    <t>pasalitang</t>
  </si>
  <si>
    <t>pasanaaw</t>
  </si>
  <si>
    <t>pasanayang</t>
  </si>
  <si>
    <t>pasanin</t>
  </si>
  <si>
    <t>pasas</t>
  </si>
  <si>
    <t>pasasanay</t>
  </si>
  <si>
    <t>pasatiempo</t>
  </si>
  <si>
    <t>pasatum</t>
  </si>
  <si>
    <t>pasaway</t>
  </si>
  <si>
    <t>pasaytaft</t>
  </si>
  <si>
    <t>pascal</t>
  </si>
  <si>
    <t>pascasio</t>
  </si>
  <si>
    <t>pascu</t>
  </si>
  <si>
    <t>pasentimental</t>
  </si>
  <si>
    <t>pasibe</t>
  </si>
  <si>
    <t>pasigaan</t>
  </si>
  <si>
    <t>pasigan</t>
  </si>
  <si>
    <t>pasigbeside</t>
  </si>
  <si>
    <t>pasigpateros</t>
  </si>
  <si>
    <t>pasikatan</t>
  </si>
  <si>
    <t>pasil</t>
  </si>
  <si>
    <t>pasilangon</t>
  </si>
  <si>
    <t>pasilidad</t>
  </si>
  <si>
    <t>pasilidadmilitar</t>
  </si>
  <si>
    <t>pasillo</t>
  </si>
  <si>
    <t>pasinaya</t>
  </si>
  <si>
    <t>pasionara</t>
  </si>
  <si>
    <t>pasiring</t>
  </si>
  <si>
    <t>pasismo</t>
  </si>
  <si>
    <t>paskon</t>
  </si>
  <si>
    <t>paskopoem</t>
  </si>
  <si>
    <t>paskp</t>
  </si>
  <si>
    <t>pasku</t>
  </si>
  <si>
    <t>paskwa</t>
  </si>
  <si>
    <t>pasona</t>
  </si>
  <si>
    <t>pasquinades</t>
  </si>
  <si>
    <t>passado</t>
  </si>
  <si>
    <t>passant</t>
  </si>
  <si>
    <t>passengers</t>
  </si>
  <si>
    <t>passional</t>
  </si>
  <si>
    <t>passions</t>
  </si>
  <si>
    <t>passports</t>
  </si>
  <si>
    <t>pasta</t>
  </si>
  <si>
    <t>pastel</t>
  </si>
  <si>
    <t>pastillas</t>
  </si>
  <si>
    <t>pastimes</t>
  </si>
  <si>
    <t>pastors</t>
  </si>
  <si>
    <t>pastrana</t>
  </si>
  <si>
    <t>pastulan</t>
  </si>
  <si>
    <t>pastures</t>
  </si>
  <si>
    <t>pasubali</t>
  </si>
  <si>
    <t>pasulyap</t>
  </si>
  <si>
    <t>pasumbingay</t>
  </si>
  <si>
    <t>pasuquin</t>
  </si>
  <si>
    <t>pasyal</t>
  </si>
  <si>
    <t>pasyalpasyal</t>
  </si>
  <si>
    <t>pasyong</t>
  </si>
  <si>
    <t>pataba</t>
  </si>
  <si>
    <t>patag</t>
  </si>
  <si>
    <t>patakpatak</t>
  </si>
  <si>
    <t>patalim</t>
  </si>
  <si>
    <t>patalinjug</t>
  </si>
  <si>
    <t>patap</t>
  </si>
  <si>
    <t>patas</t>
  </si>
  <si>
    <t>patatagin</t>
  </si>
  <si>
    <t>patatas</t>
  </si>
  <si>
    <t>patawang</t>
  </si>
  <si>
    <t>patawarin</t>
  </si>
  <si>
    <t>patayin</t>
  </si>
  <si>
    <t>pataymalisya</t>
  </si>
  <si>
    <t>pataysalang</t>
  </si>
  <si>
    <t>patches</t>
  </si>
  <si>
    <t>patchwork</t>
  </si>
  <si>
    <t>patenting</t>
  </si>
  <si>
    <t>pater</t>
  </si>
  <si>
    <t>paternos</t>
  </si>
  <si>
    <t>pathetic</t>
  </si>
  <si>
    <t>pathfinders</t>
  </si>
  <si>
    <t>pathfinding</t>
  </si>
  <si>
    <t>pathogens</t>
  </si>
  <si>
    <t>pathom</t>
  </si>
  <si>
    <t>pathophysiological</t>
  </si>
  <si>
    <t>pathos</t>
  </si>
  <si>
    <t>patibong</t>
  </si>
  <si>
    <t>patience</t>
  </si>
  <si>
    <t>patikang</t>
  </si>
  <si>
    <t>patikul</t>
  </si>
  <si>
    <t>patimpalak</t>
  </si>
  <si>
    <t>patina</t>
  </si>
  <si>
    <t>patinga</t>
  </si>
  <si>
    <t>patiocan</t>
  </si>
  <si>
    <t>patis</t>
  </si>
  <si>
    <t>patisse</t>
  </si>
  <si>
    <t>patisserie</t>
  </si>
  <si>
    <t>patko</t>
  </si>
  <si>
    <t>patlang</t>
  </si>
  <si>
    <t>patnanongan</t>
  </si>
  <si>
    <t>patnube</t>
  </si>
  <si>
    <t>patola</t>
  </si>
  <si>
    <t>patolohiya</t>
  </si>
  <si>
    <t>patpong</t>
  </si>
  <si>
    <t>patres</t>
  </si>
  <si>
    <t>patriae</t>
  </si>
  <si>
    <t>patriarcang</t>
  </si>
  <si>
    <t>patrick</t>
  </si>
  <si>
    <t>patrio</t>
  </si>
  <si>
    <t>patriotismo</t>
  </si>
  <si>
    <t>patriotismon</t>
  </si>
  <si>
    <t>patriotn</t>
  </si>
  <si>
    <t>patriyotang</t>
  </si>
  <si>
    <t>patrolmen</t>
  </si>
  <si>
    <t>patronat</t>
  </si>
  <si>
    <t>patronato</t>
  </si>
  <si>
    <t>patronessyes</t>
  </si>
  <si>
    <t>patrons</t>
  </si>
  <si>
    <t>patrontitular</t>
  </si>
  <si>
    <t>patrum</t>
  </si>
  <si>
    <t>patsy</t>
  </si>
  <si>
    <t>pattani</t>
  </si>
  <si>
    <t>patten</t>
  </si>
  <si>
    <t>patterning</t>
  </si>
  <si>
    <t>patuka</t>
  </si>
  <si>
    <t>patulunan</t>
  </si>
  <si>
    <t>patungon</t>
  </si>
  <si>
    <t>patunguhan</t>
  </si>
  <si>
    <t>patunong</t>
  </si>
  <si>
    <t>patutunguhan</t>
  </si>
  <si>
    <t>pauang</t>
  </si>
  <si>
    <t>pauce</t>
  </si>
  <si>
    <t>paugan</t>
  </si>
  <si>
    <t>paula</t>
  </si>
  <si>
    <t>paulas</t>
  </si>
  <si>
    <t>pauline</t>
  </si>
  <si>
    <t>paulinian</t>
  </si>
  <si>
    <t>paulit</t>
  </si>
  <si>
    <t>paulitulit</t>
  </si>
  <si>
    <t>paull</t>
  </si>
  <si>
    <t>paumanhin</t>
  </si>
  <si>
    <t>paunag</t>
  </si>
  <si>
    <t>pavement</t>
  </si>
  <si>
    <t>paving</t>
  </si>
  <si>
    <t>pavino</t>
  </si>
  <si>
    <t>pavon</t>
  </si>
  <si>
    <t>pawa</t>
  </si>
  <si>
    <t>pawai</t>
  </si>
  <si>
    <t>pawang</t>
  </si>
  <si>
    <t>pawn</t>
  </si>
  <si>
    <t>pawnbrokers</t>
  </si>
  <si>
    <t>pawnshops</t>
  </si>
  <si>
    <t>pawtucket</t>
  </si>
  <si>
    <t>pax</t>
  </si>
  <si>
    <t>paya</t>
  </si>
  <si>
    <t>payapang</t>
  </si>
  <si>
    <t>payaso</t>
  </si>
  <si>
    <t>payat</t>
  </si>
  <si>
    <t>payew</t>
  </si>
  <si>
    <t>payola</t>
  </si>
  <si>
    <t>payongkapatid</t>
  </si>
  <si>
    <t>pays</t>
  </si>
  <si>
    <t>paysahe</t>
  </si>
  <si>
    <t>paysn</t>
  </si>
  <si>
    <t>pazifik</t>
  </si>
  <si>
    <t>pazifischen</t>
  </si>
  <si>
    <t>pba</t>
  </si>
  <si>
    <t>pbsp</t>
  </si>
  <si>
    <t>pca</t>
  </si>
  <si>
    <t>pcaard</t>
  </si>
  <si>
    <t>pcaarrd</t>
  </si>
  <si>
    <t>pcarmedia</t>
  </si>
  <si>
    <t>pcarrdnarrdn</t>
  </si>
  <si>
    <t>pcas</t>
  </si>
  <si>
    <t>pcb</t>
  </si>
  <si>
    <t>pcc</t>
  </si>
  <si>
    <t>pccard</t>
  </si>
  <si>
    <t>pcd</t>
  </si>
  <si>
    <t>pced</t>
  </si>
  <si>
    <t>pcf</t>
  </si>
  <si>
    <t>pci</t>
  </si>
  <si>
    <t>pcij</t>
  </si>
  <si>
    <t>pcp</t>
  </si>
  <si>
    <t>pcqacls</t>
  </si>
  <si>
    <t>pcrdf</t>
  </si>
  <si>
    <t>pcushner</t>
  </si>
  <si>
    <t>pdcp</t>
  </si>
  <si>
    <t>pddpic</t>
  </si>
  <si>
    <t>pdp</t>
  </si>
  <si>
    <t>pdpw</t>
  </si>
  <si>
    <t>peacemaker</t>
  </si>
  <si>
    <t>peaceorderoriented</t>
  </si>
  <si>
    <t>peach</t>
  </si>
  <si>
    <t>peacock</t>
  </si>
  <si>
    <t>pearson</t>
  </si>
  <si>
    <t>peasantbased</t>
  </si>
  <si>
    <t>peasantinitiated</t>
  </si>
  <si>
    <t>peasantren</t>
  </si>
  <si>
    <t>pebble</t>
  </si>
  <si>
    <t>pec</t>
  </si>
  <si>
    <t>pecado</t>
  </si>
  <si>
    <t>pecadores</t>
  </si>
  <si>
    <t>peces</t>
  </si>
  <si>
    <t>pechen</t>
  </si>
  <si>
    <t>pechito</t>
  </si>
  <si>
    <t>pechon</t>
  </si>
  <si>
    <t>pecuchet</t>
  </si>
  <si>
    <t>peculiaridades</t>
  </si>
  <si>
    <t>peculiarity</t>
  </si>
  <si>
    <t>peculiarly</t>
  </si>
  <si>
    <t>pecuniary</t>
  </si>
  <si>
    <t>peczon</t>
  </si>
  <si>
    <t>pedagogical</t>
  </si>
  <si>
    <t>pedagogicas</t>
  </si>
  <si>
    <t>pedagogico</t>
  </si>
  <si>
    <t>pedagohikal</t>
  </si>
  <si>
    <t>pedagohiya</t>
  </si>
  <si>
    <t>peddle</t>
  </si>
  <si>
    <t>pedestrian</t>
  </si>
  <si>
    <t>pedodontics</t>
  </si>
  <si>
    <t>pedogogic</t>
  </si>
  <si>
    <t>pedophile</t>
  </si>
  <si>
    <t>pedrito</t>
  </si>
  <si>
    <t>pedroche</t>
  </si>
  <si>
    <t>pedru</t>
  </si>
  <si>
    <t>pedu</t>
  </si>
  <si>
    <t>pee</t>
  </si>
  <si>
    <t>peed</t>
  </si>
  <si>
    <t>peemayer</t>
  </si>
  <si>
    <t>peephole</t>
  </si>
  <si>
    <t>peer</t>
  </si>
  <si>
    <t>peeress</t>
  </si>
  <si>
    <t>peerless</t>
  </si>
  <si>
    <t>peers</t>
  </si>
  <si>
    <t>peeves</t>
  </si>
  <si>
    <t>pegasus</t>
  </si>
  <si>
    <t>pegpeg</t>
  </si>
  <si>
    <t>pegpuri</t>
  </si>
  <si>
    <t>peice</t>
  </si>
  <si>
    <t>pekek</t>
  </si>
  <si>
    <t>peks</t>
  </si>
  <si>
    <t>peksman</t>
  </si>
  <si>
    <t>pelagia</t>
  </si>
  <si>
    <t>pelagic</t>
  </si>
  <si>
    <t>pelagics</t>
  </si>
  <si>
    <t>pelagio</t>
  </si>
  <si>
    <t>peligrosas</t>
  </si>
  <si>
    <t>peliminary</t>
  </si>
  <si>
    <t>pellet</t>
  </si>
  <si>
    <t>pelleting</t>
  </si>
  <si>
    <t>pelletizing</t>
  </si>
  <si>
    <t>pellucida</t>
  </si>
  <si>
    <t>pelota</t>
  </si>
  <si>
    <t>pematay</t>
  </si>
  <si>
    <t>penaeids</t>
  </si>
  <si>
    <t>penafort</t>
  </si>
  <si>
    <t>penafranciafiesta</t>
  </si>
  <si>
    <t>penalizing</t>
  </si>
  <si>
    <t>penaranda</t>
  </si>
  <si>
    <t>penareyes</t>
  </si>
  <si>
    <t>penas</t>
  </si>
  <si>
    <t>penatun</t>
  </si>
  <si>
    <t>penchants</t>
  </si>
  <si>
    <t>pendek</t>
  </si>
  <si>
    <t>pendililang</t>
  </si>
  <si>
    <t>penemdem</t>
  </si>
  <si>
    <t>penetratie</t>
  </si>
  <si>
    <t>penferrada</t>
  </si>
  <si>
    <t>penguin</t>
  </si>
  <si>
    <t>penh</t>
  </si>
  <si>
    <t>peninsulares</t>
  </si>
  <si>
    <t>penitencia</t>
  </si>
  <si>
    <t>penitenciarias</t>
  </si>
  <si>
    <t>penitente</t>
  </si>
  <si>
    <t>pennie</t>
  </si>
  <si>
    <t>penning</t>
  </si>
  <si>
    <t>pennsylvania</t>
  </si>
  <si>
    <t>pensamiento</t>
  </si>
  <si>
    <t>pensamientos</t>
  </si>
  <si>
    <t>pensions</t>
  </si>
  <si>
    <t>pensiyonado</t>
  </si>
  <si>
    <t>pentagons</t>
  </si>
  <si>
    <t>pentahydrate</t>
  </si>
  <si>
    <t>pentaphragma</t>
  </si>
  <si>
    <t>pentecostal</t>
  </si>
  <si>
    <t>penultimate</t>
  </si>
  <si>
    <t>penumria</t>
  </si>
  <si>
    <t>peokit</t>
  </si>
  <si>
    <t>peon</t>
  </si>
  <si>
    <t>peonaje</t>
  </si>
  <si>
    <t>peoplebuilding</t>
  </si>
  <si>
    <t>peoplepower</t>
  </si>
  <si>
    <t>peoplewatching</t>
  </si>
  <si>
    <t>peopling</t>
  </si>
  <si>
    <t>pep</t>
  </si>
  <si>
    <t>pepeng</t>
  </si>
  <si>
    <t>peperomia</t>
  </si>
  <si>
    <t>pepes</t>
  </si>
  <si>
    <t>peping</t>
  </si>
  <si>
    <t>pepsi</t>
  </si>
  <si>
    <t>peptone</t>
  </si>
  <si>
    <t>pequeanas</t>
  </si>
  <si>
    <t>peragendi</t>
  </si>
  <si>
    <t>perceive</t>
  </si>
  <si>
    <t>perceivings</t>
  </si>
  <si>
    <t>perciformes</t>
  </si>
  <si>
    <t>percival</t>
  </si>
  <si>
    <t>percussion</t>
  </si>
  <si>
    <t>percussive</t>
  </si>
  <si>
    <t>perdente</t>
  </si>
  <si>
    <t>perdida</t>
  </si>
  <si>
    <t>perdigon</t>
  </si>
  <si>
    <t>perdition</t>
  </si>
  <si>
    <t>perea</t>
  </si>
  <si>
    <t>peredo</t>
  </si>
  <si>
    <t>peregin</t>
  </si>
  <si>
    <t>peregrination</t>
  </si>
  <si>
    <t>peregrino</t>
  </si>
  <si>
    <t>peregrinos</t>
  </si>
  <si>
    <t>perempuan</t>
  </si>
  <si>
    <t>perfectionnement</t>
  </si>
  <si>
    <t>perfomance</t>
  </si>
  <si>
    <t>perforated</t>
  </si>
  <si>
    <t>perhuwisyo</t>
  </si>
  <si>
    <t>perichoresis</t>
  </si>
  <si>
    <t>periodicos</t>
  </si>
  <si>
    <t>periodista</t>
  </si>
  <si>
    <t>periodos</t>
  </si>
  <si>
    <t>perioperative</t>
  </si>
  <si>
    <t>peripeteia</t>
  </si>
  <si>
    <t>perishable</t>
  </si>
  <si>
    <t>periurban</t>
  </si>
  <si>
    <t>perks</t>
  </si>
  <si>
    <t>perlasde</t>
  </si>
  <si>
    <t>permalino</t>
  </si>
  <si>
    <t>perminante</t>
  </si>
  <si>
    <t>permiso</t>
  </si>
  <si>
    <t>permit</t>
  </si>
  <si>
    <t>permutations</t>
  </si>
  <si>
    <t>pernia</t>
  </si>
  <si>
    <t>pernicious</t>
  </si>
  <si>
    <t>perpective</t>
  </si>
  <si>
    <t>perpetual</t>
  </si>
  <si>
    <t>perpetuo</t>
  </si>
  <si>
    <t>perpetwal</t>
  </si>
  <si>
    <t>perplexing</t>
  </si>
  <si>
    <t>perquam</t>
  </si>
  <si>
    <t>perr</t>
  </si>
  <si>
    <t>perrenoud</t>
  </si>
  <si>
    <t>pers</t>
  </si>
  <si>
    <t>persephone</t>
  </si>
  <si>
    <t>persephones</t>
  </si>
  <si>
    <t>perseus</t>
  </si>
  <si>
    <t>pershing</t>
  </si>
  <si>
    <t>persia</t>
  </si>
  <si>
    <t>persiya</t>
  </si>
  <si>
    <t>persona</t>
  </si>
  <si>
    <t>personage</t>
  </si>
  <si>
    <t>personages</t>
  </si>
  <si>
    <t>personalan</t>
  </si>
  <si>
    <t>personales</t>
  </si>
  <si>
    <t>personalist</t>
  </si>
  <si>
    <t>personalistic</t>
  </si>
  <si>
    <t>personalized</t>
  </si>
  <si>
    <t>personalizing</t>
  </si>
  <si>
    <t>personally</t>
  </si>
  <si>
    <t>personals</t>
  </si>
  <si>
    <t>personatus</t>
  </si>
  <si>
    <t>personhood</t>
  </si>
  <si>
    <t>personipikasyon</t>
  </si>
  <si>
    <t>personothers</t>
  </si>
  <si>
    <t>perspectices</t>
  </si>
  <si>
    <t>perspectivas</t>
  </si>
  <si>
    <t>perspektibong</t>
  </si>
  <si>
    <t>perspetive</t>
  </si>
  <si>
    <t>persuade</t>
  </si>
  <si>
    <t>pert</t>
  </si>
  <si>
    <t>pertanian</t>
  </si>
  <si>
    <t>pertenecientes</t>
  </si>
  <si>
    <t>peru</t>
  </si>
  <si>
    <t>peruvian</t>
  </si>
  <si>
    <t>perversion</t>
  </si>
  <si>
    <t>perya</t>
  </si>
  <si>
    <t>peryodiko</t>
  </si>
  <si>
    <t>peryodismo</t>
  </si>
  <si>
    <t>pesante</t>
  </si>
  <si>
    <t>pesebre</t>
  </si>
  <si>
    <t>peselope</t>
  </si>
  <si>
    <t>peslayit</t>
  </si>
  <si>
    <t>pesquerias</t>
  </si>
  <si>
    <t>pessimism</t>
  </si>
  <si>
    <t>pestano</t>
  </si>
  <si>
    <t>pestfree</t>
  </si>
  <si>
    <t>pestle</t>
  </si>
  <si>
    <t>pesto</t>
  </si>
  <si>
    <t>petalya</t>
  </si>
  <si>
    <t>petenday</t>
  </si>
  <si>
    <t>petern</t>
  </si>
  <si>
    <t>petersburg</t>
  </si>
  <si>
    <t>peticion</t>
  </si>
  <si>
    <t>petidas</t>
  </si>
  <si>
    <t>petitionerappellant</t>
  </si>
  <si>
    <t>petiza</t>
  </si>
  <si>
    <t>petra</t>
  </si>
  <si>
    <t>petrel</t>
  </si>
  <si>
    <t>petrochemical</t>
  </si>
  <si>
    <t>petrodollar</t>
  </si>
  <si>
    <t>petrographic</t>
  </si>
  <si>
    <t>petron</t>
  </si>
  <si>
    <t>petrona</t>
  </si>
  <si>
    <t>petronia</t>
  </si>
  <si>
    <t>petronio</t>
  </si>
  <si>
    <t>pets</t>
  </si>
  <si>
    <t>petty</t>
  </si>
  <si>
    <t>pevotal</t>
  </si>
  <si>
    <t>pfa</t>
  </si>
  <si>
    <t>pffttt</t>
  </si>
  <si>
    <t>pfilipino</t>
  </si>
  <si>
    <t>pfizer</t>
  </si>
  <si>
    <t>pfootsy</t>
  </si>
  <si>
    <t>pfrs</t>
  </si>
  <si>
    <t>pgibig</t>
  </si>
  <si>
    <t>phalsenopsis</t>
  </si>
  <si>
    <t>phantasy</t>
  </si>
  <si>
    <t>phantom</t>
  </si>
  <si>
    <t>phantomanok</t>
  </si>
  <si>
    <t>pharlap</t>
  </si>
  <si>
    <t>pharmacists</t>
  </si>
  <si>
    <t>pharmacodynamics</t>
  </si>
  <si>
    <t>pharmacognosy</t>
  </si>
  <si>
    <t>pharmacologic</t>
  </si>
  <si>
    <t>pharmacotherapy</t>
  </si>
  <si>
    <t>phathupats</t>
  </si>
  <si>
    <t>phelipe</t>
  </si>
  <si>
    <t>phex</t>
  </si>
  <si>
    <t>phiilippines</t>
  </si>
  <si>
    <t>phiippine</t>
  </si>
  <si>
    <t>phiippines</t>
  </si>
  <si>
    <t>philaas</t>
  </si>
  <si>
    <t>philacor</t>
  </si>
  <si>
    <t>philam</t>
  </si>
  <si>
    <t>philanders</t>
  </si>
  <si>
    <t>philanthropy</t>
  </si>
  <si>
    <t>philatelic</t>
  </si>
  <si>
    <t>philcost</t>
  </si>
  <si>
    <t>philexports</t>
  </si>
  <si>
    <t>philipinasdesde</t>
  </si>
  <si>
    <t>philiplpines</t>
  </si>
  <si>
    <t>philipp</t>
  </si>
  <si>
    <t>philippe</t>
  </si>
  <si>
    <t>philippians</t>
  </si>
  <si>
    <t>philippie</t>
  </si>
  <si>
    <t>philippiine</t>
  </si>
  <si>
    <t>philippijnen</t>
  </si>
  <si>
    <t>philippina</t>
  </si>
  <si>
    <t>philippineasian</t>
  </si>
  <si>
    <t>philippineaustralian</t>
  </si>
  <si>
    <t>philippinebased</t>
  </si>
  <si>
    <t>philippinebritish</t>
  </si>
  <si>
    <t>philippineegypt</t>
  </si>
  <si>
    <t>philippinefrench</t>
  </si>
  <si>
    <t>philippineindonesia</t>
  </si>
  <si>
    <t>philippineindonesian</t>
  </si>
  <si>
    <t>philippinekorea</t>
  </si>
  <si>
    <t>philippinemarianas</t>
  </si>
  <si>
    <t>philippinenippon</t>
  </si>
  <si>
    <t>philippineroman</t>
  </si>
  <si>
    <t>philippinescanada</t>
  </si>
  <si>
    <t>philippinescom</t>
  </si>
  <si>
    <t>philippinescope</t>
  </si>
  <si>
    <t>philippinesdevelopment</t>
  </si>
  <si>
    <t>philippinesessay</t>
  </si>
  <si>
    <t>philippineshighway</t>
  </si>
  <si>
    <t>philippinesian</t>
  </si>
  <si>
    <t>philippinesindia</t>
  </si>
  <si>
    <t>philippinesindonesia</t>
  </si>
  <si>
    <t>philippinesingapore</t>
  </si>
  <si>
    <t>philippinesiran</t>
  </si>
  <si>
    <t>philippinesis</t>
  </si>
  <si>
    <t>philippinesmalaysia</t>
  </si>
  <si>
    <t>philippinesmexico</t>
  </si>
  <si>
    <t>philippinesoviet</t>
  </si>
  <si>
    <t>philippinespanay</t>
  </si>
  <si>
    <t>philippinesque</t>
  </si>
  <si>
    <t>philippinesryukyus</t>
  </si>
  <si>
    <t>philippinessaudi</t>
  </si>
  <si>
    <t>philippinessouth</t>
  </si>
  <si>
    <t>philippinesunited</t>
  </si>
  <si>
    <t>philippinesussr</t>
  </si>
  <si>
    <t>philippinesvoice</t>
  </si>
  <si>
    <t>philippinetaiwan</t>
  </si>
  <si>
    <t>philippineucla</t>
  </si>
  <si>
    <t>philippiniana</t>
  </si>
  <si>
    <t>philippinischen</t>
  </si>
  <si>
    <t>philippinne</t>
  </si>
  <si>
    <t>philippinoestindonesien</t>
  </si>
  <si>
    <t>philippins</t>
  </si>
  <si>
    <t>philippipines</t>
  </si>
  <si>
    <t>philippne</t>
  </si>
  <si>
    <t>philipppinen</t>
  </si>
  <si>
    <t>philipppines</t>
  </si>
  <si>
    <t>phillip</t>
  </si>
  <si>
    <t>phillips</t>
  </si>
  <si>
    <t>philology</t>
  </si>
  <si>
    <t>philosia</t>
  </si>
  <si>
    <t>philosophiae</t>
  </si>
  <si>
    <t>philosophic</t>
  </si>
  <si>
    <t>philper</t>
  </si>
  <si>
    <t>philppine</t>
  </si>
  <si>
    <t>philppinejapan</t>
  </si>
  <si>
    <t>philppines</t>
  </si>
  <si>
    <t>philsugin</t>
  </si>
  <si>
    <t>philsuginbred</t>
  </si>
  <si>
    <t>philuattan</t>
  </si>
  <si>
    <t>philwomenian</t>
  </si>
  <si>
    <t>phividec</t>
  </si>
  <si>
    <t>phlippine</t>
  </si>
  <si>
    <t>phnom</t>
  </si>
  <si>
    <t>phonemic</t>
  </si>
  <si>
    <t>phones</t>
  </si>
  <si>
    <t>phonetics</t>
  </si>
  <si>
    <t>phonetique</t>
  </si>
  <si>
    <t>phonologies</t>
  </si>
  <si>
    <t>phosphorus</t>
  </si>
  <si>
    <t>photodocumentation</t>
  </si>
  <si>
    <t>photoelectricity</t>
  </si>
  <si>
    <t>photogenic</t>
  </si>
  <si>
    <t>photographed</t>
  </si>
  <si>
    <t>photographer</t>
  </si>
  <si>
    <t>photoguide</t>
  </si>
  <si>
    <t>photolanguage</t>
  </si>
  <si>
    <t>photoperiod</t>
  </si>
  <si>
    <t>photosynthesis</t>
  </si>
  <si>
    <t>php</t>
  </si>
  <si>
    <t>phrasebook</t>
  </si>
  <si>
    <t>phssa</t>
  </si>
  <si>
    <t>phycological</t>
  </si>
  <si>
    <t>phylogenie</t>
  </si>
  <si>
    <t>physarum</t>
  </si>
  <si>
    <t>physiologic</t>
  </si>
  <si>
    <t>phytochemical</t>
  </si>
  <si>
    <t>phytochemistry</t>
  </si>
  <si>
    <t>phytogeographical</t>
  </si>
  <si>
    <t>phytoplankton</t>
  </si>
  <si>
    <t>piagapo</t>
  </si>
  <si>
    <t>piagumagum</t>
  </si>
  <si>
    <t>piakandatu</t>
  </si>
  <si>
    <t>pianist</t>
  </si>
  <si>
    <t>pianong</t>
  </si>
  <si>
    <t>piaoliuji</t>
  </si>
  <si>
    <t>piatong</t>
  </si>
  <si>
    <t>pibalebale</t>
  </si>
  <si>
    <t>pibandyan</t>
  </si>
  <si>
    <t>pick</t>
  </si>
  <si>
    <t>picket</t>
  </si>
  <si>
    <t>picky</t>
  </si>
  <si>
    <t>picnics</t>
  </si>
  <si>
    <t>picornell</t>
  </si>
  <si>
    <t>picquet</t>
  </si>
  <si>
    <t>pictoral</t>
  </si>
  <si>
    <t>pictorico</t>
  </si>
  <si>
    <t>piddig</t>
  </si>
  <si>
    <t>pideral</t>
  </si>
  <si>
    <t>pidgin</t>
  </si>
  <si>
    <t>pids</t>
  </si>
  <si>
    <t>pie</t>
  </si>
  <si>
    <t>piedra</t>
  </si>
  <si>
    <t>pien</t>
  </si>
  <si>
    <t>pienso</t>
  </si>
  <si>
    <t>piera</t>
  </si>
  <si>
    <t>pierces</t>
  </si>
  <si>
    <t>pierid</t>
  </si>
  <si>
    <t>pierres</t>
  </si>
  <si>
    <t>pies</t>
  </si>
  <si>
    <t>piesup</t>
  </si>
  <si>
    <t>pigaan</t>
  </si>
  <si>
    <t>pigbeted</t>
  </si>
  <si>
    <t>pigeon</t>
  </si>
  <si>
    <t>pigeonsn</t>
  </si>
  <si>
    <t>piggy</t>
  </si>
  <si>
    <t>pighati</t>
  </si>
  <si>
    <t>pigilin</t>
  </si>
  <si>
    <t>piging</t>
  </si>
  <si>
    <t>pigkawayan</t>
  </si>
  <si>
    <t>piglets</t>
  </si>
  <si>
    <t>pigpen</t>
  </si>
  <si>
    <t>pigslop</t>
  </si>
  <si>
    <t>pigsurotin</t>
  </si>
  <si>
    <t>pigurilyang</t>
  </si>
  <si>
    <t>pihak</t>
  </si>
  <si>
    <t>piketlayn</t>
  </si>
  <si>
    <t>pikir</t>
  </si>
  <si>
    <t>pikit</t>
  </si>
  <si>
    <t>piknik</t>
  </si>
  <si>
    <t>pilan</t>
  </si>
  <si>
    <t>pilanduk</t>
  </si>
  <si>
    <t>pilaring</t>
  </si>
  <si>
    <t>pilas</t>
  </si>
  <si>
    <t>pilate</t>
  </si>
  <si>
    <t>pilatin</t>
  </si>
  <si>
    <t>pilatopoem</t>
  </si>
  <si>
    <t>pilay</t>
  </si>
  <si>
    <t>pilebuilt</t>
  </si>
  <si>
    <t>pilgrimss</t>
  </si>
  <si>
    <t>pilikmata</t>
  </si>
  <si>
    <t>pilingng</t>
  </si>
  <si>
    <t>pilipin</t>
  </si>
  <si>
    <t>pilipinang</t>
  </si>
  <si>
    <t>pilipinasmarianas</t>
  </si>
  <si>
    <t>pilipinasn</t>
  </si>
  <si>
    <t>pilipinasuniverse</t>
  </si>
  <si>
    <t>pilipings</t>
  </si>
  <si>
    <t>pilipiniana</t>
  </si>
  <si>
    <t>pilipinism</t>
  </si>
  <si>
    <t>pilipinoenglishpilipino</t>
  </si>
  <si>
    <t>pilipinolohiya</t>
  </si>
  <si>
    <t>pilipinon</t>
  </si>
  <si>
    <t>pilipinotsino</t>
  </si>
  <si>
    <t>pilipinowika</t>
  </si>
  <si>
    <t>pilipinuhin</t>
  </si>
  <si>
    <t>pilipinyana</t>
  </si>
  <si>
    <t>pilipio</t>
  </si>
  <si>
    <t>pilipnas</t>
  </si>
  <si>
    <t>pilipno</t>
  </si>
  <si>
    <t>pilippine</t>
  </si>
  <si>
    <t>pilippinesamerican</t>
  </si>
  <si>
    <t>pilit</t>
  </si>
  <si>
    <t>pilitin</t>
  </si>
  <si>
    <t>piliting</t>
  </si>
  <si>
    <t>pillage</t>
  </si>
  <si>
    <t>pillows</t>
  </si>
  <si>
    <t>pillpower</t>
  </si>
  <si>
    <t>pilologo</t>
  </si>
  <si>
    <t>pilolohia</t>
  </si>
  <si>
    <t>piloncitos</t>
  </si>
  <si>
    <t>pilosopo</t>
  </si>
  <si>
    <t>pilya</t>
  </si>
  <si>
    <t>pilyangpilya</t>
  </si>
  <si>
    <t>pimpleas</t>
  </si>
  <si>
    <t>pimplinae</t>
  </si>
  <si>
    <t>pimplini</t>
  </si>
  <si>
    <t>pinabayaan</t>
  </si>
  <si>
    <t>pinabli</t>
  </si>
  <si>
    <t>pinacdaanan</t>
  </si>
  <si>
    <t>pinagagawa</t>
  </si>
  <si>
    <t>pinagbayaran</t>
  </si>
  <si>
    <t>pinagbugawan</t>
  </si>
  <si>
    <t>pinagbuhol</t>
  </si>
  <si>
    <t>pinagcacaquitaan</t>
  </si>
  <si>
    <t>pinagdugtong</t>
  </si>
  <si>
    <t>pinaghaharian</t>
  </si>
  <si>
    <t>pinaghating</t>
  </si>
  <si>
    <t>pinaghayagan</t>
  </si>
  <si>
    <t>pinagkalakhang</t>
  </si>
  <si>
    <t>pinagkalooban</t>
  </si>
  <si>
    <t>pinagkukulong</t>
  </si>
  <si>
    <t>pinaglakip</t>
  </si>
  <si>
    <t>pinaglilingkuran</t>
  </si>
  <si>
    <t>pinagmamasdan</t>
  </si>
  <si>
    <t>pinagninilay</t>
  </si>
  <si>
    <t>pinagpalamnan</t>
  </si>
  <si>
    <t>pinagpalang</t>
  </si>
  <si>
    <t>pinagrok</t>
  </si>
  <si>
    <t>pinagsadyang</t>
  </si>
  <si>
    <t>pinagsamantalahan</t>
  </si>
  <si>
    <t>pinagsamasamang</t>
  </si>
  <si>
    <t>pinagsawaan</t>
  </si>
  <si>
    <t>pinagtaksilan</t>
  </si>
  <si>
    <t>pinagtatakhan</t>
  </si>
  <si>
    <t>pinagtatalunang</t>
  </si>
  <si>
    <t>pinagtiyagaang</t>
  </si>
  <si>
    <t>pinagutusan</t>
  </si>
  <si>
    <t>pinahamutangan</t>
  </si>
  <si>
    <t>pinairal</t>
  </si>
  <si>
    <t>pinakabuot</t>
  </si>
  <si>
    <t>pinakalabing</t>
  </si>
  <si>
    <t>pinakamahalagang</t>
  </si>
  <si>
    <t>pinakamalalakas</t>
  </si>
  <si>
    <t>pinakamalayong</t>
  </si>
  <si>
    <t>pinakamasama</t>
  </si>
  <si>
    <t>pinakamatalik</t>
  </si>
  <si>
    <t>pinakapipitagang</t>
  </si>
  <si>
    <t>pinakapurong</t>
  </si>
  <si>
    <t>pinakdakilang</t>
  </si>
  <si>
    <t>pinalaganap</t>
  </si>
  <si>
    <t>pinalaki</t>
  </si>
  <si>
    <t>pinalanga</t>
  </si>
  <si>
    <t>pinalayao</t>
  </si>
  <si>
    <t>pinalitan</t>
  </si>
  <si>
    <t>pinaluluhan</t>
  </si>
  <si>
    <t>pinamulaclacan</t>
  </si>
  <si>
    <t>pinamungajan</t>
  </si>
  <si>
    <t>pinanggang</t>
  </si>
  <si>
    <t>pinangingilagan</t>
  </si>
  <si>
    <t>pinangunahan</t>
  </si>
  <si>
    <t>pinansing</t>
  </si>
  <si>
    <t>pinanununghan</t>
  </si>
  <si>
    <t>pinapagpalamnan</t>
  </si>
  <si>
    <t>pinapangarap</t>
  </si>
  <si>
    <t>pinapanood</t>
  </si>
  <si>
    <t>pinapatay</t>
  </si>
  <si>
    <t>pinaron</t>
  </si>
  <si>
    <t>pinasahi</t>
  </si>
  <si>
    <t>pinastroika</t>
  </si>
  <si>
    <t>pinasulat</t>
  </si>
  <si>
    <t>pinatayda</t>
  </si>
  <si>
    <t>pinatubos</t>
  </si>
  <si>
    <t>pinatubu</t>
  </si>
  <si>
    <t>pinatula</t>
  </si>
  <si>
    <t>pinaunlad</t>
  </si>
  <si>
    <t>pinawil</t>
  </si>
  <si>
    <t>pinays</t>
  </si>
  <si>
    <t>pindidilang</t>
  </si>
  <si>
    <t>pindot</t>
  </si>
  <si>
    <t>pineapples</t>
  </si>
  <si>
    <t>pinedacorpuz</t>
  </si>
  <si>
    <t>pinegsulutan</t>
  </si>
  <si>
    <t>pinelobarcias</t>
  </si>
  <si>
    <t>pinggalebek</t>
  </si>
  <si>
    <t>pinggan</t>
  </si>
  <si>
    <t>pingiteban</t>
  </si>
  <si>
    <t>pingkaw</t>
  </si>
  <si>
    <t>pingki</t>
  </si>
  <si>
    <t>pingkian</t>
  </si>
  <si>
    <t>pinia</t>
  </si>
  <si>
    <t>pinilas</t>
  </si>
  <si>
    <t>pinilic</t>
  </si>
  <si>
    <t>pinindutpindot</t>
  </si>
  <si>
    <t>pinipintakasi</t>
  </si>
  <si>
    <t>pinkaw</t>
  </si>
  <si>
    <t>pinks</t>
  </si>
  <si>
    <t>pinky</t>
  </si>
  <si>
    <t>pinned</t>
  </si>
  <si>
    <t>pinong</t>
  </si>
  <si>
    <t>pinsala</t>
  </si>
  <si>
    <t>pinsang</t>
  </si>
  <si>
    <t>pinta</t>
  </si>
  <si>
    <t>pintacasing</t>
  </si>
  <si>
    <t>pintoresca</t>
  </si>
  <si>
    <t>pintuan</t>
  </si>
  <si>
    <t>pintura</t>
  </si>
  <si>
    <t>pinukpuk</t>
  </si>
  <si>
    <t>pinulhoan</t>
  </si>
  <si>
    <t>pinulongan</t>
  </si>
  <si>
    <t>pinulot</t>
  </si>
  <si>
    <t>pinunong</t>
  </si>
  <si>
    <t>pinus</t>
  </si>
  <si>
    <t>pinya</t>
  </si>
  <si>
    <t>pinyapinyahan</t>
  </si>
  <si>
    <t>pipay</t>
  </si>
  <si>
    <t>pipe</t>
  </si>
  <si>
    <t>piped</t>
  </si>
  <si>
    <t>piperaceae</t>
  </si>
  <si>
    <t>pipingdilat</t>
  </si>
  <si>
    <t>pipino</t>
  </si>
  <si>
    <t>pipit</t>
  </si>
  <si>
    <t>pirandello</t>
  </si>
  <si>
    <t>piranha</t>
  </si>
  <si>
    <t>pirata</t>
  </si>
  <si>
    <t>pirateria</t>
  </si>
  <si>
    <t>piratical</t>
  </si>
  <si>
    <t>pirouette</t>
  </si>
  <si>
    <t>pisika</t>
  </si>
  <si>
    <t>piskador</t>
  </si>
  <si>
    <t>piskal</t>
  </si>
  <si>
    <t>pison</t>
  </si>
  <si>
    <t>pisos</t>
  </si>
  <si>
    <t>pissing</t>
  </si>
  <si>
    <t>pistang</t>
  </si>
  <si>
    <t>pistaym</t>
  </si>
  <si>
    <t>pistol</t>
  </si>
  <si>
    <t>pisyolohiya</t>
  </si>
  <si>
    <t>pitak</t>
  </si>
  <si>
    <t>pitang</t>
  </si>
  <si>
    <t>pithaya</t>
  </si>
  <si>
    <t>pitik</t>
  </si>
  <si>
    <t>pitikbulag</t>
  </si>
  <si>
    <t>pitogo</t>
  </si>
  <si>
    <t>pitok</t>
  </si>
  <si>
    <t>piton</t>
  </si>
  <si>
    <t>pitopito</t>
  </si>
  <si>
    <t>pituitary</t>
  </si>
  <si>
    <t>pitumpo</t>
  </si>
  <si>
    <t>pity</t>
  </si>
  <si>
    <t>piyakaubaubat</t>
  </si>
  <si>
    <t>piyer</t>
  </si>
  <si>
    <t>pizza</t>
  </si>
  <si>
    <t>piña</t>
  </si>
  <si>
    <t>piñas</t>
  </si>
  <si>
    <t>piñaszapote</t>
  </si>
  <si>
    <t>pjepa</t>
  </si>
  <si>
    <t>pla</t>
  </si>
  <si>
    <t>placards</t>
  </si>
  <si>
    <t>placenames</t>
  </si>
  <si>
    <t>placental</t>
  </si>
  <si>
    <t>placing</t>
  </si>
  <si>
    <t>plagiarizing</t>
  </si>
  <si>
    <t>plai</t>
  </si>
  <si>
    <t>plaintiffappellee</t>
  </si>
  <si>
    <t>plaintiffsappelants</t>
  </si>
  <si>
    <t>planas</t>
  </si>
  <si>
    <t>planatations</t>
  </si>
  <si>
    <t>planed</t>
  </si>
  <si>
    <t>planetario</t>
  </si>
  <si>
    <t>planetarium</t>
  </si>
  <si>
    <t>planktonic</t>
  </si>
  <si>
    <t>planner</t>
  </si>
  <si>
    <t>planteado</t>
  </si>
  <si>
    <t>planter</t>
  </si>
  <si>
    <t>planthopper</t>
  </si>
  <si>
    <t>plantlevel</t>
  </si>
  <si>
    <t>plantsang</t>
  </si>
  <si>
    <t>plasencia</t>
  </si>
  <si>
    <t>plasm</t>
  </si>
  <si>
    <t>plastics</t>
  </si>
  <si>
    <t>plastik</t>
  </si>
  <si>
    <t>plat</t>
  </si>
  <si>
    <t>plata</t>
  </si>
  <si>
    <t>plataporma</t>
  </si>
  <si>
    <t>plateau</t>
  </si>
  <si>
    <t>platero</t>
  </si>
  <si>
    <t>plath</t>
  </si>
  <si>
    <t>platicamos</t>
  </si>
  <si>
    <t>platicas</t>
  </si>
  <si>
    <t>platters</t>
  </si>
  <si>
    <t>plauxgialer</t>
  </si>
  <si>
    <t>plawta</t>
  </si>
  <si>
    <t>playboy</t>
  </si>
  <si>
    <t>playgirl</t>
  </si>
  <si>
    <t>playhouse</t>
  </si>
  <si>
    <t>playlets</t>
  </si>
  <si>
    <t>playmen</t>
  </si>
  <si>
    <t>playstation</t>
  </si>
  <si>
    <t>playwright</t>
  </si>
  <si>
    <t>pleading</t>
  </si>
  <si>
    <t>pleasant</t>
  </si>
  <si>
    <t>pleased</t>
  </si>
  <si>
    <t>plebeian</t>
  </si>
  <si>
    <t>plebeo</t>
  </si>
  <si>
    <t>plebescite</t>
  </si>
  <si>
    <t>plebeyo</t>
  </si>
  <si>
    <t>plebo</t>
  </si>
  <si>
    <t>plecoptera</t>
  </si>
  <si>
    <t>plectognaths</t>
  </si>
  <si>
    <t>pledged</t>
  </si>
  <si>
    <t>plegarya</t>
  </si>
  <si>
    <t>pleistocene</t>
  </si>
  <si>
    <t>pleito</t>
  </si>
  <si>
    <t>plenipotentiaries</t>
  </si>
  <si>
    <t>pleomorphism</t>
  </si>
  <si>
    <t>pleuropneumonia</t>
  </si>
  <si>
    <t>plicata</t>
  </si>
  <si>
    <t>pliocebe</t>
  </si>
  <si>
    <t>pliopleistocene</t>
  </si>
  <si>
    <t>plipinas</t>
  </si>
  <si>
    <t>pllanot</t>
  </si>
  <si>
    <t>plo</t>
  </si>
  <si>
    <t>plowman</t>
  </si>
  <si>
    <t>plowshares</t>
  </si>
  <si>
    <t>pluck</t>
  </si>
  <si>
    <t>plug</t>
  </si>
  <si>
    <t>plundering</t>
  </si>
  <si>
    <t>pluralismo</t>
  </si>
  <si>
    <t>pluralist</t>
  </si>
  <si>
    <t>plurality</t>
  </si>
  <si>
    <t>pluralized</t>
  </si>
  <si>
    <t>plussize</t>
  </si>
  <si>
    <t>plutonium</t>
  </si>
  <si>
    <t>pmap</t>
  </si>
  <si>
    <t>pmaps</t>
  </si>
  <si>
    <t>pmc</t>
  </si>
  <si>
    <t>pme</t>
  </si>
  <si>
    <t>pmrw</t>
  </si>
  <si>
    <t>pnac</t>
  </si>
  <si>
    <t>pnacencia</t>
  </si>
  <si>
    <t>pnaghating</t>
  </si>
  <si>
    <t>pnarus</t>
  </si>
  <si>
    <t>pneuma</t>
  </si>
  <si>
    <t>pneumatological</t>
  </si>
  <si>
    <t>pnocerdc</t>
  </si>
  <si>
    <t>pnr</t>
  </si>
  <si>
    <t>pnrc</t>
  </si>
  <si>
    <t>pobya</t>
  </si>
  <si>
    <t>pocahontas</t>
  </si>
  <si>
    <t>pocasset</t>
  </si>
  <si>
    <t>poco</t>
  </si>
  <si>
    <t>podran</t>
  </si>
  <si>
    <t>poeminiini</t>
  </si>
  <si>
    <t>poemvindicated</t>
  </si>
  <si>
    <t>poesiyang</t>
  </si>
  <si>
    <t>poetacumbre</t>
  </si>
  <si>
    <t>poetes</t>
  </si>
  <si>
    <t>poeticas</t>
  </si>
  <si>
    <t>poetiko</t>
  </si>
  <si>
    <t>poetn</t>
  </si>
  <si>
    <t>poetohraphs</t>
  </si>
  <si>
    <t>poetreat</t>
  </si>
  <si>
    <t>poetryn</t>
  </si>
  <si>
    <t>poetsoldier</t>
  </si>
  <si>
    <t>pogbatbata</t>
  </si>
  <si>
    <t>pogi</t>
  </si>
  <si>
    <t>poi</t>
  </si>
  <si>
    <t>poinsettias</t>
  </si>
  <si>
    <t>pointeauxtrembles</t>
  </si>
  <si>
    <t>pointed</t>
  </si>
  <si>
    <t>poisoned</t>
  </si>
  <si>
    <t>poisonostalgia</t>
  </si>
  <si>
    <t>poisonous</t>
  </si>
  <si>
    <t>poj</t>
  </si>
  <si>
    <t>poking</t>
  </si>
  <si>
    <t>poklorika</t>
  </si>
  <si>
    <t>pokpok</t>
  </si>
  <si>
    <t>polaco</t>
  </si>
  <si>
    <t>polaing</t>
  </si>
  <si>
    <t>poland</t>
  </si>
  <si>
    <t>polants</t>
  </si>
  <si>
    <t>polarimetric</t>
  </si>
  <si>
    <t>polaris</t>
  </si>
  <si>
    <t>polarographic</t>
  </si>
  <si>
    <t>polding</t>
  </si>
  <si>
    <t>pole</t>
  </si>
  <si>
    <t>polemica</t>
  </si>
  <si>
    <t>polestas</t>
  </si>
  <si>
    <t>policarpiomendez</t>
  </si>
  <si>
    <t>policecommunity</t>
  </si>
  <si>
    <t>policymakers</t>
  </si>
  <si>
    <t>policyoriented</t>
  </si>
  <si>
    <t>policyresearch</t>
  </si>
  <si>
    <t>poliedro</t>
  </si>
  <si>
    <t>poliices</t>
  </si>
  <si>
    <t>polis</t>
  </si>
  <si>
    <t>polished</t>
  </si>
  <si>
    <t>politcs</t>
  </si>
  <si>
    <t>politicalgovernmental</t>
  </si>
  <si>
    <t>politicalization</t>
  </si>
  <si>
    <t>politicas</t>
  </si>
  <si>
    <t>politicization</t>
  </si>
  <si>
    <t>politicoadministrative</t>
  </si>
  <si>
    <t>politicosocioeconomicos</t>
  </si>
  <si>
    <t>politicsfree</t>
  </si>
  <si>
    <t>politik</t>
  </si>
  <si>
    <t>politiko</t>
  </si>
  <si>
    <t>politique</t>
  </si>
  <si>
    <t>polka</t>
  </si>
  <si>
    <t>pollock</t>
  </si>
  <si>
    <t>pollutants</t>
  </si>
  <si>
    <t>polomolok</t>
  </si>
  <si>
    <t>polongn</t>
  </si>
  <si>
    <t>polos</t>
  </si>
  <si>
    <t>polotans</t>
  </si>
  <si>
    <t>polotantuvera</t>
  </si>
  <si>
    <t>polotorres</t>
  </si>
  <si>
    <t>poltical</t>
  </si>
  <si>
    <t>polusyon</t>
  </si>
  <si>
    <t>polvoron</t>
  </si>
  <si>
    <t>polycephalum</t>
  </si>
  <si>
    <t>polychaete</t>
  </si>
  <si>
    <t>polygraph</t>
  </si>
  <si>
    <t>polygyny</t>
  </si>
  <si>
    <t>polylingual</t>
  </si>
  <si>
    <t>polynesia</t>
  </si>
  <si>
    <t>política</t>
  </si>
  <si>
    <t>pomelo</t>
  </si>
  <si>
    <t>pompili</t>
  </si>
  <si>
    <t>pompilius</t>
  </si>
  <si>
    <t>ponceenrile</t>
  </si>
  <si>
    <t>ponder</t>
  </si>
  <si>
    <t>pondo</t>
  </si>
  <si>
    <t>pontavedra</t>
  </si>
  <si>
    <t>pontifical</t>
  </si>
  <si>
    <t>pontifice</t>
  </si>
  <si>
    <t>pontious</t>
  </si>
  <si>
    <t>pooc</t>
  </si>
  <si>
    <t>poonbayabao</t>
  </si>
  <si>
    <t>poot</t>
  </si>
  <si>
    <t>popin</t>
  </si>
  <si>
    <t>poplab</t>
  </si>
  <si>
    <t>popolzai</t>
  </si>
  <si>
    <t>popper</t>
  </si>
  <si>
    <t>popularity</t>
  </si>
  <si>
    <t>popularizar</t>
  </si>
  <si>
    <t>popularization</t>
  </si>
  <si>
    <t>populatin</t>
  </si>
  <si>
    <t>populationrelated</t>
  </si>
  <si>
    <t>populationsupporting</t>
  </si>
  <si>
    <t>populist</t>
  </si>
  <si>
    <t>populorum</t>
  </si>
  <si>
    <t>populous</t>
  </si>
  <si>
    <t>porac</t>
  </si>
  <si>
    <t>porch</t>
  </si>
  <si>
    <t>porciuncula</t>
  </si>
  <si>
    <t>pordenone</t>
  </si>
  <si>
    <t>porfirio</t>
  </si>
  <si>
    <t>porifera</t>
  </si>
  <si>
    <t>pormal</t>
  </si>
  <si>
    <t>pormalin</t>
  </si>
  <si>
    <t>pormalismong</t>
  </si>
  <si>
    <t>pormangporma</t>
  </si>
  <si>
    <t>porn</t>
  </si>
  <si>
    <t>pornography</t>
  </si>
  <si>
    <t>pornograpiya</t>
  </si>
  <si>
    <t>pornogrpahy</t>
  </si>
  <si>
    <t>porres</t>
  </si>
  <si>
    <t>portent</t>
  </si>
  <si>
    <t>portents</t>
  </si>
  <si>
    <t>porters</t>
  </si>
  <si>
    <t>portia</t>
  </si>
  <si>
    <t>portico</t>
  </si>
  <si>
    <t>portland</t>
  </si>
  <si>
    <t>portraiture</t>
  </si>
  <si>
    <t>portrayal</t>
  </si>
  <si>
    <t>portret</t>
  </si>
  <si>
    <t>portriat</t>
  </si>
  <si>
    <t>portuguesa</t>
  </si>
  <si>
    <t>poscolonialismo</t>
  </si>
  <si>
    <t>pose</t>
  </si>
  <si>
    <t>posed</t>
  </si>
  <si>
    <t>posee</t>
  </si>
  <si>
    <t>poseido</t>
  </si>
  <si>
    <t>posemarie</t>
  </si>
  <si>
    <t>posesion</t>
  </si>
  <si>
    <t>poseurs</t>
  </si>
  <si>
    <t>positionclassification</t>
  </si>
  <si>
    <t>positiveness</t>
  </si>
  <si>
    <t>poso</t>
  </si>
  <si>
    <t>posoey</t>
  </si>
  <si>
    <t>possess</t>
  </si>
  <si>
    <t>possessed</t>
  </si>
  <si>
    <t>possessing</t>
  </si>
  <si>
    <t>possessionn</t>
  </si>
  <si>
    <t>possibility</t>
  </si>
  <si>
    <t>postacademic</t>
  </si>
  <si>
    <t>postbases</t>
  </si>
  <si>
    <t>postcards</t>
  </si>
  <si>
    <t>postcoloniality</t>
  </si>
  <si>
    <t>postconference</t>
  </si>
  <si>
    <t>postcript</t>
  </si>
  <si>
    <t>postcursillo</t>
  </si>
  <si>
    <t>postdevaluation</t>
  </si>
  <si>
    <t>postdevolution</t>
  </si>
  <si>
    <t>posted</t>
  </si>
  <si>
    <t>posters</t>
  </si>
  <si>
    <t>postestrada</t>
  </si>
  <si>
    <t>posthumorous</t>
  </si>
  <si>
    <t>posting</t>
  </si>
  <si>
    <t>postkonseptuwal</t>
  </si>
  <si>
    <t>postliteracy</t>
  </si>
  <si>
    <t>postludes</t>
  </si>
  <si>
    <t>postmao</t>
  </si>
  <si>
    <t>postmarked</t>
  </si>
  <si>
    <t>postmortem</t>
  </si>
  <si>
    <t>postoffice</t>
  </si>
  <si>
    <t>postponed</t>
  </si>
  <si>
    <t>postponement</t>
  </si>
  <si>
    <t>postrer</t>
  </si>
  <si>
    <t>postrevolutionary</t>
  </si>
  <si>
    <t>postrice</t>
  </si>
  <si>
    <t>postsecondary</t>
  </si>
  <si>
    <t>poststructuralismindigenization</t>
  </si>
  <si>
    <t>posttrip</t>
  </si>
  <si>
    <t>postulates</t>
  </si>
  <si>
    <t>postumos</t>
  </si>
  <si>
    <t>postworld</t>
  </si>
  <si>
    <t>potassium</t>
  </si>
  <si>
    <t>potency</t>
  </si>
  <si>
    <t>potentially</t>
  </si>
  <si>
    <t>potestades</t>
  </si>
  <si>
    <t>potion</t>
  </si>
  <si>
    <t>potmaker</t>
  </si>
  <si>
    <t>potrait</t>
  </si>
  <si>
    <t>potre</t>
  </si>
  <si>
    <t>potri</t>
  </si>
  <si>
    <t>potted</t>
  </si>
  <si>
    <t>potteries</t>
  </si>
  <si>
    <t>potters</t>
  </si>
  <si>
    <t>pottier</t>
  </si>
  <si>
    <t>pouches</t>
  </si>
  <si>
    <t>poundal</t>
  </si>
  <si>
    <t>powder</t>
  </si>
  <si>
    <t>powdered</t>
  </si>
  <si>
    <t>powell</t>
  </si>
  <si>
    <t>powered</t>
  </si>
  <si>
    <t>powerfaithimage</t>
  </si>
  <si>
    <t>powering</t>
  </si>
  <si>
    <t>powerpoint</t>
  </si>
  <si>
    <t>pox</t>
  </si>
  <si>
    <t>poy</t>
  </si>
  <si>
    <t>pozaleta</t>
  </si>
  <si>
    <t>pozzorubio</t>
  </si>
  <si>
    <t>ppd</t>
  </si>
  <si>
    <t>ppiii</t>
  </si>
  <si>
    <t>ppmp</t>
  </si>
  <si>
    <t>ppp</t>
  </si>
  <si>
    <t>practicas</t>
  </si>
  <si>
    <t>practicespast</t>
  </si>
  <si>
    <t>practicos</t>
  </si>
  <si>
    <t>prada</t>
  </si>
  <si>
    <t>pradesh</t>
  </si>
  <si>
    <t>praedicatorum</t>
  </si>
  <si>
    <t>pragmaticasansion</t>
  </si>
  <si>
    <t>prahu</t>
  </si>
  <si>
    <t>praised</t>
  </si>
  <si>
    <t>praktikal</t>
  </si>
  <si>
    <t>pral</t>
  </si>
  <si>
    <t>pralelo</t>
  </si>
  <si>
    <t>pram</t>
  </si>
  <si>
    <t>pramoedya</t>
  </si>
  <si>
    <t>pranse</t>
  </si>
  <si>
    <t>praomoro</t>
  </si>
  <si>
    <t>pratt</t>
  </si>
  <si>
    <t>prawnfish</t>
  </si>
  <si>
    <t>praxiology</t>
  </si>
  <si>
    <t>prayerful</t>
  </si>
  <si>
    <t>prayerpoems</t>
  </si>
  <si>
    <t>preacher</t>
  </si>
  <si>
    <t>preanniversary</t>
  </si>
  <si>
    <t>preaudit</t>
  </si>
  <si>
    <t>prebaptismal</t>
  </si>
  <si>
    <t>prebar</t>
  </si>
  <si>
    <t>precast</t>
  </si>
  <si>
    <t>precautionary</t>
  </si>
  <si>
    <t>preceded</t>
  </si>
  <si>
    <t>precedence</t>
  </si>
  <si>
    <t>precedentes</t>
  </si>
  <si>
    <t>precedents</t>
  </si>
  <si>
    <t>preceding</t>
  </si>
  <si>
    <t>preceptives</t>
  </si>
  <si>
    <t>preciada</t>
  </si>
  <si>
    <t>precios</t>
  </si>
  <si>
    <t>preciosa</t>
  </si>
  <si>
    <t>precioso</t>
  </si>
  <si>
    <t>precise</t>
  </si>
  <si>
    <t>precisely</t>
  </si>
  <si>
    <t>preclinical</t>
  </si>
  <si>
    <t>precondition</t>
  </si>
  <si>
    <t>precongress</t>
  </si>
  <si>
    <t>preconquest</t>
  </si>
  <si>
    <t>precum</t>
  </si>
  <si>
    <t>predecessor</t>
  </si>
  <si>
    <t>predeparture</t>
  </si>
  <si>
    <t>predicacion</t>
  </si>
  <si>
    <t>predicados</t>
  </si>
  <si>
    <t>predicatives</t>
  </si>
  <si>
    <t>predict</t>
  </si>
  <si>
    <t>predictor</t>
  </si>
  <si>
    <t>prediksyon</t>
  </si>
  <si>
    <t>preelection</t>
  </si>
  <si>
    <t>preelementary</t>
  </si>
  <si>
    <t>prefaciales</t>
  </si>
  <si>
    <t>preferred</t>
  </si>
  <si>
    <t>pregnancies</t>
  </si>
  <si>
    <t>preguntas</t>
  </si>
  <si>
    <t>prehispana</t>
  </si>
  <si>
    <t>prehistori</t>
  </si>
  <si>
    <t>prehuwisyo</t>
  </si>
  <si>
    <t>preimplementation</t>
  </si>
  <si>
    <t>preinaugural</t>
  </si>
  <si>
    <t>prejudice</t>
  </si>
  <si>
    <t>prejudices</t>
  </si>
  <si>
    <t>preliminar</t>
  </si>
  <si>
    <t>preliminaryong</t>
  </si>
  <si>
    <t>preliterate</t>
  </si>
  <si>
    <t>premanual</t>
  </si>
  <si>
    <t>premarital</t>
  </si>
  <si>
    <t>premedical</t>
  </si>
  <si>
    <t>premembership</t>
  </si>
  <si>
    <t>premiado</t>
  </si>
  <si>
    <t>premilitary</t>
  </si>
  <si>
    <t>premises</t>
  </si>
  <si>
    <t>premium</t>
  </si>
  <si>
    <t>premyo</t>
  </si>
  <si>
    <t>prenatal</t>
  </si>
  <si>
    <t>prenza</t>
  </si>
  <si>
    <t>prepaid</t>
  </si>
  <si>
    <t>preparada</t>
  </si>
  <si>
    <t>prepares</t>
  </si>
  <si>
    <t>prepcom</t>
  </si>
  <si>
    <t>preponderancia</t>
  </si>
  <si>
    <t>preposterous</t>
  </si>
  <si>
    <t>preproto</t>
  </si>
  <si>
    <t>prequalification</t>
  </si>
  <si>
    <t>prerequisite</t>
  </si>
  <si>
    <t>prerogatives</t>
  </si>
  <si>
    <t>preschools</t>
  </si>
  <si>
    <t>prescott</t>
  </si>
  <si>
    <t>presentes</t>
  </si>
  <si>
    <t>preservative</t>
  </si>
  <si>
    <t>preservatives</t>
  </si>
  <si>
    <t>preserve</t>
  </si>
  <si>
    <t>preservice</t>
  </si>
  <si>
    <t>presidensyal</t>
  </si>
  <si>
    <t>presidentes</t>
  </si>
  <si>
    <t>presidentiables</t>
  </si>
  <si>
    <t>presidentiele</t>
  </si>
  <si>
    <t>presidentn</t>
  </si>
  <si>
    <t>pressman</t>
  </si>
  <si>
    <t>presumptions</t>
  </si>
  <si>
    <t>presumptousness</t>
  </si>
  <si>
    <t>presupuestos</t>
  </si>
  <si>
    <t>presyo</t>
  </si>
  <si>
    <t>pretendientes</t>
  </si>
  <si>
    <t>pretests</t>
  </si>
  <si>
    <t>pretheological</t>
  </si>
  <si>
    <t>pretreatment</t>
  </si>
  <si>
    <t>pretty</t>
  </si>
  <si>
    <t>prevencion</t>
  </si>
  <si>
    <t>preventable</t>
  </si>
  <si>
    <t>preview</t>
  </si>
  <si>
    <t>prevision</t>
  </si>
  <si>
    <t>prewwii</t>
  </si>
  <si>
    <t>preyer</t>
  </si>
  <si>
    <t>preying</t>
  </si>
  <si>
    <t>prgram</t>
  </si>
  <si>
    <t>priapus</t>
  </si>
  <si>
    <t>pribado</t>
  </si>
  <si>
    <t>priceless</t>
  </si>
  <si>
    <t>pricipal</t>
  </si>
  <si>
    <t>pricipe</t>
  </si>
  <si>
    <t>priestess</t>
  </si>
  <si>
    <t>priestpoliticians</t>
  </si>
  <si>
    <t>priestteacher</t>
  </si>
  <si>
    <t>priksiyon</t>
  </si>
  <si>
    <t>priliminar</t>
  </si>
  <si>
    <t>prillbrett</t>
  </si>
  <si>
    <t>prima</t>
  </si>
  <si>
    <t>primacy</t>
  </si>
  <si>
    <t>primaires</t>
  </si>
  <si>
    <t>primal</t>
  </si>
  <si>
    <t>primaria</t>
  </si>
  <si>
    <t>primarya</t>
  </si>
  <si>
    <t>primate</t>
  </si>
  <si>
    <t>primates</t>
  </si>
  <si>
    <t>primeralegislatura</t>
  </si>
  <si>
    <t>primeras</t>
  </si>
  <si>
    <t>primerworkbook</t>
  </si>
  <si>
    <t>primeval</t>
  </si>
  <si>
    <t>primitivas</t>
  </si>
  <si>
    <t>primitives</t>
  </si>
  <si>
    <t>primitivo</t>
  </si>
  <si>
    <t>primum</t>
  </si>
  <si>
    <t>princesang</t>
  </si>
  <si>
    <t>princetons</t>
  </si>
  <si>
    <t>principalities</t>
  </si>
  <si>
    <t>principally</t>
  </si>
  <si>
    <t>principalship</t>
  </si>
  <si>
    <t>principetangcredo</t>
  </si>
  <si>
    <t>principiantes</t>
  </si>
  <si>
    <t>principio</t>
  </si>
  <si>
    <t>prinsepe</t>
  </si>
  <si>
    <t>printer</t>
  </si>
  <si>
    <t>printers</t>
  </si>
  <si>
    <t>printmakers</t>
  </si>
  <si>
    <t>priori</t>
  </si>
  <si>
    <t>prisionero</t>
  </si>
  <si>
    <t>prisms</t>
  </si>
  <si>
    <t>pritil</t>
  </si>
  <si>
    <t>priuadae</t>
  </si>
  <si>
    <t>privacies</t>
  </si>
  <si>
    <t>privada</t>
  </si>
  <si>
    <t>privados</t>
  </si>
  <si>
    <t>priveleged</t>
  </si>
  <si>
    <t>prized</t>
  </si>
  <si>
    <t>probabale</t>
  </si>
  <si>
    <t>probabilities</t>
  </si>
  <si>
    <t>probati</t>
  </si>
  <si>
    <t>probationers</t>
  </si>
  <si>
    <t>probinsiana</t>
  </si>
  <si>
    <t>problemam</t>
  </si>
  <si>
    <t>proceeded</t>
  </si>
  <si>
    <t>proceeds</t>
  </si>
  <si>
    <t>procesal</t>
  </si>
  <si>
    <t>processfruit</t>
  </si>
  <si>
    <t>processional</t>
  </si>
  <si>
    <t>proche</t>
  </si>
  <si>
    <t>prochoice</t>
  </si>
  <si>
    <t>proclaim</t>
  </si>
  <si>
    <t>proclaimed</t>
  </si>
  <si>
    <t>proclaimer</t>
  </si>
  <si>
    <t>proclaiming</t>
  </si>
  <si>
    <t>proclamador</t>
  </si>
  <si>
    <t>proclamas</t>
  </si>
  <si>
    <t>proclamatie</t>
  </si>
  <si>
    <t>proclation</t>
  </si>
  <si>
    <t>procne</t>
  </si>
  <si>
    <t>proconsuls</t>
  </si>
  <si>
    <t>procrastination</t>
  </si>
  <si>
    <t>proculo</t>
  </si>
  <si>
    <t>procured</t>
  </si>
  <si>
    <t>prodanation</t>
  </si>
  <si>
    <t>producer</t>
  </si>
  <si>
    <t>productivas</t>
  </si>
  <si>
    <t>productiveness</t>
  </si>
  <si>
    <t>productos</t>
  </si>
  <si>
    <t>produksiyon</t>
  </si>
  <si>
    <t>produksyon</t>
  </si>
  <si>
    <t>proem</t>
  </si>
  <si>
    <t>profanation</t>
  </si>
  <si>
    <t>profarmer</t>
  </si>
  <si>
    <t>profesia</t>
  </si>
  <si>
    <t>profesion</t>
  </si>
  <si>
    <t>profesoras</t>
  </si>
  <si>
    <t>profesores</t>
  </si>
  <si>
    <t>professing</t>
  </si>
  <si>
    <t>professionales</t>
  </si>
  <si>
    <t>professionalsubprofessional</t>
  </si>
  <si>
    <t>profiling</t>
  </si>
  <si>
    <t>profitably</t>
  </si>
  <si>
    <t>profundas</t>
  </si>
  <si>
    <t>profusamente</t>
  </si>
  <si>
    <t>progenitor</t>
  </si>
  <si>
    <t>programbased</t>
  </si>
  <si>
    <t>programm</t>
  </si>
  <si>
    <t>programmatic</t>
  </si>
  <si>
    <t>progresista</t>
  </si>
  <si>
    <t>progresos</t>
  </si>
  <si>
    <t>progressbringing</t>
  </si>
  <si>
    <t>progressos</t>
  </si>
  <si>
    <t>prohibidas</t>
  </si>
  <si>
    <t>prohibited</t>
  </si>
  <si>
    <t>prohibiting</t>
  </si>
  <si>
    <t>prohibition</t>
  </si>
  <si>
    <t>projecting</t>
  </si>
  <si>
    <t>projectstudy</t>
  </si>
  <si>
    <t>proklamasyong</t>
  </si>
  <si>
    <t>prokosch</t>
  </si>
  <si>
    <t>proksemika</t>
  </si>
  <si>
    <t>prolegomena</t>
  </si>
  <si>
    <t>proletaryado</t>
  </si>
  <si>
    <t>prolife</t>
  </si>
  <si>
    <t>prolonged</t>
  </si>
  <si>
    <t>prom</t>
  </si>
  <si>
    <t>prometry</t>
  </si>
  <si>
    <t>prominence</t>
  </si>
  <si>
    <t>promissory</t>
  </si>
  <si>
    <t>promoters</t>
  </si>
  <si>
    <t>promotor</t>
  </si>
  <si>
    <t>promovedora</t>
  </si>
  <si>
    <t>prompt</t>
  </si>
  <si>
    <t>prompted</t>
  </si>
  <si>
    <t>proms</t>
  </si>
  <si>
    <t>promulga</t>
  </si>
  <si>
    <t>prongs</t>
  </si>
  <si>
    <t>pronominal</t>
  </si>
  <si>
    <t>pronominalization</t>
  </si>
  <si>
    <t>pronoun</t>
  </si>
  <si>
    <t>pronounciado</t>
  </si>
  <si>
    <t>pronouncing</t>
  </si>
  <si>
    <t>prontuario</t>
  </si>
  <si>
    <t>pronunciadas</t>
  </si>
  <si>
    <t>pronunciando</t>
  </si>
  <si>
    <t>propagration</t>
  </si>
  <si>
    <t>propecy</t>
  </si>
  <si>
    <t>properly</t>
  </si>
  <si>
    <t>propersor</t>
  </si>
  <si>
    <t>propertytax</t>
  </si>
  <si>
    <t>propesyonal</t>
  </si>
  <si>
    <t>propesyonalismo</t>
  </si>
  <si>
    <t>prophesies</t>
  </si>
  <si>
    <t>propitaryo</t>
  </si>
  <si>
    <t>proponidong</t>
  </si>
  <si>
    <t>proportion</t>
  </si>
  <si>
    <t>proposition</t>
  </si>
  <si>
    <t>propping</t>
  </si>
  <si>
    <t>proprietary</t>
  </si>
  <si>
    <t>proprium</t>
  </si>
  <si>
    <t>propuesta</t>
  </si>
  <si>
    <t>propulsive</t>
  </si>
  <si>
    <t>propuso</t>
  </si>
  <si>
    <t>pros</t>
  </si>
  <si>
    <t>prosang</t>
  </si>
  <si>
    <t>prosecuting</t>
  </si>
  <si>
    <t>prosecutors</t>
  </si>
  <si>
    <t>prosem</t>
  </si>
  <si>
    <t>prosepoems</t>
  </si>
  <si>
    <t>prosia</t>
  </si>
  <si>
    <t>prosmall</t>
  </si>
  <si>
    <t>prosodica</t>
  </si>
  <si>
    <t>prosopects</t>
  </si>
  <si>
    <t>prospective</t>
  </si>
  <si>
    <t>prospero</t>
  </si>
  <si>
    <t>prosthodontic</t>
  </si>
  <si>
    <t>prostituting</t>
  </si>
  <si>
    <t>prostrate</t>
  </si>
  <si>
    <t>protacio</t>
  </si>
  <si>
    <t>proteccion</t>
  </si>
  <si>
    <t>proteccionismo</t>
  </si>
  <si>
    <t>protector</t>
  </si>
  <si>
    <t>protectora</t>
  </si>
  <si>
    <t>protectors</t>
  </si>
  <si>
    <t>proteroglypha</t>
  </si>
  <si>
    <t>protestante</t>
  </si>
  <si>
    <t>proto</t>
  </si>
  <si>
    <t>protocols</t>
  </si>
  <si>
    <t>protolife</t>
  </si>
  <si>
    <t>protomalayopolynesian</t>
  </si>
  <si>
    <t>protomanobo</t>
  </si>
  <si>
    <t>protomartires</t>
  </si>
  <si>
    <t>protopalawan</t>
  </si>
  <si>
    <t>protophilippine</t>
  </si>
  <si>
    <t>protosch</t>
  </si>
  <si>
    <t>protozoa</t>
  </si>
  <si>
    <t>protutela</t>
  </si>
  <si>
    <t>proveedora</t>
  </si>
  <si>
    <t>provenance</t>
  </si>
  <si>
    <t>proverbios</t>
  </si>
  <si>
    <t>proves</t>
  </si>
  <si>
    <t>provided</t>
  </si>
  <si>
    <t>providence</t>
  </si>
  <si>
    <t>providencias</t>
  </si>
  <si>
    <t>providential</t>
  </si>
  <si>
    <t>provides</t>
  </si>
  <si>
    <t>provinciae</t>
  </si>
  <si>
    <t>provincies</t>
  </si>
  <si>
    <t>provinciis</t>
  </si>
  <si>
    <t>proving</t>
  </si>
  <si>
    <t>provocations</t>
  </si>
  <si>
    <t>provoked</t>
  </si>
  <si>
    <t>provost</t>
  </si>
  <si>
    <t>prowess</t>
  </si>
  <si>
    <t>proyeccion</t>
  </si>
  <si>
    <t>proyecto</t>
  </si>
  <si>
    <t>proyectos</t>
  </si>
  <si>
    <t>proyektong</t>
  </si>
  <si>
    <t>prroquial</t>
  </si>
  <si>
    <t>prrosodia</t>
  </si>
  <si>
    <t>pruebas</t>
  </si>
  <si>
    <t>pruning</t>
  </si>
  <si>
    <t>pruterya</t>
  </si>
  <si>
    <t>psalmic</t>
  </si>
  <si>
    <t>psb</t>
  </si>
  <si>
    <t>pscc</t>
  </si>
  <si>
    <t>pschology</t>
  </si>
  <si>
    <t>pse</t>
  </si>
  <si>
    <t>pseudomasturbation</t>
  </si>
  <si>
    <t>pseudosonnet</t>
  </si>
  <si>
    <t>psibayan</t>
  </si>
  <si>
    <t>psikika</t>
  </si>
  <si>
    <t>psilotaceae</t>
  </si>
  <si>
    <t>psithyristria</t>
  </si>
  <si>
    <t>psr</t>
  </si>
  <si>
    <t>pss</t>
  </si>
  <si>
    <t>pssc</t>
  </si>
  <si>
    <t>psscfunded</t>
  </si>
  <si>
    <t>psychedelia</t>
  </si>
  <si>
    <t>psychical</t>
  </si>
  <si>
    <t>psychoanalysis</t>
  </si>
  <si>
    <t>psychoeducational</t>
  </si>
  <si>
    <t>psychoethics</t>
  </si>
  <si>
    <t>psychohistory</t>
  </si>
  <si>
    <t>psycholinguistics</t>
  </si>
  <si>
    <t>psychologists</t>
  </si>
  <si>
    <t>psychometric</t>
  </si>
  <si>
    <t>psychophysics</t>
  </si>
  <si>
    <t>psychosis</t>
  </si>
  <si>
    <t>psychotherapist</t>
  </si>
  <si>
    <t>ptas</t>
  </si>
  <si>
    <t>ptat</t>
  </si>
  <si>
    <t>pteris</t>
  </si>
  <si>
    <t>pterocarpus</t>
  </si>
  <si>
    <t>ptri</t>
  </si>
  <si>
    <t>ptyk</t>
  </si>
  <si>
    <t>pualas</t>
  </si>
  <si>
    <t>puasa</t>
  </si>
  <si>
    <t>puatu</t>
  </si>
  <si>
    <t>publicar</t>
  </si>
  <si>
    <t>publicaties</t>
  </si>
  <si>
    <t>publicly</t>
  </si>
  <si>
    <t>publico</t>
  </si>
  <si>
    <t>publicprivate</t>
  </si>
  <si>
    <t>publics</t>
  </si>
  <si>
    <t>publiko</t>
  </si>
  <si>
    <t>publikong</t>
  </si>
  <si>
    <t>publique</t>
  </si>
  <si>
    <t>publsihers</t>
  </si>
  <si>
    <t>puche</t>
  </si>
  <si>
    <t>puchoe</t>
  </si>
  <si>
    <t>pudno</t>
  </si>
  <si>
    <t>pudtol</t>
  </si>
  <si>
    <t>pueden</t>
  </si>
  <si>
    <t>puenta</t>
  </si>
  <si>
    <t>puera</t>
  </si>
  <si>
    <t>puericulture</t>
  </si>
  <si>
    <t>puerta</t>
  </si>
  <si>
    <t>puertos</t>
  </si>
  <si>
    <t>puesto</t>
  </si>
  <si>
    <t>puestos</t>
  </si>
  <si>
    <t>puff</t>
  </si>
  <si>
    <t>puganadan</t>
  </si>
  <si>
    <t>pugante</t>
  </si>
  <si>
    <t>pugon</t>
  </si>
  <si>
    <t>pugonero</t>
  </si>
  <si>
    <t>puguis</t>
  </si>
  <si>
    <t>puhunanang</t>
  </si>
  <si>
    <t>puig</t>
  </si>
  <si>
    <t>pukawin</t>
  </si>
  <si>
    <t>puki</t>
  </si>
  <si>
    <t>puking</t>
  </si>
  <si>
    <t>pukot</t>
  </si>
  <si>
    <t>pulaan</t>
  </si>
  <si>
    <t>pulahang</t>
  </si>
  <si>
    <t>pulanito</t>
  </si>
  <si>
    <t>pulanlupa</t>
  </si>
  <si>
    <t>pulburon</t>
  </si>
  <si>
    <t>pulgada</t>
  </si>
  <si>
    <t>pulgas</t>
  </si>
  <si>
    <t>puli</t>
  </si>
  <si>
    <t>pulic</t>
  </si>
  <si>
    <t>pulispoem</t>
  </si>
  <si>
    <t>pulitiko</t>
  </si>
  <si>
    <t>pulitikong</t>
  </si>
  <si>
    <t>pulituku</t>
  </si>
  <si>
    <t>pullers</t>
  </si>
  <si>
    <t>pullin</t>
  </si>
  <si>
    <t>pulling</t>
  </si>
  <si>
    <t>pullman</t>
  </si>
  <si>
    <t>pulongpulong</t>
  </si>
  <si>
    <t>pulos</t>
  </si>
  <si>
    <t>pulotpukyutan</t>
  </si>
  <si>
    <t>puloy</t>
  </si>
  <si>
    <t>puloyana</t>
  </si>
  <si>
    <t>pulping</t>
  </si>
  <si>
    <t>pulpit</t>
  </si>
  <si>
    <t>pulpo</t>
  </si>
  <si>
    <t>pulseras</t>
  </si>
  <si>
    <t>pulu</t>
  </si>
  <si>
    <t>pulungang</t>
  </si>
  <si>
    <t>pulupandan</t>
  </si>
  <si>
    <t>pulutpukyutan</t>
  </si>
  <si>
    <t>pumalaot</t>
  </si>
  <si>
    <t>pumanaw</t>
  </si>
  <si>
    <t>pumapaksa</t>
  </si>
  <si>
    <t>pumapatay</t>
  </si>
  <si>
    <t>pumasok</t>
  </si>
  <si>
    <t>pumbatan</t>
  </si>
  <si>
    <t>pumipikit</t>
  </si>
  <si>
    <t>pumitlag</t>
  </si>
  <si>
    <t>pumpkin</t>
  </si>
  <si>
    <t>pumpon</t>
  </si>
  <si>
    <t>pumuluyon</t>
  </si>
  <si>
    <t>pumurpulliis</t>
  </si>
  <si>
    <t>pumuti</t>
  </si>
  <si>
    <t>pun</t>
  </si>
  <si>
    <t>punal</t>
  </si>
  <si>
    <t>punat</t>
  </si>
  <si>
    <t>punching</t>
  </si>
  <si>
    <t>punctual</t>
  </si>
  <si>
    <t>punctuation</t>
  </si>
  <si>
    <t>pundayaw</t>
  </si>
  <si>
    <t>pundol</t>
  </si>
  <si>
    <t>punerarya</t>
  </si>
  <si>
    <t>pungo</t>
  </si>
  <si>
    <t>punish</t>
  </si>
  <si>
    <t>punished</t>
  </si>
  <si>
    <t>punjabi</t>
  </si>
  <si>
    <t>punks</t>
  </si>
  <si>
    <t>punlay</t>
  </si>
  <si>
    <t>punpalatuntunan</t>
  </si>
  <si>
    <t>punsalan</t>
  </si>
  <si>
    <t>punso</t>
  </si>
  <si>
    <t>puntong</t>
  </si>
  <si>
    <t>puntos</t>
  </si>
  <si>
    <t>puny</t>
  </si>
  <si>
    <t>punyalada</t>
  </si>
  <si>
    <t>puod</t>
  </si>
  <si>
    <t>puong</t>
  </si>
  <si>
    <t>pup</t>
  </si>
  <si>
    <t>pupipara</t>
  </si>
  <si>
    <t>puppies</t>
  </si>
  <si>
    <t>puppy</t>
  </si>
  <si>
    <t>pupuntan</t>
  </si>
  <si>
    <t>purer</t>
  </si>
  <si>
    <t>purgatory</t>
  </si>
  <si>
    <t>purgatoryo</t>
  </si>
  <si>
    <t>purge</t>
  </si>
  <si>
    <t>purificacion</t>
  </si>
  <si>
    <t>purified</t>
  </si>
  <si>
    <t>purings</t>
  </si>
  <si>
    <t>purisima</t>
  </si>
  <si>
    <t>purists</t>
  </si>
  <si>
    <t>puroyanan</t>
  </si>
  <si>
    <t>purse</t>
  </si>
  <si>
    <t>pursuance</t>
  </si>
  <si>
    <t>purugganan</t>
  </si>
  <si>
    <t>purunganan</t>
  </si>
  <si>
    <t>purísima</t>
  </si>
  <si>
    <t>pusaka</t>
  </si>
  <si>
    <t>pusali</t>
  </si>
  <si>
    <t>pushing</t>
  </si>
  <si>
    <t>pusog</t>
  </si>
  <si>
    <t>pusok</t>
  </si>
  <si>
    <t>puspos</t>
  </si>
  <si>
    <t>pustura</t>
  </si>
  <si>
    <t>putaheng</t>
  </si>
  <si>
    <t>putana</t>
  </si>
  <si>
    <t>putang</t>
  </si>
  <si>
    <t>putar</t>
  </si>
  <si>
    <t>putian</t>
  </si>
  <si>
    <t>putikan</t>
  </si>
  <si>
    <t>putit</t>
  </si>
  <si>
    <t>putol</t>
  </si>
  <si>
    <t>putrid</t>
  </si>
  <si>
    <t>puwede</t>
  </si>
  <si>
    <t>puwedeng</t>
  </si>
  <si>
    <t>puwersang</t>
  </si>
  <si>
    <t>puwestos</t>
  </si>
  <si>
    <t>puwing</t>
  </si>
  <si>
    <t>puypuy</t>
  </si>
  <si>
    <t>puzzle</t>
  </si>
  <si>
    <t>puzzlers</t>
  </si>
  <si>
    <t>pvo</t>
  </si>
  <si>
    <t>pwpa</t>
  </si>
  <si>
    <t>pwu</t>
  </si>
  <si>
    <t>pyaare</t>
  </si>
  <si>
    <t>pyalung</t>
  </si>
  <si>
    <t>pycnamins</t>
  </si>
  <si>
    <t>pycnarrehena</t>
  </si>
  <si>
    <t>pyesta</t>
  </si>
  <si>
    <t>pyramid</t>
  </si>
  <si>
    <t>pyridine</t>
  </si>
  <si>
    <t>pyrites</t>
  </si>
  <si>
    <t>pyrrah</t>
  </si>
  <si>
    <t>pythonhunters</t>
  </si>
  <si>
    <t>qaeda</t>
  </si>
  <si>
    <t>qanggiq</t>
  </si>
  <si>
    <t>qathafi</t>
  </si>
  <si>
    <t>qbl</t>
  </si>
  <si>
    <t>qenone</t>
  </si>
  <si>
    <t>qigong</t>
  </si>
  <si>
    <t>qnn</t>
  </si>
  <si>
    <t>qomatrices</t>
  </si>
  <si>
    <t>qpa</t>
  </si>
  <si>
    <t>qua</t>
  </si>
  <si>
    <t>quackeries</t>
  </si>
  <si>
    <t>quackery</t>
  </si>
  <si>
    <t>quacks</t>
  </si>
  <si>
    <t>quadrants</t>
  </si>
  <si>
    <t>quaerens</t>
  </si>
  <si>
    <t>quaestio</t>
  </si>
  <si>
    <t>quagmire</t>
  </si>
  <si>
    <t>quail</t>
  </si>
  <si>
    <t>quaint</t>
  </si>
  <si>
    <t>quaker</t>
  </si>
  <si>
    <t>quakers</t>
  </si>
  <si>
    <t>quakes</t>
  </si>
  <si>
    <t>qualia</t>
  </si>
  <si>
    <t>qualify</t>
  </si>
  <si>
    <t>qualtities</t>
  </si>
  <si>
    <t>quandary</t>
  </si>
  <si>
    <t>quantifiablen</t>
  </si>
  <si>
    <t>quantification</t>
  </si>
  <si>
    <t>quantifying</t>
  </si>
  <si>
    <t>quark</t>
  </si>
  <si>
    <t>quarrel</t>
  </si>
  <si>
    <t>quarries</t>
  </si>
  <si>
    <t>quarrying</t>
  </si>
  <si>
    <t>quartare</t>
  </si>
  <si>
    <t>quartarer</t>
  </si>
  <si>
    <t>quartermaster</t>
  </si>
  <si>
    <t>quarterwave</t>
  </si>
  <si>
    <t>quartette</t>
  </si>
  <si>
    <t>quasibanks</t>
  </si>
  <si>
    <t>quasidelicts</t>
  </si>
  <si>
    <t>quasijudicial</t>
  </si>
  <si>
    <t>quasinegotiable</t>
  </si>
  <si>
    <t>quatrains</t>
  </si>
  <si>
    <t>quatrians</t>
  </si>
  <si>
    <t>qudarat</t>
  </si>
  <si>
    <t>queano</t>
  </si>
  <si>
    <t>quebalinan</t>
  </si>
  <si>
    <t>quedancor</t>
  </si>
  <si>
    <t>queening</t>
  </si>
  <si>
    <t>queens</t>
  </si>
  <si>
    <t>queeries</t>
  </si>
  <si>
    <t>quemada</t>
  </si>
  <si>
    <t>quentin</t>
  </si>
  <si>
    <t>quepampangan</t>
  </si>
  <si>
    <t>queralandalanan</t>
  </si>
  <si>
    <t>querellanteapelado</t>
  </si>
  <si>
    <t>queridas</t>
  </si>
  <si>
    <t>queries</t>
  </si>
  <si>
    <t>querubico</t>
  </si>
  <si>
    <t>querubin</t>
  </si>
  <si>
    <t>questionable</t>
  </si>
  <si>
    <t>questionaire</t>
  </si>
  <si>
    <t>questioned</t>
  </si>
  <si>
    <t>quetang</t>
  </si>
  <si>
    <t>queti</t>
  </si>
  <si>
    <t>quetzalcoatl</t>
  </si>
  <si>
    <t>queue</t>
  </si>
  <si>
    <t>quevedo</t>
  </si>
  <si>
    <t>quezada</t>
  </si>
  <si>
    <t>quezonbatangaslaguna</t>
  </si>
  <si>
    <t>quezonwinslow</t>
  </si>
  <si>
    <t>quibilan</t>
  </si>
  <si>
    <t>quicklook</t>
  </si>
  <si>
    <t>quicksands</t>
  </si>
  <si>
    <t>quicong</t>
  </si>
  <si>
    <t>quiere</t>
  </si>
  <si>
    <t>quietly</t>
  </si>
  <si>
    <t>quietness</t>
  </si>
  <si>
    <t>quikening</t>
  </si>
  <si>
    <t>quiles</t>
  </si>
  <si>
    <t>quill</t>
  </si>
  <si>
    <t>quilt</t>
  </si>
  <si>
    <t>quilts</t>
  </si>
  <si>
    <t>quimbarosal</t>
  </si>
  <si>
    <t>quimpo</t>
  </si>
  <si>
    <t>quinabuhi</t>
  </si>
  <si>
    <t>quinagaringan</t>
  </si>
  <si>
    <t>quinahinatnan</t>
  </si>
  <si>
    <t>quinaratayan</t>
  </si>
  <si>
    <t>quinatatacutan</t>
  </si>
  <si>
    <t>quinatha</t>
  </si>
  <si>
    <t>quincas</t>
  </si>
  <si>
    <t>quincenal</t>
  </si>
  <si>
    <t>quincuagesimo</t>
  </si>
  <si>
    <t>quindinga</t>
  </si>
  <si>
    <t>quindoza</t>
  </si>
  <si>
    <t>quing</t>
  </si>
  <si>
    <t>quingua</t>
  </si>
  <si>
    <t>quinine</t>
  </si>
  <si>
    <t>quinqueunium</t>
  </si>
  <si>
    <t>quintales</t>
  </si>
  <si>
    <t>quintessence</t>
  </si>
  <si>
    <t>quintessential</t>
  </si>
  <si>
    <t>quintile</t>
  </si>
  <si>
    <t>quintos</t>
  </si>
  <si>
    <t>quips</t>
  </si>
  <si>
    <t>quiras</t>
  </si>
  <si>
    <t>quireno</t>
  </si>
  <si>
    <t>quiricada</t>
  </si>
  <si>
    <t>quirico</t>
  </si>
  <si>
    <t>quiroga</t>
  </si>
  <si>
    <t>quirolgico</t>
  </si>
  <si>
    <t>quiros</t>
  </si>
  <si>
    <t>quisiera</t>
  </si>
  <si>
    <t>quisumbing</t>
  </si>
  <si>
    <t>quito</t>
  </si>
  <si>
    <t>quitoriano</t>
  </si>
  <si>
    <t>quitsa</t>
  </si>
  <si>
    <t>quivers</t>
  </si>
  <si>
    <t>quizbook</t>
  </si>
  <si>
    <t>quizmaster</t>
  </si>
  <si>
    <t>quizzerreviewer</t>
  </si>
  <si>
    <t>quizzes</t>
  </si>
  <si>
    <t>quota</t>
  </si>
  <si>
    <t>quotation</t>
  </si>
  <si>
    <t>quotidie</t>
  </si>
  <si>
    <t>quousque</t>
  </si>
  <si>
    <t>quran</t>
  </si>
  <si>
    <t>raang</t>
  </si>
  <si>
    <t>rabaja</t>
  </si>
  <si>
    <t>rabaw</t>
  </si>
  <si>
    <t>rabaya</t>
  </si>
  <si>
    <t>rabbity</t>
  </si>
  <si>
    <t>rabel</t>
  </si>
  <si>
    <t>rabid</t>
  </si>
  <si>
    <t>rabiim</t>
  </si>
  <si>
    <t>rabindranath</t>
  </si>
  <si>
    <t>rabio</t>
  </si>
  <si>
    <t>rabiul</t>
  </si>
  <si>
    <t>racelis</t>
  </si>
  <si>
    <t>racepoem</t>
  </si>
  <si>
    <t>racers</t>
  </si>
  <si>
    <t>racially</t>
  </si>
  <si>
    <t>racine</t>
  </si>
  <si>
    <t>racing</t>
  </si>
  <si>
    <t>racisms</t>
  </si>
  <si>
    <t>racist</t>
  </si>
  <si>
    <t>racoma</t>
  </si>
  <si>
    <t>racos</t>
  </si>
  <si>
    <t>racuya</t>
  </si>
  <si>
    <t>rad</t>
  </si>
  <si>
    <t>radar</t>
  </si>
  <si>
    <t>radarmeteorology</t>
  </si>
  <si>
    <t>radarmetology</t>
  </si>
  <si>
    <t>radaza</t>
  </si>
  <si>
    <t>raden</t>
  </si>
  <si>
    <t>radiant</t>
  </si>
  <si>
    <t>radicalization</t>
  </si>
  <si>
    <t>radicals</t>
  </si>
  <si>
    <t>radikal</t>
  </si>
  <si>
    <t>rading</t>
  </si>
  <si>
    <t>radioactivity</t>
  </si>
  <si>
    <t>radiographic</t>
  </si>
  <si>
    <t>radioisotope</t>
  </si>
  <si>
    <t>radiology</t>
  </si>
  <si>
    <t>radiometric</t>
  </si>
  <si>
    <t>radios</t>
  </si>
  <si>
    <t>rafaela</t>
  </si>
  <si>
    <t>raffles</t>
  </si>
  <si>
    <t>raffy</t>
  </si>
  <si>
    <t>rafting</t>
  </si>
  <si>
    <t>ragang</t>
  </si>
  <si>
    <t>ragay</t>
  </si>
  <si>
    <t>rages</t>
  </si>
  <si>
    <t>ragojo</t>
  </si>
  <si>
    <t>ragon</t>
  </si>
  <si>
    <t>ragsacn</t>
  </si>
  <si>
    <t>ragsakmo</t>
  </si>
  <si>
    <t>ragtime</t>
  </si>
  <si>
    <t>raha</t>
  </si>
  <si>
    <t>rahinan</t>
  </si>
  <si>
    <t>rahmannmaceda</t>
  </si>
  <si>
    <t>rahner</t>
  </si>
  <si>
    <t>raider</t>
  </si>
  <si>
    <t>railroading</t>
  </si>
  <si>
    <t>raily</t>
  </si>
  <si>
    <t>raimundo</t>
  </si>
  <si>
    <t>rainbows</t>
  </si>
  <si>
    <t>raincoat</t>
  </si>
  <si>
    <t>rainer</t>
  </si>
  <si>
    <t>rainforest</t>
  </si>
  <si>
    <t>rainforests</t>
  </si>
  <si>
    <t>rainsmell</t>
  </si>
  <si>
    <t>rainyday</t>
  </si>
  <si>
    <t>raised</t>
  </si>
  <si>
    <t>rakosi</t>
  </si>
  <si>
    <t>rali</t>
  </si>
  <si>
    <t>rally</t>
  </si>
  <si>
    <t>rallying</t>
  </si>
  <si>
    <t>ralph</t>
  </si>
  <si>
    <t>ralston</t>
  </si>
  <si>
    <t>ram</t>
  </si>
  <si>
    <t>ramadan</t>
  </si>
  <si>
    <t>ramain</t>
  </si>
  <si>
    <t>rambinations</t>
  </si>
  <si>
    <t>rambotito</t>
  </si>
  <si>
    <t>rambur</t>
  </si>
  <si>
    <t>rambutan</t>
  </si>
  <si>
    <t>ramdam</t>
  </si>
  <si>
    <t>ramel</t>
  </si>
  <si>
    <t>ramifications</t>
  </si>
  <si>
    <t>ramilo</t>
  </si>
  <si>
    <t>ramonina</t>
  </si>
  <si>
    <t>ramosissimum</t>
  </si>
  <si>
    <t>ramosmonte</t>
  </si>
  <si>
    <t>ramoss</t>
  </si>
  <si>
    <t>rampa</t>
  </si>
  <si>
    <t>rampage</t>
  </si>
  <si>
    <t>rampants</t>
  </si>
  <si>
    <t>ramparts</t>
  </si>
  <si>
    <t>ramseys</t>
  </si>
  <si>
    <t>ramut</t>
  </si>
  <si>
    <t>rancap</t>
  </si>
  <si>
    <t>rancheris</t>
  </si>
  <si>
    <t>ranching</t>
  </si>
  <si>
    <t>randa</t>
  </si>
  <si>
    <t>randomized</t>
  </si>
  <si>
    <t>randy</t>
  </si>
  <si>
    <t>ranggasmo</t>
  </si>
  <si>
    <t>rangtay</t>
  </si>
  <si>
    <t>rank</t>
  </si>
  <si>
    <t>ransomed</t>
  </si>
  <si>
    <t>ranudo</t>
  </si>
  <si>
    <t>rapadas</t>
  </si>
  <si>
    <t>rapidly</t>
  </si>
  <si>
    <t>rapidos</t>
  </si>
  <si>
    <t>rapina</t>
  </si>
  <si>
    <t>rappin</t>
  </si>
  <si>
    <t>rapporteur</t>
  </si>
  <si>
    <t>raquedan</t>
  </si>
  <si>
    <t>rara</t>
  </si>
  <si>
    <t>rarest</t>
  </si>
  <si>
    <t>raried</t>
  </si>
  <si>
    <t>rariora</t>
  </si>
  <si>
    <t>rarissima</t>
  </si>
  <si>
    <t>rarities</t>
  </si>
  <si>
    <t>raro</t>
  </si>
  <si>
    <t>raru</t>
  </si>
  <si>
    <t>rasbora</t>
  </si>
  <si>
    <t>rash</t>
  </si>
  <si>
    <t>rasid</t>
  </si>
  <si>
    <t>rasul</t>
  </si>
  <si>
    <t>ratagnon</t>
  </si>
  <si>
    <t>raterebalancing</t>
  </si>
  <si>
    <t>rather</t>
  </si>
  <si>
    <t>ratings</t>
  </si>
  <si>
    <t>rationalism</t>
  </si>
  <si>
    <t>rationalists</t>
  </si>
  <si>
    <t>rationals</t>
  </si>
  <si>
    <t>ratios</t>
  </si>
  <si>
    <t>ratoon</t>
  </si>
  <si>
    <t>ratooning</t>
  </si>
  <si>
    <t>rauelo</t>
  </si>
  <si>
    <t>raumstrukturenentwicklungsprobleme</t>
  </si>
  <si>
    <t>raut</t>
  </si>
  <si>
    <t>ravaged</t>
  </si>
  <si>
    <t>ravaging</t>
  </si>
  <si>
    <t>ravelo</t>
  </si>
  <si>
    <t>raven</t>
  </si>
  <si>
    <t>ravenna</t>
  </si>
  <si>
    <t>rawalangutang</t>
  </si>
  <si>
    <t>rawls</t>
  </si>
  <si>
    <t>rawmaterialexport</t>
  </si>
  <si>
    <t>ray</t>
  </si>
  <si>
    <t>raya</t>
  </si>
  <si>
    <t>rayadilyo</t>
  </si>
  <si>
    <t>raymond</t>
  </si>
  <si>
    <t>rayo</t>
  </si>
  <si>
    <t>rayos</t>
  </si>
  <si>
    <t>razas</t>
  </si>
  <si>
    <t>razonado</t>
  </si>
  <si>
    <t>rbrrc</t>
  </si>
  <si>
    <t>rcc</t>
  </si>
  <si>
    <t>rda</t>
  </si>
  <si>
    <t>rde</t>
  </si>
  <si>
    <t>rdo</t>
  </si>
  <si>
    <t>rdxm</t>
  </si>
  <si>
    <t>rea</t>
  </si>
  <si>
    <t>reacquisition</t>
  </si>
  <si>
    <t>reactive</t>
  </si>
  <si>
    <t>reactivity</t>
  </si>
  <si>
    <t>reactons</t>
  </si>
  <si>
    <t>reactors</t>
  </si>
  <si>
    <t>reacts</t>
  </si>
  <si>
    <t>readingresponding</t>
  </si>
  <si>
    <t>reads</t>
  </si>
  <si>
    <t>reaffirmation</t>
  </si>
  <si>
    <t>reaksyon</t>
  </si>
  <si>
    <t>realignment</t>
  </si>
  <si>
    <t>realist</t>
  </si>
  <si>
    <t>realistically</t>
  </si>
  <si>
    <t>realityn</t>
  </si>
  <si>
    <t>realizacion</t>
  </si>
  <si>
    <t>realizada</t>
  </si>
  <si>
    <t>reallife</t>
  </si>
  <si>
    <t>realmen</t>
  </si>
  <si>
    <t>realonda</t>
  </si>
  <si>
    <t>realpolitik</t>
  </si>
  <si>
    <t>realtions</t>
  </si>
  <si>
    <t>realty</t>
  </si>
  <si>
    <t>realubit</t>
  </si>
  <si>
    <t>realworld</t>
  </si>
  <si>
    <t>reaped</t>
  </si>
  <si>
    <t>reappraising</t>
  </si>
  <si>
    <t>reaserch</t>
  </si>
  <si>
    <t>reasonableness</t>
  </si>
  <si>
    <t>reasoned</t>
  </si>
  <si>
    <t>reassessed</t>
  </si>
  <si>
    <t>reassessment</t>
  </si>
  <si>
    <t>reatreat</t>
  </si>
  <si>
    <t>rebanse</t>
  </si>
  <si>
    <t>rebecca</t>
  </si>
  <si>
    <t>rebelion</t>
  </si>
  <si>
    <t>rebelious</t>
  </si>
  <si>
    <t>rebista</t>
  </si>
  <si>
    <t>rebisyonistang</t>
  </si>
  <si>
    <t>rebuff</t>
  </si>
  <si>
    <t>rebulto</t>
  </si>
  <si>
    <t>rebyuwer</t>
  </si>
  <si>
    <t>recalibrate</t>
  </si>
  <si>
    <t>recalibrating</t>
  </si>
  <si>
    <t>recalled</t>
  </si>
  <si>
    <t>recalls</t>
  </si>
  <si>
    <t>recca</t>
  </si>
  <si>
    <t>receipt</t>
  </si>
  <si>
    <t>recently</t>
  </si>
  <si>
    <t>recibe</t>
  </si>
  <si>
    <t>recibio</t>
  </si>
  <si>
    <t>recieves</t>
  </si>
  <si>
    <t>recina</t>
  </si>
  <si>
    <t>reciprocate</t>
  </si>
  <si>
    <t>recitals</t>
  </si>
  <si>
    <t>recitandi</t>
  </si>
  <si>
    <t>recitation</t>
  </si>
  <si>
    <t>reckoning</t>
  </si>
  <si>
    <t>reclaimed</t>
  </si>
  <si>
    <t>reclusion</t>
  </si>
  <si>
    <t>recognise</t>
  </si>
  <si>
    <t>recoleto</t>
  </si>
  <si>
    <t>recolonization</t>
  </si>
  <si>
    <t>recommending</t>
  </si>
  <si>
    <t>recompense</t>
  </si>
  <si>
    <t>reconaissance</t>
  </si>
  <si>
    <t>reconcile</t>
  </si>
  <si>
    <t>reconciling</t>
  </si>
  <si>
    <t>reconnoissance</t>
  </si>
  <si>
    <t>reconsidering</t>
  </si>
  <si>
    <t>reconstituting</t>
  </si>
  <si>
    <t>reconstructed</t>
  </si>
  <si>
    <t>recopiladas</t>
  </si>
  <si>
    <t>recopildo</t>
  </si>
  <si>
    <t>recordkeeping</t>
  </si>
  <si>
    <t>recourse</t>
  </si>
  <si>
    <t>recovered</t>
  </si>
  <si>
    <t>recovers</t>
  </si>
  <si>
    <t>recreations</t>
  </si>
  <si>
    <t>recta</t>
  </si>
  <si>
    <t>rectangle</t>
  </si>
  <si>
    <t>rectify</t>
  </si>
  <si>
    <t>redaccion</t>
  </si>
  <si>
    <t>redactar</t>
  </si>
  <si>
    <t>redaction</t>
  </si>
  <si>
    <t>redcross</t>
  </si>
  <si>
    <t>redeemer</t>
  </si>
  <si>
    <t>redeeming</t>
  </si>
  <si>
    <t>redefined</t>
  </si>
  <si>
    <t>redemptor</t>
  </si>
  <si>
    <t>redemptorists</t>
  </si>
  <si>
    <t>redencion</t>
  </si>
  <si>
    <t>redentora</t>
  </si>
  <si>
    <t>redentorista</t>
  </si>
  <si>
    <t>redesign</t>
  </si>
  <si>
    <t>redifining</t>
  </si>
  <si>
    <t>rediscover</t>
  </si>
  <si>
    <t>redjars</t>
  </si>
  <si>
    <t>redondo</t>
  </si>
  <si>
    <t>redrying</t>
  </si>
  <si>
    <t>reduccion</t>
  </si>
  <si>
    <t>reduced</t>
  </si>
  <si>
    <t>reducible</t>
  </si>
  <si>
    <t>reducion</t>
  </si>
  <si>
    <t>reductions</t>
  </si>
  <si>
    <t>reed</t>
  </si>
  <si>
    <t>reedited</t>
  </si>
  <si>
    <t>reeds</t>
  </si>
  <si>
    <t>reel</t>
  </si>
  <si>
    <t>reels</t>
  </si>
  <si>
    <t>reenactment</t>
  </si>
  <si>
    <t>reencarnacion</t>
  </si>
  <si>
    <t>reengineered</t>
  </si>
  <si>
    <t>reestablishment</t>
  </si>
  <si>
    <t>reestimation</t>
  </si>
  <si>
    <t>reevaluating</t>
  </si>
  <si>
    <t>reexamine</t>
  </si>
  <si>
    <t>refereed</t>
  </si>
  <si>
    <t>referencias</t>
  </si>
  <si>
    <t>referring</t>
  </si>
  <si>
    <t>refirgeration</t>
  </si>
  <si>
    <t>reflctions</t>
  </si>
  <si>
    <t>reflecting</t>
  </si>
  <si>
    <t>reflexion</t>
  </si>
  <si>
    <t>reflexive</t>
  </si>
  <si>
    <t>reflexopressure</t>
  </si>
  <si>
    <t>reforesting</t>
  </si>
  <si>
    <t>reforestration</t>
  </si>
  <si>
    <t>reformador</t>
  </si>
  <si>
    <t>reforman</t>
  </si>
  <si>
    <t>reformation</t>
  </si>
  <si>
    <t>reformatory</t>
  </si>
  <si>
    <t>reformed</t>
  </si>
  <si>
    <t>reformism</t>
  </si>
  <si>
    <t>reformist</t>
  </si>
  <si>
    <t>reformn</t>
  </si>
  <si>
    <t>reforn</t>
  </si>
  <si>
    <t>refracting</t>
  </si>
  <si>
    <t>refrain</t>
  </si>
  <si>
    <t>reframing</t>
  </si>
  <si>
    <t>refranes</t>
  </si>
  <si>
    <t>refrigerating</t>
  </si>
  <si>
    <t>refugiado</t>
  </si>
  <si>
    <t>refused</t>
  </si>
  <si>
    <t>refutation</t>
  </si>
  <si>
    <t>regain</t>
  </si>
  <si>
    <t>regal</t>
  </si>
  <si>
    <t>regala</t>
  </si>
  <si>
    <t>regalaangangco</t>
  </si>
  <si>
    <t>regalados</t>
  </si>
  <si>
    <t>regards</t>
  </si>
  <si>
    <t>regathering</t>
  </si>
  <si>
    <t>regent</t>
  </si>
  <si>
    <t>regeration</t>
  </si>
  <si>
    <t>regesto</t>
  </si>
  <si>
    <t>reggie</t>
  </si>
  <si>
    <t>regie</t>
  </si>
  <si>
    <t>regimentation</t>
  </si>
  <si>
    <t>regimeswitching</t>
  </si>
  <si>
    <t>regimiento</t>
  </si>
  <si>
    <t>reginald</t>
  </si>
  <si>
    <t>reginaldo</t>
  </si>
  <si>
    <t>regino</t>
  </si>
  <si>
    <t>regionally</t>
  </si>
  <si>
    <t>regionixa</t>
  </si>
  <si>
    <t>regionixb</t>
  </si>
  <si>
    <t>regionn</t>
  </si>
  <si>
    <t>regionv</t>
  </si>
  <si>
    <t>regionvi</t>
  </si>
  <si>
    <t>regionvii</t>
  </si>
  <si>
    <t>regionviii</t>
  </si>
  <si>
    <t>regios</t>
  </si>
  <si>
    <t>regir</t>
  </si>
  <si>
    <t>registrants</t>
  </si>
  <si>
    <t>regnard</t>
  </si>
  <si>
    <t>regres</t>
  </si>
  <si>
    <t>regressand</t>
  </si>
  <si>
    <t>regressive</t>
  </si>
  <si>
    <t>regrounding</t>
  </si>
  <si>
    <t>regula</t>
  </si>
  <si>
    <t>regulaions</t>
  </si>
  <si>
    <t>regulasyon</t>
  </si>
  <si>
    <t>regulos</t>
  </si>
  <si>
    <t>rehab</t>
  </si>
  <si>
    <t>rehabilitating</t>
  </si>
  <si>
    <t>rehearsal</t>
  </si>
  <si>
    <t>rehimeng</t>
  </si>
  <si>
    <t>rehiyong</t>
  </si>
  <si>
    <t>rehiyunal</t>
  </si>
  <si>
    <t>rehydration</t>
  </si>
  <si>
    <t>rehyunal</t>
  </si>
  <si>
    <t>reid</t>
  </si>
  <si>
    <t>reigns</t>
  </si>
  <si>
    <t>reigo</t>
  </si>
  <si>
    <t>reimpeachment</t>
  </si>
  <si>
    <t>reimposing</t>
  </si>
  <si>
    <t>reimpresion</t>
  </si>
  <si>
    <t>reimpreso</t>
  </si>
  <si>
    <t>reinad</t>
  </si>
  <si>
    <t>reinaldo</t>
  </si>
  <si>
    <t>reinante</t>
  </si>
  <si>
    <t>reincarnated</t>
  </si>
  <si>
    <t>reinforce</t>
  </si>
  <si>
    <t>reinforcingn</t>
  </si>
  <si>
    <t>reinkarnasyon</t>
  </si>
  <si>
    <t>reinongg</t>
  </si>
  <si>
    <t>reinosoreyes</t>
  </si>
  <si>
    <t>reinsurance</t>
  </si>
  <si>
    <t>reinterpretations</t>
  </si>
  <si>
    <t>reinvention</t>
  </si>
  <si>
    <t>reinvestigation</t>
  </si>
  <si>
    <t>reinvindicada</t>
  </si>
  <si>
    <t>reiswein</t>
  </si>
  <si>
    <t>reiteration</t>
  </si>
  <si>
    <t>reject</t>
  </si>
  <si>
    <t>rejoinder</t>
  </si>
  <si>
    <t>rejoining</t>
  </si>
  <si>
    <t>rekindling</t>
  </si>
  <si>
    <t>rekket</t>
  </si>
  <si>
    <t>reklamong</t>
  </si>
  <si>
    <t>rekolonisasyonii</t>
  </si>
  <si>
    <t>rekomendasyon</t>
  </si>
  <si>
    <t>rekord</t>
  </si>
  <si>
    <t>rekuerdo</t>
  </si>
  <si>
    <t>relasyong</t>
  </si>
  <si>
    <t>relate</t>
  </si>
  <si>
    <t>relatedness</t>
  </si>
  <si>
    <t>relates</t>
  </si>
  <si>
    <t>relationshipn</t>
  </si>
  <si>
    <t>relativas</t>
  </si>
  <si>
    <t>relativistic</t>
  </si>
  <si>
    <t>relativity</t>
  </si>
  <si>
    <t>relativo</t>
  </si>
  <si>
    <t>relatos</t>
  </si>
  <si>
    <t>relaxed</t>
  </si>
  <si>
    <t>released</t>
  </si>
  <si>
    <t>releasing</t>
  </si>
  <si>
    <t>relicado</t>
  </si>
  <si>
    <t>relied</t>
  </si>
  <si>
    <t>religi</t>
  </si>
  <si>
    <t>religiones</t>
  </si>
  <si>
    <t>religiosa</t>
  </si>
  <si>
    <t>religiosofantastico</t>
  </si>
  <si>
    <t>religiosus</t>
  </si>
  <si>
    <t>religión</t>
  </si>
  <si>
    <t>relihiyong</t>
  </si>
  <si>
    <t>reliving</t>
  </si>
  <si>
    <t>relocation</t>
  </si>
  <si>
    <t>reluctantpsychic</t>
  </si>
  <si>
    <t>remain</t>
  </si>
  <si>
    <t>remained</t>
  </si>
  <si>
    <t>remaining</t>
  </si>
  <si>
    <t>remarksessay</t>
  </si>
  <si>
    <t>remarry</t>
  </si>
  <si>
    <t>rembrandt</t>
  </si>
  <si>
    <t>remebered</t>
  </si>
  <si>
    <t>remebers</t>
  </si>
  <si>
    <t>remembrances</t>
  </si>
  <si>
    <t>remembratorio</t>
  </si>
  <si>
    <t>reminding</t>
  </si>
  <si>
    <t>reminiscene</t>
  </si>
  <si>
    <t>reminisces</t>
  </si>
  <si>
    <t>remix</t>
  </si>
  <si>
    <t>remnants</t>
  </si>
  <si>
    <t>remotos</t>
  </si>
  <si>
    <t>removed</t>
  </si>
  <si>
    <t>removing</t>
  </si>
  <si>
    <t>remy</t>
  </si>
  <si>
    <t>renal</t>
  </si>
  <si>
    <t>render</t>
  </si>
  <si>
    <t>rendered</t>
  </si>
  <si>
    <t>rending</t>
  </si>
  <si>
    <t>renew</t>
  </si>
  <si>
    <t>renews</t>
  </si>
  <si>
    <t>renn</t>
  </si>
  <si>
    <t>renner</t>
  </si>
  <si>
    <t>rennie</t>
  </si>
  <si>
    <t>reno</t>
  </si>
  <si>
    <t>renown</t>
  </si>
  <si>
    <t>renta</t>
  </si>
  <si>
    <t>rentals</t>
  </si>
  <si>
    <t>rentas</t>
  </si>
  <si>
    <t>rentcapitalism</t>
  </si>
  <si>
    <t>rents</t>
  </si>
  <si>
    <t>renumbered</t>
  </si>
  <si>
    <t>reogera</t>
  </si>
  <si>
    <t>reorganize</t>
  </si>
  <si>
    <t>reorganized</t>
  </si>
  <si>
    <t>reorient</t>
  </si>
  <si>
    <t>reorientationn</t>
  </si>
  <si>
    <t>reoryentasyon</t>
  </si>
  <si>
    <t>repairing</t>
  </si>
  <si>
    <t>repairs</t>
  </si>
  <si>
    <t>reparation</t>
  </si>
  <si>
    <t>repaso</t>
  </si>
  <si>
    <t>repast</t>
  </si>
  <si>
    <t>repensar</t>
  </si>
  <si>
    <t>repentance</t>
  </si>
  <si>
    <t>repercussions</t>
  </si>
  <si>
    <t>repetir</t>
  </si>
  <si>
    <t>repetition</t>
  </si>
  <si>
    <t>replacement</t>
  </si>
  <si>
    <t>replan</t>
  </si>
  <si>
    <t>repleksyon</t>
  </si>
  <si>
    <t>replicate</t>
  </si>
  <si>
    <t>replication</t>
  </si>
  <si>
    <t>reponse</t>
  </si>
  <si>
    <t>repopulation</t>
  </si>
  <si>
    <t>repormista</t>
  </si>
  <si>
    <t>reportaje</t>
  </si>
  <si>
    <t>reportn</t>
  </si>
  <si>
    <t>repose</t>
  </si>
  <si>
    <t>repositories</t>
  </si>
  <si>
    <t>repossessed</t>
  </si>
  <si>
    <t>reposts</t>
  </si>
  <si>
    <t>representante</t>
  </si>
  <si>
    <t>reprieve</t>
  </si>
  <si>
    <t>reproach</t>
  </si>
  <si>
    <t>reprocessing</t>
  </si>
  <si>
    <t>reproduccion</t>
  </si>
  <si>
    <t>reproduced</t>
  </si>
  <si>
    <t>reproducing</t>
  </si>
  <si>
    <t>reptilia</t>
  </si>
  <si>
    <t>reptilian</t>
  </si>
  <si>
    <t>republikan</t>
  </si>
  <si>
    <t>republikang</t>
  </si>
  <si>
    <t>republikda</t>
  </si>
  <si>
    <t>republique</t>
  </si>
  <si>
    <t>repudiation</t>
  </si>
  <si>
    <t>reputable</t>
  </si>
  <si>
    <t>reputational</t>
  </si>
  <si>
    <t>requiescat</t>
  </si>
  <si>
    <t>requiring</t>
  </si>
  <si>
    <t>requisite</t>
  </si>
  <si>
    <t>requisites</t>
  </si>
  <si>
    <t>rereading</t>
  </si>
  <si>
    <t>rescate</t>
  </si>
  <si>
    <t>rescheduling</t>
  </si>
  <si>
    <t>rescherches</t>
  </si>
  <si>
    <t>rescuing</t>
  </si>
  <si>
    <t>reseach</t>
  </si>
  <si>
    <t>reseaches</t>
  </si>
  <si>
    <t>researchbased</t>
  </si>
  <si>
    <t>researching</t>
  </si>
  <si>
    <t>resembles</t>
  </si>
  <si>
    <t>reserach</t>
  </si>
  <si>
    <t>reservists</t>
  </si>
  <si>
    <t>resettled</t>
  </si>
  <si>
    <t>reseña</t>
  </si>
  <si>
    <t>reshaping</t>
  </si>
  <si>
    <t>resibo</t>
  </si>
  <si>
    <t>residencia</t>
  </si>
  <si>
    <t>residency</t>
  </si>
  <si>
    <t>residente</t>
  </si>
  <si>
    <t>residentes</t>
  </si>
  <si>
    <t>residual</t>
  </si>
  <si>
    <t>resin</t>
  </si>
  <si>
    <t>resins</t>
  </si>
  <si>
    <t>resipe</t>
  </si>
  <si>
    <t>resipi</t>
  </si>
  <si>
    <t>resiping</t>
  </si>
  <si>
    <t>resist</t>
  </si>
  <si>
    <t>resisted</t>
  </si>
  <si>
    <t>resoluciones</t>
  </si>
  <si>
    <t>resolved</t>
  </si>
  <si>
    <t>resonance</t>
  </si>
  <si>
    <t>resonator</t>
  </si>
  <si>
    <t>resorption</t>
  </si>
  <si>
    <t>resorted</t>
  </si>
  <si>
    <t>resourcebased</t>
  </si>
  <si>
    <t>resourcelimited</t>
  </si>
  <si>
    <t>resourcelogbook</t>
  </si>
  <si>
    <t>resourcen</t>
  </si>
  <si>
    <t>resourcesbased</t>
  </si>
  <si>
    <t>respall</t>
  </si>
  <si>
    <t>respectable</t>
  </si>
  <si>
    <t>respectivas</t>
  </si>
  <si>
    <t>respective</t>
  </si>
  <si>
    <t>respiration</t>
  </si>
  <si>
    <t>respiratory</t>
  </si>
  <si>
    <t>responaibilities</t>
  </si>
  <si>
    <t>responsaryo</t>
  </si>
  <si>
    <t>responsibile</t>
  </si>
  <si>
    <t>ressurreccion</t>
  </si>
  <si>
    <t>restated</t>
  </si>
  <si>
    <t>restauracion</t>
  </si>
  <si>
    <t>restauran</t>
  </si>
  <si>
    <t>restituto</t>
  </si>
  <si>
    <t>restocking</t>
  </si>
  <si>
    <t>restoran</t>
  </si>
  <si>
    <t>restraints</t>
  </si>
  <si>
    <t>restricted</t>
  </si>
  <si>
    <t>restriction</t>
  </si>
  <si>
    <t>restructing</t>
  </si>
  <si>
    <t>rests</t>
  </si>
  <si>
    <t>resucita</t>
  </si>
  <si>
    <t>resulta</t>
  </si>
  <si>
    <t>resumen</t>
  </si>
  <si>
    <t>resuming</t>
  </si>
  <si>
    <t>resureksiyon</t>
  </si>
  <si>
    <t>resureksyon</t>
  </si>
  <si>
    <t>resurgent</t>
  </si>
  <si>
    <t>resurrecion</t>
  </si>
  <si>
    <t>resuscitation</t>
  </si>
  <si>
    <t>reswitching</t>
  </si>
  <si>
    <t>retained</t>
  </si>
  <si>
    <t>retaking</t>
  </si>
  <si>
    <t>retaliation</t>
  </si>
  <si>
    <t>retarded</t>
  </si>
  <si>
    <t>retaso</t>
  </si>
  <si>
    <t>retelling</t>
  </si>
  <si>
    <t>rethymnon</t>
  </si>
  <si>
    <t>retino</t>
  </si>
  <si>
    <t>retirees</t>
  </si>
  <si>
    <t>retorica</t>
  </si>
  <si>
    <t>retort</t>
  </si>
  <si>
    <t>retortable</t>
  </si>
  <si>
    <t>retraccion</t>
  </si>
  <si>
    <t>retract</t>
  </si>
  <si>
    <t>retractions</t>
  </si>
  <si>
    <t>retracto</t>
  </si>
  <si>
    <t>retreats</t>
  </si>
  <si>
    <t>retribalization</t>
  </si>
  <si>
    <t>retrievals</t>
  </si>
  <si>
    <t>retro</t>
  </si>
  <si>
    <t>retting</t>
  </si>
  <si>
    <t>returnees</t>
  </si>
  <si>
    <t>reuben</t>
  </si>
  <si>
    <t>reuel</t>
  </si>
  <si>
    <t>reuerendis</t>
  </si>
  <si>
    <t>reugees</t>
  </si>
  <si>
    <t>reunen</t>
  </si>
  <si>
    <t>reunification</t>
  </si>
  <si>
    <t>reunyon</t>
  </si>
  <si>
    <t>reuter</t>
  </si>
  <si>
    <t>revalidated</t>
  </si>
  <si>
    <t>reveals</t>
  </si>
  <si>
    <t>revelada</t>
  </si>
  <si>
    <t>revelaed</t>
  </si>
  <si>
    <t>revengeful</t>
  </si>
  <si>
    <t>revenueraising</t>
  </si>
  <si>
    <t>revered</t>
  </si>
  <si>
    <t>reverence</t>
  </si>
  <si>
    <t>reverend</t>
  </si>
  <si>
    <t>reverie</t>
  </si>
  <si>
    <t>reveries</t>
  </si>
  <si>
    <t>reversiblen</t>
  </si>
  <si>
    <t>reversing</t>
  </si>
  <si>
    <t>reversion</t>
  </si>
  <si>
    <t>reviewerprimer</t>
  </si>
  <si>
    <t>reviewers</t>
  </si>
  <si>
    <t>revilla</t>
  </si>
  <si>
    <t>revisadas</t>
  </si>
  <si>
    <t>revisado</t>
  </si>
  <si>
    <t>revisados</t>
  </si>
  <si>
    <t>revise</t>
  </si>
  <si>
    <t>revisyon</t>
  </si>
  <si>
    <t>revived</t>
  </si>
  <si>
    <t>revoking</t>
  </si>
  <si>
    <t>revolucionarias</t>
  </si>
  <si>
    <t>revoluciones</t>
  </si>
  <si>
    <t>revolutiom</t>
  </si>
  <si>
    <t>revolutionindia</t>
  </si>
  <si>
    <t>revolutionizing</t>
  </si>
  <si>
    <t>revolutionn</t>
  </si>
  <si>
    <t>rewrite</t>
  </si>
  <si>
    <t>rexford</t>
  </si>
  <si>
    <t>reyd</t>
  </si>
  <si>
    <t>reyesbelmonte</t>
  </si>
  <si>
    <t>reyesoblena</t>
  </si>
  <si>
    <t>reyess</t>
  </si>
  <si>
    <t>reyfor</t>
  </si>
  <si>
    <t>reynante</t>
  </si>
  <si>
    <t>reynate</t>
  </si>
  <si>
    <t>reynolds</t>
  </si>
  <si>
    <t>reynon</t>
  </si>
  <si>
    <t>reysiocruz</t>
  </si>
  <si>
    <t>rezar</t>
  </si>
  <si>
    <t>rhinitis</t>
  </si>
  <si>
    <t>rhodomelaceae</t>
  </si>
  <si>
    <t>rhum</t>
  </si>
  <si>
    <t>rhyssini</t>
  </si>
  <si>
    <t>rib</t>
  </si>
  <si>
    <t>ribbons</t>
  </si>
  <si>
    <t>ribonag</t>
  </si>
  <si>
    <t>ribonuclease</t>
  </si>
  <si>
    <t>ribru</t>
  </si>
  <si>
    <t>rica</t>
  </si>
  <si>
    <t>ricana</t>
  </si>
  <si>
    <t>ricans</t>
  </si>
  <si>
    <t>ricardian</t>
  </si>
  <si>
    <t>ricartenian</t>
  </si>
  <si>
    <t>riccio</t>
  </si>
  <si>
    <t>ricebird</t>
  </si>
  <si>
    <t>ricebirds</t>
  </si>
  <si>
    <t>ricecheck</t>
  </si>
  <si>
    <t>ricefeeding</t>
  </si>
  <si>
    <t>riceflowers</t>
  </si>
  <si>
    <t>ricegrowing</t>
  </si>
  <si>
    <t>riceharvest</t>
  </si>
  <si>
    <t>ricenorthern</t>
  </si>
  <si>
    <t>ricesufficient</t>
  </si>
  <si>
    <t>richal</t>
  </si>
  <si>
    <t>richardson</t>
  </si>
  <si>
    <t>richardsons</t>
  </si>
  <si>
    <t>richert</t>
  </si>
  <si>
    <t>richly</t>
  </si>
  <si>
    <t>rick</t>
  </si>
  <si>
    <t>rickettsia</t>
  </si>
  <si>
    <t>ricky</t>
  </si>
  <si>
    <t>rickyn</t>
  </si>
  <si>
    <t>riddling</t>
  </si>
  <si>
    <t>rider</t>
  </si>
  <si>
    <t>rides</t>
  </si>
  <si>
    <t>rido</t>
  </si>
  <si>
    <t>riesgo</t>
  </si>
  <si>
    <t>riffle</t>
  </si>
  <si>
    <t>rigen</t>
  </si>
  <si>
    <t>riggs</t>
  </si>
  <si>
    <t>righteous</t>
  </si>
  <si>
    <t>rightly</t>
  </si>
  <si>
    <t>rigid</t>
  </si>
  <si>
    <t>rigoberto</t>
  </si>
  <si>
    <t>rigurosamente</t>
  </si>
  <si>
    <t>rijksmuseum</t>
  </si>
  <si>
    <t>rilim</t>
  </si>
  <si>
    <t>rimbaud</t>
  </si>
  <si>
    <t>rimberto</t>
  </si>
  <si>
    <t>rimmuar</t>
  </si>
  <si>
    <t>rims</t>
  </si>
  <si>
    <t>rinaranga</t>
  </si>
  <si>
    <t>rinconada</t>
  </si>
  <si>
    <t>rinden</t>
  </si>
  <si>
    <t>rinderpest</t>
  </si>
  <si>
    <t>rindon</t>
  </si>
  <si>
    <t>ringer</t>
  </si>
  <si>
    <t>ringmasters</t>
  </si>
  <si>
    <t>ringo</t>
  </si>
  <si>
    <t>rings</t>
  </si>
  <si>
    <t>ringside</t>
  </si>
  <si>
    <t>ringtones</t>
  </si>
  <si>
    <t>riong</t>
  </si>
  <si>
    <t>rios</t>
  </si>
  <si>
    <t>riot</t>
  </si>
  <si>
    <t>riots</t>
  </si>
  <si>
    <t>rip</t>
  </si>
  <si>
    <t>ripeness</t>
  </si>
  <si>
    <t>ripped</t>
  </si>
  <si>
    <t>ripple</t>
  </si>
  <si>
    <t>ripublikan</t>
  </si>
  <si>
    <t>rique</t>
  </si>
  <si>
    <t>riquelme</t>
  </si>
  <si>
    <t>riqueza</t>
  </si>
  <si>
    <t>risc</t>
  </si>
  <si>
    <t>riskrelated</t>
  </si>
  <si>
    <t>rissic</t>
  </si>
  <si>
    <t>risus</t>
  </si>
  <si>
    <t>rital</t>
  </si>
  <si>
    <t>ritmong</t>
  </si>
  <si>
    <t>ritmus</t>
  </si>
  <si>
    <t>riton</t>
  </si>
  <si>
    <t>ritualdrama</t>
  </si>
  <si>
    <t>rituale</t>
  </si>
  <si>
    <t>ritualistoralisthealers</t>
  </si>
  <si>
    <t>rituwal</t>
  </si>
  <si>
    <t>ritz</t>
  </si>
  <si>
    <t>rivadeneira</t>
  </si>
  <si>
    <t>rival</t>
  </si>
  <si>
    <t>rivel</t>
  </si>
  <si>
    <t>riveraford</t>
  </si>
  <si>
    <t>riverine</t>
  </si>
  <si>
    <t>riverrun</t>
  </si>
  <si>
    <t>riverwinds</t>
  </si>
  <si>
    <t>riyadh</t>
  </si>
  <si>
    <t>riyualdo</t>
  </si>
  <si>
    <t>rizaleo</t>
  </si>
  <si>
    <t>rizalinos</t>
  </si>
  <si>
    <t>rizalism</t>
  </si>
  <si>
    <t>rizalismo</t>
  </si>
  <si>
    <t>rizalisms</t>
  </si>
  <si>
    <t>rizalistas</t>
  </si>
  <si>
    <t>rizaln</t>
  </si>
  <si>
    <t>rizalsun</t>
  </si>
  <si>
    <t>rmc</t>
  </si>
  <si>
    <t>roaches</t>
  </si>
  <si>
    <t>roadblocks</t>
  </si>
  <si>
    <t>roadbuilder</t>
  </si>
  <si>
    <t>roadmap</t>
  </si>
  <si>
    <t>roadway</t>
  </si>
  <si>
    <t>roan</t>
  </si>
  <si>
    <t>roaring</t>
  </si>
  <si>
    <t>roast</t>
  </si>
  <si>
    <t>rob</t>
  </si>
  <si>
    <t>robbed</t>
  </si>
  <si>
    <t>robbery</t>
  </si>
  <si>
    <t>robbie</t>
  </si>
  <si>
    <t>robbing</t>
  </si>
  <si>
    <t>roberts</t>
  </si>
  <si>
    <t>robertsons</t>
  </si>
  <si>
    <t>robinson</t>
  </si>
  <si>
    <t>robledo</t>
  </si>
  <si>
    <t>robredo</t>
  </si>
  <si>
    <t>roccasesca</t>
  </si>
  <si>
    <t>rocesreyes</t>
  </si>
  <si>
    <t>roche</t>
  </si>
  <si>
    <t>rochester</t>
  </si>
  <si>
    <t>rockabye</t>
  </si>
  <si>
    <t>rockbed</t>
  </si>
  <si>
    <t>rodantes</t>
  </si>
  <si>
    <t>rodas</t>
  </si>
  <si>
    <t>rodelia</t>
  </si>
  <si>
    <t>rodents</t>
  </si>
  <si>
    <t>rodgers</t>
  </si>
  <si>
    <t>rodham</t>
  </si>
  <si>
    <t>rodney</t>
  </si>
  <si>
    <t>rodulfo</t>
  </si>
  <si>
    <t>roethke</t>
  </si>
  <si>
    <t>rogaciano</t>
  </si>
  <si>
    <t>rogar</t>
  </si>
  <si>
    <t>rogeria</t>
  </si>
  <si>
    <t>rogerio</t>
  </si>
  <si>
    <t>rogers</t>
  </si>
  <si>
    <t>roguery</t>
  </si>
  <si>
    <t>roilo</t>
  </si>
  <si>
    <t>roja</t>
  </si>
  <si>
    <t>rojas</t>
  </si>
  <si>
    <t>rojo</t>
  </si>
  <si>
    <t>rojoanda</t>
  </si>
  <si>
    <t>rokambole</t>
  </si>
  <si>
    <t>rola</t>
  </si>
  <si>
    <t>roland</t>
  </si>
  <si>
    <t>rolante</t>
  </si>
  <si>
    <t>rolf</t>
  </si>
  <si>
    <t>rolito</t>
  </si>
  <si>
    <t>romaines</t>
  </si>
  <si>
    <t>romal</t>
  </si>
  <si>
    <t>romancero</t>
  </si>
  <si>
    <t>romanesque</t>
  </si>
  <si>
    <t>romanos</t>
  </si>
  <si>
    <t>romanov</t>
  </si>
  <si>
    <t>romansang</t>
  </si>
  <si>
    <t>romanse</t>
  </si>
  <si>
    <t>romantica</t>
  </si>
  <si>
    <t>romanticos</t>
  </si>
  <si>
    <t>romantik</t>
  </si>
  <si>
    <t>romantikas</t>
  </si>
  <si>
    <t>romantisista</t>
  </si>
  <si>
    <t>romanum</t>
  </si>
  <si>
    <t>romanza</t>
  </si>
  <si>
    <t>romanzo</t>
  </si>
  <si>
    <t>romels</t>
  </si>
  <si>
    <t>rommel</t>
  </si>
  <si>
    <t>romp</t>
  </si>
  <si>
    <t>rompe</t>
  </si>
  <si>
    <t>romuno</t>
  </si>
  <si>
    <t>ronald</t>
  </si>
  <si>
    <t>roncesvalles</t>
  </si>
  <si>
    <t>rondalya</t>
  </si>
  <si>
    <t>roni</t>
  </si>
  <si>
    <t>ronilo</t>
  </si>
  <si>
    <t>ronin</t>
  </si>
  <si>
    <t>ronkillo</t>
  </si>
  <si>
    <t>rono</t>
  </si>
  <si>
    <t>rony</t>
  </si>
  <si>
    <t>roock</t>
  </si>
  <si>
    <t>roofing</t>
  </si>
  <si>
    <t>roofs</t>
  </si>
  <si>
    <t>roofshaped</t>
  </si>
  <si>
    <t>rooftop</t>
  </si>
  <si>
    <t>roomful</t>
  </si>
  <si>
    <t>rooming</t>
  </si>
  <si>
    <t>roommate</t>
  </si>
  <si>
    <t>roosevelts</t>
  </si>
  <si>
    <t>rooster</t>
  </si>
  <si>
    <t>roosters</t>
  </si>
  <si>
    <t>rootedness</t>
  </si>
  <si>
    <t>rootpruning</t>
  </si>
  <si>
    <t>ropa</t>
  </si>
  <si>
    <t>ropemaking</t>
  </si>
  <si>
    <t>roperos</t>
  </si>
  <si>
    <t>ropes</t>
  </si>
  <si>
    <t>roqaiya</t>
  </si>
  <si>
    <t>rosalia</t>
  </si>
  <si>
    <t>rosalie</t>
  </si>
  <si>
    <t>rosalina</t>
  </si>
  <si>
    <t>rosanna</t>
  </si>
  <si>
    <t>rosarii</t>
  </si>
  <si>
    <t>rosariosuhs</t>
  </si>
  <si>
    <t>rosaryo</t>
  </si>
  <si>
    <t>rosasugilanon</t>
  </si>
  <si>
    <t>rosauro</t>
  </si>
  <si>
    <t>roseburg</t>
  </si>
  <si>
    <t>rosegun</t>
  </si>
  <si>
    <t>roselle</t>
  </si>
  <si>
    <t>roseller</t>
  </si>
  <si>
    <t>rosello</t>
  </si>
  <si>
    <t>rosenda</t>
  </si>
  <si>
    <t>rosendo</t>
  </si>
  <si>
    <t>rosentrater</t>
  </si>
  <si>
    <t>rosenwald</t>
  </si>
  <si>
    <t>rosetes</t>
  </si>
  <si>
    <t>rosetwig</t>
  </si>
  <si>
    <t>roshni</t>
  </si>
  <si>
    <t>rosie</t>
  </si>
  <si>
    <t>rosing</t>
  </si>
  <si>
    <t>rosita</t>
  </si>
  <si>
    <t>ross</t>
  </si>
  <si>
    <t>rossi</t>
  </si>
  <si>
    <t>rost</t>
  </si>
  <si>
    <t>rot</t>
  </si>
  <si>
    <t>rotation</t>
  </si>
  <si>
    <t>rotcausing</t>
  </si>
  <si>
    <t>rotors</t>
  </si>
  <si>
    <t>rottboellia</t>
  </si>
  <si>
    <t>rotundirolla</t>
  </si>
  <si>
    <t>rotz</t>
  </si>
  <si>
    <t>rouge</t>
  </si>
  <si>
    <t>roughages</t>
  </si>
  <si>
    <t>roulette</t>
  </si>
  <si>
    <t>roundelay</t>
  </si>
  <si>
    <t>roundtrip</t>
  </si>
  <si>
    <t>rounsevelle</t>
  </si>
  <si>
    <t>rousseau</t>
  </si>
  <si>
    <t>routine</t>
  </si>
  <si>
    <t>routing</t>
  </si>
  <si>
    <t>roving</t>
  </si>
  <si>
    <t>rowie</t>
  </si>
  <si>
    <t>rows</t>
  </si>
  <si>
    <t>royalties</t>
  </si>
  <si>
    <t>royle</t>
  </si>
  <si>
    <t>rpa</t>
  </si>
  <si>
    <t>rpamerican</t>
  </si>
  <si>
    <t>rpchina</t>
  </si>
  <si>
    <t>rpdev</t>
  </si>
  <si>
    <t>rphungary</t>
  </si>
  <si>
    <t>rpkorea</t>
  </si>
  <si>
    <t>rpmes</t>
  </si>
  <si>
    <t>rpmp</t>
  </si>
  <si>
    <t>rproc</t>
  </si>
  <si>
    <t>rsv</t>
  </si>
  <si>
    <t>rubbergrowing</t>
  </si>
  <si>
    <t>rubdob</t>
  </si>
  <si>
    <t>rubrics</t>
  </si>
  <si>
    <t>rubys</t>
  </si>
  <si>
    <t>ruch</t>
  </si>
  <si>
    <t>rudder</t>
  </si>
  <si>
    <t>rudimentos</t>
  </si>
  <si>
    <t>rudolph</t>
  </si>
  <si>
    <t>rudos</t>
  </si>
  <si>
    <t>rudsuan</t>
  </si>
  <si>
    <t>rueda</t>
  </si>
  <si>
    <t>ruel</t>
  </si>
  <si>
    <t>ruelos</t>
  </si>
  <si>
    <t>rufa</t>
  </si>
  <si>
    <t>rufogaster</t>
  </si>
  <si>
    <t>rugasan</t>
  </si>
  <si>
    <t>rugayan</t>
  </si>
  <si>
    <t>rui</t>
  </si>
  <si>
    <t>ruin</t>
  </si>
  <si>
    <t>rulebook</t>
  </si>
  <si>
    <t>ruled</t>
  </si>
  <si>
    <t>rulemakers</t>
  </si>
  <si>
    <t>rulen</t>
  </si>
  <si>
    <t>ruleta</t>
  </si>
  <si>
    <t>ruling</t>
  </si>
  <si>
    <t>rum</t>
  </si>
  <si>
    <t>rumbeng</t>
  </si>
  <si>
    <t>rumblings</t>
  </si>
  <si>
    <t>rumbo</t>
  </si>
  <si>
    <t>rumbos</t>
  </si>
  <si>
    <t>ruminant</t>
  </si>
  <si>
    <t>ruminatory</t>
  </si>
  <si>
    <t>rumors</t>
  </si>
  <si>
    <t>rumphiuss</t>
  </si>
  <si>
    <t>runins</t>
  </si>
  <si>
    <t>runoff</t>
  </si>
  <si>
    <t>rupa</t>
  </si>
  <si>
    <t>rupert</t>
  </si>
  <si>
    <t>ruralbased</t>
  </si>
  <si>
    <t>rurban</t>
  </si>
  <si>
    <t>ruremundo</t>
  </si>
  <si>
    <t>rurual</t>
  </si>
  <si>
    <t>rush</t>
  </si>
  <si>
    <t>rusotagalog</t>
  </si>
  <si>
    <t>russells</t>
  </si>
  <si>
    <t>rust</t>
  </si>
  <si>
    <t>rustica</t>
  </si>
  <si>
    <t>rusting</t>
  </si>
  <si>
    <t>rustle</t>
  </si>
  <si>
    <t>rutted</t>
  </si>
  <si>
    <t>ruy</t>
  </si>
  <si>
    <t>rwc</t>
  </si>
  <si>
    <t>rxpinoy</t>
  </si>
  <si>
    <t>rydell</t>
  </si>
  <si>
    <t>ryoan</t>
  </si>
  <si>
    <t>ryoanji</t>
  </si>
  <si>
    <t>saamaul</t>
  </si>
  <si>
    <t>saansaan</t>
  </si>
  <si>
    <t>saavedra</t>
  </si>
  <si>
    <t>sab</t>
  </si>
  <si>
    <t>sabachthani</t>
  </si>
  <si>
    <t>sabadong</t>
  </si>
  <si>
    <t>sabados</t>
  </si>
  <si>
    <t>sabang</t>
  </si>
  <si>
    <t>sabanpanyu</t>
  </si>
  <si>
    <t>sabas</t>
  </si>
  <si>
    <t>sabater</t>
  </si>
  <si>
    <t>sabatri</t>
  </si>
  <si>
    <t>sabay</t>
  </si>
  <si>
    <t>sabayang</t>
  </si>
  <si>
    <t>sabbath</t>
  </si>
  <si>
    <t>sabbun</t>
  </si>
  <si>
    <t>sabel</t>
  </si>
  <si>
    <t>sabena</t>
  </si>
  <si>
    <t>sabiano</t>
  </si>
  <si>
    <t>sabina</t>
  </si>
  <si>
    <t>sabiniano</t>
  </si>
  <si>
    <t>sablantuba</t>
  </si>
  <si>
    <t>sablay</t>
  </si>
  <si>
    <t>sabog</t>
  </si>
  <si>
    <t>sabotan</t>
  </si>
  <si>
    <t>sabsabali</t>
  </si>
  <si>
    <t>sabtang</t>
  </si>
  <si>
    <t>sabug</t>
  </si>
  <si>
    <t>sabungan</t>
  </si>
  <si>
    <t>sabungerong</t>
  </si>
  <si>
    <t>saburo</t>
  </si>
  <si>
    <t>sabuwatan</t>
  </si>
  <si>
    <t>sacado</t>
  </si>
  <si>
    <t>sacahati</t>
  </si>
  <si>
    <t>sacbay</t>
  </si>
  <si>
    <t>saccharine</t>
  </si>
  <si>
    <t>sacerdotales</t>
  </si>
  <si>
    <t>sacerdotalis</t>
  </si>
  <si>
    <t>sacerdote</t>
  </si>
  <si>
    <t>sachet</t>
  </si>
  <si>
    <t>sacho</t>
  </si>
  <si>
    <t>sack</t>
  </si>
  <si>
    <t>sacobia</t>
  </si>
  <si>
    <t>sacobiabamban</t>
  </si>
  <si>
    <t>sacop</t>
  </si>
  <si>
    <t>sacramental</t>
  </si>
  <si>
    <t>sacramentality</t>
  </si>
  <si>
    <t>sacrifices</t>
  </si>
  <si>
    <t>sacrificial</t>
  </si>
  <si>
    <t>sacrificios</t>
  </si>
  <si>
    <t>sacrique</t>
  </si>
  <si>
    <t>sacritan</t>
  </si>
  <si>
    <t>sadann</t>
  </si>
  <si>
    <t>saday</t>
  </si>
  <si>
    <t>saddam</t>
  </si>
  <si>
    <t>saddani</t>
  </si>
  <si>
    <t>sadder</t>
  </si>
  <si>
    <t>sadeyed</t>
  </si>
  <si>
    <t>sadia</t>
  </si>
  <si>
    <t>sadit</t>
  </si>
  <si>
    <t>sadtong</t>
  </si>
  <si>
    <t>sadyang</t>
  </si>
  <si>
    <t>sae</t>
  </si>
  <si>
    <t>saeta</t>
  </si>
  <si>
    <t>saf</t>
  </si>
  <si>
    <t>safely</t>
  </si>
  <si>
    <t>saffron</t>
  </si>
  <si>
    <t>sag</t>
  </si>
  <si>
    <t>sagad</t>
  </si>
  <si>
    <t>sagala</t>
  </si>
  <si>
    <t>sagasa</t>
  </si>
  <si>
    <t>sagawaing</t>
  </si>
  <si>
    <t>sagbayan</t>
  </si>
  <si>
    <t>sagib</t>
  </si>
  <si>
    <t>sagibo</t>
  </si>
  <si>
    <t>sago</t>
  </si>
  <si>
    <t>sagod</t>
  </si>
  <si>
    <t>saguiaran</t>
  </si>
  <si>
    <t>saguil</t>
  </si>
  <si>
    <t>saguisag</t>
  </si>
  <si>
    <t>sagumbi</t>
  </si>
  <si>
    <t>sagun</t>
  </si>
  <si>
    <t>sagupaan</t>
  </si>
  <si>
    <t>sagutin</t>
  </si>
  <si>
    <t>sagwang</t>
  </si>
  <si>
    <t>sahara</t>
  </si>
  <si>
    <t>sahig</t>
  </si>
  <si>
    <t>sahiyang</t>
  </si>
  <si>
    <t>sailmotor</t>
  </si>
  <si>
    <t>sailor</t>
  </si>
  <si>
    <t>sailors</t>
  </si>
  <si>
    <t>sails</t>
  </si>
  <si>
    <t>saindong</t>
  </si>
  <si>
    <t>sainted</t>
  </si>
  <si>
    <t>sainthood</t>
  </si>
  <si>
    <t>saintly</t>
  </si>
  <si>
    <t>saintpierre</t>
  </si>
  <si>
    <t>sairo</t>
  </si>
  <si>
    <t>sais</t>
  </si>
  <si>
    <t>saito</t>
  </si>
  <si>
    <t>sajor</t>
  </si>
  <si>
    <t>sakaanan</t>
  </si>
  <si>
    <t>sakdalistas</t>
  </si>
  <si>
    <t>sakdalpusok</t>
  </si>
  <si>
    <t>sakha</t>
  </si>
  <si>
    <t>saklap</t>
  </si>
  <si>
    <t>sakon</t>
  </si>
  <si>
    <t>sakradang</t>
  </si>
  <si>
    <t>sakramentalisasyon</t>
  </si>
  <si>
    <t>sakramento</t>
  </si>
  <si>
    <t>sakripisyo</t>
  </si>
  <si>
    <t>sakristan</t>
  </si>
  <si>
    <t>saksakan</t>
  </si>
  <si>
    <t>sakuyang</t>
  </si>
  <si>
    <t>sakyan</t>
  </si>
  <si>
    <t>salaam</t>
  </si>
  <si>
    <t>salabusal</t>
  </si>
  <si>
    <t>salad</t>
  </si>
  <si>
    <t>salag</t>
  </si>
  <si>
    <t>salagabanap</t>
  </si>
  <si>
    <t>salagimsim</t>
  </si>
  <si>
    <t>salakab</t>
  </si>
  <si>
    <t>salam</t>
  </si>
  <si>
    <t>salamangka</t>
  </si>
  <si>
    <t>salamangkero</t>
  </si>
  <si>
    <t>salambao</t>
  </si>
  <si>
    <t>salaminsalamin</t>
  </si>
  <si>
    <t>salan</t>
  </si>
  <si>
    <t>salanda</t>
  </si>
  <si>
    <t>salanga</t>
  </si>
  <si>
    <t>salangin</t>
  </si>
  <si>
    <t>salawahan</t>
  </si>
  <si>
    <t>salay</t>
  </si>
  <si>
    <t>salaysalay</t>
  </si>
  <si>
    <t>salaysayin</t>
  </si>
  <si>
    <t>salda</t>
  </si>
  <si>
    <t>saleng</t>
  </si>
  <si>
    <t>salibansa</t>
  </si>
  <si>
    <t>salibutang</t>
  </si>
  <si>
    <t>salicala</t>
  </si>
  <si>
    <t>salida</t>
  </si>
  <si>
    <t>salidomay</t>
  </si>
  <si>
    <t>salidumay</t>
  </si>
  <si>
    <t>salience</t>
  </si>
  <si>
    <t>salig</t>
  </si>
  <si>
    <t>saligambatas</t>
  </si>
  <si>
    <t>salih</t>
  </si>
  <si>
    <t>saliksikkondilyena</t>
  </si>
  <si>
    <t>salim</t>
  </si>
  <si>
    <t>salimbay</t>
  </si>
  <si>
    <t>salimbibig</t>
  </si>
  <si>
    <t>salimuot</t>
  </si>
  <si>
    <t>salindaw</t>
  </si>
  <si>
    <t>salindunong</t>
  </si>
  <si>
    <t>salingdugo</t>
  </si>
  <si>
    <t>salingin</t>
  </si>
  <si>
    <t>salingkit</t>
  </si>
  <si>
    <t>salingwika</t>
  </si>
  <si>
    <t>salinity</t>
  </si>
  <si>
    <t>salinlahi</t>
  </si>
  <si>
    <t>salinsuri</t>
  </si>
  <si>
    <t>salisbury</t>
  </si>
  <si>
    <t>salitat</t>
  </si>
  <si>
    <t>salitay</t>
  </si>
  <si>
    <t>salitikan</t>
  </si>
  <si>
    <t>salivia</t>
  </si>
  <si>
    <t>sallapadan</t>
  </si>
  <si>
    <t>salles</t>
  </si>
  <si>
    <t>sallette</t>
  </si>
  <si>
    <t>salman</t>
  </si>
  <si>
    <t>salmons</t>
  </si>
  <si>
    <t>salo</t>
  </si>
  <si>
    <t>salog</t>
  </si>
  <si>
    <t>salon</t>
  </si>
  <si>
    <t>salonpas</t>
  </si>
  <si>
    <t>saloobin</t>
  </si>
  <si>
    <t>salsa</t>
  </si>
  <si>
    <t>salsalmo</t>
  </si>
  <si>
    <t>salteryo</t>
  </si>
  <si>
    <t>saltpeter</t>
  </si>
  <si>
    <t>saltpray</t>
  </si>
  <si>
    <t>salts</t>
  </si>
  <si>
    <t>saltwater</t>
  </si>
  <si>
    <t>saltzburgensem</t>
  </si>
  <si>
    <t>salubong</t>
  </si>
  <si>
    <t>saludsod</t>
  </si>
  <si>
    <t>saludsudentayo</t>
  </si>
  <si>
    <t>salug</t>
  </si>
  <si>
    <t>salumbibit</t>
  </si>
  <si>
    <t>salumbides</t>
  </si>
  <si>
    <t>salumpuwit</t>
  </si>
  <si>
    <t>salundun</t>
  </si>
  <si>
    <t>salungatan</t>
  </si>
  <si>
    <t>salutary</t>
  </si>
  <si>
    <t>saluted</t>
  </si>
  <si>
    <t>saluysoy</t>
  </si>
  <si>
    <t>salva</t>
  </si>
  <si>
    <t>salvadoras</t>
  </si>
  <si>
    <t>salvage</t>
  </si>
  <si>
    <t>salvaging</t>
  </si>
  <si>
    <t>salvarsan</t>
  </si>
  <si>
    <t>salvatra</t>
  </si>
  <si>
    <t>salve</t>
  </si>
  <si>
    <t>salvi</t>
  </si>
  <si>
    <t>salvific</t>
  </si>
  <si>
    <t>salzburg</t>
  </si>
  <si>
    <t>samaritana</t>
  </si>
  <si>
    <t>samaritans</t>
  </si>
  <si>
    <t>samarkand</t>
  </si>
  <si>
    <t>samarnon</t>
  </si>
  <si>
    <t>samars</t>
  </si>
  <si>
    <t>sambahaginan</t>
  </si>
  <si>
    <t>sambale</t>
  </si>
  <si>
    <t>sambalilong</t>
  </si>
  <si>
    <t>samban</t>
  </si>
  <si>
    <t>sambat</t>
  </si>
  <si>
    <t>sambo</t>
  </si>
  <si>
    <t>samboan</t>
  </si>
  <si>
    <t>samboangan</t>
  </si>
  <si>
    <t>sammy</t>
  </si>
  <si>
    <t>samoa</t>
  </si>
  <si>
    <t>samoan</t>
  </si>
  <si>
    <t>samoki</t>
  </si>
  <si>
    <t>sampaga</t>
  </si>
  <si>
    <t>sampaguitang</t>
  </si>
  <si>
    <t>sampalataya</t>
  </si>
  <si>
    <t>sampalatayanan</t>
  </si>
  <si>
    <t>sampan</t>
  </si>
  <si>
    <t>sampanga</t>
  </si>
  <si>
    <t>sampayan</t>
  </si>
  <si>
    <t>sampaybakod</t>
  </si>
  <si>
    <t>sampera</t>
  </si>
  <si>
    <t>samperang</t>
  </si>
  <si>
    <t>sampurna</t>
  </si>
  <si>
    <t>sams</t>
  </si>
  <si>
    <t>samsara</t>
  </si>
  <si>
    <t>samson</t>
  </si>
  <si>
    <t>samsons</t>
  </si>
  <si>
    <t>samutsamot</t>
  </si>
  <si>
    <t>samy</t>
  </si>
  <si>
    <t>sanaolan</t>
  </si>
  <si>
    <t>sancamagloriaan</t>
  </si>
  <si>
    <t>sancasatosan</t>
  </si>
  <si>
    <t>sanchezes</t>
  </si>
  <si>
    <t>sanchezmira</t>
  </si>
  <si>
    <t>sancrito</t>
  </si>
  <si>
    <t>sanctification</t>
  </si>
  <si>
    <t>sanctorum</t>
  </si>
  <si>
    <t>sanctuaries</t>
  </si>
  <si>
    <t>sandaigdigan</t>
  </si>
  <si>
    <t>sandakot</t>
  </si>
  <si>
    <t>sandatang</t>
  </si>
  <si>
    <t>sandfish</t>
  </si>
  <si>
    <t>sandigambayan</t>
  </si>
  <si>
    <t>sandigan</t>
  </si>
  <si>
    <t>sandiko</t>
  </si>
  <si>
    <t>sandinistas</t>
  </si>
  <si>
    <t>sandiwaan</t>
  </si>
  <si>
    <t>sando</t>
  </si>
  <si>
    <t>sandong</t>
  </si>
  <si>
    <t>sandorie</t>
  </si>
  <si>
    <t>sandosenang</t>
  </si>
  <si>
    <t>sandra</t>
  </si>
  <si>
    <t>sanduyan</t>
  </si>
  <si>
    <t>sanga</t>
  </si>
  <si>
    <t>sangandiwa</t>
  </si>
  <si>
    <t>sangapulo</t>
  </si>
  <si>
    <t>sangaribu</t>
  </si>
  <si>
    <t>sangasang</t>
  </si>
  <si>
    <t>sangay</t>
  </si>
  <si>
    <t>sangcareppet</t>
  </si>
  <si>
    <t>sangdaigdig</t>
  </si>
  <si>
    <t>sangdugong</t>
  </si>
  <si>
    <t>sanggot</t>
  </si>
  <si>
    <t>sanggumay</t>
  </si>
  <si>
    <t>sangihetalaud</t>
  </si>
  <si>
    <t>sangirin</t>
  </si>
  <si>
    <t>sangkagimongan</t>
  </si>
  <si>
    <t>sangkahayupan</t>
  </si>
  <si>
    <t>sangkalibutan</t>
  </si>
  <si>
    <t>sangkalupaan</t>
  </si>
  <si>
    <t>sangkap</t>
  </si>
  <si>
    <t>sangkapuluan</t>
  </si>
  <si>
    <t>sangkay</t>
  </si>
  <si>
    <t>sangkot</t>
  </si>
  <si>
    <t>sangku</t>
  </si>
  <si>
    <t>sangkualtang</t>
  </si>
  <si>
    <t>sangkusing</t>
  </si>
  <si>
    <t>sangleyes</t>
  </si>
  <si>
    <t>sanglibot</t>
  </si>
  <si>
    <t>sanglibutang</t>
  </si>
  <si>
    <t>sangol</t>
  </si>
  <si>
    <t>sanguniang</t>
  </si>
  <si>
    <t>sangyaw</t>
  </si>
  <si>
    <t>sangyugto</t>
  </si>
  <si>
    <t>sanib</t>
  </si>
  <si>
    <t>saniel</t>
  </si>
  <si>
    <t>sanikua</t>
  </si>
  <si>
    <t>saning</t>
  </si>
  <si>
    <t>sanitasyon</t>
  </si>
  <si>
    <t>sanitized</t>
  </si>
  <si>
    <t>sanity</t>
  </si>
  <si>
    <t>sankagimongan</t>
  </si>
  <si>
    <t>sanlahi</t>
  </si>
  <si>
    <t>sanlakas</t>
  </si>
  <si>
    <t>sanlinggo</t>
  </si>
  <si>
    <t>sanlucar</t>
  </si>
  <si>
    <t>sano</t>
  </si>
  <si>
    <t>sanscrito</t>
  </si>
  <si>
    <t>sansiglong</t>
  </si>
  <si>
    <t>santakrusan</t>
  </si>
  <si>
    <t>santander</t>
  </si>
  <si>
    <t>santaromana</t>
  </si>
  <si>
    <t>santas</t>
  </si>
  <si>
    <t>sante</t>
  </si>
  <si>
    <t>santelan</t>
  </si>
  <si>
    <t>santi</t>
  </si>
  <si>
    <t>santiagu</t>
  </si>
  <si>
    <t>santicidad</t>
  </si>
  <si>
    <t>santillana</t>
  </si>
  <si>
    <t>santillancastrence</t>
  </si>
  <si>
    <t>santitham</t>
  </si>
  <si>
    <t>santorum</t>
  </si>
  <si>
    <t>santosi</t>
  </si>
  <si>
    <t>santuangco</t>
  </si>
  <si>
    <t>santuary</t>
  </si>
  <si>
    <t>santulan</t>
  </si>
  <si>
    <t>santuwaryo</t>
  </si>
  <si>
    <t>sanvicente</t>
  </si>
  <si>
    <t>saoiloko</t>
  </si>
  <si>
    <t>sapatero</t>
  </si>
  <si>
    <t>sapatoro</t>
  </si>
  <si>
    <t>sapian</t>
  </si>
  <si>
    <t>sapilitan</t>
  </si>
  <si>
    <t>sapilitang</t>
  </si>
  <si>
    <t>sapit</t>
  </si>
  <si>
    <t>saplings</t>
  </si>
  <si>
    <t>sapphire</t>
  </si>
  <si>
    <t>sapphires</t>
  </si>
  <si>
    <t>sapphos</t>
  </si>
  <si>
    <t>sapri</t>
  </si>
  <si>
    <t>saqmson</t>
  </si>
  <si>
    <t>sara</t>
  </si>
  <si>
    <t>sarai</t>
  </si>
  <si>
    <t>sarang</t>
  </si>
  <si>
    <t>sarao</t>
  </si>
  <si>
    <t>saratustra</t>
  </si>
  <si>
    <t>sarawak</t>
  </si>
  <si>
    <t>saray</t>
  </si>
  <si>
    <t>sarayaw</t>
  </si>
  <si>
    <t>sarbanesoxley</t>
  </si>
  <si>
    <t>sarcophagus</t>
  </si>
  <si>
    <t>sarcophyton</t>
  </si>
  <si>
    <t>sardinas</t>
  </si>
  <si>
    <t>sardonicus</t>
  </si>
  <si>
    <t>sardornel</t>
  </si>
  <si>
    <t>sarenas</t>
  </si>
  <si>
    <t>sargus</t>
  </si>
  <si>
    <t>sarhento</t>
  </si>
  <si>
    <t>sari</t>
  </si>
  <si>
    <t>sarilaya</t>
  </si>
  <si>
    <t>sarimanok</t>
  </si>
  <si>
    <t>sarindaniw</t>
  </si>
  <si>
    <t>sarino</t>
  </si>
  <si>
    <t>saripada</t>
  </si>
  <si>
    <t>sarisanlahing</t>
  </si>
  <si>
    <t>saritami</t>
  </si>
  <si>
    <t>sariwa</t>
  </si>
  <si>
    <t>sarkara</t>
  </si>
  <si>
    <t>sarmentade</t>
  </si>
  <si>
    <t>saro</t>
  </si>
  <si>
    <t>sarongs</t>
  </si>
  <si>
    <t>sarria</t>
  </si>
  <si>
    <t>sarriwa</t>
  </si>
  <si>
    <t>sarsali</t>
  </si>
  <si>
    <t>sartre</t>
  </si>
  <si>
    <t>sarung</t>
  </si>
  <si>
    <t>sarut</t>
  </si>
  <si>
    <t>sasaatin</t>
  </si>
  <si>
    <t>sasagutin</t>
  </si>
  <si>
    <t>sasainnec</t>
  </si>
  <si>
    <t>sasakyan</t>
  </si>
  <si>
    <t>sasalesayan</t>
  </si>
  <si>
    <t>sasalpantaya</t>
  </si>
  <si>
    <t>sasama</t>
  </si>
  <si>
    <t>sasandaling</t>
  </si>
  <si>
    <t>sasapit</t>
  </si>
  <si>
    <t>sasayaw</t>
  </si>
  <si>
    <t>sassy</t>
  </si>
  <si>
    <t>sastron</t>
  </si>
  <si>
    <t>satan</t>
  </si>
  <si>
    <t>satanic</t>
  </si>
  <si>
    <t>satirico</t>
  </si>
  <si>
    <t>satiricon</t>
  </si>
  <si>
    <t>satiricos</t>
  </si>
  <si>
    <t>satiriko</t>
  </si>
  <si>
    <t>satisfaccion</t>
  </si>
  <si>
    <t>satisfactions</t>
  </si>
  <si>
    <t>satisfied</t>
  </si>
  <si>
    <t>satisfying</t>
  </si>
  <si>
    <t>satisima</t>
  </si>
  <si>
    <t>sato</t>
  </si>
  <si>
    <t>satori</t>
  </si>
  <si>
    <t>satre</t>
  </si>
  <si>
    <t>saturdays</t>
  </si>
  <si>
    <t>saudades</t>
  </si>
  <si>
    <t>saul</t>
  </si>
  <si>
    <t>saulado</t>
  </si>
  <si>
    <t>saulo</t>
  </si>
  <si>
    <t>saulog</t>
  </si>
  <si>
    <t>saupama</t>
  </si>
  <si>
    <t>sauveli</t>
  </si>
  <si>
    <t>savagery</t>
  </si>
  <si>
    <t>savant</t>
  </si>
  <si>
    <t>saves</t>
  </si>
  <si>
    <t>savior</t>
  </si>
  <si>
    <t>savor</t>
  </si>
  <si>
    <t>savoring</t>
  </si>
  <si>
    <t>savory</t>
  </si>
  <si>
    <t>savvy</t>
  </si>
  <si>
    <t>sawaing</t>
  </si>
  <si>
    <t>sawajaan</t>
  </si>
  <si>
    <t>sawikaing</t>
  </si>
  <si>
    <t>sawimpalad</t>
  </si>
  <si>
    <t>sawmills</t>
  </si>
  <si>
    <t>sawsawan</t>
  </si>
  <si>
    <t>sawyer</t>
  </si>
  <si>
    <t>saxophone</t>
  </si>
  <si>
    <t>sayan</t>
  </si>
  <si>
    <t>sayantist</t>
  </si>
  <si>
    <t>sayawawit</t>
  </si>
  <si>
    <t>sayings</t>
  </si>
  <si>
    <t>sayklops</t>
  </si>
  <si>
    <t>sayneteng</t>
  </si>
  <si>
    <t>sayod</t>
  </si>
  <si>
    <t>sayop</t>
  </si>
  <si>
    <t>saysayin</t>
  </si>
  <si>
    <t>sayuron</t>
  </si>
  <si>
    <t>sbudivision</t>
  </si>
  <si>
    <t>sca</t>
  </si>
  <si>
    <t>scabra</t>
  </si>
  <si>
    <t>scaffolding</t>
  </si>
  <si>
    <t>scalawag</t>
  </si>
  <si>
    <t>scales</t>
  </si>
  <si>
    <t>scalogram</t>
  </si>
  <si>
    <t>scalograms</t>
  </si>
  <si>
    <t>scandal</t>
  </si>
  <si>
    <t>scandals</t>
  </si>
  <si>
    <t>scanlon</t>
  </si>
  <si>
    <t>scanning</t>
  </si>
  <si>
    <t>scapes</t>
  </si>
  <si>
    <t>scarborough</t>
  </si>
  <si>
    <t>scarecrow</t>
  </si>
  <si>
    <t>scaredy</t>
  </si>
  <si>
    <t>scarers</t>
  </si>
  <si>
    <t>scarlet</t>
  </si>
  <si>
    <t>scarring</t>
  </si>
  <si>
    <t>scatter</t>
  </si>
  <si>
    <t>sceince</t>
  </si>
  <si>
    <t>scenic</t>
  </si>
  <si>
    <t>scentedn</t>
  </si>
  <si>
    <t>schade</t>
  </si>
  <si>
    <t>scheduling</t>
  </si>
  <si>
    <t>scheherazade</t>
  </si>
  <si>
    <t>schelers</t>
  </si>
  <si>
    <t>schema</t>
  </si>
  <si>
    <t>scheming</t>
  </si>
  <si>
    <t>schiller</t>
  </si>
  <si>
    <t>schism</t>
  </si>
  <si>
    <t>schisms</t>
  </si>
  <si>
    <t>schistosoma</t>
  </si>
  <si>
    <t>schistosomophora</t>
  </si>
  <si>
    <t>schizaeaceae</t>
  </si>
  <si>
    <t>schizophrenia</t>
  </si>
  <si>
    <t>schlitz</t>
  </si>
  <si>
    <t>schmidtrodolfo</t>
  </si>
  <si>
    <t>schmidts</t>
  </si>
  <si>
    <t>schokel</t>
  </si>
  <si>
    <t>scholary</t>
  </si>
  <si>
    <t>scholasticas</t>
  </si>
  <si>
    <t>scholasticism</t>
  </si>
  <si>
    <t>schoohouse</t>
  </si>
  <si>
    <t>schoolbooks</t>
  </si>
  <si>
    <t>schoolboys</t>
  </si>
  <si>
    <t>schooldays</t>
  </si>
  <si>
    <t>schoolground</t>
  </si>
  <si>
    <t>schoolteacher</t>
  </si>
  <si>
    <t>schooner</t>
  </si>
  <si>
    <t>schrijfwijze</t>
  </si>
  <si>
    <t>schuck</t>
  </si>
  <si>
    <t>sciaenidae</t>
  </si>
  <si>
    <t>scialle</t>
  </si>
  <si>
    <t>sciencesnational</t>
  </si>
  <si>
    <t>scientifically</t>
  </si>
  <si>
    <t>scientifichumanistic</t>
  </si>
  <si>
    <t>scissors</t>
  </si>
  <si>
    <t>scleractinian</t>
  </si>
  <si>
    <t>scleractinians</t>
  </si>
  <si>
    <t>sclerosed</t>
  </si>
  <si>
    <t>sclerotium</t>
  </si>
  <si>
    <t>scoial</t>
  </si>
  <si>
    <t>scoopssyrup</t>
  </si>
  <si>
    <t>scooter</t>
  </si>
  <si>
    <t>scopes</t>
  </si>
  <si>
    <t>scoreboard</t>
  </si>
  <si>
    <t>scorecard</t>
  </si>
  <si>
    <t>scored</t>
  </si>
  <si>
    <t>scorned</t>
  </si>
  <si>
    <t>scorpio</t>
  </si>
  <si>
    <t>scotland</t>
  </si>
  <si>
    <t>scourge</t>
  </si>
  <si>
    <t>scra</t>
  </si>
  <si>
    <t>scrambled</t>
  </si>
  <si>
    <t>scratch</t>
  </si>
  <si>
    <t>scream</t>
  </si>
  <si>
    <t>screaming</t>
  </si>
  <si>
    <t>screw</t>
  </si>
  <si>
    <t>scribe</t>
  </si>
  <si>
    <t>scripted</t>
  </si>
  <si>
    <t>scriptum</t>
  </si>
  <si>
    <t>scriptural</t>
  </si>
  <si>
    <t>scrop</t>
  </si>
  <si>
    <t>scrubs</t>
  </si>
  <si>
    <t>scuba</t>
  </si>
  <si>
    <t>sculpting</t>
  </si>
  <si>
    <t>sculptress</t>
  </si>
  <si>
    <t>sculptural</t>
  </si>
  <si>
    <t>scuttled</t>
  </si>
  <si>
    <t>scuttling</t>
  </si>
  <si>
    <t>scyphomedusae</t>
  </si>
  <si>
    <t>scythe</t>
  </si>
  <si>
    <t>scything</t>
  </si>
  <si>
    <t>sdk</t>
  </si>
  <si>
    <t>seaburn</t>
  </si>
  <si>
    <t>seachange</t>
  </si>
  <si>
    <t>seacost</t>
  </si>
  <si>
    <t>seacow</t>
  </si>
  <si>
    <t>seacsn</t>
  </si>
  <si>
    <t>seacsnphilippines</t>
  </si>
  <si>
    <t>seafdecoie</t>
  </si>
  <si>
    <t>seafoam</t>
  </si>
  <si>
    <t>seagrasses</t>
  </si>
  <si>
    <t>seagreen</t>
  </si>
  <si>
    <t>seagypsies</t>
  </si>
  <si>
    <t>seal</t>
  </si>
  <si>
    <t>sealife</t>
  </si>
  <si>
    <t>sealion</t>
  </si>
  <si>
    <t>sean</t>
  </si>
  <si>
    <t>seapower</t>
  </si>
  <si>
    <t>searcc</t>
  </si>
  <si>
    <t>searches</t>
  </si>
  <si>
    <t>searchings</t>
  </si>
  <si>
    <t>searoute</t>
  </si>
  <si>
    <t>sears</t>
  </si>
  <si>
    <t>seascape</t>
  </si>
  <si>
    <t>seascapes</t>
  </si>
  <si>
    <t>seashing</t>
  </si>
  <si>
    <t>seasnakes</t>
  </si>
  <si>
    <t>seasonsnnn</t>
  </si>
  <si>
    <t>seated</t>
  </si>
  <si>
    <t>seatings</t>
  </si>
  <si>
    <t>seau</t>
  </si>
  <si>
    <t>sebastia</t>
  </si>
  <si>
    <t>sebero</t>
  </si>
  <si>
    <t>sebuano</t>
  </si>
  <si>
    <t>sebyo</t>
  </si>
  <si>
    <t>secbusiness</t>
  </si>
  <si>
    <t>secessionism</t>
  </si>
  <si>
    <t>seco</t>
  </si>
  <si>
    <t>secondfourth</t>
  </si>
  <si>
    <t>secondgeneration</t>
  </si>
  <si>
    <t>secondgrowth</t>
  </si>
  <si>
    <t>secondlevel</t>
  </si>
  <si>
    <t>secretaries</t>
  </si>
  <si>
    <t>secretarys</t>
  </si>
  <si>
    <t>secretarystenographers</t>
  </si>
  <si>
    <t>sectorfunded</t>
  </si>
  <si>
    <t>sectorspecific</t>
  </si>
  <si>
    <t>sects</t>
  </si>
  <si>
    <t>secularism</t>
  </si>
  <si>
    <t>secularization</t>
  </si>
  <si>
    <t>secularized</t>
  </si>
  <si>
    <t>seculo</t>
  </si>
  <si>
    <t>secured</t>
  </si>
  <si>
    <t>sedimentary</t>
  </si>
  <si>
    <t>sediments</t>
  </si>
  <si>
    <t>seditions</t>
  </si>
  <si>
    <t>seditious</t>
  </si>
  <si>
    <t>sedp</t>
  </si>
  <si>
    <t>seedfertilizer</t>
  </si>
  <si>
    <t>seediness</t>
  </si>
  <si>
    <t>seek</t>
  </si>
  <si>
    <t>seekers</t>
  </si>
  <si>
    <t>seeks</t>
  </si>
  <si>
    <t>seem</t>
  </si>
  <si>
    <t>seeming</t>
  </si>
  <si>
    <t>seems</t>
  </si>
  <si>
    <t>seep</t>
  </si>
  <si>
    <t>seepages</t>
  </si>
  <si>
    <t>seers</t>
  </si>
  <si>
    <t>seesaw</t>
  </si>
  <si>
    <t>seeschlacht</t>
  </si>
  <si>
    <t>seethings</t>
  </si>
  <si>
    <t>segeant</t>
  </si>
  <si>
    <t>segismundo</t>
  </si>
  <si>
    <t>segment</t>
  </si>
  <si>
    <t>segmented</t>
  </si>
  <si>
    <t>seguida</t>
  </si>
  <si>
    <t>seguido</t>
  </si>
  <si>
    <t>seguindo</t>
  </si>
  <si>
    <t>segura</t>
  </si>
  <si>
    <t>seguro</t>
  </si>
  <si>
    <t>seguros</t>
  </si>
  <si>
    <t>segusegundong</t>
  </si>
  <si>
    <t>sei</t>
  </si>
  <si>
    <t>seigniorage</t>
  </si>
  <si>
    <t>seine</t>
  </si>
  <si>
    <t>seiscientos</t>
  </si>
  <si>
    <t>seismes</t>
  </si>
  <si>
    <t>seiz</t>
  </si>
  <si>
    <t>sekiya</t>
  </si>
  <si>
    <t>sekku</t>
  </si>
  <si>
    <t>sekondarya</t>
  </si>
  <si>
    <t>sekretaryat</t>
  </si>
  <si>
    <t>sekretat</t>
  </si>
  <si>
    <t>sekreto</t>
  </si>
  <si>
    <t>sekretong</t>
  </si>
  <si>
    <t>seks</t>
  </si>
  <si>
    <t>seksyon</t>
  </si>
  <si>
    <t>sekta</t>
  </si>
  <si>
    <t>sekwel</t>
  </si>
  <si>
    <t>sel</t>
  </si>
  <si>
    <t>selangor</t>
  </si>
  <si>
    <t>selda</t>
  </si>
  <si>
    <t>seldang</t>
  </si>
  <si>
    <t>seldhelp</t>
  </si>
  <si>
    <t>selebrasyon</t>
  </si>
  <si>
    <t>selecciones</t>
  </si>
  <si>
    <t>selecta</t>
  </si>
  <si>
    <t>selectas</t>
  </si>
  <si>
    <t>selectionsimages</t>
  </si>
  <si>
    <t>seleksyon</t>
  </si>
  <si>
    <t>selfanalysis</t>
  </si>
  <si>
    <t>selfcare</t>
  </si>
  <si>
    <t>selfcompetence</t>
  </si>
  <si>
    <t>selfcriticism</t>
  </si>
  <si>
    <t>selfdevelopment</t>
  </si>
  <si>
    <t>selfdirected</t>
  </si>
  <si>
    <t>selfdiscipline</t>
  </si>
  <si>
    <t>selfemployed</t>
  </si>
  <si>
    <t>selfempowerment</t>
  </si>
  <si>
    <t>selfexpression</t>
  </si>
  <si>
    <t>selfflagellation</t>
  </si>
  <si>
    <t>selfgovernance</t>
  </si>
  <si>
    <t>selfgoverning</t>
  </si>
  <si>
    <t>selfhelf</t>
  </si>
  <si>
    <t>selfhood</t>
  </si>
  <si>
    <t>selfimage</t>
  </si>
  <si>
    <t>selfish</t>
  </si>
  <si>
    <t>selfknowledge</t>
  </si>
  <si>
    <t>selfmade</t>
  </si>
  <si>
    <t>selfmanaging</t>
  </si>
  <si>
    <t>selfness</t>
  </si>
  <si>
    <t>selforganization</t>
  </si>
  <si>
    <t>selfperceptions</t>
  </si>
  <si>
    <t>selfportrait</t>
  </si>
  <si>
    <t>selfpronouncing</t>
  </si>
  <si>
    <t>selfreexamination</t>
  </si>
  <si>
    <t>selfreflexive</t>
  </si>
  <si>
    <t>selfregulation</t>
  </si>
  <si>
    <t>selfrevolution</t>
  </si>
  <si>
    <t>selfsovereignty</t>
  </si>
  <si>
    <t>selfsuffiency</t>
  </si>
  <si>
    <t>selftaught</t>
  </si>
  <si>
    <t>selfteach</t>
  </si>
  <si>
    <t>selftest</t>
  </si>
  <si>
    <t>selftranscendence</t>
  </si>
  <si>
    <t>selftutor</t>
  </si>
  <si>
    <t>selga</t>
  </si>
  <si>
    <t>selia</t>
  </si>
  <si>
    <t>selinitiative</t>
  </si>
  <si>
    <t>selleck</t>
  </si>
  <si>
    <t>seller</t>
  </si>
  <si>
    <t>sellers</t>
  </si>
  <si>
    <t>selmo</t>
  </si>
  <si>
    <t>selos</t>
  </si>
  <si>
    <t>selosong</t>
  </si>
  <si>
    <t>semaine</t>
  </si>
  <si>
    <t>semanship</t>
  </si>
  <si>
    <t>semantan</t>
  </si>
  <si>
    <t>sematic</t>
  </si>
  <si>
    <t>semblanza</t>
  </si>
  <si>
    <t>semblanzas</t>
  </si>
  <si>
    <t>sementeryo</t>
  </si>
  <si>
    <t>semento</t>
  </si>
  <si>
    <t>semestre</t>
  </si>
  <si>
    <t>semiarid</t>
  </si>
  <si>
    <t>semicentennial</t>
  </si>
  <si>
    <t>semidictionary</t>
  </si>
  <si>
    <t>semidramatic</t>
  </si>
  <si>
    <t>semikalbo</t>
  </si>
  <si>
    <t>semilia</t>
  </si>
  <si>
    <t>semimicro</t>
  </si>
  <si>
    <t>semimonotone</t>
  </si>
  <si>
    <t>seminal</t>
  </si>
  <si>
    <t>seminarians</t>
  </si>
  <si>
    <t>seminario</t>
  </si>
  <si>
    <t>seminarium</t>
  </si>
  <si>
    <t>seminarsymposium</t>
  </si>
  <si>
    <t>semiological</t>
  </si>
  <si>
    <t>semonides</t>
  </si>
  <si>
    <t>semper</t>
  </si>
  <si>
    <t>sems</t>
  </si>
  <si>
    <t>senakulo</t>
  </si>
  <si>
    <t>senapur</t>
  </si>
  <si>
    <t>senaryo</t>
  </si>
  <si>
    <t>senates</t>
  </si>
  <si>
    <t>senbei</t>
  </si>
  <si>
    <t>sendaydiego</t>
  </si>
  <si>
    <t>sends</t>
  </si>
  <si>
    <t>senen</t>
  </si>
  <si>
    <t>seniban</t>
  </si>
  <si>
    <t>senna</t>
  </si>
  <si>
    <t>senoi</t>
  </si>
  <si>
    <t>senores</t>
  </si>
  <si>
    <t>senoritas</t>
  </si>
  <si>
    <t>sensacion</t>
  </si>
  <si>
    <t>sensacional</t>
  </si>
  <si>
    <t>sensacionales</t>
  </si>
  <si>
    <t>sensation</t>
  </si>
  <si>
    <t>sensuous</t>
  </si>
  <si>
    <t>sensuwal</t>
  </si>
  <si>
    <t>sentenced</t>
  </si>
  <si>
    <t>sentencia</t>
  </si>
  <si>
    <t>sentido</t>
  </si>
  <si>
    <t>sentiments</t>
  </si>
  <si>
    <t>sentimyento</t>
  </si>
  <si>
    <t>sentinel</t>
  </si>
  <si>
    <t>sentinels</t>
  </si>
  <si>
    <t>sentinent</t>
  </si>
  <si>
    <t>sentinyal</t>
  </si>
  <si>
    <t>sentire</t>
  </si>
  <si>
    <t>sentry</t>
  </si>
  <si>
    <t>senyor</t>
  </si>
  <si>
    <t>separatelyexcited</t>
  </si>
  <si>
    <t>separatist</t>
  </si>
  <si>
    <t>separatista</t>
  </si>
  <si>
    <t>sepia</t>
  </si>
  <si>
    <t>septemberdecember</t>
  </si>
  <si>
    <t>septicemia</t>
  </si>
  <si>
    <t>septmeber</t>
  </si>
  <si>
    <t>septych</t>
  </si>
  <si>
    <t>sepu</t>
  </si>
  <si>
    <t>sepulchre</t>
  </si>
  <si>
    <t>sepulcro</t>
  </si>
  <si>
    <t>sepulturero</t>
  </si>
  <si>
    <t>sepultures</t>
  </si>
  <si>
    <t>sequels</t>
  </si>
  <si>
    <t>sequencing</t>
  </si>
  <si>
    <t>sera</t>
  </si>
  <si>
    <t>seraf</t>
  </si>
  <si>
    <t>serafica</t>
  </si>
  <si>
    <t>seramikong</t>
  </si>
  <si>
    <t>serangan</t>
  </si>
  <si>
    <t>serapia</t>
  </si>
  <si>
    <t>serapian</t>
  </si>
  <si>
    <t>sereb</t>
  </si>
  <si>
    <t>seremonya</t>
  </si>
  <si>
    <t>serena</t>
  </si>
  <si>
    <t>serenaders</t>
  </si>
  <si>
    <t>serenis</t>
  </si>
  <si>
    <t>serenity</t>
  </si>
  <si>
    <t>serging</t>
  </si>
  <si>
    <t>serice</t>
  </si>
  <si>
    <t>serimbar</t>
  </si>
  <si>
    <t>sering</t>
  </si>
  <si>
    <t>serion</t>
  </si>
  <si>
    <t>seriously</t>
  </si>
  <si>
    <t>serna</t>
  </si>
  <si>
    <t>serpentine</t>
  </si>
  <si>
    <t>serranidae</t>
  </si>
  <si>
    <t>serrantes</t>
  </si>
  <si>
    <t>sertipikado</t>
  </si>
  <si>
    <t>servandus</t>
  </si>
  <si>
    <t>servers</t>
  </si>
  <si>
    <t>servicecareer</t>
  </si>
  <si>
    <t>serviceconnected</t>
  </si>
  <si>
    <t>servicelearning</t>
  </si>
  <si>
    <t>serviceman</t>
  </si>
  <si>
    <t>serviceproviders</t>
  </si>
  <si>
    <t>servicio</t>
  </si>
  <si>
    <t>servicios</t>
  </si>
  <si>
    <t>servings</t>
  </si>
  <si>
    <t>seryong</t>
  </si>
  <si>
    <t>seryosong</t>
  </si>
  <si>
    <t>ses</t>
  </si>
  <si>
    <t>sesame</t>
  </si>
  <si>
    <t>sesquicentennial</t>
  </si>
  <si>
    <t>sessionb</t>
  </si>
  <si>
    <t>sestima</t>
  </si>
  <si>
    <t>sestina</t>
  </si>
  <si>
    <t>sestinasin</t>
  </si>
  <si>
    <t>sesyon</t>
  </si>
  <si>
    <t>setbacks</t>
  </si>
  <si>
    <t>settelements</t>
  </si>
  <si>
    <t>settlementsmanilachinajapan</t>
  </si>
  <si>
    <t>settler</t>
  </si>
  <si>
    <t>sevenstar</t>
  </si>
  <si>
    <t>seventieth</t>
  </si>
  <si>
    <t>seventyfifth</t>
  </si>
  <si>
    <t>seventyfive</t>
  </si>
  <si>
    <t>seventyseventh</t>
  </si>
  <si>
    <t>seventysixth</t>
  </si>
  <si>
    <t>seventythird</t>
  </si>
  <si>
    <t>sevidal</t>
  </si>
  <si>
    <t>sexage</t>
  </si>
  <si>
    <t>sexdifferential</t>
  </si>
  <si>
    <t>sexes</t>
  </si>
  <si>
    <t>sexing</t>
  </si>
  <si>
    <t>sexist</t>
  </si>
  <si>
    <t>sexlife</t>
  </si>
  <si>
    <t>sexology</t>
  </si>
  <si>
    <t>sexpionage</t>
  </si>
  <si>
    <t>sexrole</t>
  </si>
  <si>
    <t>sexroles</t>
  </si>
  <si>
    <t>sexton</t>
  </si>
  <si>
    <t>sexually</t>
  </si>
  <si>
    <t>sey</t>
  </si>
  <si>
    <t>señora</t>
  </si>
  <si>
    <t>sgatar</t>
  </si>
  <si>
    <t>sgvf</t>
  </si>
  <si>
    <t>shabu</t>
  </si>
  <si>
    <t>shackles</t>
  </si>
  <si>
    <t>shad</t>
  </si>
  <si>
    <t>shadowboxing</t>
  </si>
  <si>
    <t>shadowsinger</t>
  </si>
  <si>
    <t>shafts</t>
  </si>
  <si>
    <t>shakers</t>
  </si>
  <si>
    <t>shakes</t>
  </si>
  <si>
    <t>shaking</t>
  </si>
  <si>
    <t>shales</t>
  </si>
  <si>
    <t>shalom</t>
  </si>
  <si>
    <t>shalt</t>
  </si>
  <si>
    <t>shamaine</t>
  </si>
  <si>
    <t>shamanism</t>
  </si>
  <si>
    <t>shannon</t>
  </si>
  <si>
    <t>shanti</t>
  </si>
  <si>
    <t>shaolin</t>
  </si>
  <si>
    <t>shapes</t>
  </si>
  <si>
    <t>sharecropping</t>
  </si>
  <si>
    <t>shareeah</t>
  </si>
  <si>
    <t>shares</t>
  </si>
  <si>
    <t>shari</t>
  </si>
  <si>
    <t>sharif</t>
  </si>
  <si>
    <t>sharingforeign</t>
  </si>
  <si>
    <t>sharpnel</t>
  </si>
  <si>
    <t>shattering</t>
  </si>
  <si>
    <t>shatters</t>
  </si>
  <si>
    <t>shave</t>
  </si>
  <si>
    <t>shavian</t>
  </si>
  <si>
    <t>shaw</t>
  </si>
  <si>
    <t>shawarma</t>
  </si>
  <si>
    <t>shayne</t>
  </si>
  <si>
    <t>sheaths</t>
  </si>
  <si>
    <t>shelfish</t>
  </si>
  <si>
    <t>shellcraft</t>
  </si>
  <si>
    <t>shellmodel</t>
  </si>
  <si>
    <t>sheltering</t>
  </si>
  <si>
    <t>shenanigans</t>
  </si>
  <si>
    <t>shepherding</t>
  </si>
  <si>
    <t>sherds</t>
  </si>
  <si>
    <t>shiatsu</t>
  </si>
  <si>
    <t>shibuya</t>
  </si>
  <si>
    <t>shields</t>
  </si>
  <si>
    <t>shiftwork</t>
  </si>
  <si>
    <t>shigenobu</t>
  </si>
  <si>
    <t>shigeru</t>
  </si>
  <si>
    <t>shihlu</t>
  </si>
  <si>
    <t>shimmering</t>
  </si>
  <si>
    <t>shingles</t>
  </si>
  <si>
    <t>shipworms</t>
  </si>
  <si>
    <t>shipyards</t>
  </si>
  <si>
    <t>shirt</t>
  </si>
  <si>
    <t>shishaldon</t>
  </si>
  <si>
    <t>shit</t>
  </si>
  <si>
    <t>shiu</t>
  </si>
  <si>
    <t>shivers</t>
  </si>
  <si>
    <t>shiyos</t>
  </si>
  <si>
    <t>sho</t>
  </si>
  <si>
    <t>shoal</t>
  </si>
  <si>
    <t>shockbox</t>
  </si>
  <si>
    <t>shocking</t>
  </si>
  <si>
    <t>shoemaker</t>
  </si>
  <si>
    <t>shoin</t>
  </si>
  <si>
    <t>shone</t>
  </si>
  <si>
    <t>shools</t>
  </si>
  <si>
    <t>shoot</t>
  </si>
  <si>
    <t>shorelands</t>
  </si>
  <si>
    <t>shorelers</t>
  </si>
  <si>
    <t>shorinryu</t>
  </si>
  <si>
    <t>shortcoming</t>
  </si>
  <si>
    <t>shortcomings</t>
  </si>
  <si>
    <t>shortcut</t>
  </si>
  <si>
    <t>shortlived</t>
  </si>
  <si>
    <t>shortrange</t>
  </si>
  <si>
    <t>shorttime</t>
  </si>
  <si>
    <t>shotan</t>
  </si>
  <si>
    <t>shotgun</t>
  </si>
  <si>
    <t>shots</t>
  </si>
  <si>
    <t>shoulder</t>
  </si>
  <si>
    <t>shoulders</t>
  </si>
  <si>
    <t>shout</t>
  </si>
  <si>
    <t>shovel</t>
  </si>
  <si>
    <t>shred</t>
  </si>
  <si>
    <t>shredding</t>
  </si>
  <si>
    <t>shrinedapitan</t>
  </si>
  <si>
    <t>shrinking</t>
  </si>
  <si>
    <t>shrivijaya</t>
  </si>
  <si>
    <t>shuddering</t>
  </si>
  <si>
    <t>shuttle</t>
  </si>
  <si>
    <t>shuttling</t>
  </si>
  <si>
    <t>sialdn</t>
  </si>
  <si>
    <t>siang</t>
  </si>
  <si>
    <t>siargo</t>
  </si>
  <si>
    <t>siassi</t>
  </si>
  <si>
    <t>siay</t>
  </si>
  <si>
    <t>sibago</t>
  </si>
  <si>
    <t>sibalomguimbal</t>
  </si>
  <si>
    <t>sibat</t>
  </si>
  <si>
    <t>siberia</t>
  </si>
  <si>
    <t>sibiko</t>
  </si>
  <si>
    <t>sibilyan</t>
  </si>
  <si>
    <t>sibod</t>
  </si>
  <si>
    <t>sibonga</t>
  </si>
  <si>
    <t>sibuguey</t>
  </si>
  <si>
    <t>sicalao</t>
  </si>
  <si>
    <t>sicam</t>
  </si>
  <si>
    <t>sicangco</t>
  </si>
  <si>
    <t>sicara</t>
  </si>
  <si>
    <t>sicknesses</t>
  </si>
  <si>
    <t>sict</t>
  </si>
  <si>
    <t>siddhartha</t>
  </si>
  <si>
    <t>sideline</t>
  </si>
  <si>
    <t>sidera</t>
  </si>
  <si>
    <t>sidewalks</t>
  </si>
  <si>
    <t>sidewheel</t>
  </si>
  <si>
    <t>sidlangan</t>
  </si>
  <si>
    <t>sido</t>
  </si>
  <si>
    <t>sidong</t>
  </si>
  <si>
    <t>siecles</t>
  </si>
  <si>
    <t>sieg</t>
  </si>
  <si>
    <t>siempre</t>
  </si>
  <si>
    <t>sierramadre</t>
  </si>
  <si>
    <t>sierranevada</t>
  </si>
  <si>
    <t>sifting</t>
  </si>
  <si>
    <t>siga</t>
  </si>
  <si>
    <t>sigabo</t>
  </si>
  <si>
    <t>sigang</t>
  </si>
  <si>
    <t>siganids</t>
  </si>
  <si>
    <t>sigay</t>
  </si>
  <si>
    <t>siged</t>
  </si>
  <si>
    <t>sights</t>
  </si>
  <si>
    <t>sightseeing</t>
  </si>
  <si>
    <t>sigkatawo</t>
  </si>
  <si>
    <t>sigla</t>
  </si>
  <si>
    <t>sigliwa</t>
  </si>
  <si>
    <t>siglosaka</t>
  </si>
  <si>
    <t>sigmund</t>
  </si>
  <si>
    <t>signifance</t>
  </si>
  <si>
    <t>significantly</t>
  </si>
  <si>
    <t>signifying</t>
  </si>
  <si>
    <t>signo</t>
  </si>
  <si>
    <t>signosan</t>
  </si>
  <si>
    <t>sigpit</t>
  </si>
  <si>
    <t>sigue</t>
  </si>
  <si>
    <t>siguro</t>
  </si>
  <si>
    <t>sigzag</t>
  </si>
  <si>
    <t>siit</t>
  </si>
  <si>
    <t>sijo</t>
  </si>
  <si>
    <t>sika</t>
  </si>
  <si>
    <t>sikan</t>
  </si>
  <si>
    <t>siklab</t>
  </si>
  <si>
    <t>sikologia</t>
  </si>
  <si>
    <t>sikoy</t>
  </si>
  <si>
    <t>sikun</t>
  </si>
  <si>
    <t>silabu</t>
  </si>
  <si>
    <t>silabus</t>
  </si>
  <si>
    <t>silakbo</t>
  </si>
  <si>
    <t>silan</t>
  </si>
  <si>
    <t>silanganan</t>
  </si>
  <si>
    <t>silangcruz</t>
  </si>
  <si>
    <t>silangs</t>
  </si>
  <si>
    <t>silas</t>
  </si>
  <si>
    <t>silaw</t>
  </si>
  <si>
    <t>silences</t>
  </si>
  <si>
    <t>silencespoem</t>
  </si>
  <si>
    <t>silencing</t>
  </si>
  <si>
    <t>silencio</t>
  </si>
  <si>
    <t>silib</t>
  </si>
  <si>
    <t>silicious</t>
  </si>
  <si>
    <t>silicon</t>
  </si>
  <si>
    <t>silim</t>
  </si>
  <si>
    <t>siliman</t>
  </si>
  <si>
    <t>siling</t>
  </si>
  <si>
    <t>silinyador</t>
  </si>
  <si>
    <t>silkin</t>
  </si>
  <si>
    <t>sillaginidae</t>
  </si>
  <si>
    <t>sillimancampus</t>
  </si>
  <si>
    <t>sillimanian</t>
  </si>
  <si>
    <t>silme</t>
  </si>
  <si>
    <t>silo</t>
  </si>
  <si>
    <t>silomar</t>
  </si>
  <si>
    <t>silos</t>
  </si>
  <si>
    <t>silsilas</t>
  </si>
  <si>
    <t>silvar</t>
  </si>
  <si>
    <t>silvestra</t>
  </si>
  <si>
    <t>silya</t>
  </si>
  <si>
    <t>simbahann</t>
  </si>
  <si>
    <t>simbajon</t>
  </si>
  <si>
    <t>simbanggabi</t>
  </si>
  <si>
    <t>simbolico</t>
  </si>
  <si>
    <t>simboliko</t>
  </si>
  <si>
    <t>simbolismo</t>
  </si>
  <si>
    <t>simboryo</t>
  </si>
  <si>
    <t>simbulan</t>
  </si>
  <si>
    <t>simbuyo</t>
  </si>
  <si>
    <t>similes</t>
  </si>
  <si>
    <t>simman</t>
  </si>
  <si>
    <t>simone</t>
  </si>
  <si>
    <t>simonn</t>
  </si>
  <si>
    <t>simoom</t>
  </si>
  <si>
    <t>simoun</t>
  </si>
  <si>
    <t>simpler</t>
  </si>
  <si>
    <t>simplex</t>
  </si>
  <si>
    <t>simplicity</t>
  </si>
  <si>
    <t>sims</t>
  </si>
  <si>
    <t>simsiman</t>
  </si>
  <si>
    <t>simulaing</t>
  </si>
  <si>
    <t>simulan</t>
  </si>
  <si>
    <t>simulang</t>
  </si>
  <si>
    <t>simulations</t>
  </si>
  <si>
    <t>simunul</t>
  </si>
  <si>
    <t>sinab</t>
  </si>
  <si>
    <t>sinabi</t>
  </si>
  <si>
    <t>sinagbuhay</t>
  </si>
  <si>
    <t>sinaglahi</t>
  </si>
  <si>
    <t>sinaing</t>
  </si>
  <si>
    <t>sinakal</t>
  </si>
  <si>
    <t>sinalaysay</t>
  </si>
  <si>
    <t>sinalin</t>
  </si>
  <si>
    <t>sinama</t>
  </si>
  <si>
    <t>sinanggui</t>
  </si>
  <si>
    <t>sinanglay</t>
  </si>
  <si>
    <t>sinaraysay</t>
  </si>
  <si>
    <t>sinasadya</t>
  </si>
  <si>
    <t>sinasadyang</t>
  </si>
  <si>
    <t>sinasagot</t>
  </si>
  <si>
    <t>sinasalita</t>
  </si>
  <si>
    <t>sinasama</t>
  </si>
  <si>
    <t>sinauna</t>
  </si>
  <si>
    <t>sinawali</t>
  </si>
  <si>
    <t>sincere</t>
  </si>
  <si>
    <t>sincerity</t>
  </si>
  <si>
    <t>sindak</t>
  </si>
  <si>
    <t>sinderela</t>
  </si>
  <si>
    <t>sindhi</t>
  </si>
  <si>
    <t>sindi</t>
  </si>
  <si>
    <t>sindigan</t>
  </si>
  <si>
    <t>sindihan</t>
  </si>
  <si>
    <t>sinegabay</t>
  </si>
  <si>
    <t>sinehan</t>
  </si>
  <si>
    <t>sineng</t>
  </si>
  <si>
    <t>sinful</t>
  </si>
  <si>
    <t>singapores</t>
  </si>
  <si>
    <t>singaw</t>
  </si>
  <si>
    <t>singco</t>
  </si>
  <si>
    <t>singilin</t>
  </si>
  <si>
    <t>singkol</t>
  </si>
  <si>
    <t>singkuwentay</t>
  </si>
  <si>
    <t>singleparenting</t>
  </si>
  <si>
    <t>singsipaya</t>
  </si>
  <si>
    <t>singular</t>
  </si>
  <si>
    <t>singularismo</t>
  </si>
  <si>
    <t>singularly</t>
  </si>
  <si>
    <t>sini</t>
  </si>
  <si>
    <t>sinigang</t>
  </si>
  <si>
    <t>siniko</t>
  </si>
  <si>
    <t>sinilangang</t>
  </si>
  <si>
    <t>siniloan</t>
  </si>
  <si>
    <t>sinimbad</t>
  </si>
  <si>
    <t>siningagham</t>
  </si>
  <si>
    <t>siningkawayan</t>
  </si>
  <si>
    <t>siningsalin</t>
  </si>
  <si>
    <t>siniping</t>
  </si>
  <si>
    <t>sinisinta</t>
  </si>
  <si>
    <t>sinlamig</t>
  </si>
  <si>
    <t>sinoannamite</t>
  </si>
  <si>
    <t>sinogdan</t>
  </si>
  <si>
    <t>sinogo</t>
  </si>
  <si>
    <t>sinosino</t>
  </si>
  <si>
    <t>sinosoviet</t>
  </si>
  <si>
    <t>sintahang</t>
  </si>
  <si>
    <t>sintetica</t>
  </si>
  <si>
    <t>sinto</t>
  </si>
  <si>
    <t>sinugang</t>
  </si>
  <si>
    <t>sinugbuanon</t>
  </si>
  <si>
    <t>sinugo</t>
  </si>
  <si>
    <t>sinulatan</t>
  </si>
  <si>
    <t>sinulid</t>
  </si>
  <si>
    <t>sinulog</t>
  </si>
  <si>
    <t>sinumpa</t>
  </si>
  <si>
    <t>sinung</t>
  </si>
  <si>
    <t>sinunod</t>
  </si>
  <si>
    <t>sinupan</t>
  </si>
  <si>
    <t>sinurat</t>
  </si>
  <si>
    <t>sinuratan</t>
  </si>
  <si>
    <t>sinusino</t>
  </si>
  <si>
    <t>sinusukol</t>
  </si>
  <si>
    <t>sinusunod</t>
  </si>
  <si>
    <t>siocon</t>
  </si>
  <si>
    <t>sioconquipittaguitetumaga</t>
  </si>
  <si>
    <t>siojo</t>
  </si>
  <si>
    <t>siomeon</t>
  </si>
  <si>
    <t>siopa</t>
  </si>
  <si>
    <t>siopay</t>
  </si>
  <si>
    <t>sioux</t>
  </si>
  <si>
    <t>sipalay</t>
  </si>
  <si>
    <t>sipan</t>
  </si>
  <si>
    <t>sipay</t>
  </si>
  <si>
    <t>siphonophores</t>
  </si>
  <si>
    <t>siqui</t>
  </si>
  <si>
    <t>sira</t>
  </si>
  <si>
    <t>siran</t>
  </si>
  <si>
    <t>siraulong</t>
  </si>
  <si>
    <t>sirens</t>
  </si>
  <si>
    <t>siringanon</t>
  </si>
  <si>
    <t>sirka</t>
  </si>
  <si>
    <t>sirkeno</t>
  </si>
  <si>
    <t>sirko</t>
  </si>
  <si>
    <t>sirkular</t>
  </si>
  <si>
    <t>sirkulo</t>
  </si>
  <si>
    <t>sirve</t>
  </si>
  <si>
    <t>sisang</t>
  </si>
  <si>
    <t>sisas</t>
  </si>
  <si>
    <t>sisid</t>
  </si>
  <si>
    <t>sisig</t>
  </si>
  <si>
    <t>sisihan</t>
  </si>
  <si>
    <t>sisilay</t>
  </si>
  <si>
    <t>sisilim</t>
  </si>
  <si>
    <t>sisira</t>
  </si>
  <si>
    <t>sisiwmaikling</t>
  </si>
  <si>
    <t>siso</t>
  </si>
  <si>
    <t>sissano</t>
  </si>
  <si>
    <t>sissiye</t>
  </si>
  <si>
    <t>sista</t>
  </si>
  <si>
    <t>sistemas</t>
  </si>
  <si>
    <t>sistematico</t>
  </si>
  <si>
    <t>sisteng</t>
  </si>
  <si>
    <t>siswan</t>
  </si>
  <si>
    <t>sit</t>
  </si>
  <si>
    <t>sitangkai</t>
  </si>
  <si>
    <t>sitania</t>
  </si>
  <si>
    <t>sitankai</t>
  </si>
  <si>
    <t>sitkashowing</t>
  </si>
  <si>
    <t>sitsirikat</t>
  </si>
  <si>
    <t>sitsirya</t>
  </si>
  <si>
    <t>sitti</t>
  </si>
  <si>
    <t>sittie</t>
  </si>
  <si>
    <t>situadas</t>
  </si>
  <si>
    <t>situaion</t>
  </si>
  <si>
    <t>sityo</t>
  </si>
  <si>
    <t>siual</t>
  </si>
  <si>
    <t>siudad</t>
  </si>
  <si>
    <t>siwang</t>
  </si>
  <si>
    <t>siwaragan</t>
  </si>
  <si>
    <t>siwayawaya</t>
  </si>
  <si>
    <t>sixstring</t>
  </si>
  <si>
    <t>sixtose</t>
  </si>
  <si>
    <t>sixtyfive</t>
  </si>
  <si>
    <t>sixtyseventh</t>
  </si>
  <si>
    <t>sixtysix</t>
  </si>
  <si>
    <t>sixtythird</t>
  </si>
  <si>
    <t>siyasatin</t>
  </si>
  <si>
    <t>siyayy</t>
  </si>
  <si>
    <t>siyensiya</t>
  </si>
  <si>
    <t>siyentista</t>
  </si>
  <si>
    <t>siyento</t>
  </si>
  <si>
    <t>siyete</t>
  </si>
  <si>
    <t>siyudadnon</t>
  </si>
  <si>
    <t>siyulat</t>
  </si>
  <si>
    <t>sizing</t>
  </si>
  <si>
    <t>sizzles</t>
  </si>
  <si>
    <t>sjoman</t>
  </si>
  <si>
    <t>skeletonic</t>
  </si>
  <si>
    <t>skeptical</t>
  </si>
  <si>
    <t>skepticism</t>
  </si>
  <si>
    <t>sketchbook</t>
  </si>
  <si>
    <t>sketchbooks</t>
  </si>
  <si>
    <t>sketchpad</t>
  </si>
  <si>
    <t>skillbook</t>
  </si>
  <si>
    <t>skillful</t>
  </si>
  <si>
    <t>skindiver</t>
  </si>
  <si>
    <t>skinner</t>
  </si>
  <si>
    <t>skins</t>
  </si>
  <si>
    <t>skintouch</t>
  </si>
  <si>
    <t>skipjack</t>
  </si>
  <si>
    <t>skirmishes</t>
  </si>
  <si>
    <t>skirmishing</t>
  </si>
  <si>
    <t>skirt</t>
  </si>
  <si>
    <t>skirting</t>
  </si>
  <si>
    <t>skits</t>
  </si>
  <si>
    <t>skull</t>
  </si>
  <si>
    <t>skybound</t>
  </si>
  <si>
    <t>skydiving</t>
  </si>
  <si>
    <t>skylab</t>
  </si>
  <si>
    <t>skyland</t>
  </si>
  <si>
    <t>skymaiden</t>
  </si>
  <si>
    <t>skys</t>
  </si>
  <si>
    <t>skyscrapers</t>
  </si>
  <si>
    <t>skyway</t>
  </si>
  <si>
    <t>slang</t>
  </si>
  <si>
    <t>slanghter</t>
  </si>
  <si>
    <t>slaughterhouse</t>
  </si>
  <si>
    <t>slaughtering</t>
  </si>
  <si>
    <t>slayers</t>
  </si>
  <si>
    <t>slecles</t>
  </si>
  <si>
    <t>sledge</t>
  </si>
  <si>
    <t>sleepcrawling</t>
  </si>
  <si>
    <t>sleeper</t>
  </si>
  <si>
    <t>sleepless</t>
  </si>
  <si>
    <t>sleepy</t>
  </si>
  <si>
    <t>sleigh</t>
  </si>
  <si>
    <t>slept</t>
  </si>
  <si>
    <t>slew</t>
  </si>
  <si>
    <t>slice</t>
  </si>
  <si>
    <t>slides</t>
  </si>
  <si>
    <t>slimming</t>
  </si>
  <si>
    <t>slin</t>
  </si>
  <si>
    <t>sling</t>
  </si>
  <si>
    <t>slippages</t>
  </si>
  <si>
    <t>slippers</t>
  </si>
  <si>
    <t>slit</t>
  </si>
  <si>
    <t>sller</t>
  </si>
  <si>
    <t>slope</t>
  </si>
  <si>
    <t>slopes</t>
  </si>
  <si>
    <t>slowdown</t>
  </si>
  <si>
    <t>slu</t>
  </si>
  <si>
    <t>sluggish</t>
  </si>
  <si>
    <t>slumbering</t>
  </si>
  <si>
    <t>slumbook</t>
  </si>
  <si>
    <t>smallhold</t>
  </si>
  <si>
    <t>smallkid</t>
  </si>
  <si>
    <t>smallmedium</t>
  </si>
  <si>
    <t>smallness</t>
  </si>
  <si>
    <t>smallpox</t>
  </si>
  <si>
    <t>smarters</t>
  </si>
  <si>
    <t>sme</t>
  </si>
  <si>
    <t>smemdp</t>
  </si>
  <si>
    <t>smiling</t>
  </si>
  <si>
    <t>smithmundt</t>
  </si>
  <si>
    <t>smiths</t>
  </si>
  <si>
    <t>smokers</t>
  </si>
  <si>
    <t>smoothing</t>
  </si>
  <si>
    <t>smouldering</t>
  </si>
  <si>
    <t>smugglers</t>
  </si>
  <si>
    <t>smuggling</t>
  </si>
  <si>
    <t>snail</t>
  </si>
  <si>
    <t>snapshot</t>
  </si>
  <si>
    <t>snares</t>
  </si>
  <si>
    <t>snatches</t>
  </si>
  <si>
    <t>sneak</t>
  </si>
  <si>
    <t>sneaking</t>
  </si>
  <si>
    <t>sneezed</t>
  </si>
  <si>
    <t>snipers</t>
  </si>
  <si>
    <t>snoopers</t>
  </si>
  <si>
    <t>snore</t>
  </si>
  <si>
    <t>snoring</t>
  </si>
  <si>
    <t>snorkelers</t>
  </si>
  <si>
    <t>snorkelling</t>
  </si>
  <si>
    <t>snowbelt</t>
  </si>
  <si>
    <t>snowfield</t>
  </si>
  <si>
    <t>snows</t>
  </si>
  <si>
    <t>snowtime</t>
  </si>
  <si>
    <t>snowy</t>
  </si>
  <si>
    <t>snsibility</t>
  </si>
  <si>
    <t>snubbed</t>
  </si>
  <si>
    <t>snulat</t>
  </si>
  <si>
    <t>soba</t>
  </si>
  <si>
    <t>soberana</t>
  </si>
  <si>
    <t>soberanas</t>
  </si>
  <si>
    <t>soberanya</t>
  </si>
  <si>
    <t>sobra</t>
  </si>
  <si>
    <t>sobrang</t>
  </si>
  <si>
    <t>sobrepena</t>
  </si>
  <si>
    <t>sobriety</t>
  </si>
  <si>
    <t>soc</t>
  </si>
  <si>
    <t>soccer</t>
  </si>
  <si>
    <t>socialforestry</t>
  </si>
  <si>
    <t>socialists</t>
  </si>
  <si>
    <t>socialpolitical</t>
  </si>
  <si>
    <t>socials</t>
  </si>
  <si>
    <t>socioanthro</t>
  </si>
  <si>
    <t>sociocosmiques</t>
  </si>
  <si>
    <t>sociodynamics</t>
  </si>
  <si>
    <t>socioeconomicdemographic</t>
  </si>
  <si>
    <t>socioeconomicpolitical</t>
  </si>
  <si>
    <t>socioeconomy</t>
  </si>
  <si>
    <t>socioeducational</t>
  </si>
  <si>
    <t>sociologia</t>
  </si>
  <si>
    <t>sociologist</t>
  </si>
  <si>
    <t>sociologists</t>
  </si>
  <si>
    <t>sociopolitics</t>
  </si>
  <si>
    <t>socioreligious</t>
  </si>
  <si>
    <t>socity</t>
  </si>
  <si>
    <t>socket</t>
  </si>
  <si>
    <t>socna</t>
  </si>
  <si>
    <t>socsargen</t>
  </si>
  <si>
    <t>socsocan</t>
  </si>
  <si>
    <t>sodalists</t>
  </si>
  <si>
    <t>sodium</t>
  </si>
  <si>
    <t>soenen</t>
  </si>
  <si>
    <t>sofocles</t>
  </si>
  <si>
    <t>software</t>
  </si>
  <si>
    <t>soght</t>
  </si>
  <si>
    <t>soilbased</t>
  </si>
  <si>
    <t>soilroot</t>
  </si>
  <si>
    <t>soiree</t>
  </si>
  <si>
    <t>sojourner</t>
  </si>
  <si>
    <t>solace</t>
  </si>
  <si>
    <t>solaena</t>
  </si>
  <si>
    <t>soldados</t>
  </si>
  <si>
    <t>soldierhero</t>
  </si>
  <si>
    <t>soledads</t>
  </si>
  <si>
    <t>solemnn</t>
  </si>
  <si>
    <t>solemon</t>
  </si>
  <si>
    <t>soleram</t>
  </si>
  <si>
    <t>solfataric</t>
  </si>
  <si>
    <t>soli</t>
  </si>
  <si>
    <t>solicita</t>
  </si>
  <si>
    <t>solicitante</t>
  </si>
  <si>
    <t>solicitudo</t>
  </si>
  <si>
    <t>solidad</t>
  </si>
  <si>
    <t>soliloguy</t>
  </si>
  <si>
    <t>soliloquies</t>
  </si>
  <si>
    <t>soliloquy</t>
  </si>
  <si>
    <t>soliluquy</t>
  </si>
  <si>
    <t>soliongco</t>
  </si>
  <si>
    <t>solipsistic</t>
  </si>
  <si>
    <t>solita</t>
  </si>
  <si>
    <t>solitaries</t>
  </si>
  <si>
    <t>sollicitudo</t>
  </si>
  <si>
    <t>soloist</t>
  </si>
  <si>
    <t>solowista</t>
  </si>
  <si>
    <t>solsona</t>
  </si>
  <si>
    <t>soltero</t>
  </si>
  <si>
    <t>solute</t>
  </si>
  <si>
    <t>solvability</t>
  </si>
  <si>
    <t>solvent</t>
  </si>
  <si>
    <t>somali</t>
  </si>
  <si>
    <t>somatic</t>
  </si>
  <si>
    <t>sombra</t>
  </si>
  <si>
    <t>sombras</t>
  </si>
  <si>
    <t>sombrero</t>
  </si>
  <si>
    <t>sombrerong</t>
  </si>
  <si>
    <t>somebody</t>
  </si>
  <si>
    <t>somewaht</t>
  </si>
  <si>
    <t>somnambulistic</t>
  </si>
  <si>
    <t>somonaga</t>
  </si>
  <si>
    <t>somos</t>
  </si>
  <si>
    <t>sonang</t>
  </si>
  <si>
    <t>sonatina</t>
  </si>
  <si>
    <t>soncuya</t>
  </si>
  <si>
    <t>sonday</t>
  </si>
  <si>
    <t>sonetos</t>
  </si>
  <si>
    <t>songbuk</t>
  </si>
  <si>
    <t>sono</t>
  </si>
  <si>
    <t>sonography</t>
  </si>
  <si>
    <t>sonrisa</t>
  </si>
  <si>
    <t>sontillano</t>
  </si>
  <si>
    <t>sony</t>
  </si>
  <si>
    <t>sooloo</t>
  </si>
  <si>
    <t>sooo</t>
  </si>
  <si>
    <t>soothing</t>
  </si>
  <si>
    <t>sophie</t>
  </si>
  <si>
    <t>sophism</t>
  </si>
  <si>
    <t>sophistication</t>
  </si>
  <si>
    <t>sophomore</t>
  </si>
  <si>
    <t>sopresa</t>
  </si>
  <si>
    <t>sops</t>
  </si>
  <si>
    <t>sor</t>
  </si>
  <si>
    <t>sorbetes</t>
  </si>
  <si>
    <t>sornas</t>
  </si>
  <si>
    <t>sorority</t>
  </si>
  <si>
    <t>sorosoro</t>
  </si>
  <si>
    <t>sorpresa</t>
  </si>
  <si>
    <t>sorrell</t>
  </si>
  <si>
    <t>sorties</t>
  </si>
  <si>
    <t>sorting</t>
  </si>
  <si>
    <t>sorts</t>
  </si>
  <si>
    <t>sosialista</t>
  </si>
  <si>
    <t>sosmena</t>
  </si>
  <si>
    <t>sosolat</t>
  </si>
  <si>
    <t>sostenidos</t>
  </si>
  <si>
    <t>sosyalinggwistikang</t>
  </si>
  <si>
    <t>sosyedad</t>
  </si>
  <si>
    <t>sosyo</t>
  </si>
  <si>
    <t>sosyodemograpikong</t>
  </si>
  <si>
    <t>sosyolohiyaantropolohiya</t>
  </si>
  <si>
    <t>sosyopolitiko</t>
  </si>
  <si>
    <t>sosyopulitikal</t>
  </si>
  <si>
    <t>sosyosikolohikal</t>
  </si>
  <si>
    <t>sot</t>
  </si>
  <si>
    <t>sotejo</t>
  </si>
  <si>
    <t>soteriological</t>
  </si>
  <si>
    <t>soterrana</t>
  </si>
  <si>
    <t>sought</t>
  </si>
  <si>
    <t>soulmates</t>
  </si>
  <si>
    <t>sounding</t>
  </si>
  <si>
    <t>soundings</t>
  </si>
  <si>
    <t>soundslides</t>
  </si>
  <si>
    <t>sourcebok</t>
  </si>
  <si>
    <t>sourcesn</t>
  </si>
  <si>
    <t>sourvenir</t>
  </si>
  <si>
    <t>southbound</t>
  </si>
  <si>
    <t>southernmost</t>
  </si>
  <si>
    <t>southest</t>
  </si>
  <si>
    <t>southridge</t>
  </si>
  <si>
    <t>southsouth</t>
  </si>
  <si>
    <t>souvenirs</t>
  </si>
  <si>
    <t>sovereignity</t>
  </si>
  <si>
    <t>sower</t>
  </si>
  <si>
    <t>soya</t>
  </si>
  <si>
    <t>soyoc</t>
  </si>
  <si>
    <t>soyrice</t>
  </si>
  <si>
    <t>spaced</t>
  </si>
  <si>
    <t>spacetime</t>
  </si>
  <si>
    <t>spades</t>
  </si>
  <si>
    <t>spadework</t>
  </si>
  <si>
    <t>spanien</t>
  </si>
  <si>
    <t>spanier</t>
  </si>
  <si>
    <t>spanisch</t>
  </si>
  <si>
    <t>spanishfilipino</t>
  </si>
  <si>
    <t>spanishkapampangan</t>
  </si>
  <si>
    <t>spanishlanguage</t>
  </si>
  <si>
    <t>spanishlatin</t>
  </si>
  <si>
    <t>spanishtagalog</t>
  </si>
  <si>
    <t>spanning</t>
  </si>
  <si>
    <t>spark</t>
  </si>
  <si>
    <t>sparks</t>
  </si>
  <si>
    <t>sparoid</t>
  </si>
  <si>
    <t>spas</t>
  </si>
  <si>
    <t>spasmodia</t>
  </si>
  <si>
    <t>spathoglottis</t>
  </si>
  <si>
    <t>spawn</t>
  </si>
  <si>
    <t>spearhead</t>
  </si>
  <si>
    <t>spearing</t>
  </si>
  <si>
    <t>specie</t>
  </si>
  <si>
    <t>specificfactors</t>
  </si>
  <si>
    <t>specifying</t>
  </si>
  <si>
    <t>specimen</t>
  </si>
  <si>
    <t>spectator</t>
  </si>
  <si>
    <t>spectrality</t>
  </si>
  <si>
    <t>spectre</t>
  </si>
  <si>
    <t>spectres</t>
  </si>
  <si>
    <t>spectrometer</t>
  </si>
  <si>
    <t>spectrometry</t>
  </si>
  <si>
    <t>speculations</t>
  </si>
  <si>
    <t>speculativefiction</t>
  </si>
  <si>
    <t>speechwriting</t>
  </si>
  <si>
    <t>speeding</t>
  </si>
  <si>
    <t>speedoguide</t>
  </si>
  <si>
    <t>spells</t>
  </si>
  <si>
    <t>spelunking</t>
  </si>
  <si>
    <t>spencer</t>
  </si>
  <si>
    <t>spent</t>
  </si>
  <si>
    <t>spes</t>
  </si>
  <si>
    <t>sphinx</t>
  </si>
  <si>
    <t>spies</t>
  </si>
  <si>
    <t>spinelli</t>
  </si>
  <si>
    <t>spinoza</t>
  </si>
  <si>
    <t>spinster</t>
  </si>
  <si>
    <t>spires</t>
  </si>
  <si>
    <t>spirillum</t>
  </si>
  <si>
    <t>spirited</t>
  </si>
  <si>
    <t>spirithusband</t>
  </si>
  <si>
    <t>spiritism</t>
  </si>
  <si>
    <t>spiritpossession</t>
  </si>
  <si>
    <t>spiritu</t>
  </si>
  <si>
    <t>spiritualism</t>
  </si>
  <si>
    <t>spiritualities</t>
  </si>
  <si>
    <t>spirituallyelevating</t>
  </si>
  <si>
    <t>spiritworld</t>
  </si>
  <si>
    <t>spite</t>
  </si>
  <si>
    <t>splendid</t>
  </si>
  <si>
    <t>splendored</t>
  </si>
  <si>
    <t>splendour</t>
  </si>
  <si>
    <t>split</t>
  </si>
  <si>
    <t>splitlevel</t>
  </si>
  <si>
    <t>spodoptera</t>
  </si>
  <si>
    <t>spokane</t>
  </si>
  <si>
    <t>spokening</t>
  </si>
  <si>
    <t>spokesman</t>
  </si>
  <si>
    <t>spolarium</t>
  </si>
  <si>
    <t>spoliarium</t>
  </si>
  <si>
    <t>spongebob</t>
  </si>
  <si>
    <t>spooked</t>
  </si>
  <si>
    <t>spooky</t>
  </si>
  <si>
    <t>spoonclunkers</t>
  </si>
  <si>
    <t>spoons</t>
  </si>
  <si>
    <t>spoor</t>
  </si>
  <si>
    <t>sporangial</t>
  </si>
  <si>
    <t>spores</t>
  </si>
  <si>
    <t>sporthawaiian</t>
  </si>
  <si>
    <t>sporting</t>
  </si>
  <si>
    <t>spouses</t>
  </si>
  <si>
    <t>sprachenkunde</t>
  </si>
  <si>
    <t>sprays</t>
  </si>
  <si>
    <t>spreading</t>
  </si>
  <si>
    <t>springboard</t>
  </si>
  <si>
    <t>springbook</t>
  </si>
  <si>
    <t>sproston</t>
  </si>
  <si>
    <t>spss</t>
  </si>
  <si>
    <t>spun</t>
  </si>
  <si>
    <t>spyron</t>
  </si>
  <si>
    <t>squabble</t>
  </si>
  <si>
    <t>squads</t>
  </si>
  <si>
    <t>squalor</t>
  </si>
  <si>
    <t>squat</t>
  </si>
  <si>
    <t>squatterfree</t>
  </si>
  <si>
    <t>squeezing</t>
  </si>
  <si>
    <t>squirrel</t>
  </si>
  <si>
    <t>squirrels</t>
  </si>
  <si>
    <t>sqvi</t>
  </si>
  <si>
    <t>srhr</t>
  </si>
  <si>
    <t>srivijaya</t>
  </si>
  <si>
    <t>sro</t>
  </si>
  <si>
    <t>srta</t>
  </si>
  <si>
    <t>sswaps</t>
  </si>
  <si>
    <t>stabbing</t>
  </si>
  <si>
    <t>stabilizationn</t>
  </si>
  <si>
    <t>stabilize</t>
  </si>
  <si>
    <t>stable</t>
  </si>
  <si>
    <t>stacks</t>
  </si>
  <si>
    <t>staements</t>
  </si>
  <si>
    <t>staggdrought</t>
  </si>
  <si>
    <t>stagnant</t>
  </si>
  <si>
    <t>stagnate</t>
  </si>
  <si>
    <t>stagnation</t>
  </si>
  <si>
    <t>stainedglass</t>
  </si>
  <si>
    <t>stains</t>
  </si>
  <si>
    <t>staircase</t>
  </si>
  <si>
    <t>stairwell</t>
  </si>
  <si>
    <t>stakeholder</t>
  </si>
  <si>
    <t>stalactites</t>
  </si>
  <si>
    <t>stalemate</t>
  </si>
  <si>
    <t>stalin</t>
  </si>
  <si>
    <t>stalking</t>
  </si>
  <si>
    <t>stall</t>
  </si>
  <si>
    <t>stalled</t>
  </si>
  <si>
    <t>stallion</t>
  </si>
  <si>
    <t>stalwarts</t>
  </si>
  <si>
    <t>stampede</t>
  </si>
  <si>
    <t>standardbearer</t>
  </si>
  <si>
    <t>stanley</t>
  </si>
  <si>
    <t>stannual</t>
  </si>
  <si>
    <t>stanvac</t>
  </si>
  <si>
    <t>staphylinidae</t>
  </si>
  <si>
    <t>staple</t>
  </si>
  <si>
    <t>stapled</t>
  </si>
  <si>
    <t>stapler</t>
  </si>
  <si>
    <t>starboard</t>
  </si>
  <si>
    <t>starcrossed</t>
  </si>
  <si>
    <t>stardom</t>
  </si>
  <si>
    <t>stardust</t>
  </si>
  <si>
    <t>stare</t>
  </si>
  <si>
    <t>starentangled</t>
  </si>
  <si>
    <t>starfishes</t>
  </si>
  <si>
    <t>stargazing</t>
  </si>
  <si>
    <t>starless</t>
  </si>
  <si>
    <t>starpinned</t>
  </si>
  <si>
    <t>starr</t>
  </si>
  <si>
    <t>starspangled</t>
  </si>
  <si>
    <t>starstudded</t>
  </si>
  <si>
    <t>starters</t>
  </si>
  <si>
    <t>startle</t>
  </si>
  <si>
    <t>stasia</t>
  </si>
  <si>
    <t>stat</t>
  </si>
  <si>
    <t>statecommunity</t>
  </si>
  <si>
    <t>statecraft</t>
  </si>
  <si>
    <t>statehood</t>
  </si>
  <si>
    <t>stately</t>
  </si>
  <si>
    <t>statemanship</t>
  </si>
  <si>
    <t>statenation</t>
  </si>
  <si>
    <t>stateoperated</t>
  </si>
  <si>
    <t>stateside</t>
  </si>
  <si>
    <t>statesn</t>
  </si>
  <si>
    <t>statesociety</t>
  </si>
  <si>
    <t>statesphilippines</t>
  </si>
  <si>
    <t>statessoviet</t>
  </si>
  <si>
    <t>static</t>
  </si>
  <si>
    <t>stationary</t>
  </si>
  <si>
    <t>statism</t>
  </si>
  <si>
    <t>statisticians</t>
  </si>
  <si>
    <t>statut</t>
  </si>
  <si>
    <t>statute</t>
  </si>
  <si>
    <t>stayed</t>
  </si>
  <si>
    <t>stcss</t>
  </si>
  <si>
    <t>steak</t>
  </si>
  <si>
    <t>steamers</t>
  </si>
  <si>
    <t>steaming</t>
  </si>
  <si>
    <t>steeple</t>
  </si>
  <si>
    <t>steinhauser</t>
  </si>
  <si>
    <t>stellung</t>
  </si>
  <si>
    <t>steltner</t>
  </si>
  <si>
    <t>stems</t>
  </si>
  <si>
    <t>stenographer</t>
  </si>
  <si>
    <t>stepping</t>
  </si>
  <si>
    <t>stereotype</t>
  </si>
  <si>
    <t>stereotyping</t>
  </si>
  <si>
    <t>stereoviews</t>
  </si>
  <si>
    <t>sterility</t>
  </si>
  <si>
    <t>sterilized</t>
  </si>
  <si>
    <t>sternly</t>
  </si>
  <si>
    <t>steuben</t>
  </si>
  <si>
    <t>stevedores</t>
  </si>
  <si>
    <t>stevenson</t>
  </si>
  <si>
    <t>stewardess</t>
  </si>
  <si>
    <t>stewart</t>
  </si>
  <si>
    <t>sti</t>
  </si>
  <si>
    <t>stic</t>
  </si>
  <si>
    <t>sticker</t>
  </si>
  <si>
    <t>sticketh</t>
  </si>
  <si>
    <t>stickney</t>
  </si>
  <si>
    <t>stictistics</t>
  </si>
  <si>
    <t>stictoons</t>
  </si>
  <si>
    <t>stigmatist</t>
  </si>
  <si>
    <t>stilleto</t>
  </si>
  <si>
    <t>stimulate</t>
  </si>
  <si>
    <t>stimulated</t>
  </si>
  <si>
    <t>stingingn</t>
  </si>
  <si>
    <t>stings</t>
  </si>
  <si>
    <t>stinking</t>
  </si>
  <si>
    <t>stinks</t>
  </si>
  <si>
    <t>stirred</t>
  </si>
  <si>
    <t>stitches</t>
  </si>
  <si>
    <t>stjohn</t>
  </si>
  <si>
    <t>stochastics</t>
  </si>
  <si>
    <t>stockton</t>
  </si>
  <si>
    <t>stoic</t>
  </si>
  <si>
    <t>stoichiometry</t>
  </si>
  <si>
    <t>stolia</t>
  </si>
  <si>
    <t>stomatopoda</t>
  </si>
  <si>
    <t>stoneflies</t>
  </si>
  <si>
    <t>stonewall</t>
  </si>
  <si>
    <t>stoneware</t>
  </si>
  <si>
    <t>stonewinkel</t>
  </si>
  <si>
    <t>stonochlaena</t>
  </si>
  <si>
    <t>stooges</t>
  </si>
  <si>
    <t>stools</t>
  </si>
  <si>
    <t>stoping</t>
  </si>
  <si>
    <t>stopoven</t>
  </si>
  <si>
    <t>stopover</t>
  </si>
  <si>
    <t>stoppages</t>
  </si>
  <si>
    <t>stored</t>
  </si>
  <si>
    <t>storehouse</t>
  </si>
  <si>
    <t>storekeeper</t>
  </si>
  <si>
    <t>storen</t>
  </si>
  <si>
    <t>stores</t>
  </si>
  <si>
    <t>storing</t>
  </si>
  <si>
    <t>stormed</t>
  </si>
  <si>
    <t>storming</t>
  </si>
  <si>
    <t>storybook</t>
  </si>
  <si>
    <t>storymasters</t>
  </si>
  <si>
    <t>storys</t>
  </si>
  <si>
    <t>storyteller</t>
  </si>
  <si>
    <t>stotsenburg</t>
  </si>
  <si>
    <t>stpaul</t>
  </si>
  <si>
    <t>str</t>
  </si>
  <si>
    <t>strada</t>
  </si>
  <si>
    <t>straightforward</t>
  </si>
  <si>
    <t>stram</t>
  </si>
  <si>
    <t>strand</t>
  </si>
  <si>
    <t>strangest</t>
  </si>
  <si>
    <t>strangles</t>
  </si>
  <si>
    <t>stratforduponavon</t>
  </si>
  <si>
    <t>stratified</t>
  </si>
  <si>
    <t>stratigraphy</t>
  </si>
  <si>
    <t>strawberries</t>
  </si>
  <si>
    <t>strea</t>
  </si>
  <si>
    <t>streaming</t>
  </si>
  <si>
    <t>streamlines</t>
  </si>
  <si>
    <t>streamlining</t>
  </si>
  <si>
    <t>streetbound</t>
  </si>
  <si>
    <t>streetcars</t>
  </si>
  <si>
    <t>streetwalker</t>
  </si>
  <si>
    <t>streetwalkers</t>
  </si>
  <si>
    <t>stregthening</t>
  </si>
  <si>
    <t>strenghtening</t>
  </si>
  <si>
    <t>strengthens</t>
  </si>
  <si>
    <t>streptococcus</t>
  </si>
  <si>
    <t>streptopelia</t>
  </si>
  <si>
    <t>stretched</t>
  </si>
  <si>
    <t>stretching</t>
  </si>
  <si>
    <t>striated</t>
  </si>
  <si>
    <t>striatus</t>
  </si>
  <si>
    <t>strict</t>
  </si>
  <si>
    <t>strides</t>
  </si>
  <si>
    <t>stringbeans</t>
  </si>
  <si>
    <t>stringing</t>
  </si>
  <si>
    <t>striped</t>
  </si>
  <si>
    <t>stripped</t>
  </si>
  <si>
    <t>stripper</t>
  </si>
  <si>
    <t>strips</t>
  </si>
  <si>
    <t>stronghold</t>
  </si>
  <si>
    <t>strongholds</t>
  </si>
  <si>
    <t>strongman</t>
  </si>
  <si>
    <t>struck</t>
  </si>
  <si>
    <t>structuralist</t>
  </si>
  <si>
    <t>structuration</t>
  </si>
  <si>
    <t>structured</t>
  </si>
  <si>
    <t>strum</t>
  </si>
  <si>
    <t>strysting</t>
  </si>
  <si>
    <t>stsat</t>
  </si>
  <si>
    <t>stubbs</t>
  </si>
  <si>
    <t>studentslearning</t>
  </si>
  <si>
    <t>studien</t>
  </si>
  <si>
    <t>studio</t>
  </si>
  <si>
    <t>studyconsultation</t>
  </si>
  <si>
    <t>studyphase</t>
  </si>
  <si>
    <t>stuff</t>
  </si>
  <si>
    <t>stumbles</t>
  </si>
  <si>
    <t>stumbling</t>
  </si>
  <si>
    <t>sturdy</t>
  </si>
  <si>
    <t>stuyvesant</t>
  </si>
  <si>
    <t>stylodactylidae</t>
  </si>
  <si>
    <t>styropor</t>
  </si>
  <si>
    <t>suanes</t>
  </si>
  <si>
    <t>suba</t>
  </si>
  <si>
    <t>subaanen</t>
  </si>
  <si>
    <t>suban</t>
  </si>
  <si>
    <t>subanans</t>
  </si>
  <si>
    <t>subanons</t>
  </si>
  <si>
    <t>subanu</t>
  </si>
  <si>
    <t>subaon</t>
  </si>
  <si>
    <t>subayan</t>
  </si>
  <si>
    <t>subclasses</t>
  </si>
  <si>
    <t>subcontinent</t>
  </si>
  <si>
    <t>subdibisyon</t>
  </si>
  <si>
    <t>subdivisions</t>
  </si>
  <si>
    <t>suberre</t>
  </si>
  <si>
    <t>subfunds</t>
  </si>
  <si>
    <t>subgroup</t>
  </si>
  <si>
    <t>subgroups</t>
  </si>
  <si>
    <t>subing</t>
  </si>
  <si>
    <t>subjection</t>
  </si>
  <si>
    <t>subjectmatter</t>
  </si>
  <si>
    <t>sublethal</t>
  </si>
  <si>
    <t>subli</t>
  </si>
  <si>
    <t>sublime</t>
  </si>
  <si>
    <t>submissions</t>
  </si>
  <si>
    <t>submit</t>
  </si>
  <si>
    <t>subnational</t>
  </si>
  <si>
    <t>subnationalist</t>
  </si>
  <si>
    <t>subordinadas</t>
  </si>
  <si>
    <t>subordination</t>
  </si>
  <si>
    <t>subordjo</t>
  </si>
  <si>
    <t>subproject</t>
  </si>
  <si>
    <t>subprovince</t>
  </si>
  <si>
    <t>subprovincial</t>
  </si>
  <si>
    <t>subs</t>
  </si>
  <si>
    <t>subscription</t>
  </si>
  <si>
    <t>subsection</t>
  </si>
  <si>
    <t>subsectoral</t>
  </si>
  <si>
    <t>subsidary</t>
  </si>
  <si>
    <t>subsidiarity</t>
  </si>
  <si>
    <t>subsidiary</t>
  </si>
  <si>
    <t>subsidies</t>
  </si>
  <si>
    <t>substances</t>
  </si>
  <si>
    <t>substudy</t>
  </si>
  <si>
    <t>subsurface</t>
  </si>
  <si>
    <t>subsystem</t>
  </si>
  <si>
    <t>subteranean</t>
  </si>
  <si>
    <t>subterfuge</t>
  </si>
  <si>
    <t>subtitle</t>
  </si>
  <si>
    <t>subtle</t>
  </si>
  <si>
    <t>subukan</t>
  </si>
  <si>
    <t>subukin</t>
  </si>
  <si>
    <t>subunit</t>
  </si>
  <si>
    <t>suburbia</t>
  </si>
  <si>
    <t>subversions</t>
  </si>
  <si>
    <t>subverso</t>
  </si>
  <si>
    <t>subvisayan</t>
  </si>
  <si>
    <t>subway</t>
  </si>
  <si>
    <t>succeeds</t>
  </si>
  <si>
    <t>successive</t>
  </si>
  <si>
    <t>successor</t>
  </si>
  <si>
    <t>sucedidos</t>
  </si>
  <si>
    <t>suceeds</t>
  </si>
  <si>
    <t>sucessos</t>
  </si>
  <si>
    <t>sucgang</t>
  </si>
  <si>
    <t>suck</t>
  </si>
  <si>
    <t>sucrobased</t>
  </si>
  <si>
    <t>sud</t>
  </si>
  <si>
    <t>sudipea</t>
  </si>
  <si>
    <t>sudipen</t>
  </si>
  <si>
    <t>sudo</t>
  </si>
  <si>
    <t>sudoku</t>
  </si>
  <si>
    <t>sudoriental</t>
  </si>
  <si>
    <t>sue</t>
  </si>
  <si>
    <t>sueno</t>
  </si>
  <si>
    <t>suetake</t>
  </si>
  <si>
    <t>sueur</t>
  </si>
  <si>
    <t>suffered</t>
  </si>
  <si>
    <t>suffern</t>
  </si>
  <si>
    <t>suffragist</t>
  </si>
  <si>
    <t>sufragio</t>
  </si>
  <si>
    <t>sufrago</t>
  </si>
  <si>
    <t>sufrida</t>
  </si>
  <si>
    <t>suga</t>
  </si>
  <si>
    <t>sugal</t>
  </si>
  <si>
    <t>sugalla</t>
  </si>
  <si>
    <t>sugarane</t>
  </si>
  <si>
    <t>sugatan</t>
  </si>
  <si>
    <t>sugay</t>
  </si>
  <si>
    <t>sugboanon</t>
  </si>
  <si>
    <t>sugboanong</t>
  </si>
  <si>
    <t>sugbu</t>
  </si>
  <si>
    <t>sugbuanung</t>
  </si>
  <si>
    <t>sugbuhanon</t>
  </si>
  <si>
    <t>sugbungcogon</t>
  </si>
  <si>
    <t>suggestion</t>
  </si>
  <si>
    <t>sugidanon</t>
  </si>
  <si>
    <t>sugilnon</t>
  </si>
  <si>
    <t>sugilon</t>
  </si>
  <si>
    <t>sugitan</t>
  </si>
  <si>
    <t>suglung</t>
  </si>
  <si>
    <t>sugmat</t>
  </si>
  <si>
    <t>sugnay</t>
  </si>
  <si>
    <t>sugpikpuunan</t>
  </si>
  <si>
    <t>sugpon</t>
  </si>
  <si>
    <t>sugpuin</t>
  </si>
  <si>
    <t>sugripaya</t>
  </si>
  <si>
    <t>suguilanon</t>
  </si>
  <si>
    <t>suguing</t>
  </si>
  <si>
    <t>suharto</t>
  </si>
  <si>
    <t>suhesyon</t>
  </si>
  <si>
    <t>suil</t>
  </si>
  <si>
    <t>suiseki</t>
  </si>
  <si>
    <t>suitable</t>
  </si>
  <si>
    <t>suitors</t>
  </si>
  <si>
    <t>suk</t>
  </si>
  <si>
    <t>sukabumi</t>
  </si>
  <si>
    <t>sukaran</t>
  </si>
  <si>
    <t>sukarno</t>
  </si>
  <si>
    <t>sukatsukat</t>
  </si>
  <si>
    <t>sukdollikha</t>
  </si>
  <si>
    <t>suki</t>
  </si>
  <si>
    <t>suklay</t>
  </si>
  <si>
    <t>sukongsuko</t>
  </si>
  <si>
    <t>suksok</t>
  </si>
  <si>
    <t>suky</t>
  </si>
  <si>
    <t>sula</t>
  </si>
  <si>
    <t>sulaiman</t>
  </si>
  <si>
    <t>sulatan</t>
  </si>
  <si>
    <t>sulatpantig</t>
  </si>
  <si>
    <t>sulatsa</t>
  </si>
  <si>
    <t>sulay</t>
  </si>
  <si>
    <t>sulaymans</t>
  </si>
  <si>
    <t>sulfur</t>
  </si>
  <si>
    <t>sulib</t>
  </si>
  <si>
    <t>suliman</t>
  </si>
  <si>
    <t>sulipena</t>
  </si>
  <si>
    <t>suliraning</t>
  </si>
  <si>
    <t>sulirarnin</t>
  </si>
  <si>
    <t>sulis</t>
  </si>
  <si>
    <t>sulked</t>
  </si>
  <si>
    <t>sullivan</t>
  </si>
  <si>
    <t>sulondan</t>
  </si>
  <si>
    <t>sulondon</t>
  </si>
  <si>
    <t>sulop</t>
  </si>
  <si>
    <t>sulphur</t>
  </si>
  <si>
    <t>sulsulat</t>
  </si>
  <si>
    <t>sultada</t>
  </si>
  <si>
    <t>sultanato</t>
  </si>
  <si>
    <t>sultanats</t>
  </si>
  <si>
    <t>suluarabic</t>
  </si>
  <si>
    <t>sulvec</t>
  </si>
  <si>
    <t>sumabit</t>
  </si>
  <si>
    <t>sumacapayapaan</t>
  </si>
  <si>
    <t>sumag</t>
  </si>
  <si>
    <t>sumakay</t>
  </si>
  <si>
    <t>sumaksi</t>
  </si>
  <si>
    <t>sumakwalan</t>
  </si>
  <si>
    <t>sumalo</t>
  </si>
  <si>
    <t>sumalubong</t>
  </si>
  <si>
    <t>sumambulat</t>
  </si>
  <si>
    <t>sumaryo</t>
  </si>
  <si>
    <t>sumasaiyo</t>
  </si>
  <si>
    <t>sumasakit</t>
  </si>
  <si>
    <t>sumasaklaw</t>
  </si>
  <si>
    <t>sumasalamin</t>
  </si>
  <si>
    <t>sumasamba</t>
  </si>
  <si>
    <t>sumasamo</t>
  </si>
  <si>
    <t>sumat</t>
  </si>
  <si>
    <t>sumatbaga</t>
  </si>
  <si>
    <t>sumatranais</t>
  </si>
  <si>
    <t>sumbatan</t>
  </si>
  <si>
    <t>sumbong</t>
  </si>
  <si>
    <t>sumisibol</t>
  </si>
  <si>
    <t>sumisikat</t>
  </si>
  <si>
    <t>sumisilang</t>
  </si>
  <si>
    <t>sumisilip</t>
  </si>
  <si>
    <t>sumisip</t>
  </si>
  <si>
    <t>summar</t>
  </si>
  <si>
    <t>summarizing</t>
  </si>
  <si>
    <t>summative</t>
  </si>
  <si>
    <t>summerfield</t>
  </si>
  <si>
    <t>summerfruit</t>
  </si>
  <si>
    <t>summitry</t>
  </si>
  <si>
    <t>summits</t>
  </si>
  <si>
    <t>summon</t>
  </si>
  <si>
    <t>sumogog</t>
  </si>
  <si>
    <t>sumonte</t>
  </si>
  <si>
    <t>sumpaann</t>
  </si>
  <si>
    <t>sumpan</t>
  </si>
  <si>
    <t>sumpang</t>
  </si>
  <si>
    <t>sumpay</t>
  </si>
  <si>
    <t>sumula</t>
  </si>
  <si>
    <t>sumuso</t>
  </si>
  <si>
    <t>sumusulong</t>
  </si>
  <si>
    <t>sumusunod</t>
  </si>
  <si>
    <t>sumusuysoy</t>
  </si>
  <si>
    <t>sunaral</t>
  </si>
  <si>
    <t>sunbeam</t>
  </si>
  <si>
    <t>sunbelt</t>
  </si>
  <si>
    <t>sunburn</t>
  </si>
  <si>
    <t>sundienched</t>
  </si>
  <si>
    <t>sundin</t>
  </si>
  <si>
    <t>sungai</t>
  </si>
  <si>
    <t>sungalon</t>
  </si>
  <si>
    <t>sungay</t>
  </si>
  <si>
    <t>sungca</t>
  </si>
  <si>
    <t>sungkahan</t>
  </si>
  <si>
    <t>sungkisungking</t>
  </si>
  <si>
    <t>sunnyside</t>
  </si>
  <si>
    <t>suno</t>
  </si>
  <si>
    <t>sunod</t>
  </si>
  <si>
    <t>sunscreens</t>
  </si>
  <si>
    <t>sunsurfers</t>
  </si>
  <si>
    <t>suntimes</t>
  </si>
  <si>
    <t>superbisyon</t>
  </si>
  <si>
    <t>superbrands</t>
  </si>
  <si>
    <t>superdetailed</t>
  </si>
  <si>
    <t>superintendentes</t>
  </si>
  <si>
    <t>supermarket</t>
  </si>
  <si>
    <t>supermart</t>
  </si>
  <si>
    <t>supernovaang</t>
  </si>
  <si>
    <t>superphosphate</t>
  </si>
  <si>
    <t>supersalesman</t>
  </si>
  <si>
    <t>superstar</t>
  </si>
  <si>
    <t>superstars</t>
  </si>
  <si>
    <t>superstitionsn</t>
  </si>
  <si>
    <t>supersymbols</t>
  </si>
  <si>
    <t>superticiones</t>
  </si>
  <si>
    <t>supertitions</t>
  </si>
  <si>
    <t>supervised</t>
  </si>
  <si>
    <t>supervisionn</t>
  </si>
  <si>
    <t>suplay</t>
  </si>
  <si>
    <t>suplement</t>
  </si>
  <si>
    <t>suplemento</t>
  </si>
  <si>
    <t>suplungan</t>
  </si>
  <si>
    <t>supot</t>
  </si>
  <si>
    <t>supplication</t>
  </si>
  <si>
    <t>supplyside</t>
  </si>
  <si>
    <t>supportive</t>
  </si>
  <si>
    <t>supports</t>
  </si>
  <si>
    <t>supposed</t>
  </si>
  <si>
    <t>supposen</t>
  </si>
  <si>
    <t>suprahiyo</t>
  </si>
  <si>
    <t>surallah</t>
  </si>
  <si>
    <t>sure</t>
  </si>
  <si>
    <t>surey</t>
  </si>
  <si>
    <t>surf</t>
  </si>
  <si>
    <t>surfacing</t>
  </si>
  <si>
    <t>surge</t>
  </si>
  <si>
    <t>surinaysay</t>
  </si>
  <si>
    <t>surnames</t>
  </si>
  <si>
    <t>surprised</t>
  </si>
  <si>
    <t>surprises</t>
  </si>
  <si>
    <t>surreality</t>
  </si>
  <si>
    <t>surrouding</t>
  </si>
  <si>
    <t>surround</t>
  </si>
  <si>
    <t>surrounded</t>
  </si>
  <si>
    <t>surroundings</t>
  </si>
  <si>
    <t>surrounds</t>
  </si>
  <si>
    <t>sursum</t>
  </si>
  <si>
    <t>sursurat</t>
  </si>
  <si>
    <t>sursuro</t>
  </si>
  <si>
    <t>sursurwen</t>
  </si>
  <si>
    <t>suruganan</t>
  </si>
  <si>
    <t>surveyor</t>
  </si>
  <si>
    <t>survivorship</t>
  </si>
  <si>
    <t>susa</t>
  </si>
  <si>
    <t>susana</t>
  </si>
  <si>
    <t>suscepta</t>
  </si>
  <si>
    <t>suscritores</t>
  </si>
  <si>
    <t>susie</t>
  </si>
  <si>
    <t>susima</t>
  </si>
  <si>
    <t>susing</t>
  </si>
  <si>
    <t>suso</t>
  </si>
  <si>
    <t>suspended</t>
  </si>
  <si>
    <t>suspense</t>
  </si>
  <si>
    <t>suspicion</t>
  </si>
  <si>
    <t>sustanable</t>
  </si>
  <si>
    <t>susubukin</t>
  </si>
  <si>
    <t>susukatin</t>
  </si>
  <si>
    <t>susulat</t>
  </si>
  <si>
    <t>susulatin</t>
  </si>
  <si>
    <t>susumaton</t>
  </si>
  <si>
    <t>susundin</t>
  </si>
  <si>
    <t>susunod</t>
  </si>
  <si>
    <t>sutherland</t>
  </si>
  <si>
    <t>sutil</t>
  </si>
  <si>
    <t>sutla</t>
  </si>
  <si>
    <t>sutlang</t>
  </si>
  <si>
    <t>suwab</t>
  </si>
  <si>
    <t>suwannee</t>
  </si>
  <si>
    <t>sux</t>
  </si>
  <si>
    <t>suyo</t>
  </si>
  <si>
    <t>suzanne</t>
  </si>
  <si>
    <t>suzara</t>
  </si>
  <si>
    <t>suzerainty</t>
  </si>
  <si>
    <t>suzette</t>
  </si>
  <si>
    <t>suzuki</t>
  </si>
  <si>
    <t>sva</t>
  </si>
  <si>
    <t>svcedido</t>
  </si>
  <si>
    <t>svcessos</t>
  </si>
  <si>
    <t>svds</t>
  </si>
  <si>
    <t>svendalandan</t>
  </si>
  <si>
    <t>svs</t>
  </si>
  <si>
    <t>swallow</t>
  </si>
  <si>
    <t>swanhilda</t>
  </si>
  <si>
    <t>swans</t>
  </si>
  <si>
    <t>sward</t>
  </si>
  <si>
    <t>swarm</t>
  </si>
  <si>
    <t>swatow</t>
  </si>
  <si>
    <t>swatting</t>
  </si>
  <si>
    <t>sway</t>
  </si>
  <si>
    <t>swc</t>
  </si>
  <si>
    <t>sweating</t>
  </si>
  <si>
    <t>sweep</t>
  </si>
  <si>
    <t>sweeter</t>
  </si>
  <si>
    <t>sweetheart</t>
  </si>
  <si>
    <t>swell</t>
  </si>
  <si>
    <t>sweltering</t>
  </si>
  <si>
    <t>swept</t>
  </si>
  <si>
    <t>sweti</t>
  </si>
  <si>
    <t>swiddeners</t>
  </si>
  <si>
    <t>swimmers</t>
  </si>
  <si>
    <t>swimpoem</t>
  </si>
  <si>
    <t>swindle</t>
  </si>
  <si>
    <t>swindler</t>
  </si>
  <si>
    <t>swinehood</t>
  </si>
  <si>
    <t>swingtime</t>
  </si>
  <si>
    <t>swirled</t>
  </si>
  <si>
    <t>swischen</t>
  </si>
  <si>
    <t>swish</t>
  </si>
  <si>
    <t>switch</t>
  </si>
  <si>
    <t>sworn</t>
  </si>
  <si>
    <t>swp</t>
  </si>
  <si>
    <t>sybilla</t>
  </si>
  <si>
    <t>syensya</t>
  </si>
  <si>
    <t>syerap</t>
  </si>
  <si>
    <t>syllabaries</t>
  </si>
  <si>
    <t>syllogistic</t>
  </si>
  <si>
    <t>sylvester</t>
  </si>
  <si>
    <t>sylvestre</t>
  </si>
  <si>
    <t>symbolical</t>
  </si>
  <si>
    <t>symbolizes</t>
  </si>
  <si>
    <t>symbolizing</t>
  </si>
  <si>
    <t>symbology</t>
  </si>
  <si>
    <t>symmetric</t>
  </si>
  <si>
    <t>symphonic</t>
  </si>
  <si>
    <t>symposiumforum</t>
  </si>
  <si>
    <t>sync</t>
  </si>
  <si>
    <t>synchronized</t>
  </si>
  <si>
    <t>syncrasy</t>
  </si>
  <si>
    <t>syncretism</t>
  </si>
  <si>
    <t>syndicates</t>
  </si>
  <si>
    <t>synergism</t>
  </si>
  <si>
    <t>syngramma</t>
  </si>
  <si>
    <t>syntheis</t>
  </si>
  <si>
    <t>syntheses</t>
  </si>
  <si>
    <t>synthetically</t>
  </si>
  <si>
    <t>syphilis</t>
  </si>
  <si>
    <t>sysiphus</t>
  </si>
  <si>
    <t>systematique</t>
  </si>
  <si>
    <t>systemic</t>
  </si>
  <si>
    <t>tabako</t>
  </si>
  <si>
    <t>tabang</t>
  </si>
  <si>
    <t>tabango</t>
  </si>
  <si>
    <t>tabanidae</t>
  </si>
  <si>
    <t>tabat</t>
  </si>
  <si>
    <t>tabaw</t>
  </si>
  <si>
    <t>tabbac</t>
  </si>
  <si>
    <t>tabbada</t>
  </si>
  <si>
    <t>tabernacle</t>
  </si>
  <si>
    <t>tabiana</t>
  </si>
  <si>
    <t>tabindagat</t>
  </si>
  <si>
    <t>tabingriles</t>
  </si>
  <si>
    <t>tablan</t>
  </si>
  <si>
    <t>tablets</t>
  </si>
  <si>
    <t>tabontabon</t>
  </si>
  <si>
    <t>tabs</t>
  </si>
  <si>
    <t>tabuan</t>
  </si>
  <si>
    <t>tabud</t>
  </si>
  <si>
    <t>tabukang</t>
  </si>
  <si>
    <t>tabulare</t>
  </si>
  <si>
    <t>tabulations</t>
  </si>
  <si>
    <t>tabunan</t>
  </si>
  <si>
    <t>taburos</t>
  </si>
  <si>
    <t>tacano</t>
  </si>
  <si>
    <t>taccad</t>
  </si>
  <si>
    <t>tachaitaching</t>
  </si>
  <si>
    <t>tacosa</t>
  </si>
  <si>
    <t>tactical</t>
  </si>
  <si>
    <t>tacto</t>
  </si>
  <si>
    <t>tacurong</t>
  </si>
  <si>
    <t>tadday</t>
  </si>
  <si>
    <t>tadek</t>
  </si>
  <si>
    <t>tadena</t>
  </si>
  <si>
    <t>tadhanay</t>
  </si>
  <si>
    <t>tadiar</t>
  </si>
  <si>
    <t>tadik</t>
  </si>
  <si>
    <t>tadtaran</t>
  </si>
  <si>
    <t>tadtarin</t>
  </si>
  <si>
    <t>taduran</t>
  </si>
  <si>
    <t>tae</t>
  </si>
  <si>
    <t>tafalog</t>
  </si>
  <si>
    <t>tafgade</t>
  </si>
  <si>
    <t>tagaakay</t>
  </si>
  <si>
    <t>tagaaliw</t>
  </si>
  <si>
    <t>tagabantay</t>
  </si>
  <si>
    <t>tagabawabagobo</t>
  </si>
  <si>
    <t>tagabawas</t>
  </si>
  <si>
    <t>tagabukid</t>
  </si>
  <si>
    <t>tagacalamba</t>
  </si>
  <si>
    <t>tagadala</t>
  </si>
  <si>
    <t>tagailog</t>
  </si>
  <si>
    <t>tagalas</t>
  </si>
  <si>
    <t>tagaloespanol</t>
  </si>
  <si>
    <t>tagalogbikol</t>
  </si>
  <si>
    <t>tagalogcebuano</t>
  </si>
  <si>
    <t>tagalogchabacano</t>
  </si>
  <si>
    <t>tagalogchinese</t>
  </si>
  <si>
    <t>tagalogespanol</t>
  </si>
  <si>
    <t>tagalogfilipino</t>
  </si>
  <si>
    <t>tagaloghiligaynon</t>
  </si>
  <si>
    <t>tagalogiloko</t>
  </si>
  <si>
    <t>tagalogingglestagalog</t>
  </si>
  <si>
    <t>tagalogingles</t>
  </si>
  <si>
    <t>tagalogitaliano</t>
  </si>
  <si>
    <t>tagalogpangasinan</t>
  </si>
  <si>
    <t>tagalogrusong</t>
  </si>
  <si>
    <t>tagalogsamarleyte</t>
  </si>
  <si>
    <t>tagalogspanish</t>
  </si>
  <si>
    <t>tagamalolos</t>
  </si>
  <si>
    <t>tagamayoyao</t>
  </si>
  <si>
    <t>tagana</t>
  </si>
  <si>
    <t>tagapagbago</t>
  </si>
  <si>
    <t>tagapagmana</t>
  </si>
  <si>
    <t>tagapagpalaganap</t>
  </si>
  <si>
    <t>tagapagpalaya</t>
  </si>
  <si>
    <t>tagapagsalaysay</t>
  </si>
  <si>
    <t>tagapagsalita</t>
  </si>
  <si>
    <t>tagapagtanggol</t>
  </si>
  <si>
    <t>tagapagtangol</t>
  </si>
  <si>
    <t>tagapangalaga</t>
  </si>
  <si>
    <t>tagapanguna</t>
  </si>
  <si>
    <t>tagapatnubay</t>
  </si>
  <si>
    <t>tagaporo</t>
  </si>
  <si>
    <t>tagarao</t>
  </si>
  <si>
    <t>tagasyudad</t>
  </si>
  <si>
    <t>tagatimpla</t>
  </si>
  <si>
    <t>tagayang</t>
  </si>
  <si>
    <t>tagaytaycalamba</t>
  </si>
  <si>
    <t>tagbalay</t>
  </si>
  <si>
    <t>taggadadda</t>
  </si>
  <si>
    <t>tagging</t>
  </si>
  <si>
    <t>tagguiam</t>
  </si>
  <si>
    <t>tagigmuntinlupa</t>
  </si>
  <si>
    <t>tagiliran</t>
  </si>
  <si>
    <t>taginting</t>
  </si>
  <si>
    <t>tagirinit</t>
  </si>
  <si>
    <t>tagistis</t>
  </si>
  <si>
    <t>taglish</t>
  </si>
  <si>
    <t>tagmemic</t>
  </si>
  <si>
    <t>tagoangkan</t>
  </si>
  <si>
    <t>tagong</t>
  </si>
  <si>
    <t>tagore</t>
  </si>
  <si>
    <t>tagos</t>
  </si>
  <si>
    <t>tagpu</t>
  </si>
  <si>
    <t>tagroma</t>
  </si>
  <si>
    <t>tagsasalita</t>
  </si>
  <si>
    <t>tagtagainep</t>
  </si>
  <si>
    <t>taguanpung</t>
  </si>
  <si>
    <t>taguba</t>
  </si>
  <si>
    <t>taguinod</t>
  </si>
  <si>
    <t>tagula</t>
  </si>
  <si>
    <t>tagumatayon</t>
  </si>
  <si>
    <t>tahanans</t>
  </si>
  <si>
    <t>tahiptahip</t>
  </si>
  <si>
    <t>taho</t>
  </si>
  <si>
    <t>tahong</t>
  </si>
  <si>
    <t>tahor</t>
  </si>
  <si>
    <t>tahud</t>
  </si>
  <si>
    <t>taiktik</t>
  </si>
  <si>
    <t>tailings</t>
  </si>
  <si>
    <t>tailored</t>
  </si>
  <si>
    <t>tailoring</t>
  </si>
  <si>
    <t>tails</t>
  </si>
  <si>
    <t>taimtim</t>
  </si>
  <si>
    <t>tainghaga</t>
  </si>
  <si>
    <t>taipan</t>
  </si>
  <si>
    <t>taitai</t>
  </si>
  <si>
    <t>taiwans</t>
  </si>
  <si>
    <t>taka</t>
  </si>
  <si>
    <t>takada</t>
  </si>
  <si>
    <t>takaw</t>
  </si>
  <si>
    <t>takawtukso</t>
  </si>
  <si>
    <t>takayama</t>
  </si>
  <si>
    <t>takda</t>
  </si>
  <si>
    <t>takeoff</t>
  </si>
  <si>
    <t>taker</t>
  </si>
  <si>
    <t>takeshi</t>
  </si>
  <si>
    <t>takigrapa</t>
  </si>
  <si>
    <t>takip</t>
  </si>
  <si>
    <t>takiteku</t>
  </si>
  <si>
    <t>takloban</t>
  </si>
  <si>
    <t>takmag</t>
  </si>
  <si>
    <t>takod</t>
  </si>
  <si>
    <t>taksi</t>
  </si>
  <si>
    <t>taktak</t>
  </si>
  <si>
    <t>taktikal</t>
  </si>
  <si>
    <t>takut</t>
  </si>
  <si>
    <t>talaadhikaan</t>
  </si>
  <si>
    <t>talaandig</t>
  </si>
  <si>
    <t>talaangawain</t>
  </si>
  <si>
    <t>talaankanan</t>
  </si>
  <si>
    <t>talab</t>
  </si>
  <si>
    <t>talaba</t>
  </si>
  <si>
    <t>talabaldugan</t>
  </si>
  <si>
    <t>talag</t>
  </si>
  <si>
    <t>talagalalayas</t>
  </si>
  <si>
    <t>talagang</t>
  </si>
  <si>
    <t>talagawa</t>
  </si>
  <si>
    <t>talahuluganan</t>
  </si>
  <si>
    <t>talakag</t>
  </si>
  <si>
    <t>talakudung</t>
  </si>
  <si>
    <t>talamayan</t>
  </si>
  <si>
    <t>talamban</t>
  </si>
  <si>
    <t>talampakay</t>
  </si>
  <si>
    <t>talan</t>
  </si>
  <si>
    <t>talangbuhay</t>
  </si>
  <si>
    <t>talangka</t>
  </si>
  <si>
    <t>talapagobra</t>
  </si>
  <si>
    <t>talapangabus</t>
  </si>
  <si>
    <t>talasaua</t>
  </si>
  <si>
    <t>talastasang</t>
  </si>
  <si>
    <t>talaw</t>
  </si>
  <si>
    <t>taldawa</t>
  </si>
  <si>
    <t>talent</t>
  </si>
  <si>
    <t>talento</t>
  </si>
  <si>
    <t>talentong</t>
  </si>
  <si>
    <t>talestris</t>
  </si>
  <si>
    <t>taliawid</t>
  </si>
  <si>
    <t>talibagok</t>
  </si>
  <si>
    <t>talibong</t>
  </si>
  <si>
    <t>talilong</t>
  </si>
  <si>
    <t>talimhaga</t>
  </si>
  <si>
    <t>taling</t>
  </si>
  <si>
    <t>talinhaga</t>
  </si>
  <si>
    <t>talinum</t>
  </si>
  <si>
    <t>talisayan</t>
  </si>
  <si>
    <t>talisman</t>
  </si>
  <si>
    <t>talistris</t>
  </si>
  <si>
    <t>talisuyo</t>
  </si>
  <si>
    <t>talkers</t>
  </si>
  <si>
    <t>tallag</t>
  </si>
  <si>
    <t>tallies</t>
  </si>
  <si>
    <t>tallorin</t>
  </si>
  <si>
    <t>talobunggo</t>
  </si>
  <si>
    <t>talomo</t>
  </si>
  <si>
    <t>talong</t>
  </si>
  <si>
    <t>taludtud</t>
  </si>
  <si>
    <t>taludturan</t>
  </si>
  <si>
    <t>talugading</t>
  </si>
  <si>
    <t>talumpating</t>
  </si>
  <si>
    <t>taluntunan</t>
  </si>
  <si>
    <t>talus</t>
  </si>
  <si>
    <t>talusan</t>
  </si>
  <si>
    <t>talyer</t>
  </si>
  <si>
    <t>tamaan</t>
  </si>
  <si>
    <t>tamales</t>
  </si>
  <si>
    <t>tamano</t>
  </si>
  <si>
    <t>tamaraws</t>
  </si>
  <si>
    <t>tamayao</t>
  </si>
  <si>
    <t>tambag</t>
  </si>
  <si>
    <t>tambalan</t>
  </si>
  <si>
    <t>tambalans</t>
  </si>
  <si>
    <t>tambao</t>
  </si>
  <si>
    <t>tambaypogi</t>
  </si>
  <si>
    <t>tambis</t>
  </si>
  <si>
    <t>tambourines</t>
  </si>
  <si>
    <t>tambours</t>
  </si>
  <si>
    <t>tambug</t>
  </si>
  <si>
    <t>tambunting</t>
  </si>
  <si>
    <t>tamdo</t>
  </si>
  <si>
    <t>tame</t>
  </si>
  <si>
    <t>tamkang</t>
  </si>
  <si>
    <t>tammuz</t>
  </si>
  <si>
    <t>tamontaka</t>
  </si>
  <si>
    <t>tamparan</t>
  </si>
  <si>
    <t>tampat</t>
  </si>
  <si>
    <t>tampilo</t>
  </si>
  <si>
    <t>tampinco</t>
  </si>
  <si>
    <t>tampipi</t>
  </si>
  <si>
    <t>tampo</t>
  </si>
  <si>
    <t>tampoc</t>
  </si>
  <si>
    <t>tampugao</t>
  </si>
  <si>
    <t>tamsui</t>
  </si>
  <si>
    <t>tamu</t>
  </si>
  <si>
    <t>tamyio</t>
  </si>
  <si>
    <t>tanabata</t>
  </si>
  <si>
    <t>tanabatas</t>
  </si>
  <si>
    <t>tanagabadilla</t>
  </si>
  <si>
    <t>tanaka</t>
  </si>
  <si>
    <t>tanawing</t>
  </si>
  <si>
    <t>tancangco</t>
  </si>
  <si>
    <t>tanchanco</t>
  </si>
  <si>
    <t>tanchoco</t>
  </si>
  <si>
    <t>tanco</t>
  </si>
  <si>
    <t>tandaya</t>
  </si>
  <si>
    <t>tandem</t>
  </si>
  <si>
    <t>tandoori</t>
  </si>
  <si>
    <t>tandubas</t>
  </si>
  <si>
    <t>tangab</t>
  </si>
  <si>
    <t>tangal</t>
  </si>
  <si>
    <t>tangalan</t>
  </si>
  <si>
    <t>tangaliang</t>
  </si>
  <si>
    <t>tangcong</t>
  </si>
  <si>
    <t>tangcredo</t>
  </si>
  <si>
    <t>tangencias</t>
  </si>
  <si>
    <t>tanggapang</t>
  </si>
  <si>
    <t>tanggol</t>
  </si>
  <si>
    <t>tanghal</t>
  </si>
  <si>
    <t>tanghalian</t>
  </si>
  <si>
    <t>tanghalingtapat</t>
  </si>
  <si>
    <t>tangingyugto</t>
  </si>
  <si>
    <t>tangkal</t>
  </si>
  <si>
    <t>tangkay</t>
  </si>
  <si>
    <t>tangkilik</t>
  </si>
  <si>
    <t>tangkilikan</t>
  </si>
  <si>
    <t>tangkulan</t>
  </si>
  <si>
    <t>tanglab</t>
  </si>
  <si>
    <t>tangle</t>
  </si>
  <si>
    <t>tangn</t>
  </si>
  <si>
    <t>tango</t>
  </si>
  <si>
    <t>tangub</t>
  </si>
  <si>
    <t>tangulan</t>
  </si>
  <si>
    <t>tangun</t>
  </si>
  <si>
    <t>tangway</t>
  </si>
  <si>
    <t>tania</t>
  </si>
  <si>
    <t>tanim</t>
  </si>
  <si>
    <t>taning</t>
  </si>
  <si>
    <t>tank</t>
  </si>
  <si>
    <t>tankapoem</t>
  </si>
  <si>
    <t>tanloy</t>
  </si>
  <si>
    <t>tannery</t>
  </si>
  <si>
    <t>tanod</t>
  </si>
  <si>
    <t>tanodbayan</t>
  </si>
  <si>
    <t>tanon</t>
  </si>
  <si>
    <t>tans</t>
  </si>
  <si>
    <t>tansioco</t>
  </si>
  <si>
    <t>tansong</t>
  </si>
  <si>
    <t>tantangan</t>
  </si>
  <si>
    <t>tantico</t>
  </si>
  <si>
    <t>tanto</t>
  </si>
  <si>
    <t>tanuran</t>
  </si>
  <si>
    <t>tanya</t>
  </si>
  <si>
    <t>tanz</t>
  </si>
  <si>
    <t>tanzania</t>
  </si>
  <si>
    <t>taobarilbarilan</t>
  </si>
  <si>
    <t>taoist</t>
  </si>
  <si>
    <t>taongdiyos</t>
  </si>
  <si>
    <t>taongkabayo</t>
  </si>
  <si>
    <t>taongputik</t>
  </si>
  <si>
    <t>taonk</t>
  </si>
  <si>
    <t>taos</t>
  </si>
  <si>
    <t>taosaan</t>
  </si>
  <si>
    <t>taosugs</t>
  </si>
  <si>
    <t>taoy</t>
  </si>
  <si>
    <t>taoyuan</t>
  </si>
  <si>
    <t>tapalan</t>
  </si>
  <si>
    <t>tapas</t>
  </si>
  <si>
    <t>tapayan</t>
  </si>
  <si>
    <t>tapayang</t>
  </si>
  <si>
    <t>tapaz</t>
  </si>
  <si>
    <t>tape</t>
  </si>
  <si>
    <t>tapes</t>
  </si>
  <si>
    <t>tapha</t>
  </si>
  <si>
    <t>tapik</t>
  </si>
  <si>
    <t>tapos</t>
  </si>
  <si>
    <t>tappad</t>
  </si>
  <si>
    <t>tapped</t>
  </si>
  <si>
    <t>tapul</t>
  </si>
  <si>
    <t>tapuri</t>
  </si>
  <si>
    <t>tara</t>
  </si>
  <si>
    <t>tarabusao</t>
  </si>
  <si>
    <t>taraka</t>
  </si>
  <si>
    <t>tarang</t>
  </si>
  <si>
    <t>tarangban</t>
  </si>
  <si>
    <t>tarangkahan</t>
  </si>
  <si>
    <t>tarel</t>
  </si>
  <si>
    <t>targeted</t>
  </si>
  <si>
    <t>targetn</t>
  </si>
  <si>
    <t>tarhata</t>
  </si>
  <si>
    <t>tari</t>
  </si>
  <si>
    <t>tarik</t>
  </si>
  <si>
    <t>tarima</t>
  </si>
  <si>
    <t>taring</t>
  </si>
  <si>
    <t>tarintang</t>
  </si>
  <si>
    <t>tariq</t>
  </si>
  <si>
    <t>tarkan</t>
  </si>
  <si>
    <t>tarlak</t>
  </si>
  <si>
    <t>tarlakenos</t>
  </si>
  <si>
    <t>tarlaks</t>
  </si>
  <si>
    <t>taro</t>
  </si>
  <si>
    <t>tarosasubido</t>
  </si>
  <si>
    <t>tarrosa</t>
  </si>
  <si>
    <t>tarrosasubido</t>
  </si>
  <si>
    <t>tars</t>
  </si>
  <si>
    <t>tarsier</t>
  </si>
  <si>
    <t>tarsiers</t>
  </si>
  <si>
    <t>tarsilas</t>
  </si>
  <si>
    <t>tartar</t>
  </si>
  <si>
    <t>tartare</t>
  </si>
  <si>
    <t>tarts</t>
  </si>
  <si>
    <t>taruc</t>
  </si>
  <si>
    <t>taruman</t>
  </si>
  <si>
    <t>tarundon</t>
  </si>
  <si>
    <t>tarzan</t>
  </si>
  <si>
    <t>tasadays</t>
  </si>
  <si>
    <t>tasio</t>
  </si>
  <si>
    <t>tastes</t>
  </si>
  <si>
    <t>tasty</t>
  </si>
  <si>
    <t>tataas</t>
  </si>
  <si>
    <t>tatad</t>
  </si>
  <si>
    <t>tatageno</t>
  </si>
  <si>
    <t>tatal</t>
  </si>
  <si>
    <t>tatalakayin</t>
  </si>
  <si>
    <t>tatalong</t>
  </si>
  <si>
    <t>tatangku</t>
  </si>
  <si>
    <t>tataranietas</t>
  </si>
  <si>
    <t>tatas</t>
  </si>
  <si>
    <t>tatayn</t>
  </si>
  <si>
    <t>tatcked</t>
  </si>
  <si>
    <t>tatluhan</t>
  </si>
  <si>
    <t>tatlumpong</t>
  </si>
  <si>
    <t>tattau</t>
  </si>
  <si>
    <t>tattered</t>
  </si>
  <si>
    <t>tattooing</t>
  </si>
  <si>
    <t>tatu</t>
  </si>
  <si>
    <t>taufer</t>
  </si>
  <si>
    <t>taukinawakilan</t>
  </si>
  <si>
    <t>taumaturga</t>
  </si>
  <si>
    <t>taumbayan</t>
  </si>
  <si>
    <t>taun</t>
  </si>
  <si>
    <t>tauo</t>
  </si>
  <si>
    <t>taup</t>
  </si>
  <si>
    <t>taurat</t>
  </si>
  <si>
    <t>tauro</t>
  </si>
  <si>
    <t>tausog</t>
  </si>
  <si>
    <t>tavern</t>
  </si>
  <si>
    <t>tawa</t>
  </si>
  <si>
    <t>tawagan</t>
  </si>
  <si>
    <t>tawaging</t>
  </si>
  <si>
    <t>tawagiy</t>
  </si>
  <si>
    <t>tawalisi</t>
  </si>
  <si>
    <t>tawano</t>
  </si>
  <si>
    <t>tawarik</t>
  </si>
  <si>
    <t>tawas</t>
  </si>
  <si>
    <t>tawirin</t>
  </si>
  <si>
    <t>tawling</t>
  </si>
  <si>
    <t>tawonglipod</t>
  </si>
  <si>
    <t>tawrat</t>
  </si>
  <si>
    <t>tawrate</t>
  </si>
  <si>
    <t>taxbased</t>
  </si>
  <si>
    <t>taxexempt</t>
  </si>
  <si>
    <t>taxi</t>
  </si>
  <si>
    <t>taxidermy</t>
  </si>
  <si>
    <t>taxoglossa</t>
  </si>
  <si>
    <t>taxonomical</t>
  </si>
  <si>
    <t>taxonomies</t>
  </si>
  <si>
    <t>taxpayers</t>
  </si>
  <si>
    <t>tay</t>
  </si>
  <si>
    <t>tayag</t>
  </si>
  <si>
    <t>tayan</t>
  </si>
  <si>
    <t>tayao</t>
  </si>
  <si>
    <t>tayfusas</t>
  </si>
  <si>
    <t>taynga</t>
  </si>
  <si>
    <t>tayon</t>
  </si>
  <si>
    <t>taytayan</t>
  </si>
  <si>
    <t>taytaytan</t>
  </si>
  <si>
    <t>taytel</t>
  </si>
  <si>
    <t>tayuan</t>
  </si>
  <si>
    <t>tayutay</t>
  </si>
  <si>
    <t>tañada</t>
  </si>
  <si>
    <t>tbilisi</t>
  </si>
  <si>
    <t>tbipbe</t>
  </si>
  <si>
    <t>tbolienglish</t>
  </si>
  <si>
    <t>tccc</t>
  </si>
  <si>
    <t>teachable</t>
  </si>
  <si>
    <t>teacheradvisers</t>
  </si>
  <si>
    <t>teacherdirected</t>
  </si>
  <si>
    <t>teachereducators</t>
  </si>
  <si>
    <t>teacherlibrarians</t>
  </si>
  <si>
    <t>teachermade</t>
  </si>
  <si>
    <t>teachernurses</t>
  </si>
  <si>
    <t>teacherpriest</t>
  </si>
  <si>
    <t>teacherpupil</t>
  </si>
  <si>
    <t>teachersn</t>
  </si>
  <si>
    <t>teak</t>
  </si>
  <si>
    <t>teano</t>
  </si>
  <si>
    <t>teardrop</t>
  </si>
  <si>
    <t>tearing</t>
  </si>
  <si>
    <t>tease</t>
  </si>
  <si>
    <t>teasers</t>
  </si>
  <si>
    <t>teban</t>
  </si>
  <si>
    <t>tebang</t>
  </si>
  <si>
    <t>tebes</t>
  </si>
  <si>
    <t>tech</t>
  </si>
  <si>
    <t>techers</t>
  </si>
  <si>
    <t>technicalities</t>
  </si>
  <si>
    <t>technicality</t>
  </si>
  <si>
    <t>technicalvocational</t>
  </si>
  <si>
    <t>technician</t>
  </si>
  <si>
    <t>technics</t>
  </si>
  <si>
    <t>technobusiness</t>
  </si>
  <si>
    <t>technoinstitutional</t>
  </si>
  <si>
    <t>technologist</t>
  </si>
  <si>
    <t>technologyeducated</t>
  </si>
  <si>
    <t>technonet</t>
  </si>
  <si>
    <t>technoorgy</t>
  </si>
  <si>
    <t>technopedagogical</t>
  </si>
  <si>
    <t>technostress</t>
  </si>
  <si>
    <t>tectaria</t>
  </si>
  <si>
    <t>tectarioid</t>
  </si>
  <si>
    <t>tectonics</t>
  </si>
  <si>
    <t>tecumseh</t>
  </si>
  <si>
    <t>teddy</t>
  </si>
  <si>
    <t>tedem</t>
  </si>
  <si>
    <t>teenlove</t>
  </si>
  <si>
    <t>tek</t>
  </si>
  <si>
    <t>tekel</t>
  </si>
  <si>
    <t>teknik</t>
  </si>
  <si>
    <t>teknikang</t>
  </si>
  <si>
    <t>teknoloji</t>
  </si>
  <si>
    <t>teksbuk</t>
  </si>
  <si>
    <t>teksto</t>
  </si>
  <si>
    <t>tektite</t>
  </si>
  <si>
    <t>telebabad</t>
  </si>
  <si>
    <t>telecommunication</t>
  </si>
  <si>
    <t>telecoms</t>
  </si>
  <si>
    <t>telefono</t>
  </si>
  <si>
    <t>telegraph</t>
  </si>
  <si>
    <t>telegraphic</t>
  </si>
  <si>
    <t>teleingenup</t>
  </si>
  <si>
    <t>teleklase</t>
  </si>
  <si>
    <t>telekomunikasyon</t>
  </si>
  <si>
    <t>telemovies</t>
  </si>
  <si>
    <t>telenobela</t>
  </si>
  <si>
    <t>telenovela</t>
  </si>
  <si>
    <t>teleologia</t>
  </si>
  <si>
    <t>teleology</t>
  </si>
  <si>
    <t>telepresencing</t>
  </si>
  <si>
    <t>telescopes</t>
  </si>
  <si>
    <t>telesfore</t>
  </si>
  <si>
    <t>telexmoon</t>
  </si>
  <si>
    <t>telic</t>
  </si>
  <si>
    <t>teller</t>
  </si>
  <si>
    <t>tellers</t>
  </si>
  <si>
    <t>tello</t>
  </si>
  <si>
    <t>telltale</t>
  </si>
  <si>
    <t>telluric</t>
  </si>
  <si>
    <t>tellurium</t>
  </si>
  <si>
    <t>temang</t>
  </si>
  <si>
    <t>tematica</t>
  </si>
  <si>
    <t>temblor</t>
  </si>
  <si>
    <t>temblores</t>
  </si>
  <si>
    <t>temminck</t>
  </si>
  <si>
    <t>tempeat</t>
  </si>
  <si>
    <t>temper</t>
  </si>
  <si>
    <t>temperate</t>
  </si>
  <si>
    <t>temperatura</t>
  </si>
  <si>
    <t>tempestades</t>
  </si>
  <si>
    <t>template</t>
  </si>
  <si>
    <t>temporalidades</t>
  </si>
  <si>
    <t>tempore</t>
  </si>
  <si>
    <t>tempresses</t>
  </si>
  <si>
    <t>tenacity</t>
  </si>
  <si>
    <t>tenanted</t>
  </si>
  <si>
    <t>tenanttillers</t>
  </si>
  <si>
    <t>tence</t>
  </si>
  <si>
    <t>tenderfoot</t>
  </si>
  <si>
    <t>tenderloin</t>
  </si>
  <si>
    <t>tenement</t>
  </si>
  <si>
    <t>tenements</t>
  </si>
  <si>
    <t>tener</t>
  </si>
  <si>
    <t>tengan</t>
  </si>
  <si>
    <t>tengao</t>
  </si>
  <si>
    <t>tengnga</t>
  </si>
  <si>
    <t>tenk</t>
  </si>
  <si>
    <t>tennyson</t>
  </si>
  <si>
    <t>tenoza</t>
  </si>
  <si>
    <t>tenpoint</t>
  </si>
  <si>
    <t>tenseaspect</t>
  </si>
  <si>
    <t>tensions</t>
  </si>
  <si>
    <t>tensiyon</t>
  </si>
  <si>
    <t>tensor</t>
  </si>
  <si>
    <t>tentatibong</t>
  </si>
  <si>
    <t>tente</t>
  </si>
  <si>
    <t>tenyente</t>
  </si>
  <si>
    <t>tenyo</t>
  </si>
  <si>
    <t>teodicea</t>
  </si>
  <si>
    <t>teodulfo</t>
  </si>
  <si>
    <t>teodulo</t>
  </si>
  <si>
    <t>teofila</t>
  </si>
  <si>
    <t>teolohiya</t>
  </si>
  <si>
    <t>teolohiyang</t>
  </si>
  <si>
    <t>teoricopractica</t>
  </si>
  <si>
    <t>teoryang</t>
  </si>
  <si>
    <t>teosopia</t>
  </si>
  <si>
    <t>tepukei</t>
  </si>
  <si>
    <t>tequi</t>
  </si>
  <si>
    <t>tercerang</t>
  </si>
  <si>
    <t>tercero</t>
  </si>
  <si>
    <t>tereso</t>
  </si>
  <si>
    <t>terminado</t>
  </si>
  <si>
    <t>termination</t>
  </si>
  <si>
    <t>tern</t>
  </si>
  <si>
    <t>ternateños</t>
  </si>
  <si>
    <t>terorista</t>
  </si>
  <si>
    <t>terra</t>
  </si>
  <si>
    <t>terrace</t>
  </si>
  <si>
    <t>terracotta</t>
  </si>
  <si>
    <t>terrestrial</t>
  </si>
  <si>
    <t>terribly</t>
  </si>
  <si>
    <t>terrifyingly</t>
  </si>
  <si>
    <t>terris</t>
  </si>
  <si>
    <t>terrorizes</t>
  </si>
  <si>
    <t>terry</t>
  </si>
  <si>
    <t>terrys</t>
  </si>
  <si>
    <t>tertiaren</t>
  </si>
  <si>
    <t>teru</t>
  </si>
  <si>
    <t>teruteru</t>
  </si>
  <si>
    <t>tesauro</t>
  </si>
  <si>
    <t>tesauron</t>
  </si>
  <si>
    <t>tesaurong</t>
  </si>
  <si>
    <t>tesd</t>
  </si>
  <si>
    <t>tesoro</t>
  </si>
  <si>
    <t>tess</t>
  </si>
  <si>
    <t>tessalonika</t>
  </si>
  <si>
    <t>tesseract</t>
  </si>
  <si>
    <t>tessie</t>
  </si>
  <si>
    <t>testamentaria</t>
  </si>
  <si>
    <t>testbased</t>
  </si>
  <si>
    <t>tested</t>
  </si>
  <si>
    <t>testimonial</t>
  </si>
  <si>
    <t>testimonials</t>
  </si>
  <si>
    <t>tethern</t>
  </si>
  <si>
    <t>tetralogy</t>
  </si>
  <si>
    <t>tetuan</t>
  </si>
  <si>
    <t>teves</t>
  </si>
  <si>
    <t>textbuk</t>
  </si>
  <si>
    <t>texting</t>
  </si>
  <si>
    <t>teybol</t>
  </si>
  <si>
    <t>teyolohiya</t>
  </si>
  <si>
    <t>tfp</t>
  </si>
  <si>
    <t>thailands</t>
  </si>
  <si>
    <t>thanatos</t>
  </si>
  <si>
    <t>thanin</t>
  </si>
  <si>
    <t>thankless</t>
  </si>
  <si>
    <t>thatchedroof</t>
  </si>
  <si>
    <t>thcentury</t>
  </si>
  <si>
    <t>theaterpiece</t>
  </si>
  <si>
    <t>theaters</t>
  </si>
  <si>
    <t>theaterworld</t>
  </si>
  <si>
    <t>thee</t>
  </si>
  <si>
    <t>theiir</t>
  </si>
  <si>
    <t>theils</t>
  </si>
  <si>
    <t>thej</t>
  </si>
  <si>
    <t>thelypteridaceae</t>
  </si>
  <si>
    <t>thence</t>
  </si>
  <si>
    <t>theoethic</t>
  </si>
  <si>
    <t>theognis</t>
  </si>
  <si>
    <t>theologian</t>
  </si>
  <si>
    <t>theologicalethical</t>
  </si>
  <si>
    <t>theologicalpastoral</t>
  </si>
  <si>
    <t>theologies</t>
  </si>
  <si>
    <t>theopile</t>
  </si>
  <si>
    <t>theore</t>
  </si>
  <si>
    <t>theorem</t>
  </si>
  <si>
    <t>theoretically</t>
  </si>
  <si>
    <t>theoria</t>
  </si>
  <si>
    <t>theprovinces</t>
  </si>
  <si>
    <t>therapies</t>
  </si>
  <si>
    <t>thereafter</t>
  </si>
  <si>
    <t>thereat</t>
  </si>
  <si>
    <t>thereby</t>
  </si>
  <si>
    <t>therein</t>
  </si>
  <si>
    <t>thereon</t>
  </si>
  <si>
    <t>theresas</t>
  </si>
  <si>
    <t>thereses</t>
  </si>
  <si>
    <t>theresian</t>
  </si>
  <si>
    <t>thereunder</t>
  </si>
  <si>
    <t>thermo</t>
  </si>
  <si>
    <t>thermoluminescent</t>
  </si>
  <si>
    <t>theyn</t>
  </si>
  <si>
    <t>thi</t>
  </si>
  <si>
    <t>thick</t>
  </si>
  <si>
    <t>thiligan</t>
  </si>
  <si>
    <t>thinks</t>
  </si>
  <si>
    <t>thinngs</t>
  </si>
  <si>
    <t>thiosulphate</t>
  </si>
  <si>
    <t>thirdest</t>
  </si>
  <si>
    <t>thirdparty</t>
  </si>
  <si>
    <t>thirst</t>
  </si>
  <si>
    <t>thirties</t>
  </si>
  <si>
    <t>thirtieth</t>
  </si>
  <si>
    <t>thirtyeight</t>
  </si>
  <si>
    <t>thirtyfive</t>
  </si>
  <si>
    <t>thirtyseven</t>
  </si>
  <si>
    <t>thirtythree</t>
  </si>
  <si>
    <t>thirtyyear</t>
  </si>
  <si>
    <t>thoburn</t>
  </si>
  <si>
    <t>thomasian</t>
  </si>
  <si>
    <t>thomass</t>
  </si>
  <si>
    <t>thome</t>
  </si>
  <si>
    <t>thomistic</t>
  </si>
  <si>
    <t>thomson</t>
  </si>
  <si>
    <t>thorndikes</t>
  </si>
  <si>
    <t>thoroughness</t>
  </si>
  <si>
    <t>threaten</t>
  </si>
  <si>
    <t>threatening</t>
  </si>
  <si>
    <t>threecornered</t>
  </si>
  <si>
    <t>threedigit</t>
  </si>
  <si>
    <t>threefolding</t>
  </si>
  <si>
    <t>threeline</t>
  </si>
  <si>
    <t>threeparameter</t>
  </si>
  <si>
    <t>threering</t>
  </si>
  <si>
    <t>threesyllabled</t>
  </si>
  <si>
    <t>threevillage</t>
  </si>
  <si>
    <t>thrilling</t>
  </si>
  <si>
    <t>thrills</t>
  </si>
  <si>
    <t>thrive</t>
  </si>
  <si>
    <t>thro</t>
  </si>
  <si>
    <t>throbbing</t>
  </si>
  <si>
    <t>throbs</t>
  </si>
  <si>
    <t>throes</t>
  </si>
  <si>
    <t>thrombosis</t>
  </si>
  <si>
    <t>throne</t>
  </si>
  <si>
    <t>throng</t>
  </si>
  <si>
    <t>throwing</t>
  </si>
  <si>
    <t>thsi</t>
  </si>
  <si>
    <t>thumb</t>
  </si>
  <si>
    <t>thumbnail</t>
  </si>
  <si>
    <t>thumboo</t>
  </si>
  <si>
    <t>thunnidae</t>
  </si>
  <si>
    <t>thurstone</t>
  </si>
  <si>
    <t>thus</t>
  </si>
  <si>
    <t>thymedes</t>
  </si>
  <si>
    <t>thyroidgoiter</t>
  </si>
  <si>
    <t>thyst</t>
  </si>
  <si>
    <t>tia</t>
  </si>
  <si>
    <t>tiago</t>
  </si>
  <si>
    <t>tiamsonrubin</t>
  </si>
  <si>
    <t>tiamsons</t>
  </si>
  <si>
    <t>tianaks</t>
  </si>
  <si>
    <t>tianero</t>
  </si>
  <si>
    <t>tiang</t>
  </si>
  <si>
    <t>tiangco</t>
  </si>
  <si>
    <t>tiaong</t>
  </si>
  <si>
    <t>tibag</t>
  </si>
  <si>
    <t>tibak</t>
  </si>
  <si>
    <t>tibay</t>
  </si>
  <si>
    <t>tibisay</t>
  </si>
  <si>
    <t>tibook</t>
  </si>
  <si>
    <t>tibuan</t>
  </si>
  <si>
    <t>tibuktibok</t>
  </si>
  <si>
    <t>tic</t>
  </si>
  <si>
    <t>ticker</t>
  </si>
  <si>
    <t>tickets</t>
  </si>
  <si>
    <t>tickled</t>
  </si>
  <si>
    <t>ticong</t>
  </si>
  <si>
    <t>tidal</t>
  </si>
  <si>
    <t>tidbits</t>
  </si>
  <si>
    <t>tidings</t>
  </si>
  <si>
    <t>tied</t>
  </si>
  <si>
    <t>tiempotorrevillas</t>
  </si>
  <si>
    <t>tiera</t>
  </si>
  <si>
    <t>tiessa</t>
  </si>
  <si>
    <t>tigadavao</t>
  </si>
  <si>
    <t>tigas</t>
  </si>
  <si>
    <t>tigatlong</t>
  </si>
  <si>
    <t>tigbalang</t>
  </si>
  <si>
    <t>tigersaugustine</t>
  </si>
  <si>
    <t>tigiisang</t>
  </si>
  <si>
    <t>tigilinit</t>
  </si>
  <si>
    <t>tigisang</t>
  </si>
  <si>
    <t>tigkiw</t>
  </si>
  <si>
    <t>tiglao</t>
  </si>
  <si>
    <t>tignarakol</t>
  </si>
  <si>
    <t>tigno</t>
  </si>
  <si>
    <t>tigreng</t>
  </si>
  <si>
    <t>tigrina</t>
  </si>
  <si>
    <t>tigsasampung</t>
  </si>
  <si>
    <t>tigua</t>
  </si>
  <si>
    <t>tigum</t>
  </si>
  <si>
    <t>tihaya</t>
  </si>
  <si>
    <t>tikadto</t>
  </si>
  <si>
    <t>tikang</t>
  </si>
  <si>
    <t>tikatik</t>
  </si>
  <si>
    <t>tiktik</t>
  </si>
  <si>
    <t>tiktipaklong</t>
  </si>
  <si>
    <t>til</t>
  </si>
  <si>
    <t>tilanduca</t>
  </si>
  <si>
    <t>tilapya</t>
  </si>
  <si>
    <t>tile</t>
  </si>
  <si>
    <t>tiles</t>
  </si>
  <si>
    <t>tiller</t>
  </si>
  <si>
    <t>tillich</t>
  </si>
  <si>
    <t>tilling</t>
  </si>
  <si>
    <t>tilt</t>
  </si>
  <si>
    <t>tilting</t>
  </si>
  <si>
    <t>timaan</t>
  </si>
  <si>
    <t>timadores</t>
  </si>
  <si>
    <t>timamanukin</t>
  </si>
  <si>
    <t>timan</t>
  </si>
  <si>
    <t>timarau</t>
  </si>
  <si>
    <t>timbang</t>
  </si>
  <si>
    <t>timbangan</t>
  </si>
  <si>
    <t>timbre</t>
  </si>
  <si>
    <t>timbreza</t>
  </si>
  <si>
    <t>timeevolutions</t>
  </si>
  <si>
    <t>timek</t>
  </si>
  <si>
    <t>timeline</t>
  </si>
  <si>
    <t>timelines</t>
  </si>
  <si>
    <t>timepieces</t>
  </si>
  <si>
    <t>timeseries</t>
  </si>
  <si>
    <t>timid</t>
  </si>
  <si>
    <t>timimoy</t>
  </si>
  <si>
    <t>timing</t>
  </si>
  <si>
    <t>timorsee</t>
  </si>
  <si>
    <t>timosilangang</t>
  </si>
  <si>
    <t>timotea</t>
  </si>
  <si>
    <t>timpalagpanitikan</t>
  </si>
  <si>
    <t>timpalak</t>
  </si>
  <si>
    <t>tinag</t>
  </si>
  <si>
    <t>tinaga</t>
  </si>
  <si>
    <t>tinagbanwa</t>
  </si>
  <si>
    <t>tinagoan</t>
  </si>
  <si>
    <t>tinagoang</t>
  </si>
  <si>
    <t>tinagongdagat</t>
  </si>
  <si>
    <t>tinahak</t>
  </si>
  <si>
    <t>tinalumpigos</t>
  </si>
  <si>
    <t>tinang</t>
  </si>
  <si>
    <t>tinanggap</t>
  </si>
  <si>
    <t>tinanghaling</t>
  </si>
  <si>
    <t>tinapyas</t>
  </si>
  <si>
    <t>tinas</t>
  </si>
  <si>
    <t>tinatanong</t>
  </si>
  <si>
    <t>tinatawagan</t>
  </si>
  <si>
    <t>tinauag</t>
  </si>
  <si>
    <t>tinderang</t>
  </si>
  <si>
    <t>tinderbox</t>
  </si>
  <si>
    <t>tindi</t>
  </si>
  <si>
    <t>tindic</t>
  </si>
  <si>
    <t>tindig</t>
  </si>
  <si>
    <t>ting</t>
  </si>
  <si>
    <t>tinga</t>
  </si>
  <si>
    <t>tingbitay</t>
  </si>
  <si>
    <t>tinggian</t>
  </si>
  <si>
    <t>tingian</t>
  </si>
  <si>
    <t>tingidae</t>
  </si>
  <si>
    <t>tinging</t>
  </si>
  <si>
    <t>tingloy</t>
  </si>
  <si>
    <t>tingog</t>
  </si>
  <si>
    <t>tingtigum</t>
  </si>
  <si>
    <t>tingting</t>
  </si>
  <si>
    <t>tingub</t>
  </si>
  <si>
    <t>tinguians</t>
  </si>
  <si>
    <t>tingzon</t>
  </si>
  <si>
    <t>tinibgan</t>
  </si>
  <si>
    <t>tinic</t>
  </si>
  <si>
    <t>tinidor</t>
  </si>
  <si>
    <t>tinieblas</t>
  </si>
  <si>
    <t>tinikob</t>
  </si>
  <si>
    <t>tinimbang</t>
  </si>
  <si>
    <t>tining</t>
  </si>
  <si>
    <t>tinipik</t>
  </si>
  <si>
    <t>tinitingala</t>
  </si>
  <si>
    <t>tinituloway</t>
  </si>
  <si>
    <t>tino</t>
  </si>
  <si>
    <t>tinoc</t>
  </si>
  <si>
    <t>tinong</t>
  </si>
  <si>
    <t>tinoy</t>
  </si>
  <si>
    <t>tinsay</t>
  </si>
  <si>
    <t>tintero</t>
  </si>
  <si>
    <t>tintin</t>
  </si>
  <si>
    <t>tinubigan</t>
  </si>
  <si>
    <t>tinulo</t>
  </si>
  <si>
    <t>tinungo</t>
  </si>
  <si>
    <t>tinuod</t>
  </si>
  <si>
    <t>tiny</t>
  </si>
  <si>
    <t>tiongco</t>
  </si>
  <si>
    <t>tiongson</t>
  </si>
  <si>
    <t>tiongsons</t>
  </si>
  <si>
    <t>tiope</t>
  </si>
  <si>
    <t>tipak</t>
  </si>
  <si>
    <t>tipograficas</t>
  </si>
  <si>
    <t>tira</t>
  </si>
  <si>
    <t>tirador</t>
  </si>
  <si>
    <t>tiradores</t>
  </si>
  <si>
    <t>tiranias</t>
  </si>
  <si>
    <t>tirante</t>
  </si>
  <si>
    <t>tired</t>
  </si>
  <si>
    <t>tiredness</t>
  </si>
  <si>
    <t>tiririt</t>
  </si>
  <si>
    <t>tiroley</t>
  </si>
  <si>
    <t>tirurais</t>
  </si>
  <si>
    <t>tirurayenglish</t>
  </si>
  <si>
    <t>tisaan</t>
  </si>
  <si>
    <t>tisis</t>
  </si>
  <si>
    <t>tisoy</t>
  </si>
  <si>
    <t>tissue</t>
  </si>
  <si>
    <t>titamarialmairma</t>
  </si>
  <si>
    <t>titans</t>
  </si>
  <si>
    <t>titeybol</t>
  </si>
  <si>
    <t>tithe</t>
  </si>
  <si>
    <t>titibok</t>
  </si>
  <si>
    <t>titingintingin</t>
  </si>
  <si>
    <t>titled</t>
  </si>
  <si>
    <t>titoland</t>
  </si>
  <si>
    <t>titu</t>
  </si>
  <si>
    <t>titulado</t>
  </si>
  <si>
    <t>titulares</t>
  </si>
  <si>
    <t>titulos</t>
  </si>
  <si>
    <t>tiu</t>
  </si>
  <si>
    <t>tiwakal</t>
  </si>
  <si>
    <t>tiwangwang</t>
  </si>
  <si>
    <t>tiwi</t>
  </si>
  <si>
    <t>tiyaga</t>
  </si>
  <si>
    <t>tiyak</t>
  </si>
  <si>
    <t>tiyakang</t>
  </si>
  <si>
    <t>tiyanak</t>
  </si>
  <si>
    <t>tiyang</t>
  </si>
  <si>
    <t>tiyanggihan</t>
  </si>
  <si>
    <t>tiyo</t>
  </si>
  <si>
    <t>tizon</t>
  </si>
  <si>
    <t>tiñoso</t>
  </si>
  <si>
    <t>tkd</t>
  </si>
  <si>
    <t>tkierkegaards</t>
  </si>
  <si>
    <t>tld</t>
  </si>
  <si>
    <t>tllu</t>
  </si>
  <si>
    <t>tlrc</t>
  </si>
  <si>
    <t>tnahk</t>
  </si>
  <si>
    <t>tnc</t>
  </si>
  <si>
    <t>toba</t>
  </si>
  <si>
    <t>tobaccoplanting</t>
  </si>
  <si>
    <t>tobago</t>
  </si>
  <si>
    <t>tobie</t>
  </si>
  <si>
    <t>tobin</t>
  </si>
  <si>
    <t>tobinga</t>
  </si>
  <si>
    <t>toboso</t>
  </si>
  <si>
    <t>tobunbalo</t>
  </si>
  <si>
    <t>tocaya</t>
  </si>
  <si>
    <t>tocsohang</t>
  </si>
  <si>
    <t>toda</t>
  </si>
  <si>
    <t>todotodo</t>
  </si>
  <si>
    <t>toedoro</t>
  </si>
  <si>
    <t>toers</t>
  </si>
  <si>
    <t>toezicht</t>
  </si>
  <si>
    <t>toffer</t>
  </si>
  <si>
    <t>toilethopping</t>
  </si>
  <si>
    <t>tojo</t>
  </si>
  <si>
    <t>token</t>
  </si>
  <si>
    <t>tokhon</t>
  </si>
  <si>
    <t>tokso</t>
  </si>
  <si>
    <t>tokyot</t>
  </si>
  <si>
    <t>tola</t>
  </si>
  <si>
    <t>tolento</t>
  </si>
  <si>
    <t>toll</t>
  </si>
  <si>
    <t>tolling</t>
  </si>
  <si>
    <t>tolonanan</t>
  </si>
  <si>
    <t>tolosa</t>
  </si>
  <si>
    <t>tomadas</t>
  </si>
  <si>
    <t>tomado</t>
  </si>
  <si>
    <t>tomara</t>
  </si>
  <si>
    <t>tomasa</t>
  </si>
  <si>
    <t>tomasino</t>
  </si>
  <si>
    <t>tomaso</t>
  </si>
  <si>
    <t>tomatoes</t>
  </si>
  <si>
    <t>tomeldan</t>
  </si>
  <si>
    <t>tomio</t>
  </si>
  <si>
    <t>tomoay</t>
  </si>
  <si>
    <t>tonal</t>
  </si>
  <si>
    <t>tondol</t>
  </si>
  <si>
    <t>tondomaikling</t>
  </si>
  <si>
    <t>tondos</t>
  </si>
  <si>
    <t>tone</t>
  </si>
  <si>
    <t>toners</t>
  </si>
  <si>
    <t>tones</t>
  </si>
  <si>
    <t>tong</t>
  </si>
  <si>
    <t>tongco</t>
  </si>
  <si>
    <t>tongkil</t>
  </si>
  <si>
    <t>tonglo</t>
  </si>
  <si>
    <t>tongonan</t>
  </si>
  <si>
    <t>tongopon</t>
  </si>
  <si>
    <t>tongson</t>
  </si>
  <si>
    <t>tongthong</t>
  </si>
  <si>
    <t>tongtong</t>
  </si>
  <si>
    <t>tonic</t>
  </si>
  <si>
    <t>tonics</t>
  </si>
  <si>
    <t>toning</t>
  </si>
  <si>
    <t>tonogbanua</t>
  </si>
  <si>
    <t>tonques</t>
  </si>
  <si>
    <t>tons</t>
  </si>
  <si>
    <t>tonyo</t>
  </si>
  <si>
    <t>tonyos</t>
  </si>
  <si>
    <t>toolawee</t>
  </si>
  <si>
    <t>toolkit</t>
  </si>
  <si>
    <t>tooth</t>
  </si>
  <si>
    <t>toothpaste</t>
  </si>
  <si>
    <t>topic</t>
  </si>
  <si>
    <t>topically</t>
  </si>
  <si>
    <t>topography</t>
  </si>
  <si>
    <t>topomyia</t>
  </si>
  <si>
    <t>topotopo</t>
  </si>
  <si>
    <t>toppling</t>
  </si>
  <si>
    <t>tops</t>
  </si>
  <si>
    <t>topsyturvy</t>
  </si>
  <si>
    <t>toray</t>
  </si>
  <si>
    <t>torengbato</t>
  </si>
  <si>
    <t>torero</t>
  </si>
  <si>
    <t>toribia</t>
  </si>
  <si>
    <t>torno</t>
  </si>
  <si>
    <t>toro</t>
  </si>
  <si>
    <t>torogan</t>
  </si>
  <si>
    <t>torpigliani</t>
  </si>
  <si>
    <t>torrens</t>
  </si>
  <si>
    <t>torrent</t>
  </si>
  <si>
    <t>torrente</t>
  </si>
  <si>
    <t>torresyu</t>
  </si>
  <si>
    <t>torrevillas</t>
  </si>
  <si>
    <t>torribio</t>
  </si>
  <si>
    <t>torrijos</t>
  </si>
  <si>
    <t>torroja</t>
  </si>
  <si>
    <t>torso</t>
  </si>
  <si>
    <t>tortoise</t>
  </si>
  <si>
    <t>tortoises</t>
  </si>
  <si>
    <t>tortur</t>
  </si>
  <si>
    <t>tortyur</t>
  </si>
  <si>
    <t>tortyurer</t>
  </si>
  <si>
    <t>tos</t>
  </si>
  <si>
    <t>toscana</t>
  </si>
  <si>
    <t>toshiyuki</t>
  </si>
  <si>
    <t>tossed</t>
  </si>
  <si>
    <t>totalitarian</t>
  </si>
  <si>
    <t>totally</t>
  </si>
  <si>
    <t>totanes</t>
  </si>
  <si>
    <t>totaquina</t>
  </si>
  <si>
    <t>toto</t>
  </si>
  <si>
    <t>totohanan</t>
  </si>
  <si>
    <t>totol</t>
  </si>
  <si>
    <t>totooessay</t>
  </si>
  <si>
    <t>totters</t>
  </si>
  <si>
    <t>totto</t>
  </si>
  <si>
    <t>totus</t>
  </si>
  <si>
    <t>toua</t>
  </si>
  <si>
    <t>touchdown</t>
  </si>
  <si>
    <t>touchez</t>
  </si>
  <si>
    <t>touchstones</t>
  </si>
  <si>
    <t>tovar</t>
  </si>
  <si>
    <t>toweling</t>
  </si>
  <si>
    <t>townhouses</t>
  </si>
  <si>
    <t>townsend</t>
  </si>
  <si>
    <t>township</t>
  </si>
  <si>
    <t>toxicologic</t>
  </si>
  <si>
    <t>toxicology</t>
  </si>
  <si>
    <t>toxoids</t>
  </si>
  <si>
    <t>toyo</t>
  </si>
  <si>
    <t>toyotang</t>
  </si>
  <si>
    <t>trabahador</t>
  </si>
  <si>
    <t>trabajados</t>
  </si>
  <si>
    <t>trabajo</t>
  </si>
  <si>
    <t>trabesiya</t>
  </si>
  <si>
    <t>traced</t>
  </si>
  <si>
    <t>tracer</t>
  </si>
  <si>
    <t>tracers</t>
  </si>
  <si>
    <t>traces</t>
  </si>
  <si>
    <t>tract</t>
  </si>
  <si>
    <t>tractorization</t>
  </si>
  <si>
    <t>tractors</t>
  </si>
  <si>
    <t>tracts</t>
  </si>
  <si>
    <t>tradable</t>
  </si>
  <si>
    <t>tradeable</t>
  </si>
  <si>
    <t>traderlenders</t>
  </si>
  <si>
    <t>tradersleaders</t>
  </si>
  <si>
    <t>tradesman</t>
  </si>
  <si>
    <t>tradisyonal</t>
  </si>
  <si>
    <t>tradisyong</t>
  </si>
  <si>
    <t>tradisyunal</t>
  </si>
  <si>
    <t>traducciones</t>
  </si>
  <si>
    <t>traducidas</t>
  </si>
  <si>
    <t>traducido</t>
  </si>
  <si>
    <t>traducidos</t>
  </si>
  <si>
    <t>trafficked</t>
  </si>
  <si>
    <t>traffickers</t>
  </si>
  <si>
    <t>trages</t>
  </si>
  <si>
    <t>tragical</t>
  </si>
  <si>
    <t>tragically</t>
  </si>
  <si>
    <t>tragicomico</t>
  </si>
  <si>
    <t>traidora</t>
  </si>
  <si>
    <t>trailblazing</t>
  </si>
  <si>
    <t>trailing</t>
  </si>
  <si>
    <t>traineegraduates</t>
  </si>
  <si>
    <t>trainees</t>
  </si>
  <si>
    <t>trainer</t>
  </si>
  <si>
    <t>trajectories</t>
  </si>
  <si>
    <t>trajectory</t>
  </si>
  <si>
    <t>trample</t>
  </si>
  <si>
    <t>tranfiguracion</t>
  </si>
  <si>
    <t>trangkaso</t>
  </si>
  <si>
    <t>traning</t>
  </si>
  <si>
    <t>tranquil</t>
  </si>
  <si>
    <t>tranquility</t>
  </si>
  <si>
    <t>transcendent</t>
  </si>
  <si>
    <t>transcendental</t>
  </si>
  <si>
    <t>transcience</t>
  </si>
  <si>
    <t>transcoding</t>
  </si>
  <si>
    <t>transcribing</t>
  </si>
  <si>
    <t>transculturacion</t>
  </si>
  <si>
    <t>transdisciplinary</t>
  </si>
  <si>
    <t>transfiguration</t>
  </si>
  <si>
    <t>transfiksyon</t>
  </si>
  <si>
    <t>transformed</t>
  </si>
  <si>
    <t>transgender</t>
  </si>
  <si>
    <t>transgendering</t>
  </si>
  <si>
    <t>transglobal</t>
  </si>
  <si>
    <t>transgression</t>
  </si>
  <si>
    <t>transient</t>
  </si>
  <si>
    <t>transistion</t>
  </si>
  <si>
    <t>transitional</t>
  </si>
  <si>
    <t>transitives</t>
  </si>
  <si>
    <t>transkei</t>
  </si>
  <si>
    <t>translocal</t>
  </si>
  <si>
    <t>translog</t>
  </si>
  <si>
    <t>transmedia</t>
  </si>
  <si>
    <t>transmigrant</t>
  </si>
  <si>
    <t>transmitted</t>
  </si>
  <si>
    <t>transnationalization</t>
  </si>
  <si>
    <t>transnationalizing</t>
  </si>
  <si>
    <t>transpersonal</t>
  </si>
  <si>
    <t>transplant</t>
  </si>
  <si>
    <t>transpormasyon</t>
  </si>
  <si>
    <t>transpormatibong</t>
  </si>
  <si>
    <t>transported</t>
  </si>
  <si>
    <t>transportes</t>
  </si>
  <si>
    <t>transporting</t>
  </si>
  <si>
    <t>transverse</t>
  </si>
  <si>
    <t>transworld</t>
  </si>
  <si>
    <t>transyluani</t>
  </si>
  <si>
    <t>transylvanus</t>
  </si>
  <si>
    <t>trapo</t>
  </si>
  <si>
    <t>trappist</t>
  </si>
  <si>
    <t>trash</t>
  </si>
  <si>
    <t>trashed</t>
  </si>
  <si>
    <t>trata</t>
  </si>
  <si>
    <t>traumas</t>
  </si>
  <si>
    <t>traumaubade</t>
  </si>
  <si>
    <t>travador</t>
  </si>
  <si>
    <t>travelbook</t>
  </si>
  <si>
    <t>traverse</t>
  </si>
  <si>
    <t>travesia</t>
  </si>
  <si>
    <t>trawl</t>
  </si>
  <si>
    <t>treacy</t>
  </si>
  <si>
    <t>treading</t>
  </si>
  <si>
    <t>treadmill</t>
  </si>
  <si>
    <t>treated</t>
  </si>
  <si>
    <t>treating</t>
  </si>
  <si>
    <t>treats</t>
  </si>
  <si>
    <t>treatymaking</t>
  </si>
  <si>
    <t>treches</t>
  </si>
  <si>
    <t>trechine</t>
  </si>
  <si>
    <t>treedwellers</t>
  </si>
  <si>
    <t>treen</t>
  </si>
  <si>
    <t>treinta</t>
  </si>
  <si>
    <t>trematodes</t>
  </si>
  <si>
    <t>trembling</t>
  </si>
  <si>
    <t>tremendous</t>
  </si>
  <si>
    <t>tren</t>
  </si>
  <si>
    <t>trent</t>
  </si>
  <si>
    <t>trento</t>
  </si>
  <si>
    <t>trespassing</t>
  </si>
  <si>
    <t>tress</t>
  </si>
  <si>
    <t>tresures</t>
  </si>
  <si>
    <t>treties</t>
  </si>
  <si>
    <t>trevelling</t>
  </si>
  <si>
    <t>triangles</t>
  </si>
  <si>
    <t>triangulo</t>
  </si>
  <si>
    <t>trias</t>
  </si>
  <si>
    <t>triathlon</t>
  </si>
  <si>
    <t>tribesman</t>
  </si>
  <si>
    <t>tribeswoman</t>
  </si>
  <si>
    <t>tribu</t>
  </si>
  <si>
    <t>tribulation</t>
  </si>
  <si>
    <t>tribyut</t>
  </si>
  <si>
    <t>tricentenario</t>
  </si>
  <si>
    <t>trichotomy</t>
  </si>
  <si>
    <t>triciptino</t>
  </si>
  <si>
    <t>trick</t>
  </si>
  <si>
    <t>tricky</t>
  </si>
  <si>
    <t>tricycle</t>
  </si>
  <si>
    <t>trident</t>
  </si>
  <si>
    <t>triduo</t>
  </si>
  <si>
    <t>tried</t>
  </si>
  <si>
    <t>tries</t>
  </si>
  <si>
    <t>triggerman</t>
  </si>
  <si>
    <t>trigmat</t>
  </si>
  <si>
    <t>trigonian</t>
  </si>
  <si>
    <t>trigonomerty</t>
  </si>
  <si>
    <t>trilateral</t>
  </si>
  <si>
    <t>trilingual</t>
  </si>
  <si>
    <t>trilohiyang</t>
  </si>
  <si>
    <t>trimedia</t>
  </si>
  <si>
    <t>trimming</t>
  </si>
  <si>
    <t>trinidado</t>
  </si>
  <si>
    <t>trinidads</t>
  </si>
  <si>
    <t>trinindad</t>
  </si>
  <si>
    <t>trinitarian</t>
  </si>
  <si>
    <t>trio</t>
  </si>
  <si>
    <t>triparrd</t>
  </si>
  <si>
    <t>tripeoples</t>
  </si>
  <si>
    <t>triple</t>
  </si>
  <si>
    <t>triptych</t>
  </si>
  <si>
    <t>trisectoral</t>
  </si>
  <si>
    <t>tristes</t>
  </si>
  <si>
    <t>triumfante</t>
  </si>
  <si>
    <t>triumphal</t>
  </si>
  <si>
    <t>triumphant</t>
  </si>
  <si>
    <t>triumvirato</t>
  </si>
  <si>
    <t>triunfo</t>
  </si>
  <si>
    <t>trivino</t>
  </si>
  <si>
    <t>trojan</t>
  </si>
  <si>
    <t>trolling</t>
  </si>
  <si>
    <t>trona</t>
  </si>
  <si>
    <t>trophy</t>
  </si>
  <si>
    <t>tropischen</t>
  </si>
  <si>
    <t>troso</t>
  </si>
  <si>
    <t>troublemaker</t>
  </si>
  <si>
    <t>troubleshooters</t>
  </si>
  <si>
    <t>troupe</t>
  </si>
  <si>
    <t>trove</t>
  </si>
  <si>
    <t>troya</t>
  </si>
  <si>
    <t>trozos</t>
  </si>
  <si>
    <t>truama</t>
  </si>
  <si>
    <t>truants</t>
  </si>
  <si>
    <t>truenos</t>
  </si>
  <si>
    <t>trump</t>
  </si>
  <si>
    <t>trumpets</t>
  </si>
  <si>
    <t>truncation</t>
  </si>
  <si>
    <t>trunk</t>
  </si>
  <si>
    <t>trunks</t>
  </si>
  <si>
    <t>trustee</t>
  </si>
  <si>
    <t>trusteeship</t>
  </si>
  <si>
    <t>trusts</t>
  </si>
  <si>
    <t>trustworthy</t>
  </si>
  <si>
    <t>tryptich</t>
  </si>
  <si>
    <t>tryptophan</t>
  </si>
  <si>
    <t>tryst</t>
  </si>
  <si>
    <t>trysts</t>
  </si>
  <si>
    <t>tsaang</t>
  </si>
  <si>
    <t>tsaanggubat</t>
  </si>
  <si>
    <t>tsampiyon</t>
  </si>
  <si>
    <t>tsamporado</t>
  </si>
  <si>
    <t>tsapsuy</t>
  </si>
  <si>
    <t>tshaped</t>
  </si>
  <si>
    <t>tsinay</t>
  </si>
  <si>
    <t>tsinita</t>
  </si>
  <si>
    <t>tsinong</t>
  </si>
  <si>
    <t>tso</t>
  </si>
  <si>
    <t>tsu</t>
  </si>
  <si>
    <t>tsubibo</t>
  </si>
  <si>
    <t>tsukimi</t>
  </si>
  <si>
    <t>tta</t>
  </si>
  <si>
    <t>ttesoloneka</t>
  </si>
  <si>
    <t>ttest</t>
  </si>
  <si>
    <t>ttomas</t>
  </si>
  <si>
    <t>tuam</t>
  </si>
  <si>
    <t>tuan</t>
  </si>
  <si>
    <t>tuanamo</t>
  </si>
  <si>
    <t>tuang</t>
  </si>
  <si>
    <t>tuatuwan</t>
  </si>
  <si>
    <t>tuazon</t>
  </si>
  <si>
    <t>tubaran</t>
  </si>
  <si>
    <t>tubbataja</t>
  </si>
  <si>
    <t>tubbhataha</t>
  </si>
  <si>
    <t>tuber</t>
  </si>
  <si>
    <t>tuberculin</t>
  </si>
  <si>
    <t>tubers</t>
  </si>
  <si>
    <t>tubes</t>
  </si>
  <si>
    <t>tubewell</t>
  </si>
  <si>
    <t>tubigon</t>
  </si>
  <si>
    <t>tubli</t>
  </si>
  <si>
    <t>tubod</t>
  </si>
  <si>
    <t>tubog</t>
  </si>
  <si>
    <t>tubong</t>
  </si>
  <si>
    <t>tubug</t>
  </si>
  <si>
    <t>tubuhan</t>
  </si>
  <si>
    <t>tubungan</t>
  </si>
  <si>
    <t>tubusin</t>
  </si>
  <si>
    <t>tudling</t>
  </si>
  <si>
    <t>tudtud</t>
  </si>
  <si>
    <t>tudtul</t>
  </si>
  <si>
    <t>tudtulan</t>
  </si>
  <si>
    <t>tudyuhan</t>
  </si>
  <si>
    <t>tuelis</t>
  </si>
  <si>
    <t>tuff</t>
  </si>
  <si>
    <t>tugmaang</t>
  </si>
  <si>
    <t>tugwar</t>
  </si>
  <si>
    <t>tuhod</t>
  </si>
  <si>
    <t>tuhog</t>
  </si>
  <si>
    <t>tuition</t>
  </si>
  <si>
    <t>tuka</t>
  </si>
  <si>
    <t>tukad</t>
  </si>
  <si>
    <t>tuklasin</t>
  </si>
  <si>
    <t>tukodlangit</t>
  </si>
  <si>
    <t>tuksuhan</t>
  </si>
  <si>
    <t>tukudtukud</t>
  </si>
  <si>
    <t>tukukan</t>
  </si>
  <si>
    <t>tulaan</t>
  </si>
  <si>
    <t>tulaat</t>
  </si>
  <si>
    <t>tuladan</t>
  </si>
  <si>
    <t>tulagantimpalang</t>
  </si>
  <si>
    <t>tulain</t>
  </si>
  <si>
    <t>tulak</t>
  </si>
  <si>
    <t>tulas</t>
  </si>
  <si>
    <t>tuldoktuldok</t>
  </si>
  <si>
    <t>tulfo</t>
  </si>
  <si>
    <t>tuli</t>
  </si>
  <si>
    <t>tuligsa</t>
  </si>
  <si>
    <t>tuligsaing</t>
  </si>
  <si>
    <t>tulisanismo</t>
  </si>
  <si>
    <t>tullao</t>
  </si>
  <si>
    <t>tullock</t>
  </si>
  <si>
    <t>tulongkabayan</t>
  </si>
  <si>
    <t>tulugan</t>
  </si>
  <si>
    <t>tulus</t>
  </si>
  <si>
    <t>tulyapis</t>
  </si>
  <si>
    <t>tumaliauan</t>
  </si>
  <si>
    <t>tumaneng</t>
  </si>
  <si>
    <t>tumanga</t>
  </si>
  <si>
    <t>tumanggap</t>
  </si>
  <si>
    <t>tumangging</t>
  </si>
  <si>
    <t>tumangis</t>
  </si>
  <si>
    <t>tumarok</t>
  </si>
  <si>
    <t>tumataba</t>
  </si>
  <si>
    <t>tumatabal</t>
  </si>
  <si>
    <t>tumatalakay</t>
  </si>
  <si>
    <t>tumatanda</t>
  </si>
  <si>
    <t>tumatayab</t>
  </si>
  <si>
    <t>tumatayog</t>
  </si>
  <si>
    <t>tumawag</t>
  </si>
  <si>
    <t>tumbanpreso</t>
  </si>
  <si>
    <t>tumbao</t>
  </si>
  <si>
    <t>tumbasang</t>
  </si>
  <si>
    <t>tumbokon</t>
  </si>
  <si>
    <t>tumenged</t>
  </si>
  <si>
    <t>tumestigo</t>
  </si>
  <si>
    <t>tumhon</t>
  </si>
  <si>
    <t>tumiman</t>
  </si>
  <si>
    <t>tuminding</t>
  </si>
  <si>
    <t>tumingin</t>
  </si>
  <si>
    <t>tumitinding</t>
  </si>
  <si>
    <t>tumors</t>
  </si>
  <si>
    <t>tumubos</t>
  </si>
  <si>
    <t>tumungo</t>
  </si>
  <si>
    <t>tumutugtog</t>
  </si>
  <si>
    <t>tumutulong</t>
  </si>
  <si>
    <t>tumuyung</t>
  </si>
  <si>
    <t>tunalike</t>
  </si>
  <si>
    <t>tuned</t>
  </si>
  <si>
    <t>tung</t>
  </si>
  <si>
    <t>tunga</t>
  </si>
  <si>
    <t>tungang</t>
  </si>
  <si>
    <t>tungka</t>
  </si>
  <si>
    <t>tungki</t>
  </si>
  <si>
    <t>tungkin</t>
  </si>
  <si>
    <t>tungkong</t>
  </si>
  <si>
    <t>tungkuling</t>
  </si>
  <si>
    <t>tungkung</t>
  </si>
  <si>
    <t>tungong</t>
  </si>
  <si>
    <t>tungtong</t>
  </si>
  <si>
    <t>tunis</t>
  </si>
  <si>
    <t>tunkin</t>
  </si>
  <si>
    <t>tunkos</t>
  </si>
  <si>
    <t>tuntunan</t>
  </si>
  <si>
    <t>tunugan</t>
  </si>
  <si>
    <t>tuo</t>
  </si>
  <si>
    <t>tuoc</t>
  </si>
  <si>
    <t>tuog</t>
  </si>
  <si>
    <t>tuon</t>
  </si>
  <si>
    <t>tupang</t>
  </si>
  <si>
    <t>tuparin</t>
  </si>
  <si>
    <t>tupi</t>
  </si>
  <si>
    <t>turbine</t>
  </si>
  <si>
    <t>turco</t>
  </si>
  <si>
    <t>turin</t>
  </si>
  <si>
    <t>turingan</t>
  </si>
  <si>
    <t>turismo</t>
  </si>
  <si>
    <t>turnaround</t>
  </si>
  <si>
    <t>turncentury</t>
  </si>
  <si>
    <t>turnet</t>
  </si>
  <si>
    <t>turnilyo</t>
  </si>
  <si>
    <t>turnout</t>
  </si>
  <si>
    <t>turoturo</t>
  </si>
  <si>
    <t>turuel</t>
  </si>
  <si>
    <t>tuso</t>
  </si>
  <si>
    <t>tut</t>
  </si>
  <si>
    <t>tutela</t>
  </si>
  <si>
    <t>tutelary</t>
  </si>
  <si>
    <t>tutuban</t>
  </si>
  <si>
    <t>tutulaan</t>
  </si>
  <si>
    <t>tutulad</t>
  </si>
  <si>
    <t>tutulain</t>
  </si>
  <si>
    <t>tutulong</t>
  </si>
  <si>
    <t>tutuma</t>
  </si>
  <si>
    <t>tuturuan</t>
  </si>
  <si>
    <t>tuuo</t>
  </si>
  <si>
    <t>tuus</t>
  </si>
  <si>
    <t>tuwa</t>
  </si>
  <si>
    <t>tuwalya</t>
  </si>
  <si>
    <t>tuwan</t>
  </si>
  <si>
    <t>tuwid</t>
  </si>
  <si>
    <t>tuwinay</t>
  </si>
  <si>
    <t>tuwiran</t>
  </si>
  <si>
    <t>tuy</t>
  </si>
  <si>
    <t>tuya</t>
  </si>
  <si>
    <t>tuzon</t>
  </si>
  <si>
    <t>twains</t>
  </si>
  <si>
    <t>twcs</t>
  </si>
  <si>
    <t>twefth</t>
  </si>
  <si>
    <t>twenties</t>
  </si>
  <si>
    <t>twentyeight</t>
  </si>
  <si>
    <t>twentyeighth</t>
  </si>
  <si>
    <t>twentyfifth</t>
  </si>
  <si>
    <t>twentysixth</t>
  </si>
  <si>
    <t>twentyvolume</t>
  </si>
  <si>
    <t>twetums</t>
  </si>
  <si>
    <t>twigs</t>
  </si>
  <si>
    <t>twine</t>
  </si>
  <si>
    <t>twins</t>
  </si>
  <si>
    <t>twobeam</t>
  </si>
  <si>
    <t>twodimensional</t>
  </si>
  <si>
    <t>twolayer</t>
  </si>
  <si>
    <t>twon</t>
  </si>
  <si>
    <t>twopart</t>
  </si>
  <si>
    <t>twoparty</t>
  </si>
  <si>
    <t>twopronged</t>
  </si>
  <si>
    <t>tworevised</t>
  </si>
  <si>
    <t>twothirds</t>
  </si>
  <si>
    <t>twovolume</t>
  </si>
  <si>
    <t>twoyear</t>
  </si>
  <si>
    <t>txting</t>
  </si>
  <si>
    <t>txts</t>
  </si>
  <si>
    <t>tycasper</t>
  </si>
  <si>
    <t>tynavarro</t>
  </si>
  <si>
    <t>typewiting</t>
  </si>
  <si>
    <t>typhoonwarning</t>
  </si>
  <si>
    <t>typicalities</t>
  </si>
  <si>
    <t>typische</t>
  </si>
  <si>
    <t>typist</t>
  </si>
  <si>
    <t>typological</t>
  </si>
  <si>
    <t>typologies</t>
  </si>
  <si>
    <t>typology</t>
  </si>
  <si>
    <t>tyrantn</t>
  </si>
  <si>
    <t>uaap</t>
  </si>
  <si>
    <t>uadin</t>
  </si>
  <si>
    <t>ualay</t>
  </si>
  <si>
    <t>uang</t>
  </si>
  <si>
    <t>ubaldo</t>
  </si>
  <si>
    <t>ubc</t>
  </si>
  <si>
    <t>ubertragen</t>
  </si>
  <si>
    <t>ubi</t>
  </si>
  <si>
    <t>ubibbing</t>
  </si>
  <si>
    <t>ubo</t>
  </si>
  <si>
    <t>ubujancanigaan</t>
  </si>
  <si>
    <t>uchum</t>
  </si>
  <si>
    <t>uchumi</t>
  </si>
  <si>
    <t>ucon</t>
  </si>
  <si>
    <t>udarbe</t>
  </si>
  <si>
    <t>uddin</t>
  </si>
  <si>
    <t>udel</t>
  </si>
  <si>
    <t>udtug</t>
  </si>
  <si>
    <t>udyong</t>
  </si>
  <si>
    <t>ueda</t>
  </si>
  <si>
    <t>ufok</t>
  </si>
  <si>
    <t>ufosn</t>
  </si>
  <si>
    <t>ugalde</t>
  </si>
  <si>
    <t>ugalingan</t>
  </si>
  <si>
    <t>ugatdahon</t>
  </si>
  <si>
    <t>ugatsuri</t>
  </si>
  <si>
    <t>ugbo</t>
  </si>
  <si>
    <t>ugnayong</t>
  </si>
  <si>
    <t>ugoy</t>
  </si>
  <si>
    <t>ugugkud</t>
  </si>
  <si>
    <t>uguyugoy</t>
  </si>
  <si>
    <t>uhay</t>
  </si>
  <si>
    <t>uhhuh</t>
  </si>
  <si>
    <t>uica</t>
  </si>
  <si>
    <t>uikang</t>
  </si>
  <si>
    <t>uilespiegelverhalen</t>
  </si>
  <si>
    <t>uitg</t>
  </si>
  <si>
    <t>ujung</t>
  </si>
  <si>
    <t>ukayukay</t>
  </si>
  <si>
    <t>ukelele</t>
  </si>
  <si>
    <t>ukit</t>
  </si>
  <si>
    <t>ukkil</t>
  </si>
  <si>
    <t>uku</t>
  </si>
  <si>
    <t>ukum</t>
  </si>
  <si>
    <t>ulahing</t>
  </si>
  <si>
    <t>ulahingan</t>
  </si>
  <si>
    <t>ulama</t>
  </si>
  <si>
    <t>ulangkaya</t>
  </si>
  <si>
    <t>ulatmemorandum</t>
  </si>
  <si>
    <t>ulaula</t>
  </si>
  <si>
    <t>ulay</t>
  </si>
  <si>
    <t>ulcers</t>
  </si>
  <si>
    <t>ulgud</t>
  </si>
  <si>
    <t>ulida</t>
  </si>
  <si>
    <t>ulikba</t>
  </si>
  <si>
    <t>uliman</t>
  </si>
  <si>
    <t>ulinglutac</t>
  </si>
  <si>
    <t>ulopaa</t>
  </si>
  <si>
    <t>ulos</t>
  </si>
  <si>
    <t>ultimong</t>
  </si>
  <si>
    <t>ultra</t>
  </si>
  <si>
    <t>ultranationalists</t>
  </si>
  <si>
    <t>ultrasound</t>
  </si>
  <si>
    <t>ultraviolins</t>
  </si>
  <si>
    <t>ulugan</t>
  </si>
  <si>
    <t>ulullit</t>
  </si>
  <si>
    <t>ulunan</t>
  </si>
  <si>
    <t>uluulo</t>
  </si>
  <si>
    <t>ulyalim</t>
  </si>
  <si>
    <t>uma</t>
  </si>
  <si>
    <t>umaalpas</t>
  </si>
  <si>
    <t>umabante</t>
  </si>
  <si>
    <t>umadanin</t>
  </si>
  <si>
    <t>umadhay</t>
  </si>
  <si>
    <t>umagahan</t>
  </si>
  <si>
    <t>umagay</t>
  </si>
  <si>
    <t>umagong</t>
  </si>
  <si>
    <t>umahon</t>
  </si>
  <si>
    <t>umannugot</t>
  </si>
  <si>
    <t>umas</t>
  </si>
  <si>
    <t>umasa</t>
  </si>
  <si>
    <t>umasenso</t>
  </si>
  <si>
    <t>umatan</t>
  </si>
  <si>
    <t>umayam</t>
  </si>
  <si>
    <t>umbrellas</t>
  </si>
  <si>
    <t>umeremaya</t>
  </si>
  <si>
    <t>umibign</t>
  </si>
  <si>
    <t>umihip</t>
  </si>
  <si>
    <t>umiray</t>
  </si>
  <si>
    <t>umiyak</t>
  </si>
  <si>
    <t>ummah</t>
  </si>
  <si>
    <t>umno</t>
  </si>
  <si>
    <t>umos</t>
  </si>
  <si>
    <t>umpag</t>
  </si>
  <si>
    <t>umpil</t>
  </si>
  <si>
    <t>umpisa</t>
  </si>
  <si>
    <t>umpot</t>
  </si>
  <si>
    <t>unaccompanied</t>
  </si>
  <si>
    <t>unafraid</t>
  </si>
  <si>
    <t>unag</t>
  </si>
  <si>
    <t>unalaska</t>
  </si>
  <si>
    <t>unangikaapat</t>
  </si>
  <si>
    <t>unanimous</t>
  </si>
  <si>
    <t>unano</t>
  </si>
  <si>
    <t>unarmed</t>
  </si>
  <si>
    <t>unassembled</t>
  </si>
  <si>
    <t>unassmbled</t>
  </si>
  <si>
    <t>unawa</t>
  </si>
  <si>
    <t>unbalanced</t>
  </si>
  <si>
    <t>unbearable</t>
  </si>
  <si>
    <t>unbekannten</t>
  </si>
  <si>
    <t>unbelievable</t>
  </si>
  <si>
    <t>unblown</t>
  </si>
  <si>
    <t>unbound</t>
  </si>
  <si>
    <t>unbowed</t>
  </si>
  <si>
    <t>unbreakable</t>
  </si>
  <si>
    <t>unbroken</t>
  </si>
  <si>
    <t>unburdening</t>
  </si>
  <si>
    <t>unburied</t>
  </si>
  <si>
    <t>uncensored</t>
  </si>
  <si>
    <t>uncertainties</t>
  </si>
  <si>
    <t>unchained</t>
  </si>
  <si>
    <t>unchanged</t>
  </si>
  <si>
    <t>unchr</t>
  </si>
  <si>
    <t>unclassified</t>
  </si>
  <si>
    <t>uncles</t>
  </si>
  <si>
    <t>uncommitted</t>
  </si>
  <si>
    <t>uncomplicated</t>
  </si>
  <si>
    <t>unconstitutionality</t>
  </si>
  <si>
    <t>uncontrolled</t>
  </si>
  <si>
    <t>uncovered</t>
  </si>
  <si>
    <t>uncreated</t>
  </si>
  <si>
    <t>uncrystallized</t>
  </si>
  <si>
    <t>uncultural</t>
  </si>
  <si>
    <t>undas</t>
  </si>
  <si>
    <t>undelivered</t>
  </si>
  <si>
    <t>undercover</t>
  </si>
  <si>
    <t>underfed</t>
  </si>
  <si>
    <t>undergone</t>
  </si>
  <si>
    <t>undergraduate</t>
  </si>
  <si>
    <t>undergraduategraduate</t>
  </si>
  <si>
    <t>underlie</t>
  </si>
  <si>
    <t>underpaid</t>
  </si>
  <si>
    <t>underpass</t>
  </si>
  <si>
    <t>underpinnings</t>
  </si>
  <si>
    <t>underrated</t>
  </si>
  <si>
    <t>underside</t>
  </si>
  <si>
    <t>understandingcyber</t>
  </si>
  <si>
    <t>understandings</t>
  </si>
  <si>
    <t>undertake</t>
  </si>
  <si>
    <t>undertakes</t>
  </si>
  <si>
    <t>underwater</t>
  </si>
  <si>
    <t>undescribed</t>
  </si>
  <si>
    <t>undeserved</t>
  </si>
  <si>
    <t>undesirable</t>
  </si>
  <si>
    <t>undetermined</t>
  </si>
  <si>
    <t>undiminished</t>
  </si>
  <si>
    <t>unding</t>
  </si>
  <si>
    <t>undisputed</t>
  </si>
  <si>
    <t>undone</t>
  </si>
  <si>
    <t>undong</t>
  </si>
  <si>
    <t>undoy</t>
  </si>
  <si>
    <t>uneasy</t>
  </si>
  <si>
    <t>uneducation</t>
  </si>
  <si>
    <t>uneg</t>
  </si>
  <si>
    <t>unemployed</t>
  </si>
  <si>
    <t>unescoinspired</t>
  </si>
  <si>
    <t>unescos</t>
  </si>
  <si>
    <t>uneven</t>
  </si>
  <si>
    <t>unfading</t>
  </si>
  <si>
    <t>unfair</t>
  </si>
  <si>
    <t>unfaithing</t>
  </si>
  <si>
    <t>unfinnished</t>
  </si>
  <si>
    <t>unfolds</t>
  </si>
  <si>
    <t>unforeseen</t>
  </si>
  <si>
    <t>unfounded</t>
  </si>
  <si>
    <t>unframing</t>
  </si>
  <si>
    <t>unfulfilled</t>
  </si>
  <si>
    <t>unggui</t>
  </si>
  <si>
    <t>ungrateful</t>
  </si>
  <si>
    <t>ungson</t>
  </si>
  <si>
    <t>unhappy</t>
  </si>
  <si>
    <t>unheroical</t>
  </si>
  <si>
    <t>unhispanized</t>
  </si>
  <si>
    <t>unholy</t>
  </si>
  <si>
    <t>unhomeliness</t>
  </si>
  <si>
    <t>uni</t>
  </si>
  <si>
    <t>unibersida</t>
  </si>
  <si>
    <t>unicameralism</t>
  </si>
  <si>
    <t>unicorp</t>
  </si>
  <si>
    <t>unidimensional</t>
  </si>
  <si>
    <t>unifem</t>
  </si>
  <si>
    <t>unification</t>
  </si>
  <si>
    <t>uniformity</t>
  </si>
  <si>
    <t>unify</t>
  </si>
  <si>
    <t>unilingualism</t>
  </si>
  <si>
    <t>unintended</t>
  </si>
  <si>
    <t>uninterrupted</t>
  </si>
  <si>
    <t>uniporme</t>
  </si>
  <si>
    <t>uniquely</t>
  </si>
  <si>
    <t>unisan</t>
  </si>
  <si>
    <t>unisdr</t>
  </si>
  <si>
    <t>unitarian</t>
  </si>
  <si>
    <t>unitary</t>
  </si>
  <si>
    <t>unities</t>
  </si>
  <si>
    <t>univariate</t>
  </si>
  <si>
    <t>universalis</t>
  </si>
  <si>
    <t>universalistic</t>
  </si>
  <si>
    <t>universality</t>
  </si>
  <si>
    <t>universalizing</t>
  </si>
  <si>
    <t>universitatis</t>
  </si>
  <si>
    <t>universitry</t>
  </si>
  <si>
    <t>universitybased</t>
  </si>
  <si>
    <t>universitybound</t>
  </si>
  <si>
    <t>universitys</t>
  </si>
  <si>
    <t>universitysulu</t>
  </si>
  <si>
    <t>universty</t>
  </si>
  <si>
    <t>univesities</t>
  </si>
  <si>
    <t>univesity</t>
  </si>
  <si>
    <t>unjustness</t>
  </si>
  <si>
    <t>unlearning</t>
  </si>
  <si>
    <t>unleash</t>
  </si>
  <si>
    <t>unleashing</t>
  </si>
  <si>
    <t>unlecked</t>
  </si>
  <si>
    <t>unlimited</t>
  </si>
  <si>
    <t>unlock</t>
  </si>
  <si>
    <t>unloving</t>
  </si>
  <si>
    <t>unlucky</t>
  </si>
  <si>
    <t>unmasked</t>
  </si>
  <si>
    <t>unmet</t>
  </si>
  <si>
    <t>unong</t>
  </si>
  <si>
    <t>unorthodox</t>
  </si>
  <si>
    <t>unpfa</t>
  </si>
  <si>
    <t>unplanned</t>
  </si>
  <si>
    <t>unplugging</t>
  </si>
  <si>
    <t>unprecedented</t>
  </si>
  <si>
    <t>unprincipled</t>
  </si>
  <si>
    <t>unproductive</t>
  </si>
  <si>
    <t>unpuzzling</t>
  </si>
  <si>
    <t>unqualified</t>
  </si>
  <si>
    <t>unraveling</t>
  </si>
  <si>
    <t>unrealism</t>
  </si>
  <si>
    <t>unrecognized</t>
  </si>
  <si>
    <t>unreported</t>
  </si>
  <si>
    <t>unrestricted</t>
  </si>
  <si>
    <t>unrra</t>
  </si>
  <si>
    <t>unsafe</t>
  </si>
  <si>
    <t>unsanitary</t>
  </si>
  <si>
    <t>unschooled</t>
  </si>
  <si>
    <t>unseasonable</t>
  </si>
  <si>
    <t>unselfish</t>
  </si>
  <si>
    <t>unsent</t>
  </si>
  <si>
    <t>unserved</t>
  </si>
  <si>
    <t>unserviceable</t>
  </si>
  <si>
    <t>unsex</t>
  </si>
  <si>
    <t>unshaken</t>
  </si>
  <si>
    <t>unsigned</t>
  </si>
  <si>
    <t>unsolicited</t>
  </si>
  <si>
    <t>unspeakable</t>
  </si>
  <si>
    <t>unsprung</t>
  </si>
  <si>
    <t>unsuccessful</t>
  </si>
  <si>
    <t>unsui</t>
  </si>
  <si>
    <t>unsuspecting</t>
  </si>
  <si>
    <t>unta</t>
  </si>
  <si>
    <t>untalans</t>
  </si>
  <si>
    <t>untamed</t>
  </si>
  <si>
    <t>untaxed</t>
  </si>
  <si>
    <t>untenability</t>
  </si>
  <si>
    <t>untiunti</t>
  </si>
  <si>
    <t>untukun</t>
  </si>
  <si>
    <t>untulon</t>
  </si>
  <si>
    <t>unudun</t>
  </si>
  <si>
    <t>unum</t>
  </si>
  <si>
    <t>ununi</t>
  </si>
  <si>
    <t>unused</t>
  </si>
  <si>
    <t>unvanquished</t>
  </si>
  <si>
    <t>unveiled</t>
  </si>
  <si>
    <t>unwelcome</t>
  </si>
  <si>
    <t>unwind</t>
  </si>
  <si>
    <t>unyielding</t>
  </si>
  <si>
    <t>unyonista</t>
  </si>
  <si>
    <t>upaa</t>
  </si>
  <si>
    <t>upan</t>
  </si>
  <si>
    <t>upcb</t>
  </si>
  <si>
    <t>upcc</t>
  </si>
  <si>
    <t>upcids</t>
  </si>
  <si>
    <t>upcn</t>
  </si>
  <si>
    <t>updates</t>
  </si>
  <si>
    <t>updike</t>
  </si>
  <si>
    <t>upeng</t>
  </si>
  <si>
    <t>upgavino</t>
  </si>
  <si>
    <t>upgrade</t>
  </si>
  <si>
    <t>uplaa</t>
  </si>
  <si>
    <t>uplbimproved</t>
  </si>
  <si>
    <t>uplifting</t>
  </si>
  <si>
    <t>uplsaai</t>
  </si>
  <si>
    <t>upong</t>
  </si>
  <si>
    <t>upperclass</t>
  </si>
  <si>
    <t>uppgh</t>
  </si>
  <si>
    <t>uproar</t>
  </si>
  <si>
    <t>upstream</t>
  </si>
  <si>
    <t>upsurge</t>
  </si>
  <si>
    <t>upv</t>
  </si>
  <si>
    <t>upwind</t>
  </si>
  <si>
    <t>uran</t>
  </si>
  <si>
    <t>urang</t>
  </si>
  <si>
    <t>uras</t>
  </si>
  <si>
    <t>urbain</t>
  </si>
  <si>
    <t>urbanbased</t>
  </si>
  <si>
    <t>urbanes</t>
  </si>
  <si>
    <t>urbang</t>
  </si>
  <si>
    <t>urbanisasyon</t>
  </si>
  <si>
    <t>urbanizing</t>
  </si>
  <si>
    <t>urbanwestern</t>
  </si>
  <si>
    <t>urdujan</t>
  </si>
  <si>
    <t>uret</t>
  </si>
  <si>
    <t>urgan</t>
  </si>
  <si>
    <t>urgency</t>
  </si>
  <si>
    <t>uriah</t>
  </si>
  <si>
    <t>urielle</t>
  </si>
  <si>
    <t>urinary</t>
  </si>
  <si>
    <t>urination</t>
  </si>
  <si>
    <t>urisip</t>
  </si>
  <si>
    <t>uriza</t>
  </si>
  <si>
    <t>urnos</t>
  </si>
  <si>
    <t>urologic</t>
  </si>
  <si>
    <t>urong</t>
  </si>
  <si>
    <t>uruguay</t>
  </si>
  <si>
    <t>usab</t>
  </si>
  <si>
    <t>usability</t>
  </si>
  <si>
    <t>usable</t>
  </si>
  <si>
    <t>usaidnec</t>
  </si>
  <si>
    <t>usaquino</t>
  </si>
  <si>
    <t>usar</t>
  </si>
  <si>
    <t>uscvp</t>
  </si>
  <si>
    <t>usealteration</t>
  </si>
  <si>
    <t>userresponsive</t>
  </si>
  <si>
    <t>usestrada</t>
  </si>
  <si>
    <t>ushered</t>
  </si>
  <si>
    <t>ushers</t>
  </si>
  <si>
    <t>usiraq</t>
  </si>
  <si>
    <t>usiw</t>
  </si>
  <si>
    <t>usjapan</t>
  </si>
  <si>
    <t>usled</t>
  </si>
  <si>
    <t>usmarcos</t>
  </si>
  <si>
    <t>usn</t>
  </si>
  <si>
    <t>usog</t>
  </si>
  <si>
    <t>usp</t>
  </si>
  <si>
    <t>usspanish</t>
  </si>
  <si>
    <t>ussrphilippines</t>
  </si>
  <si>
    <t>uste</t>
  </si>
  <si>
    <t>ustetika</t>
  </si>
  <si>
    <t>usuc</t>
  </si>
  <si>
    <t>usug</t>
  </si>
  <si>
    <t>usuj</t>
  </si>
  <si>
    <t>usurer</t>
  </si>
  <si>
    <t>usurpation</t>
  </si>
  <si>
    <t>usury</t>
  </si>
  <si>
    <t>usuy</t>
  </si>
  <si>
    <t>usva</t>
  </si>
  <si>
    <t>uta</t>
  </si>
  <si>
    <t>utal</t>
  </si>
  <si>
    <t>utek</t>
  </si>
  <si>
    <t>utiles</t>
  </si>
  <si>
    <t>utilizations</t>
  </si>
  <si>
    <t>utilizes</t>
  </si>
  <si>
    <t>utol</t>
  </si>
  <si>
    <t>utop</t>
  </si>
  <si>
    <t>utopian</t>
  </si>
  <si>
    <t>utoy</t>
  </si>
  <si>
    <t>uttar</t>
  </si>
  <si>
    <t>uttered</t>
  </si>
  <si>
    <t>utto</t>
  </si>
  <si>
    <t>utus</t>
  </si>
  <si>
    <t>utusan</t>
  </si>
  <si>
    <t>ututalum</t>
  </si>
  <si>
    <t>uucol</t>
  </si>
  <si>
    <t>uunawain</t>
  </si>
  <si>
    <t>uvial</t>
  </si>
  <si>
    <t>uwing</t>
  </si>
  <si>
    <t>uzisero</t>
  </si>
  <si>
    <t>vaca</t>
  </si>
  <si>
    <t>vacations</t>
  </si>
  <si>
    <t>vaccines</t>
  </si>
  <si>
    <t>vacillation</t>
  </si>
  <si>
    <t>vactor</t>
  </si>
  <si>
    <t>vagaries</t>
  </si>
  <si>
    <t>vague</t>
  </si>
  <si>
    <t>val</t>
  </si>
  <si>
    <t>valdemor</t>
  </si>
  <si>
    <t>valderama</t>
  </si>
  <si>
    <t>valdex</t>
  </si>
  <si>
    <t>valenciano</t>
  </si>
  <si>
    <t>valente</t>
  </si>
  <si>
    <t>valentina</t>
  </si>
  <si>
    <t>valentinus</t>
  </si>
  <si>
    <t>valenzuelo</t>
  </si>
  <si>
    <t>valera</t>
  </si>
  <si>
    <t>valerio</t>
  </si>
  <si>
    <t>valid</t>
  </si>
  <si>
    <t>validating</t>
  </si>
  <si>
    <t>valinoaleta</t>
  </si>
  <si>
    <t>valjean</t>
  </si>
  <si>
    <t>vallado</t>
  </si>
  <si>
    <t>valle</t>
  </si>
  <si>
    <t>vallejo</t>
  </si>
  <si>
    <t>vallemontana</t>
  </si>
  <si>
    <t>valleverde</t>
  </si>
  <si>
    <t>valleybatanes</t>
  </si>
  <si>
    <t>vallin</t>
  </si>
  <si>
    <t>vals</t>
  </si>
  <si>
    <t>valueclarification</t>
  </si>
  <si>
    <t>valued</t>
  </si>
  <si>
    <t>valves</t>
  </si>
  <si>
    <t>vamp</t>
  </si>
  <si>
    <t>vampire</t>
  </si>
  <si>
    <t>vanes</t>
  </si>
  <si>
    <t>vanessa</t>
  </si>
  <si>
    <t>vanguardia</t>
  </si>
  <si>
    <t>vanguards</t>
  </si>
  <si>
    <t>vanilla</t>
  </si>
  <si>
    <t>vanity</t>
  </si>
  <si>
    <t>vanquished</t>
  </si>
  <si>
    <t>vantage</t>
  </si>
  <si>
    <t>vapor</t>
  </si>
  <si>
    <t>vargaslaurel</t>
  </si>
  <si>
    <t>vargassyquia</t>
  </si>
  <si>
    <t>varias</t>
  </si>
  <si>
    <t>variational</t>
  </si>
  <si>
    <t>variegated</t>
  </si>
  <si>
    <t>varierende</t>
  </si>
  <si>
    <t>varner</t>
  </si>
  <si>
    <t>varnishes</t>
  </si>
  <si>
    <t>varona</t>
  </si>
  <si>
    <t>varsitarian</t>
  </si>
  <si>
    <t>varyasyon</t>
  </si>
  <si>
    <t>vasectomy</t>
  </si>
  <si>
    <t>vate</t>
  </si>
  <si>
    <t>vaticana</t>
  </si>
  <si>
    <t>vaticano</t>
  </si>
  <si>
    <t>vatum</t>
  </si>
  <si>
    <t>vaughan</t>
  </si>
  <si>
    <t>vaulting</t>
  </si>
  <si>
    <t>vaw</t>
  </si>
  <si>
    <t>vcards</t>
  </si>
  <si>
    <t>veccchio</t>
  </si>
  <si>
    <t>veda</t>
  </si>
  <si>
    <t>vedruna</t>
  </si>
  <si>
    <t>veer</t>
  </si>
  <si>
    <t>vegavega</t>
  </si>
  <si>
    <t>vegetal</t>
  </si>
  <si>
    <t>vegetarian</t>
  </si>
  <si>
    <t>vegetational</t>
  </si>
  <si>
    <t>vehiculos</t>
  </si>
  <si>
    <t>veils</t>
  </si>
  <si>
    <t>veinte</t>
  </si>
  <si>
    <t>veintenueve</t>
  </si>
  <si>
    <t>veintitres</t>
  </si>
  <si>
    <t>velacion</t>
  </si>
  <si>
    <t>velardo</t>
  </si>
  <si>
    <t>velasquezty</t>
  </si>
  <si>
    <t>velez</t>
  </si>
  <si>
    <t>velocity</t>
  </si>
  <si>
    <t>velona</t>
  </si>
  <si>
    <t>velvet</t>
  </si>
  <si>
    <t>venacio</t>
  </si>
  <si>
    <t>venancia</t>
  </si>
  <si>
    <t>venation</t>
  </si>
  <si>
    <t>vencen</t>
  </si>
  <si>
    <t>venders</t>
  </si>
  <si>
    <t>vendidor</t>
  </si>
  <si>
    <t>venerado</t>
  </si>
  <si>
    <t>veneranda</t>
  </si>
  <si>
    <t>venerated</t>
  </si>
  <si>
    <t>veneration</t>
  </si>
  <si>
    <t>venereal</t>
  </si>
  <si>
    <t>veneris</t>
  </si>
  <si>
    <t>venez</t>
  </si>
  <si>
    <t>venezia</t>
  </si>
  <si>
    <t>venge</t>
  </si>
  <si>
    <t>veni</t>
  </si>
  <si>
    <t>venially</t>
  </si>
  <si>
    <t>venom</t>
  </si>
  <si>
    <t>ventas</t>
  </si>
  <si>
    <t>ventenilla</t>
  </si>
  <si>
    <t>venturers</t>
  </si>
  <si>
    <t>venusians</t>
  </si>
  <si>
    <t>ver</t>
  </si>
  <si>
    <t>veranda</t>
  </si>
  <si>
    <t>verareyes</t>
  </si>
  <si>
    <t>verbadverb</t>
  </si>
  <si>
    <t>verbalization</t>
  </si>
  <si>
    <t>verboten</t>
  </si>
  <si>
    <t>verdad</t>
  </si>
  <si>
    <t>verdadero</t>
  </si>
  <si>
    <t>verdades</t>
  </si>
  <si>
    <t>verdey</t>
  </si>
  <si>
    <t>verfasser</t>
  </si>
  <si>
    <t>verfassers</t>
  </si>
  <si>
    <t>verfremdungeffekt</t>
  </si>
  <si>
    <t>verhaltnisse</t>
  </si>
  <si>
    <t>verkrijging</t>
  </si>
  <si>
    <t>vermiculture</t>
  </si>
  <si>
    <t>vernaculos</t>
  </si>
  <si>
    <t>verne</t>
  </si>
  <si>
    <t>vero</t>
  </si>
  <si>
    <t>verona</t>
  </si>
  <si>
    <t>veronidia</t>
  </si>
  <si>
    <t>versatile</t>
  </si>
  <si>
    <t>verseliterations</t>
  </si>
  <si>
    <t>versepigrams</t>
  </si>
  <si>
    <t>versificada</t>
  </si>
  <si>
    <t>verspreide</t>
  </si>
  <si>
    <t>versu</t>
  </si>
  <si>
    <t>versuch</t>
  </si>
  <si>
    <t>verticals</t>
  </si>
  <si>
    <t>verzameld</t>
  </si>
  <si>
    <t>verzosa</t>
  </si>
  <si>
    <t>vesper</t>
  </si>
  <si>
    <t>vespers</t>
  </si>
  <si>
    <t>vestal</t>
  </si>
  <si>
    <t>vestidura</t>
  </si>
  <si>
    <t>vestiges</t>
  </si>
  <si>
    <t>vestigia</t>
  </si>
  <si>
    <t>vestments</t>
  </si>
  <si>
    <t>vesuvius</t>
  </si>
  <si>
    <t>vet</t>
  </si>
  <si>
    <t>veterinarians</t>
  </si>
  <si>
    <t>vetoing</t>
  </si>
  <si>
    <t>vexata</t>
  </si>
  <si>
    <t>vexations</t>
  </si>
  <si>
    <t>vfo</t>
  </si>
  <si>
    <t>vhs</t>
  </si>
  <si>
    <t>viado</t>
  </si>
  <si>
    <t>viagem</t>
  </si>
  <si>
    <t>viajeros</t>
  </si>
  <si>
    <t>vianney</t>
  </si>
  <si>
    <t>viborg</t>
  </si>
  <si>
    <t>vibrio</t>
  </si>
  <si>
    <t>vicariate</t>
  </si>
  <si>
    <t>vicario</t>
  </si>
  <si>
    <t>viceadm</t>
  </si>
  <si>
    <t>viceconsul</t>
  </si>
  <si>
    <t>viceministers</t>
  </si>
  <si>
    <t>vicenta</t>
  </si>
  <si>
    <t>vicenteng</t>
  </si>
  <si>
    <t>vicenter</t>
  </si>
  <si>
    <t>vicepresidency</t>
  </si>
  <si>
    <t>vices</t>
  </si>
  <si>
    <t>viceversa</t>
  </si>
  <si>
    <t>vicinities</t>
  </si>
  <si>
    <t>viciong</t>
  </si>
  <si>
    <t>vicious</t>
  </si>
  <si>
    <t>vicisitudes</t>
  </si>
  <si>
    <t>vicissitudes</t>
  </si>
  <si>
    <t>vickys</t>
  </si>
  <si>
    <t>victori</t>
  </si>
  <si>
    <t>victoriapoem</t>
  </si>
  <si>
    <t>victories</t>
  </si>
  <si>
    <t>victorina</t>
  </si>
  <si>
    <t>victorious</t>
  </si>
  <si>
    <t>victors</t>
  </si>
  <si>
    <t>victortia</t>
  </si>
  <si>
    <t>victoryn</t>
  </si>
  <si>
    <t>vidals</t>
  </si>
  <si>
    <t>vidas</t>
  </si>
  <si>
    <t>videobased</t>
  </si>
  <si>
    <t>videogram</t>
  </si>
  <si>
    <t>videomaking</t>
  </si>
  <si>
    <t>videoworks</t>
  </si>
  <si>
    <t>viegelmann</t>
  </si>
  <si>
    <t>vieja</t>
  </si>
  <si>
    <t>viena</t>
  </si>
  <si>
    <t>viene</t>
  </si>
  <si>
    <t>viens</t>
  </si>
  <si>
    <t>vietnams</t>
  </si>
  <si>
    <t>viewsresponses</t>
  </si>
  <si>
    <t>vieyra</t>
  </si>
  <si>
    <t>vigente</t>
  </si>
  <si>
    <t>vigilant</t>
  </si>
  <si>
    <t>vigilante</t>
  </si>
  <si>
    <t>vigilanteeism</t>
  </si>
  <si>
    <t>vigo</t>
  </si>
  <si>
    <t>vigor</t>
  </si>
  <si>
    <t>vigorous</t>
  </si>
  <si>
    <t>viiith</t>
  </si>
  <si>
    <t>vijaya</t>
  </si>
  <si>
    <t>viking</t>
  </si>
  <si>
    <t>vilaa</t>
  </si>
  <si>
    <t>vilalge</t>
  </si>
  <si>
    <t>vilancio</t>
  </si>
  <si>
    <t>vilgot</t>
  </si>
  <si>
    <t>villaba</t>
  </si>
  <si>
    <t>villadolid</t>
  </si>
  <si>
    <t>villaflor</t>
  </si>
  <si>
    <t>villafranca</t>
  </si>
  <si>
    <t>villager</t>
  </si>
  <si>
    <t>villagracia</t>
  </si>
  <si>
    <t>villain</t>
  </si>
  <si>
    <t>villains</t>
  </si>
  <si>
    <t>villalba</t>
  </si>
  <si>
    <t>villamin</t>
  </si>
  <si>
    <t>villancicos</t>
  </si>
  <si>
    <t>villanell</t>
  </si>
  <si>
    <t>villanellefidel</t>
  </si>
  <si>
    <t>villang</t>
  </si>
  <si>
    <t>villano</t>
  </si>
  <si>
    <t>villanong</t>
  </si>
  <si>
    <t>villapando</t>
  </si>
  <si>
    <t>villarama</t>
  </si>
  <si>
    <t>villardo</t>
  </si>
  <si>
    <t>villarica</t>
  </si>
  <si>
    <t>villas</t>
  </si>
  <si>
    <t>villavicencio</t>
  </si>
  <si>
    <t>ville</t>
  </si>
  <si>
    <t>villea</t>
  </si>
  <si>
    <t>vilnius</t>
  </si>
  <si>
    <t>vilog</t>
  </si>
  <si>
    <t>viloria</t>
  </si>
  <si>
    <t>vim</t>
  </si>
  <si>
    <t>vincente</t>
  </si>
  <si>
    <t>vincentians</t>
  </si>
  <si>
    <t>vincenzo</t>
  </si>
  <si>
    <t>vinces</t>
  </si>
  <si>
    <t>vincit</t>
  </si>
  <si>
    <t>vincristine</t>
  </si>
  <si>
    <t>vindicating</t>
  </si>
  <si>
    <t>vines</t>
  </si>
  <si>
    <t>vingttrois</t>
  </si>
  <si>
    <t>vinluan</t>
  </si>
  <si>
    <t>vino</t>
  </si>
  <si>
    <t>vintar</t>
  </si>
  <si>
    <t>violated</t>
  </si>
  <si>
    <t>violent</t>
  </si>
  <si>
    <t>violet</t>
  </si>
  <si>
    <t>violets</t>
  </si>
  <si>
    <t>violi</t>
  </si>
  <si>
    <t>vip</t>
  </si>
  <si>
    <t>viral</t>
  </si>
  <si>
    <t>virata</t>
  </si>
  <si>
    <t>virgenes</t>
  </si>
  <si>
    <t>virgil</t>
  </si>
  <si>
    <t>virginal</t>
  </si>
  <si>
    <t>viri</t>
  </si>
  <si>
    <t>virreinatos</t>
  </si>
  <si>
    <t>virtudes</t>
  </si>
  <si>
    <t>virtuefriendly</t>
  </si>
  <si>
    <t>virtuosa</t>
  </si>
  <si>
    <t>virtuoso</t>
  </si>
  <si>
    <t>virtusio</t>
  </si>
  <si>
    <t>viruega</t>
  </si>
  <si>
    <t>virulence</t>
  </si>
  <si>
    <t>visas</t>
  </si>
  <si>
    <t>visayanenglish</t>
  </si>
  <si>
    <t>visayansurigao</t>
  </si>
  <si>
    <t>visayaswide</t>
  </si>
  <si>
    <t>visayo</t>
  </si>
  <si>
    <t>visca</t>
  </si>
  <si>
    <t>viscas</t>
  </si>
  <si>
    <t>visir</t>
  </si>
  <si>
    <t>visitations</t>
  </si>
  <si>
    <t>visitatrix</t>
  </si>
  <si>
    <t>vistas</t>
  </si>
  <si>
    <t>visting</t>
  </si>
  <si>
    <t>visto</t>
  </si>
  <si>
    <t>visuality</t>
  </si>
  <si>
    <t>visualizing</t>
  </si>
  <si>
    <t>visuals</t>
  </si>
  <si>
    <t>visuvio</t>
  </si>
  <si>
    <t>vitalizing</t>
  </si>
  <si>
    <t>vitamins</t>
  </si>
  <si>
    <t>vitaphil</t>
  </si>
  <si>
    <t>viterbo</t>
  </si>
  <si>
    <t>vitorias</t>
  </si>
  <si>
    <t>vitro</t>
  </si>
  <si>
    <t>viuda</t>
  </si>
  <si>
    <t>vivant</t>
  </si>
  <si>
    <t>viveros</t>
  </si>
  <si>
    <t>vivian</t>
  </si>
  <si>
    <t>viviana</t>
  </si>
  <si>
    <t>viviendo</t>
  </si>
  <si>
    <t>vivir</t>
  </si>
  <si>
    <t>vivos</t>
  </si>
  <si>
    <t>vixi</t>
  </si>
  <si>
    <t>vizcainos</t>
  </si>
  <si>
    <t>vizmanos</t>
  </si>
  <si>
    <t>vjenceslav</t>
  </si>
  <si>
    <t>vnn</t>
  </si>
  <si>
    <t>vnr</t>
  </si>
  <si>
    <t>vns</t>
  </si>
  <si>
    <t>vocablos</t>
  </si>
  <si>
    <t>vocabularios</t>
  </si>
  <si>
    <t>vocalese</t>
  </si>
  <si>
    <t>vocationaltechnical</t>
  </si>
  <si>
    <t>voccational</t>
  </si>
  <si>
    <t>voces</t>
  </si>
  <si>
    <t>vod</t>
  </si>
  <si>
    <t>vogue</t>
  </si>
  <si>
    <t>void</t>
  </si>
  <si>
    <t>voideville</t>
  </si>
  <si>
    <t>volcanicas</t>
  </si>
  <si>
    <t>volcanological</t>
  </si>
  <si>
    <t>volcanology</t>
  </si>
  <si>
    <t>volcao</t>
  </si>
  <si>
    <t>volckmann</t>
  </si>
  <si>
    <t>volk</t>
  </si>
  <si>
    <t>volkenkunde</t>
  </si>
  <si>
    <t>volkswagen</t>
  </si>
  <si>
    <t>vols</t>
  </si>
  <si>
    <t>voltaire</t>
  </si>
  <si>
    <t>voltes</t>
  </si>
  <si>
    <t>voluntario</t>
  </si>
  <si>
    <t>voluntarism</t>
  </si>
  <si>
    <t>volunteerism</t>
  </si>
  <si>
    <t>volving</t>
  </si>
  <si>
    <t>vom</t>
  </si>
  <si>
    <t>voorkout</t>
  </si>
  <si>
    <t>voornamste</t>
  </si>
  <si>
    <t>vortex</t>
  </si>
  <si>
    <t>vot</t>
  </si>
  <si>
    <t>votaries</t>
  </si>
  <si>
    <t>voter</t>
  </si>
  <si>
    <t>votive</t>
  </si>
  <si>
    <t>votum</t>
  </si>
  <si>
    <t>voyaje</t>
  </si>
  <si>
    <t>voyeurs</t>
  </si>
  <si>
    <t>voyez</t>
  </si>
  <si>
    <t>vraquiza</t>
  </si>
  <si>
    <t>vrinda</t>
  </si>
  <si>
    <t>vso</t>
  </si>
  <si>
    <t>vtr</t>
  </si>
  <si>
    <t>vuelta</t>
  </si>
  <si>
    <t>vulcan</t>
  </si>
  <si>
    <t>vulgaris</t>
  </si>
  <si>
    <t>vulgarity</t>
  </si>
  <si>
    <t>vulkanismus</t>
  </si>
  <si>
    <t>vulnerabilities</t>
  </si>
  <si>
    <t>vulva</t>
  </si>
  <si>
    <t>vviii</t>
  </si>
  <si>
    <t>vxii</t>
  </si>
  <si>
    <t>wabash</t>
  </si>
  <si>
    <t>wafer</t>
  </si>
  <si>
    <t>wagering</t>
  </si>
  <si>
    <t>waig</t>
  </si>
  <si>
    <t>wails</t>
  </si>
  <si>
    <t>wainwrights</t>
  </si>
  <si>
    <t>waist</t>
  </si>
  <si>
    <t>waiter</t>
  </si>
  <si>
    <t>waiters</t>
  </si>
  <si>
    <t>wak</t>
  </si>
  <si>
    <t>waka</t>
  </si>
  <si>
    <t>wakin</t>
  </si>
  <si>
    <t>wakto</t>
  </si>
  <si>
    <t>walanghanggan</t>
  </si>
  <si>
    <t>walanghiya</t>
  </si>
  <si>
    <t>walangkamatayang</t>
  </si>
  <si>
    <t>walangpagpatay</t>
  </si>
  <si>
    <t>walay</t>
  </si>
  <si>
    <t>waldheim</t>
  </si>
  <si>
    <t>wales</t>
  </si>
  <si>
    <t>walis</t>
  </si>
  <si>
    <t>walker</t>
  </si>
  <si>
    <t>walkers</t>
  </si>
  <si>
    <t>walo</t>
  </si>
  <si>
    <t>walras</t>
  </si>
  <si>
    <t>walumpu</t>
  </si>
  <si>
    <t>wanang</t>
  </si>
  <si>
    <t>wanda</t>
  </si>
  <si>
    <t>wanderers</t>
  </si>
  <si>
    <t>wandering</t>
  </si>
  <si>
    <t>wanderlust</t>
  </si>
  <si>
    <t>wanita</t>
  </si>
  <si>
    <t>wanton</t>
  </si>
  <si>
    <t>wao</t>
  </si>
  <si>
    <t>wara</t>
  </si>
  <si>
    <t>wardens</t>
  </si>
  <si>
    <t>wards</t>
  </si>
  <si>
    <t>ware</t>
  </si>
  <si>
    <t>warehousekeeping</t>
  </si>
  <si>
    <t>warehousing</t>
  </si>
  <si>
    <t>wares</t>
  </si>
  <si>
    <t>wariy</t>
  </si>
  <si>
    <t>warlike</t>
  </si>
  <si>
    <t>warlords</t>
  </si>
  <si>
    <t>warming</t>
  </si>
  <si>
    <t>warmly</t>
  </si>
  <si>
    <t>warn</t>
  </si>
  <si>
    <t>warrant</t>
  </si>
  <si>
    <t>warren</t>
  </si>
  <si>
    <t>warrios</t>
  </si>
  <si>
    <t>warship</t>
  </si>
  <si>
    <t>warships</t>
  </si>
  <si>
    <t>warwick</t>
  </si>
  <si>
    <t>wasak</t>
  </si>
  <si>
    <t>wasakin</t>
  </si>
  <si>
    <t>wasel</t>
  </si>
  <si>
    <t>wash</t>
  </si>
  <si>
    <t>washability</t>
  </si>
  <si>
    <t>washday</t>
  </si>
  <si>
    <t>washers</t>
  </si>
  <si>
    <t>washingon</t>
  </si>
  <si>
    <t>wast</t>
  </si>
  <si>
    <t>wasto</t>
  </si>
  <si>
    <t>wat</t>
  </si>
  <si>
    <t>watchcar</t>
  </si>
  <si>
    <t>watchers</t>
  </si>
  <si>
    <t>watercarrier</t>
  </si>
  <si>
    <t>watercarriers</t>
  </si>
  <si>
    <t>watercolor</t>
  </si>
  <si>
    <t>watercolors</t>
  </si>
  <si>
    <t>waterfalls</t>
  </si>
  <si>
    <t>waterhidden</t>
  </si>
  <si>
    <t>waterhouse</t>
  </si>
  <si>
    <t>watering</t>
  </si>
  <si>
    <t>waterloo</t>
  </si>
  <si>
    <t>watermelons</t>
  </si>
  <si>
    <t>watersports</t>
  </si>
  <si>
    <t>waterworks</t>
  </si>
  <si>
    <t>wato</t>
  </si>
  <si>
    <t>wax</t>
  </si>
  <si>
    <t>wayawayatayo</t>
  </si>
  <si>
    <t>waylaid</t>
  </si>
  <si>
    <t>wayn</t>
  </si>
  <si>
    <t>wayside</t>
  </si>
  <si>
    <t>wazir</t>
  </si>
  <si>
    <t>wcarrd</t>
  </si>
  <si>
    <t>weak</t>
  </si>
  <si>
    <t>wearer</t>
  </si>
  <si>
    <t>weat</t>
  </si>
  <si>
    <t>weatherbeaten</t>
  </si>
  <si>
    <t>weathern</t>
  </si>
  <si>
    <t>weaves</t>
  </si>
  <si>
    <t>weavingsong</t>
  </si>
  <si>
    <t>webs</t>
  </si>
  <si>
    <t>websites</t>
  </si>
  <si>
    <t>websters</t>
  </si>
  <si>
    <t>wechselbeziehungen</t>
  </si>
  <si>
    <t>wednesday</t>
  </si>
  <si>
    <t>weds</t>
  </si>
  <si>
    <t>wee</t>
  </si>
  <si>
    <t>weeding</t>
  </si>
  <si>
    <t>weep</t>
  </si>
  <si>
    <t>weeps</t>
  </si>
  <si>
    <t>wei</t>
  </si>
  <si>
    <t>weightage</t>
  </si>
  <si>
    <t>weighting</t>
  </si>
  <si>
    <t>weightreducing</t>
  </si>
  <si>
    <t>weizsaecker</t>
  </si>
  <si>
    <t>welcomers</t>
  </si>
  <si>
    <t>weldon</t>
  </si>
  <si>
    <t>welfareville</t>
  </si>
  <si>
    <t>welgang</t>
  </si>
  <si>
    <t>wellbalanced</t>
  </si>
  <si>
    <t>wellbehaved</t>
  </si>
  <si>
    <t>wellborn</t>
  </si>
  <si>
    <t>wellremembered</t>
  </si>
  <si>
    <t>wellsprings</t>
  </si>
  <si>
    <t>welostit</t>
  </si>
  <si>
    <t>welsh</t>
  </si>
  <si>
    <t>welton</t>
  </si>
  <si>
    <t>weltumseglung</t>
  </si>
  <si>
    <t>wemtop</t>
  </si>
  <si>
    <t>wendell</t>
  </si>
  <si>
    <t>wendy</t>
  </si>
  <si>
    <t>wentessay</t>
  </si>
  <si>
    <t>wept</t>
  </si>
  <si>
    <t>werewolf</t>
  </si>
  <si>
    <t>werff</t>
  </si>
  <si>
    <t>wesley</t>
  </si>
  <si>
    <t>westernowned</t>
  </si>
  <si>
    <t>westinghouse</t>
  </si>
  <si>
    <t>westward</t>
  </si>
  <si>
    <t>wetherell</t>
  </si>
  <si>
    <t>wetrice</t>
  </si>
  <si>
    <t>weyl</t>
  </si>
  <si>
    <t>whats</t>
  </si>
  <si>
    <t>whence</t>
  </si>
  <si>
    <t>whenever</t>
  </si>
  <si>
    <t>whenn</t>
  </si>
  <si>
    <t>wherein</t>
  </si>
  <si>
    <t>wherever</t>
  </si>
  <si>
    <t>wherry</t>
  </si>
  <si>
    <t>whilst</t>
  </si>
  <si>
    <t>whims</t>
  </si>
  <si>
    <t>whine</t>
  </si>
  <si>
    <t>whipping</t>
  </si>
  <si>
    <t>whirlpool</t>
  </si>
  <si>
    <t>whiskey</t>
  </si>
  <si>
    <t>whisper</t>
  </si>
  <si>
    <t>whispered</t>
  </si>
  <si>
    <t>whispering</t>
  </si>
  <si>
    <t>whispers</t>
  </si>
  <si>
    <t>whistles</t>
  </si>
  <si>
    <t>whitecapped</t>
  </si>
  <si>
    <t>whitecorn</t>
  </si>
  <si>
    <t>whitehead</t>
  </si>
  <si>
    <t>whitener</t>
  </si>
  <si>
    <t>whiteness</t>
  </si>
  <si>
    <t>whites</t>
  </si>
  <si>
    <t>whither</t>
  </si>
  <si>
    <t>whiting</t>
  </si>
  <si>
    <t>whitney</t>
  </si>
  <si>
    <t>whiz</t>
  </si>
  <si>
    <t>whodonutn</t>
  </si>
  <si>
    <t>wholesome</t>
  </si>
  <si>
    <t>whomn</t>
  </si>
  <si>
    <t>whrever</t>
  </si>
  <si>
    <t>whyn</t>
  </si>
  <si>
    <t>wichita</t>
  </si>
  <si>
    <t>wicked</t>
  </si>
  <si>
    <t>wicker</t>
  </si>
  <si>
    <t>wid</t>
  </si>
  <si>
    <t>wide</t>
  </si>
  <si>
    <t>widening</t>
  </si>
  <si>
    <t>widespread</t>
  </si>
  <si>
    <t>widower</t>
  </si>
  <si>
    <t>widowers</t>
  </si>
  <si>
    <t>widowhood</t>
  </si>
  <si>
    <t>widows</t>
  </si>
  <si>
    <t>wierd</t>
  </si>
  <si>
    <t>wigberto</t>
  </si>
  <si>
    <t>wiht</t>
  </si>
  <si>
    <t>wikag</t>
  </si>
  <si>
    <t>wikapanitikanmalikhaing</t>
  </si>
  <si>
    <t>wikay</t>
  </si>
  <si>
    <t>wilde</t>
  </si>
  <si>
    <t>wildest</t>
  </si>
  <si>
    <t>wildman</t>
  </si>
  <si>
    <t>wildvolkern</t>
  </si>
  <si>
    <t>wilfed</t>
  </si>
  <si>
    <t>wilfred</t>
  </si>
  <si>
    <t>wilhelmina</t>
  </si>
  <si>
    <t>wilhelmsfeld</t>
  </si>
  <si>
    <t>wilkinson</t>
  </si>
  <si>
    <t>willful</t>
  </si>
  <si>
    <t>williams</t>
  </si>
  <si>
    <t>willie</t>
  </si>
  <si>
    <t>willingness</t>
  </si>
  <si>
    <t>willmann</t>
  </si>
  <si>
    <t>willows</t>
  </si>
  <si>
    <t>wills</t>
  </si>
  <si>
    <t>wilma</t>
  </si>
  <si>
    <t>wilsons</t>
  </si>
  <si>
    <t>wilt</t>
  </si>
  <si>
    <t>winchester</t>
  </si>
  <si>
    <t>windblown</t>
  </si>
  <si>
    <t>windflowers</t>
  </si>
  <si>
    <t>windmill</t>
  </si>
  <si>
    <t>winedark</t>
  </si>
  <si>
    <t>wines</t>
  </si>
  <si>
    <t>wingo</t>
  </si>
  <si>
    <t>wingspread</t>
  </si>
  <si>
    <t>winoochi</t>
  </si>
  <si>
    <t>wiratama</t>
  </si>
  <si>
    <t>wires</t>
  </si>
  <si>
    <t>wirtschaft</t>
  </si>
  <si>
    <t>wirtschaftsstruktur</t>
  </si>
  <si>
    <t>wisap</t>
  </si>
  <si>
    <t>wisdumb</t>
  </si>
  <si>
    <t>wisely</t>
  </si>
  <si>
    <t>wished</t>
  </si>
  <si>
    <t>wishes</t>
  </si>
  <si>
    <t>wisp</t>
  </si>
  <si>
    <t>witchcraft</t>
  </si>
  <si>
    <t>withcraft</t>
  </si>
  <si>
    <t>withdraw</t>
  </si>
  <si>
    <t>withdrawn</t>
  </si>
  <si>
    <t>witnessed</t>
  </si>
  <si>
    <t>wits</t>
  </si>
  <si>
    <t>witte</t>
  </si>
  <si>
    <t>wittes</t>
  </si>
  <si>
    <t>wittgenstein</t>
  </si>
  <si>
    <t>wittgensteinian</t>
  </si>
  <si>
    <t>witucki</t>
  </si>
  <si>
    <t>wiwa</t>
  </si>
  <si>
    <t>wizards</t>
  </si>
  <si>
    <t>woeman</t>
  </si>
  <si>
    <t>wohlfahrt</t>
  </si>
  <si>
    <t>wok</t>
  </si>
  <si>
    <t>wokman</t>
  </si>
  <si>
    <t>womanhater</t>
  </si>
  <si>
    <t>womanlarge</t>
  </si>
  <si>
    <t>womanscape</t>
  </si>
  <si>
    <t>womansong</t>
  </si>
  <si>
    <t>womanual</t>
  </si>
  <si>
    <t>womenagerie</t>
  </si>
  <si>
    <t>womencentered</t>
  </si>
  <si>
    <t>wonderlust</t>
  </si>
  <si>
    <t>wong</t>
  </si>
  <si>
    <t>woo</t>
  </si>
  <si>
    <t>woodford</t>
  </si>
  <si>
    <t>woodfuel</t>
  </si>
  <si>
    <t>woodlots</t>
  </si>
  <si>
    <t>woodwind</t>
  </si>
  <si>
    <t>woodworks</t>
  </si>
  <si>
    <t>woolsack</t>
  </si>
  <si>
    <t>worcesters</t>
  </si>
  <si>
    <t>worden</t>
  </si>
  <si>
    <t>wordlessness</t>
  </si>
  <si>
    <t>wordly</t>
  </si>
  <si>
    <t>wordplay</t>
  </si>
  <si>
    <t>workconference</t>
  </si>
  <si>
    <t>workermanagement</t>
  </si>
  <si>
    <t>workhour</t>
  </si>
  <si>
    <t>workingclass</t>
  </si>
  <si>
    <t>workingman</t>
  </si>
  <si>
    <t>workkleding</t>
  </si>
  <si>
    <t>workload</t>
  </si>
  <si>
    <t>workmans</t>
  </si>
  <si>
    <t>workplaces</t>
  </si>
  <si>
    <t>workprogress</t>
  </si>
  <si>
    <t>worksheets</t>
  </si>
  <si>
    <t>workshopseminar</t>
  </si>
  <si>
    <t>worksprogress</t>
  </si>
  <si>
    <t>worktapes</t>
  </si>
  <si>
    <t>worl</t>
  </si>
  <si>
    <t>worlde</t>
  </si>
  <si>
    <t>worldfamous</t>
  </si>
  <si>
    <t>worldhistory</t>
  </si>
  <si>
    <t>worldlessness</t>
  </si>
  <si>
    <t>worldmedia</t>
  </si>
  <si>
    <t>worldrenowned</t>
  </si>
  <si>
    <t>worldviews</t>
  </si>
  <si>
    <t>worls</t>
  </si>
  <si>
    <t>worm</t>
  </si>
  <si>
    <t>worn</t>
  </si>
  <si>
    <t>worried</t>
  </si>
  <si>
    <t>worrying</t>
  </si>
  <si>
    <t>worse</t>
  </si>
  <si>
    <t>worsening</t>
  </si>
  <si>
    <t>worshipful</t>
  </si>
  <si>
    <t>worshipping</t>
  </si>
  <si>
    <t>worst</t>
  </si>
  <si>
    <t>wortext</t>
  </si>
  <si>
    <t>worthwhile</t>
  </si>
  <si>
    <t>woven</t>
  </si>
  <si>
    <t>woy</t>
  </si>
  <si>
    <t>wpro</t>
  </si>
  <si>
    <t>wrap</t>
  </si>
  <si>
    <t>wrappers</t>
  </si>
  <si>
    <t>wrapping</t>
  </si>
  <si>
    <t>wreath</t>
  </si>
  <si>
    <t>wrecking</t>
  </si>
  <si>
    <t>wrench</t>
  </si>
  <si>
    <t>wrestle</t>
  </si>
  <si>
    <t>wrestling</t>
  </si>
  <si>
    <t>wrist</t>
  </si>
  <si>
    <t>writhop</t>
  </si>
  <si>
    <t>wsap</t>
  </si>
  <si>
    <t>wuji</t>
  </si>
  <si>
    <t>wvsu</t>
  </si>
  <si>
    <t>wystan</t>
  </si>
  <si>
    <t>xanadu</t>
  </si>
  <si>
    <t>xeniidae</t>
  </si>
  <si>
    <t>xeniteia</t>
  </si>
  <si>
    <t>xenotransplants</t>
  </si>
  <si>
    <t>xerez</t>
  </si>
  <si>
    <t>xeridas</t>
  </si>
  <si>
    <t>xerophthalmia</t>
  </si>
  <si>
    <t>xfactor</t>
  </si>
  <si>
    <t>xiaoping</t>
  </si>
  <si>
    <t>xiith</t>
  </si>
  <si>
    <t>xiv</t>
  </si>
  <si>
    <t>xivozzuca</t>
  </si>
  <si>
    <t>xix</t>
  </si>
  <si>
    <t>xmas</t>
  </si>
  <si>
    <t>xoridini</t>
  </si>
  <si>
    <t>xtin</t>
  </si>
  <si>
    <t>xvie</t>
  </si>
  <si>
    <t>xviie</t>
  </si>
  <si>
    <t>xviiie</t>
  </si>
  <si>
    <t>xviiith</t>
  </si>
  <si>
    <t>xvis</t>
  </si>
  <si>
    <t>xvth</t>
  </si>
  <si>
    <t>xvxix</t>
  </si>
  <si>
    <t>xvxvi</t>
  </si>
  <si>
    <t>xxiii</t>
  </si>
  <si>
    <t>xxiind</t>
  </si>
  <si>
    <t>xxth</t>
  </si>
  <si>
    <t>xxviiith</t>
  </si>
  <si>
    <t>xxviith</t>
  </si>
  <si>
    <t>xxxi</t>
  </si>
  <si>
    <t>xylophone</t>
  </si>
  <si>
    <t>xyz</t>
  </si>
  <si>
    <t>yaasinger</t>
  </si>
  <si>
    <t>yaay</t>
  </si>
  <si>
    <t>yacats</t>
  </si>
  <si>
    <t>yah</t>
  </si>
  <si>
    <t>yahia</t>
  </si>
  <si>
    <t>yahiya</t>
  </si>
  <si>
    <t>yaing</t>
  </si>
  <si>
    <t>yakanenglish</t>
  </si>
  <si>
    <t>yakanpilipinoenglish</t>
  </si>
  <si>
    <t>yakans</t>
  </si>
  <si>
    <t>yakuza</t>
  </si>
  <si>
    <t>yale</t>
  </si>
  <si>
    <t>yamamotos</t>
  </si>
  <si>
    <t>yamatoclass</t>
  </si>
  <si>
    <t>yamayapos</t>
  </si>
  <si>
    <t>yamot</t>
  </si>
  <si>
    <t>yamson</t>
  </si>
  <si>
    <t>yana</t>
  </si>
  <si>
    <t>yangchow</t>
  </si>
  <si>
    <t>yankee</t>
  </si>
  <si>
    <t>yann</t>
  </si>
  <si>
    <t>yans</t>
  </si>
  <si>
    <t>yantok</t>
  </si>
  <si>
    <t>yaong</t>
  </si>
  <si>
    <t>yardstick</t>
  </si>
  <si>
    <t>yari</t>
  </si>
  <si>
    <t>yaring</t>
  </si>
  <si>
    <t>yarinig</t>
  </si>
  <si>
    <t>yasin</t>
  </si>
  <si>
    <t>yasmin</t>
  </si>
  <si>
    <t>yasonas</t>
  </si>
  <si>
    <t>yata</t>
  </si>
  <si>
    <t>yatu</t>
  </si>
  <si>
    <t>yawn</t>
  </si>
  <si>
    <t>yawning</t>
  </si>
  <si>
    <t>yawny</t>
  </si>
  <si>
    <t>yawyaw</t>
  </si>
  <si>
    <t>yay</t>
  </si>
  <si>
    <t>yayakapin</t>
  </si>
  <si>
    <t>ybali</t>
  </si>
  <si>
    <t>ybanag</t>
  </si>
  <si>
    <t>ycap</t>
  </si>
  <si>
    <t>ycw</t>
  </si>
  <si>
    <t>yearly</t>
  </si>
  <si>
    <t>yearnings</t>
  </si>
  <si>
    <t>yearold</t>
  </si>
  <si>
    <t>yeast</t>
  </si>
  <si>
    <t>yeats</t>
  </si>
  <si>
    <t>yelab</t>
  </si>
  <si>
    <t>yellowfin</t>
  </si>
  <si>
    <t>yelo</t>
  </si>
  <si>
    <t>yengko</t>
  </si>
  <si>
    <t>yeni</t>
  </si>
  <si>
    <t>yerba</t>
  </si>
  <si>
    <t>yeri</t>
  </si>
  <si>
    <t>yeso</t>
  </si>
  <si>
    <t>yesterdaytodaytomorrow</t>
  </si>
  <si>
    <t>yesterthoughts</t>
  </si>
  <si>
    <t>yesteryearn</t>
  </si>
  <si>
    <t>ygorrotes</t>
  </si>
  <si>
    <t>yih</t>
  </si>
  <si>
    <t>ying</t>
  </si>
  <si>
    <t>yinyang</t>
  </si>
  <si>
    <t>yippee</t>
  </si>
  <si>
    <t>yjares</t>
  </si>
  <si>
    <t>yloilo</t>
  </si>
  <si>
    <t>ymiss</t>
  </si>
  <si>
    <t>ymzon</t>
  </si>
  <si>
    <t>ynang</t>
  </si>
  <si>
    <t>yniguez</t>
  </si>
  <si>
    <t>yntieles</t>
  </si>
  <si>
    <t>yodayyo</t>
  </si>
  <si>
    <t>yogh</t>
  </si>
  <si>
    <t>yogore</t>
  </si>
  <si>
    <t>yokohama</t>
  </si>
  <si>
    <t>yolanda</t>
  </si>
  <si>
    <t>yong</t>
  </si>
  <si>
    <t>yonzon</t>
  </si>
  <si>
    <t>yori</t>
  </si>
  <si>
    <t>yoshifumi</t>
  </si>
  <si>
    <t>yosop</t>
  </si>
  <si>
    <t>youngest</t>
  </si>
  <si>
    <t>younging</t>
  </si>
  <si>
    <t>younglife</t>
  </si>
  <si>
    <t>youngsters</t>
  </si>
  <si>
    <t>yout</t>
  </si>
  <si>
    <t>yoyo</t>
  </si>
  <si>
    <t>yrm</t>
  </si>
  <si>
    <t>ysabela</t>
  </si>
  <si>
    <t>ysinalin</t>
  </si>
  <si>
    <t>ysla</t>
  </si>
  <si>
    <t>yslas</t>
  </si>
  <si>
    <t>ysmael</t>
  </si>
  <si>
    <t>ystaphil</t>
  </si>
  <si>
    <t>ytok</t>
  </si>
  <si>
    <t>yuan</t>
  </si>
  <si>
    <t>yudi</t>
  </si>
  <si>
    <t>yugtuan</t>
  </si>
  <si>
    <t>yuichi</t>
  </si>
  <si>
    <t>yujen</t>
  </si>
  <si>
    <t>yujiro</t>
  </si>
  <si>
    <t>yujuico</t>
  </si>
  <si>
    <t>yukichi</t>
  </si>
  <si>
    <t>yules</t>
  </si>
  <si>
    <t>yuletide</t>
  </si>
  <si>
    <t>yuma</t>
  </si>
  <si>
    <t>yumakap</t>
  </si>
  <si>
    <t>yumaman</t>
  </si>
  <si>
    <t>yumayakap</t>
  </si>
  <si>
    <t>yumi</t>
  </si>
  <si>
    <t>yummy</t>
  </si>
  <si>
    <t>yunnan</t>
  </si>
  <si>
    <t>yunost</t>
  </si>
  <si>
    <t>yup</t>
  </si>
  <si>
    <t>yuropa</t>
  </si>
  <si>
    <t>yusay</t>
  </si>
  <si>
    <t>yusons</t>
  </si>
  <si>
    <t>yuta</t>
  </si>
  <si>
    <t>yuvienco</t>
  </si>
  <si>
    <t>yuyeng</t>
  </si>
  <si>
    <t>yuyitung</t>
  </si>
  <si>
    <t>yuzon</t>
  </si>
  <si>
    <t>zabaleta</t>
  </si>
  <si>
    <t>zablan</t>
  </si>
  <si>
    <t>zactivities</t>
  </si>
  <si>
    <t>zakeyo</t>
  </si>
  <si>
    <t>zal</t>
  </si>
  <si>
    <t>zalamea</t>
  </si>
  <si>
    <t>zalameda</t>
  </si>
  <si>
    <t>zaldua</t>
  </si>
  <si>
    <t>zambayan</t>
  </si>
  <si>
    <t>zamboangasulu</t>
  </si>
  <si>
    <t>zamboanguenos</t>
  </si>
  <si>
    <t>zamudio</t>
  </si>
  <si>
    <t>zangronis</t>
  </si>
  <si>
    <t>zanjera</t>
  </si>
  <si>
    <t>zany</t>
  </si>
  <si>
    <t>zanzini</t>
  </si>
  <si>
    <t>zapanta</t>
  </si>
  <si>
    <t>zapata</t>
  </si>
  <si>
    <t>zapatos</t>
  </si>
  <si>
    <t>zar</t>
  </si>
  <si>
    <t>zara</t>
  </si>
  <si>
    <t>zaragosa</t>
  </si>
  <si>
    <t>zarcals</t>
  </si>
  <si>
    <t>zarraga</t>
  </si>
  <si>
    <t>zaturnnah</t>
  </si>
  <si>
    <t>zdsdp</t>
  </si>
  <si>
    <t>zeal</t>
  </si>
  <si>
    <t>zealot</t>
  </si>
  <si>
    <t>zealous</t>
  </si>
  <si>
    <t>zebuana</t>
  </si>
  <si>
    <t>zeit</t>
  </si>
  <si>
    <t>zeitgenossischen</t>
  </si>
  <si>
    <t>zenda</t>
  </si>
  <si>
    <t>zeneida</t>
  </si>
  <si>
    <t>zeno</t>
  </si>
  <si>
    <t>zenos</t>
  </si>
  <si>
    <t>zens</t>
  </si>
  <si>
    <t>zetten</t>
  </si>
  <si>
    <t>zeugnomyia</t>
  </si>
  <si>
    <t>zeus</t>
  </si>
  <si>
    <t>zgoods</t>
  </si>
  <si>
    <t>zhangzhou</t>
  </si>
  <si>
    <t>zialcita</t>
  </si>
  <si>
    <t>ziga</t>
  </si>
  <si>
    <t>zijn</t>
  </si>
  <si>
    <t>zinc</t>
  </si>
  <si>
    <t>zipper</t>
  </si>
  <si>
    <t>zita</t>
  </si>
  <si>
    <t>zoe</t>
  </si>
  <si>
    <t>zombies</t>
  </si>
  <si>
    <t>zon</t>
  </si>
  <si>
    <t>zona</t>
  </si>
  <si>
    <t>zonal</t>
  </si>
  <si>
    <t>zoned</t>
  </si>
  <si>
    <t>zoning</t>
  </si>
  <si>
    <t>zooals</t>
  </si>
  <si>
    <t>zoociety</t>
  </si>
  <si>
    <t>zoologica</t>
  </si>
  <si>
    <t>zoom</t>
  </si>
  <si>
    <t>zopad</t>
  </si>
  <si>
    <t>zoraida</t>
  </si>
  <si>
    <t>zorba</t>
  </si>
  <si>
    <t>zorilla</t>
  </si>
  <si>
    <t>zoroaster</t>
  </si>
  <si>
    <t>zorrilla</t>
  </si>
  <si>
    <t>zsazsa</t>
  </si>
  <si>
    <t>zuibo</t>
  </si>
  <si>
    <t>zulema</t>
  </si>
  <si>
    <t>zullen</t>
  </si>
  <si>
    <t>zumel</t>
  </si>
  <si>
    <t>zurbano</t>
  </si>
  <si>
    <t>zuñiga</t>
  </si>
  <si>
    <t>zweite</t>
  </si>
  <si>
    <t>zwischen</t>
  </si>
  <si>
    <t>zyzyskqas</t>
  </si>
  <si>
    <t>MAX</t>
  </si>
  <si>
    <t>MIN</t>
  </si>
  <si>
    <t>MEDIAN</t>
  </si>
  <si>
    <t>1st Quart</t>
  </si>
  <si>
    <t>3rd Quart</t>
  </si>
  <si>
    <t>ALL</t>
  </si>
  <si>
    <t>freq&gt;=100</t>
  </si>
  <si>
    <t>a = 2 to 3030</t>
  </si>
  <si>
    <t>3031 to 5695</t>
  </si>
  <si>
    <t>G</t>
  </si>
  <si>
    <t>F</t>
  </si>
  <si>
    <t>E</t>
  </si>
  <si>
    <t>D</t>
  </si>
  <si>
    <t>C</t>
  </si>
  <si>
    <t>B</t>
  </si>
  <si>
    <t>A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</si>
  <si>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</si>
  <si>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</si>
  <si>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</si>
  <si>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</si>
  <si>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</si>
  <si>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</si>
  <si>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</si>
  <si>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</si>
  <si>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</si>
  <si>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</si>
  <si>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</si>
  <si>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</si>
  <si>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</si>
  <si>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</si>
  <si>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</si>
  <si>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</si>
  <si>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</si>
  <si>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</si>
  <si>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</si>
  <si>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Means (freq)</t>
  </si>
  <si>
    <t>No. of Hits</t>
  </si>
  <si>
    <t>&lt;- More specialized if higher value?</t>
  </si>
  <si>
    <t>497 terms</t>
  </si>
  <si>
    <t xml:space="preserve">Percentage of Terms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</si>
</sst>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Ave.</a:t>
            </a:r>
            <a:r>
              <a:rPr lang="en-US" baseline="0"/>
              <a:t> Frequencies for Each Letter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Sheet1!$O$2:$O$27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Sheet1!$P$2:$P$27</c:f>
              <c:numCache>
                <c:formatCode>General</c:formatCode>
                <c:ptCount val="26"/>
                <c:pt idx="0">
                  <c:v>6.7355562892043581</c:v>
                </c:pt>
                <c:pt idx="1">
                  <c:v>5.6581613508442778</c:v>
                </c:pt>
                <c:pt idx="2">
                  <c:v>7.662126919733411</c:v>
                </c:pt>
                <c:pt idx="3">
                  <c:v>6.481012658227848</c:v>
                </c:pt>
                <c:pt idx="4">
                  <c:v>8.2183381088825218</c:v>
                </c:pt>
                <c:pt idx="5">
                  <c:v>10.239002932551319</c:v>
                </c:pt>
                <c:pt idx="6">
                  <c:v>6.6255673222390321</c:v>
                </c:pt>
                <c:pt idx="7">
                  <c:v>6.3614457831325302</c:v>
                </c:pt>
                <c:pt idx="8">
                  <c:v>6.8547579298831387</c:v>
                </c:pt>
                <c:pt idx="9">
                  <c:v>9.0451467268623027</c:v>
                </c:pt>
                <c:pt idx="10">
                  <c:v>3.8627768773635873</c:v>
                </c:pt>
                <c:pt idx="11">
                  <c:v>7.8043478260869561</c:v>
                </c:pt>
                <c:pt idx="12">
                  <c:v>6.1774547449259458</c:v>
                </c:pt>
                <c:pt idx="13">
                  <c:v>6.1149909692956053</c:v>
                </c:pt>
                <c:pt idx="14">
                  <c:v>5.9961685823754793</c:v>
                </c:pt>
                <c:pt idx="15">
                  <c:v>9.144470404984423</c:v>
                </c:pt>
                <c:pt idx="16">
                  <c:v>6.333333333333333</c:v>
                </c:pt>
                <c:pt idx="17">
                  <c:v>9.4760087241003266</c:v>
                </c:pt>
                <c:pt idx="18">
                  <c:v>7.6191576784797128</c:v>
                </c:pt>
                <c:pt idx="19">
                  <c:v>6.2288237655560019</c:v>
                </c:pt>
                <c:pt idx="20">
                  <c:v>5.9198184568835099</c:v>
                </c:pt>
                <c:pt idx="21">
                  <c:v>5.380740740740741</c:v>
                </c:pt>
                <c:pt idx="22">
                  <c:v>11.594108019639934</c:v>
                </c:pt>
                <c:pt idx="23">
                  <c:v>2.3170731707317072</c:v>
                </c:pt>
                <c:pt idx="24">
                  <c:v>7.9105263157894736</c:v>
                </c:pt>
                <c:pt idx="25">
                  <c:v>3.4628099173553717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4-4F26-AC23-18D6BA9FB10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098808"/>
        <c:axId val="925105040"/>
      </c:lineChart>
      <c:catAx>
        <c:axId val="92509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05040"/>
        <c:crosses val="autoZero"/>
        <c:auto val="1"/>
        <c:lblAlgn val="ctr"/>
        <c:lblOffset val="100"/>
        <c:noMultiLvlLbl val="0"/>
      </c:catAx>
      <c:valAx>
        <c:axId val="9251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9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Hits Per Letter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Sheet1!$O$2:$O$27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Sheet1!$Q$2:$Q$27</c:f>
              <c:numCache>
                <c:formatCode>General</c:formatCode>
                <c:ptCount val="26"/>
                <c:pt idx="0">
                  <c:v>3029</c:v>
                </c:pt>
                <c:pt idx="1">
                  <c:v>2665</c:v>
                </c:pt>
                <c:pt idx="2">
                  <c:v>3451</c:v>
                </c:pt>
                <c:pt idx="3">
                  <c:v>2133</c:v>
                </c:pt>
                <c:pt idx="4">
                  <c:v>1745</c:v>
                </c:pt>
                <c:pt idx="5">
                  <c:v>1364</c:v>
                </c:pt>
                <c:pt idx="6">
                  <c:v>1322</c:v>
                </c:pt>
                <c:pt idx="7">
                  <c:v>1411</c:v>
                </c:pt>
                <c:pt idx="8">
                  <c:v>1797</c:v>
                </c:pt>
                <c:pt idx="9">
                  <c:v>443</c:v>
                </c:pt>
                <c:pt idx="10">
                  <c:v>1851</c:v>
                </c:pt>
                <c:pt idx="11">
                  <c:v>1840</c:v>
                </c:pt>
                <c:pt idx="12">
                  <c:v>3646</c:v>
                </c:pt>
                <c:pt idx="13">
                  <c:v>1661</c:v>
                </c:pt>
                <c:pt idx="14">
                  <c:v>783</c:v>
                </c:pt>
                <c:pt idx="15">
                  <c:v>5136</c:v>
                </c:pt>
                <c:pt idx="16">
                  <c:v>198</c:v>
                </c:pt>
                <c:pt idx="17">
                  <c:v>1834</c:v>
                </c:pt>
                <c:pt idx="18">
                  <c:v>3894</c:v>
                </c:pt>
                <c:pt idx="19">
                  <c:v>2491</c:v>
                </c:pt>
                <c:pt idx="20">
                  <c:v>661</c:v>
                </c:pt>
                <c:pt idx="21">
                  <c:v>675</c:v>
                </c:pt>
                <c:pt idx="22">
                  <c:v>611</c:v>
                </c:pt>
                <c:pt idx="23">
                  <c:v>41</c:v>
                </c:pt>
                <c:pt idx="24">
                  <c:v>190</c:v>
                </c:pt>
                <c:pt idx="25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7-4872-B399-423B9A8B97A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807400"/>
        <c:axId val="768802808"/>
      </c:lineChart>
      <c:catAx>
        <c:axId val="76880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02808"/>
        <c:crosses val="autoZero"/>
        <c:auto val="1"/>
        <c:lblAlgn val="ctr"/>
        <c:lblOffset val="100"/>
        <c:noMultiLvlLbl val="0"/>
      </c:catAx>
      <c:valAx>
        <c:axId val="76880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0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Hits Per Letter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Sheet1!$O$2:$O$27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Sheet1!$Q$2:$Q$27</c:f>
              <c:numCache>
                <c:formatCode>General</c:formatCode>
                <c:ptCount val="26"/>
                <c:pt idx="0">
                  <c:v>3029</c:v>
                </c:pt>
                <c:pt idx="1">
                  <c:v>2665</c:v>
                </c:pt>
                <c:pt idx="2">
                  <c:v>3451</c:v>
                </c:pt>
                <c:pt idx="3">
                  <c:v>2133</c:v>
                </c:pt>
                <c:pt idx="4">
                  <c:v>1745</c:v>
                </c:pt>
                <c:pt idx="5">
                  <c:v>1364</c:v>
                </c:pt>
                <c:pt idx="6">
                  <c:v>1322</c:v>
                </c:pt>
                <c:pt idx="7">
                  <c:v>1411</c:v>
                </c:pt>
                <c:pt idx="8">
                  <c:v>1797</c:v>
                </c:pt>
                <c:pt idx="9">
                  <c:v>443</c:v>
                </c:pt>
                <c:pt idx="10">
                  <c:v>1851</c:v>
                </c:pt>
                <c:pt idx="11">
                  <c:v>1840</c:v>
                </c:pt>
                <c:pt idx="12">
                  <c:v>3646</c:v>
                </c:pt>
                <c:pt idx="13">
                  <c:v>1661</c:v>
                </c:pt>
                <c:pt idx="14">
                  <c:v>783</c:v>
                </c:pt>
                <c:pt idx="15">
                  <c:v>5136</c:v>
                </c:pt>
                <c:pt idx="16">
                  <c:v>198</c:v>
                </c:pt>
                <c:pt idx="17">
                  <c:v>1834</c:v>
                </c:pt>
                <c:pt idx="18">
                  <c:v>3894</c:v>
                </c:pt>
                <c:pt idx="19">
                  <c:v>2491</c:v>
                </c:pt>
                <c:pt idx="20">
                  <c:v>661</c:v>
                </c:pt>
                <c:pt idx="21">
                  <c:v>675</c:v>
                </c:pt>
                <c:pt idx="22">
                  <c:v>611</c:v>
                </c:pt>
                <c:pt idx="23">
                  <c:v>41</c:v>
                </c:pt>
                <c:pt idx="24">
                  <c:v>190</c:v>
                </c:pt>
                <c:pt idx="25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C-4D22-9FB6-74608BE0D5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4892608"/>
        <c:axId val="774889984"/>
      </c:barChart>
      <c:catAx>
        <c:axId val="7748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89984"/>
        <c:crosses val="autoZero"/>
        <c:auto val="1"/>
        <c:lblAlgn val="ctr"/>
        <c:lblOffset val="100"/>
        <c:noMultiLvlLbl val="0"/>
      </c:catAx>
      <c:valAx>
        <c:axId val="7748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9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386541</xdr:colOff>
      <xdr:row>27</xdr:row>
      <xdr:rowOff>145472</xdr:rowOff>
    </xdr:from>
    <xdr:to>
      <xdr:col>19</xdr:col>
      <xdr:colOff>303414</xdr:colOff>
      <xdr:row>42</xdr:row>
      <xdr:rowOff>20781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FF0216-4EC0-41E1-9397-5DDE7704B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380429</xdr:colOff>
      <xdr:row>42</xdr:row>
      <xdr:rowOff>70168</xdr:rowOff>
    </xdr:from>
    <xdr:to>
      <xdr:col>19</xdr:col>
      <xdr:colOff>297302</xdr:colOff>
      <xdr:row>56</xdr:row>
      <xdr:rowOff>141072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A28F46-00CE-4724-99F9-85B66FBA1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413190</xdr:colOff>
      <xdr:row>42</xdr:row>
      <xdr:rowOff>80681</xdr:rowOff>
    </xdr:from>
    <xdr:to>
      <xdr:col>26</xdr:col>
      <xdr:colOff>114910</xdr:colOff>
      <xdr:row>56</xdr:row>
      <xdr:rowOff>85571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419F81-B6F7-4548-A90B-53285A82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994"/>
  <sheetViews>
    <sheetView tabSelected="1" zoomScale="85" zoomScaleNormal="85" workbookViewId="0">
      <selection activeCell="G19" sqref="G19"/>
    </sheetView>
  </sheetViews>
  <sheetFormatPr defaultRowHeight="15.05" x14ac:dyDescent="0.3"/>
  <cols>
    <col min="21" max="21" width="11.77734375" bestFit="1" customWidth="1"/>
  </cols>
  <sheetData>
    <row r="1" spans="1:21" x14ac:dyDescent="0.3">
      <c r="B1" t="s">
        <v>0</v>
      </c>
      <c r="C1" t="s">
        <v>1</v>
      </c>
      <c r="E1" t="s">
        <v>44999</v>
      </c>
      <c r="G1" t="s">
        <v>45000</v>
      </c>
      <c r="P1" t="s">
        <v>45029</v>
      </c>
      <c r="Q1" t="s">
        <v>45030</v>
      </c>
      <c r="U1" t="s">
        <v>45033</v>
      </c>
    </row>
    <row r="2" spans="1:21" x14ac:dyDescent="0.3">
      <c r="A2" t="s">
        <v>2</v>
      </c>
      <c r="B2" t="s">
        <v>2</v>
      </c>
      <c r="C2">
        <v>6077</v>
      </c>
      <c r="E2" t="s">
        <v>44994</v>
      </c>
      <c r="F2">
        <f>MAX(C2:C44994)</f>
        <v>6077</v>
      </c>
      <c r="G2" t="s">
        <v>44994</v>
      </c>
      <c r="H2">
        <f>MAX(C2:C498)</f>
        <v>6077</v>
      </c>
      <c r="J2" t="s">
        <v>19961</v>
      </c>
      <c r="K2">
        <v>1</v>
      </c>
      <c r="M2" t="s">
        <v>45001</v>
      </c>
      <c r="O2" t="s">
        <v>45009</v>
      </c>
      <c r="P2">
        <f>AVERAGE(K2:K3030)</f>
        <v>6.7355562892043581</v>
      </c>
      <c r="Q2">
        <v>3029</v>
      </c>
      <c r="T2" t="s">
        <v>45009</v>
      </c>
      <c r="U2">
        <f>3029/44993</f>
        <v>6.7321583357411147E-2</v>
      </c>
    </row>
    <row r="3" spans="1:21" x14ac:dyDescent="0.3">
      <c r="A3" t="s">
        <v>3</v>
      </c>
      <c r="B3" t="s">
        <v>3</v>
      </c>
      <c r="C3">
        <v>4937</v>
      </c>
      <c r="E3" t="s">
        <v>44995</v>
      </c>
      <c r="F3">
        <f>MIN(C2:C44994)</f>
        <v>1</v>
      </c>
      <c r="G3" t="s">
        <v>44995</v>
      </c>
      <c r="H3">
        <f>MIN(C2:C498)</f>
        <v>100</v>
      </c>
      <c r="J3" t="s">
        <v>13420</v>
      </c>
      <c r="K3">
        <v>2</v>
      </c>
      <c r="M3" t="s">
        <v>45002</v>
      </c>
      <c r="O3" t="s">
        <v>45008</v>
      </c>
      <c r="P3">
        <f>AVERAGE(K3031:K5695)</f>
        <v>5.6581613508442778</v>
      </c>
      <c r="Q3">
        <v>2665</v>
      </c>
      <c r="T3" t="s">
        <v>45008</v>
      </c>
      <c r="U3">
        <f>2665/44993</f>
        <v>5.9231436001155734E-2</v>
      </c>
    </row>
    <row r="4" spans="1:21" x14ac:dyDescent="0.3">
      <c r="A4" t="s">
        <v>4</v>
      </c>
      <c r="B4" t="s">
        <v>4</v>
      </c>
      <c r="C4">
        <v>1918</v>
      </c>
      <c r="E4" t="s">
        <v>44996</v>
      </c>
      <c r="F4">
        <f>MEDIAN(C2:C44994)</f>
        <v>1</v>
      </c>
      <c r="G4" t="s">
        <v>44996</v>
      </c>
      <c r="H4">
        <f>MEDIAN(C2:C498)</f>
        <v>164</v>
      </c>
      <c r="J4" t="s">
        <v>13421</v>
      </c>
      <c r="K4">
        <v>2</v>
      </c>
      <c r="O4" t="s">
        <v>45007</v>
      </c>
      <c r="P4">
        <f>AVERAGE(K5696:K9146)</f>
        <v>7.662126919733411</v>
      </c>
      <c r="Q4">
        <f>9146-5696+1</f>
        <v>3451</v>
      </c>
      <c r="T4" t="s">
        <v>45007</v>
      </c>
      <c r="U4">
        <f>(9146-5696+1)/44993</f>
        <v>7.6700820127575398E-2</v>
      </c>
    </row>
    <row r="5" spans="1:21" x14ac:dyDescent="0.3">
      <c r="A5" t="s">
        <v>5</v>
      </c>
      <c r="B5" t="s">
        <v>5</v>
      </c>
      <c r="C5">
        <v>1887</v>
      </c>
      <c r="E5" t="s">
        <v>44997</v>
      </c>
      <c r="F5">
        <f>QUARTILE(C2:C44994,1)</f>
        <v>1</v>
      </c>
      <c r="G5" t="s">
        <v>44997</v>
      </c>
      <c r="H5">
        <f>QUARTILE(C2:C498,1)</f>
        <v>125</v>
      </c>
      <c r="J5" t="s">
        <v>19962</v>
      </c>
      <c r="K5">
        <v>1</v>
      </c>
      <c r="O5" t="s">
        <v>45006</v>
      </c>
      <c r="P5">
        <f>AVERAGE(K9147:K11279)</f>
        <v>6.481012658227848</v>
      </c>
      <c r="Q5">
        <f>-9147+11279+1</f>
        <v>2133</v>
      </c>
      <c r="T5" t="s">
        <v>45006</v>
      </c>
      <c r="U5">
        <f>(-9147+11279+1)/44993</f>
        <v>4.7407374480474739E-2</v>
      </c>
    </row>
    <row r="6" spans="1:21" x14ac:dyDescent="0.3">
      <c r="A6" t="s">
        <v>6</v>
      </c>
      <c r="B6" t="s">
        <v>6</v>
      </c>
      <c r="C6">
        <v>1875</v>
      </c>
      <c r="E6" t="s">
        <v>44998</v>
      </c>
      <c r="F6">
        <f>QUARTILE(C2:C44994,3)</f>
        <v>3</v>
      </c>
      <c r="G6" t="s">
        <v>44998</v>
      </c>
      <c r="H6">
        <f>QUARTILE(C2:C498,3)</f>
        <v>283</v>
      </c>
      <c r="J6" t="s">
        <v>19963</v>
      </c>
      <c r="K6">
        <v>1</v>
      </c>
      <c r="O6" t="s">
        <v>45005</v>
      </c>
      <c r="P6">
        <f>AVERAGE(K11280:K13024)</f>
        <v>8.2183381088825218</v>
      </c>
      <c r="Q6">
        <f>-11280+13024+1</f>
        <v>1745</v>
      </c>
      <c r="T6" t="s">
        <v>45005</v>
      </c>
      <c r="U6">
        <f>(-11280+13024+1)/44993</f>
        <v>3.8783810815015668E-2</v>
      </c>
    </row>
    <row r="7" spans="1:21" x14ac:dyDescent="0.3">
      <c r="A7" t="s">
        <v>7</v>
      </c>
      <c r="B7" t="s">
        <v>7</v>
      </c>
      <c r="C7">
        <v>1315</v>
      </c>
      <c r="J7" t="s">
        <v>19964</v>
      </c>
      <c r="K7">
        <v>1</v>
      </c>
      <c r="O7" t="s">
        <v>45004</v>
      </c>
      <c r="P7">
        <f>AVERAGE(K13025:K14388)</f>
        <v>10.239002932551319</v>
      </c>
      <c r="Q7">
        <f>-13025+14388+1</f>
        <v>1364</v>
      </c>
      <c r="T7" t="s">
        <v>45004</v>
      </c>
      <c r="U7">
        <f>(-13025+14388+1)/44993</f>
        <v>3.0315826906407665E-2</v>
      </c>
    </row>
    <row r="8" spans="1:21" x14ac:dyDescent="0.3">
      <c r="A8" t="s">
        <v>8</v>
      </c>
      <c r="B8" t="s">
        <v>8</v>
      </c>
      <c r="C8">
        <v>1292</v>
      </c>
      <c r="H8" t="s">
        <v>45032</v>
      </c>
      <c r="J8" t="s">
        <v>19965</v>
      </c>
      <c r="K8">
        <v>1</v>
      </c>
      <c r="M8">
        <v>324429</v>
      </c>
      <c r="O8" t="s">
        <v>45003</v>
      </c>
      <c r="P8">
        <f>AVERAGE(K14389:K15710)</f>
        <v>6.6255673222390321</v>
      </c>
      <c r="Q8">
        <f>-14389+15710+1</f>
        <v>1322</v>
      </c>
      <c r="T8" t="s">
        <v>45003</v>
      </c>
      <c r="U8">
        <f>(-14389+15710+1)/44993</f>
        <v>2.9382348365301268E-2</v>
      </c>
    </row>
    <row r="9" spans="1:21" x14ac:dyDescent="0.3">
      <c r="A9" t="s">
        <v>9</v>
      </c>
      <c r="B9" t="s">
        <v>9</v>
      </c>
      <c r="C9">
        <v>1176</v>
      </c>
      <c r="J9" t="s">
        <v>19966</v>
      </c>
      <c r="K9">
        <v>1</v>
      </c>
      <c r="O9" t="s">
        <v>45010</v>
      </c>
      <c r="P9">
        <f>AVERAGE(K15711:K17121)</f>
        <v>6.3614457831325302</v>
      </c>
      <c r="Q9">
        <f>-15711+17121+1</f>
        <v>1411</v>
      </c>
      <c r="T9" t="s">
        <v>45010</v>
      </c>
      <c r="U9">
        <f>(-15711+17121+1)/44993</f>
        <v>3.1360433845264817E-2</v>
      </c>
    </row>
    <row r="10" spans="1:21" x14ac:dyDescent="0.3">
      <c r="A10" t="s">
        <v>10</v>
      </c>
      <c r="B10" t="s">
        <v>10</v>
      </c>
      <c r="C10">
        <v>1161</v>
      </c>
      <c r="J10" t="s">
        <v>19967</v>
      </c>
      <c r="K10">
        <v>1</v>
      </c>
      <c r="O10" t="s">
        <v>45011</v>
      </c>
      <c r="P10">
        <f>AVERAGE(K17122:K18918)</f>
        <v>6.8547579298831387</v>
      </c>
      <c r="Q10">
        <f>-17122+18918+1</f>
        <v>1797</v>
      </c>
      <c r="T10" t="s">
        <v>45011</v>
      </c>
      <c r="U10">
        <f>(-17122+18918+1)/44993</f>
        <v>3.9939546151623588E-2</v>
      </c>
    </row>
    <row r="11" spans="1:21" x14ac:dyDescent="0.3">
      <c r="A11" t="s">
        <v>11</v>
      </c>
      <c r="B11" t="s">
        <v>11</v>
      </c>
      <c r="C11">
        <v>1144</v>
      </c>
      <c r="J11" t="s">
        <v>19968</v>
      </c>
      <c r="K11">
        <v>1</v>
      </c>
      <c r="O11" t="s">
        <v>45012</v>
      </c>
      <c r="P11">
        <f>AVERAGE(K18919:K19361)</f>
        <v>9.0451467268623027</v>
      </c>
      <c r="Q11">
        <f>-18919+19361+1</f>
        <v>443</v>
      </c>
      <c r="T11" t="s">
        <v>45012</v>
      </c>
      <c r="U11">
        <f>(-18919+19361+1)/44993</f>
        <v>9.8459760407174444E-3</v>
      </c>
    </row>
    <row r="12" spans="1:21" x14ac:dyDescent="0.3">
      <c r="A12" t="s">
        <v>12</v>
      </c>
      <c r="B12" t="s">
        <v>12</v>
      </c>
      <c r="C12">
        <v>1092</v>
      </c>
      <c r="J12" t="s">
        <v>19969</v>
      </c>
      <c r="K12">
        <v>1</v>
      </c>
      <c r="O12" t="s">
        <v>45013</v>
      </c>
      <c r="P12">
        <f>AVERAGE(J19362:K21212)</f>
        <v>3.8627768773635873</v>
      </c>
      <c r="Q12">
        <f>-19362+21212+1</f>
        <v>1851</v>
      </c>
      <c r="T12" t="s">
        <v>45013</v>
      </c>
      <c r="U12">
        <f>(-19362+21212+1)/44993</f>
        <v>4.1139732847331807E-2</v>
      </c>
    </row>
    <row r="13" spans="1:21" x14ac:dyDescent="0.3">
      <c r="A13" t="s">
        <v>13</v>
      </c>
      <c r="B13" t="s">
        <v>13</v>
      </c>
      <c r="C13">
        <v>1028</v>
      </c>
      <c r="J13" t="s">
        <v>19970</v>
      </c>
      <c r="K13">
        <v>1</v>
      </c>
      <c r="O13" t="s">
        <v>45014</v>
      </c>
      <c r="P13">
        <f>AVERAGE(K21213:K23052)</f>
        <v>7.8043478260869561</v>
      </c>
      <c r="Q13">
        <f>-21213+23052+1</f>
        <v>1840</v>
      </c>
      <c r="T13" t="s">
        <v>45014</v>
      </c>
      <c r="U13">
        <f>(-21213+23052+1)/44993</f>
        <v>4.0895250372280131E-2</v>
      </c>
    </row>
    <row r="14" spans="1:21" x14ac:dyDescent="0.3">
      <c r="A14" t="s">
        <v>14</v>
      </c>
      <c r="B14" t="s">
        <v>14</v>
      </c>
      <c r="C14">
        <v>1017</v>
      </c>
      <c r="J14" t="s">
        <v>13422</v>
      </c>
      <c r="K14">
        <v>2</v>
      </c>
      <c r="O14" t="s">
        <v>45015</v>
      </c>
      <c r="P14">
        <f>AVERAGE(K23053:K26698)</f>
        <v>6.1774547449259458</v>
      </c>
      <c r="Q14">
        <f>-23053+26698+1</f>
        <v>3646</v>
      </c>
      <c r="T14" t="s">
        <v>45015</v>
      </c>
      <c r="U14">
        <f>(-23053+26698+1)/44993</f>
        <v>8.1034827639855089E-2</v>
      </c>
    </row>
    <row r="15" spans="1:21" x14ac:dyDescent="0.3">
      <c r="A15" t="s">
        <v>15</v>
      </c>
      <c r="B15" t="s">
        <v>15</v>
      </c>
      <c r="C15">
        <v>871</v>
      </c>
      <c r="J15" t="s">
        <v>13423</v>
      </c>
      <c r="K15">
        <v>2</v>
      </c>
      <c r="O15" t="s">
        <v>45016</v>
      </c>
      <c r="P15">
        <f>AVERAGE(K26699:K28359)</f>
        <v>6.1149909692956053</v>
      </c>
      <c r="Q15">
        <f>-26699+28359+1</f>
        <v>1661</v>
      </c>
      <c r="T15" t="s">
        <v>45016</v>
      </c>
      <c r="U15">
        <f>(-26699+28359+1)/44993</f>
        <v>3.691685373280288E-2</v>
      </c>
    </row>
    <row r="16" spans="1:21" x14ac:dyDescent="0.3">
      <c r="A16" t="s">
        <v>16</v>
      </c>
      <c r="B16" t="s">
        <v>16</v>
      </c>
      <c r="C16">
        <v>805</v>
      </c>
      <c r="J16" t="s">
        <v>19971</v>
      </c>
      <c r="K16">
        <v>1</v>
      </c>
      <c r="O16" t="s">
        <v>45017</v>
      </c>
      <c r="P16">
        <f>AVERAGE(K28360:K29142)</f>
        <v>5.9961685823754793</v>
      </c>
      <c r="Q16">
        <f>-28360+29142+1</f>
        <v>783</v>
      </c>
      <c r="T16" t="s">
        <v>45017</v>
      </c>
      <c r="U16">
        <f>(-28360+29142+1)/44993</f>
        <v>1.7402707087769208E-2</v>
      </c>
    </row>
    <row r="17" spans="1:21" x14ac:dyDescent="0.3">
      <c r="A17" t="s">
        <v>17</v>
      </c>
      <c r="B17" t="s">
        <v>17</v>
      </c>
      <c r="C17">
        <v>785</v>
      </c>
      <c r="J17" t="s">
        <v>19972</v>
      </c>
      <c r="K17">
        <v>1</v>
      </c>
      <c r="O17" t="s">
        <v>45018</v>
      </c>
      <c r="P17">
        <f>AVERAGE(K29143:K34278)</f>
        <v>9.144470404984423</v>
      </c>
      <c r="Q17">
        <f>-29143+34278+1</f>
        <v>5136</v>
      </c>
      <c r="T17" t="s">
        <v>45018</v>
      </c>
      <c r="U17">
        <f>(-29143+34278+1)/44993</f>
        <v>0.11415109016958193</v>
      </c>
    </row>
    <row r="18" spans="1:21" x14ac:dyDescent="0.3">
      <c r="A18" t="s">
        <v>18</v>
      </c>
      <c r="B18" t="s">
        <v>18</v>
      </c>
      <c r="C18">
        <v>766</v>
      </c>
      <c r="J18" t="s">
        <v>19973</v>
      </c>
      <c r="K18">
        <v>1</v>
      </c>
      <c r="O18" t="s">
        <v>45019</v>
      </c>
      <c r="P18">
        <f>AVERAGE(K34279:K34476)</f>
        <v>6.333333333333333</v>
      </c>
      <c r="Q18">
        <f>-34279+34476+1</f>
        <v>198</v>
      </c>
      <c r="T18" t="s">
        <v>45019</v>
      </c>
      <c r="U18">
        <f>(-34279+34476+1)/44993</f>
        <v>4.4006845509301446E-3</v>
      </c>
    </row>
    <row r="19" spans="1:21" x14ac:dyDescent="0.3">
      <c r="A19" t="s">
        <v>19</v>
      </c>
      <c r="B19" t="s">
        <v>19</v>
      </c>
      <c r="C19">
        <v>749</v>
      </c>
      <c r="J19" t="s">
        <v>19974</v>
      </c>
      <c r="K19">
        <v>1</v>
      </c>
      <c r="O19" t="s">
        <v>45020</v>
      </c>
      <c r="P19">
        <f>AVERAGE(K34477:K36310)</f>
        <v>9.4760087241003266</v>
      </c>
      <c r="Q19">
        <f>-34477+36310+1</f>
        <v>1834</v>
      </c>
      <c r="T19" t="s">
        <v>45020</v>
      </c>
      <c r="U19">
        <f>(-34477+36310+1)/44993</f>
        <v>4.076189629497922E-2</v>
      </c>
    </row>
    <row r="20" spans="1:21" x14ac:dyDescent="0.3">
      <c r="A20" t="s">
        <v>20</v>
      </c>
      <c r="B20" t="s">
        <v>20</v>
      </c>
      <c r="C20">
        <v>746</v>
      </c>
      <c r="J20" t="s">
        <v>19975</v>
      </c>
      <c r="K20">
        <v>1</v>
      </c>
      <c r="O20" t="s">
        <v>45021</v>
      </c>
      <c r="P20">
        <f>AVERAGE(K36311:K40204)</f>
        <v>7.6191576784797128</v>
      </c>
      <c r="Q20">
        <f>-36311+40204+1</f>
        <v>3894</v>
      </c>
      <c r="T20" t="s">
        <v>45021</v>
      </c>
      <c r="U20">
        <f>(-36311+40204+1)/44993</f>
        <v>8.6546796168292847E-2</v>
      </c>
    </row>
    <row r="21" spans="1:21" x14ac:dyDescent="0.3">
      <c r="A21" t="s">
        <v>21</v>
      </c>
      <c r="B21" t="s">
        <v>21</v>
      </c>
      <c r="C21">
        <v>712</v>
      </c>
      <c r="J21" t="s">
        <v>19976</v>
      </c>
      <c r="K21">
        <v>1</v>
      </c>
      <c r="O21" t="s">
        <v>45022</v>
      </c>
      <c r="P21">
        <f>AVERAGE(K40205:K42695)</f>
        <v>6.2288237655560019</v>
      </c>
      <c r="Q21">
        <f>-40205+42695+1</f>
        <v>2491</v>
      </c>
      <c r="T21" t="s">
        <v>45022</v>
      </c>
      <c r="U21">
        <f>(-40205+42695+1)/44993</f>
        <v>5.5364167759429248E-2</v>
      </c>
    </row>
    <row r="22" spans="1:21" x14ac:dyDescent="0.3">
      <c r="A22" t="s">
        <v>22</v>
      </c>
      <c r="B22" t="s">
        <v>22</v>
      </c>
      <c r="C22">
        <v>675</v>
      </c>
      <c r="J22" t="s">
        <v>19977</v>
      </c>
      <c r="K22">
        <v>1</v>
      </c>
      <c r="O22" t="s">
        <v>45023</v>
      </c>
      <c r="P22">
        <f>AVERAGE(K42696:K43356)</f>
        <v>5.9198184568835099</v>
      </c>
      <c r="Q22">
        <f>-42696+43356+1</f>
        <v>661</v>
      </c>
      <c r="T22" t="s">
        <v>45023</v>
      </c>
      <c r="U22">
        <f>(-42696+43356+1)/44993</f>
        <v>1.4691174182650634E-2</v>
      </c>
    </row>
    <row r="23" spans="1:21" x14ac:dyDescent="0.3">
      <c r="A23" t="s">
        <v>23</v>
      </c>
      <c r="B23" t="s">
        <v>23</v>
      </c>
      <c r="C23">
        <v>667</v>
      </c>
      <c r="J23" t="s">
        <v>13424</v>
      </c>
      <c r="K23">
        <v>2</v>
      </c>
      <c r="O23" t="s">
        <v>45024</v>
      </c>
      <c r="P23">
        <f>AVERAGE(K43357:K44031)</f>
        <v>5.380740740740741</v>
      </c>
      <c r="Q23">
        <f>-43357+44031+1</f>
        <v>675</v>
      </c>
      <c r="T23" t="s">
        <v>45024</v>
      </c>
      <c r="U23">
        <f>(-43357+44031+1)/44993</f>
        <v>1.5002333696352767E-2</v>
      </c>
    </row>
    <row r="24" spans="1:21" x14ac:dyDescent="0.3">
      <c r="A24" t="s">
        <v>24</v>
      </c>
      <c r="B24" t="s">
        <v>24</v>
      </c>
      <c r="C24">
        <v>659</v>
      </c>
      <c r="J24" t="s">
        <v>6410</v>
      </c>
      <c r="K24">
        <v>6</v>
      </c>
      <c r="O24" t="s">
        <v>45025</v>
      </c>
      <c r="P24">
        <f>AVERAGE(K44032:K44642)</f>
        <v>11.594108019639934</v>
      </c>
      <c r="Q24">
        <f>-44032+44642+1</f>
        <v>611</v>
      </c>
      <c r="T24" t="s">
        <v>45025</v>
      </c>
      <c r="U24">
        <f>(-44032+44642+1)/44993</f>
        <v>1.3579890205143023E-2</v>
      </c>
    </row>
    <row r="25" spans="1:21" x14ac:dyDescent="0.3">
      <c r="A25" t="s">
        <v>25</v>
      </c>
      <c r="B25" t="s">
        <v>25</v>
      </c>
      <c r="C25">
        <v>642</v>
      </c>
      <c r="J25" t="s">
        <v>19978</v>
      </c>
      <c r="K25">
        <v>1</v>
      </c>
      <c r="O25" t="s">
        <v>45026</v>
      </c>
      <c r="P25">
        <f>AVERAGE(K44643:K44683)</f>
        <v>2.3170731707317072</v>
      </c>
      <c r="Q25">
        <f>-44643+44683+1</f>
        <v>41</v>
      </c>
      <c r="T25" t="s">
        <v>45026</v>
      </c>
      <c r="U25">
        <f>(-44643+44683+1)/44993</f>
        <v>9.1125286155624213E-4</v>
      </c>
    </row>
    <row r="26" spans="1:21" x14ac:dyDescent="0.3">
      <c r="A26" t="s">
        <v>26</v>
      </c>
      <c r="B26" t="s">
        <v>26</v>
      </c>
      <c r="C26">
        <v>633</v>
      </c>
      <c r="J26" t="s">
        <v>10424</v>
      </c>
      <c r="K26">
        <v>3</v>
      </c>
      <c r="O26" t="s">
        <v>45027</v>
      </c>
      <c r="P26">
        <f>AVERAGE(K44684:K44873)</f>
        <v>7.9105263157894736</v>
      </c>
      <c r="Q26">
        <f>-44684+44873+1</f>
        <v>190</v>
      </c>
      <c r="T26" t="s">
        <v>45027</v>
      </c>
      <c r="U26">
        <f>(-44684+44873+1)/44993</f>
        <v>4.2228791145289268E-3</v>
      </c>
    </row>
    <row r="27" spans="1:21" x14ac:dyDescent="0.3">
      <c r="A27" t="s">
        <v>27</v>
      </c>
      <c r="B27" t="s">
        <v>27</v>
      </c>
      <c r="C27">
        <v>625</v>
      </c>
      <c r="J27" t="s">
        <v>1594</v>
      </c>
      <c r="K27">
        <v>31</v>
      </c>
      <c r="O27" t="s">
        <v>45028</v>
      </c>
      <c r="P27">
        <f>AVERAGE(K44874:K44994)</f>
        <v>3.4628099173553717</v>
      </c>
      <c r="Q27">
        <f>-44874+44994+1</f>
        <v>121</v>
      </c>
      <c r="T27" t="s">
        <v>45028</v>
      </c>
      <c r="U27">
        <f>(-44874+44994+1)/44993</f>
        <v>2.6893072255684217E-3</v>
      </c>
    </row>
    <row r="28" spans="1:21" x14ac:dyDescent="0.3">
      <c r="A28" t="s">
        <v>28</v>
      </c>
      <c r="B28" t="s">
        <v>28</v>
      </c>
      <c r="C28">
        <v>623</v>
      </c>
      <c r="J28" t="s">
        <v>19979</v>
      </c>
      <c r="K28">
        <v>1</v>
      </c>
    </row>
    <row r="29" spans="1:21" x14ac:dyDescent="0.3">
      <c r="A29" t="s">
        <v>29</v>
      </c>
      <c r="B29" t="s">
        <v>29</v>
      </c>
      <c r="C29">
        <v>618</v>
      </c>
      <c r="J29" t="s">
        <v>19980</v>
      </c>
      <c r="K29">
        <v>1</v>
      </c>
    </row>
    <row r="30" spans="1:21" x14ac:dyDescent="0.3">
      <c r="A30" t="s">
        <v>30</v>
      </c>
      <c r="B30" t="s">
        <v>30</v>
      </c>
      <c r="C30">
        <v>608</v>
      </c>
      <c r="J30" t="s">
        <v>13425</v>
      </c>
      <c r="K30">
        <v>2</v>
      </c>
    </row>
    <row r="31" spans="1:21" x14ac:dyDescent="0.3">
      <c r="A31" t="s">
        <v>31</v>
      </c>
      <c r="B31" t="s">
        <v>31</v>
      </c>
      <c r="C31">
        <v>607</v>
      </c>
      <c r="J31" t="s">
        <v>19981</v>
      </c>
      <c r="K31">
        <v>1</v>
      </c>
    </row>
    <row r="32" spans="1:21" x14ac:dyDescent="0.3">
      <c r="A32" t="s">
        <v>32</v>
      </c>
      <c r="B32" t="s">
        <v>32</v>
      </c>
      <c r="C32">
        <v>606</v>
      </c>
      <c r="J32" t="s">
        <v>2947</v>
      </c>
      <c r="K32">
        <v>16</v>
      </c>
    </row>
    <row r="33" spans="1:21" x14ac:dyDescent="0.3">
      <c r="A33" t="s">
        <v>33</v>
      </c>
      <c r="B33" t="s">
        <v>33</v>
      </c>
      <c r="C33">
        <v>591</v>
      </c>
      <c r="J33" t="s">
        <v>19982</v>
      </c>
      <c r="K33">
        <v>1</v>
      </c>
    </row>
    <row r="34" spans="1:21" x14ac:dyDescent="0.3">
      <c r="A34" t="s">
        <v>34</v>
      </c>
      <c r="B34" t="s">
        <v>34</v>
      </c>
      <c r="C34">
        <v>584</v>
      </c>
      <c r="J34" t="s">
        <v>19983</v>
      </c>
      <c r="K34">
        <v>1</v>
      </c>
      <c r="U34" t="s">
        <v>45031</v>
      </c>
    </row>
    <row r="35" spans="1:21" x14ac:dyDescent="0.3">
      <c r="A35" t="s">
        <v>35</v>
      </c>
      <c r="B35" t="s">
        <v>35</v>
      </c>
      <c r="C35">
        <v>568</v>
      </c>
      <c r="J35" t="s">
        <v>13426</v>
      </c>
      <c r="K35">
        <v>2</v>
      </c>
    </row>
    <row r="36" spans="1:21" x14ac:dyDescent="0.3">
      <c r="A36" t="s">
        <v>36</v>
      </c>
      <c r="B36" t="s">
        <v>36</v>
      </c>
      <c r="C36">
        <v>529</v>
      </c>
      <c r="J36" t="s">
        <v>19984</v>
      </c>
      <c r="K36">
        <v>1</v>
      </c>
    </row>
    <row r="37" spans="1:21" x14ac:dyDescent="0.3">
      <c r="A37" t="s">
        <v>37</v>
      </c>
      <c r="B37" t="s">
        <v>37</v>
      </c>
      <c r="C37">
        <v>523</v>
      </c>
      <c r="J37" t="s">
        <v>19985</v>
      </c>
      <c r="K37">
        <v>1</v>
      </c>
    </row>
    <row r="38" spans="1:21" x14ac:dyDescent="0.3">
      <c r="A38" t="s">
        <v>38</v>
      </c>
      <c r="B38" t="s">
        <v>38</v>
      </c>
      <c r="C38">
        <v>515</v>
      </c>
      <c r="J38" t="s">
        <v>19986</v>
      </c>
      <c r="K38">
        <v>1</v>
      </c>
    </row>
    <row r="39" spans="1:21" x14ac:dyDescent="0.3">
      <c r="A39" t="s">
        <v>39</v>
      </c>
      <c r="B39" t="s">
        <v>39</v>
      </c>
      <c r="C39">
        <v>509</v>
      </c>
      <c r="J39" t="s">
        <v>19987</v>
      </c>
      <c r="K39">
        <v>1</v>
      </c>
    </row>
    <row r="40" spans="1:21" x14ac:dyDescent="0.3">
      <c r="A40" t="s">
        <v>40</v>
      </c>
      <c r="B40" t="s">
        <v>40</v>
      </c>
      <c r="C40">
        <v>498</v>
      </c>
      <c r="J40" t="s">
        <v>13427</v>
      </c>
      <c r="K40">
        <v>2</v>
      </c>
    </row>
    <row r="41" spans="1:21" x14ac:dyDescent="0.3">
      <c r="A41" t="s">
        <v>41</v>
      </c>
      <c r="B41" t="s">
        <v>41</v>
      </c>
      <c r="C41">
        <v>495</v>
      </c>
      <c r="J41" t="s">
        <v>7364</v>
      </c>
      <c r="K41">
        <v>5</v>
      </c>
    </row>
    <row r="42" spans="1:21" x14ac:dyDescent="0.3">
      <c r="A42" t="s">
        <v>42</v>
      </c>
      <c r="B42" t="s">
        <v>42</v>
      </c>
      <c r="C42">
        <v>486</v>
      </c>
      <c r="J42" t="s">
        <v>19988</v>
      </c>
      <c r="K42">
        <v>1</v>
      </c>
    </row>
    <row r="43" spans="1:21" x14ac:dyDescent="0.3">
      <c r="A43" t="s">
        <v>43</v>
      </c>
      <c r="B43" t="s">
        <v>43</v>
      </c>
      <c r="C43">
        <v>482</v>
      </c>
      <c r="J43" t="s">
        <v>19989</v>
      </c>
      <c r="K43">
        <v>1</v>
      </c>
    </row>
    <row r="44" spans="1:21" x14ac:dyDescent="0.3">
      <c r="A44" t="s">
        <v>44</v>
      </c>
      <c r="B44" t="s">
        <v>44</v>
      </c>
      <c r="C44">
        <v>476</v>
      </c>
      <c r="J44" t="s">
        <v>19990</v>
      </c>
      <c r="K44">
        <v>1</v>
      </c>
    </row>
    <row r="45" spans="1:21" x14ac:dyDescent="0.3">
      <c r="A45" t="s">
        <v>45</v>
      </c>
      <c r="B45" t="s">
        <v>45</v>
      </c>
      <c r="C45">
        <v>456</v>
      </c>
      <c r="J45" t="s">
        <v>19991</v>
      </c>
      <c r="K45">
        <v>1</v>
      </c>
    </row>
    <row r="46" spans="1:21" x14ac:dyDescent="0.3">
      <c r="A46" t="s">
        <v>46</v>
      </c>
      <c r="B46" t="s">
        <v>46</v>
      </c>
      <c r="C46">
        <v>452</v>
      </c>
      <c r="J46" t="s">
        <v>19992</v>
      </c>
      <c r="K46">
        <v>1</v>
      </c>
    </row>
    <row r="47" spans="1:21" x14ac:dyDescent="0.3">
      <c r="A47" t="s">
        <v>47</v>
      </c>
      <c r="B47" t="s">
        <v>47</v>
      </c>
      <c r="C47">
        <v>449</v>
      </c>
      <c r="J47" t="s">
        <v>19993</v>
      </c>
      <c r="K47">
        <v>1</v>
      </c>
    </row>
    <row r="48" spans="1:21" x14ac:dyDescent="0.3">
      <c r="A48" t="s">
        <v>48</v>
      </c>
      <c r="B48" t="s">
        <v>48</v>
      </c>
      <c r="C48">
        <v>447</v>
      </c>
      <c r="J48" t="s">
        <v>6411</v>
      </c>
      <c r="K48">
        <v>6</v>
      </c>
    </row>
    <row r="49" spans="1:11" x14ac:dyDescent="0.3">
      <c r="A49" t="s">
        <v>49</v>
      </c>
      <c r="B49" t="s">
        <v>49</v>
      </c>
      <c r="C49">
        <v>443</v>
      </c>
      <c r="J49" t="s">
        <v>13428</v>
      </c>
      <c r="K49">
        <v>2</v>
      </c>
    </row>
    <row r="50" spans="1:11" x14ac:dyDescent="0.3">
      <c r="A50" t="s">
        <v>50</v>
      </c>
      <c r="B50" t="s">
        <v>50</v>
      </c>
      <c r="C50">
        <v>439</v>
      </c>
      <c r="J50" t="s">
        <v>19994</v>
      </c>
      <c r="K50">
        <v>1</v>
      </c>
    </row>
    <row r="51" spans="1:11" x14ac:dyDescent="0.3">
      <c r="A51" t="s">
        <v>51</v>
      </c>
      <c r="B51" t="s">
        <v>51</v>
      </c>
      <c r="C51">
        <v>436</v>
      </c>
      <c r="J51" t="s">
        <v>13429</v>
      </c>
      <c r="K51">
        <v>2</v>
      </c>
    </row>
    <row r="52" spans="1:11" x14ac:dyDescent="0.3">
      <c r="A52" t="s">
        <v>52</v>
      </c>
      <c r="B52" t="s">
        <v>52</v>
      </c>
      <c r="C52">
        <v>435</v>
      </c>
      <c r="J52" t="s">
        <v>19995</v>
      </c>
      <c r="K52">
        <v>1</v>
      </c>
    </row>
    <row r="53" spans="1:11" x14ac:dyDescent="0.3">
      <c r="A53" t="s">
        <v>53</v>
      </c>
      <c r="B53" t="s">
        <v>53</v>
      </c>
      <c r="C53">
        <v>434</v>
      </c>
      <c r="J53" t="s">
        <v>19996</v>
      </c>
      <c r="K53">
        <v>1</v>
      </c>
    </row>
    <row r="54" spans="1:11" x14ac:dyDescent="0.3">
      <c r="A54" t="s">
        <v>54</v>
      </c>
      <c r="B54" t="s">
        <v>54</v>
      </c>
      <c r="C54">
        <v>433</v>
      </c>
      <c r="J54" t="s">
        <v>10425</v>
      </c>
      <c r="K54">
        <v>3</v>
      </c>
    </row>
    <row r="55" spans="1:11" x14ac:dyDescent="0.3">
      <c r="A55" t="s">
        <v>55</v>
      </c>
      <c r="B55" t="s">
        <v>55</v>
      </c>
      <c r="C55">
        <v>432</v>
      </c>
      <c r="J55" t="s">
        <v>19997</v>
      </c>
      <c r="K55">
        <v>1</v>
      </c>
    </row>
    <row r="56" spans="1:11" x14ac:dyDescent="0.3">
      <c r="A56" t="s">
        <v>56</v>
      </c>
      <c r="B56" t="s">
        <v>56</v>
      </c>
      <c r="C56">
        <v>430</v>
      </c>
      <c r="J56" t="s">
        <v>19998</v>
      </c>
      <c r="K56">
        <v>1</v>
      </c>
    </row>
    <row r="57" spans="1:11" x14ac:dyDescent="0.3">
      <c r="A57" t="s">
        <v>57</v>
      </c>
      <c r="B57" t="s">
        <v>57</v>
      </c>
      <c r="C57">
        <v>428</v>
      </c>
      <c r="J57" t="s">
        <v>19999</v>
      </c>
      <c r="K57">
        <v>1</v>
      </c>
    </row>
    <row r="58" spans="1:11" x14ac:dyDescent="0.3">
      <c r="A58" t="s">
        <v>58</v>
      </c>
      <c r="B58" t="s">
        <v>58</v>
      </c>
      <c r="C58">
        <v>426</v>
      </c>
      <c r="J58" t="s">
        <v>20000</v>
      </c>
      <c r="K58">
        <v>1</v>
      </c>
    </row>
    <row r="59" spans="1:11" x14ac:dyDescent="0.3">
      <c r="A59" t="s">
        <v>59</v>
      </c>
      <c r="B59" t="s">
        <v>59</v>
      </c>
      <c r="C59">
        <v>426</v>
      </c>
      <c r="J59" t="s">
        <v>20001</v>
      </c>
      <c r="K59">
        <v>1</v>
      </c>
    </row>
    <row r="60" spans="1:11" x14ac:dyDescent="0.3">
      <c r="A60" t="s">
        <v>60</v>
      </c>
      <c r="B60" t="s">
        <v>60</v>
      </c>
      <c r="C60">
        <v>423</v>
      </c>
      <c r="J60" t="s">
        <v>10426</v>
      </c>
      <c r="K60">
        <v>3</v>
      </c>
    </row>
    <row r="61" spans="1:11" x14ac:dyDescent="0.3">
      <c r="A61" t="s">
        <v>61</v>
      </c>
      <c r="B61" t="s">
        <v>61</v>
      </c>
      <c r="C61">
        <v>423</v>
      </c>
      <c r="J61" t="s">
        <v>6412</v>
      </c>
      <c r="K61">
        <v>6</v>
      </c>
    </row>
    <row r="62" spans="1:11" x14ac:dyDescent="0.3">
      <c r="A62" t="s">
        <v>62</v>
      </c>
      <c r="B62" t="s">
        <v>62</v>
      </c>
      <c r="C62">
        <v>422</v>
      </c>
      <c r="J62" t="s">
        <v>8629</v>
      </c>
      <c r="K62">
        <v>4</v>
      </c>
    </row>
    <row r="63" spans="1:11" x14ac:dyDescent="0.3">
      <c r="A63" t="s">
        <v>63</v>
      </c>
      <c r="B63" t="s">
        <v>63</v>
      </c>
      <c r="C63">
        <v>422</v>
      </c>
      <c r="J63" t="s">
        <v>20002</v>
      </c>
      <c r="K63">
        <v>1</v>
      </c>
    </row>
    <row r="64" spans="1:11" x14ac:dyDescent="0.3">
      <c r="A64" t="s">
        <v>64</v>
      </c>
      <c r="B64" t="s">
        <v>64</v>
      </c>
      <c r="C64">
        <v>421</v>
      </c>
      <c r="J64" t="s">
        <v>20003</v>
      </c>
      <c r="K64">
        <v>1</v>
      </c>
    </row>
    <row r="65" spans="1:11" x14ac:dyDescent="0.3">
      <c r="A65" t="s">
        <v>65</v>
      </c>
      <c r="B65" t="s">
        <v>65</v>
      </c>
      <c r="C65">
        <v>420</v>
      </c>
      <c r="J65" t="s">
        <v>8630</v>
      </c>
      <c r="K65">
        <v>4</v>
      </c>
    </row>
    <row r="66" spans="1:11" x14ac:dyDescent="0.3">
      <c r="A66" t="s">
        <v>66</v>
      </c>
      <c r="B66" t="s">
        <v>66</v>
      </c>
      <c r="C66">
        <v>411</v>
      </c>
      <c r="J66" t="s">
        <v>20004</v>
      </c>
      <c r="K66">
        <v>1</v>
      </c>
    </row>
    <row r="67" spans="1:11" x14ac:dyDescent="0.3">
      <c r="A67" t="s">
        <v>67</v>
      </c>
      <c r="B67" t="s">
        <v>67</v>
      </c>
      <c r="C67">
        <v>411</v>
      </c>
      <c r="J67" t="s">
        <v>20005</v>
      </c>
      <c r="K67">
        <v>1</v>
      </c>
    </row>
    <row r="68" spans="1:11" x14ac:dyDescent="0.3">
      <c r="A68" t="s">
        <v>68</v>
      </c>
      <c r="B68" t="s">
        <v>68</v>
      </c>
      <c r="C68">
        <v>411</v>
      </c>
      <c r="J68" t="s">
        <v>13430</v>
      </c>
      <c r="K68">
        <v>2</v>
      </c>
    </row>
    <row r="69" spans="1:11" x14ac:dyDescent="0.3">
      <c r="A69" t="s">
        <v>69</v>
      </c>
      <c r="B69" t="s">
        <v>69</v>
      </c>
      <c r="C69">
        <v>408</v>
      </c>
      <c r="J69" t="s">
        <v>20006</v>
      </c>
      <c r="K69">
        <v>1</v>
      </c>
    </row>
    <row r="70" spans="1:11" x14ac:dyDescent="0.3">
      <c r="A70" t="s">
        <v>70</v>
      </c>
      <c r="B70" t="s">
        <v>70</v>
      </c>
      <c r="C70">
        <v>408</v>
      </c>
      <c r="J70" t="s">
        <v>10427</v>
      </c>
      <c r="K70">
        <v>3</v>
      </c>
    </row>
    <row r="71" spans="1:11" x14ac:dyDescent="0.3">
      <c r="A71" t="s">
        <v>71</v>
      </c>
      <c r="B71" t="s">
        <v>71</v>
      </c>
      <c r="C71">
        <v>400</v>
      </c>
      <c r="J71" t="s">
        <v>20007</v>
      </c>
      <c r="K71">
        <v>1</v>
      </c>
    </row>
    <row r="72" spans="1:11" x14ac:dyDescent="0.3">
      <c r="A72" t="s">
        <v>72</v>
      </c>
      <c r="B72" t="s">
        <v>72</v>
      </c>
      <c r="C72">
        <v>399</v>
      </c>
      <c r="J72" t="s">
        <v>13431</v>
      </c>
      <c r="K72">
        <v>2</v>
      </c>
    </row>
    <row r="73" spans="1:11" x14ac:dyDescent="0.3">
      <c r="A73" t="s">
        <v>73</v>
      </c>
      <c r="B73" t="s">
        <v>73</v>
      </c>
      <c r="C73">
        <v>395</v>
      </c>
      <c r="J73" t="s">
        <v>20008</v>
      </c>
      <c r="K73">
        <v>1</v>
      </c>
    </row>
    <row r="74" spans="1:11" x14ac:dyDescent="0.3">
      <c r="A74" t="s">
        <v>74</v>
      </c>
      <c r="B74" t="s">
        <v>74</v>
      </c>
      <c r="C74">
        <v>389</v>
      </c>
      <c r="J74" t="s">
        <v>7365</v>
      </c>
      <c r="K74">
        <v>5</v>
      </c>
    </row>
    <row r="75" spans="1:11" x14ac:dyDescent="0.3">
      <c r="A75" t="s">
        <v>75</v>
      </c>
      <c r="B75" t="s">
        <v>75</v>
      </c>
      <c r="C75">
        <v>388</v>
      </c>
      <c r="J75" t="s">
        <v>20009</v>
      </c>
      <c r="K75">
        <v>1</v>
      </c>
    </row>
    <row r="76" spans="1:11" x14ac:dyDescent="0.3">
      <c r="A76" t="s">
        <v>76</v>
      </c>
      <c r="B76" t="s">
        <v>76</v>
      </c>
      <c r="C76">
        <v>386</v>
      </c>
      <c r="J76" t="s">
        <v>20010</v>
      </c>
      <c r="K76">
        <v>1</v>
      </c>
    </row>
    <row r="77" spans="1:11" x14ac:dyDescent="0.3">
      <c r="A77" t="s">
        <v>77</v>
      </c>
      <c r="B77" t="s">
        <v>77</v>
      </c>
      <c r="C77">
        <v>385</v>
      </c>
      <c r="J77" t="s">
        <v>20011</v>
      </c>
      <c r="K77">
        <v>1</v>
      </c>
    </row>
    <row r="78" spans="1:11" x14ac:dyDescent="0.3">
      <c r="A78" t="s">
        <v>78</v>
      </c>
      <c r="B78" t="s">
        <v>78</v>
      </c>
      <c r="C78">
        <v>385</v>
      </c>
      <c r="J78" t="s">
        <v>20012</v>
      </c>
      <c r="K78">
        <v>1</v>
      </c>
    </row>
    <row r="79" spans="1:11" x14ac:dyDescent="0.3">
      <c r="A79" t="s">
        <v>79</v>
      </c>
      <c r="B79" t="s">
        <v>79</v>
      </c>
      <c r="C79">
        <v>381</v>
      </c>
      <c r="J79" t="s">
        <v>20013</v>
      </c>
      <c r="K79">
        <v>1</v>
      </c>
    </row>
    <row r="80" spans="1:11" x14ac:dyDescent="0.3">
      <c r="A80" t="s">
        <v>80</v>
      </c>
      <c r="B80" t="s">
        <v>80</v>
      </c>
      <c r="C80">
        <v>380</v>
      </c>
      <c r="J80" t="s">
        <v>4712</v>
      </c>
      <c r="K80">
        <v>9</v>
      </c>
    </row>
    <row r="81" spans="1:11" x14ac:dyDescent="0.3">
      <c r="A81" t="s">
        <v>81</v>
      </c>
      <c r="B81" t="s">
        <v>81</v>
      </c>
      <c r="C81">
        <v>377</v>
      </c>
      <c r="J81" t="s">
        <v>13432</v>
      </c>
      <c r="K81">
        <v>2</v>
      </c>
    </row>
    <row r="82" spans="1:11" x14ac:dyDescent="0.3">
      <c r="A82" t="s">
        <v>82</v>
      </c>
      <c r="B82" t="s">
        <v>82</v>
      </c>
      <c r="C82">
        <v>377</v>
      </c>
      <c r="J82" t="s">
        <v>7366</v>
      </c>
      <c r="K82">
        <v>5</v>
      </c>
    </row>
    <row r="83" spans="1:11" x14ac:dyDescent="0.3">
      <c r="A83" t="s">
        <v>83</v>
      </c>
      <c r="B83" t="s">
        <v>83</v>
      </c>
      <c r="C83">
        <v>375</v>
      </c>
      <c r="J83" t="s">
        <v>8631</v>
      </c>
      <c r="K83">
        <v>4</v>
      </c>
    </row>
    <row r="84" spans="1:11" x14ac:dyDescent="0.3">
      <c r="A84" t="s">
        <v>84</v>
      </c>
      <c r="B84" t="s">
        <v>84</v>
      </c>
      <c r="C84">
        <v>371</v>
      </c>
      <c r="J84" t="s">
        <v>20014</v>
      </c>
      <c r="K84">
        <v>1</v>
      </c>
    </row>
    <row r="85" spans="1:11" x14ac:dyDescent="0.3">
      <c r="A85" t="s">
        <v>85</v>
      </c>
      <c r="B85" t="s">
        <v>85</v>
      </c>
      <c r="C85">
        <v>368</v>
      </c>
      <c r="J85" t="s">
        <v>13433</v>
      </c>
      <c r="K85">
        <v>2</v>
      </c>
    </row>
    <row r="86" spans="1:11" x14ac:dyDescent="0.3">
      <c r="A86" t="s">
        <v>86</v>
      </c>
      <c r="B86" t="s">
        <v>86</v>
      </c>
      <c r="C86">
        <v>367</v>
      </c>
      <c r="J86" t="s">
        <v>20015</v>
      </c>
      <c r="K86">
        <v>1</v>
      </c>
    </row>
    <row r="87" spans="1:11" x14ac:dyDescent="0.3">
      <c r="A87" t="s">
        <v>87</v>
      </c>
      <c r="B87" t="s">
        <v>87</v>
      </c>
      <c r="C87">
        <v>365</v>
      </c>
      <c r="J87" t="s">
        <v>20016</v>
      </c>
      <c r="K87">
        <v>1</v>
      </c>
    </row>
    <row r="88" spans="1:11" x14ac:dyDescent="0.3">
      <c r="A88" t="s">
        <v>88</v>
      </c>
      <c r="B88" t="s">
        <v>88</v>
      </c>
      <c r="C88">
        <v>364</v>
      </c>
      <c r="J88" t="s">
        <v>20017</v>
      </c>
      <c r="K88">
        <v>1</v>
      </c>
    </row>
    <row r="89" spans="1:11" x14ac:dyDescent="0.3">
      <c r="A89" t="s">
        <v>89</v>
      </c>
      <c r="B89" t="s">
        <v>89</v>
      </c>
      <c r="C89">
        <v>364</v>
      </c>
      <c r="J89" t="s">
        <v>20018</v>
      </c>
      <c r="K89">
        <v>1</v>
      </c>
    </row>
    <row r="90" spans="1:11" x14ac:dyDescent="0.3">
      <c r="A90" t="s">
        <v>90</v>
      </c>
      <c r="B90" t="s">
        <v>90</v>
      </c>
      <c r="C90">
        <v>363</v>
      </c>
      <c r="J90" t="s">
        <v>20019</v>
      </c>
      <c r="K90">
        <v>1</v>
      </c>
    </row>
    <row r="91" spans="1:11" x14ac:dyDescent="0.3">
      <c r="A91" t="s">
        <v>91</v>
      </c>
      <c r="B91" t="s">
        <v>91</v>
      </c>
      <c r="C91">
        <v>362</v>
      </c>
      <c r="J91" t="s">
        <v>13434</v>
      </c>
      <c r="K91">
        <v>2</v>
      </c>
    </row>
    <row r="92" spans="1:11" x14ac:dyDescent="0.3">
      <c r="A92" t="s">
        <v>92</v>
      </c>
      <c r="B92" t="s">
        <v>92</v>
      </c>
      <c r="C92">
        <v>361</v>
      </c>
      <c r="J92" t="s">
        <v>20020</v>
      </c>
      <c r="K92">
        <v>1</v>
      </c>
    </row>
    <row r="93" spans="1:11" x14ac:dyDescent="0.3">
      <c r="A93" t="s">
        <v>93</v>
      </c>
      <c r="B93" t="s">
        <v>93</v>
      </c>
      <c r="C93">
        <v>358</v>
      </c>
      <c r="J93" t="s">
        <v>13435</v>
      </c>
      <c r="K93">
        <v>2</v>
      </c>
    </row>
    <row r="94" spans="1:11" x14ac:dyDescent="0.3">
      <c r="A94" t="s">
        <v>94</v>
      </c>
      <c r="B94" t="s">
        <v>94</v>
      </c>
      <c r="C94">
        <v>355</v>
      </c>
      <c r="J94" t="s">
        <v>20021</v>
      </c>
      <c r="K94">
        <v>1</v>
      </c>
    </row>
    <row r="95" spans="1:11" x14ac:dyDescent="0.3">
      <c r="A95" t="s">
        <v>95</v>
      </c>
      <c r="B95" t="s">
        <v>95</v>
      </c>
      <c r="C95">
        <v>355</v>
      </c>
      <c r="J95" t="s">
        <v>20022</v>
      </c>
      <c r="K95">
        <v>1</v>
      </c>
    </row>
    <row r="96" spans="1:11" x14ac:dyDescent="0.3">
      <c r="A96" t="s">
        <v>96</v>
      </c>
      <c r="B96" t="s">
        <v>96</v>
      </c>
      <c r="C96">
        <v>350</v>
      </c>
      <c r="J96" t="s">
        <v>20023</v>
      </c>
      <c r="K96">
        <v>1</v>
      </c>
    </row>
    <row r="97" spans="1:11" x14ac:dyDescent="0.3">
      <c r="A97" t="s">
        <v>97</v>
      </c>
      <c r="B97" t="s">
        <v>97</v>
      </c>
      <c r="C97">
        <v>346</v>
      </c>
      <c r="J97" t="s">
        <v>20024</v>
      </c>
      <c r="K97">
        <v>1</v>
      </c>
    </row>
    <row r="98" spans="1:11" x14ac:dyDescent="0.3">
      <c r="A98" t="s">
        <v>98</v>
      </c>
      <c r="B98" t="s">
        <v>98</v>
      </c>
      <c r="C98">
        <v>343</v>
      </c>
      <c r="J98" t="s">
        <v>20025</v>
      </c>
      <c r="K98">
        <v>1</v>
      </c>
    </row>
    <row r="99" spans="1:11" x14ac:dyDescent="0.3">
      <c r="A99" t="s">
        <v>99</v>
      </c>
      <c r="B99" t="s">
        <v>99</v>
      </c>
      <c r="C99">
        <v>342</v>
      </c>
      <c r="J99" t="s">
        <v>10428</v>
      </c>
      <c r="K99">
        <v>3</v>
      </c>
    </row>
    <row r="100" spans="1:11" x14ac:dyDescent="0.3">
      <c r="A100" t="s">
        <v>100</v>
      </c>
      <c r="B100" t="s">
        <v>100</v>
      </c>
      <c r="C100">
        <v>338</v>
      </c>
      <c r="J100" t="s">
        <v>6413</v>
      </c>
      <c r="K100">
        <v>6</v>
      </c>
    </row>
    <row r="101" spans="1:11" x14ac:dyDescent="0.3">
      <c r="A101" t="s">
        <v>101</v>
      </c>
      <c r="B101" t="s">
        <v>101</v>
      </c>
      <c r="C101">
        <v>337</v>
      </c>
      <c r="J101" t="s">
        <v>20026</v>
      </c>
      <c r="K101">
        <v>1</v>
      </c>
    </row>
    <row r="102" spans="1:11" x14ac:dyDescent="0.3">
      <c r="A102" t="s">
        <v>102</v>
      </c>
      <c r="B102" t="s">
        <v>102</v>
      </c>
      <c r="C102">
        <v>333</v>
      </c>
      <c r="J102" t="s">
        <v>13436</v>
      </c>
      <c r="K102">
        <v>2</v>
      </c>
    </row>
    <row r="103" spans="1:11" x14ac:dyDescent="0.3">
      <c r="A103" t="s">
        <v>103</v>
      </c>
      <c r="B103" t="s">
        <v>103</v>
      </c>
      <c r="C103">
        <v>332</v>
      </c>
      <c r="J103" t="s">
        <v>20027</v>
      </c>
      <c r="K103">
        <v>1</v>
      </c>
    </row>
    <row r="104" spans="1:11" x14ac:dyDescent="0.3">
      <c r="A104" t="s">
        <v>104</v>
      </c>
      <c r="B104" t="s">
        <v>104</v>
      </c>
      <c r="C104">
        <v>332</v>
      </c>
      <c r="J104" t="s">
        <v>13437</v>
      </c>
      <c r="K104">
        <v>2</v>
      </c>
    </row>
    <row r="105" spans="1:11" x14ac:dyDescent="0.3">
      <c r="A105" t="s">
        <v>105</v>
      </c>
      <c r="B105" t="s">
        <v>105</v>
      </c>
      <c r="C105">
        <v>331</v>
      </c>
      <c r="J105" t="s">
        <v>13438</v>
      </c>
      <c r="K105">
        <v>2</v>
      </c>
    </row>
    <row r="106" spans="1:11" x14ac:dyDescent="0.3">
      <c r="A106" t="s">
        <v>106</v>
      </c>
      <c r="B106" t="s">
        <v>106</v>
      </c>
      <c r="C106">
        <v>327</v>
      </c>
      <c r="J106" t="s">
        <v>20028</v>
      </c>
      <c r="K106">
        <v>1</v>
      </c>
    </row>
    <row r="107" spans="1:11" x14ac:dyDescent="0.3">
      <c r="A107" t="s">
        <v>107</v>
      </c>
      <c r="B107" t="s">
        <v>107</v>
      </c>
      <c r="C107">
        <v>326</v>
      </c>
      <c r="J107" t="s">
        <v>20029</v>
      </c>
      <c r="K107">
        <v>1</v>
      </c>
    </row>
    <row r="108" spans="1:11" x14ac:dyDescent="0.3">
      <c r="A108" t="s">
        <v>108</v>
      </c>
      <c r="B108" t="s">
        <v>108</v>
      </c>
      <c r="C108">
        <v>326</v>
      </c>
      <c r="J108" t="s">
        <v>20030</v>
      </c>
      <c r="K108">
        <v>1</v>
      </c>
    </row>
    <row r="109" spans="1:11" x14ac:dyDescent="0.3">
      <c r="A109" t="s">
        <v>109</v>
      </c>
      <c r="B109" t="s">
        <v>109</v>
      </c>
      <c r="C109">
        <v>315</v>
      </c>
      <c r="J109" t="s">
        <v>20031</v>
      </c>
      <c r="K109">
        <v>1</v>
      </c>
    </row>
    <row r="110" spans="1:11" x14ac:dyDescent="0.3">
      <c r="A110" t="s">
        <v>110</v>
      </c>
      <c r="B110" t="s">
        <v>110</v>
      </c>
      <c r="C110">
        <v>315</v>
      </c>
      <c r="J110" t="s">
        <v>20032</v>
      </c>
      <c r="K110">
        <v>1</v>
      </c>
    </row>
    <row r="111" spans="1:11" x14ac:dyDescent="0.3">
      <c r="A111" t="s">
        <v>111</v>
      </c>
      <c r="B111" t="s">
        <v>111</v>
      </c>
      <c r="C111">
        <v>314</v>
      </c>
      <c r="J111" t="s">
        <v>13439</v>
      </c>
      <c r="K111">
        <v>2</v>
      </c>
    </row>
    <row r="112" spans="1:11" x14ac:dyDescent="0.3">
      <c r="A112" t="s">
        <v>112</v>
      </c>
      <c r="B112" t="s">
        <v>112</v>
      </c>
      <c r="C112">
        <v>312</v>
      </c>
      <c r="J112" t="s">
        <v>7367</v>
      </c>
      <c r="K112">
        <v>5</v>
      </c>
    </row>
    <row r="113" spans="1:11" x14ac:dyDescent="0.3">
      <c r="A113" t="s">
        <v>113</v>
      </c>
      <c r="B113" t="s">
        <v>113</v>
      </c>
      <c r="C113">
        <v>312</v>
      </c>
      <c r="J113" t="s">
        <v>20033</v>
      </c>
      <c r="K113">
        <v>1</v>
      </c>
    </row>
    <row r="114" spans="1:11" x14ac:dyDescent="0.3">
      <c r="A114" t="s">
        <v>114</v>
      </c>
      <c r="B114" t="s">
        <v>114</v>
      </c>
      <c r="C114">
        <v>308</v>
      </c>
      <c r="J114" t="s">
        <v>8632</v>
      </c>
      <c r="K114">
        <v>4</v>
      </c>
    </row>
    <row r="115" spans="1:11" x14ac:dyDescent="0.3">
      <c r="A115" t="s">
        <v>115</v>
      </c>
      <c r="B115" t="s">
        <v>115</v>
      </c>
      <c r="C115">
        <v>308</v>
      </c>
      <c r="J115" t="s">
        <v>20034</v>
      </c>
      <c r="K115">
        <v>1</v>
      </c>
    </row>
    <row r="116" spans="1:11" x14ac:dyDescent="0.3">
      <c r="A116" t="s">
        <v>116</v>
      </c>
      <c r="B116" t="s">
        <v>116</v>
      </c>
      <c r="C116">
        <v>307</v>
      </c>
      <c r="J116" t="s">
        <v>20035</v>
      </c>
      <c r="K116">
        <v>1</v>
      </c>
    </row>
    <row r="117" spans="1:11" x14ac:dyDescent="0.3">
      <c r="A117" t="s">
        <v>117</v>
      </c>
      <c r="B117" t="s">
        <v>117</v>
      </c>
      <c r="C117">
        <v>307</v>
      </c>
      <c r="J117" t="s">
        <v>20036</v>
      </c>
      <c r="K117">
        <v>1</v>
      </c>
    </row>
    <row r="118" spans="1:11" x14ac:dyDescent="0.3">
      <c r="A118" t="s">
        <v>118</v>
      </c>
      <c r="B118" t="s">
        <v>118</v>
      </c>
      <c r="C118">
        <v>305</v>
      </c>
      <c r="J118" t="s">
        <v>20037</v>
      </c>
      <c r="K118">
        <v>1</v>
      </c>
    </row>
    <row r="119" spans="1:11" x14ac:dyDescent="0.3">
      <c r="A119" t="s">
        <v>119</v>
      </c>
      <c r="B119" t="s">
        <v>119</v>
      </c>
      <c r="C119">
        <v>304</v>
      </c>
      <c r="J119" t="s">
        <v>13440</v>
      </c>
      <c r="K119">
        <v>2</v>
      </c>
    </row>
    <row r="120" spans="1:11" x14ac:dyDescent="0.3">
      <c r="A120" t="s">
        <v>120</v>
      </c>
      <c r="B120" t="s">
        <v>120</v>
      </c>
      <c r="C120">
        <v>304</v>
      </c>
      <c r="J120" t="s">
        <v>7368</v>
      </c>
      <c r="K120">
        <v>5</v>
      </c>
    </row>
    <row r="121" spans="1:11" x14ac:dyDescent="0.3">
      <c r="A121" t="s">
        <v>121</v>
      </c>
      <c r="B121" t="s">
        <v>121</v>
      </c>
      <c r="C121">
        <v>303</v>
      </c>
      <c r="J121" t="s">
        <v>13441</v>
      </c>
      <c r="K121">
        <v>2</v>
      </c>
    </row>
    <row r="122" spans="1:11" x14ac:dyDescent="0.3">
      <c r="A122" t="s">
        <v>122</v>
      </c>
      <c r="B122" t="s">
        <v>122</v>
      </c>
      <c r="C122">
        <v>301</v>
      </c>
      <c r="J122" t="s">
        <v>8633</v>
      </c>
      <c r="K122">
        <v>4</v>
      </c>
    </row>
    <row r="123" spans="1:11" x14ac:dyDescent="0.3">
      <c r="A123" t="s">
        <v>123</v>
      </c>
      <c r="B123" t="s">
        <v>123</v>
      </c>
      <c r="C123">
        <v>292</v>
      </c>
      <c r="J123" t="s">
        <v>20038</v>
      </c>
      <c r="K123">
        <v>1</v>
      </c>
    </row>
    <row r="124" spans="1:11" x14ac:dyDescent="0.3">
      <c r="A124" t="s">
        <v>124</v>
      </c>
      <c r="B124" t="s">
        <v>124</v>
      </c>
      <c r="C124">
        <v>291</v>
      </c>
      <c r="J124" t="s">
        <v>20039</v>
      </c>
      <c r="K124">
        <v>1</v>
      </c>
    </row>
    <row r="125" spans="1:11" x14ac:dyDescent="0.3">
      <c r="A125" t="s">
        <v>125</v>
      </c>
      <c r="B125" t="s">
        <v>125</v>
      </c>
      <c r="C125">
        <v>285</v>
      </c>
      <c r="J125" t="s">
        <v>8634</v>
      </c>
      <c r="K125">
        <v>4</v>
      </c>
    </row>
    <row r="126" spans="1:11" x14ac:dyDescent="0.3">
      <c r="A126" t="s">
        <v>126</v>
      </c>
      <c r="B126" t="s">
        <v>126</v>
      </c>
      <c r="C126">
        <v>283</v>
      </c>
      <c r="J126" t="s">
        <v>20040</v>
      </c>
      <c r="K126">
        <v>1</v>
      </c>
    </row>
    <row r="127" spans="1:11" x14ac:dyDescent="0.3">
      <c r="A127" t="s">
        <v>127</v>
      </c>
      <c r="B127" t="s">
        <v>127</v>
      </c>
      <c r="C127">
        <v>283</v>
      </c>
      <c r="J127" t="s">
        <v>4713</v>
      </c>
      <c r="K127">
        <v>9</v>
      </c>
    </row>
    <row r="128" spans="1:11" x14ac:dyDescent="0.3">
      <c r="A128" t="s">
        <v>128</v>
      </c>
      <c r="B128" t="s">
        <v>128</v>
      </c>
      <c r="C128">
        <v>283</v>
      </c>
      <c r="J128" t="s">
        <v>10429</v>
      </c>
      <c r="K128">
        <v>3</v>
      </c>
    </row>
    <row r="129" spans="1:11" x14ac:dyDescent="0.3">
      <c r="A129" t="s">
        <v>129</v>
      </c>
      <c r="B129" t="s">
        <v>129</v>
      </c>
      <c r="C129">
        <v>281</v>
      </c>
      <c r="J129" t="s">
        <v>20041</v>
      </c>
      <c r="K129">
        <v>1</v>
      </c>
    </row>
    <row r="130" spans="1:11" x14ac:dyDescent="0.3">
      <c r="A130" t="s">
        <v>130</v>
      </c>
      <c r="B130" t="s">
        <v>130</v>
      </c>
      <c r="C130">
        <v>279</v>
      </c>
      <c r="J130" t="s">
        <v>20042</v>
      </c>
      <c r="K130">
        <v>1</v>
      </c>
    </row>
    <row r="131" spans="1:11" x14ac:dyDescent="0.3">
      <c r="A131" t="s">
        <v>131</v>
      </c>
      <c r="B131" t="s">
        <v>131</v>
      </c>
      <c r="C131">
        <v>278</v>
      </c>
      <c r="J131" t="s">
        <v>20043</v>
      </c>
      <c r="K131">
        <v>1</v>
      </c>
    </row>
    <row r="132" spans="1:11" x14ac:dyDescent="0.3">
      <c r="A132" t="s">
        <v>132</v>
      </c>
      <c r="B132" t="s">
        <v>132</v>
      </c>
      <c r="C132">
        <v>278</v>
      </c>
      <c r="J132" t="s">
        <v>7369</v>
      </c>
      <c r="K132">
        <v>5</v>
      </c>
    </row>
    <row r="133" spans="1:11" x14ac:dyDescent="0.3">
      <c r="A133" t="s">
        <v>133</v>
      </c>
      <c r="B133" t="s">
        <v>133</v>
      </c>
      <c r="C133">
        <v>278</v>
      </c>
      <c r="J133" t="s">
        <v>20044</v>
      </c>
      <c r="K133">
        <v>1</v>
      </c>
    </row>
    <row r="134" spans="1:11" x14ac:dyDescent="0.3">
      <c r="A134" t="s">
        <v>134</v>
      </c>
      <c r="B134" t="s">
        <v>134</v>
      </c>
      <c r="C134">
        <v>276</v>
      </c>
      <c r="J134" t="s">
        <v>13442</v>
      </c>
      <c r="K134">
        <v>2</v>
      </c>
    </row>
    <row r="135" spans="1:11" x14ac:dyDescent="0.3">
      <c r="A135" t="s">
        <v>135</v>
      </c>
      <c r="B135" t="s">
        <v>135</v>
      </c>
      <c r="C135">
        <v>276</v>
      </c>
      <c r="J135" t="s">
        <v>1107</v>
      </c>
      <c r="K135">
        <v>45</v>
      </c>
    </row>
    <row r="136" spans="1:11" x14ac:dyDescent="0.3">
      <c r="A136" t="s">
        <v>136</v>
      </c>
      <c r="B136" t="s">
        <v>136</v>
      </c>
      <c r="C136">
        <v>274</v>
      </c>
      <c r="J136" t="s">
        <v>20045</v>
      </c>
      <c r="K136">
        <v>1</v>
      </c>
    </row>
    <row r="137" spans="1:11" x14ac:dyDescent="0.3">
      <c r="A137" t="s">
        <v>137</v>
      </c>
      <c r="B137" t="s">
        <v>137</v>
      </c>
      <c r="C137">
        <v>273</v>
      </c>
      <c r="J137" t="s">
        <v>10430</v>
      </c>
      <c r="K137">
        <v>3</v>
      </c>
    </row>
    <row r="138" spans="1:11" x14ac:dyDescent="0.3">
      <c r="A138" t="s">
        <v>138</v>
      </c>
      <c r="B138" t="s">
        <v>138</v>
      </c>
      <c r="C138">
        <v>272</v>
      </c>
      <c r="J138" t="s">
        <v>20046</v>
      </c>
      <c r="K138">
        <v>1</v>
      </c>
    </row>
    <row r="139" spans="1:11" x14ac:dyDescent="0.3">
      <c r="A139" t="s">
        <v>139</v>
      </c>
      <c r="B139" t="s">
        <v>139</v>
      </c>
      <c r="C139">
        <v>269</v>
      </c>
      <c r="J139" t="s">
        <v>20047</v>
      </c>
      <c r="K139">
        <v>1</v>
      </c>
    </row>
    <row r="140" spans="1:11" x14ac:dyDescent="0.3">
      <c r="A140" t="s">
        <v>140</v>
      </c>
      <c r="B140" t="s">
        <v>140</v>
      </c>
      <c r="C140">
        <v>269</v>
      </c>
      <c r="J140" t="s">
        <v>20048</v>
      </c>
      <c r="K140">
        <v>1</v>
      </c>
    </row>
    <row r="141" spans="1:11" x14ac:dyDescent="0.3">
      <c r="A141" t="s">
        <v>141</v>
      </c>
      <c r="B141" t="s">
        <v>141</v>
      </c>
      <c r="C141">
        <v>269</v>
      </c>
      <c r="J141" t="s">
        <v>13443</v>
      </c>
      <c r="K141">
        <v>2</v>
      </c>
    </row>
    <row r="142" spans="1:11" x14ac:dyDescent="0.3">
      <c r="A142" t="s">
        <v>142</v>
      </c>
      <c r="B142" t="s">
        <v>142</v>
      </c>
      <c r="C142">
        <v>268</v>
      </c>
      <c r="J142" t="s">
        <v>20049</v>
      </c>
      <c r="K142">
        <v>1</v>
      </c>
    </row>
    <row r="143" spans="1:11" x14ac:dyDescent="0.3">
      <c r="A143" t="s">
        <v>143</v>
      </c>
      <c r="B143" t="s">
        <v>143</v>
      </c>
      <c r="C143">
        <v>267</v>
      </c>
      <c r="J143" t="s">
        <v>20050</v>
      </c>
      <c r="K143">
        <v>1</v>
      </c>
    </row>
    <row r="144" spans="1:11" x14ac:dyDescent="0.3">
      <c r="A144" t="s">
        <v>144</v>
      </c>
      <c r="B144" t="s">
        <v>144</v>
      </c>
      <c r="C144">
        <v>267</v>
      </c>
      <c r="J144" t="s">
        <v>20051</v>
      </c>
      <c r="K144">
        <v>1</v>
      </c>
    </row>
    <row r="145" spans="1:11" x14ac:dyDescent="0.3">
      <c r="A145" t="s">
        <v>145</v>
      </c>
      <c r="B145" t="s">
        <v>145</v>
      </c>
      <c r="C145">
        <v>267</v>
      </c>
      <c r="J145" t="s">
        <v>6414</v>
      </c>
      <c r="K145">
        <v>6</v>
      </c>
    </row>
    <row r="146" spans="1:11" x14ac:dyDescent="0.3">
      <c r="A146" t="s">
        <v>146</v>
      </c>
      <c r="B146" t="s">
        <v>146</v>
      </c>
      <c r="C146">
        <v>266</v>
      </c>
      <c r="J146" t="s">
        <v>20052</v>
      </c>
      <c r="K146">
        <v>1</v>
      </c>
    </row>
    <row r="147" spans="1:11" x14ac:dyDescent="0.3">
      <c r="A147" t="s">
        <v>147</v>
      </c>
      <c r="B147" t="s">
        <v>147</v>
      </c>
      <c r="C147">
        <v>266</v>
      </c>
      <c r="J147" t="s">
        <v>2803</v>
      </c>
      <c r="K147">
        <v>17</v>
      </c>
    </row>
    <row r="148" spans="1:11" x14ac:dyDescent="0.3">
      <c r="A148" t="s">
        <v>148</v>
      </c>
      <c r="B148" t="s">
        <v>148</v>
      </c>
      <c r="C148">
        <v>263</v>
      </c>
      <c r="J148" t="s">
        <v>1595</v>
      </c>
      <c r="K148">
        <v>31</v>
      </c>
    </row>
    <row r="149" spans="1:11" x14ac:dyDescent="0.3">
      <c r="A149" t="s">
        <v>149</v>
      </c>
      <c r="B149" t="s">
        <v>149</v>
      </c>
      <c r="C149">
        <v>263</v>
      </c>
      <c r="J149" t="s">
        <v>20053</v>
      </c>
      <c r="K149">
        <v>1</v>
      </c>
    </row>
    <row r="150" spans="1:11" x14ac:dyDescent="0.3">
      <c r="A150" t="s">
        <v>150</v>
      </c>
      <c r="B150" t="s">
        <v>150</v>
      </c>
      <c r="C150">
        <v>257</v>
      </c>
      <c r="J150" t="s">
        <v>20054</v>
      </c>
      <c r="K150">
        <v>1</v>
      </c>
    </row>
    <row r="151" spans="1:11" x14ac:dyDescent="0.3">
      <c r="A151" t="s">
        <v>151</v>
      </c>
      <c r="B151" t="s">
        <v>151</v>
      </c>
      <c r="C151">
        <v>255</v>
      </c>
      <c r="J151" t="s">
        <v>13444</v>
      </c>
      <c r="K151">
        <v>2</v>
      </c>
    </row>
    <row r="152" spans="1:11" x14ac:dyDescent="0.3">
      <c r="A152" t="s">
        <v>152</v>
      </c>
      <c r="B152" t="s">
        <v>152</v>
      </c>
      <c r="C152">
        <v>253</v>
      </c>
      <c r="J152" t="s">
        <v>8635</v>
      </c>
      <c r="K152">
        <v>4</v>
      </c>
    </row>
    <row r="153" spans="1:11" x14ac:dyDescent="0.3">
      <c r="A153" t="s">
        <v>153</v>
      </c>
      <c r="B153" t="s">
        <v>153</v>
      </c>
      <c r="C153">
        <v>253</v>
      </c>
      <c r="J153" t="s">
        <v>20055</v>
      </c>
      <c r="K153">
        <v>1</v>
      </c>
    </row>
    <row r="154" spans="1:11" x14ac:dyDescent="0.3">
      <c r="A154" t="s">
        <v>154</v>
      </c>
      <c r="B154" t="s">
        <v>154</v>
      </c>
      <c r="C154">
        <v>252</v>
      </c>
      <c r="J154" t="s">
        <v>13445</v>
      </c>
      <c r="K154">
        <v>2</v>
      </c>
    </row>
    <row r="155" spans="1:11" x14ac:dyDescent="0.3">
      <c r="A155" t="s">
        <v>155</v>
      </c>
      <c r="B155" t="s">
        <v>155</v>
      </c>
      <c r="C155">
        <v>246</v>
      </c>
      <c r="J155" t="s">
        <v>13446</v>
      </c>
      <c r="K155">
        <v>2</v>
      </c>
    </row>
    <row r="156" spans="1:11" x14ac:dyDescent="0.3">
      <c r="A156" t="s">
        <v>156</v>
      </c>
      <c r="B156" t="s">
        <v>156</v>
      </c>
      <c r="C156">
        <v>244</v>
      </c>
      <c r="J156" t="s">
        <v>13447</v>
      </c>
      <c r="K156">
        <v>2</v>
      </c>
    </row>
    <row r="157" spans="1:11" x14ac:dyDescent="0.3">
      <c r="A157" t="s">
        <v>157</v>
      </c>
      <c r="B157" t="s">
        <v>157</v>
      </c>
      <c r="C157">
        <v>243</v>
      </c>
      <c r="J157" t="s">
        <v>13448</v>
      </c>
      <c r="K157">
        <v>2</v>
      </c>
    </row>
    <row r="158" spans="1:11" x14ac:dyDescent="0.3">
      <c r="A158" t="s">
        <v>158</v>
      </c>
      <c r="B158" t="s">
        <v>158</v>
      </c>
      <c r="C158">
        <v>242</v>
      </c>
      <c r="J158" t="s">
        <v>20056</v>
      </c>
      <c r="K158">
        <v>1</v>
      </c>
    </row>
    <row r="159" spans="1:11" x14ac:dyDescent="0.3">
      <c r="A159" t="s">
        <v>159</v>
      </c>
      <c r="B159" t="s">
        <v>159</v>
      </c>
      <c r="C159">
        <v>242</v>
      </c>
      <c r="J159" t="s">
        <v>20057</v>
      </c>
      <c r="K159">
        <v>1</v>
      </c>
    </row>
    <row r="160" spans="1:11" x14ac:dyDescent="0.3">
      <c r="A160" t="s">
        <v>160</v>
      </c>
      <c r="B160" t="s">
        <v>160</v>
      </c>
      <c r="C160">
        <v>240</v>
      </c>
      <c r="J160" t="s">
        <v>20058</v>
      </c>
      <c r="K160">
        <v>1</v>
      </c>
    </row>
    <row r="161" spans="1:11" x14ac:dyDescent="0.3">
      <c r="A161" t="s">
        <v>161</v>
      </c>
      <c r="B161" t="s">
        <v>161</v>
      </c>
      <c r="C161">
        <v>240</v>
      </c>
      <c r="J161" t="s">
        <v>8636</v>
      </c>
      <c r="K161">
        <v>4</v>
      </c>
    </row>
    <row r="162" spans="1:11" x14ac:dyDescent="0.3">
      <c r="A162" t="s">
        <v>162</v>
      </c>
      <c r="B162" t="s">
        <v>162</v>
      </c>
      <c r="C162">
        <v>238</v>
      </c>
      <c r="J162" t="s">
        <v>20059</v>
      </c>
      <c r="K162">
        <v>1</v>
      </c>
    </row>
    <row r="163" spans="1:11" x14ac:dyDescent="0.3">
      <c r="A163" t="s">
        <v>163</v>
      </c>
      <c r="B163" t="s">
        <v>163</v>
      </c>
      <c r="C163">
        <v>232</v>
      </c>
      <c r="J163" t="s">
        <v>20060</v>
      </c>
      <c r="K163">
        <v>1</v>
      </c>
    </row>
    <row r="164" spans="1:11" x14ac:dyDescent="0.3">
      <c r="A164" t="s">
        <v>164</v>
      </c>
      <c r="B164" t="s">
        <v>164</v>
      </c>
      <c r="C164">
        <v>231</v>
      </c>
      <c r="J164" t="s">
        <v>1026</v>
      </c>
      <c r="K164">
        <v>49</v>
      </c>
    </row>
    <row r="165" spans="1:11" x14ac:dyDescent="0.3">
      <c r="A165" t="s">
        <v>165</v>
      </c>
      <c r="B165" t="s">
        <v>165</v>
      </c>
      <c r="C165">
        <v>229</v>
      </c>
      <c r="J165" t="s">
        <v>13449</v>
      </c>
      <c r="K165">
        <v>2</v>
      </c>
    </row>
    <row r="166" spans="1:11" x14ac:dyDescent="0.3">
      <c r="A166" t="s">
        <v>166</v>
      </c>
      <c r="B166" t="s">
        <v>166</v>
      </c>
      <c r="C166">
        <v>228</v>
      </c>
      <c r="J166" t="s">
        <v>20061</v>
      </c>
      <c r="K166">
        <v>1</v>
      </c>
    </row>
    <row r="167" spans="1:11" x14ac:dyDescent="0.3">
      <c r="A167" t="s">
        <v>167</v>
      </c>
      <c r="B167" t="s">
        <v>167</v>
      </c>
      <c r="C167">
        <v>228</v>
      </c>
      <c r="J167" t="s">
        <v>1305</v>
      </c>
      <c r="K167">
        <v>39</v>
      </c>
    </row>
    <row r="168" spans="1:11" x14ac:dyDescent="0.3">
      <c r="A168" t="s">
        <v>168</v>
      </c>
      <c r="B168" t="s">
        <v>168</v>
      </c>
      <c r="C168">
        <v>226</v>
      </c>
      <c r="J168" t="s">
        <v>20062</v>
      </c>
      <c r="K168">
        <v>1</v>
      </c>
    </row>
    <row r="169" spans="1:11" x14ac:dyDescent="0.3">
      <c r="A169" t="s">
        <v>169</v>
      </c>
      <c r="B169" t="s">
        <v>169</v>
      </c>
      <c r="C169">
        <v>224</v>
      </c>
      <c r="J169" t="s">
        <v>20063</v>
      </c>
      <c r="K169">
        <v>1</v>
      </c>
    </row>
    <row r="170" spans="1:11" x14ac:dyDescent="0.3">
      <c r="A170" t="s">
        <v>170</v>
      </c>
      <c r="B170" t="s">
        <v>170</v>
      </c>
      <c r="C170">
        <v>224</v>
      </c>
      <c r="J170" t="s">
        <v>6415</v>
      </c>
      <c r="K170">
        <v>6</v>
      </c>
    </row>
    <row r="171" spans="1:11" x14ac:dyDescent="0.3">
      <c r="A171" t="s">
        <v>171</v>
      </c>
      <c r="B171" t="s">
        <v>171</v>
      </c>
      <c r="C171">
        <v>224</v>
      </c>
      <c r="J171" t="s">
        <v>20064</v>
      </c>
      <c r="K171">
        <v>1</v>
      </c>
    </row>
    <row r="172" spans="1:11" x14ac:dyDescent="0.3">
      <c r="A172" t="s">
        <v>172</v>
      </c>
      <c r="B172" t="s">
        <v>172</v>
      </c>
      <c r="C172">
        <v>222</v>
      </c>
      <c r="J172" t="s">
        <v>20065</v>
      </c>
      <c r="K172">
        <v>1</v>
      </c>
    </row>
    <row r="173" spans="1:11" x14ac:dyDescent="0.3">
      <c r="A173" t="s">
        <v>173</v>
      </c>
      <c r="B173" t="s">
        <v>173</v>
      </c>
      <c r="C173">
        <v>221</v>
      </c>
      <c r="J173" t="s">
        <v>10431</v>
      </c>
      <c r="K173">
        <v>3</v>
      </c>
    </row>
    <row r="174" spans="1:11" x14ac:dyDescent="0.3">
      <c r="A174" t="s">
        <v>174</v>
      </c>
      <c r="B174" t="s">
        <v>174</v>
      </c>
      <c r="C174">
        <v>221</v>
      </c>
      <c r="J174" t="s">
        <v>4313</v>
      </c>
      <c r="K174">
        <v>10</v>
      </c>
    </row>
    <row r="175" spans="1:11" x14ac:dyDescent="0.3">
      <c r="A175" t="s">
        <v>175</v>
      </c>
      <c r="B175" t="s">
        <v>175</v>
      </c>
      <c r="C175">
        <v>220</v>
      </c>
      <c r="J175" t="s">
        <v>20066</v>
      </c>
      <c r="K175">
        <v>1</v>
      </c>
    </row>
    <row r="176" spans="1:11" x14ac:dyDescent="0.3">
      <c r="A176" t="s">
        <v>176</v>
      </c>
      <c r="B176" t="s">
        <v>176</v>
      </c>
      <c r="C176">
        <v>220</v>
      </c>
      <c r="J176" t="s">
        <v>20067</v>
      </c>
      <c r="K176">
        <v>1</v>
      </c>
    </row>
    <row r="177" spans="1:11" x14ac:dyDescent="0.3">
      <c r="A177" t="s">
        <v>177</v>
      </c>
      <c r="B177" t="s">
        <v>177</v>
      </c>
      <c r="C177">
        <v>220</v>
      </c>
      <c r="J177" t="s">
        <v>20068</v>
      </c>
      <c r="K177">
        <v>1</v>
      </c>
    </row>
    <row r="178" spans="1:11" x14ac:dyDescent="0.3">
      <c r="A178" t="s">
        <v>178</v>
      </c>
      <c r="B178" t="s">
        <v>178</v>
      </c>
      <c r="C178">
        <v>219</v>
      </c>
      <c r="J178" t="s">
        <v>20069</v>
      </c>
      <c r="K178">
        <v>1</v>
      </c>
    </row>
    <row r="179" spans="1:11" x14ac:dyDescent="0.3">
      <c r="A179" t="s">
        <v>179</v>
      </c>
      <c r="B179" t="s">
        <v>179</v>
      </c>
      <c r="C179">
        <v>218</v>
      </c>
      <c r="J179" t="s">
        <v>20070</v>
      </c>
      <c r="K179">
        <v>1</v>
      </c>
    </row>
    <row r="180" spans="1:11" x14ac:dyDescent="0.3">
      <c r="A180" t="s">
        <v>180</v>
      </c>
      <c r="B180" t="s">
        <v>180</v>
      </c>
      <c r="C180">
        <v>217</v>
      </c>
      <c r="J180" t="s">
        <v>20071</v>
      </c>
      <c r="K180">
        <v>1</v>
      </c>
    </row>
    <row r="181" spans="1:11" x14ac:dyDescent="0.3">
      <c r="A181" t="s">
        <v>181</v>
      </c>
      <c r="B181" t="s">
        <v>181</v>
      </c>
      <c r="C181">
        <v>216</v>
      </c>
      <c r="J181" t="s">
        <v>13450</v>
      </c>
      <c r="K181">
        <v>2</v>
      </c>
    </row>
    <row r="182" spans="1:11" x14ac:dyDescent="0.3">
      <c r="A182" t="s">
        <v>182</v>
      </c>
      <c r="B182" t="s">
        <v>182</v>
      </c>
      <c r="C182">
        <v>216</v>
      </c>
      <c r="J182" t="s">
        <v>7370</v>
      </c>
      <c r="K182">
        <v>5</v>
      </c>
    </row>
    <row r="183" spans="1:11" x14ac:dyDescent="0.3">
      <c r="A183" t="s">
        <v>183</v>
      </c>
      <c r="B183" t="s">
        <v>183</v>
      </c>
      <c r="C183">
        <v>216</v>
      </c>
      <c r="J183" t="s">
        <v>13451</v>
      </c>
      <c r="K183">
        <v>2</v>
      </c>
    </row>
    <row r="184" spans="1:11" x14ac:dyDescent="0.3">
      <c r="A184" t="s">
        <v>184</v>
      </c>
      <c r="B184" t="s">
        <v>184</v>
      </c>
      <c r="C184">
        <v>215</v>
      </c>
      <c r="J184" t="s">
        <v>20072</v>
      </c>
      <c r="K184">
        <v>1</v>
      </c>
    </row>
    <row r="185" spans="1:11" x14ac:dyDescent="0.3">
      <c r="A185" t="s">
        <v>185</v>
      </c>
      <c r="B185" t="s">
        <v>185</v>
      </c>
      <c r="C185">
        <v>215</v>
      </c>
      <c r="J185" t="s">
        <v>20073</v>
      </c>
      <c r="K185">
        <v>1</v>
      </c>
    </row>
    <row r="186" spans="1:11" x14ac:dyDescent="0.3">
      <c r="A186" t="s">
        <v>186</v>
      </c>
      <c r="B186" t="s">
        <v>186</v>
      </c>
      <c r="C186">
        <v>215</v>
      </c>
      <c r="J186" t="s">
        <v>2128</v>
      </c>
      <c r="K186">
        <v>23</v>
      </c>
    </row>
    <row r="187" spans="1:11" x14ac:dyDescent="0.3">
      <c r="A187" t="s">
        <v>187</v>
      </c>
      <c r="B187" t="s">
        <v>187</v>
      </c>
      <c r="C187">
        <v>214</v>
      </c>
      <c r="J187" t="s">
        <v>7371</v>
      </c>
      <c r="K187">
        <v>5</v>
      </c>
    </row>
    <row r="188" spans="1:11" x14ac:dyDescent="0.3">
      <c r="A188" t="s">
        <v>188</v>
      </c>
      <c r="B188" t="s">
        <v>188</v>
      </c>
      <c r="C188">
        <v>214</v>
      </c>
      <c r="J188" t="s">
        <v>13452</v>
      </c>
      <c r="K188">
        <v>2</v>
      </c>
    </row>
    <row r="189" spans="1:11" x14ac:dyDescent="0.3">
      <c r="A189" t="s">
        <v>189</v>
      </c>
      <c r="B189" t="s">
        <v>189</v>
      </c>
      <c r="C189">
        <v>214</v>
      </c>
      <c r="J189" t="s">
        <v>5730</v>
      </c>
      <c r="K189">
        <v>7</v>
      </c>
    </row>
    <row r="190" spans="1:11" x14ac:dyDescent="0.3">
      <c r="A190" t="s">
        <v>190</v>
      </c>
      <c r="B190" t="s">
        <v>190</v>
      </c>
      <c r="C190">
        <v>213</v>
      </c>
      <c r="J190" t="s">
        <v>10432</v>
      </c>
      <c r="K190">
        <v>3</v>
      </c>
    </row>
    <row r="191" spans="1:11" x14ac:dyDescent="0.3">
      <c r="A191" t="s">
        <v>191</v>
      </c>
      <c r="B191" t="s">
        <v>191</v>
      </c>
      <c r="C191">
        <v>212</v>
      </c>
      <c r="J191" t="s">
        <v>13453</v>
      </c>
      <c r="K191">
        <v>2</v>
      </c>
    </row>
    <row r="192" spans="1:11" x14ac:dyDescent="0.3">
      <c r="A192" t="s">
        <v>192</v>
      </c>
      <c r="B192" t="s">
        <v>192</v>
      </c>
      <c r="C192">
        <v>212</v>
      </c>
      <c r="J192" t="s">
        <v>20074</v>
      </c>
      <c r="K192">
        <v>1</v>
      </c>
    </row>
    <row r="193" spans="1:11" x14ac:dyDescent="0.3">
      <c r="A193" t="s">
        <v>193</v>
      </c>
      <c r="B193" t="s">
        <v>193</v>
      </c>
      <c r="C193">
        <v>211</v>
      </c>
      <c r="J193" t="s">
        <v>20075</v>
      </c>
      <c r="K193">
        <v>1</v>
      </c>
    </row>
    <row r="194" spans="1:11" x14ac:dyDescent="0.3">
      <c r="A194" t="s">
        <v>194</v>
      </c>
      <c r="B194" t="s">
        <v>194</v>
      </c>
      <c r="C194">
        <v>210</v>
      </c>
      <c r="J194" t="s">
        <v>13454</v>
      </c>
      <c r="K194">
        <v>2</v>
      </c>
    </row>
    <row r="195" spans="1:11" x14ac:dyDescent="0.3">
      <c r="A195" t="s">
        <v>195</v>
      </c>
      <c r="B195" t="s">
        <v>195</v>
      </c>
      <c r="C195">
        <v>208</v>
      </c>
      <c r="J195" t="s">
        <v>20076</v>
      </c>
      <c r="K195">
        <v>1</v>
      </c>
    </row>
    <row r="196" spans="1:11" x14ac:dyDescent="0.3">
      <c r="A196" t="s">
        <v>196</v>
      </c>
      <c r="B196" t="s">
        <v>196</v>
      </c>
      <c r="C196">
        <v>207</v>
      </c>
      <c r="J196" t="s">
        <v>20077</v>
      </c>
      <c r="K196">
        <v>1</v>
      </c>
    </row>
    <row r="197" spans="1:11" x14ac:dyDescent="0.3">
      <c r="A197" t="s">
        <v>197</v>
      </c>
      <c r="B197" t="s">
        <v>197</v>
      </c>
      <c r="C197">
        <v>207</v>
      </c>
      <c r="J197" t="s">
        <v>7372</v>
      </c>
      <c r="K197">
        <v>5</v>
      </c>
    </row>
    <row r="198" spans="1:11" x14ac:dyDescent="0.3">
      <c r="A198" t="s">
        <v>198</v>
      </c>
      <c r="B198" t="s">
        <v>198</v>
      </c>
      <c r="C198">
        <v>207</v>
      </c>
      <c r="J198" t="s">
        <v>7373</v>
      </c>
      <c r="K198">
        <v>5</v>
      </c>
    </row>
    <row r="199" spans="1:11" x14ac:dyDescent="0.3">
      <c r="A199" t="s">
        <v>199</v>
      </c>
      <c r="B199" t="s">
        <v>199</v>
      </c>
      <c r="C199">
        <v>206</v>
      </c>
      <c r="J199" t="s">
        <v>20078</v>
      </c>
      <c r="K199">
        <v>1</v>
      </c>
    </row>
    <row r="200" spans="1:11" x14ac:dyDescent="0.3">
      <c r="A200" t="s">
        <v>200</v>
      </c>
      <c r="B200" t="s">
        <v>200</v>
      </c>
      <c r="C200">
        <v>201</v>
      </c>
      <c r="J200" t="s">
        <v>734</v>
      </c>
      <c r="K200">
        <v>69</v>
      </c>
    </row>
    <row r="201" spans="1:11" x14ac:dyDescent="0.3">
      <c r="A201" t="s">
        <v>201</v>
      </c>
      <c r="B201" t="s">
        <v>201</v>
      </c>
      <c r="C201">
        <v>199</v>
      </c>
      <c r="J201" t="s">
        <v>6416</v>
      </c>
      <c r="K201">
        <v>6</v>
      </c>
    </row>
    <row r="202" spans="1:11" x14ac:dyDescent="0.3">
      <c r="A202" t="s">
        <v>202</v>
      </c>
      <c r="B202" t="s">
        <v>202</v>
      </c>
      <c r="C202">
        <v>199</v>
      </c>
      <c r="J202" t="s">
        <v>20079</v>
      </c>
      <c r="K202">
        <v>1</v>
      </c>
    </row>
    <row r="203" spans="1:11" x14ac:dyDescent="0.3">
      <c r="A203" t="s">
        <v>203</v>
      </c>
      <c r="B203" t="s">
        <v>203</v>
      </c>
      <c r="C203">
        <v>198</v>
      </c>
      <c r="J203" t="s">
        <v>1502</v>
      </c>
      <c r="K203">
        <v>33</v>
      </c>
    </row>
    <row r="204" spans="1:11" x14ac:dyDescent="0.3">
      <c r="A204" t="s">
        <v>204</v>
      </c>
      <c r="B204" t="s">
        <v>204</v>
      </c>
      <c r="C204">
        <v>198</v>
      </c>
      <c r="J204" t="s">
        <v>20080</v>
      </c>
      <c r="K204">
        <v>1</v>
      </c>
    </row>
    <row r="205" spans="1:11" x14ac:dyDescent="0.3">
      <c r="A205" t="s">
        <v>205</v>
      </c>
      <c r="B205" t="s">
        <v>205</v>
      </c>
      <c r="C205">
        <v>197</v>
      </c>
      <c r="J205" t="s">
        <v>5731</v>
      </c>
      <c r="K205">
        <v>7</v>
      </c>
    </row>
    <row r="206" spans="1:11" x14ac:dyDescent="0.3">
      <c r="A206" t="s">
        <v>206</v>
      </c>
      <c r="B206" t="s">
        <v>206</v>
      </c>
      <c r="C206">
        <v>197</v>
      </c>
      <c r="J206" t="s">
        <v>20081</v>
      </c>
      <c r="K206">
        <v>1</v>
      </c>
    </row>
    <row r="207" spans="1:11" x14ac:dyDescent="0.3">
      <c r="A207" t="s">
        <v>207</v>
      </c>
      <c r="B207" t="s">
        <v>207</v>
      </c>
      <c r="C207">
        <v>194</v>
      </c>
      <c r="J207" t="s">
        <v>20082</v>
      </c>
      <c r="K207">
        <v>1</v>
      </c>
    </row>
    <row r="208" spans="1:11" x14ac:dyDescent="0.3">
      <c r="A208" t="s">
        <v>208</v>
      </c>
      <c r="B208" t="s">
        <v>208</v>
      </c>
      <c r="C208">
        <v>193</v>
      </c>
      <c r="J208" t="s">
        <v>20083</v>
      </c>
      <c r="K208">
        <v>1</v>
      </c>
    </row>
    <row r="209" spans="1:11" x14ac:dyDescent="0.3">
      <c r="A209" t="s">
        <v>209</v>
      </c>
      <c r="B209" t="s">
        <v>209</v>
      </c>
      <c r="C209">
        <v>193</v>
      </c>
      <c r="J209" t="s">
        <v>20084</v>
      </c>
      <c r="K209">
        <v>1</v>
      </c>
    </row>
    <row r="210" spans="1:11" x14ac:dyDescent="0.3">
      <c r="A210" t="s">
        <v>210</v>
      </c>
      <c r="B210" t="s">
        <v>210</v>
      </c>
      <c r="C210">
        <v>192</v>
      </c>
      <c r="J210" t="s">
        <v>20085</v>
      </c>
      <c r="K210">
        <v>1</v>
      </c>
    </row>
    <row r="211" spans="1:11" x14ac:dyDescent="0.3">
      <c r="A211" t="s">
        <v>211</v>
      </c>
      <c r="B211" t="s">
        <v>211</v>
      </c>
      <c r="C211">
        <v>192</v>
      </c>
      <c r="J211" t="s">
        <v>20086</v>
      </c>
      <c r="K211">
        <v>1</v>
      </c>
    </row>
    <row r="212" spans="1:11" x14ac:dyDescent="0.3">
      <c r="A212" t="s">
        <v>212</v>
      </c>
      <c r="B212" t="s">
        <v>212</v>
      </c>
      <c r="C212">
        <v>192</v>
      </c>
      <c r="J212" t="s">
        <v>7374</v>
      </c>
      <c r="K212">
        <v>5</v>
      </c>
    </row>
    <row r="213" spans="1:11" x14ac:dyDescent="0.3">
      <c r="A213" t="s">
        <v>213</v>
      </c>
      <c r="B213" t="s">
        <v>213</v>
      </c>
      <c r="C213">
        <v>190</v>
      </c>
      <c r="J213" t="s">
        <v>10433</v>
      </c>
      <c r="K213">
        <v>3</v>
      </c>
    </row>
    <row r="214" spans="1:11" x14ac:dyDescent="0.3">
      <c r="A214" t="s">
        <v>214</v>
      </c>
      <c r="B214" t="s">
        <v>214</v>
      </c>
      <c r="C214">
        <v>190</v>
      </c>
      <c r="J214" t="s">
        <v>20087</v>
      </c>
      <c r="K214">
        <v>1</v>
      </c>
    </row>
    <row r="215" spans="1:11" x14ac:dyDescent="0.3">
      <c r="A215" t="s">
        <v>215</v>
      </c>
      <c r="B215" t="s">
        <v>215</v>
      </c>
      <c r="C215">
        <v>190</v>
      </c>
      <c r="J215" t="s">
        <v>20088</v>
      </c>
      <c r="K215">
        <v>1</v>
      </c>
    </row>
    <row r="216" spans="1:11" x14ac:dyDescent="0.3">
      <c r="A216" t="s">
        <v>216</v>
      </c>
      <c r="B216" t="s">
        <v>216</v>
      </c>
      <c r="C216">
        <v>189</v>
      </c>
      <c r="J216" t="s">
        <v>3738</v>
      </c>
      <c r="K216">
        <v>12</v>
      </c>
    </row>
    <row r="217" spans="1:11" x14ac:dyDescent="0.3">
      <c r="A217" t="s">
        <v>217</v>
      </c>
      <c r="B217" t="s">
        <v>217</v>
      </c>
      <c r="C217">
        <v>188</v>
      </c>
      <c r="J217" t="s">
        <v>3999</v>
      </c>
      <c r="K217">
        <v>11</v>
      </c>
    </row>
    <row r="218" spans="1:11" x14ac:dyDescent="0.3">
      <c r="A218" t="s">
        <v>218</v>
      </c>
      <c r="B218" t="s">
        <v>218</v>
      </c>
      <c r="C218">
        <v>188</v>
      </c>
      <c r="J218" t="s">
        <v>10434</v>
      </c>
      <c r="K218">
        <v>3</v>
      </c>
    </row>
    <row r="219" spans="1:11" x14ac:dyDescent="0.3">
      <c r="A219" t="s">
        <v>219</v>
      </c>
      <c r="B219" t="s">
        <v>219</v>
      </c>
      <c r="C219">
        <v>188</v>
      </c>
      <c r="J219" t="s">
        <v>5732</v>
      </c>
      <c r="K219">
        <v>7</v>
      </c>
    </row>
    <row r="220" spans="1:11" x14ac:dyDescent="0.3">
      <c r="A220" t="s">
        <v>220</v>
      </c>
      <c r="B220" t="s">
        <v>220</v>
      </c>
      <c r="C220">
        <v>188</v>
      </c>
      <c r="J220" t="s">
        <v>20089</v>
      </c>
      <c r="K220">
        <v>1</v>
      </c>
    </row>
    <row r="221" spans="1:11" x14ac:dyDescent="0.3">
      <c r="A221" t="s">
        <v>221</v>
      </c>
      <c r="B221" t="s">
        <v>221</v>
      </c>
      <c r="C221">
        <v>187</v>
      </c>
      <c r="J221" t="s">
        <v>20090</v>
      </c>
      <c r="K221">
        <v>1</v>
      </c>
    </row>
    <row r="222" spans="1:11" x14ac:dyDescent="0.3">
      <c r="A222" t="s">
        <v>222</v>
      </c>
      <c r="B222" t="s">
        <v>222</v>
      </c>
      <c r="C222">
        <v>185</v>
      </c>
      <c r="J222" t="s">
        <v>20091</v>
      </c>
      <c r="K222">
        <v>1</v>
      </c>
    </row>
    <row r="223" spans="1:11" x14ac:dyDescent="0.3">
      <c r="A223" t="s">
        <v>223</v>
      </c>
      <c r="B223" t="s">
        <v>223</v>
      </c>
      <c r="C223">
        <v>184</v>
      </c>
      <c r="J223" t="s">
        <v>1964</v>
      </c>
      <c r="K223">
        <v>25</v>
      </c>
    </row>
    <row r="224" spans="1:11" x14ac:dyDescent="0.3">
      <c r="A224" t="s">
        <v>224</v>
      </c>
      <c r="B224" t="s">
        <v>224</v>
      </c>
      <c r="C224">
        <v>184</v>
      </c>
      <c r="J224" t="s">
        <v>8637</v>
      </c>
      <c r="K224">
        <v>4</v>
      </c>
    </row>
    <row r="225" spans="1:11" x14ac:dyDescent="0.3">
      <c r="A225" t="s">
        <v>225</v>
      </c>
      <c r="B225" t="s">
        <v>225</v>
      </c>
      <c r="C225">
        <v>184</v>
      </c>
      <c r="J225" t="s">
        <v>13455</v>
      </c>
      <c r="K225">
        <v>2</v>
      </c>
    </row>
    <row r="226" spans="1:11" x14ac:dyDescent="0.3">
      <c r="A226" t="s">
        <v>226</v>
      </c>
      <c r="B226" t="s">
        <v>226</v>
      </c>
      <c r="C226">
        <v>183</v>
      </c>
      <c r="J226" t="s">
        <v>20092</v>
      </c>
      <c r="K226">
        <v>1</v>
      </c>
    </row>
    <row r="227" spans="1:11" x14ac:dyDescent="0.3">
      <c r="A227" t="s">
        <v>227</v>
      </c>
      <c r="B227" t="s">
        <v>227</v>
      </c>
      <c r="C227">
        <v>181</v>
      </c>
      <c r="J227" t="s">
        <v>20093</v>
      </c>
      <c r="K227">
        <v>1</v>
      </c>
    </row>
    <row r="228" spans="1:11" x14ac:dyDescent="0.3">
      <c r="A228" t="s">
        <v>228</v>
      </c>
      <c r="B228" t="s">
        <v>228</v>
      </c>
      <c r="C228">
        <v>181</v>
      </c>
      <c r="J228" t="s">
        <v>20094</v>
      </c>
      <c r="K228">
        <v>1</v>
      </c>
    </row>
    <row r="229" spans="1:11" x14ac:dyDescent="0.3">
      <c r="A229" t="s">
        <v>229</v>
      </c>
      <c r="B229" t="s">
        <v>229</v>
      </c>
      <c r="C229">
        <v>180</v>
      </c>
      <c r="J229" t="s">
        <v>20095</v>
      </c>
      <c r="K229">
        <v>1</v>
      </c>
    </row>
    <row r="230" spans="1:11" x14ac:dyDescent="0.3">
      <c r="A230" t="s">
        <v>230</v>
      </c>
      <c r="B230" t="s">
        <v>230</v>
      </c>
      <c r="C230">
        <v>179</v>
      </c>
      <c r="J230" t="s">
        <v>20096</v>
      </c>
      <c r="K230">
        <v>1</v>
      </c>
    </row>
    <row r="231" spans="1:11" x14ac:dyDescent="0.3">
      <c r="A231" t="s">
        <v>231</v>
      </c>
      <c r="B231" t="s">
        <v>231</v>
      </c>
      <c r="C231">
        <v>178</v>
      </c>
      <c r="J231" t="s">
        <v>4714</v>
      </c>
      <c r="K231">
        <v>9</v>
      </c>
    </row>
    <row r="232" spans="1:11" x14ac:dyDescent="0.3">
      <c r="A232" t="s">
        <v>232</v>
      </c>
      <c r="B232" t="s">
        <v>232</v>
      </c>
      <c r="C232">
        <v>177</v>
      </c>
      <c r="J232" t="s">
        <v>20097</v>
      </c>
      <c r="K232">
        <v>1</v>
      </c>
    </row>
    <row r="233" spans="1:11" x14ac:dyDescent="0.3">
      <c r="A233" t="s">
        <v>233</v>
      </c>
      <c r="B233" t="s">
        <v>233</v>
      </c>
      <c r="C233">
        <v>175</v>
      </c>
      <c r="J233" t="s">
        <v>20098</v>
      </c>
      <c r="K233">
        <v>1</v>
      </c>
    </row>
    <row r="234" spans="1:11" x14ac:dyDescent="0.3">
      <c r="A234" t="s">
        <v>234</v>
      </c>
      <c r="B234" t="s">
        <v>234</v>
      </c>
      <c r="C234">
        <v>175</v>
      </c>
      <c r="J234" t="s">
        <v>20099</v>
      </c>
      <c r="K234">
        <v>1</v>
      </c>
    </row>
    <row r="235" spans="1:11" x14ac:dyDescent="0.3">
      <c r="A235" t="s">
        <v>235</v>
      </c>
      <c r="B235" t="s">
        <v>235</v>
      </c>
      <c r="C235">
        <v>174</v>
      </c>
      <c r="J235" t="s">
        <v>20100</v>
      </c>
      <c r="K235">
        <v>1</v>
      </c>
    </row>
    <row r="236" spans="1:11" x14ac:dyDescent="0.3">
      <c r="A236" t="s">
        <v>236</v>
      </c>
      <c r="B236" t="s">
        <v>236</v>
      </c>
      <c r="C236">
        <v>173</v>
      </c>
      <c r="J236" t="s">
        <v>13456</v>
      </c>
      <c r="K236">
        <v>2</v>
      </c>
    </row>
    <row r="237" spans="1:11" x14ac:dyDescent="0.3">
      <c r="A237" t="s">
        <v>237</v>
      </c>
      <c r="B237" t="s">
        <v>237</v>
      </c>
      <c r="C237">
        <v>173</v>
      </c>
      <c r="J237" t="s">
        <v>20101</v>
      </c>
      <c r="K237">
        <v>1</v>
      </c>
    </row>
    <row r="238" spans="1:11" x14ac:dyDescent="0.3">
      <c r="A238" t="s">
        <v>238</v>
      </c>
      <c r="B238" t="s">
        <v>238</v>
      </c>
      <c r="C238">
        <v>171</v>
      </c>
      <c r="J238" t="s">
        <v>20102</v>
      </c>
      <c r="K238">
        <v>1</v>
      </c>
    </row>
    <row r="239" spans="1:11" x14ac:dyDescent="0.3">
      <c r="A239" t="s">
        <v>239</v>
      </c>
      <c r="B239" t="s">
        <v>239</v>
      </c>
      <c r="C239">
        <v>171</v>
      </c>
      <c r="J239" t="s">
        <v>13457</v>
      </c>
      <c r="K239">
        <v>2</v>
      </c>
    </row>
    <row r="240" spans="1:11" x14ac:dyDescent="0.3">
      <c r="A240" t="s">
        <v>240</v>
      </c>
      <c r="B240" t="s">
        <v>240</v>
      </c>
      <c r="C240">
        <v>169</v>
      </c>
      <c r="J240" t="s">
        <v>10435</v>
      </c>
      <c r="K240">
        <v>3</v>
      </c>
    </row>
    <row r="241" spans="1:11" x14ac:dyDescent="0.3">
      <c r="A241" t="s">
        <v>241</v>
      </c>
      <c r="B241" t="s">
        <v>241</v>
      </c>
      <c r="C241">
        <v>169</v>
      </c>
      <c r="J241" t="s">
        <v>7375</v>
      </c>
      <c r="K241">
        <v>5</v>
      </c>
    </row>
    <row r="242" spans="1:11" x14ac:dyDescent="0.3">
      <c r="A242" t="s">
        <v>242</v>
      </c>
      <c r="B242" t="s">
        <v>242</v>
      </c>
      <c r="C242">
        <v>168</v>
      </c>
      <c r="J242" t="s">
        <v>20103</v>
      </c>
      <c r="K242">
        <v>1</v>
      </c>
    </row>
    <row r="243" spans="1:11" x14ac:dyDescent="0.3">
      <c r="A243" t="s">
        <v>243</v>
      </c>
      <c r="B243" t="s">
        <v>243</v>
      </c>
      <c r="C243">
        <v>167</v>
      </c>
      <c r="J243" t="s">
        <v>6417</v>
      </c>
      <c r="K243">
        <v>6</v>
      </c>
    </row>
    <row r="244" spans="1:11" x14ac:dyDescent="0.3">
      <c r="A244" t="s">
        <v>244</v>
      </c>
      <c r="B244" t="s">
        <v>244</v>
      </c>
      <c r="C244">
        <v>165</v>
      </c>
      <c r="J244" t="s">
        <v>1767</v>
      </c>
      <c r="K244">
        <v>28</v>
      </c>
    </row>
    <row r="245" spans="1:11" x14ac:dyDescent="0.3">
      <c r="A245" t="s">
        <v>245</v>
      </c>
      <c r="B245" t="s">
        <v>245</v>
      </c>
      <c r="C245">
        <v>164</v>
      </c>
      <c r="J245" t="s">
        <v>20104</v>
      </c>
      <c r="K245">
        <v>1</v>
      </c>
    </row>
    <row r="246" spans="1:11" x14ac:dyDescent="0.3">
      <c r="A246" t="s">
        <v>246</v>
      </c>
      <c r="B246" t="s">
        <v>246</v>
      </c>
      <c r="C246">
        <v>164</v>
      </c>
      <c r="J246" t="s">
        <v>7376</v>
      </c>
      <c r="K246">
        <v>5</v>
      </c>
    </row>
    <row r="247" spans="1:11" x14ac:dyDescent="0.3">
      <c r="A247" t="s">
        <v>247</v>
      </c>
      <c r="B247" t="s">
        <v>247</v>
      </c>
      <c r="C247">
        <v>164</v>
      </c>
      <c r="J247" t="s">
        <v>1965</v>
      </c>
      <c r="K247">
        <v>25</v>
      </c>
    </row>
    <row r="248" spans="1:11" x14ac:dyDescent="0.3">
      <c r="A248" t="s">
        <v>248</v>
      </c>
      <c r="B248" t="s">
        <v>248</v>
      </c>
      <c r="C248">
        <v>164</v>
      </c>
      <c r="J248" t="s">
        <v>929</v>
      </c>
      <c r="K248">
        <v>54</v>
      </c>
    </row>
    <row r="249" spans="1:11" x14ac:dyDescent="0.3">
      <c r="A249" t="s">
        <v>249</v>
      </c>
      <c r="B249" t="s">
        <v>249</v>
      </c>
      <c r="C249">
        <v>164</v>
      </c>
      <c r="J249" t="s">
        <v>3507</v>
      </c>
      <c r="K249">
        <v>13</v>
      </c>
    </row>
    <row r="250" spans="1:11" x14ac:dyDescent="0.3">
      <c r="A250" t="s">
        <v>250</v>
      </c>
      <c r="B250" t="s">
        <v>250</v>
      </c>
      <c r="C250">
        <v>164</v>
      </c>
      <c r="J250" t="s">
        <v>13458</v>
      </c>
      <c r="K250">
        <v>2</v>
      </c>
    </row>
    <row r="251" spans="1:11" x14ac:dyDescent="0.3">
      <c r="A251" t="s">
        <v>251</v>
      </c>
      <c r="B251" t="s">
        <v>251</v>
      </c>
      <c r="C251">
        <v>164</v>
      </c>
      <c r="J251" t="s">
        <v>8638</v>
      </c>
      <c r="K251">
        <v>4</v>
      </c>
    </row>
    <row r="252" spans="1:11" x14ac:dyDescent="0.3">
      <c r="A252" t="s">
        <v>252</v>
      </c>
      <c r="B252" t="s">
        <v>252</v>
      </c>
      <c r="C252">
        <v>164</v>
      </c>
      <c r="J252" t="s">
        <v>10436</v>
      </c>
      <c r="K252">
        <v>3</v>
      </c>
    </row>
    <row r="253" spans="1:11" x14ac:dyDescent="0.3">
      <c r="A253" t="s">
        <v>253</v>
      </c>
      <c r="B253" t="s">
        <v>253</v>
      </c>
      <c r="C253">
        <v>163</v>
      </c>
      <c r="J253" t="s">
        <v>382</v>
      </c>
      <c r="K253">
        <v>123</v>
      </c>
    </row>
    <row r="254" spans="1:11" x14ac:dyDescent="0.3">
      <c r="A254" t="s">
        <v>254</v>
      </c>
      <c r="B254" t="s">
        <v>254</v>
      </c>
      <c r="C254">
        <v>162</v>
      </c>
      <c r="J254" t="s">
        <v>1460</v>
      </c>
      <c r="K254">
        <v>34</v>
      </c>
    </row>
    <row r="255" spans="1:11" x14ac:dyDescent="0.3">
      <c r="A255" t="s">
        <v>255</v>
      </c>
      <c r="B255" t="s">
        <v>255</v>
      </c>
      <c r="C255">
        <v>161</v>
      </c>
      <c r="J255" t="s">
        <v>20105</v>
      </c>
      <c r="K255">
        <v>1</v>
      </c>
    </row>
    <row r="256" spans="1:11" x14ac:dyDescent="0.3">
      <c r="A256" t="s">
        <v>256</v>
      </c>
      <c r="B256" t="s">
        <v>256</v>
      </c>
      <c r="C256">
        <v>161</v>
      </c>
      <c r="J256" t="s">
        <v>7377</v>
      </c>
      <c r="K256">
        <v>5</v>
      </c>
    </row>
    <row r="257" spans="1:11" x14ac:dyDescent="0.3">
      <c r="A257" t="s">
        <v>257</v>
      </c>
      <c r="B257" t="s">
        <v>257</v>
      </c>
      <c r="C257">
        <v>161</v>
      </c>
      <c r="J257" t="s">
        <v>13459</v>
      </c>
      <c r="K257">
        <v>2</v>
      </c>
    </row>
    <row r="258" spans="1:11" x14ac:dyDescent="0.3">
      <c r="A258" t="s">
        <v>258</v>
      </c>
      <c r="B258" t="s">
        <v>258</v>
      </c>
      <c r="C258">
        <v>161</v>
      </c>
      <c r="J258" t="s">
        <v>5733</v>
      </c>
      <c r="K258">
        <v>7</v>
      </c>
    </row>
    <row r="259" spans="1:11" x14ac:dyDescent="0.3">
      <c r="A259" t="s">
        <v>259</v>
      </c>
      <c r="B259" t="s">
        <v>259</v>
      </c>
      <c r="C259">
        <v>160</v>
      </c>
      <c r="J259" t="s">
        <v>13460</v>
      </c>
      <c r="K259">
        <v>2</v>
      </c>
    </row>
    <row r="260" spans="1:11" x14ac:dyDescent="0.3">
      <c r="A260" t="s">
        <v>260</v>
      </c>
      <c r="B260" t="s">
        <v>260</v>
      </c>
      <c r="C260">
        <v>160</v>
      </c>
      <c r="J260" t="s">
        <v>13461</v>
      </c>
      <c r="K260">
        <v>2</v>
      </c>
    </row>
    <row r="261" spans="1:11" x14ac:dyDescent="0.3">
      <c r="A261" t="s">
        <v>261</v>
      </c>
      <c r="B261" t="s">
        <v>261</v>
      </c>
      <c r="C261">
        <v>159</v>
      </c>
      <c r="J261" t="s">
        <v>10437</v>
      </c>
      <c r="K261">
        <v>3</v>
      </c>
    </row>
    <row r="262" spans="1:11" x14ac:dyDescent="0.3">
      <c r="A262" t="s">
        <v>262</v>
      </c>
      <c r="B262" t="s">
        <v>262</v>
      </c>
      <c r="C262">
        <v>158</v>
      </c>
      <c r="J262" t="s">
        <v>13462</v>
      </c>
      <c r="K262">
        <v>2</v>
      </c>
    </row>
    <row r="263" spans="1:11" x14ac:dyDescent="0.3">
      <c r="A263" t="s">
        <v>263</v>
      </c>
      <c r="B263" t="s">
        <v>263</v>
      </c>
      <c r="C263">
        <v>158</v>
      </c>
      <c r="J263" t="s">
        <v>13463</v>
      </c>
      <c r="K263">
        <v>2</v>
      </c>
    </row>
    <row r="264" spans="1:11" x14ac:dyDescent="0.3">
      <c r="A264" t="s">
        <v>264</v>
      </c>
      <c r="B264" t="s">
        <v>264</v>
      </c>
      <c r="C264">
        <v>158</v>
      </c>
      <c r="J264" t="s">
        <v>13464</v>
      </c>
      <c r="K264">
        <v>2</v>
      </c>
    </row>
    <row r="265" spans="1:11" x14ac:dyDescent="0.3">
      <c r="A265" t="s">
        <v>265</v>
      </c>
      <c r="B265" t="s">
        <v>265</v>
      </c>
      <c r="C265">
        <v>157</v>
      </c>
      <c r="J265" t="s">
        <v>13465</v>
      </c>
      <c r="K265">
        <v>2</v>
      </c>
    </row>
    <row r="266" spans="1:11" x14ac:dyDescent="0.3">
      <c r="A266" t="s">
        <v>266</v>
      </c>
      <c r="B266" t="s">
        <v>266</v>
      </c>
      <c r="C266">
        <v>157</v>
      </c>
      <c r="J266" t="s">
        <v>20106</v>
      </c>
      <c r="K266">
        <v>1</v>
      </c>
    </row>
    <row r="267" spans="1:11" x14ac:dyDescent="0.3">
      <c r="A267" t="s">
        <v>267</v>
      </c>
      <c r="B267" t="s">
        <v>267</v>
      </c>
      <c r="C267">
        <v>156</v>
      </c>
      <c r="J267" t="s">
        <v>13466</v>
      </c>
      <c r="K267">
        <v>2</v>
      </c>
    </row>
    <row r="268" spans="1:11" x14ac:dyDescent="0.3">
      <c r="A268" t="s">
        <v>268</v>
      </c>
      <c r="B268" t="s">
        <v>268</v>
      </c>
      <c r="C268">
        <v>156</v>
      </c>
      <c r="J268" t="s">
        <v>20107</v>
      </c>
      <c r="K268">
        <v>1</v>
      </c>
    </row>
    <row r="269" spans="1:11" x14ac:dyDescent="0.3">
      <c r="A269" t="s">
        <v>269</v>
      </c>
      <c r="B269" t="s">
        <v>269</v>
      </c>
      <c r="C269">
        <v>156</v>
      </c>
      <c r="J269" t="s">
        <v>4314</v>
      </c>
      <c r="K269">
        <v>10</v>
      </c>
    </row>
    <row r="270" spans="1:11" x14ac:dyDescent="0.3">
      <c r="A270" t="s">
        <v>270</v>
      </c>
      <c r="B270" t="s">
        <v>270</v>
      </c>
      <c r="C270">
        <v>155</v>
      </c>
      <c r="J270" t="s">
        <v>13467</v>
      </c>
      <c r="K270">
        <v>2</v>
      </c>
    </row>
    <row r="271" spans="1:11" x14ac:dyDescent="0.3">
      <c r="A271" t="s">
        <v>271</v>
      </c>
      <c r="B271" t="s">
        <v>271</v>
      </c>
      <c r="C271">
        <v>155</v>
      </c>
      <c r="J271" t="s">
        <v>20108</v>
      </c>
      <c r="K271">
        <v>1</v>
      </c>
    </row>
    <row r="272" spans="1:11" x14ac:dyDescent="0.3">
      <c r="A272" t="s">
        <v>272</v>
      </c>
      <c r="B272" t="s">
        <v>272</v>
      </c>
      <c r="C272">
        <v>155</v>
      </c>
      <c r="J272" t="s">
        <v>20109</v>
      </c>
      <c r="K272">
        <v>1</v>
      </c>
    </row>
    <row r="273" spans="1:11" x14ac:dyDescent="0.3">
      <c r="A273" t="s">
        <v>273</v>
      </c>
      <c r="B273" t="s">
        <v>273</v>
      </c>
      <c r="C273">
        <v>155</v>
      </c>
      <c r="J273" t="s">
        <v>20110</v>
      </c>
      <c r="K273">
        <v>1</v>
      </c>
    </row>
    <row r="274" spans="1:11" x14ac:dyDescent="0.3">
      <c r="A274" t="s">
        <v>274</v>
      </c>
      <c r="B274" t="s">
        <v>274</v>
      </c>
      <c r="C274">
        <v>154</v>
      </c>
      <c r="J274" t="s">
        <v>20111</v>
      </c>
      <c r="K274">
        <v>1</v>
      </c>
    </row>
    <row r="275" spans="1:11" x14ac:dyDescent="0.3">
      <c r="A275" t="s">
        <v>275</v>
      </c>
      <c r="B275" t="s">
        <v>275</v>
      </c>
      <c r="C275">
        <v>154</v>
      </c>
      <c r="J275" t="s">
        <v>20112</v>
      </c>
      <c r="K275">
        <v>1</v>
      </c>
    </row>
    <row r="276" spans="1:11" x14ac:dyDescent="0.3">
      <c r="A276" t="s">
        <v>276</v>
      </c>
      <c r="B276" t="s">
        <v>276</v>
      </c>
      <c r="C276">
        <v>153</v>
      </c>
      <c r="J276" t="s">
        <v>7378</v>
      </c>
      <c r="K276">
        <v>5</v>
      </c>
    </row>
    <row r="277" spans="1:11" x14ac:dyDescent="0.3">
      <c r="A277" t="s">
        <v>277</v>
      </c>
      <c r="B277" t="s">
        <v>277</v>
      </c>
      <c r="C277">
        <v>153</v>
      </c>
      <c r="J277" t="s">
        <v>20113</v>
      </c>
      <c r="K277">
        <v>1</v>
      </c>
    </row>
    <row r="278" spans="1:11" x14ac:dyDescent="0.3">
      <c r="A278" t="s">
        <v>278</v>
      </c>
      <c r="B278" t="s">
        <v>278</v>
      </c>
      <c r="C278">
        <v>152</v>
      </c>
      <c r="J278" t="s">
        <v>1834</v>
      </c>
      <c r="K278">
        <v>27</v>
      </c>
    </row>
    <row r="279" spans="1:11" x14ac:dyDescent="0.3">
      <c r="A279" t="s">
        <v>279</v>
      </c>
      <c r="B279" t="s">
        <v>279</v>
      </c>
      <c r="C279">
        <v>152</v>
      </c>
      <c r="J279" t="s">
        <v>2546</v>
      </c>
      <c r="K279">
        <v>19</v>
      </c>
    </row>
    <row r="280" spans="1:11" x14ac:dyDescent="0.3">
      <c r="A280" t="s">
        <v>280</v>
      </c>
      <c r="B280" t="s">
        <v>280</v>
      </c>
      <c r="C280">
        <v>152</v>
      </c>
      <c r="J280" t="s">
        <v>4715</v>
      </c>
      <c r="K280">
        <v>9</v>
      </c>
    </row>
    <row r="281" spans="1:11" x14ac:dyDescent="0.3">
      <c r="A281" t="s">
        <v>281</v>
      </c>
      <c r="B281" t="s">
        <v>281</v>
      </c>
      <c r="C281">
        <v>151</v>
      </c>
      <c r="J281" t="s">
        <v>4716</v>
      </c>
      <c r="K281">
        <v>9</v>
      </c>
    </row>
    <row r="282" spans="1:11" x14ac:dyDescent="0.3">
      <c r="A282" t="s">
        <v>282</v>
      </c>
      <c r="B282" t="s">
        <v>282</v>
      </c>
      <c r="C282">
        <v>151</v>
      </c>
      <c r="J282" t="s">
        <v>20114</v>
      </c>
      <c r="K282">
        <v>1</v>
      </c>
    </row>
    <row r="283" spans="1:11" x14ac:dyDescent="0.3">
      <c r="A283" t="s">
        <v>283</v>
      </c>
      <c r="B283" t="s">
        <v>283</v>
      </c>
      <c r="C283">
        <v>151</v>
      </c>
      <c r="J283" t="s">
        <v>20115</v>
      </c>
      <c r="K283">
        <v>1</v>
      </c>
    </row>
    <row r="284" spans="1:11" x14ac:dyDescent="0.3">
      <c r="A284" t="s">
        <v>284</v>
      </c>
      <c r="B284" t="s">
        <v>284</v>
      </c>
      <c r="C284">
        <v>150</v>
      </c>
      <c r="J284" t="s">
        <v>20116</v>
      </c>
      <c r="K284">
        <v>1</v>
      </c>
    </row>
    <row r="285" spans="1:11" x14ac:dyDescent="0.3">
      <c r="A285" t="s">
        <v>285</v>
      </c>
      <c r="B285" t="s">
        <v>285</v>
      </c>
      <c r="C285">
        <v>150</v>
      </c>
      <c r="J285" t="s">
        <v>20117</v>
      </c>
      <c r="K285">
        <v>1</v>
      </c>
    </row>
    <row r="286" spans="1:11" x14ac:dyDescent="0.3">
      <c r="A286" t="s">
        <v>286</v>
      </c>
      <c r="B286" t="s">
        <v>286</v>
      </c>
      <c r="C286">
        <v>149</v>
      </c>
      <c r="J286" t="s">
        <v>20118</v>
      </c>
      <c r="K286">
        <v>1</v>
      </c>
    </row>
    <row r="287" spans="1:11" x14ac:dyDescent="0.3">
      <c r="A287" t="s">
        <v>287</v>
      </c>
      <c r="B287" t="s">
        <v>287</v>
      </c>
      <c r="C287">
        <v>149</v>
      </c>
      <c r="J287" t="s">
        <v>20119</v>
      </c>
      <c r="K287">
        <v>1</v>
      </c>
    </row>
    <row r="288" spans="1:11" x14ac:dyDescent="0.3">
      <c r="A288" t="s">
        <v>288</v>
      </c>
      <c r="B288" t="s">
        <v>288</v>
      </c>
      <c r="C288">
        <v>148</v>
      </c>
      <c r="J288" t="s">
        <v>6418</v>
      </c>
      <c r="K288">
        <v>6</v>
      </c>
    </row>
    <row r="289" spans="1:11" x14ac:dyDescent="0.3">
      <c r="A289" t="s">
        <v>289</v>
      </c>
      <c r="B289" t="s">
        <v>289</v>
      </c>
      <c r="C289">
        <v>148</v>
      </c>
      <c r="J289" t="s">
        <v>10438</v>
      </c>
      <c r="K289">
        <v>3</v>
      </c>
    </row>
    <row r="290" spans="1:11" x14ac:dyDescent="0.3">
      <c r="A290" t="s">
        <v>290</v>
      </c>
      <c r="B290" t="s">
        <v>290</v>
      </c>
      <c r="C290">
        <v>148</v>
      </c>
      <c r="J290" t="s">
        <v>20120</v>
      </c>
      <c r="K290">
        <v>1</v>
      </c>
    </row>
    <row r="291" spans="1:11" x14ac:dyDescent="0.3">
      <c r="A291" t="s">
        <v>291</v>
      </c>
      <c r="B291" t="s">
        <v>291</v>
      </c>
      <c r="C291">
        <v>148</v>
      </c>
      <c r="J291" t="s">
        <v>8639</v>
      </c>
      <c r="K291">
        <v>4</v>
      </c>
    </row>
    <row r="292" spans="1:11" x14ac:dyDescent="0.3">
      <c r="A292" t="s">
        <v>292</v>
      </c>
      <c r="B292" t="s">
        <v>292</v>
      </c>
      <c r="C292">
        <v>148</v>
      </c>
      <c r="J292" t="s">
        <v>20121</v>
      </c>
      <c r="K292">
        <v>1</v>
      </c>
    </row>
    <row r="293" spans="1:11" x14ac:dyDescent="0.3">
      <c r="A293" t="s">
        <v>293</v>
      </c>
      <c r="B293" t="s">
        <v>293</v>
      </c>
      <c r="C293">
        <v>147</v>
      </c>
      <c r="J293" t="s">
        <v>20122</v>
      </c>
      <c r="K293">
        <v>1</v>
      </c>
    </row>
    <row r="294" spans="1:11" x14ac:dyDescent="0.3">
      <c r="A294" t="s">
        <v>294</v>
      </c>
      <c r="B294" t="s">
        <v>294</v>
      </c>
      <c r="C294">
        <v>147</v>
      </c>
      <c r="J294" t="s">
        <v>20123</v>
      </c>
      <c r="K294">
        <v>1</v>
      </c>
    </row>
    <row r="295" spans="1:11" x14ac:dyDescent="0.3">
      <c r="A295" t="s">
        <v>295</v>
      </c>
      <c r="B295" t="s">
        <v>295</v>
      </c>
      <c r="C295">
        <v>146</v>
      </c>
      <c r="J295" t="s">
        <v>20124</v>
      </c>
      <c r="K295">
        <v>1</v>
      </c>
    </row>
    <row r="296" spans="1:11" x14ac:dyDescent="0.3">
      <c r="A296" t="s">
        <v>296</v>
      </c>
      <c r="B296" t="s">
        <v>296</v>
      </c>
      <c r="C296">
        <v>146</v>
      </c>
      <c r="J296" t="s">
        <v>20125</v>
      </c>
      <c r="K296">
        <v>1</v>
      </c>
    </row>
    <row r="297" spans="1:11" x14ac:dyDescent="0.3">
      <c r="A297" t="s">
        <v>297</v>
      </c>
      <c r="B297" t="s">
        <v>297</v>
      </c>
      <c r="C297">
        <v>146</v>
      </c>
      <c r="J297" t="s">
        <v>20126</v>
      </c>
      <c r="K297">
        <v>1</v>
      </c>
    </row>
    <row r="298" spans="1:11" x14ac:dyDescent="0.3">
      <c r="A298" t="s">
        <v>298</v>
      </c>
      <c r="B298" t="s">
        <v>298</v>
      </c>
      <c r="C298">
        <v>145</v>
      </c>
      <c r="J298" t="s">
        <v>10439</v>
      </c>
      <c r="K298">
        <v>3</v>
      </c>
    </row>
    <row r="299" spans="1:11" x14ac:dyDescent="0.3">
      <c r="A299" t="s">
        <v>299</v>
      </c>
      <c r="B299" t="s">
        <v>299</v>
      </c>
      <c r="C299">
        <v>145</v>
      </c>
      <c r="J299" t="s">
        <v>20127</v>
      </c>
      <c r="K299">
        <v>1</v>
      </c>
    </row>
    <row r="300" spans="1:11" x14ac:dyDescent="0.3">
      <c r="A300" t="s">
        <v>300</v>
      </c>
      <c r="B300" t="s">
        <v>300</v>
      </c>
      <c r="C300">
        <v>145</v>
      </c>
      <c r="J300" t="s">
        <v>20128</v>
      </c>
      <c r="K300">
        <v>1</v>
      </c>
    </row>
    <row r="301" spans="1:11" x14ac:dyDescent="0.3">
      <c r="A301" t="s">
        <v>301</v>
      </c>
      <c r="B301" t="s">
        <v>301</v>
      </c>
      <c r="C301">
        <v>145</v>
      </c>
      <c r="J301" t="s">
        <v>20129</v>
      </c>
      <c r="K301">
        <v>1</v>
      </c>
    </row>
    <row r="302" spans="1:11" x14ac:dyDescent="0.3">
      <c r="A302" t="s">
        <v>302</v>
      </c>
      <c r="B302" t="s">
        <v>302</v>
      </c>
      <c r="C302">
        <v>145</v>
      </c>
      <c r="J302" t="s">
        <v>20130</v>
      </c>
      <c r="K302">
        <v>1</v>
      </c>
    </row>
    <row r="303" spans="1:11" x14ac:dyDescent="0.3">
      <c r="A303" t="s">
        <v>303</v>
      </c>
      <c r="B303" t="s">
        <v>303</v>
      </c>
      <c r="C303">
        <v>144</v>
      </c>
      <c r="J303" t="s">
        <v>20131</v>
      </c>
      <c r="K303">
        <v>1</v>
      </c>
    </row>
    <row r="304" spans="1:11" x14ac:dyDescent="0.3">
      <c r="A304" t="s">
        <v>304</v>
      </c>
      <c r="B304" t="s">
        <v>304</v>
      </c>
      <c r="C304">
        <v>144</v>
      </c>
      <c r="J304" t="s">
        <v>20132</v>
      </c>
      <c r="K304">
        <v>1</v>
      </c>
    </row>
    <row r="305" spans="1:11" x14ac:dyDescent="0.3">
      <c r="A305" t="s">
        <v>305</v>
      </c>
      <c r="B305" t="s">
        <v>305</v>
      </c>
      <c r="C305">
        <v>143</v>
      </c>
      <c r="J305" t="s">
        <v>13468</v>
      </c>
      <c r="K305">
        <v>2</v>
      </c>
    </row>
    <row r="306" spans="1:11" x14ac:dyDescent="0.3">
      <c r="A306" t="s">
        <v>306</v>
      </c>
      <c r="B306" t="s">
        <v>306</v>
      </c>
      <c r="C306">
        <v>143</v>
      </c>
      <c r="J306" t="s">
        <v>20133</v>
      </c>
      <c r="K306">
        <v>1</v>
      </c>
    </row>
    <row r="307" spans="1:11" x14ac:dyDescent="0.3">
      <c r="A307" t="s">
        <v>307</v>
      </c>
      <c r="B307" t="s">
        <v>307</v>
      </c>
      <c r="C307">
        <v>143</v>
      </c>
      <c r="J307" t="s">
        <v>20134</v>
      </c>
      <c r="K307">
        <v>1</v>
      </c>
    </row>
    <row r="308" spans="1:11" x14ac:dyDescent="0.3">
      <c r="A308" t="s">
        <v>308</v>
      </c>
      <c r="B308" t="s">
        <v>308</v>
      </c>
      <c r="C308">
        <v>142</v>
      </c>
      <c r="J308" t="s">
        <v>20135</v>
      </c>
      <c r="K308">
        <v>1</v>
      </c>
    </row>
    <row r="309" spans="1:11" x14ac:dyDescent="0.3">
      <c r="A309" t="s">
        <v>309</v>
      </c>
      <c r="B309" t="s">
        <v>309</v>
      </c>
      <c r="C309">
        <v>142</v>
      </c>
      <c r="J309" t="s">
        <v>20136</v>
      </c>
      <c r="K309">
        <v>1</v>
      </c>
    </row>
    <row r="310" spans="1:11" x14ac:dyDescent="0.3">
      <c r="A310" t="s">
        <v>310</v>
      </c>
      <c r="B310" t="s">
        <v>310</v>
      </c>
      <c r="C310">
        <v>140</v>
      </c>
      <c r="J310" t="s">
        <v>20137</v>
      </c>
      <c r="K310">
        <v>1</v>
      </c>
    </row>
    <row r="311" spans="1:11" x14ac:dyDescent="0.3">
      <c r="A311" t="s">
        <v>311</v>
      </c>
      <c r="B311" t="s">
        <v>311</v>
      </c>
      <c r="C311">
        <v>140</v>
      </c>
      <c r="J311" t="s">
        <v>7379</v>
      </c>
      <c r="K311">
        <v>5</v>
      </c>
    </row>
    <row r="312" spans="1:11" x14ac:dyDescent="0.3">
      <c r="A312" t="s">
        <v>312</v>
      </c>
      <c r="B312" t="s">
        <v>312</v>
      </c>
      <c r="C312">
        <v>140</v>
      </c>
      <c r="J312" t="s">
        <v>20138</v>
      </c>
      <c r="K312">
        <v>1</v>
      </c>
    </row>
    <row r="313" spans="1:11" x14ac:dyDescent="0.3">
      <c r="A313" t="s">
        <v>313</v>
      </c>
      <c r="B313" t="s">
        <v>313</v>
      </c>
      <c r="C313">
        <v>140</v>
      </c>
      <c r="J313" t="s">
        <v>10440</v>
      </c>
      <c r="K313">
        <v>3</v>
      </c>
    </row>
    <row r="314" spans="1:11" x14ac:dyDescent="0.3">
      <c r="A314" t="s">
        <v>314</v>
      </c>
      <c r="B314" t="s">
        <v>314</v>
      </c>
      <c r="C314">
        <v>140</v>
      </c>
      <c r="J314" t="s">
        <v>6419</v>
      </c>
      <c r="K314">
        <v>6</v>
      </c>
    </row>
    <row r="315" spans="1:11" x14ac:dyDescent="0.3">
      <c r="A315" t="s">
        <v>315</v>
      </c>
      <c r="B315" t="s">
        <v>315</v>
      </c>
      <c r="C315">
        <v>139</v>
      </c>
      <c r="J315" t="s">
        <v>20139</v>
      </c>
      <c r="K315">
        <v>1</v>
      </c>
    </row>
    <row r="316" spans="1:11" x14ac:dyDescent="0.3">
      <c r="A316" t="s">
        <v>316</v>
      </c>
      <c r="B316" t="s">
        <v>316</v>
      </c>
      <c r="C316">
        <v>139</v>
      </c>
      <c r="J316" t="s">
        <v>20140</v>
      </c>
      <c r="K316">
        <v>1</v>
      </c>
    </row>
    <row r="317" spans="1:11" x14ac:dyDescent="0.3">
      <c r="A317" t="s">
        <v>317</v>
      </c>
      <c r="B317" t="s">
        <v>317</v>
      </c>
      <c r="C317">
        <v>138</v>
      </c>
      <c r="J317" t="s">
        <v>20141</v>
      </c>
      <c r="K317">
        <v>1</v>
      </c>
    </row>
    <row r="318" spans="1:11" x14ac:dyDescent="0.3">
      <c r="A318" t="s">
        <v>318</v>
      </c>
      <c r="B318" t="s">
        <v>318</v>
      </c>
      <c r="C318">
        <v>138</v>
      </c>
      <c r="J318" t="s">
        <v>13469</v>
      </c>
      <c r="K318">
        <v>2</v>
      </c>
    </row>
    <row r="319" spans="1:11" x14ac:dyDescent="0.3">
      <c r="A319" t="s">
        <v>319</v>
      </c>
      <c r="B319" t="s">
        <v>319</v>
      </c>
      <c r="C319">
        <v>137</v>
      </c>
      <c r="J319" t="s">
        <v>1503</v>
      </c>
      <c r="K319">
        <v>33</v>
      </c>
    </row>
    <row r="320" spans="1:11" x14ac:dyDescent="0.3">
      <c r="A320" t="s">
        <v>320</v>
      </c>
      <c r="B320" t="s">
        <v>320</v>
      </c>
      <c r="C320">
        <v>137</v>
      </c>
      <c r="J320" t="s">
        <v>72</v>
      </c>
      <c r="K320">
        <v>399</v>
      </c>
    </row>
    <row r="321" spans="1:11" x14ac:dyDescent="0.3">
      <c r="A321" t="s">
        <v>321</v>
      </c>
      <c r="B321" t="s">
        <v>321</v>
      </c>
      <c r="C321">
        <v>137</v>
      </c>
      <c r="J321" t="s">
        <v>10441</v>
      </c>
      <c r="K321">
        <v>3</v>
      </c>
    </row>
    <row r="322" spans="1:11" x14ac:dyDescent="0.3">
      <c r="A322" t="s">
        <v>322</v>
      </c>
      <c r="B322" t="s">
        <v>322</v>
      </c>
      <c r="C322">
        <v>137</v>
      </c>
      <c r="J322" t="s">
        <v>8640</v>
      </c>
      <c r="K322">
        <v>4</v>
      </c>
    </row>
    <row r="323" spans="1:11" x14ac:dyDescent="0.3">
      <c r="A323" t="s">
        <v>323</v>
      </c>
      <c r="B323" t="s">
        <v>323</v>
      </c>
      <c r="C323">
        <v>136</v>
      </c>
      <c r="J323" t="s">
        <v>4000</v>
      </c>
      <c r="K323">
        <v>11</v>
      </c>
    </row>
    <row r="324" spans="1:11" x14ac:dyDescent="0.3">
      <c r="A324" t="s">
        <v>324</v>
      </c>
      <c r="B324" t="s">
        <v>324</v>
      </c>
      <c r="C324">
        <v>135</v>
      </c>
      <c r="J324" t="s">
        <v>20142</v>
      </c>
      <c r="K324">
        <v>1</v>
      </c>
    </row>
    <row r="325" spans="1:11" x14ac:dyDescent="0.3">
      <c r="A325" t="s">
        <v>325</v>
      </c>
      <c r="B325" t="s">
        <v>325</v>
      </c>
      <c r="C325">
        <v>135</v>
      </c>
      <c r="J325" t="s">
        <v>20143</v>
      </c>
      <c r="K325">
        <v>1</v>
      </c>
    </row>
    <row r="326" spans="1:11" x14ac:dyDescent="0.3">
      <c r="A326" t="s">
        <v>326</v>
      </c>
      <c r="B326" t="s">
        <v>326</v>
      </c>
      <c r="C326">
        <v>135</v>
      </c>
      <c r="J326" t="s">
        <v>334</v>
      </c>
      <c r="K326">
        <v>132</v>
      </c>
    </row>
    <row r="327" spans="1:11" x14ac:dyDescent="0.3">
      <c r="A327" t="s">
        <v>327</v>
      </c>
      <c r="B327" t="s">
        <v>327</v>
      </c>
      <c r="C327">
        <v>135</v>
      </c>
      <c r="J327" t="s">
        <v>5734</v>
      </c>
      <c r="K327">
        <v>7</v>
      </c>
    </row>
    <row r="328" spans="1:11" x14ac:dyDescent="0.3">
      <c r="A328" t="s">
        <v>328</v>
      </c>
      <c r="B328" t="s">
        <v>328</v>
      </c>
      <c r="C328">
        <v>135</v>
      </c>
      <c r="J328" t="s">
        <v>20144</v>
      </c>
      <c r="K328">
        <v>1</v>
      </c>
    </row>
    <row r="329" spans="1:11" x14ac:dyDescent="0.3">
      <c r="A329" t="s">
        <v>329</v>
      </c>
      <c r="B329" t="s">
        <v>329</v>
      </c>
      <c r="C329">
        <v>134</v>
      </c>
      <c r="J329" t="s">
        <v>3508</v>
      </c>
      <c r="K329">
        <v>13</v>
      </c>
    </row>
    <row r="330" spans="1:11" x14ac:dyDescent="0.3">
      <c r="A330" t="s">
        <v>330</v>
      </c>
      <c r="B330" t="s">
        <v>330</v>
      </c>
      <c r="C330">
        <v>134</v>
      </c>
      <c r="J330" t="s">
        <v>20145</v>
      </c>
      <c r="K330">
        <v>1</v>
      </c>
    </row>
    <row r="331" spans="1:11" x14ac:dyDescent="0.3">
      <c r="A331" t="s">
        <v>331</v>
      </c>
      <c r="B331" t="s">
        <v>331</v>
      </c>
      <c r="C331">
        <v>134</v>
      </c>
      <c r="J331" t="s">
        <v>4315</v>
      </c>
      <c r="K331">
        <v>10</v>
      </c>
    </row>
    <row r="332" spans="1:11" x14ac:dyDescent="0.3">
      <c r="A332" t="s">
        <v>332</v>
      </c>
      <c r="B332" t="s">
        <v>332</v>
      </c>
      <c r="C332">
        <v>133</v>
      </c>
      <c r="J332" t="s">
        <v>6420</v>
      </c>
      <c r="K332">
        <v>6</v>
      </c>
    </row>
    <row r="333" spans="1:11" x14ac:dyDescent="0.3">
      <c r="A333" t="s">
        <v>333</v>
      </c>
      <c r="B333" t="s">
        <v>333</v>
      </c>
      <c r="C333">
        <v>133</v>
      </c>
      <c r="J333" t="s">
        <v>7380</v>
      </c>
      <c r="K333">
        <v>5</v>
      </c>
    </row>
    <row r="334" spans="1:11" x14ac:dyDescent="0.3">
      <c r="A334" t="s">
        <v>334</v>
      </c>
      <c r="B334" t="s">
        <v>334</v>
      </c>
      <c r="C334">
        <v>132</v>
      </c>
      <c r="J334" t="s">
        <v>20146</v>
      </c>
      <c r="K334">
        <v>1</v>
      </c>
    </row>
    <row r="335" spans="1:11" x14ac:dyDescent="0.3">
      <c r="A335" t="s">
        <v>335</v>
      </c>
      <c r="B335" t="s">
        <v>335</v>
      </c>
      <c r="C335">
        <v>132</v>
      </c>
      <c r="J335" t="s">
        <v>20147</v>
      </c>
      <c r="K335">
        <v>1</v>
      </c>
    </row>
    <row r="336" spans="1:11" x14ac:dyDescent="0.3">
      <c r="A336" t="s">
        <v>336</v>
      </c>
      <c r="B336" t="s">
        <v>336</v>
      </c>
      <c r="C336">
        <v>132</v>
      </c>
      <c r="J336" t="s">
        <v>635</v>
      </c>
      <c r="K336">
        <v>80</v>
      </c>
    </row>
    <row r="337" spans="1:11" x14ac:dyDescent="0.3">
      <c r="A337" t="s">
        <v>337</v>
      </c>
      <c r="B337" t="s">
        <v>337</v>
      </c>
      <c r="C337">
        <v>132</v>
      </c>
      <c r="J337" t="s">
        <v>1768</v>
      </c>
      <c r="K337">
        <v>28</v>
      </c>
    </row>
    <row r="338" spans="1:11" x14ac:dyDescent="0.3">
      <c r="A338" t="s">
        <v>338</v>
      </c>
      <c r="B338" t="s">
        <v>338</v>
      </c>
      <c r="C338">
        <v>132</v>
      </c>
      <c r="J338" t="s">
        <v>20148</v>
      </c>
      <c r="K338">
        <v>1</v>
      </c>
    </row>
    <row r="339" spans="1:11" x14ac:dyDescent="0.3">
      <c r="A339" t="s">
        <v>339</v>
      </c>
      <c r="B339" t="s">
        <v>339</v>
      </c>
      <c r="C339">
        <v>132</v>
      </c>
      <c r="J339" t="s">
        <v>4316</v>
      </c>
      <c r="K339">
        <v>10</v>
      </c>
    </row>
    <row r="340" spans="1:11" x14ac:dyDescent="0.3">
      <c r="A340" t="s">
        <v>340</v>
      </c>
      <c r="B340" t="s">
        <v>340</v>
      </c>
      <c r="C340">
        <v>132</v>
      </c>
      <c r="J340" t="s">
        <v>13470</v>
      </c>
      <c r="K340">
        <v>2</v>
      </c>
    </row>
    <row r="341" spans="1:11" x14ac:dyDescent="0.3">
      <c r="A341" t="s">
        <v>341</v>
      </c>
      <c r="B341" t="s">
        <v>341</v>
      </c>
      <c r="C341">
        <v>131</v>
      </c>
      <c r="J341" t="s">
        <v>5735</v>
      </c>
      <c r="K341">
        <v>7</v>
      </c>
    </row>
    <row r="342" spans="1:11" x14ac:dyDescent="0.3">
      <c r="A342" t="s">
        <v>342</v>
      </c>
      <c r="B342" t="s">
        <v>342</v>
      </c>
      <c r="C342">
        <v>131</v>
      </c>
      <c r="J342" t="s">
        <v>2434</v>
      </c>
      <c r="K342">
        <v>20</v>
      </c>
    </row>
    <row r="343" spans="1:11" x14ac:dyDescent="0.3">
      <c r="A343" t="s">
        <v>343</v>
      </c>
      <c r="B343" t="s">
        <v>343</v>
      </c>
      <c r="C343">
        <v>131</v>
      </c>
      <c r="J343" t="s">
        <v>609</v>
      </c>
      <c r="K343">
        <v>83</v>
      </c>
    </row>
    <row r="344" spans="1:11" x14ac:dyDescent="0.3">
      <c r="A344" t="s">
        <v>344</v>
      </c>
      <c r="B344" t="s">
        <v>344</v>
      </c>
      <c r="C344">
        <v>131</v>
      </c>
      <c r="J344" t="s">
        <v>20149</v>
      </c>
      <c r="K344">
        <v>1</v>
      </c>
    </row>
    <row r="345" spans="1:11" x14ac:dyDescent="0.3">
      <c r="A345" t="s">
        <v>345</v>
      </c>
      <c r="B345" t="s">
        <v>345</v>
      </c>
      <c r="C345">
        <v>131</v>
      </c>
      <c r="J345" t="s">
        <v>3509</v>
      </c>
      <c r="K345">
        <v>13</v>
      </c>
    </row>
    <row r="346" spans="1:11" x14ac:dyDescent="0.3">
      <c r="A346" t="s">
        <v>346</v>
      </c>
      <c r="B346" t="s">
        <v>346</v>
      </c>
      <c r="C346">
        <v>131</v>
      </c>
      <c r="J346" t="s">
        <v>20150</v>
      </c>
      <c r="K346">
        <v>1</v>
      </c>
    </row>
    <row r="347" spans="1:11" x14ac:dyDescent="0.3">
      <c r="A347" t="s">
        <v>347</v>
      </c>
      <c r="B347" t="s">
        <v>347</v>
      </c>
      <c r="C347">
        <v>131</v>
      </c>
      <c r="J347" t="s">
        <v>6421</v>
      </c>
      <c r="K347">
        <v>6</v>
      </c>
    </row>
    <row r="348" spans="1:11" x14ac:dyDescent="0.3">
      <c r="A348" t="s">
        <v>348</v>
      </c>
      <c r="B348" t="s">
        <v>348</v>
      </c>
      <c r="C348">
        <v>130</v>
      </c>
      <c r="J348" t="s">
        <v>20151</v>
      </c>
      <c r="K348">
        <v>1</v>
      </c>
    </row>
    <row r="349" spans="1:11" x14ac:dyDescent="0.3">
      <c r="A349" t="s">
        <v>349</v>
      </c>
      <c r="B349" t="s">
        <v>349</v>
      </c>
      <c r="C349">
        <v>130</v>
      </c>
      <c r="J349" t="s">
        <v>13471</v>
      </c>
      <c r="K349">
        <v>2</v>
      </c>
    </row>
    <row r="350" spans="1:11" x14ac:dyDescent="0.3">
      <c r="A350" t="s">
        <v>350</v>
      </c>
      <c r="B350" t="s">
        <v>350</v>
      </c>
      <c r="C350">
        <v>130</v>
      </c>
      <c r="J350" t="s">
        <v>6422</v>
      </c>
      <c r="K350">
        <v>6</v>
      </c>
    </row>
    <row r="351" spans="1:11" x14ac:dyDescent="0.3">
      <c r="A351" t="s">
        <v>351</v>
      </c>
      <c r="B351" t="s">
        <v>351</v>
      </c>
      <c r="C351">
        <v>129</v>
      </c>
      <c r="J351" t="s">
        <v>13472</v>
      </c>
      <c r="K351">
        <v>2</v>
      </c>
    </row>
    <row r="352" spans="1:11" x14ac:dyDescent="0.3">
      <c r="A352" t="s">
        <v>352</v>
      </c>
      <c r="B352" t="s">
        <v>352</v>
      </c>
      <c r="C352">
        <v>129</v>
      </c>
      <c r="J352" t="s">
        <v>8641</v>
      </c>
      <c r="K352">
        <v>4</v>
      </c>
    </row>
    <row r="353" spans="1:11" x14ac:dyDescent="0.3">
      <c r="A353" t="s">
        <v>353</v>
      </c>
      <c r="B353" t="s">
        <v>353</v>
      </c>
      <c r="C353">
        <v>129</v>
      </c>
      <c r="J353" t="s">
        <v>13473</v>
      </c>
      <c r="K353">
        <v>2</v>
      </c>
    </row>
    <row r="354" spans="1:11" x14ac:dyDescent="0.3">
      <c r="A354" t="s">
        <v>354</v>
      </c>
      <c r="B354" t="s">
        <v>354</v>
      </c>
      <c r="C354">
        <v>129</v>
      </c>
      <c r="J354" t="s">
        <v>20152</v>
      </c>
      <c r="K354">
        <v>1</v>
      </c>
    </row>
    <row r="355" spans="1:11" x14ac:dyDescent="0.3">
      <c r="A355" t="s">
        <v>355</v>
      </c>
      <c r="B355" t="s">
        <v>355</v>
      </c>
      <c r="C355">
        <v>128</v>
      </c>
      <c r="J355" t="s">
        <v>20153</v>
      </c>
      <c r="K355">
        <v>1</v>
      </c>
    </row>
    <row r="356" spans="1:11" x14ac:dyDescent="0.3">
      <c r="A356" t="s">
        <v>356</v>
      </c>
      <c r="B356" t="s">
        <v>356</v>
      </c>
      <c r="C356">
        <v>128</v>
      </c>
      <c r="J356" t="s">
        <v>20154</v>
      </c>
      <c r="K356">
        <v>1</v>
      </c>
    </row>
    <row r="357" spans="1:11" x14ac:dyDescent="0.3">
      <c r="A357" t="s">
        <v>357</v>
      </c>
      <c r="B357" t="s">
        <v>357</v>
      </c>
      <c r="C357">
        <v>128</v>
      </c>
      <c r="J357" t="s">
        <v>20155</v>
      </c>
      <c r="K357">
        <v>1</v>
      </c>
    </row>
    <row r="358" spans="1:11" x14ac:dyDescent="0.3">
      <c r="A358" t="s">
        <v>358</v>
      </c>
      <c r="B358" t="s">
        <v>358</v>
      </c>
      <c r="C358">
        <v>128</v>
      </c>
      <c r="J358" t="s">
        <v>20156</v>
      </c>
      <c r="K358">
        <v>1</v>
      </c>
    </row>
    <row r="359" spans="1:11" x14ac:dyDescent="0.3">
      <c r="A359" t="s">
        <v>359</v>
      </c>
      <c r="B359" t="s">
        <v>359</v>
      </c>
      <c r="C359">
        <v>128</v>
      </c>
      <c r="J359" t="s">
        <v>20157</v>
      </c>
      <c r="K359">
        <v>1</v>
      </c>
    </row>
    <row r="360" spans="1:11" x14ac:dyDescent="0.3">
      <c r="A360" t="s">
        <v>360</v>
      </c>
      <c r="B360" t="s">
        <v>360</v>
      </c>
      <c r="C360">
        <v>128</v>
      </c>
      <c r="J360" t="s">
        <v>20158</v>
      </c>
      <c r="K360">
        <v>1</v>
      </c>
    </row>
    <row r="361" spans="1:11" x14ac:dyDescent="0.3">
      <c r="A361" t="s">
        <v>361</v>
      </c>
      <c r="B361" t="s">
        <v>361</v>
      </c>
      <c r="C361">
        <v>128</v>
      </c>
      <c r="J361" t="s">
        <v>8642</v>
      </c>
      <c r="K361">
        <v>4</v>
      </c>
    </row>
    <row r="362" spans="1:11" x14ac:dyDescent="0.3">
      <c r="A362" t="s">
        <v>362</v>
      </c>
      <c r="B362" t="s">
        <v>362</v>
      </c>
      <c r="C362">
        <v>128</v>
      </c>
      <c r="J362" t="s">
        <v>20159</v>
      </c>
      <c r="K362">
        <v>1</v>
      </c>
    </row>
    <row r="363" spans="1:11" x14ac:dyDescent="0.3">
      <c r="A363" t="s">
        <v>363</v>
      </c>
      <c r="B363" t="s">
        <v>363</v>
      </c>
      <c r="C363">
        <v>127</v>
      </c>
      <c r="J363" t="s">
        <v>20160</v>
      </c>
      <c r="K363">
        <v>1</v>
      </c>
    </row>
    <row r="364" spans="1:11" x14ac:dyDescent="0.3">
      <c r="A364" t="s">
        <v>364</v>
      </c>
      <c r="B364" t="s">
        <v>364</v>
      </c>
      <c r="C364">
        <v>127</v>
      </c>
      <c r="J364" t="s">
        <v>10442</v>
      </c>
      <c r="K364">
        <v>3</v>
      </c>
    </row>
    <row r="365" spans="1:11" x14ac:dyDescent="0.3">
      <c r="A365" t="s">
        <v>365</v>
      </c>
      <c r="B365" t="s">
        <v>365</v>
      </c>
      <c r="C365">
        <v>127</v>
      </c>
      <c r="J365" t="s">
        <v>20161</v>
      </c>
      <c r="K365">
        <v>1</v>
      </c>
    </row>
    <row r="366" spans="1:11" x14ac:dyDescent="0.3">
      <c r="A366" t="s">
        <v>366</v>
      </c>
      <c r="B366" t="s">
        <v>366</v>
      </c>
      <c r="C366">
        <v>127</v>
      </c>
      <c r="J366" t="s">
        <v>8643</v>
      </c>
      <c r="K366">
        <v>4</v>
      </c>
    </row>
    <row r="367" spans="1:11" x14ac:dyDescent="0.3">
      <c r="A367" t="s">
        <v>367</v>
      </c>
      <c r="B367" t="s">
        <v>367</v>
      </c>
      <c r="C367">
        <v>127</v>
      </c>
      <c r="J367" t="s">
        <v>10443</v>
      </c>
      <c r="K367">
        <v>3</v>
      </c>
    </row>
    <row r="368" spans="1:11" x14ac:dyDescent="0.3">
      <c r="A368" t="s">
        <v>368</v>
      </c>
      <c r="B368" t="s">
        <v>368</v>
      </c>
      <c r="C368">
        <v>126</v>
      </c>
      <c r="J368" t="s">
        <v>20162</v>
      </c>
      <c r="K368">
        <v>1</v>
      </c>
    </row>
    <row r="369" spans="1:11" x14ac:dyDescent="0.3">
      <c r="A369" t="s">
        <v>369</v>
      </c>
      <c r="B369" t="s">
        <v>369</v>
      </c>
      <c r="C369">
        <v>126</v>
      </c>
      <c r="J369" t="s">
        <v>2435</v>
      </c>
      <c r="K369">
        <v>20</v>
      </c>
    </row>
    <row r="370" spans="1:11" x14ac:dyDescent="0.3">
      <c r="A370" t="s">
        <v>370</v>
      </c>
      <c r="B370" t="s">
        <v>370</v>
      </c>
      <c r="C370">
        <v>126</v>
      </c>
      <c r="J370" t="s">
        <v>6423</v>
      </c>
      <c r="K370">
        <v>6</v>
      </c>
    </row>
    <row r="371" spans="1:11" x14ac:dyDescent="0.3">
      <c r="A371" t="s">
        <v>371</v>
      </c>
      <c r="B371" t="s">
        <v>371</v>
      </c>
      <c r="C371">
        <v>126</v>
      </c>
      <c r="J371" t="s">
        <v>3739</v>
      </c>
      <c r="K371">
        <v>12</v>
      </c>
    </row>
    <row r="372" spans="1:11" x14ac:dyDescent="0.3">
      <c r="A372" t="s">
        <v>372</v>
      </c>
      <c r="B372" t="s">
        <v>372</v>
      </c>
      <c r="C372">
        <v>126</v>
      </c>
      <c r="J372" t="s">
        <v>8644</v>
      </c>
      <c r="K372">
        <v>4</v>
      </c>
    </row>
    <row r="373" spans="1:11" x14ac:dyDescent="0.3">
      <c r="A373" t="s">
        <v>373</v>
      </c>
      <c r="B373" t="s">
        <v>373</v>
      </c>
      <c r="C373">
        <v>125</v>
      </c>
      <c r="J373" t="s">
        <v>2129</v>
      </c>
      <c r="K373">
        <v>23</v>
      </c>
    </row>
    <row r="374" spans="1:11" x14ac:dyDescent="0.3">
      <c r="A374" t="s">
        <v>374</v>
      </c>
      <c r="B374" t="s">
        <v>374</v>
      </c>
      <c r="C374">
        <v>125</v>
      </c>
      <c r="J374" t="s">
        <v>6424</v>
      </c>
      <c r="K374">
        <v>6</v>
      </c>
    </row>
    <row r="375" spans="1:11" x14ac:dyDescent="0.3">
      <c r="A375" t="s">
        <v>375</v>
      </c>
      <c r="B375" t="s">
        <v>375</v>
      </c>
      <c r="C375">
        <v>125</v>
      </c>
      <c r="J375" t="s">
        <v>5736</v>
      </c>
      <c r="K375">
        <v>7</v>
      </c>
    </row>
    <row r="376" spans="1:11" x14ac:dyDescent="0.3">
      <c r="A376" t="s">
        <v>376</v>
      </c>
      <c r="B376" t="s">
        <v>376</v>
      </c>
      <c r="C376">
        <v>125</v>
      </c>
      <c r="J376" t="s">
        <v>20163</v>
      </c>
      <c r="K376">
        <v>1</v>
      </c>
    </row>
    <row r="377" spans="1:11" x14ac:dyDescent="0.3">
      <c r="A377" t="s">
        <v>377</v>
      </c>
      <c r="B377" t="s">
        <v>377</v>
      </c>
      <c r="C377">
        <v>125</v>
      </c>
      <c r="J377" t="s">
        <v>20164</v>
      </c>
      <c r="K377">
        <v>1</v>
      </c>
    </row>
    <row r="378" spans="1:11" x14ac:dyDescent="0.3">
      <c r="A378" t="s">
        <v>378</v>
      </c>
      <c r="B378" t="s">
        <v>378</v>
      </c>
      <c r="C378">
        <v>125</v>
      </c>
      <c r="J378" t="s">
        <v>20165</v>
      </c>
      <c r="K378">
        <v>1</v>
      </c>
    </row>
    <row r="379" spans="1:11" x14ac:dyDescent="0.3">
      <c r="A379" t="s">
        <v>379</v>
      </c>
      <c r="B379" t="s">
        <v>379</v>
      </c>
      <c r="C379">
        <v>125</v>
      </c>
      <c r="J379" t="s">
        <v>20166</v>
      </c>
      <c r="K379">
        <v>1</v>
      </c>
    </row>
    <row r="380" spans="1:11" x14ac:dyDescent="0.3">
      <c r="A380" t="s">
        <v>380</v>
      </c>
      <c r="B380" t="s">
        <v>380</v>
      </c>
      <c r="C380">
        <v>125</v>
      </c>
      <c r="J380" t="s">
        <v>20167</v>
      </c>
      <c r="K380">
        <v>1</v>
      </c>
    </row>
    <row r="381" spans="1:11" x14ac:dyDescent="0.3">
      <c r="A381" t="s">
        <v>381</v>
      </c>
      <c r="B381" t="s">
        <v>381</v>
      </c>
      <c r="C381">
        <v>124</v>
      </c>
      <c r="J381" t="s">
        <v>13474</v>
      </c>
      <c r="K381">
        <v>2</v>
      </c>
    </row>
    <row r="382" spans="1:11" x14ac:dyDescent="0.3">
      <c r="A382" t="s">
        <v>382</v>
      </c>
      <c r="B382" t="s">
        <v>382</v>
      </c>
      <c r="C382">
        <v>123</v>
      </c>
      <c r="J382" t="s">
        <v>20168</v>
      </c>
      <c r="K382">
        <v>1</v>
      </c>
    </row>
    <row r="383" spans="1:11" x14ac:dyDescent="0.3">
      <c r="A383" t="s">
        <v>383</v>
      </c>
      <c r="B383" t="s">
        <v>383</v>
      </c>
      <c r="C383">
        <v>123</v>
      </c>
      <c r="J383" t="s">
        <v>8645</v>
      </c>
      <c r="K383">
        <v>4</v>
      </c>
    </row>
    <row r="384" spans="1:11" x14ac:dyDescent="0.3">
      <c r="A384" t="s">
        <v>384</v>
      </c>
      <c r="B384" t="s">
        <v>384</v>
      </c>
      <c r="C384">
        <v>123</v>
      </c>
      <c r="J384" t="s">
        <v>20169</v>
      </c>
      <c r="K384">
        <v>1</v>
      </c>
    </row>
    <row r="385" spans="1:11" x14ac:dyDescent="0.3">
      <c r="A385" t="s">
        <v>385</v>
      </c>
      <c r="B385" t="s">
        <v>385</v>
      </c>
      <c r="C385">
        <v>123</v>
      </c>
      <c r="J385" t="s">
        <v>20170</v>
      </c>
      <c r="K385">
        <v>1</v>
      </c>
    </row>
    <row r="386" spans="1:11" x14ac:dyDescent="0.3">
      <c r="A386" t="s">
        <v>386</v>
      </c>
      <c r="B386" t="s">
        <v>386</v>
      </c>
      <c r="C386">
        <v>122</v>
      </c>
      <c r="J386" t="s">
        <v>10444</v>
      </c>
      <c r="K386">
        <v>3</v>
      </c>
    </row>
    <row r="387" spans="1:11" x14ac:dyDescent="0.3">
      <c r="A387" t="s">
        <v>387</v>
      </c>
      <c r="B387" t="s">
        <v>387</v>
      </c>
      <c r="C387">
        <v>122</v>
      </c>
      <c r="J387" t="s">
        <v>20171</v>
      </c>
      <c r="K387">
        <v>1</v>
      </c>
    </row>
    <row r="388" spans="1:11" x14ac:dyDescent="0.3">
      <c r="A388" t="s">
        <v>388</v>
      </c>
      <c r="B388" t="s">
        <v>388</v>
      </c>
      <c r="C388">
        <v>122</v>
      </c>
      <c r="J388" t="s">
        <v>20172</v>
      </c>
      <c r="K388">
        <v>1</v>
      </c>
    </row>
    <row r="389" spans="1:11" x14ac:dyDescent="0.3">
      <c r="A389" t="s">
        <v>389</v>
      </c>
      <c r="B389" t="s">
        <v>389</v>
      </c>
      <c r="C389">
        <v>122</v>
      </c>
      <c r="J389" t="s">
        <v>7381</v>
      </c>
      <c r="K389">
        <v>5</v>
      </c>
    </row>
    <row r="390" spans="1:11" x14ac:dyDescent="0.3">
      <c r="A390" t="s">
        <v>390</v>
      </c>
      <c r="B390" t="s">
        <v>390</v>
      </c>
      <c r="C390">
        <v>122</v>
      </c>
      <c r="J390" t="s">
        <v>6425</v>
      </c>
      <c r="K390">
        <v>6</v>
      </c>
    </row>
    <row r="391" spans="1:11" x14ac:dyDescent="0.3">
      <c r="A391" t="s">
        <v>391</v>
      </c>
      <c r="B391" t="s">
        <v>391</v>
      </c>
      <c r="C391">
        <v>121</v>
      </c>
      <c r="J391" t="s">
        <v>10445</v>
      </c>
      <c r="K391">
        <v>3</v>
      </c>
    </row>
    <row r="392" spans="1:11" x14ac:dyDescent="0.3">
      <c r="A392" t="s">
        <v>392</v>
      </c>
      <c r="B392" t="s">
        <v>392</v>
      </c>
      <c r="C392">
        <v>121</v>
      </c>
      <c r="J392" t="s">
        <v>265</v>
      </c>
      <c r="K392">
        <v>157</v>
      </c>
    </row>
    <row r="393" spans="1:11" x14ac:dyDescent="0.3">
      <c r="A393" t="s">
        <v>393</v>
      </c>
      <c r="B393" t="s">
        <v>393</v>
      </c>
      <c r="C393">
        <v>121</v>
      </c>
      <c r="J393" t="s">
        <v>20173</v>
      </c>
      <c r="K393">
        <v>1</v>
      </c>
    </row>
    <row r="394" spans="1:11" x14ac:dyDescent="0.3">
      <c r="A394" t="s">
        <v>394</v>
      </c>
      <c r="B394" t="s">
        <v>394</v>
      </c>
      <c r="C394">
        <v>121</v>
      </c>
      <c r="J394" t="s">
        <v>1835</v>
      </c>
      <c r="K394">
        <v>27</v>
      </c>
    </row>
    <row r="395" spans="1:11" x14ac:dyDescent="0.3">
      <c r="A395" t="s">
        <v>395</v>
      </c>
      <c r="B395" t="s">
        <v>395</v>
      </c>
      <c r="C395">
        <v>121</v>
      </c>
      <c r="J395" t="s">
        <v>4717</v>
      </c>
      <c r="K395">
        <v>9</v>
      </c>
    </row>
    <row r="396" spans="1:11" x14ac:dyDescent="0.3">
      <c r="A396" t="s">
        <v>396</v>
      </c>
      <c r="B396" t="s">
        <v>396</v>
      </c>
      <c r="C396">
        <v>121</v>
      </c>
      <c r="J396" t="s">
        <v>20174</v>
      </c>
      <c r="K396">
        <v>1</v>
      </c>
    </row>
    <row r="397" spans="1:11" x14ac:dyDescent="0.3">
      <c r="A397" t="s">
        <v>397</v>
      </c>
      <c r="B397" t="s">
        <v>397</v>
      </c>
      <c r="C397">
        <v>121</v>
      </c>
      <c r="J397" t="s">
        <v>20175</v>
      </c>
      <c r="K397">
        <v>1</v>
      </c>
    </row>
    <row r="398" spans="1:11" x14ac:dyDescent="0.3">
      <c r="A398" t="s">
        <v>398</v>
      </c>
      <c r="B398" t="s">
        <v>398</v>
      </c>
      <c r="C398">
        <v>121</v>
      </c>
      <c r="J398" t="s">
        <v>13475</v>
      </c>
      <c r="K398">
        <v>2</v>
      </c>
    </row>
    <row r="399" spans="1:11" x14ac:dyDescent="0.3">
      <c r="A399" t="s">
        <v>399</v>
      </c>
      <c r="B399" t="s">
        <v>399</v>
      </c>
      <c r="C399">
        <v>121</v>
      </c>
      <c r="J399" t="s">
        <v>13476</v>
      </c>
      <c r="K399">
        <v>2</v>
      </c>
    </row>
    <row r="400" spans="1:11" x14ac:dyDescent="0.3">
      <c r="A400" t="s">
        <v>400</v>
      </c>
      <c r="B400" t="s">
        <v>400</v>
      </c>
      <c r="C400">
        <v>121</v>
      </c>
      <c r="J400" t="s">
        <v>20176</v>
      </c>
      <c r="K400">
        <v>1</v>
      </c>
    </row>
    <row r="401" spans="1:11" x14ac:dyDescent="0.3">
      <c r="A401" t="s">
        <v>401</v>
      </c>
      <c r="B401" t="s">
        <v>401</v>
      </c>
      <c r="C401">
        <v>121</v>
      </c>
      <c r="J401" t="s">
        <v>13477</v>
      </c>
      <c r="K401">
        <v>2</v>
      </c>
    </row>
    <row r="402" spans="1:11" x14ac:dyDescent="0.3">
      <c r="A402" t="s">
        <v>402</v>
      </c>
      <c r="B402" t="s">
        <v>402</v>
      </c>
      <c r="C402">
        <v>121</v>
      </c>
      <c r="J402" t="s">
        <v>20177</v>
      </c>
      <c r="K402">
        <v>1</v>
      </c>
    </row>
    <row r="403" spans="1:11" x14ac:dyDescent="0.3">
      <c r="A403" t="s">
        <v>403</v>
      </c>
      <c r="B403" t="s">
        <v>403</v>
      </c>
      <c r="C403">
        <v>121</v>
      </c>
      <c r="J403" t="s">
        <v>20178</v>
      </c>
      <c r="K403">
        <v>1</v>
      </c>
    </row>
    <row r="404" spans="1:11" x14ac:dyDescent="0.3">
      <c r="A404" t="s">
        <v>404</v>
      </c>
      <c r="B404" t="s">
        <v>404</v>
      </c>
      <c r="C404">
        <v>120</v>
      </c>
      <c r="J404" t="s">
        <v>13478</v>
      </c>
      <c r="K404">
        <v>2</v>
      </c>
    </row>
    <row r="405" spans="1:11" x14ac:dyDescent="0.3">
      <c r="A405" t="s">
        <v>405</v>
      </c>
      <c r="B405" t="s">
        <v>405</v>
      </c>
      <c r="C405">
        <v>120</v>
      </c>
      <c r="J405" t="s">
        <v>13479</v>
      </c>
      <c r="K405">
        <v>2</v>
      </c>
    </row>
    <row r="406" spans="1:11" x14ac:dyDescent="0.3">
      <c r="A406" t="s">
        <v>406</v>
      </c>
      <c r="B406" t="s">
        <v>406</v>
      </c>
      <c r="C406">
        <v>120</v>
      </c>
      <c r="J406" t="s">
        <v>13480</v>
      </c>
      <c r="K406">
        <v>2</v>
      </c>
    </row>
    <row r="407" spans="1:11" x14ac:dyDescent="0.3">
      <c r="A407" t="s">
        <v>407</v>
      </c>
      <c r="B407" t="s">
        <v>407</v>
      </c>
      <c r="C407">
        <v>120</v>
      </c>
      <c r="J407" t="s">
        <v>20179</v>
      </c>
      <c r="K407">
        <v>1</v>
      </c>
    </row>
    <row r="408" spans="1:11" x14ac:dyDescent="0.3">
      <c r="A408" t="s">
        <v>408</v>
      </c>
      <c r="B408" t="s">
        <v>408</v>
      </c>
      <c r="C408">
        <v>119</v>
      </c>
      <c r="J408" t="s">
        <v>20180</v>
      </c>
      <c r="K408">
        <v>1</v>
      </c>
    </row>
    <row r="409" spans="1:11" x14ac:dyDescent="0.3">
      <c r="A409" t="s">
        <v>409</v>
      </c>
      <c r="B409" t="s">
        <v>409</v>
      </c>
      <c r="C409">
        <v>119</v>
      </c>
      <c r="J409" t="s">
        <v>13481</v>
      </c>
      <c r="K409">
        <v>2</v>
      </c>
    </row>
    <row r="410" spans="1:11" x14ac:dyDescent="0.3">
      <c r="A410" t="s">
        <v>410</v>
      </c>
      <c r="B410" t="s">
        <v>410</v>
      </c>
      <c r="C410">
        <v>118</v>
      </c>
      <c r="J410" t="s">
        <v>10446</v>
      </c>
      <c r="K410">
        <v>3</v>
      </c>
    </row>
    <row r="411" spans="1:11" x14ac:dyDescent="0.3">
      <c r="A411" t="s">
        <v>411</v>
      </c>
      <c r="B411" t="s">
        <v>411</v>
      </c>
      <c r="C411">
        <v>118</v>
      </c>
      <c r="J411" t="s">
        <v>13482</v>
      </c>
      <c r="K411">
        <v>2</v>
      </c>
    </row>
    <row r="412" spans="1:11" x14ac:dyDescent="0.3">
      <c r="A412" t="s">
        <v>412</v>
      </c>
      <c r="B412" t="s">
        <v>412</v>
      </c>
      <c r="C412">
        <v>117</v>
      </c>
      <c r="J412" t="s">
        <v>8646</v>
      </c>
      <c r="K412">
        <v>4</v>
      </c>
    </row>
    <row r="413" spans="1:11" x14ac:dyDescent="0.3">
      <c r="A413" t="s">
        <v>413</v>
      </c>
      <c r="B413" t="s">
        <v>413</v>
      </c>
      <c r="C413">
        <v>117</v>
      </c>
      <c r="J413" t="s">
        <v>20181</v>
      </c>
      <c r="K413">
        <v>1</v>
      </c>
    </row>
    <row r="414" spans="1:11" x14ac:dyDescent="0.3">
      <c r="A414" t="s">
        <v>414</v>
      </c>
      <c r="B414" t="s">
        <v>414</v>
      </c>
      <c r="C414">
        <v>117</v>
      </c>
      <c r="J414" t="s">
        <v>13483</v>
      </c>
      <c r="K414">
        <v>2</v>
      </c>
    </row>
    <row r="415" spans="1:11" x14ac:dyDescent="0.3">
      <c r="A415" t="s">
        <v>415</v>
      </c>
      <c r="B415" t="s">
        <v>415</v>
      </c>
      <c r="C415">
        <v>117</v>
      </c>
      <c r="J415" t="s">
        <v>20182</v>
      </c>
      <c r="K415">
        <v>1</v>
      </c>
    </row>
    <row r="416" spans="1:11" x14ac:dyDescent="0.3">
      <c r="A416" t="s">
        <v>416</v>
      </c>
      <c r="B416" t="s">
        <v>416</v>
      </c>
      <c r="C416">
        <v>116</v>
      </c>
      <c r="J416" t="s">
        <v>13484</v>
      </c>
      <c r="K416">
        <v>2</v>
      </c>
    </row>
    <row r="417" spans="1:11" x14ac:dyDescent="0.3">
      <c r="A417" t="s">
        <v>417</v>
      </c>
      <c r="B417" t="s">
        <v>417</v>
      </c>
      <c r="C417">
        <v>116</v>
      </c>
      <c r="J417" t="s">
        <v>2804</v>
      </c>
      <c r="K417">
        <v>17</v>
      </c>
    </row>
    <row r="418" spans="1:11" x14ac:dyDescent="0.3">
      <c r="A418" t="s">
        <v>418</v>
      </c>
      <c r="B418" t="s">
        <v>418</v>
      </c>
      <c r="C418">
        <v>116</v>
      </c>
      <c r="J418" t="s">
        <v>20183</v>
      </c>
      <c r="K418">
        <v>1</v>
      </c>
    </row>
    <row r="419" spans="1:11" x14ac:dyDescent="0.3">
      <c r="A419" t="s">
        <v>419</v>
      </c>
      <c r="B419" t="s">
        <v>419</v>
      </c>
      <c r="C419">
        <v>116</v>
      </c>
      <c r="J419" t="s">
        <v>20184</v>
      </c>
      <c r="K419">
        <v>1</v>
      </c>
    </row>
    <row r="420" spans="1:11" x14ac:dyDescent="0.3">
      <c r="A420" t="s">
        <v>420</v>
      </c>
      <c r="B420" t="s">
        <v>420</v>
      </c>
      <c r="C420">
        <v>115</v>
      </c>
      <c r="J420" t="s">
        <v>20185</v>
      </c>
      <c r="K420">
        <v>1</v>
      </c>
    </row>
    <row r="421" spans="1:11" x14ac:dyDescent="0.3">
      <c r="A421" t="s">
        <v>421</v>
      </c>
      <c r="B421" t="s">
        <v>421</v>
      </c>
      <c r="C421">
        <v>115</v>
      </c>
      <c r="J421" t="s">
        <v>3510</v>
      </c>
      <c r="K421">
        <v>13</v>
      </c>
    </row>
    <row r="422" spans="1:11" x14ac:dyDescent="0.3">
      <c r="A422" t="s">
        <v>422</v>
      </c>
      <c r="B422" t="s">
        <v>422</v>
      </c>
      <c r="C422">
        <v>115</v>
      </c>
      <c r="J422" t="s">
        <v>20186</v>
      </c>
      <c r="K422">
        <v>1</v>
      </c>
    </row>
    <row r="423" spans="1:11" x14ac:dyDescent="0.3">
      <c r="A423" t="s">
        <v>423</v>
      </c>
      <c r="B423" t="s">
        <v>423</v>
      </c>
      <c r="C423">
        <v>115</v>
      </c>
      <c r="J423" t="s">
        <v>13485</v>
      </c>
      <c r="K423">
        <v>2</v>
      </c>
    </row>
    <row r="424" spans="1:11" x14ac:dyDescent="0.3">
      <c r="A424" t="s">
        <v>424</v>
      </c>
      <c r="B424" t="s">
        <v>424</v>
      </c>
      <c r="C424">
        <v>115</v>
      </c>
      <c r="J424" t="s">
        <v>20187</v>
      </c>
      <c r="K424">
        <v>1</v>
      </c>
    </row>
    <row r="425" spans="1:11" x14ac:dyDescent="0.3">
      <c r="A425" t="s">
        <v>425</v>
      </c>
      <c r="B425" t="s">
        <v>425</v>
      </c>
      <c r="C425">
        <v>115</v>
      </c>
      <c r="J425" t="s">
        <v>20188</v>
      </c>
      <c r="K425">
        <v>1</v>
      </c>
    </row>
    <row r="426" spans="1:11" x14ac:dyDescent="0.3">
      <c r="A426" t="s">
        <v>426</v>
      </c>
      <c r="B426" t="s">
        <v>426</v>
      </c>
      <c r="C426">
        <v>114</v>
      </c>
      <c r="J426" t="s">
        <v>20189</v>
      </c>
      <c r="K426">
        <v>1</v>
      </c>
    </row>
    <row r="427" spans="1:11" x14ac:dyDescent="0.3">
      <c r="A427" t="s">
        <v>427</v>
      </c>
      <c r="B427" t="s">
        <v>427</v>
      </c>
      <c r="C427">
        <v>114</v>
      </c>
      <c r="J427" t="s">
        <v>7382</v>
      </c>
      <c r="K427">
        <v>5</v>
      </c>
    </row>
    <row r="428" spans="1:11" x14ac:dyDescent="0.3">
      <c r="A428" t="s">
        <v>428</v>
      </c>
      <c r="B428" t="s">
        <v>428</v>
      </c>
      <c r="C428">
        <v>113</v>
      </c>
      <c r="J428" t="s">
        <v>13486</v>
      </c>
      <c r="K428">
        <v>2</v>
      </c>
    </row>
    <row r="429" spans="1:11" x14ac:dyDescent="0.3">
      <c r="A429" t="s">
        <v>429</v>
      </c>
      <c r="B429" t="s">
        <v>429</v>
      </c>
      <c r="C429">
        <v>113</v>
      </c>
      <c r="J429" t="s">
        <v>20190</v>
      </c>
      <c r="K429">
        <v>1</v>
      </c>
    </row>
    <row r="430" spans="1:11" x14ac:dyDescent="0.3">
      <c r="A430" t="s">
        <v>430</v>
      </c>
      <c r="B430" t="s">
        <v>430</v>
      </c>
      <c r="C430">
        <v>113</v>
      </c>
      <c r="J430" t="s">
        <v>1063</v>
      </c>
      <c r="K430">
        <v>47</v>
      </c>
    </row>
    <row r="431" spans="1:11" x14ac:dyDescent="0.3">
      <c r="A431" t="s">
        <v>431</v>
      </c>
      <c r="B431" t="s">
        <v>431</v>
      </c>
      <c r="C431">
        <v>112</v>
      </c>
      <c r="J431" t="s">
        <v>6426</v>
      </c>
      <c r="K431">
        <v>6</v>
      </c>
    </row>
    <row r="432" spans="1:11" x14ac:dyDescent="0.3">
      <c r="A432" t="s">
        <v>432</v>
      </c>
      <c r="B432" t="s">
        <v>432</v>
      </c>
      <c r="C432">
        <v>112</v>
      </c>
      <c r="J432" t="s">
        <v>10447</v>
      </c>
      <c r="K432">
        <v>3</v>
      </c>
    </row>
    <row r="433" spans="1:11" x14ac:dyDescent="0.3">
      <c r="A433" t="s">
        <v>433</v>
      </c>
      <c r="B433" t="s">
        <v>433</v>
      </c>
      <c r="C433">
        <v>112</v>
      </c>
      <c r="J433" t="s">
        <v>20191</v>
      </c>
      <c r="K433">
        <v>1</v>
      </c>
    </row>
    <row r="434" spans="1:11" x14ac:dyDescent="0.3">
      <c r="A434" t="s">
        <v>434</v>
      </c>
      <c r="B434" t="s">
        <v>434</v>
      </c>
      <c r="C434">
        <v>112</v>
      </c>
      <c r="J434" t="s">
        <v>20192</v>
      </c>
      <c r="K434">
        <v>1</v>
      </c>
    </row>
    <row r="435" spans="1:11" x14ac:dyDescent="0.3">
      <c r="A435" t="s">
        <v>435</v>
      </c>
      <c r="B435" t="s">
        <v>435</v>
      </c>
      <c r="C435">
        <v>111</v>
      </c>
      <c r="J435" t="s">
        <v>10448</v>
      </c>
      <c r="K435">
        <v>3</v>
      </c>
    </row>
    <row r="436" spans="1:11" x14ac:dyDescent="0.3">
      <c r="A436" t="s">
        <v>436</v>
      </c>
      <c r="B436" t="s">
        <v>436</v>
      </c>
      <c r="C436">
        <v>111</v>
      </c>
      <c r="J436" t="s">
        <v>20193</v>
      </c>
      <c r="K436">
        <v>1</v>
      </c>
    </row>
    <row r="437" spans="1:11" x14ac:dyDescent="0.3">
      <c r="A437" t="s">
        <v>437</v>
      </c>
      <c r="B437" t="s">
        <v>437</v>
      </c>
      <c r="C437">
        <v>111</v>
      </c>
      <c r="J437" t="s">
        <v>20194</v>
      </c>
      <c r="K437">
        <v>1</v>
      </c>
    </row>
    <row r="438" spans="1:11" x14ac:dyDescent="0.3">
      <c r="A438" t="s">
        <v>438</v>
      </c>
      <c r="B438" t="s">
        <v>438</v>
      </c>
      <c r="C438">
        <v>111</v>
      </c>
      <c r="J438" t="s">
        <v>7383</v>
      </c>
      <c r="K438">
        <v>5</v>
      </c>
    </row>
    <row r="439" spans="1:11" x14ac:dyDescent="0.3">
      <c r="A439" t="s">
        <v>439</v>
      </c>
      <c r="B439" t="s">
        <v>439</v>
      </c>
      <c r="C439">
        <v>111</v>
      </c>
      <c r="J439" t="s">
        <v>20195</v>
      </c>
      <c r="K439">
        <v>1</v>
      </c>
    </row>
    <row r="440" spans="1:11" x14ac:dyDescent="0.3">
      <c r="A440" t="s">
        <v>440</v>
      </c>
      <c r="B440" t="s">
        <v>440</v>
      </c>
      <c r="C440">
        <v>110</v>
      </c>
      <c r="J440" t="s">
        <v>8647</v>
      </c>
      <c r="K440">
        <v>4</v>
      </c>
    </row>
    <row r="441" spans="1:11" x14ac:dyDescent="0.3">
      <c r="A441" t="s">
        <v>441</v>
      </c>
      <c r="B441" t="s">
        <v>441</v>
      </c>
      <c r="C441">
        <v>110</v>
      </c>
      <c r="J441" t="s">
        <v>20196</v>
      </c>
      <c r="K441">
        <v>1</v>
      </c>
    </row>
    <row r="442" spans="1:11" x14ac:dyDescent="0.3">
      <c r="A442" t="s">
        <v>442</v>
      </c>
      <c r="B442" t="s">
        <v>442</v>
      </c>
      <c r="C442">
        <v>110</v>
      </c>
      <c r="J442" t="s">
        <v>20197</v>
      </c>
      <c r="K442">
        <v>1</v>
      </c>
    </row>
    <row r="443" spans="1:11" x14ac:dyDescent="0.3">
      <c r="A443" t="s">
        <v>443</v>
      </c>
      <c r="B443" t="s">
        <v>443</v>
      </c>
      <c r="C443">
        <v>110</v>
      </c>
      <c r="J443" t="s">
        <v>20198</v>
      </c>
      <c r="K443">
        <v>1</v>
      </c>
    </row>
    <row r="444" spans="1:11" x14ac:dyDescent="0.3">
      <c r="A444" t="s">
        <v>444</v>
      </c>
      <c r="B444" t="s">
        <v>444</v>
      </c>
      <c r="C444">
        <v>110</v>
      </c>
      <c r="J444" t="s">
        <v>20199</v>
      </c>
      <c r="K444">
        <v>1</v>
      </c>
    </row>
    <row r="445" spans="1:11" x14ac:dyDescent="0.3">
      <c r="A445" t="s">
        <v>445</v>
      </c>
      <c r="B445" t="s">
        <v>445</v>
      </c>
      <c r="C445">
        <v>109</v>
      </c>
      <c r="J445" t="s">
        <v>130</v>
      </c>
      <c r="K445">
        <v>279</v>
      </c>
    </row>
    <row r="446" spans="1:11" x14ac:dyDescent="0.3">
      <c r="A446" t="s">
        <v>446</v>
      </c>
      <c r="B446" t="s">
        <v>446</v>
      </c>
      <c r="C446">
        <v>109</v>
      </c>
      <c r="J446" t="s">
        <v>20200</v>
      </c>
      <c r="K446">
        <v>1</v>
      </c>
    </row>
    <row r="447" spans="1:11" x14ac:dyDescent="0.3">
      <c r="A447" t="s">
        <v>447</v>
      </c>
      <c r="B447" t="s">
        <v>447</v>
      </c>
      <c r="C447">
        <v>109</v>
      </c>
      <c r="J447" t="s">
        <v>8648</v>
      </c>
      <c r="K447">
        <v>4</v>
      </c>
    </row>
    <row r="448" spans="1:11" x14ac:dyDescent="0.3">
      <c r="A448" t="s">
        <v>448</v>
      </c>
      <c r="B448" t="s">
        <v>448</v>
      </c>
      <c r="C448">
        <v>109</v>
      </c>
      <c r="J448" t="s">
        <v>431</v>
      </c>
      <c r="K448">
        <v>112</v>
      </c>
    </row>
    <row r="449" spans="1:11" x14ac:dyDescent="0.3">
      <c r="A449" t="s">
        <v>449</v>
      </c>
      <c r="B449" t="s">
        <v>449</v>
      </c>
      <c r="C449">
        <v>108</v>
      </c>
      <c r="J449" t="s">
        <v>20201</v>
      </c>
      <c r="K449">
        <v>1</v>
      </c>
    </row>
    <row r="450" spans="1:11" x14ac:dyDescent="0.3">
      <c r="A450" t="s">
        <v>450</v>
      </c>
      <c r="B450" t="s">
        <v>450</v>
      </c>
      <c r="C450">
        <v>108</v>
      </c>
      <c r="J450" t="s">
        <v>7384</v>
      </c>
      <c r="K450">
        <v>5</v>
      </c>
    </row>
    <row r="451" spans="1:11" x14ac:dyDescent="0.3">
      <c r="A451" t="s">
        <v>451</v>
      </c>
      <c r="B451" t="s">
        <v>451</v>
      </c>
      <c r="C451">
        <v>108</v>
      </c>
      <c r="J451" t="s">
        <v>8649</v>
      </c>
      <c r="K451">
        <v>4</v>
      </c>
    </row>
    <row r="452" spans="1:11" x14ac:dyDescent="0.3">
      <c r="A452" t="s">
        <v>452</v>
      </c>
      <c r="B452" t="s">
        <v>452</v>
      </c>
      <c r="C452">
        <v>108</v>
      </c>
      <c r="J452" t="s">
        <v>8650</v>
      </c>
      <c r="K452">
        <v>4</v>
      </c>
    </row>
    <row r="453" spans="1:11" x14ac:dyDescent="0.3">
      <c r="A453" t="s">
        <v>453</v>
      </c>
      <c r="B453" t="s">
        <v>453</v>
      </c>
      <c r="C453">
        <v>108</v>
      </c>
      <c r="J453" t="s">
        <v>2805</v>
      </c>
      <c r="K453">
        <v>17</v>
      </c>
    </row>
    <row r="454" spans="1:11" x14ac:dyDescent="0.3">
      <c r="A454" t="s">
        <v>454</v>
      </c>
      <c r="B454" t="s">
        <v>454</v>
      </c>
      <c r="C454">
        <v>108</v>
      </c>
      <c r="J454" t="s">
        <v>20202</v>
      </c>
      <c r="K454">
        <v>1</v>
      </c>
    </row>
    <row r="455" spans="1:11" x14ac:dyDescent="0.3">
      <c r="A455" t="s">
        <v>455</v>
      </c>
      <c r="B455" t="s">
        <v>455</v>
      </c>
      <c r="C455">
        <v>108</v>
      </c>
      <c r="J455" t="s">
        <v>20203</v>
      </c>
      <c r="K455">
        <v>1</v>
      </c>
    </row>
    <row r="456" spans="1:11" x14ac:dyDescent="0.3">
      <c r="A456" t="s">
        <v>456</v>
      </c>
      <c r="B456" t="s">
        <v>456</v>
      </c>
      <c r="C456">
        <v>108</v>
      </c>
      <c r="J456" t="s">
        <v>13487</v>
      </c>
      <c r="K456">
        <v>2</v>
      </c>
    </row>
    <row r="457" spans="1:11" x14ac:dyDescent="0.3">
      <c r="A457" t="s">
        <v>457</v>
      </c>
      <c r="B457" t="s">
        <v>457</v>
      </c>
      <c r="C457">
        <v>108</v>
      </c>
      <c r="J457" t="s">
        <v>20204</v>
      </c>
      <c r="K457">
        <v>1</v>
      </c>
    </row>
    <row r="458" spans="1:11" x14ac:dyDescent="0.3">
      <c r="A458" t="s">
        <v>458</v>
      </c>
      <c r="B458" t="s">
        <v>458</v>
      </c>
      <c r="C458">
        <v>107</v>
      </c>
      <c r="J458" t="s">
        <v>1651</v>
      </c>
      <c r="K458">
        <v>30</v>
      </c>
    </row>
    <row r="459" spans="1:11" x14ac:dyDescent="0.3">
      <c r="A459" t="s">
        <v>459</v>
      </c>
      <c r="B459" t="s">
        <v>459</v>
      </c>
      <c r="C459">
        <v>107</v>
      </c>
      <c r="J459" t="s">
        <v>13488</v>
      </c>
      <c r="K459">
        <v>2</v>
      </c>
    </row>
    <row r="460" spans="1:11" x14ac:dyDescent="0.3">
      <c r="A460" t="s">
        <v>460</v>
      </c>
      <c r="B460" t="s">
        <v>460</v>
      </c>
      <c r="C460">
        <v>107</v>
      </c>
      <c r="J460" t="s">
        <v>20205</v>
      </c>
      <c r="K460">
        <v>1</v>
      </c>
    </row>
    <row r="461" spans="1:11" x14ac:dyDescent="0.3">
      <c r="A461" t="s">
        <v>461</v>
      </c>
      <c r="B461" t="s">
        <v>461</v>
      </c>
      <c r="C461">
        <v>107</v>
      </c>
      <c r="J461" t="s">
        <v>3312</v>
      </c>
      <c r="K461">
        <v>14</v>
      </c>
    </row>
    <row r="462" spans="1:11" x14ac:dyDescent="0.3">
      <c r="A462" t="s">
        <v>462</v>
      </c>
      <c r="B462" t="s">
        <v>462</v>
      </c>
      <c r="C462">
        <v>107</v>
      </c>
      <c r="J462" t="s">
        <v>20206</v>
      </c>
      <c r="K462">
        <v>1</v>
      </c>
    </row>
    <row r="463" spans="1:11" x14ac:dyDescent="0.3">
      <c r="A463" t="s">
        <v>463</v>
      </c>
      <c r="B463" t="s">
        <v>463</v>
      </c>
      <c r="C463">
        <v>107</v>
      </c>
      <c r="J463" t="s">
        <v>10449</v>
      </c>
      <c r="K463">
        <v>3</v>
      </c>
    </row>
    <row r="464" spans="1:11" x14ac:dyDescent="0.3">
      <c r="A464" t="s">
        <v>464</v>
      </c>
      <c r="B464" t="s">
        <v>464</v>
      </c>
      <c r="C464">
        <v>106</v>
      </c>
      <c r="J464" t="s">
        <v>20207</v>
      </c>
      <c r="K464">
        <v>1</v>
      </c>
    </row>
    <row r="465" spans="1:11" x14ac:dyDescent="0.3">
      <c r="A465" t="s">
        <v>465</v>
      </c>
      <c r="B465" t="s">
        <v>465</v>
      </c>
      <c r="C465">
        <v>106</v>
      </c>
      <c r="J465" t="s">
        <v>20208</v>
      </c>
      <c r="K465">
        <v>1</v>
      </c>
    </row>
    <row r="466" spans="1:11" x14ac:dyDescent="0.3">
      <c r="A466" t="s">
        <v>466</v>
      </c>
      <c r="B466" t="s">
        <v>466</v>
      </c>
      <c r="C466">
        <v>106</v>
      </c>
      <c r="J466" t="s">
        <v>20209</v>
      </c>
      <c r="K466">
        <v>1</v>
      </c>
    </row>
    <row r="467" spans="1:11" x14ac:dyDescent="0.3">
      <c r="A467" t="s">
        <v>467</v>
      </c>
      <c r="B467" t="s">
        <v>467</v>
      </c>
      <c r="C467">
        <v>106</v>
      </c>
      <c r="J467" t="s">
        <v>20210</v>
      </c>
      <c r="K467">
        <v>1</v>
      </c>
    </row>
    <row r="468" spans="1:11" x14ac:dyDescent="0.3">
      <c r="A468" t="s">
        <v>468</v>
      </c>
      <c r="B468" t="s">
        <v>468</v>
      </c>
      <c r="C468">
        <v>105</v>
      </c>
      <c r="J468" t="s">
        <v>20211</v>
      </c>
      <c r="K468">
        <v>1</v>
      </c>
    </row>
    <row r="469" spans="1:11" x14ac:dyDescent="0.3">
      <c r="A469" t="s">
        <v>469</v>
      </c>
      <c r="B469" t="s">
        <v>469</v>
      </c>
      <c r="C469">
        <v>105</v>
      </c>
      <c r="J469" t="s">
        <v>10450</v>
      </c>
      <c r="K469">
        <v>3</v>
      </c>
    </row>
    <row r="470" spans="1:11" x14ac:dyDescent="0.3">
      <c r="A470" t="s">
        <v>470</v>
      </c>
      <c r="B470" t="s">
        <v>470</v>
      </c>
      <c r="C470">
        <v>105</v>
      </c>
      <c r="J470" t="s">
        <v>20212</v>
      </c>
      <c r="K470">
        <v>1</v>
      </c>
    </row>
    <row r="471" spans="1:11" x14ac:dyDescent="0.3">
      <c r="A471" t="s">
        <v>471</v>
      </c>
      <c r="B471" t="s">
        <v>471</v>
      </c>
      <c r="C471">
        <v>105</v>
      </c>
      <c r="J471" t="s">
        <v>13489</v>
      </c>
      <c r="K471">
        <v>2</v>
      </c>
    </row>
    <row r="472" spans="1:11" x14ac:dyDescent="0.3">
      <c r="A472" t="s">
        <v>472</v>
      </c>
      <c r="B472" t="s">
        <v>472</v>
      </c>
      <c r="C472">
        <v>105</v>
      </c>
      <c r="J472" t="s">
        <v>4317</v>
      </c>
      <c r="K472">
        <v>10</v>
      </c>
    </row>
    <row r="473" spans="1:11" x14ac:dyDescent="0.3">
      <c r="A473" t="s">
        <v>473</v>
      </c>
      <c r="B473" t="s">
        <v>473</v>
      </c>
      <c r="C473">
        <v>105</v>
      </c>
      <c r="J473" t="s">
        <v>5180</v>
      </c>
      <c r="K473">
        <v>8</v>
      </c>
    </row>
    <row r="474" spans="1:11" x14ac:dyDescent="0.3">
      <c r="A474" t="s">
        <v>474</v>
      </c>
      <c r="B474" t="s">
        <v>474</v>
      </c>
      <c r="C474">
        <v>105</v>
      </c>
      <c r="J474" t="s">
        <v>13490</v>
      </c>
      <c r="K474">
        <v>2</v>
      </c>
    </row>
    <row r="475" spans="1:11" x14ac:dyDescent="0.3">
      <c r="A475" t="s">
        <v>475</v>
      </c>
      <c r="B475" t="s">
        <v>475</v>
      </c>
      <c r="C475">
        <v>105</v>
      </c>
      <c r="J475" t="s">
        <v>13491</v>
      </c>
      <c r="K475">
        <v>2</v>
      </c>
    </row>
    <row r="476" spans="1:11" x14ac:dyDescent="0.3">
      <c r="A476" t="s">
        <v>476</v>
      </c>
      <c r="B476" t="s">
        <v>476</v>
      </c>
      <c r="C476">
        <v>104</v>
      </c>
      <c r="J476" t="s">
        <v>20213</v>
      </c>
      <c r="K476">
        <v>1</v>
      </c>
    </row>
    <row r="477" spans="1:11" x14ac:dyDescent="0.3">
      <c r="A477" t="s">
        <v>477</v>
      </c>
      <c r="B477" t="s">
        <v>477</v>
      </c>
      <c r="C477">
        <v>104</v>
      </c>
      <c r="J477" t="s">
        <v>13492</v>
      </c>
      <c r="K477">
        <v>2</v>
      </c>
    </row>
    <row r="478" spans="1:11" x14ac:dyDescent="0.3">
      <c r="A478" t="s">
        <v>478</v>
      </c>
      <c r="B478" t="s">
        <v>478</v>
      </c>
      <c r="C478">
        <v>104</v>
      </c>
      <c r="J478" t="s">
        <v>10451</v>
      </c>
      <c r="K478">
        <v>3</v>
      </c>
    </row>
    <row r="479" spans="1:11" x14ac:dyDescent="0.3">
      <c r="A479" t="s">
        <v>479</v>
      </c>
      <c r="B479" t="s">
        <v>479</v>
      </c>
      <c r="C479">
        <v>104</v>
      </c>
      <c r="J479" t="s">
        <v>6427</v>
      </c>
      <c r="K479">
        <v>6</v>
      </c>
    </row>
    <row r="480" spans="1:11" x14ac:dyDescent="0.3">
      <c r="A480" t="s">
        <v>480</v>
      </c>
      <c r="B480" t="s">
        <v>480</v>
      </c>
      <c r="C480">
        <v>104</v>
      </c>
      <c r="J480" t="s">
        <v>20214</v>
      </c>
      <c r="K480">
        <v>1</v>
      </c>
    </row>
    <row r="481" spans="1:11" x14ac:dyDescent="0.3">
      <c r="A481" t="s">
        <v>481</v>
      </c>
      <c r="B481" t="s">
        <v>481</v>
      </c>
      <c r="C481">
        <v>103</v>
      </c>
      <c r="J481" t="s">
        <v>20215</v>
      </c>
      <c r="K481">
        <v>1</v>
      </c>
    </row>
    <row r="482" spans="1:11" x14ac:dyDescent="0.3">
      <c r="A482" t="s">
        <v>482</v>
      </c>
      <c r="B482" t="s">
        <v>482</v>
      </c>
      <c r="C482">
        <v>103</v>
      </c>
      <c r="J482" t="s">
        <v>20216</v>
      </c>
      <c r="K482">
        <v>1</v>
      </c>
    </row>
    <row r="483" spans="1:11" x14ac:dyDescent="0.3">
      <c r="A483" t="s">
        <v>483</v>
      </c>
      <c r="B483" t="s">
        <v>483</v>
      </c>
      <c r="C483">
        <v>103</v>
      </c>
      <c r="J483" t="s">
        <v>3511</v>
      </c>
      <c r="K483">
        <v>13</v>
      </c>
    </row>
    <row r="484" spans="1:11" x14ac:dyDescent="0.3">
      <c r="A484" t="s">
        <v>484</v>
      </c>
      <c r="B484" t="s">
        <v>484</v>
      </c>
      <c r="C484">
        <v>103</v>
      </c>
      <c r="J484" t="s">
        <v>13493</v>
      </c>
      <c r="K484">
        <v>2</v>
      </c>
    </row>
    <row r="485" spans="1:11" x14ac:dyDescent="0.3">
      <c r="A485" t="s">
        <v>485</v>
      </c>
      <c r="B485" t="s">
        <v>485</v>
      </c>
      <c r="C485">
        <v>103</v>
      </c>
      <c r="J485" t="s">
        <v>1710</v>
      </c>
      <c r="K485">
        <v>29</v>
      </c>
    </row>
    <row r="486" spans="1:11" x14ac:dyDescent="0.3">
      <c r="A486" t="s">
        <v>486</v>
      </c>
      <c r="B486" t="s">
        <v>486</v>
      </c>
      <c r="C486">
        <v>102</v>
      </c>
      <c r="J486" t="s">
        <v>13494</v>
      </c>
      <c r="K486">
        <v>2</v>
      </c>
    </row>
    <row r="487" spans="1:11" x14ac:dyDescent="0.3">
      <c r="A487" t="s">
        <v>487</v>
      </c>
      <c r="B487" t="s">
        <v>487</v>
      </c>
      <c r="C487">
        <v>102</v>
      </c>
      <c r="J487" t="s">
        <v>20217</v>
      </c>
      <c r="K487">
        <v>1</v>
      </c>
    </row>
    <row r="488" spans="1:11" x14ac:dyDescent="0.3">
      <c r="A488" t="s">
        <v>488</v>
      </c>
      <c r="B488" t="s">
        <v>488</v>
      </c>
      <c r="C488">
        <v>102</v>
      </c>
      <c r="J488" t="s">
        <v>13495</v>
      </c>
      <c r="K488">
        <v>2</v>
      </c>
    </row>
    <row r="489" spans="1:11" x14ac:dyDescent="0.3">
      <c r="A489" t="s">
        <v>489</v>
      </c>
      <c r="B489" t="s">
        <v>489</v>
      </c>
      <c r="C489">
        <v>102</v>
      </c>
      <c r="J489" t="s">
        <v>20218</v>
      </c>
      <c r="K489">
        <v>1</v>
      </c>
    </row>
    <row r="490" spans="1:11" x14ac:dyDescent="0.3">
      <c r="A490" t="s">
        <v>490</v>
      </c>
      <c r="B490" t="s">
        <v>490</v>
      </c>
      <c r="C490">
        <v>102</v>
      </c>
      <c r="J490" t="s">
        <v>13496</v>
      </c>
      <c r="K490">
        <v>2</v>
      </c>
    </row>
    <row r="491" spans="1:11" x14ac:dyDescent="0.3">
      <c r="A491" t="s">
        <v>491</v>
      </c>
      <c r="B491" t="s">
        <v>491</v>
      </c>
      <c r="C491">
        <v>102</v>
      </c>
      <c r="J491" t="s">
        <v>13497</v>
      </c>
      <c r="K491">
        <v>2</v>
      </c>
    </row>
    <row r="492" spans="1:11" x14ac:dyDescent="0.3">
      <c r="A492" t="s">
        <v>492</v>
      </c>
      <c r="B492" t="s">
        <v>492</v>
      </c>
      <c r="C492">
        <v>101</v>
      </c>
      <c r="J492" t="s">
        <v>20219</v>
      </c>
      <c r="K492">
        <v>1</v>
      </c>
    </row>
    <row r="493" spans="1:11" x14ac:dyDescent="0.3">
      <c r="A493" t="s">
        <v>493</v>
      </c>
      <c r="B493" t="s">
        <v>493</v>
      </c>
      <c r="C493">
        <v>101</v>
      </c>
      <c r="J493" t="s">
        <v>20220</v>
      </c>
      <c r="K493">
        <v>1</v>
      </c>
    </row>
    <row r="494" spans="1:11" x14ac:dyDescent="0.3">
      <c r="A494" t="s">
        <v>494</v>
      </c>
      <c r="B494" t="s">
        <v>494</v>
      </c>
      <c r="C494">
        <v>100</v>
      </c>
      <c r="J494" t="s">
        <v>20221</v>
      </c>
      <c r="K494">
        <v>1</v>
      </c>
    </row>
    <row r="495" spans="1:11" x14ac:dyDescent="0.3">
      <c r="A495" t="s">
        <v>495</v>
      </c>
      <c r="B495" t="s">
        <v>495</v>
      </c>
      <c r="C495">
        <v>100</v>
      </c>
      <c r="J495" t="s">
        <v>13498</v>
      </c>
      <c r="K495">
        <v>2</v>
      </c>
    </row>
    <row r="496" spans="1:11" x14ac:dyDescent="0.3">
      <c r="A496" t="s">
        <v>496</v>
      </c>
      <c r="B496" t="s">
        <v>496</v>
      </c>
      <c r="C496">
        <v>100</v>
      </c>
      <c r="J496" t="s">
        <v>20222</v>
      </c>
      <c r="K496">
        <v>1</v>
      </c>
    </row>
    <row r="497" spans="1:11" x14ac:dyDescent="0.3">
      <c r="A497" t="s">
        <v>497</v>
      </c>
      <c r="B497" t="s">
        <v>497</v>
      </c>
      <c r="C497">
        <v>100</v>
      </c>
      <c r="J497" t="s">
        <v>20223</v>
      </c>
      <c r="K497">
        <v>1</v>
      </c>
    </row>
    <row r="498" spans="1:11" x14ac:dyDescent="0.3">
      <c r="A498" t="s">
        <v>498</v>
      </c>
      <c r="B498" t="s">
        <v>498</v>
      </c>
      <c r="C498">
        <v>100</v>
      </c>
      <c r="J498" t="s">
        <v>20224</v>
      </c>
      <c r="K498">
        <v>1</v>
      </c>
    </row>
    <row r="499" spans="1:11" x14ac:dyDescent="0.3">
      <c r="A499" t="s">
        <v>499</v>
      </c>
      <c r="B499" t="s">
        <v>499</v>
      </c>
      <c r="C499">
        <v>99</v>
      </c>
      <c r="J499" t="s">
        <v>6428</v>
      </c>
      <c r="K499">
        <v>6</v>
      </c>
    </row>
    <row r="500" spans="1:11" x14ac:dyDescent="0.3">
      <c r="A500" t="s">
        <v>500</v>
      </c>
      <c r="B500" t="s">
        <v>500</v>
      </c>
      <c r="C500">
        <v>99</v>
      </c>
      <c r="J500" t="s">
        <v>13499</v>
      </c>
      <c r="K500">
        <v>2</v>
      </c>
    </row>
    <row r="501" spans="1:11" x14ac:dyDescent="0.3">
      <c r="A501" t="s">
        <v>501</v>
      </c>
      <c r="B501" t="s">
        <v>501</v>
      </c>
      <c r="C501">
        <v>99</v>
      </c>
      <c r="J501" t="s">
        <v>5737</v>
      </c>
      <c r="K501">
        <v>7</v>
      </c>
    </row>
    <row r="502" spans="1:11" x14ac:dyDescent="0.3">
      <c r="A502" t="s">
        <v>502</v>
      </c>
      <c r="B502" t="s">
        <v>502</v>
      </c>
      <c r="C502">
        <v>99</v>
      </c>
      <c r="J502" t="s">
        <v>20225</v>
      </c>
      <c r="K502">
        <v>1</v>
      </c>
    </row>
    <row r="503" spans="1:11" x14ac:dyDescent="0.3">
      <c r="A503" t="s">
        <v>503</v>
      </c>
      <c r="B503" t="s">
        <v>503</v>
      </c>
      <c r="C503">
        <v>99</v>
      </c>
      <c r="J503" t="s">
        <v>10452</v>
      </c>
      <c r="K503">
        <v>3</v>
      </c>
    </row>
    <row r="504" spans="1:11" x14ac:dyDescent="0.3">
      <c r="A504" t="s">
        <v>504</v>
      </c>
      <c r="B504" t="s">
        <v>504</v>
      </c>
      <c r="C504">
        <v>99</v>
      </c>
      <c r="J504" t="s">
        <v>20226</v>
      </c>
      <c r="K504">
        <v>1</v>
      </c>
    </row>
    <row r="505" spans="1:11" x14ac:dyDescent="0.3">
      <c r="A505" t="s">
        <v>505</v>
      </c>
      <c r="B505" t="s">
        <v>505</v>
      </c>
      <c r="C505">
        <v>98</v>
      </c>
      <c r="J505" t="s">
        <v>13500</v>
      </c>
      <c r="K505">
        <v>2</v>
      </c>
    </row>
    <row r="506" spans="1:11" x14ac:dyDescent="0.3">
      <c r="A506" t="s">
        <v>506</v>
      </c>
      <c r="B506" t="s">
        <v>506</v>
      </c>
      <c r="C506">
        <v>98</v>
      </c>
      <c r="J506" t="s">
        <v>10453</v>
      </c>
      <c r="K506">
        <v>3</v>
      </c>
    </row>
    <row r="507" spans="1:11" x14ac:dyDescent="0.3">
      <c r="A507" t="s">
        <v>507</v>
      </c>
      <c r="B507" t="s">
        <v>507</v>
      </c>
      <c r="C507">
        <v>98</v>
      </c>
      <c r="J507" t="s">
        <v>13501</v>
      </c>
      <c r="K507">
        <v>2</v>
      </c>
    </row>
    <row r="508" spans="1:11" x14ac:dyDescent="0.3">
      <c r="A508" t="s">
        <v>508</v>
      </c>
      <c r="B508" t="s">
        <v>508</v>
      </c>
      <c r="C508">
        <v>98</v>
      </c>
      <c r="J508" t="s">
        <v>20227</v>
      </c>
      <c r="K508">
        <v>1</v>
      </c>
    </row>
    <row r="509" spans="1:11" x14ac:dyDescent="0.3">
      <c r="A509" t="s">
        <v>509</v>
      </c>
      <c r="B509" t="s">
        <v>509</v>
      </c>
      <c r="C509">
        <v>98</v>
      </c>
      <c r="J509" t="s">
        <v>20228</v>
      </c>
      <c r="K509">
        <v>1</v>
      </c>
    </row>
    <row r="510" spans="1:11" x14ac:dyDescent="0.3">
      <c r="A510" t="s">
        <v>510</v>
      </c>
      <c r="B510" t="s">
        <v>510</v>
      </c>
      <c r="C510">
        <v>98</v>
      </c>
      <c r="J510" t="s">
        <v>1132</v>
      </c>
      <c r="K510">
        <v>44</v>
      </c>
    </row>
    <row r="511" spans="1:11" x14ac:dyDescent="0.3">
      <c r="A511" t="s">
        <v>511</v>
      </c>
      <c r="B511" t="s">
        <v>511</v>
      </c>
      <c r="C511">
        <v>98</v>
      </c>
      <c r="J511" t="s">
        <v>20229</v>
      </c>
      <c r="K511">
        <v>1</v>
      </c>
    </row>
    <row r="512" spans="1:11" x14ac:dyDescent="0.3">
      <c r="A512" t="s">
        <v>512</v>
      </c>
      <c r="B512" t="s">
        <v>512</v>
      </c>
      <c r="C512">
        <v>97</v>
      </c>
      <c r="J512" t="s">
        <v>20230</v>
      </c>
      <c r="K512">
        <v>1</v>
      </c>
    </row>
    <row r="513" spans="1:11" x14ac:dyDescent="0.3">
      <c r="A513" t="s">
        <v>513</v>
      </c>
      <c r="B513" t="s">
        <v>513</v>
      </c>
      <c r="C513">
        <v>97</v>
      </c>
      <c r="J513" t="s">
        <v>4318</v>
      </c>
      <c r="K513">
        <v>10</v>
      </c>
    </row>
    <row r="514" spans="1:11" x14ac:dyDescent="0.3">
      <c r="A514" t="s">
        <v>514</v>
      </c>
      <c r="B514" t="s">
        <v>514</v>
      </c>
      <c r="C514">
        <v>97</v>
      </c>
      <c r="J514" t="s">
        <v>20231</v>
      </c>
      <c r="K514">
        <v>1</v>
      </c>
    </row>
    <row r="515" spans="1:11" x14ac:dyDescent="0.3">
      <c r="A515" t="s">
        <v>515</v>
      </c>
      <c r="B515" t="s">
        <v>515</v>
      </c>
      <c r="C515">
        <v>97</v>
      </c>
      <c r="J515" t="s">
        <v>8651</v>
      </c>
      <c r="K515">
        <v>4</v>
      </c>
    </row>
    <row r="516" spans="1:11" x14ac:dyDescent="0.3">
      <c r="A516" t="s">
        <v>516</v>
      </c>
      <c r="B516" t="s">
        <v>516</v>
      </c>
      <c r="C516">
        <v>96</v>
      </c>
      <c r="J516" t="s">
        <v>1236</v>
      </c>
      <c r="K516">
        <v>41</v>
      </c>
    </row>
    <row r="517" spans="1:11" x14ac:dyDescent="0.3">
      <c r="A517" t="s">
        <v>517</v>
      </c>
      <c r="B517" t="s">
        <v>517</v>
      </c>
      <c r="C517">
        <v>96</v>
      </c>
      <c r="J517" t="s">
        <v>7385</v>
      </c>
      <c r="K517">
        <v>5</v>
      </c>
    </row>
    <row r="518" spans="1:11" x14ac:dyDescent="0.3">
      <c r="A518" t="s">
        <v>518</v>
      </c>
      <c r="B518" t="s">
        <v>518</v>
      </c>
      <c r="C518">
        <v>96</v>
      </c>
      <c r="J518" t="s">
        <v>5738</v>
      </c>
      <c r="K518">
        <v>7</v>
      </c>
    </row>
    <row r="519" spans="1:11" x14ac:dyDescent="0.3">
      <c r="A519" t="s">
        <v>519</v>
      </c>
      <c r="B519" t="s">
        <v>519</v>
      </c>
      <c r="C519">
        <v>96</v>
      </c>
      <c r="J519" t="s">
        <v>5181</v>
      </c>
      <c r="K519">
        <v>8</v>
      </c>
    </row>
    <row r="520" spans="1:11" x14ac:dyDescent="0.3">
      <c r="A520" t="s">
        <v>520</v>
      </c>
      <c r="B520" t="s">
        <v>520</v>
      </c>
      <c r="C520">
        <v>96</v>
      </c>
      <c r="J520" t="s">
        <v>4718</v>
      </c>
      <c r="K520">
        <v>9</v>
      </c>
    </row>
    <row r="521" spans="1:11" x14ac:dyDescent="0.3">
      <c r="A521" t="s">
        <v>521</v>
      </c>
      <c r="B521" t="s">
        <v>521</v>
      </c>
      <c r="C521">
        <v>96</v>
      </c>
      <c r="J521" t="s">
        <v>20232</v>
      </c>
      <c r="K521">
        <v>1</v>
      </c>
    </row>
    <row r="522" spans="1:11" x14ac:dyDescent="0.3">
      <c r="A522" t="s">
        <v>522</v>
      </c>
      <c r="B522" t="s">
        <v>522</v>
      </c>
      <c r="C522">
        <v>95</v>
      </c>
      <c r="J522" t="s">
        <v>7386</v>
      </c>
      <c r="K522">
        <v>5</v>
      </c>
    </row>
    <row r="523" spans="1:11" x14ac:dyDescent="0.3">
      <c r="A523" t="s">
        <v>523</v>
      </c>
      <c r="B523" t="s">
        <v>523</v>
      </c>
      <c r="C523">
        <v>95</v>
      </c>
      <c r="J523" t="s">
        <v>10454</v>
      </c>
      <c r="K523">
        <v>3</v>
      </c>
    </row>
    <row r="524" spans="1:11" x14ac:dyDescent="0.3">
      <c r="A524" t="s">
        <v>524</v>
      </c>
      <c r="B524" t="s">
        <v>524</v>
      </c>
      <c r="C524">
        <v>95</v>
      </c>
      <c r="J524" t="s">
        <v>1711</v>
      </c>
      <c r="K524">
        <v>29</v>
      </c>
    </row>
    <row r="525" spans="1:11" x14ac:dyDescent="0.3">
      <c r="A525" t="s">
        <v>525</v>
      </c>
      <c r="B525" t="s">
        <v>525</v>
      </c>
      <c r="C525">
        <v>95</v>
      </c>
      <c r="J525" t="s">
        <v>1461</v>
      </c>
      <c r="K525">
        <v>34</v>
      </c>
    </row>
    <row r="526" spans="1:11" x14ac:dyDescent="0.3">
      <c r="A526" t="s">
        <v>526</v>
      </c>
      <c r="B526" t="s">
        <v>526</v>
      </c>
      <c r="C526">
        <v>95</v>
      </c>
      <c r="J526" t="s">
        <v>20233</v>
      </c>
      <c r="K526">
        <v>1</v>
      </c>
    </row>
    <row r="527" spans="1:11" x14ac:dyDescent="0.3">
      <c r="A527" t="s">
        <v>527</v>
      </c>
      <c r="B527" t="s">
        <v>527</v>
      </c>
      <c r="C527">
        <v>95</v>
      </c>
      <c r="J527" t="s">
        <v>20234</v>
      </c>
      <c r="K527">
        <v>1</v>
      </c>
    </row>
    <row r="528" spans="1:11" x14ac:dyDescent="0.3">
      <c r="A528" t="s">
        <v>528</v>
      </c>
      <c r="B528" t="s">
        <v>528</v>
      </c>
      <c r="C528">
        <v>94</v>
      </c>
      <c r="J528" t="s">
        <v>20235</v>
      </c>
      <c r="K528">
        <v>1</v>
      </c>
    </row>
    <row r="529" spans="1:11" x14ac:dyDescent="0.3">
      <c r="A529" t="s">
        <v>529</v>
      </c>
      <c r="B529" t="s">
        <v>529</v>
      </c>
      <c r="C529">
        <v>94</v>
      </c>
      <c r="J529" t="s">
        <v>20236</v>
      </c>
      <c r="K529">
        <v>1</v>
      </c>
    </row>
    <row r="530" spans="1:11" x14ac:dyDescent="0.3">
      <c r="A530" t="s">
        <v>530</v>
      </c>
      <c r="B530" t="s">
        <v>530</v>
      </c>
      <c r="C530">
        <v>94</v>
      </c>
      <c r="J530" t="s">
        <v>20237</v>
      </c>
      <c r="K530">
        <v>1</v>
      </c>
    </row>
    <row r="531" spans="1:11" x14ac:dyDescent="0.3">
      <c r="A531" t="s">
        <v>531</v>
      </c>
      <c r="B531" t="s">
        <v>531</v>
      </c>
      <c r="C531">
        <v>93</v>
      </c>
      <c r="J531" t="s">
        <v>20238</v>
      </c>
      <c r="K531">
        <v>1</v>
      </c>
    </row>
    <row r="532" spans="1:11" x14ac:dyDescent="0.3">
      <c r="A532" t="s">
        <v>532</v>
      </c>
      <c r="B532" t="s">
        <v>532</v>
      </c>
      <c r="C532">
        <v>93</v>
      </c>
      <c r="J532" t="s">
        <v>20239</v>
      </c>
      <c r="K532">
        <v>1</v>
      </c>
    </row>
    <row r="533" spans="1:11" x14ac:dyDescent="0.3">
      <c r="A533" t="s">
        <v>533</v>
      </c>
      <c r="B533" t="s">
        <v>533</v>
      </c>
      <c r="C533">
        <v>93</v>
      </c>
      <c r="J533" t="s">
        <v>2130</v>
      </c>
      <c r="K533">
        <v>23</v>
      </c>
    </row>
    <row r="534" spans="1:11" x14ac:dyDescent="0.3">
      <c r="A534" t="s">
        <v>534</v>
      </c>
      <c r="B534" t="s">
        <v>534</v>
      </c>
      <c r="C534">
        <v>93</v>
      </c>
      <c r="J534" t="s">
        <v>4719</v>
      </c>
      <c r="K534">
        <v>9</v>
      </c>
    </row>
    <row r="535" spans="1:11" x14ac:dyDescent="0.3">
      <c r="A535" t="s">
        <v>535</v>
      </c>
      <c r="B535" t="s">
        <v>535</v>
      </c>
      <c r="C535">
        <v>93</v>
      </c>
      <c r="J535" t="s">
        <v>20240</v>
      </c>
      <c r="K535">
        <v>1</v>
      </c>
    </row>
    <row r="536" spans="1:11" x14ac:dyDescent="0.3">
      <c r="A536" t="s">
        <v>536</v>
      </c>
      <c r="B536" t="s">
        <v>536</v>
      </c>
      <c r="C536">
        <v>93</v>
      </c>
      <c r="J536" t="s">
        <v>13502</v>
      </c>
      <c r="K536">
        <v>2</v>
      </c>
    </row>
    <row r="537" spans="1:11" x14ac:dyDescent="0.3">
      <c r="A537" t="s">
        <v>537</v>
      </c>
      <c r="B537" t="s">
        <v>537</v>
      </c>
      <c r="C537">
        <v>93</v>
      </c>
      <c r="J537" t="s">
        <v>8652</v>
      </c>
      <c r="K537">
        <v>4</v>
      </c>
    </row>
    <row r="538" spans="1:11" x14ac:dyDescent="0.3">
      <c r="A538" t="s">
        <v>538</v>
      </c>
      <c r="B538" t="s">
        <v>538</v>
      </c>
      <c r="C538">
        <v>92</v>
      </c>
      <c r="J538" t="s">
        <v>20241</v>
      </c>
      <c r="K538">
        <v>1</v>
      </c>
    </row>
    <row r="539" spans="1:11" x14ac:dyDescent="0.3">
      <c r="A539" t="s">
        <v>539</v>
      </c>
      <c r="B539" t="s">
        <v>539</v>
      </c>
      <c r="C539">
        <v>92</v>
      </c>
      <c r="J539" t="s">
        <v>13503</v>
      </c>
      <c r="K539">
        <v>2</v>
      </c>
    </row>
    <row r="540" spans="1:11" x14ac:dyDescent="0.3">
      <c r="A540" t="s">
        <v>540</v>
      </c>
      <c r="B540" t="s">
        <v>540</v>
      </c>
      <c r="C540">
        <v>92</v>
      </c>
      <c r="J540" t="s">
        <v>20242</v>
      </c>
      <c r="K540">
        <v>1</v>
      </c>
    </row>
    <row r="541" spans="1:11" x14ac:dyDescent="0.3">
      <c r="A541" t="s">
        <v>541</v>
      </c>
      <c r="B541" t="s">
        <v>541</v>
      </c>
      <c r="C541">
        <v>92</v>
      </c>
      <c r="J541" t="s">
        <v>20243</v>
      </c>
      <c r="K541">
        <v>1</v>
      </c>
    </row>
    <row r="542" spans="1:11" x14ac:dyDescent="0.3">
      <c r="A542" t="s">
        <v>542</v>
      </c>
      <c r="B542" t="s">
        <v>542</v>
      </c>
      <c r="C542">
        <v>92</v>
      </c>
      <c r="J542" t="s">
        <v>3512</v>
      </c>
      <c r="K542">
        <v>13</v>
      </c>
    </row>
    <row r="543" spans="1:11" x14ac:dyDescent="0.3">
      <c r="A543" t="s">
        <v>543</v>
      </c>
      <c r="B543" t="s">
        <v>543</v>
      </c>
      <c r="C543">
        <v>92</v>
      </c>
      <c r="J543" t="s">
        <v>20244</v>
      </c>
      <c r="K543">
        <v>1</v>
      </c>
    </row>
    <row r="544" spans="1:11" x14ac:dyDescent="0.3">
      <c r="A544" t="s">
        <v>544</v>
      </c>
      <c r="B544" t="s">
        <v>544</v>
      </c>
      <c r="C544">
        <v>91</v>
      </c>
      <c r="J544" t="s">
        <v>20245</v>
      </c>
      <c r="K544">
        <v>1</v>
      </c>
    </row>
    <row r="545" spans="1:11" x14ac:dyDescent="0.3">
      <c r="A545" t="s">
        <v>545</v>
      </c>
      <c r="B545" t="s">
        <v>545</v>
      </c>
      <c r="C545">
        <v>91</v>
      </c>
      <c r="J545" t="s">
        <v>2131</v>
      </c>
      <c r="K545">
        <v>23</v>
      </c>
    </row>
    <row r="546" spans="1:11" x14ac:dyDescent="0.3">
      <c r="A546" t="s">
        <v>546</v>
      </c>
      <c r="B546" t="s">
        <v>546</v>
      </c>
      <c r="C546">
        <v>91</v>
      </c>
      <c r="J546" t="s">
        <v>20246</v>
      </c>
      <c r="K546">
        <v>1</v>
      </c>
    </row>
    <row r="547" spans="1:11" x14ac:dyDescent="0.3">
      <c r="A547" t="s">
        <v>547</v>
      </c>
      <c r="B547" t="s">
        <v>547</v>
      </c>
      <c r="C547">
        <v>91</v>
      </c>
      <c r="J547" t="s">
        <v>5739</v>
      </c>
      <c r="K547">
        <v>7</v>
      </c>
    </row>
    <row r="548" spans="1:11" x14ac:dyDescent="0.3">
      <c r="A548" t="s">
        <v>548</v>
      </c>
      <c r="B548" t="s">
        <v>548</v>
      </c>
      <c r="C548">
        <v>91</v>
      </c>
      <c r="J548" t="s">
        <v>7387</v>
      </c>
      <c r="K548">
        <v>5</v>
      </c>
    </row>
    <row r="549" spans="1:11" x14ac:dyDescent="0.3">
      <c r="A549" t="s">
        <v>549</v>
      </c>
      <c r="B549" t="s">
        <v>549</v>
      </c>
      <c r="C549">
        <v>91</v>
      </c>
      <c r="J549" t="s">
        <v>13504</v>
      </c>
      <c r="K549">
        <v>2</v>
      </c>
    </row>
    <row r="550" spans="1:11" x14ac:dyDescent="0.3">
      <c r="A550" t="s">
        <v>550</v>
      </c>
      <c r="B550" t="s">
        <v>550</v>
      </c>
      <c r="C550">
        <v>91</v>
      </c>
      <c r="J550" t="s">
        <v>20247</v>
      </c>
      <c r="K550">
        <v>1</v>
      </c>
    </row>
    <row r="551" spans="1:11" x14ac:dyDescent="0.3">
      <c r="A551" t="s">
        <v>551</v>
      </c>
      <c r="B551" t="s">
        <v>551</v>
      </c>
      <c r="C551">
        <v>91</v>
      </c>
      <c r="J551" t="s">
        <v>20248</v>
      </c>
      <c r="K551">
        <v>1</v>
      </c>
    </row>
    <row r="552" spans="1:11" x14ac:dyDescent="0.3">
      <c r="A552" t="s">
        <v>552</v>
      </c>
      <c r="B552" t="s">
        <v>552</v>
      </c>
      <c r="C552">
        <v>91</v>
      </c>
      <c r="J552" t="s">
        <v>20249</v>
      </c>
      <c r="K552">
        <v>1</v>
      </c>
    </row>
    <row r="553" spans="1:11" x14ac:dyDescent="0.3">
      <c r="A553" t="s">
        <v>553</v>
      </c>
      <c r="B553" t="s">
        <v>553</v>
      </c>
      <c r="C553">
        <v>91</v>
      </c>
      <c r="J553" t="s">
        <v>20250</v>
      </c>
      <c r="K553">
        <v>1</v>
      </c>
    </row>
    <row r="554" spans="1:11" x14ac:dyDescent="0.3">
      <c r="A554" t="s">
        <v>554</v>
      </c>
      <c r="B554" t="s">
        <v>554</v>
      </c>
      <c r="C554">
        <v>91</v>
      </c>
      <c r="J554" t="s">
        <v>20251</v>
      </c>
      <c r="K554">
        <v>1</v>
      </c>
    </row>
    <row r="555" spans="1:11" x14ac:dyDescent="0.3">
      <c r="A555" t="s">
        <v>555</v>
      </c>
      <c r="B555" t="s">
        <v>555</v>
      </c>
      <c r="C555">
        <v>91</v>
      </c>
      <c r="J555" t="s">
        <v>20252</v>
      </c>
      <c r="K555">
        <v>1</v>
      </c>
    </row>
    <row r="556" spans="1:11" x14ac:dyDescent="0.3">
      <c r="A556" t="s">
        <v>556</v>
      </c>
      <c r="B556" t="s">
        <v>556</v>
      </c>
      <c r="C556">
        <v>90</v>
      </c>
      <c r="J556" t="s">
        <v>20253</v>
      </c>
      <c r="K556">
        <v>1</v>
      </c>
    </row>
    <row r="557" spans="1:11" x14ac:dyDescent="0.3">
      <c r="A557" t="s">
        <v>557</v>
      </c>
      <c r="B557" t="s">
        <v>557</v>
      </c>
      <c r="C557">
        <v>90</v>
      </c>
      <c r="J557" t="s">
        <v>7388</v>
      </c>
      <c r="K557">
        <v>5</v>
      </c>
    </row>
    <row r="558" spans="1:11" x14ac:dyDescent="0.3">
      <c r="A558" t="s">
        <v>558</v>
      </c>
      <c r="B558" t="s">
        <v>558</v>
      </c>
      <c r="C558">
        <v>90</v>
      </c>
      <c r="J558" t="s">
        <v>20254</v>
      </c>
      <c r="K558">
        <v>1</v>
      </c>
    </row>
    <row r="559" spans="1:11" x14ac:dyDescent="0.3">
      <c r="A559" t="s">
        <v>559</v>
      </c>
      <c r="B559" t="s">
        <v>559</v>
      </c>
      <c r="C559">
        <v>90</v>
      </c>
      <c r="J559" t="s">
        <v>13505</v>
      </c>
      <c r="K559">
        <v>2</v>
      </c>
    </row>
    <row r="560" spans="1:11" x14ac:dyDescent="0.3">
      <c r="A560" t="s">
        <v>560</v>
      </c>
      <c r="B560" t="s">
        <v>560</v>
      </c>
      <c r="C560">
        <v>90</v>
      </c>
      <c r="J560" t="s">
        <v>20255</v>
      </c>
      <c r="K560">
        <v>1</v>
      </c>
    </row>
    <row r="561" spans="1:11" x14ac:dyDescent="0.3">
      <c r="A561" t="s">
        <v>561</v>
      </c>
      <c r="B561" t="s">
        <v>561</v>
      </c>
      <c r="C561">
        <v>90</v>
      </c>
      <c r="J561" t="s">
        <v>13506</v>
      </c>
      <c r="K561">
        <v>2</v>
      </c>
    </row>
    <row r="562" spans="1:11" x14ac:dyDescent="0.3">
      <c r="A562" t="s">
        <v>562</v>
      </c>
      <c r="B562" t="s">
        <v>562</v>
      </c>
      <c r="C562">
        <v>90</v>
      </c>
      <c r="J562" t="s">
        <v>13507</v>
      </c>
      <c r="K562">
        <v>2</v>
      </c>
    </row>
    <row r="563" spans="1:11" x14ac:dyDescent="0.3">
      <c r="A563" t="s">
        <v>563</v>
      </c>
      <c r="B563" t="s">
        <v>563</v>
      </c>
      <c r="C563">
        <v>90</v>
      </c>
      <c r="J563" t="s">
        <v>20256</v>
      </c>
      <c r="K563">
        <v>1</v>
      </c>
    </row>
    <row r="564" spans="1:11" x14ac:dyDescent="0.3">
      <c r="A564" t="s">
        <v>564</v>
      </c>
      <c r="B564" t="s">
        <v>564</v>
      </c>
      <c r="C564">
        <v>90</v>
      </c>
      <c r="J564" t="s">
        <v>20257</v>
      </c>
      <c r="K564">
        <v>1</v>
      </c>
    </row>
    <row r="565" spans="1:11" x14ac:dyDescent="0.3">
      <c r="A565" t="s">
        <v>565</v>
      </c>
      <c r="B565" t="s">
        <v>565</v>
      </c>
      <c r="C565">
        <v>90</v>
      </c>
      <c r="J565" t="s">
        <v>20258</v>
      </c>
      <c r="K565">
        <v>1</v>
      </c>
    </row>
    <row r="566" spans="1:11" x14ac:dyDescent="0.3">
      <c r="A566" t="s">
        <v>566</v>
      </c>
      <c r="B566" t="s">
        <v>566</v>
      </c>
      <c r="C566">
        <v>90</v>
      </c>
      <c r="J566" t="s">
        <v>13508</v>
      </c>
      <c r="K566">
        <v>2</v>
      </c>
    </row>
    <row r="567" spans="1:11" x14ac:dyDescent="0.3">
      <c r="A567" t="s">
        <v>567</v>
      </c>
      <c r="B567" t="s">
        <v>567</v>
      </c>
      <c r="C567">
        <v>89</v>
      </c>
      <c r="J567" t="s">
        <v>3513</v>
      </c>
      <c r="K567">
        <v>13</v>
      </c>
    </row>
    <row r="568" spans="1:11" x14ac:dyDescent="0.3">
      <c r="A568" t="s">
        <v>568</v>
      </c>
      <c r="B568" t="s">
        <v>568</v>
      </c>
      <c r="C568">
        <v>89</v>
      </c>
      <c r="J568" t="s">
        <v>20259</v>
      </c>
      <c r="K568">
        <v>1</v>
      </c>
    </row>
    <row r="569" spans="1:11" x14ac:dyDescent="0.3">
      <c r="A569" t="s">
        <v>569</v>
      </c>
      <c r="B569" t="s">
        <v>569</v>
      </c>
      <c r="C569">
        <v>89</v>
      </c>
      <c r="J569" t="s">
        <v>4720</v>
      </c>
      <c r="K569">
        <v>9</v>
      </c>
    </row>
    <row r="570" spans="1:11" x14ac:dyDescent="0.3">
      <c r="A570" t="s">
        <v>570</v>
      </c>
      <c r="B570" t="s">
        <v>570</v>
      </c>
      <c r="C570">
        <v>89</v>
      </c>
      <c r="J570" t="s">
        <v>8653</v>
      </c>
      <c r="K570">
        <v>4</v>
      </c>
    </row>
    <row r="571" spans="1:11" x14ac:dyDescent="0.3">
      <c r="A571" t="s">
        <v>571</v>
      </c>
      <c r="B571" t="s">
        <v>571</v>
      </c>
      <c r="C571">
        <v>89</v>
      </c>
      <c r="J571" t="s">
        <v>20260</v>
      </c>
      <c r="K571">
        <v>1</v>
      </c>
    </row>
    <row r="572" spans="1:11" x14ac:dyDescent="0.3">
      <c r="A572" t="s">
        <v>572</v>
      </c>
      <c r="B572" t="s">
        <v>572</v>
      </c>
      <c r="C572">
        <v>89</v>
      </c>
      <c r="J572" t="s">
        <v>20261</v>
      </c>
      <c r="K572">
        <v>1</v>
      </c>
    </row>
    <row r="573" spans="1:11" x14ac:dyDescent="0.3">
      <c r="A573" t="s">
        <v>573</v>
      </c>
      <c r="B573" t="s">
        <v>573</v>
      </c>
      <c r="C573">
        <v>89</v>
      </c>
      <c r="J573" t="s">
        <v>20262</v>
      </c>
      <c r="K573">
        <v>1</v>
      </c>
    </row>
    <row r="574" spans="1:11" x14ac:dyDescent="0.3">
      <c r="A574" t="s">
        <v>574</v>
      </c>
      <c r="B574" t="s">
        <v>574</v>
      </c>
      <c r="C574">
        <v>89</v>
      </c>
      <c r="J574" t="s">
        <v>13509</v>
      </c>
      <c r="K574">
        <v>2</v>
      </c>
    </row>
    <row r="575" spans="1:11" x14ac:dyDescent="0.3">
      <c r="A575" t="s">
        <v>575</v>
      </c>
      <c r="B575" t="s">
        <v>575</v>
      </c>
      <c r="C575">
        <v>88</v>
      </c>
      <c r="J575" t="s">
        <v>20263</v>
      </c>
      <c r="K575">
        <v>1</v>
      </c>
    </row>
    <row r="576" spans="1:11" x14ac:dyDescent="0.3">
      <c r="A576" t="s">
        <v>576</v>
      </c>
      <c r="B576" t="s">
        <v>576</v>
      </c>
      <c r="C576">
        <v>88</v>
      </c>
      <c r="J576" t="s">
        <v>3514</v>
      </c>
      <c r="K576">
        <v>13</v>
      </c>
    </row>
    <row r="577" spans="1:11" x14ac:dyDescent="0.3">
      <c r="A577" t="s">
        <v>577</v>
      </c>
      <c r="B577" t="s">
        <v>577</v>
      </c>
      <c r="C577">
        <v>88</v>
      </c>
      <c r="J577" t="s">
        <v>655</v>
      </c>
      <c r="K577">
        <v>78</v>
      </c>
    </row>
    <row r="578" spans="1:11" x14ac:dyDescent="0.3">
      <c r="A578" t="s">
        <v>578</v>
      </c>
      <c r="B578" t="s">
        <v>578</v>
      </c>
      <c r="C578">
        <v>87</v>
      </c>
      <c r="J578" t="s">
        <v>7389</v>
      </c>
      <c r="K578">
        <v>5</v>
      </c>
    </row>
    <row r="579" spans="1:11" x14ac:dyDescent="0.3">
      <c r="A579" t="s">
        <v>579</v>
      </c>
      <c r="B579" t="s">
        <v>579</v>
      </c>
      <c r="C579">
        <v>87</v>
      </c>
      <c r="J579" t="s">
        <v>6429</v>
      </c>
      <c r="K579">
        <v>6</v>
      </c>
    </row>
    <row r="580" spans="1:11" x14ac:dyDescent="0.3">
      <c r="A580" t="s">
        <v>580</v>
      </c>
      <c r="B580" t="s">
        <v>580</v>
      </c>
      <c r="C580">
        <v>87</v>
      </c>
      <c r="J580" t="s">
        <v>1429</v>
      </c>
      <c r="K580">
        <v>35</v>
      </c>
    </row>
    <row r="581" spans="1:11" x14ac:dyDescent="0.3">
      <c r="A581" t="s">
        <v>581</v>
      </c>
      <c r="B581" t="s">
        <v>581</v>
      </c>
      <c r="C581">
        <v>87</v>
      </c>
      <c r="J581" t="s">
        <v>10455</v>
      </c>
      <c r="K581">
        <v>3</v>
      </c>
    </row>
    <row r="582" spans="1:11" x14ac:dyDescent="0.3">
      <c r="A582" t="s">
        <v>582</v>
      </c>
      <c r="B582" t="s">
        <v>582</v>
      </c>
      <c r="C582">
        <v>87</v>
      </c>
      <c r="J582" t="s">
        <v>13510</v>
      </c>
      <c r="K582">
        <v>2</v>
      </c>
    </row>
    <row r="583" spans="1:11" x14ac:dyDescent="0.3">
      <c r="A583" t="s">
        <v>583</v>
      </c>
      <c r="B583" t="s">
        <v>583</v>
      </c>
      <c r="C583">
        <v>86</v>
      </c>
      <c r="J583" t="s">
        <v>13511</v>
      </c>
      <c r="K583">
        <v>2</v>
      </c>
    </row>
    <row r="584" spans="1:11" x14ac:dyDescent="0.3">
      <c r="A584" t="s">
        <v>584</v>
      </c>
      <c r="B584" t="s">
        <v>584</v>
      </c>
      <c r="C584">
        <v>86</v>
      </c>
      <c r="J584" t="s">
        <v>20264</v>
      </c>
      <c r="K584">
        <v>1</v>
      </c>
    </row>
    <row r="585" spans="1:11" x14ac:dyDescent="0.3">
      <c r="A585" t="s">
        <v>585</v>
      </c>
      <c r="B585" t="s">
        <v>585</v>
      </c>
      <c r="C585">
        <v>86</v>
      </c>
      <c r="J585" t="s">
        <v>20265</v>
      </c>
      <c r="K585">
        <v>1</v>
      </c>
    </row>
    <row r="586" spans="1:11" x14ac:dyDescent="0.3">
      <c r="A586" t="s">
        <v>586</v>
      </c>
      <c r="B586" t="s">
        <v>586</v>
      </c>
      <c r="C586">
        <v>86</v>
      </c>
      <c r="J586" t="s">
        <v>20266</v>
      </c>
      <c r="K586">
        <v>1</v>
      </c>
    </row>
    <row r="587" spans="1:11" x14ac:dyDescent="0.3">
      <c r="A587" t="s">
        <v>587</v>
      </c>
      <c r="B587" t="s">
        <v>587</v>
      </c>
      <c r="C587">
        <v>86</v>
      </c>
      <c r="J587" t="s">
        <v>20267</v>
      </c>
      <c r="K587">
        <v>1</v>
      </c>
    </row>
    <row r="588" spans="1:11" x14ac:dyDescent="0.3">
      <c r="A588" t="s">
        <v>588</v>
      </c>
      <c r="B588" t="s">
        <v>588</v>
      </c>
      <c r="C588">
        <v>86</v>
      </c>
      <c r="J588" t="s">
        <v>13512</v>
      </c>
      <c r="K588">
        <v>2</v>
      </c>
    </row>
    <row r="589" spans="1:11" x14ac:dyDescent="0.3">
      <c r="A589" t="s">
        <v>589</v>
      </c>
      <c r="B589" t="s">
        <v>589</v>
      </c>
      <c r="C589">
        <v>86</v>
      </c>
      <c r="J589" t="s">
        <v>20268</v>
      </c>
      <c r="K589">
        <v>1</v>
      </c>
    </row>
    <row r="590" spans="1:11" x14ac:dyDescent="0.3">
      <c r="A590" t="s">
        <v>590</v>
      </c>
      <c r="B590" t="s">
        <v>590</v>
      </c>
      <c r="C590">
        <v>86</v>
      </c>
      <c r="J590" t="s">
        <v>20269</v>
      </c>
      <c r="K590">
        <v>1</v>
      </c>
    </row>
    <row r="591" spans="1:11" x14ac:dyDescent="0.3">
      <c r="A591" t="s">
        <v>591</v>
      </c>
      <c r="B591" t="s">
        <v>591</v>
      </c>
      <c r="C591">
        <v>86</v>
      </c>
      <c r="J591" t="s">
        <v>13513</v>
      </c>
      <c r="K591">
        <v>2</v>
      </c>
    </row>
    <row r="592" spans="1:11" x14ac:dyDescent="0.3">
      <c r="A592" t="s">
        <v>592</v>
      </c>
      <c r="B592" t="s">
        <v>592</v>
      </c>
      <c r="C592">
        <v>86</v>
      </c>
      <c r="J592" t="s">
        <v>6430</v>
      </c>
      <c r="K592">
        <v>6</v>
      </c>
    </row>
    <row r="593" spans="1:11" x14ac:dyDescent="0.3">
      <c r="A593" t="s">
        <v>593</v>
      </c>
      <c r="B593" t="s">
        <v>593</v>
      </c>
      <c r="C593">
        <v>86</v>
      </c>
      <c r="J593" t="s">
        <v>20270</v>
      </c>
      <c r="K593">
        <v>1</v>
      </c>
    </row>
    <row r="594" spans="1:11" x14ac:dyDescent="0.3">
      <c r="A594" t="s">
        <v>594</v>
      </c>
      <c r="B594" t="s">
        <v>594</v>
      </c>
      <c r="C594">
        <v>86</v>
      </c>
      <c r="J594" t="s">
        <v>20271</v>
      </c>
      <c r="K594">
        <v>1</v>
      </c>
    </row>
    <row r="595" spans="1:11" x14ac:dyDescent="0.3">
      <c r="A595" t="s">
        <v>595</v>
      </c>
      <c r="B595" t="s">
        <v>595</v>
      </c>
      <c r="C595">
        <v>85</v>
      </c>
      <c r="J595" t="s">
        <v>20272</v>
      </c>
      <c r="K595">
        <v>1</v>
      </c>
    </row>
    <row r="596" spans="1:11" x14ac:dyDescent="0.3">
      <c r="A596" t="s">
        <v>596</v>
      </c>
      <c r="B596" t="s">
        <v>596</v>
      </c>
      <c r="C596">
        <v>85</v>
      </c>
      <c r="J596" t="s">
        <v>20273</v>
      </c>
      <c r="K596">
        <v>1</v>
      </c>
    </row>
    <row r="597" spans="1:11" x14ac:dyDescent="0.3">
      <c r="A597" t="s">
        <v>597</v>
      </c>
      <c r="B597" t="s">
        <v>597</v>
      </c>
      <c r="C597">
        <v>85</v>
      </c>
      <c r="J597" t="s">
        <v>10456</v>
      </c>
      <c r="K597">
        <v>3</v>
      </c>
    </row>
    <row r="598" spans="1:11" x14ac:dyDescent="0.3">
      <c r="A598" t="s">
        <v>598</v>
      </c>
      <c r="B598" t="s">
        <v>598</v>
      </c>
      <c r="C598">
        <v>85</v>
      </c>
      <c r="J598" t="s">
        <v>20274</v>
      </c>
      <c r="K598">
        <v>1</v>
      </c>
    </row>
    <row r="599" spans="1:11" x14ac:dyDescent="0.3">
      <c r="A599" t="s">
        <v>599</v>
      </c>
      <c r="B599" t="s">
        <v>599</v>
      </c>
      <c r="C599">
        <v>85</v>
      </c>
      <c r="J599" t="s">
        <v>20275</v>
      </c>
      <c r="K599">
        <v>1</v>
      </c>
    </row>
    <row r="600" spans="1:11" x14ac:dyDescent="0.3">
      <c r="A600" t="s">
        <v>600</v>
      </c>
      <c r="B600" t="s">
        <v>600</v>
      </c>
      <c r="C600">
        <v>85</v>
      </c>
      <c r="J600" t="s">
        <v>20276</v>
      </c>
      <c r="K600">
        <v>1</v>
      </c>
    </row>
    <row r="601" spans="1:11" x14ac:dyDescent="0.3">
      <c r="A601" t="s">
        <v>601</v>
      </c>
      <c r="B601" t="s">
        <v>601</v>
      </c>
      <c r="C601">
        <v>84</v>
      </c>
      <c r="J601" t="s">
        <v>20277</v>
      </c>
      <c r="K601">
        <v>1</v>
      </c>
    </row>
    <row r="602" spans="1:11" x14ac:dyDescent="0.3">
      <c r="A602" t="s">
        <v>602</v>
      </c>
      <c r="B602" t="s">
        <v>602</v>
      </c>
      <c r="C602">
        <v>84</v>
      </c>
      <c r="J602" t="s">
        <v>2666</v>
      </c>
      <c r="K602">
        <v>18</v>
      </c>
    </row>
    <row r="603" spans="1:11" x14ac:dyDescent="0.3">
      <c r="A603" t="s">
        <v>603</v>
      </c>
      <c r="B603" t="s">
        <v>603</v>
      </c>
      <c r="C603">
        <v>84</v>
      </c>
      <c r="J603" t="s">
        <v>20278</v>
      </c>
      <c r="K603">
        <v>1</v>
      </c>
    </row>
    <row r="604" spans="1:11" x14ac:dyDescent="0.3">
      <c r="A604" t="s">
        <v>604</v>
      </c>
      <c r="B604" t="s">
        <v>604</v>
      </c>
      <c r="C604">
        <v>84</v>
      </c>
      <c r="J604" t="s">
        <v>20279</v>
      </c>
      <c r="K604">
        <v>1</v>
      </c>
    </row>
    <row r="605" spans="1:11" x14ac:dyDescent="0.3">
      <c r="A605" t="s">
        <v>605</v>
      </c>
      <c r="B605" t="s">
        <v>605</v>
      </c>
      <c r="C605">
        <v>84</v>
      </c>
      <c r="J605" t="s">
        <v>3117</v>
      </c>
      <c r="K605">
        <v>15</v>
      </c>
    </row>
    <row r="606" spans="1:11" x14ac:dyDescent="0.3">
      <c r="A606" t="s">
        <v>606</v>
      </c>
      <c r="B606" t="s">
        <v>606</v>
      </c>
      <c r="C606">
        <v>84</v>
      </c>
      <c r="J606" t="s">
        <v>20280</v>
      </c>
      <c r="K606">
        <v>1</v>
      </c>
    </row>
    <row r="607" spans="1:11" x14ac:dyDescent="0.3">
      <c r="A607" t="s">
        <v>607</v>
      </c>
      <c r="B607" t="s">
        <v>607</v>
      </c>
      <c r="C607">
        <v>84</v>
      </c>
      <c r="J607" t="s">
        <v>20281</v>
      </c>
      <c r="K607">
        <v>1</v>
      </c>
    </row>
    <row r="608" spans="1:11" x14ac:dyDescent="0.3">
      <c r="A608" t="s">
        <v>608</v>
      </c>
      <c r="B608" t="s">
        <v>608</v>
      </c>
      <c r="C608">
        <v>84</v>
      </c>
      <c r="J608" t="s">
        <v>20282</v>
      </c>
      <c r="K608">
        <v>1</v>
      </c>
    </row>
    <row r="609" spans="1:11" x14ac:dyDescent="0.3">
      <c r="A609" t="s">
        <v>609</v>
      </c>
      <c r="B609" t="s">
        <v>609</v>
      </c>
      <c r="C609">
        <v>83</v>
      </c>
      <c r="J609" t="s">
        <v>2806</v>
      </c>
      <c r="K609">
        <v>17</v>
      </c>
    </row>
    <row r="610" spans="1:11" x14ac:dyDescent="0.3">
      <c r="A610" t="s">
        <v>610</v>
      </c>
      <c r="B610" t="s">
        <v>610</v>
      </c>
      <c r="C610">
        <v>83</v>
      </c>
      <c r="J610" t="s">
        <v>4319</v>
      </c>
      <c r="K610">
        <v>10</v>
      </c>
    </row>
    <row r="611" spans="1:11" x14ac:dyDescent="0.3">
      <c r="A611" t="s">
        <v>611</v>
      </c>
      <c r="B611" t="s">
        <v>611</v>
      </c>
      <c r="C611">
        <v>83</v>
      </c>
      <c r="J611" t="s">
        <v>20283</v>
      </c>
      <c r="K611">
        <v>1</v>
      </c>
    </row>
    <row r="612" spans="1:11" x14ac:dyDescent="0.3">
      <c r="A612" t="s">
        <v>612</v>
      </c>
      <c r="B612" t="s">
        <v>612</v>
      </c>
      <c r="C612">
        <v>83</v>
      </c>
      <c r="J612" t="s">
        <v>20284</v>
      </c>
      <c r="K612">
        <v>1</v>
      </c>
    </row>
    <row r="613" spans="1:11" x14ac:dyDescent="0.3">
      <c r="A613" t="s">
        <v>613</v>
      </c>
      <c r="B613" t="s">
        <v>613</v>
      </c>
      <c r="C613">
        <v>83</v>
      </c>
      <c r="J613" t="s">
        <v>20285</v>
      </c>
      <c r="K613">
        <v>1</v>
      </c>
    </row>
    <row r="614" spans="1:11" x14ac:dyDescent="0.3">
      <c r="A614" t="s">
        <v>614</v>
      </c>
      <c r="B614" t="s">
        <v>614</v>
      </c>
      <c r="C614">
        <v>82</v>
      </c>
      <c r="J614" t="s">
        <v>20286</v>
      </c>
      <c r="K614">
        <v>1</v>
      </c>
    </row>
    <row r="615" spans="1:11" x14ac:dyDescent="0.3">
      <c r="A615" t="s">
        <v>615</v>
      </c>
      <c r="B615" t="s">
        <v>615</v>
      </c>
      <c r="C615">
        <v>82</v>
      </c>
      <c r="J615" t="s">
        <v>7390</v>
      </c>
      <c r="K615">
        <v>5</v>
      </c>
    </row>
    <row r="616" spans="1:11" x14ac:dyDescent="0.3">
      <c r="A616" t="s">
        <v>616</v>
      </c>
      <c r="B616" t="s">
        <v>616</v>
      </c>
      <c r="C616">
        <v>82</v>
      </c>
      <c r="J616" t="s">
        <v>20287</v>
      </c>
      <c r="K616">
        <v>1</v>
      </c>
    </row>
    <row r="617" spans="1:11" x14ac:dyDescent="0.3">
      <c r="A617" t="s">
        <v>617</v>
      </c>
      <c r="B617" t="s">
        <v>617</v>
      </c>
      <c r="C617">
        <v>82</v>
      </c>
      <c r="J617" t="s">
        <v>4721</v>
      </c>
      <c r="K617">
        <v>9</v>
      </c>
    </row>
    <row r="618" spans="1:11" x14ac:dyDescent="0.3">
      <c r="A618" t="s">
        <v>618</v>
      </c>
      <c r="B618" t="s">
        <v>618</v>
      </c>
      <c r="C618">
        <v>82</v>
      </c>
      <c r="J618" t="s">
        <v>13514</v>
      </c>
      <c r="K618">
        <v>2</v>
      </c>
    </row>
    <row r="619" spans="1:11" x14ac:dyDescent="0.3">
      <c r="A619" t="s">
        <v>619</v>
      </c>
      <c r="B619" t="s">
        <v>619</v>
      </c>
      <c r="C619">
        <v>82</v>
      </c>
      <c r="J619" t="s">
        <v>13515</v>
      </c>
      <c r="K619">
        <v>2</v>
      </c>
    </row>
    <row r="620" spans="1:11" x14ac:dyDescent="0.3">
      <c r="A620" t="s">
        <v>620</v>
      </c>
      <c r="B620" t="s">
        <v>620</v>
      </c>
      <c r="C620">
        <v>82</v>
      </c>
      <c r="J620" t="s">
        <v>6431</v>
      </c>
      <c r="K620">
        <v>6</v>
      </c>
    </row>
    <row r="621" spans="1:11" x14ac:dyDescent="0.3">
      <c r="A621" t="s">
        <v>621</v>
      </c>
      <c r="B621" t="s">
        <v>621</v>
      </c>
      <c r="C621">
        <v>82</v>
      </c>
      <c r="J621" t="s">
        <v>1901</v>
      </c>
      <c r="K621">
        <v>26</v>
      </c>
    </row>
    <row r="622" spans="1:11" x14ac:dyDescent="0.3">
      <c r="A622" t="s">
        <v>622</v>
      </c>
      <c r="B622" t="s">
        <v>622</v>
      </c>
      <c r="C622">
        <v>82</v>
      </c>
      <c r="J622" t="s">
        <v>20288</v>
      </c>
      <c r="K622">
        <v>1</v>
      </c>
    </row>
    <row r="623" spans="1:11" x14ac:dyDescent="0.3">
      <c r="A623" t="s">
        <v>623</v>
      </c>
      <c r="B623" t="s">
        <v>623</v>
      </c>
      <c r="C623">
        <v>82</v>
      </c>
      <c r="J623" t="s">
        <v>20289</v>
      </c>
      <c r="K623">
        <v>1</v>
      </c>
    </row>
    <row r="624" spans="1:11" x14ac:dyDescent="0.3">
      <c r="A624" t="s">
        <v>624</v>
      </c>
      <c r="B624" t="s">
        <v>624</v>
      </c>
      <c r="C624">
        <v>82</v>
      </c>
      <c r="J624" t="s">
        <v>20290</v>
      </c>
      <c r="K624">
        <v>1</v>
      </c>
    </row>
    <row r="625" spans="1:11" x14ac:dyDescent="0.3">
      <c r="A625" t="s">
        <v>625</v>
      </c>
      <c r="B625" t="s">
        <v>625</v>
      </c>
      <c r="C625">
        <v>82</v>
      </c>
      <c r="J625" t="s">
        <v>13516</v>
      </c>
      <c r="K625">
        <v>2</v>
      </c>
    </row>
    <row r="626" spans="1:11" x14ac:dyDescent="0.3">
      <c r="A626" t="s">
        <v>626</v>
      </c>
      <c r="B626" t="s">
        <v>626</v>
      </c>
      <c r="C626">
        <v>82</v>
      </c>
      <c r="J626" t="s">
        <v>20291</v>
      </c>
      <c r="K626">
        <v>1</v>
      </c>
    </row>
    <row r="627" spans="1:11" x14ac:dyDescent="0.3">
      <c r="A627" t="s">
        <v>627</v>
      </c>
      <c r="B627" t="s">
        <v>627</v>
      </c>
      <c r="C627">
        <v>81</v>
      </c>
      <c r="J627" t="s">
        <v>8654</v>
      </c>
      <c r="K627">
        <v>4</v>
      </c>
    </row>
    <row r="628" spans="1:11" x14ac:dyDescent="0.3">
      <c r="A628" t="s">
        <v>628</v>
      </c>
      <c r="B628" t="s">
        <v>628</v>
      </c>
      <c r="C628">
        <v>81</v>
      </c>
      <c r="J628" t="s">
        <v>10457</v>
      </c>
      <c r="K628">
        <v>3</v>
      </c>
    </row>
    <row r="629" spans="1:11" x14ac:dyDescent="0.3">
      <c r="A629" t="s">
        <v>629</v>
      </c>
      <c r="B629" t="s">
        <v>629</v>
      </c>
      <c r="C629">
        <v>81</v>
      </c>
      <c r="J629" t="s">
        <v>20292</v>
      </c>
      <c r="K629">
        <v>1</v>
      </c>
    </row>
    <row r="630" spans="1:11" x14ac:dyDescent="0.3">
      <c r="A630" t="s">
        <v>630</v>
      </c>
      <c r="B630" t="s">
        <v>630</v>
      </c>
      <c r="C630">
        <v>81</v>
      </c>
      <c r="J630" t="s">
        <v>20293</v>
      </c>
      <c r="K630">
        <v>1</v>
      </c>
    </row>
    <row r="631" spans="1:11" x14ac:dyDescent="0.3">
      <c r="A631" t="s">
        <v>631</v>
      </c>
      <c r="B631" t="s">
        <v>631</v>
      </c>
      <c r="C631">
        <v>81</v>
      </c>
      <c r="J631" t="s">
        <v>20294</v>
      </c>
      <c r="K631">
        <v>1</v>
      </c>
    </row>
    <row r="632" spans="1:11" x14ac:dyDescent="0.3">
      <c r="A632" t="s">
        <v>632</v>
      </c>
      <c r="B632" t="s">
        <v>632</v>
      </c>
      <c r="C632">
        <v>81</v>
      </c>
      <c r="J632" t="s">
        <v>13517</v>
      </c>
      <c r="K632">
        <v>2</v>
      </c>
    </row>
    <row r="633" spans="1:11" x14ac:dyDescent="0.3">
      <c r="A633" t="s">
        <v>633</v>
      </c>
      <c r="B633" t="s">
        <v>633</v>
      </c>
      <c r="C633">
        <v>81</v>
      </c>
      <c r="J633" t="s">
        <v>20295</v>
      </c>
      <c r="K633">
        <v>1</v>
      </c>
    </row>
    <row r="634" spans="1:11" x14ac:dyDescent="0.3">
      <c r="A634" t="s">
        <v>634</v>
      </c>
      <c r="B634" t="s">
        <v>634</v>
      </c>
      <c r="C634">
        <v>81</v>
      </c>
      <c r="J634" t="s">
        <v>20296</v>
      </c>
      <c r="K634">
        <v>1</v>
      </c>
    </row>
    <row r="635" spans="1:11" x14ac:dyDescent="0.3">
      <c r="A635" t="s">
        <v>635</v>
      </c>
      <c r="B635" t="s">
        <v>635</v>
      </c>
      <c r="C635">
        <v>80</v>
      </c>
      <c r="J635" t="s">
        <v>20297</v>
      </c>
      <c r="K635">
        <v>1</v>
      </c>
    </row>
    <row r="636" spans="1:11" x14ac:dyDescent="0.3">
      <c r="A636" t="s">
        <v>636</v>
      </c>
      <c r="B636" t="s">
        <v>636</v>
      </c>
      <c r="C636">
        <v>80</v>
      </c>
      <c r="J636" t="s">
        <v>13518</v>
      </c>
      <c r="K636">
        <v>2</v>
      </c>
    </row>
    <row r="637" spans="1:11" x14ac:dyDescent="0.3">
      <c r="A637" t="s">
        <v>637</v>
      </c>
      <c r="B637" t="s">
        <v>637</v>
      </c>
      <c r="C637">
        <v>80</v>
      </c>
      <c r="J637" t="s">
        <v>20298</v>
      </c>
      <c r="K637">
        <v>1</v>
      </c>
    </row>
    <row r="638" spans="1:11" x14ac:dyDescent="0.3">
      <c r="A638" t="s">
        <v>638</v>
      </c>
      <c r="B638" t="s">
        <v>638</v>
      </c>
      <c r="C638">
        <v>80</v>
      </c>
      <c r="J638" t="s">
        <v>20299</v>
      </c>
      <c r="K638">
        <v>1</v>
      </c>
    </row>
    <row r="639" spans="1:11" x14ac:dyDescent="0.3">
      <c r="A639" t="s">
        <v>639</v>
      </c>
      <c r="B639" t="s">
        <v>639</v>
      </c>
      <c r="C639">
        <v>80</v>
      </c>
      <c r="J639" t="s">
        <v>5740</v>
      </c>
      <c r="K639">
        <v>7</v>
      </c>
    </row>
    <row r="640" spans="1:11" x14ac:dyDescent="0.3">
      <c r="A640" t="s">
        <v>640</v>
      </c>
      <c r="B640" t="s">
        <v>640</v>
      </c>
      <c r="C640">
        <v>80</v>
      </c>
      <c r="J640" t="s">
        <v>20300</v>
      </c>
      <c r="K640">
        <v>1</v>
      </c>
    </row>
    <row r="641" spans="1:11" x14ac:dyDescent="0.3">
      <c r="A641" t="s">
        <v>641</v>
      </c>
      <c r="B641" t="s">
        <v>641</v>
      </c>
      <c r="C641">
        <v>80</v>
      </c>
      <c r="J641" t="s">
        <v>20301</v>
      </c>
      <c r="K641">
        <v>1</v>
      </c>
    </row>
    <row r="642" spans="1:11" x14ac:dyDescent="0.3">
      <c r="A642" t="s">
        <v>642</v>
      </c>
      <c r="B642" t="s">
        <v>642</v>
      </c>
      <c r="C642">
        <v>80</v>
      </c>
      <c r="J642" t="s">
        <v>20302</v>
      </c>
      <c r="K642">
        <v>1</v>
      </c>
    </row>
    <row r="643" spans="1:11" x14ac:dyDescent="0.3">
      <c r="A643" t="s">
        <v>643</v>
      </c>
      <c r="B643" t="s">
        <v>643</v>
      </c>
      <c r="C643">
        <v>80</v>
      </c>
      <c r="J643" t="s">
        <v>13519</v>
      </c>
      <c r="K643">
        <v>2</v>
      </c>
    </row>
    <row r="644" spans="1:11" x14ac:dyDescent="0.3">
      <c r="A644" t="s">
        <v>644</v>
      </c>
      <c r="B644" t="s">
        <v>644</v>
      </c>
      <c r="C644">
        <v>79</v>
      </c>
      <c r="J644" t="s">
        <v>20303</v>
      </c>
      <c r="K644">
        <v>1</v>
      </c>
    </row>
    <row r="645" spans="1:11" x14ac:dyDescent="0.3">
      <c r="A645" t="s">
        <v>645</v>
      </c>
      <c r="B645" t="s">
        <v>645</v>
      </c>
      <c r="C645">
        <v>79</v>
      </c>
      <c r="J645" t="s">
        <v>20304</v>
      </c>
      <c r="K645">
        <v>1</v>
      </c>
    </row>
    <row r="646" spans="1:11" x14ac:dyDescent="0.3">
      <c r="A646" t="s">
        <v>646</v>
      </c>
      <c r="B646" t="s">
        <v>646</v>
      </c>
      <c r="C646">
        <v>79</v>
      </c>
      <c r="J646" t="s">
        <v>20305</v>
      </c>
      <c r="K646">
        <v>1</v>
      </c>
    </row>
    <row r="647" spans="1:11" x14ac:dyDescent="0.3">
      <c r="A647" t="s">
        <v>647</v>
      </c>
      <c r="B647" t="s">
        <v>647</v>
      </c>
      <c r="C647">
        <v>79</v>
      </c>
      <c r="J647" t="s">
        <v>20306</v>
      </c>
      <c r="K647">
        <v>1</v>
      </c>
    </row>
    <row r="648" spans="1:11" x14ac:dyDescent="0.3">
      <c r="A648" t="s">
        <v>648</v>
      </c>
      <c r="B648" t="s">
        <v>648</v>
      </c>
      <c r="C648">
        <v>79</v>
      </c>
      <c r="J648" t="s">
        <v>20307</v>
      </c>
      <c r="K648">
        <v>1</v>
      </c>
    </row>
    <row r="649" spans="1:11" x14ac:dyDescent="0.3">
      <c r="A649" t="s">
        <v>649</v>
      </c>
      <c r="B649" t="s">
        <v>649</v>
      </c>
      <c r="C649">
        <v>79</v>
      </c>
      <c r="J649" t="s">
        <v>20308</v>
      </c>
      <c r="K649">
        <v>1</v>
      </c>
    </row>
    <row r="650" spans="1:11" x14ac:dyDescent="0.3">
      <c r="A650" t="s">
        <v>650</v>
      </c>
      <c r="B650" t="s">
        <v>650</v>
      </c>
      <c r="C650">
        <v>79</v>
      </c>
      <c r="J650" t="s">
        <v>13520</v>
      </c>
      <c r="K650">
        <v>2</v>
      </c>
    </row>
    <row r="651" spans="1:11" x14ac:dyDescent="0.3">
      <c r="A651" t="s">
        <v>651</v>
      </c>
      <c r="B651" t="s">
        <v>651</v>
      </c>
      <c r="C651">
        <v>79</v>
      </c>
      <c r="J651" t="s">
        <v>20309</v>
      </c>
      <c r="K651">
        <v>1</v>
      </c>
    </row>
    <row r="652" spans="1:11" x14ac:dyDescent="0.3">
      <c r="A652" t="s">
        <v>652</v>
      </c>
      <c r="B652" t="s">
        <v>652</v>
      </c>
      <c r="C652">
        <v>79</v>
      </c>
      <c r="J652" t="s">
        <v>8655</v>
      </c>
      <c r="K652">
        <v>4</v>
      </c>
    </row>
    <row r="653" spans="1:11" x14ac:dyDescent="0.3">
      <c r="A653" t="s">
        <v>653</v>
      </c>
      <c r="B653" t="s">
        <v>653</v>
      </c>
      <c r="C653">
        <v>79</v>
      </c>
      <c r="J653" t="s">
        <v>20310</v>
      </c>
      <c r="K653">
        <v>1</v>
      </c>
    </row>
    <row r="654" spans="1:11" x14ac:dyDescent="0.3">
      <c r="A654" t="s">
        <v>654</v>
      </c>
      <c r="B654" t="s">
        <v>654</v>
      </c>
      <c r="C654">
        <v>79</v>
      </c>
      <c r="J654" t="s">
        <v>20311</v>
      </c>
      <c r="K654">
        <v>1</v>
      </c>
    </row>
    <row r="655" spans="1:11" x14ac:dyDescent="0.3">
      <c r="A655" t="s">
        <v>655</v>
      </c>
      <c r="B655" t="s">
        <v>655</v>
      </c>
      <c r="C655">
        <v>78</v>
      </c>
      <c r="J655" t="s">
        <v>20312</v>
      </c>
      <c r="K655">
        <v>1</v>
      </c>
    </row>
    <row r="656" spans="1:11" x14ac:dyDescent="0.3">
      <c r="A656" t="s">
        <v>656</v>
      </c>
      <c r="B656" t="s">
        <v>656</v>
      </c>
      <c r="C656">
        <v>78</v>
      </c>
      <c r="J656" t="s">
        <v>20313</v>
      </c>
      <c r="K656">
        <v>1</v>
      </c>
    </row>
    <row r="657" spans="1:11" x14ac:dyDescent="0.3">
      <c r="A657" t="s">
        <v>657</v>
      </c>
      <c r="B657" t="s">
        <v>657</v>
      </c>
      <c r="C657">
        <v>78</v>
      </c>
      <c r="J657" t="s">
        <v>13521</v>
      </c>
      <c r="K657">
        <v>2</v>
      </c>
    </row>
    <row r="658" spans="1:11" x14ac:dyDescent="0.3">
      <c r="A658" t="s">
        <v>658</v>
      </c>
      <c r="B658" t="s">
        <v>658</v>
      </c>
      <c r="C658">
        <v>78</v>
      </c>
      <c r="J658" t="s">
        <v>20314</v>
      </c>
      <c r="K658">
        <v>1</v>
      </c>
    </row>
    <row r="659" spans="1:11" x14ac:dyDescent="0.3">
      <c r="A659" t="s">
        <v>659</v>
      </c>
      <c r="B659" t="s">
        <v>659</v>
      </c>
      <c r="C659">
        <v>78</v>
      </c>
      <c r="J659" t="s">
        <v>20315</v>
      </c>
      <c r="K659">
        <v>1</v>
      </c>
    </row>
    <row r="660" spans="1:11" x14ac:dyDescent="0.3">
      <c r="A660" t="s">
        <v>660</v>
      </c>
      <c r="B660" t="s">
        <v>660</v>
      </c>
      <c r="C660">
        <v>78</v>
      </c>
      <c r="J660" t="s">
        <v>10458</v>
      </c>
      <c r="K660">
        <v>3</v>
      </c>
    </row>
    <row r="661" spans="1:11" x14ac:dyDescent="0.3">
      <c r="A661" t="s">
        <v>661</v>
      </c>
      <c r="B661" t="s">
        <v>661</v>
      </c>
      <c r="C661">
        <v>77</v>
      </c>
      <c r="J661" t="s">
        <v>20316</v>
      </c>
      <c r="K661">
        <v>1</v>
      </c>
    </row>
    <row r="662" spans="1:11" x14ac:dyDescent="0.3">
      <c r="A662" t="s">
        <v>662</v>
      </c>
      <c r="B662" t="s">
        <v>662</v>
      </c>
      <c r="C662">
        <v>77</v>
      </c>
      <c r="J662" t="s">
        <v>8656</v>
      </c>
      <c r="K662">
        <v>4</v>
      </c>
    </row>
    <row r="663" spans="1:11" x14ac:dyDescent="0.3">
      <c r="A663" t="s">
        <v>663</v>
      </c>
      <c r="B663" t="s">
        <v>663</v>
      </c>
      <c r="C663">
        <v>77</v>
      </c>
      <c r="J663" t="s">
        <v>20317</v>
      </c>
      <c r="K663">
        <v>1</v>
      </c>
    </row>
    <row r="664" spans="1:11" x14ac:dyDescent="0.3">
      <c r="A664" t="s">
        <v>664</v>
      </c>
      <c r="B664" t="s">
        <v>664</v>
      </c>
      <c r="C664">
        <v>77</v>
      </c>
      <c r="J664" t="s">
        <v>20318</v>
      </c>
      <c r="K664">
        <v>1</v>
      </c>
    </row>
    <row r="665" spans="1:11" x14ac:dyDescent="0.3">
      <c r="A665" t="s">
        <v>665</v>
      </c>
      <c r="B665" t="s">
        <v>665</v>
      </c>
      <c r="C665">
        <v>77</v>
      </c>
      <c r="J665" t="s">
        <v>20319</v>
      </c>
      <c r="K665">
        <v>1</v>
      </c>
    </row>
    <row r="666" spans="1:11" x14ac:dyDescent="0.3">
      <c r="A666" t="s">
        <v>666</v>
      </c>
      <c r="B666" t="s">
        <v>666</v>
      </c>
      <c r="C666">
        <v>77</v>
      </c>
      <c r="J666" t="s">
        <v>20320</v>
      </c>
      <c r="K666">
        <v>1</v>
      </c>
    </row>
    <row r="667" spans="1:11" x14ac:dyDescent="0.3">
      <c r="A667" t="s">
        <v>667</v>
      </c>
      <c r="B667" t="s">
        <v>667</v>
      </c>
      <c r="C667">
        <v>77</v>
      </c>
      <c r="J667" t="s">
        <v>735</v>
      </c>
      <c r="K667">
        <v>69</v>
      </c>
    </row>
    <row r="668" spans="1:11" x14ac:dyDescent="0.3">
      <c r="A668" t="s">
        <v>668</v>
      </c>
      <c r="B668" t="s">
        <v>668</v>
      </c>
      <c r="C668">
        <v>77</v>
      </c>
      <c r="J668" t="s">
        <v>10459</v>
      </c>
      <c r="K668">
        <v>3</v>
      </c>
    </row>
    <row r="669" spans="1:11" x14ac:dyDescent="0.3">
      <c r="A669" t="s">
        <v>669</v>
      </c>
      <c r="B669" t="s">
        <v>669</v>
      </c>
      <c r="C669">
        <v>77</v>
      </c>
      <c r="J669" t="s">
        <v>10460</v>
      </c>
      <c r="K669">
        <v>3</v>
      </c>
    </row>
    <row r="670" spans="1:11" x14ac:dyDescent="0.3">
      <c r="A670" t="s">
        <v>670</v>
      </c>
      <c r="B670" t="s">
        <v>670</v>
      </c>
      <c r="C670">
        <v>77</v>
      </c>
      <c r="J670" t="s">
        <v>20321</v>
      </c>
      <c r="K670">
        <v>1</v>
      </c>
    </row>
    <row r="671" spans="1:11" x14ac:dyDescent="0.3">
      <c r="A671" t="s">
        <v>671</v>
      </c>
      <c r="B671" t="s">
        <v>671</v>
      </c>
      <c r="C671">
        <v>77</v>
      </c>
      <c r="J671" t="s">
        <v>1237</v>
      </c>
      <c r="K671">
        <v>41</v>
      </c>
    </row>
    <row r="672" spans="1:11" x14ac:dyDescent="0.3">
      <c r="A672" t="s">
        <v>672</v>
      </c>
      <c r="B672" t="s">
        <v>672</v>
      </c>
      <c r="C672">
        <v>76</v>
      </c>
      <c r="J672" t="s">
        <v>1238</v>
      </c>
      <c r="K672">
        <v>41</v>
      </c>
    </row>
    <row r="673" spans="1:11" x14ac:dyDescent="0.3">
      <c r="A673" t="s">
        <v>673</v>
      </c>
      <c r="B673" t="s">
        <v>673</v>
      </c>
      <c r="C673">
        <v>76</v>
      </c>
      <c r="J673" t="s">
        <v>20322</v>
      </c>
      <c r="K673">
        <v>1</v>
      </c>
    </row>
    <row r="674" spans="1:11" x14ac:dyDescent="0.3">
      <c r="A674" t="s">
        <v>674</v>
      </c>
      <c r="B674" t="s">
        <v>674</v>
      </c>
      <c r="C674">
        <v>76</v>
      </c>
      <c r="J674" t="s">
        <v>578</v>
      </c>
      <c r="K674">
        <v>87</v>
      </c>
    </row>
    <row r="675" spans="1:11" x14ac:dyDescent="0.3">
      <c r="A675" t="s">
        <v>675</v>
      </c>
      <c r="B675" t="s">
        <v>675</v>
      </c>
      <c r="C675">
        <v>76</v>
      </c>
      <c r="J675" t="s">
        <v>20323</v>
      </c>
      <c r="K675">
        <v>1</v>
      </c>
    </row>
    <row r="676" spans="1:11" x14ac:dyDescent="0.3">
      <c r="A676" t="s">
        <v>676</v>
      </c>
      <c r="B676" t="s">
        <v>676</v>
      </c>
      <c r="C676">
        <v>76</v>
      </c>
      <c r="J676" t="s">
        <v>5182</v>
      </c>
      <c r="K676">
        <v>8</v>
      </c>
    </row>
    <row r="677" spans="1:11" x14ac:dyDescent="0.3">
      <c r="A677" t="s">
        <v>677</v>
      </c>
      <c r="B677" t="s">
        <v>677</v>
      </c>
      <c r="C677">
        <v>76</v>
      </c>
      <c r="J677" t="s">
        <v>3740</v>
      </c>
      <c r="K677">
        <v>12</v>
      </c>
    </row>
    <row r="678" spans="1:11" x14ac:dyDescent="0.3">
      <c r="A678" t="s">
        <v>678</v>
      </c>
      <c r="B678" t="s">
        <v>678</v>
      </c>
      <c r="C678">
        <v>76</v>
      </c>
      <c r="J678" t="s">
        <v>13522</v>
      </c>
      <c r="K678">
        <v>2</v>
      </c>
    </row>
    <row r="679" spans="1:11" x14ac:dyDescent="0.3">
      <c r="A679" t="s">
        <v>679</v>
      </c>
      <c r="B679" t="s">
        <v>679</v>
      </c>
      <c r="C679">
        <v>75</v>
      </c>
      <c r="J679" t="s">
        <v>2667</v>
      </c>
      <c r="K679">
        <v>18</v>
      </c>
    </row>
    <row r="680" spans="1:11" x14ac:dyDescent="0.3">
      <c r="A680" t="s">
        <v>680</v>
      </c>
      <c r="B680" t="s">
        <v>680</v>
      </c>
      <c r="C680">
        <v>75</v>
      </c>
      <c r="J680" t="s">
        <v>20324</v>
      </c>
      <c r="K680">
        <v>1</v>
      </c>
    </row>
    <row r="681" spans="1:11" x14ac:dyDescent="0.3">
      <c r="A681" t="s">
        <v>681</v>
      </c>
      <c r="B681" t="s">
        <v>681</v>
      </c>
      <c r="C681">
        <v>75</v>
      </c>
      <c r="J681" t="s">
        <v>13523</v>
      </c>
      <c r="K681">
        <v>2</v>
      </c>
    </row>
    <row r="682" spans="1:11" x14ac:dyDescent="0.3">
      <c r="A682" t="s">
        <v>682</v>
      </c>
      <c r="B682" t="s">
        <v>682</v>
      </c>
      <c r="C682">
        <v>75</v>
      </c>
      <c r="J682" t="s">
        <v>20325</v>
      </c>
      <c r="K682">
        <v>1</v>
      </c>
    </row>
    <row r="683" spans="1:11" x14ac:dyDescent="0.3">
      <c r="A683" t="s">
        <v>683</v>
      </c>
      <c r="B683" t="s">
        <v>683</v>
      </c>
      <c r="C683">
        <v>75</v>
      </c>
      <c r="J683" t="s">
        <v>13524</v>
      </c>
      <c r="K683">
        <v>2</v>
      </c>
    </row>
    <row r="684" spans="1:11" x14ac:dyDescent="0.3">
      <c r="A684" t="s">
        <v>684</v>
      </c>
      <c r="B684" t="s">
        <v>684</v>
      </c>
      <c r="C684">
        <v>75</v>
      </c>
      <c r="J684" t="s">
        <v>5183</v>
      </c>
      <c r="K684">
        <v>8</v>
      </c>
    </row>
    <row r="685" spans="1:11" x14ac:dyDescent="0.3">
      <c r="A685" t="s">
        <v>685</v>
      </c>
      <c r="B685" t="s">
        <v>685</v>
      </c>
      <c r="C685">
        <v>75</v>
      </c>
      <c r="J685" t="s">
        <v>20326</v>
      </c>
      <c r="K685">
        <v>1</v>
      </c>
    </row>
    <row r="686" spans="1:11" x14ac:dyDescent="0.3">
      <c r="A686" t="s">
        <v>686</v>
      </c>
      <c r="B686" t="s">
        <v>686</v>
      </c>
      <c r="C686">
        <v>75</v>
      </c>
      <c r="J686" t="s">
        <v>20327</v>
      </c>
      <c r="K686">
        <v>1</v>
      </c>
    </row>
    <row r="687" spans="1:11" x14ac:dyDescent="0.3">
      <c r="A687" t="s">
        <v>687</v>
      </c>
      <c r="B687" t="s">
        <v>687</v>
      </c>
      <c r="C687">
        <v>74</v>
      </c>
      <c r="J687" t="s">
        <v>7391</v>
      </c>
      <c r="K687">
        <v>5</v>
      </c>
    </row>
    <row r="688" spans="1:11" x14ac:dyDescent="0.3">
      <c r="A688" t="s">
        <v>688</v>
      </c>
      <c r="B688" t="s">
        <v>688</v>
      </c>
      <c r="C688">
        <v>74</v>
      </c>
      <c r="J688" t="s">
        <v>1966</v>
      </c>
      <c r="K688">
        <v>25</v>
      </c>
    </row>
    <row r="689" spans="1:11" x14ac:dyDescent="0.3">
      <c r="A689" t="s">
        <v>689</v>
      </c>
      <c r="B689" t="s">
        <v>689</v>
      </c>
      <c r="C689">
        <v>74</v>
      </c>
      <c r="J689" t="s">
        <v>13525</v>
      </c>
      <c r="K689">
        <v>2</v>
      </c>
    </row>
    <row r="690" spans="1:11" x14ac:dyDescent="0.3">
      <c r="A690" t="s">
        <v>690</v>
      </c>
      <c r="B690" t="s">
        <v>690</v>
      </c>
      <c r="C690">
        <v>74</v>
      </c>
      <c r="J690" t="s">
        <v>20328</v>
      </c>
      <c r="K690">
        <v>1</v>
      </c>
    </row>
    <row r="691" spans="1:11" x14ac:dyDescent="0.3">
      <c r="A691" t="s">
        <v>691</v>
      </c>
      <c r="B691" t="s">
        <v>691</v>
      </c>
      <c r="C691">
        <v>74</v>
      </c>
      <c r="J691" t="s">
        <v>20329</v>
      </c>
      <c r="K691">
        <v>1</v>
      </c>
    </row>
    <row r="692" spans="1:11" x14ac:dyDescent="0.3">
      <c r="A692" t="s">
        <v>692</v>
      </c>
      <c r="B692" t="s">
        <v>692</v>
      </c>
      <c r="C692">
        <v>73</v>
      </c>
      <c r="J692" t="s">
        <v>20330</v>
      </c>
      <c r="K692">
        <v>1</v>
      </c>
    </row>
    <row r="693" spans="1:11" x14ac:dyDescent="0.3">
      <c r="A693" t="s">
        <v>693</v>
      </c>
      <c r="B693" t="s">
        <v>693</v>
      </c>
      <c r="C693">
        <v>73</v>
      </c>
      <c r="J693" t="s">
        <v>20331</v>
      </c>
      <c r="K693">
        <v>1</v>
      </c>
    </row>
    <row r="694" spans="1:11" x14ac:dyDescent="0.3">
      <c r="A694" t="s">
        <v>694</v>
      </c>
      <c r="B694" t="s">
        <v>694</v>
      </c>
      <c r="C694">
        <v>73</v>
      </c>
      <c r="J694" t="s">
        <v>6432</v>
      </c>
      <c r="K694">
        <v>6</v>
      </c>
    </row>
    <row r="695" spans="1:11" x14ac:dyDescent="0.3">
      <c r="A695" t="s">
        <v>695</v>
      </c>
      <c r="B695" t="s">
        <v>695</v>
      </c>
      <c r="C695">
        <v>73</v>
      </c>
      <c r="J695" t="s">
        <v>10461</v>
      </c>
      <c r="K695">
        <v>3</v>
      </c>
    </row>
    <row r="696" spans="1:11" x14ac:dyDescent="0.3">
      <c r="A696" t="s">
        <v>696</v>
      </c>
      <c r="B696" t="s">
        <v>696</v>
      </c>
      <c r="C696">
        <v>73</v>
      </c>
      <c r="J696" t="s">
        <v>8657</v>
      </c>
      <c r="K696">
        <v>4</v>
      </c>
    </row>
    <row r="697" spans="1:11" x14ac:dyDescent="0.3">
      <c r="A697" t="s">
        <v>697</v>
      </c>
      <c r="B697" t="s">
        <v>697</v>
      </c>
      <c r="C697">
        <v>73</v>
      </c>
      <c r="J697" t="s">
        <v>5741</v>
      </c>
      <c r="K697">
        <v>7</v>
      </c>
    </row>
    <row r="698" spans="1:11" x14ac:dyDescent="0.3">
      <c r="A698" t="s">
        <v>698</v>
      </c>
      <c r="B698" t="s">
        <v>698</v>
      </c>
      <c r="C698">
        <v>73</v>
      </c>
      <c r="J698" t="s">
        <v>20332</v>
      </c>
      <c r="K698">
        <v>1</v>
      </c>
    </row>
    <row r="699" spans="1:11" x14ac:dyDescent="0.3">
      <c r="A699" t="s">
        <v>699</v>
      </c>
      <c r="B699" t="s">
        <v>699</v>
      </c>
      <c r="C699">
        <v>73</v>
      </c>
      <c r="J699" t="s">
        <v>20333</v>
      </c>
      <c r="K699">
        <v>1</v>
      </c>
    </row>
    <row r="700" spans="1:11" x14ac:dyDescent="0.3">
      <c r="A700" t="s">
        <v>700</v>
      </c>
      <c r="B700" t="s">
        <v>700</v>
      </c>
      <c r="C700">
        <v>73</v>
      </c>
      <c r="J700" t="s">
        <v>20334</v>
      </c>
      <c r="K700">
        <v>1</v>
      </c>
    </row>
    <row r="701" spans="1:11" x14ac:dyDescent="0.3">
      <c r="A701" t="s">
        <v>701</v>
      </c>
      <c r="B701" t="s">
        <v>701</v>
      </c>
      <c r="C701">
        <v>73</v>
      </c>
      <c r="J701" t="s">
        <v>20335</v>
      </c>
      <c r="K701">
        <v>1</v>
      </c>
    </row>
    <row r="702" spans="1:11" x14ac:dyDescent="0.3">
      <c r="A702" t="s">
        <v>702</v>
      </c>
      <c r="B702" t="s">
        <v>702</v>
      </c>
      <c r="C702">
        <v>72</v>
      </c>
      <c r="J702" t="s">
        <v>20336</v>
      </c>
      <c r="K702">
        <v>1</v>
      </c>
    </row>
    <row r="703" spans="1:11" x14ac:dyDescent="0.3">
      <c r="A703" t="s">
        <v>703</v>
      </c>
      <c r="B703" t="s">
        <v>703</v>
      </c>
      <c r="C703">
        <v>72</v>
      </c>
      <c r="J703" t="s">
        <v>20337</v>
      </c>
      <c r="K703">
        <v>1</v>
      </c>
    </row>
    <row r="704" spans="1:11" x14ac:dyDescent="0.3">
      <c r="A704" t="s">
        <v>704</v>
      </c>
      <c r="B704" t="s">
        <v>704</v>
      </c>
      <c r="C704">
        <v>72</v>
      </c>
      <c r="J704" t="s">
        <v>2547</v>
      </c>
      <c r="K704">
        <v>19</v>
      </c>
    </row>
    <row r="705" spans="1:11" x14ac:dyDescent="0.3">
      <c r="A705" t="s">
        <v>705</v>
      </c>
      <c r="B705" t="s">
        <v>705</v>
      </c>
      <c r="C705">
        <v>72</v>
      </c>
      <c r="J705" t="s">
        <v>13526</v>
      </c>
      <c r="K705">
        <v>2</v>
      </c>
    </row>
    <row r="706" spans="1:11" x14ac:dyDescent="0.3">
      <c r="A706" t="s">
        <v>706</v>
      </c>
      <c r="B706" t="s">
        <v>706</v>
      </c>
      <c r="C706">
        <v>72</v>
      </c>
      <c r="J706" t="s">
        <v>13527</v>
      </c>
      <c r="K706">
        <v>2</v>
      </c>
    </row>
    <row r="707" spans="1:11" x14ac:dyDescent="0.3">
      <c r="A707" t="s">
        <v>707</v>
      </c>
      <c r="B707" t="s">
        <v>707</v>
      </c>
      <c r="C707">
        <v>72</v>
      </c>
      <c r="J707" t="s">
        <v>10462</v>
      </c>
      <c r="K707">
        <v>3</v>
      </c>
    </row>
    <row r="708" spans="1:11" x14ac:dyDescent="0.3">
      <c r="A708" t="s">
        <v>708</v>
      </c>
      <c r="B708" t="s">
        <v>708</v>
      </c>
      <c r="C708">
        <v>72</v>
      </c>
      <c r="J708" t="s">
        <v>20338</v>
      </c>
      <c r="K708">
        <v>1</v>
      </c>
    </row>
    <row r="709" spans="1:11" x14ac:dyDescent="0.3">
      <c r="A709" t="s">
        <v>709</v>
      </c>
      <c r="B709" t="s">
        <v>709</v>
      </c>
      <c r="C709">
        <v>72</v>
      </c>
      <c r="J709" t="s">
        <v>20339</v>
      </c>
      <c r="K709">
        <v>1</v>
      </c>
    </row>
    <row r="710" spans="1:11" x14ac:dyDescent="0.3">
      <c r="A710" t="s">
        <v>710</v>
      </c>
      <c r="B710" t="s">
        <v>710</v>
      </c>
      <c r="C710">
        <v>72</v>
      </c>
      <c r="J710" t="s">
        <v>20340</v>
      </c>
      <c r="K710">
        <v>1</v>
      </c>
    </row>
    <row r="711" spans="1:11" x14ac:dyDescent="0.3">
      <c r="A711" t="s">
        <v>711</v>
      </c>
      <c r="B711" t="s">
        <v>711</v>
      </c>
      <c r="C711">
        <v>71</v>
      </c>
      <c r="J711" t="s">
        <v>20341</v>
      </c>
      <c r="K711">
        <v>1</v>
      </c>
    </row>
    <row r="712" spans="1:11" x14ac:dyDescent="0.3">
      <c r="A712" t="s">
        <v>712</v>
      </c>
      <c r="B712" t="s">
        <v>712</v>
      </c>
      <c r="C712">
        <v>71</v>
      </c>
      <c r="J712" t="s">
        <v>20342</v>
      </c>
      <c r="K712">
        <v>1</v>
      </c>
    </row>
    <row r="713" spans="1:11" x14ac:dyDescent="0.3">
      <c r="A713" t="s">
        <v>713</v>
      </c>
      <c r="B713" t="s">
        <v>713</v>
      </c>
      <c r="C713">
        <v>71</v>
      </c>
      <c r="J713" t="s">
        <v>20343</v>
      </c>
      <c r="K713">
        <v>1</v>
      </c>
    </row>
    <row r="714" spans="1:11" x14ac:dyDescent="0.3">
      <c r="A714" t="s">
        <v>714</v>
      </c>
      <c r="B714" t="s">
        <v>714</v>
      </c>
      <c r="C714">
        <v>71</v>
      </c>
      <c r="J714" t="s">
        <v>20344</v>
      </c>
      <c r="K714">
        <v>1</v>
      </c>
    </row>
    <row r="715" spans="1:11" x14ac:dyDescent="0.3">
      <c r="A715" t="s">
        <v>715</v>
      </c>
      <c r="B715" t="s">
        <v>715</v>
      </c>
      <c r="C715">
        <v>71</v>
      </c>
      <c r="J715" t="s">
        <v>13528</v>
      </c>
      <c r="K715">
        <v>2</v>
      </c>
    </row>
    <row r="716" spans="1:11" x14ac:dyDescent="0.3">
      <c r="A716" t="s">
        <v>716</v>
      </c>
      <c r="B716" t="s">
        <v>716</v>
      </c>
      <c r="C716">
        <v>71</v>
      </c>
      <c r="J716" t="s">
        <v>20345</v>
      </c>
      <c r="K716">
        <v>1</v>
      </c>
    </row>
    <row r="717" spans="1:11" x14ac:dyDescent="0.3">
      <c r="A717" t="s">
        <v>717</v>
      </c>
      <c r="B717" t="s">
        <v>717</v>
      </c>
      <c r="C717">
        <v>71</v>
      </c>
      <c r="J717" t="s">
        <v>5184</v>
      </c>
      <c r="K717">
        <v>8</v>
      </c>
    </row>
    <row r="718" spans="1:11" x14ac:dyDescent="0.3">
      <c r="A718" t="s">
        <v>718</v>
      </c>
      <c r="B718" t="s">
        <v>718</v>
      </c>
      <c r="C718">
        <v>71</v>
      </c>
      <c r="J718" t="s">
        <v>20346</v>
      </c>
      <c r="K718">
        <v>1</v>
      </c>
    </row>
    <row r="719" spans="1:11" x14ac:dyDescent="0.3">
      <c r="A719" t="s">
        <v>719</v>
      </c>
      <c r="B719" t="s">
        <v>719</v>
      </c>
      <c r="C719">
        <v>70</v>
      </c>
      <c r="J719" t="s">
        <v>20347</v>
      </c>
      <c r="K719">
        <v>1</v>
      </c>
    </row>
    <row r="720" spans="1:11" x14ac:dyDescent="0.3">
      <c r="A720" t="s">
        <v>720</v>
      </c>
      <c r="B720" t="s">
        <v>720</v>
      </c>
      <c r="C720">
        <v>70</v>
      </c>
      <c r="J720" t="s">
        <v>3118</v>
      </c>
      <c r="K720">
        <v>15</v>
      </c>
    </row>
    <row r="721" spans="1:11" x14ac:dyDescent="0.3">
      <c r="A721" t="s">
        <v>721</v>
      </c>
      <c r="B721" t="s">
        <v>721</v>
      </c>
      <c r="C721">
        <v>70</v>
      </c>
      <c r="J721" t="s">
        <v>20348</v>
      </c>
      <c r="K721">
        <v>1</v>
      </c>
    </row>
    <row r="722" spans="1:11" x14ac:dyDescent="0.3">
      <c r="A722" t="s">
        <v>722</v>
      </c>
      <c r="B722" t="s">
        <v>722</v>
      </c>
      <c r="C722">
        <v>70</v>
      </c>
      <c r="J722" t="s">
        <v>1769</v>
      </c>
      <c r="K722">
        <v>28</v>
      </c>
    </row>
    <row r="723" spans="1:11" x14ac:dyDescent="0.3">
      <c r="A723" t="s">
        <v>723</v>
      </c>
      <c r="B723" t="s">
        <v>723</v>
      </c>
      <c r="C723">
        <v>70</v>
      </c>
      <c r="J723" t="s">
        <v>20349</v>
      </c>
      <c r="K723">
        <v>1</v>
      </c>
    </row>
    <row r="724" spans="1:11" x14ac:dyDescent="0.3">
      <c r="A724" t="s">
        <v>724</v>
      </c>
      <c r="B724" t="s">
        <v>724</v>
      </c>
      <c r="C724">
        <v>70</v>
      </c>
      <c r="J724" t="s">
        <v>20350</v>
      </c>
      <c r="K724">
        <v>1</v>
      </c>
    </row>
    <row r="725" spans="1:11" x14ac:dyDescent="0.3">
      <c r="A725" t="s">
        <v>725</v>
      </c>
      <c r="B725" t="s">
        <v>725</v>
      </c>
      <c r="C725">
        <v>70</v>
      </c>
      <c r="J725" t="s">
        <v>10463</v>
      </c>
      <c r="K725">
        <v>3</v>
      </c>
    </row>
    <row r="726" spans="1:11" x14ac:dyDescent="0.3">
      <c r="A726" t="s">
        <v>726</v>
      </c>
      <c r="B726" t="s">
        <v>726</v>
      </c>
      <c r="C726">
        <v>70</v>
      </c>
      <c r="J726" t="s">
        <v>10464</v>
      </c>
      <c r="K726">
        <v>3</v>
      </c>
    </row>
    <row r="727" spans="1:11" x14ac:dyDescent="0.3">
      <c r="A727" t="s">
        <v>727</v>
      </c>
      <c r="B727" t="s">
        <v>727</v>
      </c>
      <c r="C727">
        <v>70</v>
      </c>
      <c r="J727" t="s">
        <v>10465</v>
      </c>
      <c r="K727">
        <v>3</v>
      </c>
    </row>
    <row r="728" spans="1:11" x14ac:dyDescent="0.3">
      <c r="A728" t="s">
        <v>728</v>
      </c>
      <c r="B728" t="s">
        <v>728</v>
      </c>
      <c r="C728">
        <v>70</v>
      </c>
      <c r="J728" t="s">
        <v>2548</v>
      </c>
      <c r="K728">
        <v>19</v>
      </c>
    </row>
    <row r="729" spans="1:11" x14ac:dyDescent="0.3">
      <c r="A729" t="s">
        <v>729</v>
      </c>
      <c r="B729" t="s">
        <v>729</v>
      </c>
      <c r="C729">
        <v>70</v>
      </c>
      <c r="J729" t="s">
        <v>3119</v>
      </c>
      <c r="K729">
        <v>15</v>
      </c>
    </row>
    <row r="730" spans="1:11" x14ac:dyDescent="0.3">
      <c r="A730" t="s">
        <v>730</v>
      </c>
      <c r="B730" t="s">
        <v>730</v>
      </c>
      <c r="C730">
        <v>70</v>
      </c>
      <c r="J730" t="s">
        <v>6433</v>
      </c>
      <c r="K730">
        <v>6</v>
      </c>
    </row>
    <row r="731" spans="1:11" x14ac:dyDescent="0.3">
      <c r="A731" t="s">
        <v>731</v>
      </c>
      <c r="B731" t="s">
        <v>731</v>
      </c>
      <c r="C731">
        <v>70</v>
      </c>
      <c r="J731" t="s">
        <v>20351</v>
      </c>
      <c r="K731">
        <v>1</v>
      </c>
    </row>
    <row r="732" spans="1:11" x14ac:dyDescent="0.3">
      <c r="A732" t="s">
        <v>732</v>
      </c>
      <c r="B732" t="s">
        <v>732</v>
      </c>
      <c r="C732">
        <v>70</v>
      </c>
      <c r="J732" t="s">
        <v>20352</v>
      </c>
      <c r="K732">
        <v>1</v>
      </c>
    </row>
    <row r="733" spans="1:11" x14ac:dyDescent="0.3">
      <c r="A733" t="s">
        <v>733</v>
      </c>
      <c r="B733" t="s">
        <v>733</v>
      </c>
      <c r="C733">
        <v>70</v>
      </c>
      <c r="J733" t="s">
        <v>20353</v>
      </c>
      <c r="K733">
        <v>1</v>
      </c>
    </row>
    <row r="734" spans="1:11" x14ac:dyDescent="0.3">
      <c r="A734" t="s">
        <v>734</v>
      </c>
      <c r="B734" t="s">
        <v>734</v>
      </c>
      <c r="C734">
        <v>69</v>
      </c>
      <c r="J734" t="s">
        <v>20354</v>
      </c>
      <c r="K734">
        <v>1</v>
      </c>
    </row>
    <row r="735" spans="1:11" x14ac:dyDescent="0.3">
      <c r="A735" t="s">
        <v>735</v>
      </c>
      <c r="B735" t="s">
        <v>735</v>
      </c>
      <c r="C735">
        <v>69</v>
      </c>
      <c r="J735" t="s">
        <v>20355</v>
      </c>
      <c r="K735">
        <v>1</v>
      </c>
    </row>
    <row r="736" spans="1:11" x14ac:dyDescent="0.3">
      <c r="A736" t="s">
        <v>736</v>
      </c>
      <c r="B736" t="s">
        <v>736</v>
      </c>
      <c r="C736">
        <v>69</v>
      </c>
      <c r="J736" t="s">
        <v>20356</v>
      </c>
      <c r="K736">
        <v>1</v>
      </c>
    </row>
    <row r="737" spans="1:11" x14ac:dyDescent="0.3">
      <c r="A737" t="s">
        <v>737</v>
      </c>
      <c r="B737" t="s">
        <v>737</v>
      </c>
      <c r="C737">
        <v>69</v>
      </c>
      <c r="J737" t="s">
        <v>196</v>
      </c>
      <c r="K737">
        <v>207</v>
      </c>
    </row>
    <row r="738" spans="1:11" x14ac:dyDescent="0.3">
      <c r="A738" t="s">
        <v>738</v>
      </c>
      <c r="B738" t="s">
        <v>738</v>
      </c>
      <c r="C738">
        <v>69</v>
      </c>
      <c r="J738" t="s">
        <v>13529</v>
      </c>
      <c r="K738">
        <v>2</v>
      </c>
    </row>
    <row r="739" spans="1:11" x14ac:dyDescent="0.3">
      <c r="A739" t="s">
        <v>739</v>
      </c>
      <c r="B739" t="s">
        <v>739</v>
      </c>
      <c r="C739">
        <v>69</v>
      </c>
      <c r="J739" t="s">
        <v>20357</v>
      </c>
      <c r="K739">
        <v>1</v>
      </c>
    </row>
    <row r="740" spans="1:11" x14ac:dyDescent="0.3">
      <c r="A740" t="s">
        <v>740</v>
      </c>
      <c r="B740" t="s">
        <v>740</v>
      </c>
      <c r="C740">
        <v>69</v>
      </c>
      <c r="J740" t="s">
        <v>20358</v>
      </c>
      <c r="K740">
        <v>1</v>
      </c>
    </row>
    <row r="741" spans="1:11" x14ac:dyDescent="0.3">
      <c r="A741" t="s">
        <v>741</v>
      </c>
      <c r="B741" t="s">
        <v>741</v>
      </c>
      <c r="C741">
        <v>69</v>
      </c>
      <c r="J741" t="s">
        <v>20359</v>
      </c>
      <c r="K741">
        <v>1</v>
      </c>
    </row>
    <row r="742" spans="1:11" x14ac:dyDescent="0.3">
      <c r="A742" t="s">
        <v>742</v>
      </c>
      <c r="B742" t="s">
        <v>742</v>
      </c>
      <c r="C742">
        <v>69</v>
      </c>
      <c r="J742" t="s">
        <v>20360</v>
      </c>
      <c r="K742">
        <v>1</v>
      </c>
    </row>
    <row r="743" spans="1:11" x14ac:dyDescent="0.3">
      <c r="A743" t="s">
        <v>743</v>
      </c>
      <c r="B743" t="s">
        <v>743</v>
      </c>
      <c r="C743">
        <v>69</v>
      </c>
      <c r="J743" t="s">
        <v>20361</v>
      </c>
      <c r="K743">
        <v>1</v>
      </c>
    </row>
    <row r="744" spans="1:11" x14ac:dyDescent="0.3">
      <c r="A744" t="s">
        <v>744</v>
      </c>
      <c r="B744" t="s">
        <v>744</v>
      </c>
      <c r="C744">
        <v>69</v>
      </c>
      <c r="J744" t="s">
        <v>702</v>
      </c>
      <c r="K744">
        <v>72</v>
      </c>
    </row>
    <row r="745" spans="1:11" x14ac:dyDescent="0.3">
      <c r="A745" t="s">
        <v>745</v>
      </c>
      <c r="B745" t="s">
        <v>745</v>
      </c>
      <c r="C745">
        <v>68</v>
      </c>
      <c r="J745" t="s">
        <v>2317</v>
      </c>
      <c r="K745">
        <v>21</v>
      </c>
    </row>
    <row r="746" spans="1:11" x14ac:dyDescent="0.3">
      <c r="A746" t="s">
        <v>746</v>
      </c>
      <c r="B746" t="s">
        <v>746</v>
      </c>
      <c r="C746">
        <v>68</v>
      </c>
      <c r="J746" t="s">
        <v>20362</v>
      </c>
      <c r="K746">
        <v>1</v>
      </c>
    </row>
    <row r="747" spans="1:11" x14ac:dyDescent="0.3">
      <c r="A747" t="s">
        <v>747</v>
      </c>
      <c r="B747" t="s">
        <v>747</v>
      </c>
      <c r="C747">
        <v>68</v>
      </c>
      <c r="J747" t="s">
        <v>10466</v>
      </c>
      <c r="K747">
        <v>3</v>
      </c>
    </row>
    <row r="748" spans="1:11" x14ac:dyDescent="0.3">
      <c r="A748" t="s">
        <v>748</v>
      </c>
      <c r="B748" t="s">
        <v>748</v>
      </c>
      <c r="C748">
        <v>68</v>
      </c>
      <c r="J748" t="s">
        <v>2807</v>
      </c>
      <c r="K748">
        <v>17</v>
      </c>
    </row>
    <row r="749" spans="1:11" x14ac:dyDescent="0.3">
      <c r="A749" t="s">
        <v>749</v>
      </c>
      <c r="B749" t="s">
        <v>749</v>
      </c>
      <c r="C749">
        <v>68</v>
      </c>
      <c r="J749" t="s">
        <v>10467</v>
      </c>
      <c r="K749">
        <v>3</v>
      </c>
    </row>
    <row r="750" spans="1:11" x14ac:dyDescent="0.3">
      <c r="A750" t="s">
        <v>750</v>
      </c>
      <c r="B750" t="s">
        <v>750</v>
      </c>
      <c r="C750">
        <v>68</v>
      </c>
      <c r="J750" t="s">
        <v>13530</v>
      </c>
      <c r="K750">
        <v>2</v>
      </c>
    </row>
    <row r="751" spans="1:11" x14ac:dyDescent="0.3">
      <c r="A751" t="s">
        <v>751</v>
      </c>
      <c r="B751" t="s">
        <v>751</v>
      </c>
      <c r="C751">
        <v>68</v>
      </c>
      <c r="J751" t="s">
        <v>119</v>
      </c>
      <c r="K751">
        <v>304</v>
      </c>
    </row>
    <row r="752" spans="1:11" x14ac:dyDescent="0.3">
      <c r="A752" t="s">
        <v>752</v>
      </c>
      <c r="B752" t="s">
        <v>752</v>
      </c>
      <c r="C752">
        <v>68</v>
      </c>
      <c r="J752" t="s">
        <v>20363</v>
      </c>
      <c r="K752">
        <v>1</v>
      </c>
    </row>
    <row r="753" spans="1:11" x14ac:dyDescent="0.3">
      <c r="A753" t="s">
        <v>753</v>
      </c>
      <c r="B753" t="s">
        <v>753</v>
      </c>
      <c r="C753">
        <v>68</v>
      </c>
      <c r="J753" t="s">
        <v>20364</v>
      </c>
      <c r="K753">
        <v>1</v>
      </c>
    </row>
    <row r="754" spans="1:11" x14ac:dyDescent="0.3">
      <c r="A754" t="s">
        <v>754</v>
      </c>
      <c r="B754" t="s">
        <v>754</v>
      </c>
      <c r="C754">
        <v>68</v>
      </c>
      <c r="J754" t="s">
        <v>187</v>
      </c>
      <c r="K754">
        <v>214</v>
      </c>
    </row>
    <row r="755" spans="1:11" x14ac:dyDescent="0.3">
      <c r="A755" t="s">
        <v>755</v>
      </c>
      <c r="B755" t="s">
        <v>755</v>
      </c>
      <c r="C755">
        <v>68</v>
      </c>
      <c r="J755" t="s">
        <v>20365</v>
      </c>
      <c r="K755">
        <v>1</v>
      </c>
    </row>
    <row r="756" spans="1:11" x14ac:dyDescent="0.3">
      <c r="A756" t="s">
        <v>756</v>
      </c>
      <c r="B756" t="s">
        <v>756</v>
      </c>
      <c r="C756">
        <v>67</v>
      </c>
      <c r="J756" t="s">
        <v>20366</v>
      </c>
      <c r="K756">
        <v>1</v>
      </c>
    </row>
    <row r="757" spans="1:11" x14ac:dyDescent="0.3">
      <c r="A757" t="s">
        <v>757</v>
      </c>
      <c r="B757" t="s">
        <v>757</v>
      </c>
      <c r="C757">
        <v>67</v>
      </c>
      <c r="J757" t="s">
        <v>20367</v>
      </c>
      <c r="K757">
        <v>1</v>
      </c>
    </row>
    <row r="758" spans="1:11" x14ac:dyDescent="0.3">
      <c r="A758" t="s">
        <v>758</v>
      </c>
      <c r="B758" t="s">
        <v>758</v>
      </c>
      <c r="C758">
        <v>67</v>
      </c>
      <c r="J758" t="s">
        <v>20368</v>
      </c>
      <c r="K758">
        <v>1</v>
      </c>
    </row>
    <row r="759" spans="1:11" x14ac:dyDescent="0.3">
      <c r="A759" t="s">
        <v>759</v>
      </c>
      <c r="B759" t="s">
        <v>759</v>
      </c>
      <c r="C759">
        <v>67</v>
      </c>
      <c r="J759" t="s">
        <v>20369</v>
      </c>
      <c r="K759">
        <v>1</v>
      </c>
    </row>
    <row r="760" spans="1:11" x14ac:dyDescent="0.3">
      <c r="A760" t="s">
        <v>760</v>
      </c>
      <c r="B760" t="s">
        <v>760</v>
      </c>
      <c r="C760">
        <v>67</v>
      </c>
      <c r="J760" t="s">
        <v>20370</v>
      </c>
      <c r="K760">
        <v>1</v>
      </c>
    </row>
    <row r="761" spans="1:11" x14ac:dyDescent="0.3">
      <c r="A761" t="s">
        <v>761</v>
      </c>
      <c r="B761" t="s">
        <v>761</v>
      </c>
      <c r="C761">
        <v>67</v>
      </c>
      <c r="J761" t="s">
        <v>20371</v>
      </c>
      <c r="K761">
        <v>1</v>
      </c>
    </row>
    <row r="762" spans="1:11" x14ac:dyDescent="0.3">
      <c r="A762" t="s">
        <v>762</v>
      </c>
      <c r="B762" t="s">
        <v>762</v>
      </c>
      <c r="C762">
        <v>66</v>
      </c>
      <c r="J762" t="s">
        <v>20372</v>
      </c>
      <c r="K762">
        <v>1</v>
      </c>
    </row>
    <row r="763" spans="1:11" x14ac:dyDescent="0.3">
      <c r="A763" t="s">
        <v>763</v>
      </c>
      <c r="B763" t="s">
        <v>763</v>
      </c>
      <c r="C763">
        <v>66</v>
      </c>
      <c r="J763" t="s">
        <v>13531</v>
      </c>
      <c r="K763">
        <v>2</v>
      </c>
    </row>
    <row r="764" spans="1:11" x14ac:dyDescent="0.3">
      <c r="A764" t="s">
        <v>764</v>
      </c>
      <c r="B764" t="s">
        <v>764</v>
      </c>
      <c r="C764">
        <v>66</v>
      </c>
      <c r="J764" t="s">
        <v>20373</v>
      </c>
      <c r="K764">
        <v>1</v>
      </c>
    </row>
    <row r="765" spans="1:11" x14ac:dyDescent="0.3">
      <c r="A765" t="s">
        <v>765</v>
      </c>
      <c r="B765" t="s">
        <v>765</v>
      </c>
      <c r="C765">
        <v>66</v>
      </c>
      <c r="J765" t="s">
        <v>20374</v>
      </c>
      <c r="K765">
        <v>1</v>
      </c>
    </row>
    <row r="766" spans="1:11" x14ac:dyDescent="0.3">
      <c r="A766" t="s">
        <v>766</v>
      </c>
      <c r="B766" t="s">
        <v>766</v>
      </c>
      <c r="C766">
        <v>66</v>
      </c>
      <c r="J766" t="s">
        <v>13532</v>
      </c>
      <c r="K766">
        <v>2</v>
      </c>
    </row>
    <row r="767" spans="1:11" x14ac:dyDescent="0.3">
      <c r="A767" t="s">
        <v>767</v>
      </c>
      <c r="B767" t="s">
        <v>767</v>
      </c>
      <c r="C767">
        <v>66</v>
      </c>
      <c r="J767" t="s">
        <v>13533</v>
      </c>
      <c r="K767">
        <v>2</v>
      </c>
    </row>
    <row r="768" spans="1:11" x14ac:dyDescent="0.3">
      <c r="A768" t="s">
        <v>768</v>
      </c>
      <c r="B768" t="s">
        <v>768</v>
      </c>
      <c r="C768">
        <v>66</v>
      </c>
      <c r="J768" t="s">
        <v>20375</v>
      </c>
      <c r="K768">
        <v>1</v>
      </c>
    </row>
    <row r="769" spans="1:11" x14ac:dyDescent="0.3">
      <c r="A769" t="s">
        <v>769</v>
      </c>
      <c r="B769" t="s">
        <v>769</v>
      </c>
      <c r="C769">
        <v>66</v>
      </c>
      <c r="J769" t="s">
        <v>20376</v>
      </c>
      <c r="K769">
        <v>1</v>
      </c>
    </row>
    <row r="770" spans="1:11" x14ac:dyDescent="0.3">
      <c r="A770" t="s">
        <v>770</v>
      </c>
      <c r="B770" t="s">
        <v>770</v>
      </c>
      <c r="C770">
        <v>66</v>
      </c>
      <c r="J770" t="s">
        <v>13534</v>
      </c>
      <c r="K770">
        <v>2</v>
      </c>
    </row>
    <row r="771" spans="1:11" x14ac:dyDescent="0.3">
      <c r="A771" t="s">
        <v>771</v>
      </c>
      <c r="B771" t="s">
        <v>771</v>
      </c>
      <c r="C771">
        <v>66</v>
      </c>
      <c r="J771" t="s">
        <v>10468</v>
      </c>
      <c r="K771">
        <v>3</v>
      </c>
    </row>
    <row r="772" spans="1:11" x14ac:dyDescent="0.3">
      <c r="A772" t="s">
        <v>772</v>
      </c>
      <c r="B772" t="s">
        <v>772</v>
      </c>
      <c r="C772">
        <v>66</v>
      </c>
      <c r="J772" t="s">
        <v>20377</v>
      </c>
      <c r="K772">
        <v>1</v>
      </c>
    </row>
    <row r="773" spans="1:11" x14ac:dyDescent="0.3">
      <c r="A773" t="s">
        <v>773</v>
      </c>
      <c r="B773" t="s">
        <v>773</v>
      </c>
      <c r="C773">
        <v>66</v>
      </c>
      <c r="J773" t="s">
        <v>3741</v>
      </c>
      <c r="K773">
        <v>12</v>
      </c>
    </row>
    <row r="774" spans="1:11" x14ac:dyDescent="0.3">
      <c r="A774" t="s">
        <v>774</v>
      </c>
      <c r="B774" t="s">
        <v>774</v>
      </c>
      <c r="C774">
        <v>66</v>
      </c>
      <c r="J774" t="s">
        <v>5742</v>
      </c>
      <c r="K774">
        <v>7</v>
      </c>
    </row>
    <row r="775" spans="1:11" x14ac:dyDescent="0.3">
      <c r="A775" t="s">
        <v>775</v>
      </c>
      <c r="B775" t="s">
        <v>775</v>
      </c>
      <c r="C775">
        <v>66</v>
      </c>
      <c r="J775" t="s">
        <v>20378</v>
      </c>
      <c r="K775">
        <v>1</v>
      </c>
    </row>
    <row r="776" spans="1:11" x14ac:dyDescent="0.3">
      <c r="A776" t="s">
        <v>776</v>
      </c>
      <c r="B776" t="s">
        <v>776</v>
      </c>
      <c r="C776">
        <v>66</v>
      </c>
      <c r="J776" t="s">
        <v>20379</v>
      </c>
      <c r="K776">
        <v>1</v>
      </c>
    </row>
    <row r="777" spans="1:11" x14ac:dyDescent="0.3">
      <c r="A777" t="s">
        <v>777</v>
      </c>
      <c r="B777" t="s">
        <v>777</v>
      </c>
      <c r="C777">
        <v>66</v>
      </c>
      <c r="J777" t="s">
        <v>10469</v>
      </c>
      <c r="K777">
        <v>3</v>
      </c>
    </row>
    <row r="778" spans="1:11" x14ac:dyDescent="0.3">
      <c r="A778" t="s">
        <v>778</v>
      </c>
      <c r="B778" t="s">
        <v>778</v>
      </c>
      <c r="C778">
        <v>66</v>
      </c>
      <c r="J778" t="s">
        <v>20380</v>
      </c>
      <c r="K778">
        <v>1</v>
      </c>
    </row>
    <row r="779" spans="1:11" x14ac:dyDescent="0.3">
      <c r="A779" t="s">
        <v>779</v>
      </c>
      <c r="B779" t="s">
        <v>779</v>
      </c>
      <c r="C779">
        <v>65</v>
      </c>
      <c r="J779" t="s">
        <v>20381</v>
      </c>
      <c r="K779">
        <v>1</v>
      </c>
    </row>
    <row r="780" spans="1:11" x14ac:dyDescent="0.3">
      <c r="A780" t="s">
        <v>780</v>
      </c>
      <c r="B780" t="s">
        <v>780</v>
      </c>
      <c r="C780">
        <v>65</v>
      </c>
      <c r="J780" t="s">
        <v>20382</v>
      </c>
      <c r="K780">
        <v>1</v>
      </c>
    </row>
    <row r="781" spans="1:11" x14ac:dyDescent="0.3">
      <c r="A781" t="s">
        <v>781</v>
      </c>
      <c r="B781" t="s">
        <v>781</v>
      </c>
      <c r="C781">
        <v>65</v>
      </c>
      <c r="J781" t="s">
        <v>13535</v>
      </c>
      <c r="K781">
        <v>2</v>
      </c>
    </row>
    <row r="782" spans="1:11" x14ac:dyDescent="0.3">
      <c r="A782" t="s">
        <v>782</v>
      </c>
      <c r="B782" t="s">
        <v>782</v>
      </c>
      <c r="C782">
        <v>65</v>
      </c>
      <c r="J782" t="s">
        <v>13536</v>
      </c>
      <c r="K782">
        <v>2</v>
      </c>
    </row>
    <row r="783" spans="1:11" x14ac:dyDescent="0.3">
      <c r="A783" t="s">
        <v>783</v>
      </c>
      <c r="B783" t="s">
        <v>783</v>
      </c>
      <c r="C783">
        <v>65</v>
      </c>
      <c r="J783" t="s">
        <v>20383</v>
      </c>
      <c r="K783">
        <v>1</v>
      </c>
    </row>
    <row r="784" spans="1:11" x14ac:dyDescent="0.3">
      <c r="A784" t="s">
        <v>784</v>
      </c>
      <c r="B784" t="s">
        <v>784</v>
      </c>
      <c r="C784">
        <v>65</v>
      </c>
      <c r="J784" t="s">
        <v>20384</v>
      </c>
      <c r="K784">
        <v>1</v>
      </c>
    </row>
    <row r="785" spans="1:11" x14ac:dyDescent="0.3">
      <c r="A785" t="s">
        <v>785</v>
      </c>
      <c r="B785" t="s">
        <v>785</v>
      </c>
      <c r="C785">
        <v>65</v>
      </c>
      <c r="J785" t="s">
        <v>3120</v>
      </c>
      <c r="K785">
        <v>15</v>
      </c>
    </row>
    <row r="786" spans="1:11" x14ac:dyDescent="0.3">
      <c r="A786" t="s">
        <v>786</v>
      </c>
      <c r="B786" t="s">
        <v>786</v>
      </c>
      <c r="C786">
        <v>65</v>
      </c>
      <c r="J786" t="s">
        <v>13537</v>
      </c>
      <c r="K786">
        <v>2</v>
      </c>
    </row>
    <row r="787" spans="1:11" x14ac:dyDescent="0.3">
      <c r="A787" t="s">
        <v>0</v>
      </c>
      <c r="B787" t="s">
        <v>0</v>
      </c>
      <c r="C787">
        <v>65</v>
      </c>
      <c r="J787" t="s">
        <v>20385</v>
      </c>
      <c r="K787">
        <v>1</v>
      </c>
    </row>
    <row r="788" spans="1:11" x14ac:dyDescent="0.3">
      <c r="A788" t="s">
        <v>787</v>
      </c>
      <c r="B788" t="s">
        <v>787</v>
      </c>
      <c r="C788">
        <v>64</v>
      </c>
      <c r="J788" t="s">
        <v>13538</v>
      </c>
      <c r="K788">
        <v>2</v>
      </c>
    </row>
    <row r="789" spans="1:11" x14ac:dyDescent="0.3">
      <c r="A789" t="s">
        <v>788</v>
      </c>
      <c r="B789" t="s">
        <v>788</v>
      </c>
      <c r="C789">
        <v>64</v>
      </c>
      <c r="J789" t="s">
        <v>20386</v>
      </c>
      <c r="K789">
        <v>1</v>
      </c>
    </row>
    <row r="790" spans="1:11" x14ac:dyDescent="0.3">
      <c r="A790" t="s">
        <v>789</v>
      </c>
      <c r="B790" t="s">
        <v>789</v>
      </c>
      <c r="C790">
        <v>64</v>
      </c>
      <c r="J790" t="s">
        <v>13539</v>
      </c>
      <c r="K790">
        <v>2</v>
      </c>
    </row>
    <row r="791" spans="1:11" x14ac:dyDescent="0.3">
      <c r="A791" t="s">
        <v>790</v>
      </c>
      <c r="B791" t="s">
        <v>790</v>
      </c>
      <c r="C791">
        <v>64</v>
      </c>
      <c r="J791" t="s">
        <v>20387</v>
      </c>
      <c r="K791">
        <v>1</v>
      </c>
    </row>
    <row r="792" spans="1:11" x14ac:dyDescent="0.3">
      <c r="A792" t="s">
        <v>791</v>
      </c>
      <c r="B792" t="s">
        <v>791</v>
      </c>
      <c r="C792">
        <v>64</v>
      </c>
      <c r="J792" t="s">
        <v>20388</v>
      </c>
      <c r="K792">
        <v>1</v>
      </c>
    </row>
    <row r="793" spans="1:11" x14ac:dyDescent="0.3">
      <c r="A793" t="s">
        <v>792</v>
      </c>
      <c r="B793" t="s">
        <v>792</v>
      </c>
      <c r="C793">
        <v>64</v>
      </c>
      <c r="J793" t="s">
        <v>20389</v>
      </c>
      <c r="K793">
        <v>1</v>
      </c>
    </row>
    <row r="794" spans="1:11" x14ac:dyDescent="0.3">
      <c r="A794" t="s">
        <v>793</v>
      </c>
      <c r="B794" t="s">
        <v>793</v>
      </c>
      <c r="C794">
        <v>64</v>
      </c>
      <c r="J794" t="s">
        <v>20390</v>
      </c>
      <c r="K794">
        <v>1</v>
      </c>
    </row>
    <row r="795" spans="1:11" x14ac:dyDescent="0.3">
      <c r="A795" t="s">
        <v>794</v>
      </c>
      <c r="B795" t="s">
        <v>794</v>
      </c>
      <c r="C795">
        <v>64</v>
      </c>
      <c r="J795" t="s">
        <v>20391</v>
      </c>
      <c r="K795">
        <v>1</v>
      </c>
    </row>
    <row r="796" spans="1:11" x14ac:dyDescent="0.3">
      <c r="A796" t="s">
        <v>795</v>
      </c>
      <c r="B796" t="s">
        <v>795</v>
      </c>
      <c r="C796">
        <v>64</v>
      </c>
      <c r="J796" t="s">
        <v>20392</v>
      </c>
      <c r="K796">
        <v>1</v>
      </c>
    </row>
    <row r="797" spans="1:11" x14ac:dyDescent="0.3">
      <c r="A797" t="s">
        <v>796</v>
      </c>
      <c r="B797" t="s">
        <v>796</v>
      </c>
      <c r="C797">
        <v>64</v>
      </c>
      <c r="J797" t="s">
        <v>20393</v>
      </c>
      <c r="K797">
        <v>1</v>
      </c>
    </row>
    <row r="798" spans="1:11" x14ac:dyDescent="0.3">
      <c r="A798" t="s">
        <v>797</v>
      </c>
      <c r="B798" t="s">
        <v>797</v>
      </c>
      <c r="C798">
        <v>64</v>
      </c>
      <c r="J798" t="s">
        <v>20394</v>
      </c>
      <c r="K798">
        <v>1</v>
      </c>
    </row>
    <row r="799" spans="1:11" x14ac:dyDescent="0.3">
      <c r="A799" t="s">
        <v>798</v>
      </c>
      <c r="B799" t="s">
        <v>798</v>
      </c>
      <c r="C799">
        <v>63</v>
      </c>
      <c r="J799" t="s">
        <v>20395</v>
      </c>
      <c r="K799">
        <v>1</v>
      </c>
    </row>
    <row r="800" spans="1:11" x14ac:dyDescent="0.3">
      <c r="A800" t="s">
        <v>799</v>
      </c>
      <c r="B800" t="s">
        <v>799</v>
      </c>
      <c r="C800">
        <v>63</v>
      </c>
      <c r="J800" t="s">
        <v>20396</v>
      </c>
      <c r="K800">
        <v>1</v>
      </c>
    </row>
    <row r="801" spans="1:11" x14ac:dyDescent="0.3">
      <c r="A801" t="s">
        <v>800</v>
      </c>
      <c r="B801" t="s">
        <v>800</v>
      </c>
      <c r="C801">
        <v>63</v>
      </c>
      <c r="J801" t="s">
        <v>7392</v>
      </c>
      <c r="K801">
        <v>5</v>
      </c>
    </row>
    <row r="802" spans="1:11" x14ac:dyDescent="0.3">
      <c r="A802" t="s">
        <v>801</v>
      </c>
      <c r="B802" t="s">
        <v>801</v>
      </c>
      <c r="C802">
        <v>63</v>
      </c>
      <c r="J802" t="s">
        <v>2436</v>
      </c>
      <c r="K802">
        <v>20</v>
      </c>
    </row>
    <row r="803" spans="1:11" x14ac:dyDescent="0.3">
      <c r="A803" t="s">
        <v>802</v>
      </c>
      <c r="B803" t="s">
        <v>802</v>
      </c>
      <c r="C803">
        <v>63</v>
      </c>
      <c r="J803" t="s">
        <v>305</v>
      </c>
      <c r="K803">
        <v>143</v>
      </c>
    </row>
    <row r="804" spans="1:11" x14ac:dyDescent="0.3">
      <c r="A804" t="s">
        <v>803</v>
      </c>
      <c r="B804" t="s">
        <v>803</v>
      </c>
      <c r="C804">
        <v>63</v>
      </c>
      <c r="J804" t="s">
        <v>2318</v>
      </c>
      <c r="K804">
        <v>21</v>
      </c>
    </row>
    <row r="805" spans="1:11" x14ac:dyDescent="0.3">
      <c r="A805" t="s">
        <v>804</v>
      </c>
      <c r="B805" t="s">
        <v>804</v>
      </c>
      <c r="C805">
        <v>63</v>
      </c>
      <c r="J805" t="s">
        <v>7393</v>
      </c>
      <c r="K805">
        <v>5</v>
      </c>
    </row>
    <row r="806" spans="1:11" x14ac:dyDescent="0.3">
      <c r="A806" t="s">
        <v>805</v>
      </c>
      <c r="B806" t="s">
        <v>805</v>
      </c>
      <c r="C806">
        <v>62</v>
      </c>
      <c r="J806" t="s">
        <v>20397</v>
      </c>
      <c r="K806">
        <v>1</v>
      </c>
    </row>
    <row r="807" spans="1:11" x14ac:dyDescent="0.3">
      <c r="A807" t="s">
        <v>806</v>
      </c>
      <c r="B807" t="s">
        <v>806</v>
      </c>
      <c r="C807">
        <v>62</v>
      </c>
      <c r="J807" t="s">
        <v>20398</v>
      </c>
      <c r="K807">
        <v>1</v>
      </c>
    </row>
    <row r="808" spans="1:11" x14ac:dyDescent="0.3">
      <c r="A808" t="s">
        <v>807</v>
      </c>
      <c r="B808" t="s">
        <v>807</v>
      </c>
      <c r="C808">
        <v>62</v>
      </c>
      <c r="J808" t="s">
        <v>20399</v>
      </c>
      <c r="K808">
        <v>1</v>
      </c>
    </row>
    <row r="809" spans="1:11" x14ac:dyDescent="0.3">
      <c r="A809" t="s">
        <v>808</v>
      </c>
      <c r="B809" t="s">
        <v>808</v>
      </c>
      <c r="C809">
        <v>62</v>
      </c>
      <c r="J809" t="s">
        <v>20400</v>
      </c>
      <c r="K809">
        <v>1</v>
      </c>
    </row>
    <row r="810" spans="1:11" x14ac:dyDescent="0.3">
      <c r="A810" t="s">
        <v>809</v>
      </c>
      <c r="B810" t="s">
        <v>809</v>
      </c>
      <c r="C810">
        <v>62</v>
      </c>
      <c r="J810" t="s">
        <v>20401</v>
      </c>
      <c r="K810">
        <v>1</v>
      </c>
    </row>
    <row r="811" spans="1:11" x14ac:dyDescent="0.3">
      <c r="A811" t="s">
        <v>810</v>
      </c>
      <c r="B811" t="s">
        <v>810</v>
      </c>
      <c r="C811">
        <v>62</v>
      </c>
      <c r="J811" t="s">
        <v>13540</v>
      </c>
      <c r="K811">
        <v>2</v>
      </c>
    </row>
    <row r="812" spans="1:11" x14ac:dyDescent="0.3">
      <c r="A812" t="s">
        <v>811</v>
      </c>
      <c r="B812" t="s">
        <v>811</v>
      </c>
      <c r="C812">
        <v>62</v>
      </c>
      <c r="J812" t="s">
        <v>20402</v>
      </c>
      <c r="K812">
        <v>1</v>
      </c>
    </row>
    <row r="813" spans="1:11" x14ac:dyDescent="0.3">
      <c r="A813" t="s">
        <v>812</v>
      </c>
      <c r="B813" t="s">
        <v>812</v>
      </c>
      <c r="C813">
        <v>62</v>
      </c>
      <c r="J813" t="s">
        <v>20403</v>
      </c>
      <c r="K813">
        <v>1</v>
      </c>
    </row>
    <row r="814" spans="1:11" x14ac:dyDescent="0.3">
      <c r="A814" t="s">
        <v>813</v>
      </c>
      <c r="B814" t="s">
        <v>813</v>
      </c>
      <c r="C814">
        <v>62</v>
      </c>
      <c r="J814" t="s">
        <v>20404</v>
      </c>
      <c r="K814">
        <v>1</v>
      </c>
    </row>
    <row r="815" spans="1:11" x14ac:dyDescent="0.3">
      <c r="A815" t="s">
        <v>814</v>
      </c>
      <c r="B815" t="s">
        <v>814</v>
      </c>
      <c r="C815">
        <v>62</v>
      </c>
      <c r="J815" t="s">
        <v>20405</v>
      </c>
      <c r="K815">
        <v>1</v>
      </c>
    </row>
    <row r="816" spans="1:11" x14ac:dyDescent="0.3">
      <c r="A816" t="s">
        <v>815</v>
      </c>
      <c r="B816" t="s">
        <v>815</v>
      </c>
      <c r="C816">
        <v>62</v>
      </c>
      <c r="J816" t="s">
        <v>13541</v>
      </c>
      <c r="K816">
        <v>2</v>
      </c>
    </row>
    <row r="817" spans="1:11" x14ac:dyDescent="0.3">
      <c r="A817" t="s">
        <v>816</v>
      </c>
      <c r="B817" t="s">
        <v>816</v>
      </c>
      <c r="C817">
        <v>62</v>
      </c>
      <c r="J817" t="s">
        <v>1836</v>
      </c>
      <c r="K817">
        <v>27</v>
      </c>
    </row>
    <row r="818" spans="1:11" x14ac:dyDescent="0.3">
      <c r="A818" t="s">
        <v>817</v>
      </c>
      <c r="B818" t="s">
        <v>817</v>
      </c>
      <c r="C818">
        <v>62</v>
      </c>
      <c r="J818" t="s">
        <v>1596</v>
      </c>
      <c r="K818">
        <v>31</v>
      </c>
    </row>
    <row r="819" spans="1:11" x14ac:dyDescent="0.3">
      <c r="A819" t="s">
        <v>818</v>
      </c>
      <c r="B819" t="s">
        <v>818</v>
      </c>
      <c r="C819">
        <v>62</v>
      </c>
      <c r="J819" t="s">
        <v>10470</v>
      </c>
      <c r="K819">
        <v>3</v>
      </c>
    </row>
    <row r="820" spans="1:11" x14ac:dyDescent="0.3">
      <c r="A820" t="s">
        <v>819</v>
      </c>
      <c r="B820" t="s">
        <v>819</v>
      </c>
      <c r="C820">
        <v>62</v>
      </c>
      <c r="J820" t="s">
        <v>20406</v>
      </c>
      <c r="K820">
        <v>1</v>
      </c>
    </row>
    <row r="821" spans="1:11" x14ac:dyDescent="0.3">
      <c r="A821" t="s">
        <v>820</v>
      </c>
      <c r="B821" t="s">
        <v>820</v>
      </c>
      <c r="C821">
        <v>62</v>
      </c>
      <c r="J821" t="s">
        <v>20407</v>
      </c>
      <c r="K821">
        <v>1</v>
      </c>
    </row>
    <row r="822" spans="1:11" x14ac:dyDescent="0.3">
      <c r="A822" t="s">
        <v>821</v>
      </c>
      <c r="B822" t="s">
        <v>821</v>
      </c>
      <c r="C822">
        <v>62</v>
      </c>
      <c r="J822" t="s">
        <v>20408</v>
      </c>
      <c r="K822">
        <v>1</v>
      </c>
    </row>
    <row r="823" spans="1:11" x14ac:dyDescent="0.3">
      <c r="A823" t="s">
        <v>822</v>
      </c>
      <c r="B823" t="s">
        <v>822</v>
      </c>
      <c r="C823">
        <v>61</v>
      </c>
      <c r="J823" t="s">
        <v>13542</v>
      </c>
      <c r="K823">
        <v>2</v>
      </c>
    </row>
    <row r="824" spans="1:11" x14ac:dyDescent="0.3">
      <c r="A824" t="s">
        <v>823</v>
      </c>
      <c r="B824" t="s">
        <v>823</v>
      </c>
      <c r="C824">
        <v>61</v>
      </c>
      <c r="J824" t="s">
        <v>13543</v>
      </c>
      <c r="K824">
        <v>2</v>
      </c>
    </row>
    <row r="825" spans="1:11" x14ac:dyDescent="0.3">
      <c r="A825" t="s">
        <v>824</v>
      </c>
      <c r="B825" t="s">
        <v>824</v>
      </c>
      <c r="C825">
        <v>61</v>
      </c>
      <c r="J825" t="s">
        <v>20409</v>
      </c>
      <c r="K825">
        <v>1</v>
      </c>
    </row>
    <row r="826" spans="1:11" x14ac:dyDescent="0.3">
      <c r="A826" t="s">
        <v>825</v>
      </c>
      <c r="B826" t="s">
        <v>825</v>
      </c>
      <c r="C826">
        <v>61</v>
      </c>
      <c r="J826" t="s">
        <v>20410</v>
      </c>
      <c r="K826">
        <v>1</v>
      </c>
    </row>
    <row r="827" spans="1:11" x14ac:dyDescent="0.3">
      <c r="A827" t="s">
        <v>826</v>
      </c>
      <c r="B827" t="s">
        <v>826</v>
      </c>
      <c r="C827">
        <v>61</v>
      </c>
      <c r="J827" t="s">
        <v>20411</v>
      </c>
      <c r="K827">
        <v>1</v>
      </c>
    </row>
    <row r="828" spans="1:11" x14ac:dyDescent="0.3">
      <c r="A828" t="s">
        <v>827</v>
      </c>
      <c r="B828" t="s">
        <v>827</v>
      </c>
      <c r="C828">
        <v>61</v>
      </c>
      <c r="J828" t="s">
        <v>20412</v>
      </c>
      <c r="K828">
        <v>1</v>
      </c>
    </row>
    <row r="829" spans="1:11" x14ac:dyDescent="0.3">
      <c r="A829" t="s">
        <v>828</v>
      </c>
      <c r="B829" t="s">
        <v>828</v>
      </c>
      <c r="C829">
        <v>61</v>
      </c>
      <c r="J829" t="s">
        <v>20413</v>
      </c>
      <c r="K829">
        <v>1</v>
      </c>
    </row>
    <row r="830" spans="1:11" x14ac:dyDescent="0.3">
      <c r="A830" t="s">
        <v>829</v>
      </c>
      <c r="B830" t="s">
        <v>829</v>
      </c>
      <c r="C830">
        <v>61</v>
      </c>
      <c r="J830" t="s">
        <v>20414</v>
      </c>
      <c r="K830">
        <v>1</v>
      </c>
    </row>
    <row r="831" spans="1:11" x14ac:dyDescent="0.3">
      <c r="A831" t="s">
        <v>830</v>
      </c>
      <c r="B831" t="s">
        <v>830</v>
      </c>
      <c r="C831">
        <v>61</v>
      </c>
      <c r="J831" t="s">
        <v>5743</v>
      </c>
      <c r="K831">
        <v>7</v>
      </c>
    </row>
    <row r="832" spans="1:11" x14ac:dyDescent="0.3">
      <c r="A832" t="s">
        <v>831</v>
      </c>
      <c r="B832" t="s">
        <v>831</v>
      </c>
      <c r="C832">
        <v>61</v>
      </c>
      <c r="J832" t="s">
        <v>20415</v>
      </c>
      <c r="K832">
        <v>1</v>
      </c>
    </row>
    <row r="833" spans="1:11" x14ac:dyDescent="0.3">
      <c r="A833" t="s">
        <v>832</v>
      </c>
      <c r="B833" t="s">
        <v>832</v>
      </c>
      <c r="C833">
        <v>61</v>
      </c>
      <c r="J833" t="s">
        <v>2668</v>
      </c>
      <c r="K833">
        <v>18</v>
      </c>
    </row>
    <row r="834" spans="1:11" x14ac:dyDescent="0.3">
      <c r="A834" t="s">
        <v>833</v>
      </c>
      <c r="B834" t="s">
        <v>833</v>
      </c>
      <c r="C834">
        <v>61</v>
      </c>
      <c r="J834" t="s">
        <v>20416</v>
      </c>
      <c r="K834">
        <v>1</v>
      </c>
    </row>
    <row r="835" spans="1:11" x14ac:dyDescent="0.3">
      <c r="A835" t="s">
        <v>834</v>
      </c>
      <c r="B835" t="s">
        <v>834</v>
      </c>
      <c r="C835">
        <v>61</v>
      </c>
      <c r="J835" t="s">
        <v>13544</v>
      </c>
      <c r="K835">
        <v>2</v>
      </c>
    </row>
    <row r="836" spans="1:11" x14ac:dyDescent="0.3">
      <c r="A836" t="s">
        <v>835</v>
      </c>
      <c r="B836" t="s">
        <v>835</v>
      </c>
      <c r="C836">
        <v>61</v>
      </c>
      <c r="J836" t="s">
        <v>20417</v>
      </c>
      <c r="K836">
        <v>1</v>
      </c>
    </row>
    <row r="837" spans="1:11" x14ac:dyDescent="0.3">
      <c r="A837" t="s">
        <v>836</v>
      </c>
      <c r="B837" t="s">
        <v>836</v>
      </c>
      <c r="C837">
        <v>61</v>
      </c>
      <c r="J837" t="s">
        <v>13545</v>
      </c>
      <c r="K837">
        <v>2</v>
      </c>
    </row>
    <row r="838" spans="1:11" x14ac:dyDescent="0.3">
      <c r="A838" t="s">
        <v>837</v>
      </c>
      <c r="B838" t="s">
        <v>837</v>
      </c>
      <c r="C838">
        <v>61</v>
      </c>
      <c r="J838" t="s">
        <v>13546</v>
      </c>
      <c r="K838">
        <v>2</v>
      </c>
    </row>
    <row r="839" spans="1:11" x14ac:dyDescent="0.3">
      <c r="A839" t="s">
        <v>838</v>
      </c>
      <c r="B839" t="s">
        <v>838</v>
      </c>
      <c r="C839">
        <v>61</v>
      </c>
      <c r="J839" t="s">
        <v>20418</v>
      </c>
      <c r="K839">
        <v>1</v>
      </c>
    </row>
    <row r="840" spans="1:11" x14ac:dyDescent="0.3">
      <c r="A840" t="s">
        <v>839</v>
      </c>
      <c r="B840" t="s">
        <v>839</v>
      </c>
      <c r="C840">
        <v>61</v>
      </c>
      <c r="J840" t="s">
        <v>20419</v>
      </c>
      <c r="K840">
        <v>1</v>
      </c>
    </row>
    <row r="841" spans="1:11" x14ac:dyDescent="0.3">
      <c r="A841" t="s">
        <v>840</v>
      </c>
      <c r="B841" t="s">
        <v>840</v>
      </c>
      <c r="C841">
        <v>61</v>
      </c>
      <c r="J841" t="s">
        <v>20420</v>
      </c>
      <c r="K841">
        <v>1</v>
      </c>
    </row>
    <row r="842" spans="1:11" x14ac:dyDescent="0.3">
      <c r="A842" t="s">
        <v>841</v>
      </c>
      <c r="B842" t="s">
        <v>841</v>
      </c>
      <c r="C842">
        <v>60</v>
      </c>
      <c r="J842" t="s">
        <v>20421</v>
      </c>
      <c r="K842">
        <v>1</v>
      </c>
    </row>
    <row r="843" spans="1:11" x14ac:dyDescent="0.3">
      <c r="A843" t="s">
        <v>842</v>
      </c>
      <c r="B843" t="s">
        <v>842</v>
      </c>
      <c r="C843">
        <v>60</v>
      </c>
      <c r="J843" t="s">
        <v>20422</v>
      </c>
      <c r="K843">
        <v>1</v>
      </c>
    </row>
    <row r="844" spans="1:11" x14ac:dyDescent="0.3">
      <c r="A844" t="s">
        <v>843</v>
      </c>
      <c r="B844" t="s">
        <v>843</v>
      </c>
      <c r="C844">
        <v>60</v>
      </c>
      <c r="J844" t="s">
        <v>13547</v>
      </c>
      <c r="K844">
        <v>2</v>
      </c>
    </row>
    <row r="845" spans="1:11" x14ac:dyDescent="0.3">
      <c r="A845" t="s">
        <v>844</v>
      </c>
      <c r="B845" t="s">
        <v>844</v>
      </c>
      <c r="C845">
        <v>60</v>
      </c>
      <c r="J845" t="s">
        <v>20423</v>
      </c>
      <c r="K845">
        <v>1</v>
      </c>
    </row>
    <row r="846" spans="1:11" x14ac:dyDescent="0.3">
      <c r="A846" t="s">
        <v>845</v>
      </c>
      <c r="B846" t="s">
        <v>845</v>
      </c>
      <c r="C846">
        <v>60</v>
      </c>
      <c r="J846" t="s">
        <v>787</v>
      </c>
      <c r="K846">
        <v>64</v>
      </c>
    </row>
    <row r="847" spans="1:11" x14ac:dyDescent="0.3">
      <c r="A847" t="s">
        <v>846</v>
      </c>
      <c r="B847" t="s">
        <v>846</v>
      </c>
      <c r="C847">
        <v>60</v>
      </c>
      <c r="J847" t="s">
        <v>5185</v>
      </c>
      <c r="K847">
        <v>8</v>
      </c>
    </row>
    <row r="848" spans="1:11" x14ac:dyDescent="0.3">
      <c r="A848" t="s">
        <v>847</v>
      </c>
      <c r="B848" t="s">
        <v>847</v>
      </c>
      <c r="C848">
        <v>60</v>
      </c>
      <c r="J848" t="s">
        <v>10471</v>
      </c>
      <c r="K848">
        <v>3</v>
      </c>
    </row>
    <row r="849" spans="1:11" x14ac:dyDescent="0.3">
      <c r="A849" t="s">
        <v>848</v>
      </c>
      <c r="B849" t="s">
        <v>848</v>
      </c>
      <c r="C849">
        <v>60</v>
      </c>
      <c r="J849" t="s">
        <v>20424</v>
      </c>
      <c r="K849">
        <v>1</v>
      </c>
    </row>
    <row r="850" spans="1:11" x14ac:dyDescent="0.3">
      <c r="A850" t="s">
        <v>849</v>
      </c>
      <c r="B850" t="s">
        <v>849</v>
      </c>
      <c r="C850">
        <v>60</v>
      </c>
      <c r="J850" t="s">
        <v>6434</v>
      </c>
      <c r="K850">
        <v>6</v>
      </c>
    </row>
    <row r="851" spans="1:11" x14ac:dyDescent="0.3">
      <c r="A851" t="s">
        <v>850</v>
      </c>
      <c r="B851" t="s">
        <v>850</v>
      </c>
      <c r="C851">
        <v>60</v>
      </c>
      <c r="J851" t="s">
        <v>1462</v>
      </c>
      <c r="K851">
        <v>34</v>
      </c>
    </row>
    <row r="852" spans="1:11" x14ac:dyDescent="0.3">
      <c r="A852" t="s">
        <v>851</v>
      </c>
      <c r="B852" t="s">
        <v>851</v>
      </c>
      <c r="C852">
        <v>60</v>
      </c>
      <c r="J852" t="s">
        <v>20425</v>
      </c>
      <c r="K852">
        <v>1</v>
      </c>
    </row>
    <row r="853" spans="1:11" x14ac:dyDescent="0.3">
      <c r="A853" t="s">
        <v>852</v>
      </c>
      <c r="B853" t="s">
        <v>852</v>
      </c>
      <c r="C853">
        <v>60</v>
      </c>
      <c r="J853" t="s">
        <v>20426</v>
      </c>
      <c r="K853">
        <v>1</v>
      </c>
    </row>
    <row r="854" spans="1:11" x14ac:dyDescent="0.3">
      <c r="A854" t="s">
        <v>853</v>
      </c>
      <c r="B854" t="s">
        <v>853</v>
      </c>
      <c r="C854">
        <v>60</v>
      </c>
      <c r="J854" t="s">
        <v>20427</v>
      </c>
      <c r="K854">
        <v>1</v>
      </c>
    </row>
    <row r="855" spans="1:11" x14ac:dyDescent="0.3">
      <c r="A855" t="s">
        <v>854</v>
      </c>
      <c r="B855" t="s">
        <v>854</v>
      </c>
      <c r="C855">
        <v>59</v>
      </c>
      <c r="J855" t="s">
        <v>20428</v>
      </c>
      <c r="K855">
        <v>1</v>
      </c>
    </row>
    <row r="856" spans="1:11" x14ac:dyDescent="0.3">
      <c r="A856" t="s">
        <v>855</v>
      </c>
      <c r="B856" t="s">
        <v>855</v>
      </c>
      <c r="C856">
        <v>59</v>
      </c>
      <c r="J856" t="s">
        <v>20429</v>
      </c>
      <c r="K856">
        <v>1</v>
      </c>
    </row>
    <row r="857" spans="1:11" x14ac:dyDescent="0.3">
      <c r="A857" t="s">
        <v>856</v>
      </c>
      <c r="B857" t="s">
        <v>856</v>
      </c>
      <c r="C857">
        <v>59</v>
      </c>
      <c r="J857" t="s">
        <v>10472</v>
      </c>
      <c r="K857">
        <v>3</v>
      </c>
    </row>
    <row r="858" spans="1:11" x14ac:dyDescent="0.3">
      <c r="A858" t="s">
        <v>857</v>
      </c>
      <c r="B858" t="s">
        <v>857</v>
      </c>
      <c r="C858">
        <v>59</v>
      </c>
      <c r="J858" t="s">
        <v>6435</v>
      </c>
      <c r="K858">
        <v>6</v>
      </c>
    </row>
    <row r="859" spans="1:11" x14ac:dyDescent="0.3">
      <c r="A859" t="s">
        <v>858</v>
      </c>
      <c r="B859" t="s">
        <v>858</v>
      </c>
      <c r="C859">
        <v>59</v>
      </c>
      <c r="J859" t="s">
        <v>20430</v>
      </c>
      <c r="K859">
        <v>1</v>
      </c>
    </row>
    <row r="860" spans="1:11" x14ac:dyDescent="0.3">
      <c r="A860" t="s">
        <v>859</v>
      </c>
      <c r="B860" t="s">
        <v>859</v>
      </c>
      <c r="C860">
        <v>59</v>
      </c>
      <c r="J860" t="s">
        <v>20431</v>
      </c>
      <c r="K860">
        <v>1</v>
      </c>
    </row>
    <row r="861" spans="1:11" x14ac:dyDescent="0.3">
      <c r="A861" t="s">
        <v>860</v>
      </c>
      <c r="B861" t="s">
        <v>860</v>
      </c>
      <c r="C861">
        <v>59</v>
      </c>
      <c r="J861" t="s">
        <v>20432</v>
      </c>
      <c r="K861">
        <v>1</v>
      </c>
    </row>
    <row r="862" spans="1:11" x14ac:dyDescent="0.3">
      <c r="A862" t="s">
        <v>861</v>
      </c>
      <c r="B862" t="s">
        <v>861</v>
      </c>
      <c r="C862">
        <v>59</v>
      </c>
      <c r="J862" t="s">
        <v>3515</v>
      </c>
      <c r="K862">
        <v>13</v>
      </c>
    </row>
    <row r="863" spans="1:11" x14ac:dyDescent="0.3">
      <c r="A863" t="s">
        <v>862</v>
      </c>
      <c r="B863" t="s">
        <v>862</v>
      </c>
      <c r="C863">
        <v>59</v>
      </c>
      <c r="J863" t="s">
        <v>898</v>
      </c>
      <c r="K863">
        <v>56</v>
      </c>
    </row>
    <row r="864" spans="1:11" x14ac:dyDescent="0.3">
      <c r="A864" t="s">
        <v>863</v>
      </c>
      <c r="B864" t="s">
        <v>863</v>
      </c>
      <c r="C864">
        <v>59</v>
      </c>
      <c r="J864" t="s">
        <v>20433</v>
      </c>
      <c r="K864">
        <v>1</v>
      </c>
    </row>
    <row r="865" spans="1:11" x14ac:dyDescent="0.3">
      <c r="A865" t="s">
        <v>864</v>
      </c>
      <c r="B865" t="s">
        <v>864</v>
      </c>
      <c r="C865">
        <v>59</v>
      </c>
      <c r="J865" t="s">
        <v>20434</v>
      </c>
      <c r="K865">
        <v>1</v>
      </c>
    </row>
    <row r="866" spans="1:11" x14ac:dyDescent="0.3">
      <c r="A866" t="s">
        <v>865</v>
      </c>
      <c r="B866" t="s">
        <v>865</v>
      </c>
      <c r="C866">
        <v>59</v>
      </c>
      <c r="J866" t="s">
        <v>20435</v>
      </c>
      <c r="K866">
        <v>1</v>
      </c>
    </row>
    <row r="867" spans="1:11" x14ac:dyDescent="0.3">
      <c r="A867" t="s">
        <v>866</v>
      </c>
      <c r="B867" t="s">
        <v>866</v>
      </c>
      <c r="C867">
        <v>59</v>
      </c>
      <c r="J867" t="s">
        <v>20436</v>
      </c>
      <c r="K867">
        <v>1</v>
      </c>
    </row>
    <row r="868" spans="1:11" x14ac:dyDescent="0.3">
      <c r="A868" t="s">
        <v>867</v>
      </c>
      <c r="B868" t="s">
        <v>867</v>
      </c>
      <c r="C868">
        <v>58</v>
      </c>
      <c r="J868" t="s">
        <v>20437</v>
      </c>
      <c r="K868">
        <v>1</v>
      </c>
    </row>
    <row r="869" spans="1:11" x14ac:dyDescent="0.3">
      <c r="A869" t="s">
        <v>868</v>
      </c>
      <c r="B869" t="s">
        <v>868</v>
      </c>
      <c r="C869">
        <v>58</v>
      </c>
      <c r="J869" t="s">
        <v>20438</v>
      </c>
      <c r="K869">
        <v>1</v>
      </c>
    </row>
    <row r="870" spans="1:11" x14ac:dyDescent="0.3">
      <c r="A870" t="s">
        <v>869</v>
      </c>
      <c r="B870" t="s">
        <v>869</v>
      </c>
      <c r="C870">
        <v>58</v>
      </c>
      <c r="J870" t="s">
        <v>20439</v>
      </c>
      <c r="K870">
        <v>1</v>
      </c>
    </row>
    <row r="871" spans="1:11" x14ac:dyDescent="0.3">
      <c r="A871" t="s">
        <v>870</v>
      </c>
      <c r="B871" t="s">
        <v>870</v>
      </c>
      <c r="C871">
        <v>58</v>
      </c>
      <c r="J871" t="s">
        <v>20440</v>
      </c>
      <c r="K871">
        <v>1</v>
      </c>
    </row>
    <row r="872" spans="1:11" x14ac:dyDescent="0.3">
      <c r="A872" t="s">
        <v>871</v>
      </c>
      <c r="B872" t="s">
        <v>871</v>
      </c>
      <c r="C872">
        <v>58</v>
      </c>
      <c r="J872" t="s">
        <v>20441</v>
      </c>
      <c r="K872">
        <v>1</v>
      </c>
    </row>
    <row r="873" spans="1:11" x14ac:dyDescent="0.3">
      <c r="A873" t="s">
        <v>872</v>
      </c>
      <c r="B873" t="s">
        <v>872</v>
      </c>
      <c r="C873">
        <v>58</v>
      </c>
      <c r="J873" t="s">
        <v>20442</v>
      </c>
      <c r="K873">
        <v>1</v>
      </c>
    </row>
    <row r="874" spans="1:11" x14ac:dyDescent="0.3">
      <c r="A874" t="s">
        <v>873</v>
      </c>
      <c r="B874" t="s">
        <v>873</v>
      </c>
      <c r="C874">
        <v>58</v>
      </c>
      <c r="J874" t="s">
        <v>13548</v>
      </c>
      <c r="K874">
        <v>2</v>
      </c>
    </row>
    <row r="875" spans="1:11" x14ac:dyDescent="0.3">
      <c r="A875" t="s">
        <v>874</v>
      </c>
      <c r="B875" t="s">
        <v>874</v>
      </c>
      <c r="C875">
        <v>58</v>
      </c>
      <c r="J875" t="s">
        <v>8658</v>
      </c>
      <c r="K875">
        <v>4</v>
      </c>
    </row>
    <row r="876" spans="1:11" x14ac:dyDescent="0.3">
      <c r="A876" t="s">
        <v>875</v>
      </c>
      <c r="B876" t="s">
        <v>875</v>
      </c>
      <c r="C876">
        <v>58</v>
      </c>
      <c r="J876" t="s">
        <v>13549</v>
      </c>
      <c r="K876">
        <v>2</v>
      </c>
    </row>
    <row r="877" spans="1:11" x14ac:dyDescent="0.3">
      <c r="A877" t="s">
        <v>876</v>
      </c>
      <c r="B877" t="s">
        <v>876</v>
      </c>
      <c r="C877">
        <v>58</v>
      </c>
      <c r="J877" t="s">
        <v>20443</v>
      </c>
      <c r="K877">
        <v>1</v>
      </c>
    </row>
    <row r="878" spans="1:11" x14ac:dyDescent="0.3">
      <c r="A878" t="s">
        <v>877</v>
      </c>
      <c r="B878" t="s">
        <v>877</v>
      </c>
      <c r="C878">
        <v>58</v>
      </c>
      <c r="J878" t="s">
        <v>5744</v>
      </c>
      <c r="K878">
        <v>7</v>
      </c>
    </row>
    <row r="879" spans="1:11" x14ac:dyDescent="0.3">
      <c r="A879" t="s">
        <v>878</v>
      </c>
      <c r="B879" t="s">
        <v>878</v>
      </c>
      <c r="C879">
        <v>58</v>
      </c>
      <c r="J879" t="s">
        <v>13550</v>
      </c>
      <c r="K879">
        <v>2</v>
      </c>
    </row>
    <row r="880" spans="1:11" x14ac:dyDescent="0.3">
      <c r="A880" t="s">
        <v>879</v>
      </c>
      <c r="B880" t="s">
        <v>879</v>
      </c>
      <c r="C880">
        <v>57</v>
      </c>
      <c r="J880" t="s">
        <v>8659</v>
      </c>
      <c r="K880">
        <v>4</v>
      </c>
    </row>
    <row r="881" spans="1:11" x14ac:dyDescent="0.3">
      <c r="A881" t="s">
        <v>880</v>
      </c>
      <c r="B881" t="s">
        <v>880</v>
      </c>
      <c r="C881">
        <v>57</v>
      </c>
      <c r="J881" t="s">
        <v>20444</v>
      </c>
      <c r="K881">
        <v>1</v>
      </c>
    </row>
    <row r="882" spans="1:11" x14ac:dyDescent="0.3">
      <c r="A882" t="s">
        <v>881</v>
      </c>
      <c r="B882" t="s">
        <v>881</v>
      </c>
      <c r="C882">
        <v>57</v>
      </c>
      <c r="J882" t="s">
        <v>20445</v>
      </c>
      <c r="K882">
        <v>1</v>
      </c>
    </row>
    <row r="883" spans="1:11" x14ac:dyDescent="0.3">
      <c r="A883" t="s">
        <v>882</v>
      </c>
      <c r="B883" t="s">
        <v>882</v>
      </c>
      <c r="C883">
        <v>57</v>
      </c>
      <c r="J883" t="s">
        <v>20446</v>
      </c>
      <c r="K883">
        <v>1</v>
      </c>
    </row>
    <row r="884" spans="1:11" x14ac:dyDescent="0.3">
      <c r="A884" t="s">
        <v>883</v>
      </c>
      <c r="B884" t="s">
        <v>883</v>
      </c>
      <c r="C884">
        <v>57</v>
      </c>
      <c r="J884" t="s">
        <v>20447</v>
      </c>
      <c r="K884">
        <v>1</v>
      </c>
    </row>
    <row r="885" spans="1:11" x14ac:dyDescent="0.3">
      <c r="A885" t="s">
        <v>884</v>
      </c>
      <c r="B885" t="s">
        <v>884</v>
      </c>
      <c r="C885">
        <v>57</v>
      </c>
      <c r="J885" t="s">
        <v>20448</v>
      </c>
      <c r="K885">
        <v>1</v>
      </c>
    </row>
    <row r="886" spans="1:11" x14ac:dyDescent="0.3">
      <c r="A886" t="s">
        <v>885</v>
      </c>
      <c r="B886" t="s">
        <v>885</v>
      </c>
      <c r="C886">
        <v>57</v>
      </c>
      <c r="J886" t="s">
        <v>20449</v>
      </c>
      <c r="K886">
        <v>1</v>
      </c>
    </row>
    <row r="887" spans="1:11" x14ac:dyDescent="0.3">
      <c r="A887" t="s">
        <v>886</v>
      </c>
      <c r="B887" t="s">
        <v>886</v>
      </c>
      <c r="C887">
        <v>57</v>
      </c>
      <c r="J887" t="s">
        <v>13551</v>
      </c>
      <c r="K887">
        <v>2</v>
      </c>
    </row>
    <row r="888" spans="1:11" x14ac:dyDescent="0.3">
      <c r="A888" t="s">
        <v>887</v>
      </c>
      <c r="B888" t="s">
        <v>887</v>
      </c>
      <c r="C888">
        <v>57</v>
      </c>
      <c r="J888" t="s">
        <v>2204</v>
      </c>
      <c r="K888">
        <v>22</v>
      </c>
    </row>
    <row r="889" spans="1:11" x14ac:dyDescent="0.3">
      <c r="A889" t="s">
        <v>888</v>
      </c>
      <c r="B889" t="s">
        <v>888</v>
      </c>
      <c r="C889">
        <v>57</v>
      </c>
      <c r="J889" t="s">
        <v>20450</v>
      </c>
      <c r="K889">
        <v>1</v>
      </c>
    </row>
    <row r="890" spans="1:11" x14ac:dyDescent="0.3">
      <c r="A890" t="s">
        <v>889</v>
      </c>
      <c r="B890" t="s">
        <v>889</v>
      </c>
      <c r="C890">
        <v>57</v>
      </c>
      <c r="J890" t="s">
        <v>13552</v>
      </c>
      <c r="K890">
        <v>2</v>
      </c>
    </row>
    <row r="891" spans="1:11" x14ac:dyDescent="0.3">
      <c r="A891" t="s">
        <v>890</v>
      </c>
      <c r="B891" t="s">
        <v>890</v>
      </c>
      <c r="C891">
        <v>57</v>
      </c>
      <c r="J891" t="s">
        <v>20451</v>
      </c>
      <c r="K891">
        <v>1</v>
      </c>
    </row>
    <row r="892" spans="1:11" x14ac:dyDescent="0.3">
      <c r="A892" t="s">
        <v>891</v>
      </c>
      <c r="B892" t="s">
        <v>891</v>
      </c>
      <c r="C892">
        <v>57</v>
      </c>
      <c r="J892" t="s">
        <v>20452</v>
      </c>
      <c r="K892">
        <v>1</v>
      </c>
    </row>
    <row r="893" spans="1:11" x14ac:dyDescent="0.3">
      <c r="A893" t="s">
        <v>892</v>
      </c>
      <c r="B893" t="s">
        <v>892</v>
      </c>
      <c r="C893">
        <v>57</v>
      </c>
      <c r="J893" t="s">
        <v>6436</v>
      </c>
      <c r="K893">
        <v>6</v>
      </c>
    </row>
    <row r="894" spans="1:11" x14ac:dyDescent="0.3">
      <c r="A894" t="s">
        <v>893</v>
      </c>
      <c r="B894" t="s">
        <v>893</v>
      </c>
      <c r="C894">
        <v>57</v>
      </c>
      <c r="J894" t="s">
        <v>20453</v>
      </c>
      <c r="K894">
        <v>1</v>
      </c>
    </row>
    <row r="895" spans="1:11" x14ac:dyDescent="0.3">
      <c r="A895" t="s">
        <v>894</v>
      </c>
      <c r="B895" t="s">
        <v>894</v>
      </c>
      <c r="C895">
        <v>57</v>
      </c>
      <c r="J895" t="s">
        <v>20454</v>
      </c>
      <c r="K895">
        <v>1</v>
      </c>
    </row>
    <row r="896" spans="1:11" x14ac:dyDescent="0.3">
      <c r="A896" t="s">
        <v>895</v>
      </c>
      <c r="B896" t="s">
        <v>895</v>
      </c>
      <c r="C896">
        <v>57</v>
      </c>
      <c r="J896" t="s">
        <v>20455</v>
      </c>
      <c r="K896">
        <v>1</v>
      </c>
    </row>
    <row r="897" spans="1:11" x14ac:dyDescent="0.3">
      <c r="A897" t="s">
        <v>896</v>
      </c>
      <c r="B897" t="s">
        <v>896</v>
      </c>
      <c r="C897">
        <v>57</v>
      </c>
      <c r="J897" t="s">
        <v>8660</v>
      </c>
      <c r="K897">
        <v>4</v>
      </c>
    </row>
    <row r="898" spans="1:11" x14ac:dyDescent="0.3">
      <c r="A898" t="s">
        <v>897</v>
      </c>
      <c r="B898" t="s">
        <v>897</v>
      </c>
      <c r="C898">
        <v>57</v>
      </c>
      <c r="J898" t="s">
        <v>20456</v>
      </c>
      <c r="K898">
        <v>1</v>
      </c>
    </row>
    <row r="899" spans="1:11" x14ac:dyDescent="0.3">
      <c r="A899" t="s">
        <v>898</v>
      </c>
      <c r="B899" t="s">
        <v>898</v>
      </c>
      <c r="C899">
        <v>56</v>
      </c>
      <c r="J899" t="s">
        <v>20457</v>
      </c>
      <c r="K899">
        <v>1</v>
      </c>
    </row>
    <row r="900" spans="1:11" x14ac:dyDescent="0.3">
      <c r="A900" t="s">
        <v>899</v>
      </c>
      <c r="B900" t="s">
        <v>899</v>
      </c>
      <c r="C900">
        <v>56</v>
      </c>
      <c r="J900" t="s">
        <v>20458</v>
      </c>
      <c r="K900">
        <v>1</v>
      </c>
    </row>
    <row r="901" spans="1:11" x14ac:dyDescent="0.3">
      <c r="A901" t="s">
        <v>900</v>
      </c>
      <c r="B901" t="s">
        <v>900</v>
      </c>
      <c r="C901">
        <v>56</v>
      </c>
      <c r="J901" t="s">
        <v>1330</v>
      </c>
      <c r="K901">
        <v>38</v>
      </c>
    </row>
    <row r="902" spans="1:11" x14ac:dyDescent="0.3">
      <c r="A902" t="s">
        <v>901</v>
      </c>
      <c r="B902" t="s">
        <v>901</v>
      </c>
      <c r="C902">
        <v>56</v>
      </c>
      <c r="J902" t="s">
        <v>5745</v>
      </c>
      <c r="K902">
        <v>7</v>
      </c>
    </row>
    <row r="903" spans="1:11" x14ac:dyDescent="0.3">
      <c r="A903" t="s">
        <v>902</v>
      </c>
      <c r="B903" t="s">
        <v>902</v>
      </c>
      <c r="C903">
        <v>56</v>
      </c>
      <c r="J903" t="s">
        <v>20459</v>
      </c>
      <c r="K903">
        <v>1</v>
      </c>
    </row>
    <row r="904" spans="1:11" x14ac:dyDescent="0.3">
      <c r="A904" t="s">
        <v>903</v>
      </c>
      <c r="B904" t="s">
        <v>903</v>
      </c>
      <c r="C904">
        <v>56</v>
      </c>
      <c r="J904" t="s">
        <v>20460</v>
      </c>
      <c r="K904">
        <v>1</v>
      </c>
    </row>
    <row r="905" spans="1:11" x14ac:dyDescent="0.3">
      <c r="A905" t="s">
        <v>904</v>
      </c>
      <c r="B905" t="s">
        <v>904</v>
      </c>
      <c r="C905">
        <v>56</v>
      </c>
      <c r="J905" t="s">
        <v>20461</v>
      </c>
      <c r="K905">
        <v>1</v>
      </c>
    </row>
    <row r="906" spans="1:11" x14ac:dyDescent="0.3">
      <c r="A906" t="s">
        <v>905</v>
      </c>
      <c r="B906" t="s">
        <v>905</v>
      </c>
      <c r="C906">
        <v>56</v>
      </c>
      <c r="J906" t="s">
        <v>20462</v>
      </c>
      <c r="K906">
        <v>1</v>
      </c>
    </row>
    <row r="907" spans="1:11" x14ac:dyDescent="0.3">
      <c r="A907" t="s">
        <v>906</v>
      </c>
      <c r="B907" t="s">
        <v>906</v>
      </c>
      <c r="C907">
        <v>56</v>
      </c>
      <c r="J907" t="s">
        <v>20463</v>
      </c>
      <c r="K907">
        <v>1</v>
      </c>
    </row>
    <row r="908" spans="1:11" x14ac:dyDescent="0.3">
      <c r="A908" t="s">
        <v>907</v>
      </c>
      <c r="B908" t="s">
        <v>907</v>
      </c>
      <c r="C908">
        <v>56</v>
      </c>
      <c r="J908" t="s">
        <v>1902</v>
      </c>
      <c r="K908">
        <v>26</v>
      </c>
    </row>
    <row r="909" spans="1:11" x14ac:dyDescent="0.3">
      <c r="A909" t="s">
        <v>908</v>
      </c>
      <c r="B909" t="s">
        <v>908</v>
      </c>
      <c r="C909">
        <v>56</v>
      </c>
      <c r="J909" t="s">
        <v>20464</v>
      </c>
      <c r="K909">
        <v>1</v>
      </c>
    </row>
    <row r="910" spans="1:11" x14ac:dyDescent="0.3">
      <c r="A910" t="s">
        <v>909</v>
      </c>
      <c r="B910" t="s">
        <v>909</v>
      </c>
      <c r="C910">
        <v>56</v>
      </c>
      <c r="J910" t="s">
        <v>13553</v>
      </c>
      <c r="K910">
        <v>2</v>
      </c>
    </row>
    <row r="911" spans="1:11" x14ac:dyDescent="0.3">
      <c r="A911" t="s">
        <v>910</v>
      </c>
      <c r="B911" t="s">
        <v>910</v>
      </c>
      <c r="C911">
        <v>56</v>
      </c>
      <c r="J911" t="s">
        <v>20465</v>
      </c>
      <c r="K911">
        <v>1</v>
      </c>
    </row>
    <row r="912" spans="1:11" x14ac:dyDescent="0.3">
      <c r="A912" t="s">
        <v>911</v>
      </c>
      <c r="B912" t="s">
        <v>911</v>
      </c>
      <c r="C912">
        <v>55</v>
      </c>
      <c r="J912" t="s">
        <v>20466</v>
      </c>
      <c r="K912">
        <v>1</v>
      </c>
    </row>
    <row r="913" spans="1:11" x14ac:dyDescent="0.3">
      <c r="A913" t="s">
        <v>912</v>
      </c>
      <c r="B913" t="s">
        <v>912</v>
      </c>
      <c r="C913">
        <v>55</v>
      </c>
      <c r="J913" t="s">
        <v>7394</v>
      </c>
      <c r="K913">
        <v>5</v>
      </c>
    </row>
    <row r="914" spans="1:11" x14ac:dyDescent="0.3">
      <c r="A914" t="s">
        <v>913</v>
      </c>
      <c r="B914" t="s">
        <v>913</v>
      </c>
      <c r="C914">
        <v>55</v>
      </c>
      <c r="J914" t="s">
        <v>10473</v>
      </c>
      <c r="K914">
        <v>3</v>
      </c>
    </row>
    <row r="915" spans="1:11" x14ac:dyDescent="0.3">
      <c r="A915" t="s">
        <v>914</v>
      </c>
      <c r="B915" t="s">
        <v>914</v>
      </c>
      <c r="C915">
        <v>55</v>
      </c>
      <c r="J915" t="s">
        <v>335</v>
      </c>
      <c r="K915">
        <v>132</v>
      </c>
    </row>
    <row r="916" spans="1:11" x14ac:dyDescent="0.3">
      <c r="A916" t="s">
        <v>915</v>
      </c>
      <c r="B916" t="s">
        <v>915</v>
      </c>
      <c r="C916">
        <v>55</v>
      </c>
      <c r="J916" t="s">
        <v>7395</v>
      </c>
      <c r="K916">
        <v>5</v>
      </c>
    </row>
    <row r="917" spans="1:11" x14ac:dyDescent="0.3">
      <c r="A917" t="s">
        <v>916</v>
      </c>
      <c r="B917" t="s">
        <v>916</v>
      </c>
      <c r="C917">
        <v>55</v>
      </c>
      <c r="J917" t="s">
        <v>8661</v>
      </c>
      <c r="K917">
        <v>4</v>
      </c>
    </row>
    <row r="918" spans="1:11" x14ac:dyDescent="0.3">
      <c r="A918" t="s">
        <v>917</v>
      </c>
      <c r="B918" t="s">
        <v>917</v>
      </c>
      <c r="C918">
        <v>55</v>
      </c>
      <c r="J918" t="s">
        <v>20467</v>
      </c>
      <c r="K918">
        <v>1</v>
      </c>
    </row>
    <row r="919" spans="1:11" x14ac:dyDescent="0.3">
      <c r="A919" t="s">
        <v>918</v>
      </c>
      <c r="B919" t="s">
        <v>918</v>
      </c>
      <c r="C919">
        <v>55</v>
      </c>
      <c r="J919" t="s">
        <v>20468</v>
      </c>
      <c r="K919">
        <v>1</v>
      </c>
    </row>
    <row r="920" spans="1:11" x14ac:dyDescent="0.3">
      <c r="A920" t="s">
        <v>919</v>
      </c>
      <c r="B920" t="s">
        <v>919</v>
      </c>
      <c r="C920">
        <v>55</v>
      </c>
      <c r="J920" t="s">
        <v>20469</v>
      </c>
      <c r="K920">
        <v>1</v>
      </c>
    </row>
    <row r="921" spans="1:11" x14ac:dyDescent="0.3">
      <c r="A921" t="s">
        <v>920</v>
      </c>
      <c r="B921" t="s">
        <v>920</v>
      </c>
      <c r="C921">
        <v>55</v>
      </c>
      <c r="J921" t="s">
        <v>13554</v>
      </c>
      <c r="K921">
        <v>2</v>
      </c>
    </row>
    <row r="922" spans="1:11" x14ac:dyDescent="0.3">
      <c r="A922" t="s">
        <v>921</v>
      </c>
      <c r="B922" t="s">
        <v>921</v>
      </c>
      <c r="C922">
        <v>55</v>
      </c>
      <c r="J922" t="s">
        <v>13555</v>
      </c>
      <c r="K922">
        <v>2</v>
      </c>
    </row>
    <row r="923" spans="1:11" x14ac:dyDescent="0.3">
      <c r="A923" t="s">
        <v>922</v>
      </c>
      <c r="B923" t="s">
        <v>922</v>
      </c>
      <c r="C923">
        <v>55</v>
      </c>
      <c r="J923" t="s">
        <v>13556</v>
      </c>
      <c r="K923">
        <v>2</v>
      </c>
    </row>
    <row r="924" spans="1:11" x14ac:dyDescent="0.3">
      <c r="A924" t="s">
        <v>923</v>
      </c>
      <c r="B924" t="s">
        <v>923</v>
      </c>
      <c r="C924">
        <v>55</v>
      </c>
      <c r="J924" t="s">
        <v>20470</v>
      </c>
      <c r="K924">
        <v>1</v>
      </c>
    </row>
    <row r="925" spans="1:11" x14ac:dyDescent="0.3">
      <c r="A925" t="s">
        <v>924</v>
      </c>
      <c r="B925" t="s">
        <v>924</v>
      </c>
      <c r="C925">
        <v>55</v>
      </c>
      <c r="J925" t="s">
        <v>4320</v>
      </c>
      <c r="K925">
        <v>10</v>
      </c>
    </row>
    <row r="926" spans="1:11" x14ac:dyDescent="0.3">
      <c r="A926" t="s">
        <v>925</v>
      </c>
      <c r="B926" t="s">
        <v>925</v>
      </c>
      <c r="C926">
        <v>55</v>
      </c>
      <c r="J926" t="s">
        <v>1198</v>
      </c>
      <c r="K926">
        <v>42</v>
      </c>
    </row>
    <row r="927" spans="1:11" x14ac:dyDescent="0.3">
      <c r="A927" t="s">
        <v>926</v>
      </c>
      <c r="B927" t="s">
        <v>926</v>
      </c>
      <c r="C927">
        <v>55</v>
      </c>
      <c r="J927" t="s">
        <v>1199</v>
      </c>
      <c r="K927">
        <v>42</v>
      </c>
    </row>
    <row r="928" spans="1:11" x14ac:dyDescent="0.3">
      <c r="A928" t="s">
        <v>927</v>
      </c>
      <c r="B928" t="s">
        <v>927</v>
      </c>
      <c r="C928">
        <v>55</v>
      </c>
      <c r="J928" t="s">
        <v>20471</v>
      </c>
      <c r="K928">
        <v>1</v>
      </c>
    </row>
    <row r="929" spans="1:11" x14ac:dyDescent="0.3">
      <c r="A929" t="s">
        <v>928</v>
      </c>
      <c r="B929" t="s">
        <v>928</v>
      </c>
      <c r="C929">
        <v>55</v>
      </c>
      <c r="J929" t="s">
        <v>20472</v>
      </c>
      <c r="K929">
        <v>1</v>
      </c>
    </row>
    <row r="930" spans="1:11" x14ac:dyDescent="0.3">
      <c r="A930" t="s">
        <v>929</v>
      </c>
      <c r="B930" t="s">
        <v>929</v>
      </c>
      <c r="C930">
        <v>54</v>
      </c>
      <c r="J930" t="s">
        <v>20473</v>
      </c>
      <c r="K930">
        <v>1</v>
      </c>
    </row>
    <row r="931" spans="1:11" x14ac:dyDescent="0.3">
      <c r="A931" t="s">
        <v>930</v>
      </c>
      <c r="B931" t="s">
        <v>930</v>
      </c>
      <c r="C931">
        <v>54</v>
      </c>
      <c r="J931" t="s">
        <v>20474</v>
      </c>
      <c r="K931">
        <v>1</v>
      </c>
    </row>
    <row r="932" spans="1:11" x14ac:dyDescent="0.3">
      <c r="A932" t="s">
        <v>931</v>
      </c>
      <c r="B932" t="s">
        <v>931</v>
      </c>
      <c r="C932">
        <v>54</v>
      </c>
      <c r="J932" t="s">
        <v>13557</v>
      </c>
      <c r="K932">
        <v>2</v>
      </c>
    </row>
    <row r="933" spans="1:11" x14ac:dyDescent="0.3">
      <c r="A933" t="s">
        <v>932</v>
      </c>
      <c r="B933" t="s">
        <v>932</v>
      </c>
      <c r="C933">
        <v>54</v>
      </c>
      <c r="J933" t="s">
        <v>13558</v>
      </c>
      <c r="K933">
        <v>2</v>
      </c>
    </row>
    <row r="934" spans="1:11" x14ac:dyDescent="0.3">
      <c r="A934" t="s">
        <v>933</v>
      </c>
      <c r="B934" t="s">
        <v>933</v>
      </c>
      <c r="C934">
        <v>54</v>
      </c>
      <c r="J934" t="s">
        <v>13559</v>
      </c>
      <c r="K934">
        <v>2</v>
      </c>
    </row>
    <row r="935" spans="1:11" x14ac:dyDescent="0.3">
      <c r="A935" t="s">
        <v>934</v>
      </c>
      <c r="B935" t="s">
        <v>934</v>
      </c>
      <c r="C935">
        <v>54</v>
      </c>
      <c r="J935" t="s">
        <v>20475</v>
      </c>
      <c r="K935">
        <v>1</v>
      </c>
    </row>
    <row r="936" spans="1:11" x14ac:dyDescent="0.3">
      <c r="A936" t="s">
        <v>935</v>
      </c>
      <c r="B936" t="s">
        <v>935</v>
      </c>
      <c r="C936">
        <v>54</v>
      </c>
      <c r="J936" t="s">
        <v>13560</v>
      </c>
      <c r="K936">
        <v>2</v>
      </c>
    </row>
    <row r="937" spans="1:11" x14ac:dyDescent="0.3">
      <c r="A937" t="s">
        <v>936</v>
      </c>
      <c r="B937" t="s">
        <v>936</v>
      </c>
      <c r="C937">
        <v>54</v>
      </c>
      <c r="J937" t="s">
        <v>13561</v>
      </c>
      <c r="K937">
        <v>2</v>
      </c>
    </row>
    <row r="938" spans="1:11" x14ac:dyDescent="0.3">
      <c r="A938" t="s">
        <v>937</v>
      </c>
      <c r="B938" t="s">
        <v>937</v>
      </c>
      <c r="C938">
        <v>54</v>
      </c>
      <c r="J938" t="s">
        <v>20476</v>
      </c>
      <c r="K938">
        <v>1</v>
      </c>
    </row>
    <row r="939" spans="1:11" x14ac:dyDescent="0.3">
      <c r="A939" t="s">
        <v>938</v>
      </c>
      <c r="B939" t="s">
        <v>938</v>
      </c>
      <c r="C939">
        <v>54</v>
      </c>
      <c r="J939" t="s">
        <v>20477</v>
      </c>
      <c r="K939">
        <v>1</v>
      </c>
    </row>
    <row r="940" spans="1:11" x14ac:dyDescent="0.3">
      <c r="A940" t="s">
        <v>939</v>
      </c>
      <c r="B940" t="s">
        <v>939</v>
      </c>
      <c r="C940">
        <v>54</v>
      </c>
      <c r="J940" t="s">
        <v>20478</v>
      </c>
      <c r="K940">
        <v>1</v>
      </c>
    </row>
    <row r="941" spans="1:11" x14ac:dyDescent="0.3">
      <c r="A941" t="s">
        <v>940</v>
      </c>
      <c r="B941" t="s">
        <v>940</v>
      </c>
      <c r="C941">
        <v>54</v>
      </c>
      <c r="J941" t="s">
        <v>20479</v>
      </c>
      <c r="K941">
        <v>1</v>
      </c>
    </row>
    <row r="942" spans="1:11" x14ac:dyDescent="0.3">
      <c r="A942" t="s">
        <v>941</v>
      </c>
      <c r="B942" t="s">
        <v>941</v>
      </c>
      <c r="C942">
        <v>54</v>
      </c>
      <c r="J942" t="s">
        <v>20480</v>
      </c>
      <c r="K942">
        <v>1</v>
      </c>
    </row>
    <row r="943" spans="1:11" x14ac:dyDescent="0.3">
      <c r="A943" t="s">
        <v>942</v>
      </c>
      <c r="B943" t="s">
        <v>942</v>
      </c>
      <c r="C943">
        <v>54</v>
      </c>
      <c r="J943" t="s">
        <v>20481</v>
      </c>
      <c r="K943">
        <v>1</v>
      </c>
    </row>
    <row r="944" spans="1:11" x14ac:dyDescent="0.3">
      <c r="A944" t="s">
        <v>943</v>
      </c>
      <c r="B944" t="s">
        <v>943</v>
      </c>
      <c r="C944">
        <v>54</v>
      </c>
      <c r="J944" t="s">
        <v>20482</v>
      </c>
      <c r="K944">
        <v>1</v>
      </c>
    </row>
    <row r="945" spans="1:11" x14ac:dyDescent="0.3">
      <c r="A945" t="s">
        <v>944</v>
      </c>
      <c r="B945" t="s">
        <v>944</v>
      </c>
      <c r="C945">
        <v>54</v>
      </c>
      <c r="J945" t="s">
        <v>20483</v>
      </c>
      <c r="K945">
        <v>1</v>
      </c>
    </row>
    <row r="946" spans="1:11" x14ac:dyDescent="0.3">
      <c r="A946" t="s">
        <v>945</v>
      </c>
      <c r="B946" t="s">
        <v>945</v>
      </c>
      <c r="C946">
        <v>54</v>
      </c>
      <c r="J946" t="s">
        <v>20484</v>
      </c>
      <c r="K946">
        <v>1</v>
      </c>
    </row>
    <row r="947" spans="1:11" x14ac:dyDescent="0.3">
      <c r="A947" t="s">
        <v>946</v>
      </c>
      <c r="B947" t="s">
        <v>946</v>
      </c>
      <c r="C947">
        <v>53</v>
      </c>
      <c r="J947" t="s">
        <v>13562</v>
      </c>
      <c r="K947">
        <v>2</v>
      </c>
    </row>
    <row r="948" spans="1:11" x14ac:dyDescent="0.3">
      <c r="A948" t="s">
        <v>947</v>
      </c>
      <c r="B948" t="s">
        <v>947</v>
      </c>
      <c r="C948">
        <v>53</v>
      </c>
      <c r="J948" t="s">
        <v>20485</v>
      </c>
      <c r="K948">
        <v>1</v>
      </c>
    </row>
    <row r="949" spans="1:11" x14ac:dyDescent="0.3">
      <c r="A949" t="s">
        <v>948</v>
      </c>
      <c r="B949" t="s">
        <v>948</v>
      </c>
      <c r="C949">
        <v>53</v>
      </c>
      <c r="J949" t="s">
        <v>20486</v>
      </c>
      <c r="K949">
        <v>1</v>
      </c>
    </row>
    <row r="950" spans="1:11" x14ac:dyDescent="0.3">
      <c r="A950" t="s">
        <v>949</v>
      </c>
      <c r="B950" t="s">
        <v>949</v>
      </c>
      <c r="C950">
        <v>53</v>
      </c>
      <c r="J950" t="s">
        <v>911</v>
      </c>
      <c r="K950">
        <v>55</v>
      </c>
    </row>
    <row r="951" spans="1:11" x14ac:dyDescent="0.3">
      <c r="A951" t="s">
        <v>950</v>
      </c>
      <c r="B951" t="s">
        <v>950</v>
      </c>
      <c r="C951">
        <v>53</v>
      </c>
      <c r="J951" t="s">
        <v>10474</v>
      </c>
      <c r="K951">
        <v>3</v>
      </c>
    </row>
    <row r="952" spans="1:11" x14ac:dyDescent="0.3">
      <c r="A952" t="s">
        <v>951</v>
      </c>
      <c r="B952" t="s">
        <v>951</v>
      </c>
      <c r="C952">
        <v>53</v>
      </c>
      <c r="J952" t="s">
        <v>13563</v>
      </c>
      <c r="K952">
        <v>2</v>
      </c>
    </row>
    <row r="953" spans="1:11" x14ac:dyDescent="0.3">
      <c r="A953" t="s">
        <v>952</v>
      </c>
      <c r="B953" t="s">
        <v>952</v>
      </c>
      <c r="C953">
        <v>53</v>
      </c>
      <c r="J953" t="s">
        <v>8662</v>
      </c>
      <c r="K953">
        <v>4</v>
      </c>
    </row>
    <row r="954" spans="1:11" x14ac:dyDescent="0.3">
      <c r="A954" t="s">
        <v>953</v>
      </c>
      <c r="B954" t="s">
        <v>953</v>
      </c>
      <c r="C954">
        <v>53</v>
      </c>
      <c r="J954" t="s">
        <v>8663</v>
      </c>
      <c r="K954">
        <v>4</v>
      </c>
    </row>
    <row r="955" spans="1:11" x14ac:dyDescent="0.3">
      <c r="A955" t="s">
        <v>954</v>
      </c>
      <c r="B955" t="s">
        <v>954</v>
      </c>
      <c r="C955">
        <v>53</v>
      </c>
      <c r="J955" t="s">
        <v>20487</v>
      </c>
      <c r="K955">
        <v>1</v>
      </c>
    </row>
    <row r="956" spans="1:11" x14ac:dyDescent="0.3">
      <c r="A956" t="s">
        <v>955</v>
      </c>
      <c r="B956" t="s">
        <v>955</v>
      </c>
      <c r="C956">
        <v>53</v>
      </c>
      <c r="J956" t="s">
        <v>20488</v>
      </c>
      <c r="K956">
        <v>1</v>
      </c>
    </row>
    <row r="957" spans="1:11" x14ac:dyDescent="0.3">
      <c r="A957" t="s">
        <v>956</v>
      </c>
      <c r="B957" t="s">
        <v>956</v>
      </c>
      <c r="C957">
        <v>53</v>
      </c>
      <c r="J957" t="s">
        <v>20489</v>
      </c>
      <c r="K957">
        <v>1</v>
      </c>
    </row>
    <row r="958" spans="1:11" x14ac:dyDescent="0.3">
      <c r="A958" t="s">
        <v>957</v>
      </c>
      <c r="B958" t="s">
        <v>957</v>
      </c>
      <c r="C958">
        <v>53</v>
      </c>
      <c r="J958" t="s">
        <v>6437</v>
      </c>
      <c r="K958">
        <v>6</v>
      </c>
    </row>
    <row r="959" spans="1:11" x14ac:dyDescent="0.3">
      <c r="A959" t="s">
        <v>958</v>
      </c>
      <c r="B959" t="s">
        <v>958</v>
      </c>
      <c r="C959">
        <v>53</v>
      </c>
      <c r="J959" t="s">
        <v>20490</v>
      </c>
      <c r="K959">
        <v>1</v>
      </c>
    </row>
    <row r="960" spans="1:11" x14ac:dyDescent="0.3">
      <c r="A960" t="s">
        <v>959</v>
      </c>
      <c r="B960" t="s">
        <v>959</v>
      </c>
      <c r="C960">
        <v>53</v>
      </c>
      <c r="J960" t="s">
        <v>20491</v>
      </c>
      <c r="K960">
        <v>1</v>
      </c>
    </row>
    <row r="961" spans="1:11" x14ac:dyDescent="0.3">
      <c r="A961" t="s">
        <v>960</v>
      </c>
      <c r="B961" t="s">
        <v>960</v>
      </c>
      <c r="C961">
        <v>53</v>
      </c>
      <c r="J961" t="s">
        <v>10475</v>
      </c>
      <c r="K961">
        <v>3</v>
      </c>
    </row>
    <row r="962" spans="1:11" x14ac:dyDescent="0.3">
      <c r="A962" t="s">
        <v>961</v>
      </c>
      <c r="B962" t="s">
        <v>961</v>
      </c>
      <c r="C962">
        <v>53</v>
      </c>
      <c r="J962" t="s">
        <v>20492</v>
      </c>
      <c r="K962">
        <v>1</v>
      </c>
    </row>
    <row r="963" spans="1:11" x14ac:dyDescent="0.3">
      <c r="A963" t="s">
        <v>962</v>
      </c>
      <c r="B963" t="s">
        <v>962</v>
      </c>
      <c r="C963">
        <v>53</v>
      </c>
      <c r="J963" t="s">
        <v>10476</v>
      </c>
      <c r="K963">
        <v>3</v>
      </c>
    </row>
    <row r="964" spans="1:11" x14ac:dyDescent="0.3">
      <c r="A964" t="s">
        <v>963</v>
      </c>
      <c r="B964" t="s">
        <v>963</v>
      </c>
      <c r="C964">
        <v>53</v>
      </c>
      <c r="J964" t="s">
        <v>13564</v>
      </c>
      <c r="K964">
        <v>2</v>
      </c>
    </row>
    <row r="965" spans="1:11" x14ac:dyDescent="0.3">
      <c r="A965" t="s">
        <v>964</v>
      </c>
      <c r="B965" t="s">
        <v>964</v>
      </c>
      <c r="C965">
        <v>52</v>
      </c>
      <c r="J965" t="s">
        <v>3121</v>
      </c>
      <c r="K965">
        <v>15</v>
      </c>
    </row>
    <row r="966" spans="1:11" x14ac:dyDescent="0.3">
      <c r="A966" t="s">
        <v>965</v>
      </c>
      <c r="B966" t="s">
        <v>965</v>
      </c>
      <c r="C966">
        <v>52</v>
      </c>
      <c r="J966" t="s">
        <v>20493</v>
      </c>
      <c r="K966">
        <v>1</v>
      </c>
    </row>
    <row r="967" spans="1:11" x14ac:dyDescent="0.3">
      <c r="A967" t="s">
        <v>966</v>
      </c>
      <c r="B967" t="s">
        <v>966</v>
      </c>
      <c r="C967">
        <v>52</v>
      </c>
      <c r="J967" t="s">
        <v>20494</v>
      </c>
      <c r="K967">
        <v>1</v>
      </c>
    </row>
    <row r="968" spans="1:11" x14ac:dyDescent="0.3">
      <c r="A968" t="s">
        <v>967</v>
      </c>
      <c r="B968" t="s">
        <v>967</v>
      </c>
      <c r="C968">
        <v>52</v>
      </c>
      <c r="J968" t="s">
        <v>20495</v>
      </c>
      <c r="K968">
        <v>1</v>
      </c>
    </row>
    <row r="969" spans="1:11" x14ac:dyDescent="0.3">
      <c r="A969" t="s">
        <v>968</v>
      </c>
      <c r="B969" t="s">
        <v>968</v>
      </c>
      <c r="C969">
        <v>52</v>
      </c>
      <c r="J969" t="s">
        <v>20496</v>
      </c>
      <c r="K969">
        <v>1</v>
      </c>
    </row>
    <row r="970" spans="1:11" x14ac:dyDescent="0.3">
      <c r="A970" t="s">
        <v>969</v>
      </c>
      <c r="B970" t="s">
        <v>969</v>
      </c>
      <c r="C970">
        <v>52</v>
      </c>
      <c r="J970" t="s">
        <v>20497</v>
      </c>
      <c r="K970">
        <v>1</v>
      </c>
    </row>
    <row r="971" spans="1:11" x14ac:dyDescent="0.3">
      <c r="A971" t="s">
        <v>970</v>
      </c>
      <c r="B971" t="s">
        <v>970</v>
      </c>
      <c r="C971">
        <v>52</v>
      </c>
      <c r="J971" t="s">
        <v>20498</v>
      </c>
      <c r="K971">
        <v>1</v>
      </c>
    </row>
    <row r="972" spans="1:11" x14ac:dyDescent="0.3">
      <c r="A972" t="s">
        <v>971</v>
      </c>
      <c r="B972" t="s">
        <v>971</v>
      </c>
      <c r="C972">
        <v>52</v>
      </c>
      <c r="J972" t="s">
        <v>8664</v>
      </c>
      <c r="K972">
        <v>4</v>
      </c>
    </row>
    <row r="973" spans="1:11" x14ac:dyDescent="0.3">
      <c r="A973" t="s">
        <v>972</v>
      </c>
      <c r="B973" t="s">
        <v>972</v>
      </c>
      <c r="C973">
        <v>52</v>
      </c>
      <c r="J973" t="s">
        <v>20499</v>
      </c>
      <c r="K973">
        <v>1</v>
      </c>
    </row>
    <row r="974" spans="1:11" x14ac:dyDescent="0.3">
      <c r="A974" t="s">
        <v>973</v>
      </c>
      <c r="B974" t="s">
        <v>973</v>
      </c>
      <c r="C974">
        <v>52</v>
      </c>
      <c r="J974" t="s">
        <v>20500</v>
      </c>
      <c r="K974">
        <v>1</v>
      </c>
    </row>
    <row r="975" spans="1:11" x14ac:dyDescent="0.3">
      <c r="A975" t="s">
        <v>974</v>
      </c>
      <c r="B975" t="s">
        <v>974</v>
      </c>
      <c r="C975">
        <v>52</v>
      </c>
      <c r="J975" t="s">
        <v>13565</v>
      </c>
      <c r="K975">
        <v>2</v>
      </c>
    </row>
    <row r="976" spans="1:11" x14ac:dyDescent="0.3">
      <c r="A976" t="s">
        <v>975</v>
      </c>
      <c r="B976" t="s">
        <v>975</v>
      </c>
      <c r="C976">
        <v>52</v>
      </c>
      <c r="J976" t="s">
        <v>13566</v>
      </c>
      <c r="K976">
        <v>2</v>
      </c>
    </row>
    <row r="977" spans="1:11" x14ac:dyDescent="0.3">
      <c r="A977" t="s">
        <v>976</v>
      </c>
      <c r="B977" t="s">
        <v>976</v>
      </c>
      <c r="C977">
        <v>52</v>
      </c>
      <c r="J977" t="s">
        <v>20501</v>
      </c>
      <c r="K977">
        <v>1</v>
      </c>
    </row>
    <row r="978" spans="1:11" x14ac:dyDescent="0.3">
      <c r="A978" t="s">
        <v>977</v>
      </c>
      <c r="B978" t="s">
        <v>977</v>
      </c>
      <c r="C978">
        <v>52</v>
      </c>
      <c r="J978" t="s">
        <v>4001</v>
      </c>
      <c r="K978">
        <v>11</v>
      </c>
    </row>
    <row r="979" spans="1:11" x14ac:dyDescent="0.3">
      <c r="A979" t="s">
        <v>978</v>
      </c>
      <c r="B979" t="s">
        <v>978</v>
      </c>
      <c r="C979">
        <v>52</v>
      </c>
      <c r="J979" t="s">
        <v>20502</v>
      </c>
      <c r="K979">
        <v>1</v>
      </c>
    </row>
    <row r="980" spans="1:11" x14ac:dyDescent="0.3">
      <c r="A980" t="s">
        <v>979</v>
      </c>
      <c r="B980" t="s">
        <v>979</v>
      </c>
      <c r="C980">
        <v>52</v>
      </c>
      <c r="J980" t="s">
        <v>20503</v>
      </c>
      <c r="K980">
        <v>1</v>
      </c>
    </row>
    <row r="981" spans="1:11" x14ac:dyDescent="0.3">
      <c r="A981" t="s">
        <v>980</v>
      </c>
      <c r="B981" t="s">
        <v>980</v>
      </c>
      <c r="C981">
        <v>52</v>
      </c>
      <c r="J981" t="s">
        <v>601</v>
      </c>
      <c r="K981">
        <v>84</v>
      </c>
    </row>
    <row r="982" spans="1:11" x14ac:dyDescent="0.3">
      <c r="A982" t="s">
        <v>981</v>
      </c>
      <c r="B982" t="s">
        <v>981</v>
      </c>
      <c r="C982">
        <v>52</v>
      </c>
      <c r="J982" t="s">
        <v>10477</v>
      </c>
      <c r="K982">
        <v>3</v>
      </c>
    </row>
    <row r="983" spans="1:11" x14ac:dyDescent="0.3">
      <c r="A983" t="s">
        <v>982</v>
      </c>
      <c r="B983" t="s">
        <v>982</v>
      </c>
      <c r="C983">
        <v>52</v>
      </c>
      <c r="J983" t="s">
        <v>8665</v>
      </c>
      <c r="K983">
        <v>4</v>
      </c>
    </row>
    <row r="984" spans="1:11" x14ac:dyDescent="0.3">
      <c r="A984" t="s">
        <v>983</v>
      </c>
      <c r="B984" t="s">
        <v>983</v>
      </c>
      <c r="C984">
        <v>51</v>
      </c>
      <c r="J984" t="s">
        <v>5746</v>
      </c>
      <c r="K984">
        <v>7</v>
      </c>
    </row>
    <row r="985" spans="1:11" x14ac:dyDescent="0.3">
      <c r="A985" t="s">
        <v>984</v>
      </c>
      <c r="B985" t="s">
        <v>984</v>
      </c>
      <c r="C985">
        <v>51</v>
      </c>
      <c r="J985" t="s">
        <v>13567</v>
      </c>
      <c r="K985">
        <v>2</v>
      </c>
    </row>
    <row r="986" spans="1:11" x14ac:dyDescent="0.3">
      <c r="A986" t="s">
        <v>985</v>
      </c>
      <c r="B986" t="s">
        <v>985</v>
      </c>
      <c r="C986">
        <v>51</v>
      </c>
      <c r="J986" t="s">
        <v>20504</v>
      </c>
      <c r="K986">
        <v>1</v>
      </c>
    </row>
    <row r="987" spans="1:11" x14ac:dyDescent="0.3">
      <c r="A987" t="s">
        <v>986</v>
      </c>
      <c r="B987" t="s">
        <v>986</v>
      </c>
      <c r="C987">
        <v>51</v>
      </c>
      <c r="J987" t="s">
        <v>10478</v>
      </c>
      <c r="K987">
        <v>3</v>
      </c>
    </row>
    <row r="988" spans="1:11" x14ac:dyDescent="0.3">
      <c r="A988" t="s">
        <v>987</v>
      </c>
      <c r="B988" t="s">
        <v>987</v>
      </c>
      <c r="C988">
        <v>51</v>
      </c>
      <c r="J988" t="s">
        <v>2948</v>
      </c>
      <c r="K988">
        <v>16</v>
      </c>
    </row>
    <row r="989" spans="1:11" x14ac:dyDescent="0.3">
      <c r="A989" t="s">
        <v>988</v>
      </c>
      <c r="B989" t="s">
        <v>988</v>
      </c>
      <c r="C989">
        <v>51</v>
      </c>
      <c r="J989" t="s">
        <v>13568</v>
      </c>
      <c r="K989">
        <v>2</v>
      </c>
    </row>
    <row r="990" spans="1:11" x14ac:dyDescent="0.3">
      <c r="A990" t="s">
        <v>989</v>
      </c>
      <c r="B990" t="s">
        <v>989</v>
      </c>
      <c r="C990">
        <v>51</v>
      </c>
      <c r="J990" t="s">
        <v>20505</v>
      </c>
      <c r="K990">
        <v>1</v>
      </c>
    </row>
    <row r="991" spans="1:11" x14ac:dyDescent="0.3">
      <c r="A991" t="s">
        <v>990</v>
      </c>
      <c r="B991" t="s">
        <v>990</v>
      </c>
      <c r="C991">
        <v>51</v>
      </c>
      <c r="J991" t="s">
        <v>8666</v>
      </c>
      <c r="K991">
        <v>4</v>
      </c>
    </row>
    <row r="992" spans="1:11" x14ac:dyDescent="0.3">
      <c r="A992" t="s">
        <v>991</v>
      </c>
      <c r="B992" t="s">
        <v>991</v>
      </c>
      <c r="C992">
        <v>51</v>
      </c>
      <c r="J992" t="s">
        <v>20506</v>
      </c>
      <c r="K992">
        <v>1</v>
      </c>
    </row>
    <row r="993" spans="1:11" x14ac:dyDescent="0.3">
      <c r="A993" t="s">
        <v>992</v>
      </c>
      <c r="B993" t="s">
        <v>992</v>
      </c>
      <c r="C993">
        <v>51</v>
      </c>
      <c r="J993" t="s">
        <v>20507</v>
      </c>
      <c r="K993">
        <v>1</v>
      </c>
    </row>
    <row r="994" spans="1:11" x14ac:dyDescent="0.3">
      <c r="A994" t="s">
        <v>993</v>
      </c>
      <c r="B994" t="s">
        <v>993</v>
      </c>
      <c r="C994">
        <v>51</v>
      </c>
      <c r="J994" t="s">
        <v>10479</v>
      </c>
      <c r="K994">
        <v>3</v>
      </c>
    </row>
    <row r="995" spans="1:11" x14ac:dyDescent="0.3">
      <c r="A995" t="s">
        <v>994</v>
      </c>
      <c r="B995" t="s">
        <v>994</v>
      </c>
      <c r="C995">
        <v>51</v>
      </c>
      <c r="J995" t="s">
        <v>20508</v>
      </c>
      <c r="K995">
        <v>1</v>
      </c>
    </row>
    <row r="996" spans="1:11" x14ac:dyDescent="0.3">
      <c r="A996" t="s">
        <v>995</v>
      </c>
      <c r="B996" t="s">
        <v>995</v>
      </c>
      <c r="C996">
        <v>51</v>
      </c>
      <c r="J996" t="s">
        <v>20509</v>
      </c>
      <c r="K996">
        <v>1</v>
      </c>
    </row>
    <row r="997" spans="1:11" x14ac:dyDescent="0.3">
      <c r="A997" t="s">
        <v>996</v>
      </c>
      <c r="B997" t="s">
        <v>996</v>
      </c>
      <c r="C997">
        <v>51</v>
      </c>
      <c r="J997" t="s">
        <v>20510</v>
      </c>
      <c r="K997">
        <v>1</v>
      </c>
    </row>
    <row r="998" spans="1:11" x14ac:dyDescent="0.3">
      <c r="A998" t="s">
        <v>997</v>
      </c>
      <c r="B998" t="s">
        <v>997</v>
      </c>
      <c r="C998">
        <v>51</v>
      </c>
      <c r="J998" t="s">
        <v>20511</v>
      </c>
      <c r="K998">
        <v>1</v>
      </c>
    </row>
    <row r="999" spans="1:11" x14ac:dyDescent="0.3">
      <c r="A999" t="s">
        <v>998</v>
      </c>
      <c r="B999" t="s">
        <v>998</v>
      </c>
      <c r="C999">
        <v>51</v>
      </c>
      <c r="J999" t="s">
        <v>20512</v>
      </c>
      <c r="K999">
        <v>1</v>
      </c>
    </row>
    <row r="1000" spans="1:11" x14ac:dyDescent="0.3">
      <c r="A1000" t="s">
        <v>999</v>
      </c>
      <c r="B1000" t="s">
        <v>999</v>
      </c>
      <c r="C1000">
        <v>51</v>
      </c>
      <c r="J1000" t="s">
        <v>5186</v>
      </c>
      <c r="K1000">
        <v>8</v>
      </c>
    </row>
    <row r="1001" spans="1:11" x14ac:dyDescent="0.3">
      <c r="A1001" t="s">
        <v>1000</v>
      </c>
      <c r="B1001" t="s">
        <v>1000</v>
      </c>
      <c r="C1001">
        <v>51</v>
      </c>
      <c r="J1001" t="s">
        <v>13569</v>
      </c>
      <c r="K1001">
        <v>2</v>
      </c>
    </row>
    <row r="1002" spans="1:11" x14ac:dyDescent="0.3">
      <c r="A1002" t="s">
        <v>1001</v>
      </c>
      <c r="B1002" t="s">
        <v>1001</v>
      </c>
      <c r="C1002">
        <v>51</v>
      </c>
      <c r="J1002" t="s">
        <v>13570</v>
      </c>
      <c r="K1002">
        <v>2</v>
      </c>
    </row>
    <row r="1003" spans="1:11" x14ac:dyDescent="0.3">
      <c r="A1003" t="s">
        <v>1002</v>
      </c>
      <c r="B1003" t="s">
        <v>1002</v>
      </c>
      <c r="C1003">
        <v>51</v>
      </c>
      <c r="J1003" t="s">
        <v>20513</v>
      </c>
      <c r="K1003">
        <v>1</v>
      </c>
    </row>
    <row r="1004" spans="1:11" x14ac:dyDescent="0.3">
      <c r="A1004" t="s">
        <v>1003</v>
      </c>
      <c r="B1004" t="s">
        <v>1003</v>
      </c>
      <c r="C1004">
        <v>51</v>
      </c>
      <c r="J1004" t="s">
        <v>13571</v>
      </c>
      <c r="K1004">
        <v>2</v>
      </c>
    </row>
    <row r="1005" spans="1:11" x14ac:dyDescent="0.3">
      <c r="A1005" t="s">
        <v>1004</v>
      </c>
      <c r="B1005" t="s">
        <v>1004</v>
      </c>
      <c r="C1005">
        <v>51</v>
      </c>
      <c r="J1005" t="s">
        <v>13572</v>
      </c>
      <c r="K1005">
        <v>2</v>
      </c>
    </row>
    <row r="1006" spans="1:11" x14ac:dyDescent="0.3">
      <c r="A1006" t="s">
        <v>1005</v>
      </c>
      <c r="B1006" t="s">
        <v>1005</v>
      </c>
      <c r="C1006">
        <v>51</v>
      </c>
      <c r="J1006" t="s">
        <v>20514</v>
      </c>
      <c r="K1006">
        <v>1</v>
      </c>
    </row>
    <row r="1007" spans="1:11" x14ac:dyDescent="0.3">
      <c r="A1007" t="s">
        <v>1006</v>
      </c>
      <c r="B1007" t="s">
        <v>1006</v>
      </c>
      <c r="C1007">
        <v>51</v>
      </c>
      <c r="J1007" t="s">
        <v>20515</v>
      </c>
      <c r="K1007">
        <v>1</v>
      </c>
    </row>
    <row r="1008" spans="1:11" x14ac:dyDescent="0.3">
      <c r="A1008" t="s">
        <v>1007</v>
      </c>
      <c r="B1008" t="s">
        <v>1007</v>
      </c>
      <c r="C1008">
        <v>50</v>
      </c>
      <c r="J1008" t="s">
        <v>20516</v>
      </c>
      <c r="K1008">
        <v>1</v>
      </c>
    </row>
    <row r="1009" spans="1:11" x14ac:dyDescent="0.3">
      <c r="A1009" t="s">
        <v>1008</v>
      </c>
      <c r="B1009" t="s">
        <v>1008</v>
      </c>
      <c r="C1009">
        <v>50</v>
      </c>
      <c r="J1009" t="s">
        <v>1389</v>
      </c>
      <c r="K1009">
        <v>36</v>
      </c>
    </row>
    <row r="1010" spans="1:11" x14ac:dyDescent="0.3">
      <c r="A1010" t="s">
        <v>1009</v>
      </c>
      <c r="B1010" t="s">
        <v>1009</v>
      </c>
      <c r="C1010">
        <v>50</v>
      </c>
      <c r="J1010" t="s">
        <v>20517</v>
      </c>
      <c r="K1010">
        <v>1</v>
      </c>
    </row>
    <row r="1011" spans="1:11" x14ac:dyDescent="0.3">
      <c r="A1011" t="s">
        <v>1010</v>
      </c>
      <c r="B1011" t="s">
        <v>1010</v>
      </c>
      <c r="C1011">
        <v>50</v>
      </c>
      <c r="J1011" t="s">
        <v>10480</v>
      </c>
      <c r="K1011">
        <v>3</v>
      </c>
    </row>
    <row r="1012" spans="1:11" x14ac:dyDescent="0.3">
      <c r="A1012" t="s">
        <v>1011</v>
      </c>
      <c r="B1012" t="s">
        <v>1011</v>
      </c>
      <c r="C1012">
        <v>50</v>
      </c>
      <c r="J1012" t="s">
        <v>20518</v>
      </c>
      <c r="K1012">
        <v>1</v>
      </c>
    </row>
    <row r="1013" spans="1:11" x14ac:dyDescent="0.3">
      <c r="A1013" t="s">
        <v>1012</v>
      </c>
      <c r="B1013" t="s">
        <v>1012</v>
      </c>
      <c r="C1013">
        <v>50</v>
      </c>
      <c r="J1013" t="s">
        <v>4321</v>
      </c>
      <c r="K1013">
        <v>10</v>
      </c>
    </row>
    <row r="1014" spans="1:11" x14ac:dyDescent="0.3">
      <c r="A1014" t="s">
        <v>1013</v>
      </c>
      <c r="B1014" t="s">
        <v>1013</v>
      </c>
      <c r="C1014">
        <v>50</v>
      </c>
      <c r="J1014" t="s">
        <v>20519</v>
      </c>
      <c r="K1014">
        <v>1</v>
      </c>
    </row>
    <row r="1015" spans="1:11" x14ac:dyDescent="0.3">
      <c r="A1015" t="s">
        <v>1014</v>
      </c>
      <c r="B1015" t="s">
        <v>1014</v>
      </c>
      <c r="C1015">
        <v>50</v>
      </c>
      <c r="J1015" t="s">
        <v>6438</v>
      </c>
      <c r="K1015">
        <v>6</v>
      </c>
    </row>
    <row r="1016" spans="1:11" x14ac:dyDescent="0.3">
      <c r="A1016" t="s">
        <v>1015</v>
      </c>
      <c r="B1016" t="s">
        <v>1015</v>
      </c>
      <c r="C1016">
        <v>50</v>
      </c>
      <c r="J1016" t="s">
        <v>10481</v>
      </c>
      <c r="K1016">
        <v>3</v>
      </c>
    </row>
    <row r="1017" spans="1:11" x14ac:dyDescent="0.3">
      <c r="A1017" t="s">
        <v>1016</v>
      </c>
      <c r="B1017" t="s">
        <v>1016</v>
      </c>
      <c r="C1017">
        <v>50</v>
      </c>
      <c r="J1017" t="s">
        <v>20520</v>
      </c>
      <c r="K1017">
        <v>1</v>
      </c>
    </row>
    <row r="1018" spans="1:11" x14ac:dyDescent="0.3">
      <c r="A1018" t="s">
        <v>1017</v>
      </c>
      <c r="B1018" t="s">
        <v>1017</v>
      </c>
      <c r="C1018">
        <v>50</v>
      </c>
      <c r="J1018" t="s">
        <v>2669</v>
      </c>
      <c r="K1018">
        <v>18</v>
      </c>
    </row>
    <row r="1019" spans="1:11" x14ac:dyDescent="0.3">
      <c r="A1019" t="s">
        <v>1018</v>
      </c>
      <c r="B1019" t="s">
        <v>1018</v>
      </c>
      <c r="C1019">
        <v>50</v>
      </c>
      <c r="J1019" t="s">
        <v>1770</v>
      </c>
      <c r="K1019">
        <v>28</v>
      </c>
    </row>
    <row r="1020" spans="1:11" x14ac:dyDescent="0.3">
      <c r="A1020" t="s">
        <v>1019</v>
      </c>
      <c r="B1020" t="s">
        <v>1019</v>
      </c>
      <c r="C1020">
        <v>50</v>
      </c>
      <c r="J1020" t="s">
        <v>20521</v>
      </c>
      <c r="K1020">
        <v>1</v>
      </c>
    </row>
    <row r="1021" spans="1:11" x14ac:dyDescent="0.3">
      <c r="A1021" t="s">
        <v>1020</v>
      </c>
      <c r="B1021" t="s">
        <v>1020</v>
      </c>
      <c r="C1021">
        <v>50</v>
      </c>
      <c r="J1021" t="s">
        <v>20522</v>
      </c>
      <c r="K1021">
        <v>1</v>
      </c>
    </row>
    <row r="1022" spans="1:11" x14ac:dyDescent="0.3">
      <c r="A1022" t="s">
        <v>1021</v>
      </c>
      <c r="B1022" t="s">
        <v>1021</v>
      </c>
      <c r="C1022">
        <v>50</v>
      </c>
      <c r="J1022" t="s">
        <v>20523</v>
      </c>
      <c r="K1022">
        <v>1</v>
      </c>
    </row>
    <row r="1023" spans="1:11" x14ac:dyDescent="0.3">
      <c r="A1023" t="s">
        <v>1022</v>
      </c>
      <c r="B1023" t="s">
        <v>1022</v>
      </c>
      <c r="C1023">
        <v>50</v>
      </c>
      <c r="J1023" t="s">
        <v>5187</v>
      </c>
      <c r="K1023">
        <v>8</v>
      </c>
    </row>
    <row r="1024" spans="1:11" x14ac:dyDescent="0.3">
      <c r="A1024" t="s">
        <v>1023</v>
      </c>
      <c r="B1024" t="s">
        <v>1023</v>
      </c>
      <c r="C1024">
        <v>50</v>
      </c>
      <c r="J1024" t="s">
        <v>2949</v>
      </c>
      <c r="K1024">
        <v>16</v>
      </c>
    </row>
    <row r="1025" spans="1:11" x14ac:dyDescent="0.3">
      <c r="A1025" t="s">
        <v>1024</v>
      </c>
      <c r="B1025" t="s">
        <v>1024</v>
      </c>
      <c r="C1025">
        <v>50</v>
      </c>
      <c r="J1025" t="s">
        <v>20524</v>
      </c>
      <c r="K1025">
        <v>1</v>
      </c>
    </row>
    <row r="1026" spans="1:11" x14ac:dyDescent="0.3">
      <c r="A1026" t="s">
        <v>1025</v>
      </c>
      <c r="B1026" t="s">
        <v>1025</v>
      </c>
      <c r="C1026">
        <v>50</v>
      </c>
      <c r="J1026" t="s">
        <v>20525</v>
      </c>
      <c r="K1026">
        <v>1</v>
      </c>
    </row>
    <row r="1027" spans="1:11" x14ac:dyDescent="0.3">
      <c r="A1027" t="s">
        <v>1026</v>
      </c>
      <c r="B1027" t="s">
        <v>1026</v>
      </c>
      <c r="C1027">
        <v>49</v>
      </c>
      <c r="J1027" t="s">
        <v>20526</v>
      </c>
      <c r="K1027">
        <v>1</v>
      </c>
    </row>
    <row r="1028" spans="1:11" x14ac:dyDescent="0.3">
      <c r="A1028" t="s">
        <v>1027</v>
      </c>
      <c r="B1028" t="s">
        <v>1027</v>
      </c>
      <c r="C1028">
        <v>49</v>
      </c>
      <c r="J1028" t="s">
        <v>20527</v>
      </c>
      <c r="K1028">
        <v>1</v>
      </c>
    </row>
    <row r="1029" spans="1:11" x14ac:dyDescent="0.3">
      <c r="A1029" t="s">
        <v>1028</v>
      </c>
      <c r="B1029" t="s">
        <v>1028</v>
      </c>
      <c r="C1029">
        <v>49</v>
      </c>
      <c r="J1029" t="s">
        <v>13573</v>
      </c>
      <c r="K1029">
        <v>2</v>
      </c>
    </row>
    <row r="1030" spans="1:11" x14ac:dyDescent="0.3">
      <c r="A1030" t="s">
        <v>1029</v>
      </c>
      <c r="B1030" t="s">
        <v>1029</v>
      </c>
      <c r="C1030">
        <v>49</v>
      </c>
      <c r="J1030" t="s">
        <v>20528</v>
      </c>
      <c r="K1030">
        <v>1</v>
      </c>
    </row>
    <row r="1031" spans="1:11" x14ac:dyDescent="0.3">
      <c r="A1031" t="s">
        <v>1030</v>
      </c>
      <c r="B1031" t="s">
        <v>1030</v>
      </c>
      <c r="C1031">
        <v>49</v>
      </c>
      <c r="J1031" t="s">
        <v>2808</v>
      </c>
      <c r="K1031">
        <v>17</v>
      </c>
    </row>
    <row r="1032" spans="1:11" x14ac:dyDescent="0.3">
      <c r="A1032" t="s">
        <v>1031</v>
      </c>
      <c r="B1032" t="s">
        <v>1031</v>
      </c>
      <c r="C1032">
        <v>49</v>
      </c>
      <c r="J1032" t="s">
        <v>20529</v>
      </c>
      <c r="K1032">
        <v>1</v>
      </c>
    </row>
    <row r="1033" spans="1:11" x14ac:dyDescent="0.3">
      <c r="A1033" t="s">
        <v>1032</v>
      </c>
      <c r="B1033" t="s">
        <v>1032</v>
      </c>
      <c r="C1033">
        <v>49</v>
      </c>
      <c r="J1033" t="s">
        <v>20530</v>
      </c>
      <c r="K1033">
        <v>1</v>
      </c>
    </row>
    <row r="1034" spans="1:11" x14ac:dyDescent="0.3">
      <c r="A1034" t="s">
        <v>1033</v>
      </c>
      <c r="B1034" t="s">
        <v>1033</v>
      </c>
      <c r="C1034">
        <v>49</v>
      </c>
      <c r="J1034" t="s">
        <v>20531</v>
      </c>
      <c r="K1034">
        <v>1</v>
      </c>
    </row>
    <row r="1035" spans="1:11" x14ac:dyDescent="0.3">
      <c r="A1035" t="s">
        <v>1034</v>
      </c>
      <c r="B1035" t="s">
        <v>1034</v>
      </c>
      <c r="C1035">
        <v>49</v>
      </c>
      <c r="J1035" t="s">
        <v>3122</v>
      </c>
      <c r="K1035">
        <v>15</v>
      </c>
    </row>
    <row r="1036" spans="1:11" x14ac:dyDescent="0.3">
      <c r="A1036" t="s">
        <v>1035</v>
      </c>
      <c r="B1036" t="s">
        <v>1035</v>
      </c>
      <c r="C1036">
        <v>49</v>
      </c>
      <c r="J1036" t="s">
        <v>13574</v>
      </c>
      <c r="K1036">
        <v>2</v>
      </c>
    </row>
    <row r="1037" spans="1:11" x14ac:dyDescent="0.3">
      <c r="A1037" t="s">
        <v>1036</v>
      </c>
      <c r="B1037" t="s">
        <v>1036</v>
      </c>
      <c r="C1037">
        <v>49</v>
      </c>
      <c r="J1037" t="s">
        <v>20532</v>
      </c>
      <c r="K1037">
        <v>1</v>
      </c>
    </row>
    <row r="1038" spans="1:11" x14ac:dyDescent="0.3">
      <c r="A1038" t="s">
        <v>1037</v>
      </c>
      <c r="B1038" t="s">
        <v>1037</v>
      </c>
      <c r="C1038">
        <v>49</v>
      </c>
      <c r="J1038" t="s">
        <v>20533</v>
      </c>
      <c r="K1038">
        <v>1</v>
      </c>
    </row>
    <row r="1039" spans="1:11" x14ac:dyDescent="0.3">
      <c r="A1039" t="s">
        <v>1038</v>
      </c>
      <c r="B1039" t="s">
        <v>1038</v>
      </c>
      <c r="C1039">
        <v>49</v>
      </c>
      <c r="J1039" t="s">
        <v>5188</v>
      </c>
      <c r="K1039">
        <v>8</v>
      </c>
    </row>
    <row r="1040" spans="1:11" x14ac:dyDescent="0.3">
      <c r="A1040" t="s">
        <v>1039</v>
      </c>
      <c r="B1040" t="s">
        <v>1039</v>
      </c>
      <c r="C1040">
        <v>49</v>
      </c>
      <c r="J1040" t="s">
        <v>20534</v>
      </c>
      <c r="K1040">
        <v>1</v>
      </c>
    </row>
    <row r="1041" spans="1:11" x14ac:dyDescent="0.3">
      <c r="A1041" t="s">
        <v>1040</v>
      </c>
      <c r="B1041" t="s">
        <v>1040</v>
      </c>
      <c r="C1041">
        <v>49</v>
      </c>
      <c r="J1041" t="s">
        <v>13575</v>
      </c>
      <c r="K1041">
        <v>2</v>
      </c>
    </row>
    <row r="1042" spans="1:11" x14ac:dyDescent="0.3">
      <c r="A1042" t="s">
        <v>1041</v>
      </c>
      <c r="B1042" t="s">
        <v>1041</v>
      </c>
      <c r="C1042">
        <v>49</v>
      </c>
      <c r="J1042" t="s">
        <v>20535</v>
      </c>
      <c r="K1042">
        <v>1</v>
      </c>
    </row>
    <row r="1043" spans="1:11" x14ac:dyDescent="0.3">
      <c r="A1043" t="s">
        <v>1042</v>
      </c>
      <c r="B1043" t="s">
        <v>1042</v>
      </c>
      <c r="C1043">
        <v>49</v>
      </c>
      <c r="J1043" t="s">
        <v>13576</v>
      </c>
      <c r="K1043">
        <v>2</v>
      </c>
    </row>
    <row r="1044" spans="1:11" x14ac:dyDescent="0.3">
      <c r="A1044" t="s">
        <v>1043</v>
      </c>
      <c r="B1044" t="s">
        <v>1043</v>
      </c>
      <c r="C1044">
        <v>49</v>
      </c>
      <c r="J1044" t="s">
        <v>20536</v>
      </c>
      <c r="K1044">
        <v>1</v>
      </c>
    </row>
    <row r="1045" spans="1:11" x14ac:dyDescent="0.3">
      <c r="A1045" t="s">
        <v>1044</v>
      </c>
      <c r="B1045" t="s">
        <v>1044</v>
      </c>
      <c r="C1045">
        <v>48</v>
      </c>
      <c r="J1045" t="s">
        <v>20537</v>
      </c>
      <c r="K1045">
        <v>1</v>
      </c>
    </row>
    <row r="1046" spans="1:11" x14ac:dyDescent="0.3">
      <c r="A1046" t="s">
        <v>1045</v>
      </c>
      <c r="B1046" t="s">
        <v>1045</v>
      </c>
      <c r="C1046">
        <v>48</v>
      </c>
      <c r="J1046" t="s">
        <v>20538</v>
      </c>
      <c r="K1046">
        <v>1</v>
      </c>
    </row>
    <row r="1047" spans="1:11" x14ac:dyDescent="0.3">
      <c r="A1047" t="s">
        <v>1046</v>
      </c>
      <c r="B1047" t="s">
        <v>1046</v>
      </c>
      <c r="C1047">
        <v>48</v>
      </c>
      <c r="J1047" t="s">
        <v>13577</v>
      </c>
      <c r="K1047">
        <v>2</v>
      </c>
    </row>
    <row r="1048" spans="1:11" x14ac:dyDescent="0.3">
      <c r="A1048" t="s">
        <v>1047</v>
      </c>
      <c r="B1048" t="s">
        <v>1047</v>
      </c>
      <c r="C1048">
        <v>48</v>
      </c>
      <c r="J1048" t="s">
        <v>10482</v>
      </c>
      <c r="K1048">
        <v>3</v>
      </c>
    </row>
    <row r="1049" spans="1:11" x14ac:dyDescent="0.3">
      <c r="A1049" t="s">
        <v>1048</v>
      </c>
      <c r="B1049" t="s">
        <v>1048</v>
      </c>
      <c r="C1049">
        <v>48</v>
      </c>
      <c r="J1049" t="s">
        <v>20539</v>
      </c>
      <c r="K1049">
        <v>1</v>
      </c>
    </row>
    <row r="1050" spans="1:11" x14ac:dyDescent="0.3">
      <c r="A1050" t="s">
        <v>1049</v>
      </c>
      <c r="B1050" t="s">
        <v>1049</v>
      </c>
      <c r="C1050">
        <v>48</v>
      </c>
      <c r="J1050" t="s">
        <v>13578</v>
      </c>
      <c r="K1050">
        <v>2</v>
      </c>
    </row>
    <row r="1051" spans="1:11" x14ac:dyDescent="0.3">
      <c r="A1051" t="s">
        <v>1050</v>
      </c>
      <c r="B1051" t="s">
        <v>1050</v>
      </c>
      <c r="C1051">
        <v>48</v>
      </c>
      <c r="J1051" t="s">
        <v>20540</v>
      </c>
      <c r="K1051">
        <v>1</v>
      </c>
    </row>
    <row r="1052" spans="1:11" x14ac:dyDescent="0.3">
      <c r="A1052" t="s">
        <v>1051</v>
      </c>
      <c r="B1052" t="s">
        <v>1051</v>
      </c>
      <c r="C1052">
        <v>48</v>
      </c>
      <c r="J1052" t="s">
        <v>10483</v>
      </c>
      <c r="K1052">
        <v>3</v>
      </c>
    </row>
    <row r="1053" spans="1:11" x14ac:dyDescent="0.3">
      <c r="A1053" t="s">
        <v>1052</v>
      </c>
      <c r="B1053" t="s">
        <v>1052</v>
      </c>
      <c r="C1053">
        <v>48</v>
      </c>
      <c r="J1053" t="s">
        <v>13579</v>
      </c>
      <c r="K1053">
        <v>2</v>
      </c>
    </row>
    <row r="1054" spans="1:11" x14ac:dyDescent="0.3">
      <c r="A1054" t="s">
        <v>1053</v>
      </c>
      <c r="B1054" t="s">
        <v>1053</v>
      </c>
      <c r="C1054">
        <v>48</v>
      </c>
      <c r="J1054" t="s">
        <v>20541</v>
      </c>
      <c r="K1054">
        <v>1</v>
      </c>
    </row>
    <row r="1055" spans="1:11" x14ac:dyDescent="0.3">
      <c r="A1055" t="s">
        <v>1054</v>
      </c>
      <c r="B1055" t="s">
        <v>1054</v>
      </c>
      <c r="C1055">
        <v>48</v>
      </c>
      <c r="J1055" t="s">
        <v>13580</v>
      </c>
      <c r="K1055">
        <v>2</v>
      </c>
    </row>
    <row r="1056" spans="1:11" x14ac:dyDescent="0.3">
      <c r="A1056" t="s">
        <v>1055</v>
      </c>
      <c r="B1056" t="s">
        <v>1055</v>
      </c>
      <c r="C1056">
        <v>48</v>
      </c>
      <c r="J1056" t="s">
        <v>13581</v>
      </c>
      <c r="K1056">
        <v>2</v>
      </c>
    </row>
    <row r="1057" spans="1:11" x14ac:dyDescent="0.3">
      <c r="A1057" t="s">
        <v>1056</v>
      </c>
      <c r="B1057" t="s">
        <v>1056</v>
      </c>
      <c r="C1057">
        <v>48</v>
      </c>
      <c r="J1057" t="s">
        <v>20542</v>
      </c>
      <c r="K1057">
        <v>1</v>
      </c>
    </row>
    <row r="1058" spans="1:11" x14ac:dyDescent="0.3">
      <c r="A1058" t="s">
        <v>1057</v>
      </c>
      <c r="B1058" t="s">
        <v>1057</v>
      </c>
      <c r="C1058">
        <v>48</v>
      </c>
      <c r="J1058" t="s">
        <v>20543</v>
      </c>
      <c r="K1058">
        <v>1</v>
      </c>
    </row>
    <row r="1059" spans="1:11" x14ac:dyDescent="0.3">
      <c r="A1059" t="s">
        <v>1058</v>
      </c>
      <c r="B1059" t="s">
        <v>1058</v>
      </c>
      <c r="C1059">
        <v>48</v>
      </c>
      <c r="J1059" t="s">
        <v>20544</v>
      </c>
      <c r="K1059">
        <v>1</v>
      </c>
    </row>
    <row r="1060" spans="1:11" x14ac:dyDescent="0.3">
      <c r="A1060" t="s">
        <v>1059</v>
      </c>
      <c r="B1060" t="s">
        <v>1059</v>
      </c>
      <c r="C1060">
        <v>48</v>
      </c>
      <c r="J1060" t="s">
        <v>8667</v>
      </c>
      <c r="K1060">
        <v>4</v>
      </c>
    </row>
    <row r="1061" spans="1:11" x14ac:dyDescent="0.3">
      <c r="A1061" t="s">
        <v>1060</v>
      </c>
      <c r="B1061" t="s">
        <v>1060</v>
      </c>
      <c r="C1061">
        <v>48</v>
      </c>
      <c r="J1061" t="s">
        <v>20545</v>
      </c>
      <c r="K1061">
        <v>1</v>
      </c>
    </row>
    <row r="1062" spans="1:11" x14ac:dyDescent="0.3">
      <c r="A1062" t="s">
        <v>1061</v>
      </c>
      <c r="B1062" t="s">
        <v>1061</v>
      </c>
      <c r="C1062">
        <v>48</v>
      </c>
      <c r="J1062" t="s">
        <v>20546</v>
      </c>
      <c r="K1062">
        <v>1</v>
      </c>
    </row>
    <row r="1063" spans="1:11" x14ac:dyDescent="0.3">
      <c r="A1063" t="s">
        <v>1062</v>
      </c>
      <c r="B1063" t="s">
        <v>1062</v>
      </c>
      <c r="C1063">
        <v>48</v>
      </c>
      <c r="J1063" t="s">
        <v>20547</v>
      </c>
      <c r="K1063">
        <v>1</v>
      </c>
    </row>
    <row r="1064" spans="1:11" x14ac:dyDescent="0.3">
      <c r="A1064" t="s">
        <v>1063</v>
      </c>
      <c r="B1064" t="s">
        <v>1063</v>
      </c>
      <c r="C1064">
        <v>47</v>
      </c>
      <c r="J1064" t="s">
        <v>13582</v>
      </c>
      <c r="K1064">
        <v>2</v>
      </c>
    </row>
    <row r="1065" spans="1:11" x14ac:dyDescent="0.3">
      <c r="A1065" t="s">
        <v>1064</v>
      </c>
      <c r="B1065" t="s">
        <v>1064</v>
      </c>
      <c r="C1065">
        <v>47</v>
      </c>
      <c r="J1065" t="s">
        <v>13583</v>
      </c>
      <c r="K1065">
        <v>2</v>
      </c>
    </row>
    <row r="1066" spans="1:11" x14ac:dyDescent="0.3">
      <c r="A1066" t="s">
        <v>1065</v>
      </c>
      <c r="B1066" t="s">
        <v>1065</v>
      </c>
      <c r="C1066">
        <v>47</v>
      </c>
      <c r="J1066" t="s">
        <v>20548</v>
      </c>
      <c r="K1066">
        <v>1</v>
      </c>
    </row>
    <row r="1067" spans="1:11" x14ac:dyDescent="0.3">
      <c r="A1067" t="s">
        <v>1066</v>
      </c>
      <c r="B1067" t="s">
        <v>1066</v>
      </c>
      <c r="C1067">
        <v>47</v>
      </c>
      <c r="J1067" t="s">
        <v>13584</v>
      </c>
      <c r="K1067">
        <v>2</v>
      </c>
    </row>
    <row r="1068" spans="1:11" x14ac:dyDescent="0.3">
      <c r="A1068" t="s">
        <v>1067</v>
      </c>
      <c r="B1068" t="s">
        <v>1067</v>
      </c>
      <c r="C1068">
        <v>47</v>
      </c>
      <c r="J1068" t="s">
        <v>20549</v>
      </c>
      <c r="K1068">
        <v>1</v>
      </c>
    </row>
    <row r="1069" spans="1:11" x14ac:dyDescent="0.3">
      <c r="A1069" t="s">
        <v>1068</v>
      </c>
      <c r="B1069" t="s">
        <v>1068</v>
      </c>
      <c r="C1069">
        <v>47</v>
      </c>
      <c r="J1069" t="s">
        <v>20550</v>
      </c>
      <c r="K1069">
        <v>1</v>
      </c>
    </row>
    <row r="1070" spans="1:11" x14ac:dyDescent="0.3">
      <c r="A1070" t="s">
        <v>1069</v>
      </c>
      <c r="B1070" t="s">
        <v>1069</v>
      </c>
      <c r="C1070">
        <v>47</v>
      </c>
      <c r="J1070" t="s">
        <v>8668</v>
      </c>
      <c r="K1070">
        <v>4</v>
      </c>
    </row>
    <row r="1071" spans="1:11" x14ac:dyDescent="0.3">
      <c r="A1071" t="s">
        <v>1070</v>
      </c>
      <c r="B1071" t="s">
        <v>1070</v>
      </c>
      <c r="C1071">
        <v>47</v>
      </c>
      <c r="J1071" t="s">
        <v>13585</v>
      </c>
      <c r="K1071">
        <v>2</v>
      </c>
    </row>
    <row r="1072" spans="1:11" x14ac:dyDescent="0.3">
      <c r="A1072" t="s">
        <v>1071</v>
      </c>
      <c r="B1072" t="s">
        <v>1071</v>
      </c>
      <c r="C1072">
        <v>47</v>
      </c>
      <c r="J1072" t="s">
        <v>7396</v>
      </c>
      <c r="K1072">
        <v>5</v>
      </c>
    </row>
    <row r="1073" spans="1:11" x14ac:dyDescent="0.3">
      <c r="A1073" t="s">
        <v>1072</v>
      </c>
      <c r="B1073" t="s">
        <v>1072</v>
      </c>
      <c r="C1073">
        <v>47</v>
      </c>
      <c r="J1073" t="s">
        <v>2132</v>
      </c>
      <c r="K1073">
        <v>23</v>
      </c>
    </row>
    <row r="1074" spans="1:11" x14ac:dyDescent="0.3">
      <c r="A1074" t="s">
        <v>1073</v>
      </c>
      <c r="B1074" t="s">
        <v>1073</v>
      </c>
      <c r="C1074">
        <v>47</v>
      </c>
      <c r="J1074" t="s">
        <v>7397</v>
      </c>
      <c r="K1074">
        <v>5</v>
      </c>
    </row>
    <row r="1075" spans="1:11" x14ac:dyDescent="0.3">
      <c r="A1075" t="s">
        <v>1074</v>
      </c>
      <c r="B1075" t="s">
        <v>1074</v>
      </c>
      <c r="C1075">
        <v>47</v>
      </c>
      <c r="J1075" t="s">
        <v>20551</v>
      </c>
      <c r="K1075">
        <v>1</v>
      </c>
    </row>
    <row r="1076" spans="1:11" x14ac:dyDescent="0.3">
      <c r="A1076" t="s">
        <v>1075</v>
      </c>
      <c r="B1076" t="s">
        <v>1075</v>
      </c>
      <c r="C1076">
        <v>47</v>
      </c>
      <c r="J1076" t="s">
        <v>4722</v>
      </c>
      <c r="K1076">
        <v>9</v>
      </c>
    </row>
    <row r="1077" spans="1:11" x14ac:dyDescent="0.3">
      <c r="A1077" t="s">
        <v>1076</v>
      </c>
      <c r="B1077" t="s">
        <v>1076</v>
      </c>
      <c r="C1077">
        <v>47</v>
      </c>
      <c r="J1077" t="s">
        <v>7398</v>
      </c>
      <c r="K1077">
        <v>5</v>
      </c>
    </row>
    <row r="1078" spans="1:11" x14ac:dyDescent="0.3">
      <c r="A1078" t="s">
        <v>1077</v>
      </c>
      <c r="B1078" t="s">
        <v>1077</v>
      </c>
      <c r="C1078">
        <v>47</v>
      </c>
      <c r="J1078" t="s">
        <v>10484</v>
      </c>
      <c r="K1078">
        <v>3</v>
      </c>
    </row>
    <row r="1079" spans="1:11" x14ac:dyDescent="0.3">
      <c r="A1079" t="s">
        <v>1078</v>
      </c>
      <c r="B1079" t="s">
        <v>1078</v>
      </c>
      <c r="C1079">
        <v>47</v>
      </c>
      <c r="J1079" t="s">
        <v>13586</v>
      </c>
      <c r="K1079">
        <v>2</v>
      </c>
    </row>
    <row r="1080" spans="1:11" x14ac:dyDescent="0.3">
      <c r="A1080" t="s">
        <v>1079</v>
      </c>
      <c r="B1080" t="s">
        <v>1079</v>
      </c>
      <c r="C1080">
        <v>47</v>
      </c>
      <c r="J1080" t="s">
        <v>20552</v>
      </c>
      <c r="K1080">
        <v>1</v>
      </c>
    </row>
    <row r="1081" spans="1:11" x14ac:dyDescent="0.3">
      <c r="A1081" t="s">
        <v>1080</v>
      </c>
      <c r="B1081" t="s">
        <v>1080</v>
      </c>
      <c r="C1081">
        <v>47</v>
      </c>
      <c r="J1081" t="s">
        <v>13587</v>
      </c>
      <c r="K1081">
        <v>2</v>
      </c>
    </row>
    <row r="1082" spans="1:11" x14ac:dyDescent="0.3">
      <c r="A1082" t="s">
        <v>1081</v>
      </c>
      <c r="B1082" t="s">
        <v>1081</v>
      </c>
      <c r="C1082">
        <v>47</v>
      </c>
      <c r="J1082" t="s">
        <v>10485</v>
      </c>
      <c r="K1082">
        <v>3</v>
      </c>
    </row>
    <row r="1083" spans="1:11" x14ac:dyDescent="0.3">
      <c r="A1083" t="s">
        <v>1082</v>
      </c>
      <c r="B1083" t="s">
        <v>1082</v>
      </c>
      <c r="C1083">
        <v>47</v>
      </c>
      <c r="J1083" t="s">
        <v>20553</v>
      </c>
      <c r="K1083">
        <v>1</v>
      </c>
    </row>
    <row r="1084" spans="1:11" x14ac:dyDescent="0.3">
      <c r="A1084" t="s">
        <v>1083</v>
      </c>
      <c r="B1084" t="s">
        <v>1083</v>
      </c>
      <c r="C1084">
        <v>47</v>
      </c>
      <c r="J1084" t="s">
        <v>20554</v>
      </c>
      <c r="K1084">
        <v>1</v>
      </c>
    </row>
    <row r="1085" spans="1:11" x14ac:dyDescent="0.3">
      <c r="A1085" t="s">
        <v>1084</v>
      </c>
      <c r="B1085" t="s">
        <v>1084</v>
      </c>
      <c r="C1085">
        <v>47</v>
      </c>
      <c r="J1085" t="s">
        <v>20555</v>
      </c>
      <c r="K1085">
        <v>1</v>
      </c>
    </row>
    <row r="1086" spans="1:11" x14ac:dyDescent="0.3">
      <c r="A1086" t="s">
        <v>1085</v>
      </c>
      <c r="B1086" t="s">
        <v>1085</v>
      </c>
      <c r="C1086">
        <v>47</v>
      </c>
      <c r="J1086" t="s">
        <v>20556</v>
      </c>
      <c r="K1086">
        <v>1</v>
      </c>
    </row>
    <row r="1087" spans="1:11" x14ac:dyDescent="0.3">
      <c r="A1087" t="s">
        <v>1086</v>
      </c>
      <c r="B1087" t="s">
        <v>1086</v>
      </c>
      <c r="C1087">
        <v>47</v>
      </c>
      <c r="J1087" t="s">
        <v>20557</v>
      </c>
      <c r="K1087">
        <v>1</v>
      </c>
    </row>
    <row r="1088" spans="1:11" x14ac:dyDescent="0.3">
      <c r="A1088" t="s">
        <v>1087</v>
      </c>
      <c r="B1088" t="s">
        <v>1087</v>
      </c>
      <c r="C1088">
        <v>47</v>
      </c>
      <c r="J1088" t="s">
        <v>13588</v>
      </c>
      <c r="K1088">
        <v>2</v>
      </c>
    </row>
    <row r="1089" spans="1:11" x14ac:dyDescent="0.3">
      <c r="A1089" t="s">
        <v>1088</v>
      </c>
      <c r="B1089" t="s">
        <v>1088</v>
      </c>
      <c r="C1089">
        <v>47</v>
      </c>
      <c r="J1089" t="s">
        <v>8669</v>
      </c>
      <c r="K1089">
        <v>4</v>
      </c>
    </row>
    <row r="1090" spans="1:11" x14ac:dyDescent="0.3">
      <c r="A1090" t="s">
        <v>1089</v>
      </c>
      <c r="B1090" t="s">
        <v>1089</v>
      </c>
      <c r="C1090">
        <v>47</v>
      </c>
      <c r="J1090" t="s">
        <v>20558</v>
      </c>
      <c r="K1090">
        <v>1</v>
      </c>
    </row>
    <row r="1091" spans="1:11" x14ac:dyDescent="0.3">
      <c r="A1091" t="s">
        <v>1090</v>
      </c>
      <c r="B1091" t="s">
        <v>1090</v>
      </c>
      <c r="C1091">
        <v>46</v>
      </c>
      <c r="J1091" t="s">
        <v>20559</v>
      </c>
      <c r="K1091">
        <v>1</v>
      </c>
    </row>
    <row r="1092" spans="1:11" x14ac:dyDescent="0.3">
      <c r="A1092" t="s">
        <v>1091</v>
      </c>
      <c r="B1092" t="s">
        <v>1091</v>
      </c>
      <c r="C1092">
        <v>46</v>
      </c>
      <c r="J1092" t="s">
        <v>20560</v>
      </c>
      <c r="K1092">
        <v>1</v>
      </c>
    </row>
    <row r="1093" spans="1:11" x14ac:dyDescent="0.3">
      <c r="A1093" t="s">
        <v>1092</v>
      </c>
      <c r="B1093" t="s">
        <v>1092</v>
      </c>
      <c r="C1093">
        <v>46</v>
      </c>
      <c r="J1093" t="s">
        <v>20561</v>
      </c>
      <c r="K1093">
        <v>1</v>
      </c>
    </row>
    <row r="1094" spans="1:11" x14ac:dyDescent="0.3">
      <c r="A1094" t="s">
        <v>1093</v>
      </c>
      <c r="B1094" t="s">
        <v>1093</v>
      </c>
      <c r="C1094">
        <v>46</v>
      </c>
      <c r="J1094" t="s">
        <v>6439</v>
      </c>
      <c r="K1094">
        <v>6</v>
      </c>
    </row>
    <row r="1095" spans="1:11" x14ac:dyDescent="0.3">
      <c r="A1095" t="s">
        <v>1094</v>
      </c>
      <c r="B1095" t="s">
        <v>1094</v>
      </c>
      <c r="C1095">
        <v>46</v>
      </c>
      <c r="J1095" t="s">
        <v>2950</v>
      </c>
      <c r="K1095">
        <v>16</v>
      </c>
    </row>
    <row r="1096" spans="1:11" x14ac:dyDescent="0.3">
      <c r="A1096" t="s">
        <v>1095</v>
      </c>
      <c r="B1096" t="s">
        <v>1095</v>
      </c>
      <c r="C1096">
        <v>46</v>
      </c>
      <c r="J1096" t="s">
        <v>10486</v>
      </c>
      <c r="K1096">
        <v>3</v>
      </c>
    </row>
    <row r="1097" spans="1:11" x14ac:dyDescent="0.3">
      <c r="A1097" t="s">
        <v>1096</v>
      </c>
      <c r="B1097" t="s">
        <v>1096</v>
      </c>
      <c r="C1097">
        <v>46</v>
      </c>
      <c r="J1097" t="s">
        <v>2205</v>
      </c>
      <c r="K1097">
        <v>22</v>
      </c>
    </row>
    <row r="1098" spans="1:11" x14ac:dyDescent="0.3">
      <c r="A1098" t="s">
        <v>1097</v>
      </c>
      <c r="B1098" t="s">
        <v>1097</v>
      </c>
      <c r="C1098">
        <v>46</v>
      </c>
      <c r="J1098" t="s">
        <v>20562</v>
      </c>
      <c r="K1098">
        <v>1</v>
      </c>
    </row>
    <row r="1099" spans="1:11" x14ac:dyDescent="0.3">
      <c r="A1099" t="s">
        <v>1098</v>
      </c>
      <c r="B1099" t="s">
        <v>1098</v>
      </c>
      <c r="C1099">
        <v>46</v>
      </c>
      <c r="J1099" t="s">
        <v>2206</v>
      </c>
      <c r="K1099">
        <v>22</v>
      </c>
    </row>
    <row r="1100" spans="1:11" x14ac:dyDescent="0.3">
      <c r="A1100" t="s">
        <v>1099</v>
      </c>
      <c r="B1100" t="s">
        <v>1099</v>
      </c>
      <c r="C1100">
        <v>46</v>
      </c>
      <c r="J1100" t="s">
        <v>10487</v>
      </c>
      <c r="K1100">
        <v>3</v>
      </c>
    </row>
    <row r="1101" spans="1:11" x14ac:dyDescent="0.3">
      <c r="A1101" t="s">
        <v>1100</v>
      </c>
      <c r="B1101" t="s">
        <v>1100</v>
      </c>
      <c r="C1101">
        <v>46</v>
      </c>
      <c r="J1101" t="s">
        <v>20563</v>
      </c>
      <c r="K1101">
        <v>1</v>
      </c>
    </row>
    <row r="1102" spans="1:11" x14ac:dyDescent="0.3">
      <c r="A1102" t="s">
        <v>1101</v>
      </c>
      <c r="B1102" t="s">
        <v>1101</v>
      </c>
      <c r="C1102">
        <v>46</v>
      </c>
      <c r="J1102" t="s">
        <v>20564</v>
      </c>
      <c r="K1102">
        <v>1</v>
      </c>
    </row>
    <row r="1103" spans="1:11" x14ac:dyDescent="0.3">
      <c r="A1103" t="s">
        <v>1102</v>
      </c>
      <c r="B1103" t="s">
        <v>1102</v>
      </c>
      <c r="C1103">
        <v>46</v>
      </c>
      <c r="J1103" t="s">
        <v>20565</v>
      </c>
      <c r="K1103">
        <v>1</v>
      </c>
    </row>
    <row r="1104" spans="1:11" x14ac:dyDescent="0.3">
      <c r="A1104" t="s">
        <v>1103</v>
      </c>
      <c r="B1104" t="s">
        <v>1103</v>
      </c>
      <c r="C1104">
        <v>46</v>
      </c>
      <c r="J1104" t="s">
        <v>1044</v>
      </c>
      <c r="K1104">
        <v>48</v>
      </c>
    </row>
    <row r="1105" spans="1:11" x14ac:dyDescent="0.3">
      <c r="A1105" t="s">
        <v>1104</v>
      </c>
      <c r="B1105" t="s">
        <v>1104</v>
      </c>
      <c r="C1105">
        <v>46</v>
      </c>
      <c r="J1105" t="s">
        <v>20566</v>
      </c>
      <c r="K1105">
        <v>1</v>
      </c>
    </row>
    <row r="1106" spans="1:11" x14ac:dyDescent="0.3">
      <c r="A1106" t="s">
        <v>1105</v>
      </c>
      <c r="B1106" t="s">
        <v>1105</v>
      </c>
      <c r="C1106">
        <v>46</v>
      </c>
      <c r="J1106" t="s">
        <v>20567</v>
      </c>
      <c r="K1106">
        <v>1</v>
      </c>
    </row>
    <row r="1107" spans="1:11" x14ac:dyDescent="0.3">
      <c r="A1107" t="s">
        <v>1106</v>
      </c>
      <c r="B1107" t="s">
        <v>1106</v>
      </c>
      <c r="C1107">
        <v>46</v>
      </c>
      <c r="J1107" t="s">
        <v>13589</v>
      </c>
      <c r="K1107">
        <v>2</v>
      </c>
    </row>
    <row r="1108" spans="1:11" x14ac:dyDescent="0.3">
      <c r="A1108" t="s">
        <v>1107</v>
      </c>
      <c r="B1108" t="s">
        <v>1107</v>
      </c>
      <c r="C1108">
        <v>45</v>
      </c>
      <c r="J1108" t="s">
        <v>20568</v>
      </c>
      <c r="K1108">
        <v>1</v>
      </c>
    </row>
    <row r="1109" spans="1:11" x14ac:dyDescent="0.3">
      <c r="A1109" t="s">
        <v>1108</v>
      </c>
      <c r="B1109" t="s">
        <v>1108</v>
      </c>
      <c r="C1109">
        <v>45</v>
      </c>
      <c r="J1109" t="s">
        <v>20569</v>
      </c>
      <c r="K1109">
        <v>1</v>
      </c>
    </row>
    <row r="1110" spans="1:11" x14ac:dyDescent="0.3">
      <c r="A1110" t="s">
        <v>1109</v>
      </c>
      <c r="B1110" t="s">
        <v>1109</v>
      </c>
      <c r="C1110">
        <v>45</v>
      </c>
      <c r="J1110" t="s">
        <v>8670</v>
      </c>
      <c r="K1110">
        <v>4</v>
      </c>
    </row>
    <row r="1111" spans="1:11" x14ac:dyDescent="0.3">
      <c r="A1111" t="s">
        <v>1110</v>
      </c>
      <c r="B1111" t="s">
        <v>1110</v>
      </c>
      <c r="C1111">
        <v>45</v>
      </c>
      <c r="J1111" t="s">
        <v>8671</v>
      </c>
      <c r="K1111">
        <v>4</v>
      </c>
    </row>
    <row r="1112" spans="1:11" x14ac:dyDescent="0.3">
      <c r="A1112" t="s">
        <v>1111</v>
      </c>
      <c r="B1112" t="s">
        <v>1111</v>
      </c>
      <c r="C1112">
        <v>45</v>
      </c>
      <c r="J1112" t="s">
        <v>20570</v>
      </c>
      <c r="K1112">
        <v>1</v>
      </c>
    </row>
    <row r="1113" spans="1:11" x14ac:dyDescent="0.3">
      <c r="A1113" t="s">
        <v>1112</v>
      </c>
      <c r="B1113" t="s">
        <v>1112</v>
      </c>
      <c r="C1113">
        <v>45</v>
      </c>
      <c r="J1113" t="s">
        <v>20571</v>
      </c>
      <c r="K1113">
        <v>1</v>
      </c>
    </row>
    <row r="1114" spans="1:11" x14ac:dyDescent="0.3">
      <c r="A1114" t="s">
        <v>1113</v>
      </c>
      <c r="B1114" t="s">
        <v>1113</v>
      </c>
      <c r="C1114">
        <v>45</v>
      </c>
      <c r="J1114" t="s">
        <v>20572</v>
      </c>
      <c r="K1114">
        <v>1</v>
      </c>
    </row>
    <row r="1115" spans="1:11" x14ac:dyDescent="0.3">
      <c r="A1115" t="s">
        <v>1114</v>
      </c>
      <c r="B1115" t="s">
        <v>1114</v>
      </c>
      <c r="C1115">
        <v>45</v>
      </c>
      <c r="J1115" t="s">
        <v>20573</v>
      </c>
      <c r="K1115">
        <v>1</v>
      </c>
    </row>
    <row r="1116" spans="1:11" x14ac:dyDescent="0.3">
      <c r="A1116" t="s">
        <v>1115</v>
      </c>
      <c r="B1116" t="s">
        <v>1115</v>
      </c>
      <c r="C1116">
        <v>45</v>
      </c>
      <c r="J1116" t="s">
        <v>13590</v>
      </c>
      <c r="K1116">
        <v>2</v>
      </c>
    </row>
    <row r="1117" spans="1:11" x14ac:dyDescent="0.3">
      <c r="A1117" t="s">
        <v>1116</v>
      </c>
      <c r="B1117" t="s">
        <v>1116</v>
      </c>
      <c r="C1117">
        <v>45</v>
      </c>
      <c r="J1117" t="s">
        <v>20574</v>
      </c>
      <c r="K1117">
        <v>1</v>
      </c>
    </row>
    <row r="1118" spans="1:11" x14ac:dyDescent="0.3">
      <c r="A1118" t="s">
        <v>1117</v>
      </c>
      <c r="B1118" t="s">
        <v>1117</v>
      </c>
      <c r="C1118">
        <v>45</v>
      </c>
      <c r="J1118" t="s">
        <v>20575</v>
      </c>
      <c r="K1118">
        <v>1</v>
      </c>
    </row>
    <row r="1119" spans="1:11" x14ac:dyDescent="0.3">
      <c r="A1119" t="s">
        <v>1118</v>
      </c>
      <c r="B1119" t="s">
        <v>1118</v>
      </c>
      <c r="C1119">
        <v>45</v>
      </c>
      <c r="J1119" t="s">
        <v>20576</v>
      </c>
      <c r="K1119">
        <v>1</v>
      </c>
    </row>
    <row r="1120" spans="1:11" x14ac:dyDescent="0.3">
      <c r="A1120" t="s">
        <v>1119</v>
      </c>
      <c r="B1120" t="s">
        <v>1119</v>
      </c>
      <c r="C1120">
        <v>45</v>
      </c>
      <c r="J1120" t="s">
        <v>20577</v>
      </c>
      <c r="K1120">
        <v>1</v>
      </c>
    </row>
    <row r="1121" spans="1:11" x14ac:dyDescent="0.3">
      <c r="A1121" t="s">
        <v>1120</v>
      </c>
      <c r="B1121" t="s">
        <v>1120</v>
      </c>
      <c r="C1121">
        <v>45</v>
      </c>
      <c r="J1121" t="s">
        <v>10488</v>
      </c>
      <c r="K1121">
        <v>3</v>
      </c>
    </row>
    <row r="1122" spans="1:11" x14ac:dyDescent="0.3">
      <c r="A1122" t="s">
        <v>1121</v>
      </c>
      <c r="B1122" t="s">
        <v>1121</v>
      </c>
      <c r="C1122">
        <v>45</v>
      </c>
      <c r="J1122" t="s">
        <v>20578</v>
      </c>
      <c r="K1122">
        <v>1</v>
      </c>
    </row>
    <row r="1123" spans="1:11" x14ac:dyDescent="0.3">
      <c r="A1123" t="s">
        <v>1122</v>
      </c>
      <c r="B1123" t="s">
        <v>1122</v>
      </c>
      <c r="C1123">
        <v>45</v>
      </c>
      <c r="J1123" t="s">
        <v>20579</v>
      </c>
      <c r="K1123">
        <v>1</v>
      </c>
    </row>
    <row r="1124" spans="1:11" x14ac:dyDescent="0.3">
      <c r="A1124" t="s">
        <v>1123</v>
      </c>
      <c r="B1124" t="s">
        <v>1123</v>
      </c>
      <c r="C1124">
        <v>45</v>
      </c>
      <c r="J1124" t="s">
        <v>20580</v>
      </c>
      <c r="K1124">
        <v>1</v>
      </c>
    </row>
    <row r="1125" spans="1:11" x14ac:dyDescent="0.3">
      <c r="A1125" t="s">
        <v>1124</v>
      </c>
      <c r="B1125" t="s">
        <v>1124</v>
      </c>
      <c r="C1125">
        <v>45</v>
      </c>
      <c r="J1125" t="s">
        <v>5747</v>
      </c>
      <c r="K1125">
        <v>7</v>
      </c>
    </row>
    <row r="1126" spans="1:11" x14ac:dyDescent="0.3">
      <c r="A1126" t="s">
        <v>1125</v>
      </c>
      <c r="B1126" t="s">
        <v>1125</v>
      </c>
      <c r="C1126">
        <v>45</v>
      </c>
      <c r="J1126" t="s">
        <v>5189</v>
      </c>
      <c r="K1126">
        <v>8</v>
      </c>
    </row>
    <row r="1127" spans="1:11" x14ac:dyDescent="0.3">
      <c r="A1127" t="s">
        <v>1126</v>
      </c>
      <c r="B1127" t="s">
        <v>1126</v>
      </c>
      <c r="C1127">
        <v>45</v>
      </c>
      <c r="J1127" t="s">
        <v>4322</v>
      </c>
      <c r="K1127">
        <v>10</v>
      </c>
    </row>
    <row r="1128" spans="1:11" x14ac:dyDescent="0.3">
      <c r="A1128" t="s">
        <v>1127</v>
      </c>
      <c r="B1128" t="s">
        <v>1127</v>
      </c>
      <c r="C1128">
        <v>45</v>
      </c>
      <c r="J1128" t="s">
        <v>20581</v>
      </c>
      <c r="K1128">
        <v>1</v>
      </c>
    </row>
    <row r="1129" spans="1:11" x14ac:dyDescent="0.3">
      <c r="A1129" t="s">
        <v>1128</v>
      </c>
      <c r="B1129" t="s">
        <v>1128</v>
      </c>
      <c r="C1129">
        <v>45</v>
      </c>
      <c r="J1129" t="s">
        <v>20582</v>
      </c>
      <c r="K1129">
        <v>1</v>
      </c>
    </row>
    <row r="1130" spans="1:11" x14ac:dyDescent="0.3">
      <c r="A1130" t="s">
        <v>1129</v>
      </c>
      <c r="B1130" t="s">
        <v>1129</v>
      </c>
      <c r="C1130">
        <v>45</v>
      </c>
      <c r="J1130" t="s">
        <v>20583</v>
      </c>
      <c r="K1130">
        <v>1</v>
      </c>
    </row>
    <row r="1131" spans="1:11" x14ac:dyDescent="0.3">
      <c r="A1131" t="s">
        <v>1130</v>
      </c>
      <c r="B1131" t="s">
        <v>1130</v>
      </c>
      <c r="C1131">
        <v>45</v>
      </c>
      <c r="J1131" t="s">
        <v>20584</v>
      </c>
      <c r="K1131">
        <v>1</v>
      </c>
    </row>
    <row r="1132" spans="1:11" x14ac:dyDescent="0.3">
      <c r="A1132" t="s">
        <v>1131</v>
      </c>
      <c r="B1132" t="s">
        <v>1131</v>
      </c>
      <c r="C1132">
        <v>45</v>
      </c>
      <c r="J1132" t="s">
        <v>10489</v>
      </c>
      <c r="K1132">
        <v>3</v>
      </c>
    </row>
    <row r="1133" spans="1:11" x14ac:dyDescent="0.3">
      <c r="A1133" t="s">
        <v>1132</v>
      </c>
      <c r="B1133" t="s">
        <v>1132</v>
      </c>
      <c r="C1133">
        <v>44</v>
      </c>
      <c r="J1133" t="s">
        <v>10490</v>
      </c>
      <c r="K1133">
        <v>3</v>
      </c>
    </row>
    <row r="1134" spans="1:11" x14ac:dyDescent="0.3">
      <c r="A1134" t="s">
        <v>1133</v>
      </c>
      <c r="B1134" t="s">
        <v>1133</v>
      </c>
      <c r="C1134">
        <v>44</v>
      </c>
      <c r="J1134" t="s">
        <v>20585</v>
      </c>
      <c r="K1134">
        <v>1</v>
      </c>
    </row>
    <row r="1135" spans="1:11" x14ac:dyDescent="0.3">
      <c r="A1135" t="s">
        <v>1134</v>
      </c>
      <c r="B1135" t="s">
        <v>1134</v>
      </c>
      <c r="C1135">
        <v>44</v>
      </c>
      <c r="J1135" t="s">
        <v>20586</v>
      </c>
      <c r="K1135">
        <v>1</v>
      </c>
    </row>
    <row r="1136" spans="1:11" x14ac:dyDescent="0.3">
      <c r="A1136" t="s">
        <v>1135</v>
      </c>
      <c r="B1136" t="s">
        <v>1135</v>
      </c>
      <c r="C1136">
        <v>44</v>
      </c>
      <c r="J1136" t="s">
        <v>20587</v>
      </c>
      <c r="K1136">
        <v>1</v>
      </c>
    </row>
    <row r="1137" spans="1:11" x14ac:dyDescent="0.3">
      <c r="A1137" t="s">
        <v>1136</v>
      </c>
      <c r="B1137" t="s">
        <v>1136</v>
      </c>
      <c r="C1137">
        <v>44</v>
      </c>
      <c r="J1137" t="s">
        <v>20588</v>
      </c>
      <c r="K1137">
        <v>1</v>
      </c>
    </row>
    <row r="1138" spans="1:11" x14ac:dyDescent="0.3">
      <c r="A1138" t="s">
        <v>1137</v>
      </c>
      <c r="B1138" t="s">
        <v>1137</v>
      </c>
      <c r="C1138">
        <v>44</v>
      </c>
      <c r="J1138" t="s">
        <v>20589</v>
      </c>
      <c r="K1138">
        <v>1</v>
      </c>
    </row>
    <row r="1139" spans="1:11" x14ac:dyDescent="0.3">
      <c r="A1139" t="s">
        <v>1138</v>
      </c>
      <c r="B1139" t="s">
        <v>1138</v>
      </c>
      <c r="C1139">
        <v>44</v>
      </c>
      <c r="J1139" t="s">
        <v>13591</v>
      </c>
      <c r="K1139">
        <v>2</v>
      </c>
    </row>
    <row r="1140" spans="1:11" x14ac:dyDescent="0.3">
      <c r="A1140" t="s">
        <v>1139</v>
      </c>
      <c r="B1140" t="s">
        <v>1139</v>
      </c>
      <c r="C1140">
        <v>44</v>
      </c>
      <c r="J1140" t="s">
        <v>20590</v>
      </c>
      <c r="K1140">
        <v>1</v>
      </c>
    </row>
    <row r="1141" spans="1:11" x14ac:dyDescent="0.3">
      <c r="A1141" t="s">
        <v>1140</v>
      </c>
      <c r="B1141" t="s">
        <v>1140</v>
      </c>
      <c r="C1141">
        <v>44</v>
      </c>
      <c r="J1141" t="s">
        <v>20591</v>
      </c>
      <c r="K1141">
        <v>1</v>
      </c>
    </row>
    <row r="1142" spans="1:11" x14ac:dyDescent="0.3">
      <c r="A1142" t="s">
        <v>1141</v>
      </c>
      <c r="B1142" t="s">
        <v>1141</v>
      </c>
      <c r="C1142">
        <v>44</v>
      </c>
      <c r="J1142" t="s">
        <v>10491</v>
      </c>
      <c r="K1142">
        <v>3</v>
      </c>
    </row>
    <row r="1143" spans="1:11" x14ac:dyDescent="0.3">
      <c r="A1143" t="s">
        <v>1142</v>
      </c>
      <c r="B1143" t="s">
        <v>1142</v>
      </c>
      <c r="C1143">
        <v>44</v>
      </c>
      <c r="J1143" t="s">
        <v>13592</v>
      </c>
      <c r="K1143">
        <v>2</v>
      </c>
    </row>
    <row r="1144" spans="1:11" x14ac:dyDescent="0.3">
      <c r="A1144" t="s">
        <v>1143</v>
      </c>
      <c r="B1144" t="s">
        <v>1143</v>
      </c>
      <c r="C1144">
        <v>44</v>
      </c>
      <c r="J1144" t="s">
        <v>20592</v>
      </c>
      <c r="K1144">
        <v>1</v>
      </c>
    </row>
    <row r="1145" spans="1:11" x14ac:dyDescent="0.3">
      <c r="A1145" t="s">
        <v>1144</v>
      </c>
      <c r="B1145" t="s">
        <v>1144</v>
      </c>
      <c r="C1145">
        <v>44</v>
      </c>
      <c r="J1145" t="s">
        <v>10492</v>
      </c>
      <c r="K1145">
        <v>3</v>
      </c>
    </row>
    <row r="1146" spans="1:11" x14ac:dyDescent="0.3">
      <c r="A1146" t="s">
        <v>1145</v>
      </c>
      <c r="B1146" t="s">
        <v>1145</v>
      </c>
      <c r="C1146">
        <v>44</v>
      </c>
      <c r="J1146" t="s">
        <v>20593</v>
      </c>
      <c r="K1146">
        <v>1</v>
      </c>
    </row>
    <row r="1147" spans="1:11" x14ac:dyDescent="0.3">
      <c r="A1147" t="s">
        <v>1146</v>
      </c>
      <c r="B1147" t="s">
        <v>1146</v>
      </c>
      <c r="C1147">
        <v>44</v>
      </c>
      <c r="J1147" t="s">
        <v>20594</v>
      </c>
      <c r="K1147">
        <v>1</v>
      </c>
    </row>
    <row r="1148" spans="1:11" x14ac:dyDescent="0.3">
      <c r="A1148" t="s">
        <v>1147</v>
      </c>
      <c r="B1148" t="s">
        <v>1147</v>
      </c>
      <c r="C1148">
        <v>44</v>
      </c>
      <c r="J1148" t="s">
        <v>7399</v>
      </c>
      <c r="K1148">
        <v>5</v>
      </c>
    </row>
    <row r="1149" spans="1:11" x14ac:dyDescent="0.3">
      <c r="A1149" t="s">
        <v>1148</v>
      </c>
      <c r="B1149" t="s">
        <v>1148</v>
      </c>
      <c r="C1149">
        <v>44</v>
      </c>
      <c r="J1149" t="s">
        <v>20595</v>
      </c>
      <c r="K1149">
        <v>1</v>
      </c>
    </row>
    <row r="1150" spans="1:11" x14ac:dyDescent="0.3">
      <c r="A1150" t="s">
        <v>1149</v>
      </c>
      <c r="B1150" t="s">
        <v>1149</v>
      </c>
      <c r="C1150">
        <v>44</v>
      </c>
      <c r="J1150" t="s">
        <v>20596</v>
      </c>
      <c r="K1150">
        <v>1</v>
      </c>
    </row>
    <row r="1151" spans="1:11" x14ac:dyDescent="0.3">
      <c r="A1151" t="s">
        <v>1150</v>
      </c>
      <c r="B1151" t="s">
        <v>1150</v>
      </c>
      <c r="C1151">
        <v>44</v>
      </c>
      <c r="J1151" t="s">
        <v>20597</v>
      </c>
      <c r="K1151">
        <v>1</v>
      </c>
    </row>
    <row r="1152" spans="1:11" x14ac:dyDescent="0.3">
      <c r="A1152" t="s">
        <v>1151</v>
      </c>
      <c r="B1152" t="s">
        <v>1151</v>
      </c>
      <c r="C1152">
        <v>44</v>
      </c>
      <c r="J1152" t="s">
        <v>13593</v>
      </c>
      <c r="K1152">
        <v>2</v>
      </c>
    </row>
    <row r="1153" spans="1:11" x14ac:dyDescent="0.3">
      <c r="A1153" t="s">
        <v>1152</v>
      </c>
      <c r="B1153" t="s">
        <v>1152</v>
      </c>
      <c r="C1153">
        <v>44</v>
      </c>
      <c r="J1153" t="s">
        <v>20598</v>
      </c>
      <c r="K1153">
        <v>1</v>
      </c>
    </row>
    <row r="1154" spans="1:11" x14ac:dyDescent="0.3">
      <c r="A1154" t="s">
        <v>1153</v>
      </c>
      <c r="B1154" t="s">
        <v>1153</v>
      </c>
      <c r="C1154">
        <v>44</v>
      </c>
      <c r="J1154" t="s">
        <v>20599</v>
      </c>
      <c r="K1154">
        <v>1</v>
      </c>
    </row>
    <row r="1155" spans="1:11" x14ac:dyDescent="0.3">
      <c r="A1155" t="s">
        <v>1154</v>
      </c>
      <c r="B1155" t="s">
        <v>1154</v>
      </c>
      <c r="C1155">
        <v>44</v>
      </c>
      <c r="J1155" t="s">
        <v>20600</v>
      </c>
      <c r="K1155">
        <v>1</v>
      </c>
    </row>
    <row r="1156" spans="1:11" x14ac:dyDescent="0.3">
      <c r="A1156" t="s">
        <v>1155</v>
      </c>
      <c r="B1156" t="s">
        <v>1155</v>
      </c>
      <c r="C1156">
        <v>44</v>
      </c>
      <c r="J1156" t="s">
        <v>10493</v>
      </c>
      <c r="K1156">
        <v>3</v>
      </c>
    </row>
    <row r="1157" spans="1:11" x14ac:dyDescent="0.3">
      <c r="A1157" t="s">
        <v>1156</v>
      </c>
      <c r="B1157" t="s">
        <v>1156</v>
      </c>
      <c r="C1157">
        <v>44</v>
      </c>
      <c r="J1157" t="s">
        <v>20601</v>
      </c>
      <c r="K1157">
        <v>1</v>
      </c>
    </row>
    <row r="1158" spans="1:11" x14ac:dyDescent="0.3">
      <c r="A1158" t="s">
        <v>1157</v>
      </c>
      <c r="B1158" t="s">
        <v>1157</v>
      </c>
      <c r="C1158">
        <v>44</v>
      </c>
      <c r="J1158" t="s">
        <v>4723</v>
      </c>
      <c r="K1158">
        <v>9</v>
      </c>
    </row>
    <row r="1159" spans="1:11" x14ac:dyDescent="0.3">
      <c r="A1159" t="s">
        <v>1158</v>
      </c>
      <c r="B1159" t="s">
        <v>1158</v>
      </c>
      <c r="C1159">
        <v>44</v>
      </c>
      <c r="J1159" t="s">
        <v>20602</v>
      </c>
      <c r="K1159">
        <v>1</v>
      </c>
    </row>
    <row r="1160" spans="1:11" x14ac:dyDescent="0.3">
      <c r="A1160" t="s">
        <v>1159</v>
      </c>
      <c r="B1160" t="s">
        <v>1159</v>
      </c>
      <c r="C1160">
        <v>44</v>
      </c>
      <c r="J1160" t="s">
        <v>4724</v>
      </c>
      <c r="K1160">
        <v>9</v>
      </c>
    </row>
    <row r="1161" spans="1:11" x14ac:dyDescent="0.3">
      <c r="A1161" t="s">
        <v>1160</v>
      </c>
      <c r="B1161" t="s">
        <v>1160</v>
      </c>
      <c r="C1161">
        <v>44</v>
      </c>
      <c r="J1161" t="s">
        <v>20603</v>
      </c>
      <c r="K1161">
        <v>1</v>
      </c>
    </row>
    <row r="1162" spans="1:11" x14ac:dyDescent="0.3">
      <c r="A1162" t="s">
        <v>1161</v>
      </c>
      <c r="B1162" t="s">
        <v>1161</v>
      </c>
      <c r="C1162">
        <v>44</v>
      </c>
      <c r="J1162" t="s">
        <v>20604</v>
      </c>
      <c r="K1162">
        <v>1</v>
      </c>
    </row>
    <row r="1163" spans="1:11" x14ac:dyDescent="0.3">
      <c r="A1163" t="s">
        <v>1162</v>
      </c>
      <c r="B1163" t="s">
        <v>1162</v>
      </c>
      <c r="C1163">
        <v>44</v>
      </c>
      <c r="J1163" t="s">
        <v>20605</v>
      </c>
      <c r="K1163">
        <v>1</v>
      </c>
    </row>
    <row r="1164" spans="1:11" x14ac:dyDescent="0.3">
      <c r="A1164" t="s">
        <v>1163</v>
      </c>
      <c r="B1164" t="s">
        <v>1163</v>
      </c>
      <c r="C1164">
        <v>44</v>
      </c>
      <c r="J1164" t="s">
        <v>7400</v>
      </c>
      <c r="K1164">
        <v>5</v>
      </c>
    </row>
    <row r="1165" spans="1:11" x14ac:dyDescent="0.3">
      <c r="A1165" t="s">
        <v>1164</v>
      </c>
      <c r="B1165" t="s">
        <v>1164</v>
      </c>
      <c r="C1165">
        <v>44</v>
      </c>
      <c r="J1165" t="s">
        <v>20606</v>
      </c>
      <c r="K1165">
        <v>1</v>
      </c>
    </row>
    <row r="1166" spans="1:11" x14ac:dyDescent="0.3">
      <c r="A1166" t="s">
        <v>1165</v>
      </c>
      <c r="B1166" t="s">
        <v>1165</v>
      </c>
      <c r="C1166">
        <v>44</v>
      </c>
      <c r="J1166" t="s">
        <v>20607</v>
      </c>
      <c r="K1166">
        <v>1</v>
      </c>
    </row>
    <row r="1167" spans="1:11" x14ac:dyDescent="0.3">
      <c r="A1167" t="s">
        <v>1166</v>
      </c>
      <c r="B1167" t="s">
        <v>1166</v>
      </c>
      <c r="C1167">
        <v>44</v>
      </c>
      <c r="J1167" t="s">
        <v>4725</v>
      </c>
      <c r="K1167">
        <v>9</v>
      </c>
    </row>
    <row r="1168" spans="1:11" x14ac:dyDescent="0.3">
      <c r="A1168" t="s">
        <v>1167</v>
      </c>
      <c r="B1168" t="s">
        <v>1167</v>
      </c>
      <c r="C1168">
        <v>44</v>
      </c>
      <c r="J1168" t="s">
        <v>7401</v>
      </c>
      <c r="K1168">
        <v>5</v>
      </c>
    </row>
    <row r="1169" spans="1:11" x14ac:dyDescent="0.3">
      <c r="A1169" t="s">
        <v>1168</v>
      </c>
      <c r="B1169" t="s">
        <v>1168</v>
      </c>
      <c r="C1169">
        <v>44</v>
      </c>
      <c r="J1169" t="s">
        <v>20608</v>
      </c>
      <c r="K1169">
        <v>1</v>
      </c>
    </row>
    <row r="1170" spans="1:11" x14ac:dyDescent="0.3">
      <c r="A1170" t="s">
        <v>1169</v>
      </c>
      <c r="B1170" t="s">
        <v>1169</v>
      </c>
      <c r="C1170">
        <v>44</v>
      </c>
      <c r="J1170" t="s">
        <v>20609</v>
      </c>
      <c r="K1170">
        <v>1</v>
      </c>
    </row>
    <row r="1171" spans="1:11" x14ac:dyDescent="0.3">
      <c r="A1171" t="s">
        <v>1170</v>
      </c>
      <c r="B1171" t="s">
        <v>1170</v>
      </c>
      <c r="C1171">
        <v>44</v>
      </c>
      <c r="J1171" t="s">
        <v>20610</v>
      </c>
      <c r="K1171">
        <v>1</v>
      </c>
    </row>
    <row r="1172" spans="1:11" x14ac:dyDescent="0.3">
      <c r="A1172" t="s">
        <v>1171</v>
      </c>
      <c r="B1172" t="s">
        <v>1171</v>
      </c>
      <c r="C1172">
        <v>43</v>
      </c>
      <c r="J1172" t="s">
        <v>20611</v>
      </c>
      <c r="K1172">
        <v>1</v>
      </c>
    </row>
    <row r="1173" spans="1:11" x14ac:dyDescent="0.3">
      <c r="A1173" t="s">
        <v>1172</v>
      </c>
      <c r="B1173" t="s">
        <v>1172</v>
      </c>
      <c r="C1173">
        <v>43</v>
      </c>
      <c r="J1173" t="s">
        <v>10494</v>
      </c>
      <c r="K1173">
        <v>3</v>
      </c>
    </row>
    <row r="1174" spans="1:11" x14ac:dyDescent="0.3">
      <c r="A1174" t="s">
        <v>1173</v>
      </c>
      <c r="B1174" t="s">
        <v>1173</v>
      </c>
      <c r="C1174">
        <v>43</v>
      </c>
      <c r="J1174" t="s">
        <v>4726</v>
      </c>
      <c r="K1174">
        <v>9</v>
      </c>
    </row>
    <row r="1175" spans="1:11" x14ac:dyDescent="0.3">
      <c r="A1175" t="s">
        <v>1174</v>
      </c>
      <c r="B1175" t="s">
        <v>1174</v>
      </c>
      <c r="C1175">
        <v>43</v>
      </c>
      <c r="J1175" t="s">
        <v>20612</v>
      </c>
      <c r="K1175">
        <v>1</v>
      </c>
    </row>
    <row r="1176" spans="1:11" x14ac:dyDescent="0.3">
      <c r="A1176" t="s">
        <v>1175</v>
      </c>
      <c r="B1176" t="s">
        <v>1175</v>
      </c>
      <c r="C1176">
        <v>43</v>
      </c>
      <c r="J1176" t="s">
        <v>20613</v>
      </c>
      <c r="K1176">
        <v>1</v>
      </c>
    </row>
    <row r="1177" spans="1:11" x14ac:dyDescent="0.3">
      <c r="A1177" t="s">
        <v>1176</v>
      </c>
      <c r="B1177" t="s">
        <v>1176</v>
      </c>
      <c r="C1177">
        <v>43</v>
      </c>
      <c r="J1177" t="s">
        <v>10495</v>
      </c>
      <c r="K1177">
        <v>3</v>
      </c>
    </row>
    <row r="1178" spans="1:11" x14ac:dyDescent="0.3">
      <c r="A1178" t="s">
        <v>1177</v>
      </c>
      <c r="B1178" t="s">
        <v>1177</v>
      </c>
      <c r="C1178">
        <v>43</v>
      </c>
      <c r="J1178" t="s">
        <v>10496</v>
      </c>
      <c r="K1178">
        <v>3</v>
      </c>
    </row>
    <row r="1179" spans="1:11" x14ac:dyDescent="0.3">
      <c r="A1179" t="s">
        <v>1178</v>
      </c>
      <c r="B1179" t="s">
        <v>1178</v>
      </c>
      <c r="C1179">
        <v>43</v>
      </c>
      <c r="J1179" t="s">
        <v>3313</v>
      </c>
      <c r="K1179">
        <v>14</v>
      </c>
    </row>
    <row r="1180" spans="1:11" x14ac:dyDescent="0.3">
      <c r="A1180" t="s">
        <v>1179</v>
      </c>
      <c r="B1180" t="s">
        <v>1179</v>
      </c>
      <c r="C1180">
        <v>43</v>
      </c>
      <c r="J1180" t="s">
        <v>6440</v>
      </c>
      <c r="K1180">
        <v>6</v>
      </c>
    </row>
    <row r="1181" spans="1:11" x14ac:dyDescent="0.3">
      <c r="A1181" t="s">
        <v>1180</v>
      </c>
      <c r="B1181" t="s">
        <v>1180</v>
      </c>
      <c r="C1181">
        <v>43</v>
      </c>
      <c r="J1181" t="s">
        <v>13594</v>
      </c>
      <c r="K1181">
        <v>2</v>
      </c>
    </row>
    <row r="1182" spans="1:11" x14ac:dyDescent="0.3">
      <c r="A1182" t="s">
        <v>1181</v>
      </c>
      <c r="B1182" t="s">
        <v>1181</v>
      </c>
      <c r="C1182">
        <v>43</v>
      </c>
      <c r="J1182" t="s">
        <v>8672</v>
      </c>
      <c r="K1182">
        <v>4</v>
      </c>
    </row>
    <row r="1183" spans="1:11" x14ac:dyDescent="0.3">
      <c r="A1183" t="s">
        <v>1182</v>
      </c>
      <c r="B1183" t="s">
        <v>1182</v>
      </c>
      <c r="C1183">
        <v>43</v>
      </c>
      <c r="J1183" t="s">
        <v>20614</v>
      </c>
      <c r="K1183">
        <v>1</v>
      </c>
    </row>
    <row r="1184" spans="1:11" x14ac:dyDescent="0.3">
      <c r="A1184" t="s">
        <v>1183</v>
      </c>
      <c r="B1184" t="s">
        <v>1183</v>
      </c>
      <c r="C1184">
        <v>43</v>
      </c>
      <c r="J1184" t="s">
        <v>20615</v>
      </c>
      <c r="K1184">
        <v>1</v>
      </c>
    </row>
    <row r="1185" spans="1:11" x14ac:dyDescent="0.3">
      <c r="A1185" t="s">
        <v>1184</v>
      </c>
      <c r="B1185" t="s">
        <v>1184</v>
      </c>
      <c r="C1185">
        <v>43</v>
      </c>
      <c r="J1185" t="s">
        <v>6441</v>
      </c>
      <c r="K1185">
        <v>6</v>
      </c>
    </row>
    <row r="1186" spans="1:11" x14ac:dyDescent="0.3">
      <c r="A1186" t="s">
        <v>1185</v>
      </c>
      <c r="B1186" t="s">
        <v>1185</v>
      </c>
      <c r="C1186">
        <v>43</v>
      </c>
      <c r="J1186" t="s">
        <v>20616</v>
      </c>
      <c r="K1186">
        <v>1</v>
      </c>
    </row>
    <row r="1187" spans="1:11" x14ac:dyDescent="0.3">
      <c r="A1187" t="s">
        <v>1186</v>
      </c>
      <c r="B1187" t="s">
        <v>1186</v>
      </c>
      <c r="C1187">
        <v>43</v>
      </c>
      <c r="J1187" t="s">
        <v>20617</v>
      </c>
      <c r="K1187">
        <v>1</v>
      </c>
    </row>
    <row r="1188" spans="1:11" x14ac:dyDescent="0.3">
      <c r="A1188" t="s">
        <v>1187</v>
      </c>
      <c r="B1188" t="s">
        <v>1187</v>
      </c>
      <c r="C1188">
        <v>43</v>
      </c>
      <c r="J1188" t="s">
        <v>20618</v>
      </c>
      <c r="K1188">
        <v>1</v>
      </c>
    </row>
    <row r="1189" spans="1:11" x14ac:dyDescent="0.3">
      <c r="A1189" t="s">
        <v>1188</v>
      </c>
      <c r="B1189" t="s">
        <v>1188</v>
      </c>
      <c r="C1189">
        <v>43</v>
      </c>
      <c r="J1189" t="s">
        <v>20619</v>
      </c>
      <c r="K1189">
        <v>1</v>
      </c>
    </row>
    <row r="1190" spans="1:11" x14ac:dyDescent="0.3">
      <c r="A1190" t="s">
        <v>1189</v>
      </c>
      <c r="B1190" t="s">
        <v>1189</v>
      </c>
      <c r="C1190">
        <v>43</v>
      </c>
      <c r="J1190" t="s">
        <v>20620</v>
      </c>
      <c r="K1190">
        <v>1</v>
      </c>
    </row>
    <row r="1191" spans="1:11" x14ac:dyDescent="0.3">
      <c r="A1191" t="s">
        <v>1190</v>
      </c>
      <c r="B1191" t="s">
        <v>1190</v>
      </c>
      <c r="C1191">
        <v>43</v>
      </c>
      <c r="J1191" t="s">
        <v>13595</v>
      </c>
      <c r="K1191">
        <v>2</v>
      </c>
    </row>
    <row r="1192" spans="1:11" x14ac:dyDescent="0.3">
      <c r="A1192" t="s">
        <v>1191</v>
      </c>
      <c r="B1192" t="s">
        <v>1191</v>
      </c>
      <c r="C1192">
        <v>43</v>
      </c>
      <c r="J1192" t="s">
        <v>20621</v>
      </c>
      <c r="K1192">
        <v>1</v>
      </c>
    </row>
    <row r="1193" spans="1:11" x14ac:dyDescent="0.3">
      <c r="A1193" t="s">
        <v>1192</v>
      </c>
      <c r="B1193" t="s">
        <v>1192</v>
      </c>
      <c r="C1193">
        <v>43</v>
      </c>
      <c r="J1193" t="s">
        <v>6442</v>
      </c>
      <c r="K1193">
        <v>6</v>
      </c>
    </row>
    <row r="1194" spans="1:11" x14ac:dyDescent="0.3">
      <c r="A1194" t="s">
        <v>1193</v>
      </c>
      <c r="B1194" t="s">
        <v>1193</v>
      </c>
      <c r="C1194">
        <v>43</v>
      </c>
      <c r="J1194" t="s">
        <v>20622</v>
      </c>
      <c r="K1194">
        <v>1</v>
      </c>
    </row>
    <row r="1195" spans="1:11" x14ac:dyDescent="0.3">
      <c r="A1195" t="s">
        <v>1194</v>
      </c>
      <c r="B1195" t="s">
        <v>1194</v>
      </c>
      <c r="C1195">
        <v>43</v>
      </c>
      <c r="J1195" t="s">
        <v>20623</v>
      </c>
      <c r="K1195">
        <v>1</v>
      </c>
    </row>
    <row r="1196" spans="1:11" x14ac:dyDescent="0.3">
      <c r="A1196" t="s">
        <v>1195</v>
      </c>
      <c r="B1196" t="s">
        <v>1195</v>
      </c>
      <c r="C1196">
        <v>43</v>
      </c>
      <c r="J1196" t="s">
        <v>20624</v>
      </c>
      <c r="K1196">
        <v>1</v>
      </c>
    </row>
    <row r="1197" spans="1:11" x14ac:dyDescent="0.3">
      <c r="A1197" t="s">
        <v>1196</v>
      </c>
      <c r="B1197" t="s">
        <v>1196</v>
      </c>
      <c r="C1197">
        <v>43</v>
      </c>
      <c r="J1197" t="s">
        <v>20625</v>
      </c>
      <c r="K1197">
        <v>1</v>
      </c>
    </row>
    <row r="1198" spans="1:11" x14ac:dyDescent="0.3">
      <c r="A1198" t="s">
        <v>1197</v>
      </c>
      <c r="B1198" t="s">
        <v>1197</v>
      </c>
      <c r="C1198">
        <v>43</v>
      </c>
      <c r="J1198" t="s">
        <v>20626</v>
      </c>
      <c r="K1198">
        <v>1</v>
      </c>
    </row>
    <row r="1199" spans="1:11" x14ac:dyDescent="0.3">
      <c r="A1199" t="s">
        <v>1198</v>
      </c>
      <c r="B1199" t="s">
        <v>1198</v>
      </c>
      <c r="C1199">
        <v>42</v>
      </c>
      <c r="J1199" t="s">
        <v>20627</v>
      </c>
      <c r="K1199">
        <v>1</v>
      </c>
    </row>
    <row r="1200" spans="1:11" x14ac:dyDescent="0.3">
      <c r="A1200" t="s">
        <v>1199</v>
      </c>
      <c r="B1200" t="s">
        <v>1199</v>
      </c>
      <c r="C1200">
        <v>42</v>
      </c>
      <c r="J1200" t="s">
        <v>20628</v>
      </c>
      <c r="K1200">
        <v>1</v>
      </c>
    </row>
    <row r="1201" spans="1:11" x14ac:dyDescent="0.3">
      <c r="A1201" t="s">
        <v>1200</v>
      </c>
      <c r="B1201" t="s">
        <v>1200</v>
      </c>
      <c r="C1201">
        <v>42</v>
      </c>
      <c r="J1201" t="s">
        <v>13596</v>
      </c>
      <c r="K1201">
        <v>2</v>
      </c>
    </row>
    <row r="1202" spans="1:11" x14ac:dyDescent="0.3">
      <c r="A1202" t="s">
        <v>1201</v>
      </c>
      <c r="B1202" t="s">
        <v>1201</v>
      </c>
      <c r="C1202">
        <v>42</v>
      </c>
      <c r="J1202" t="s">
        <v>10497</v>
      </c>
      <c r="K1202">
        <v>3</v>
      </c>
    </row>
    <row r="1203" spans="1:11" x14ac:dyDescent="0.3">
      <c r="A1203" t="s">
        <v>1202</v>
      </c>
      <c r="B1203" t="s">
        <v>1202</v>
      </c>
      <c r="C1203">
        <v>42</v>
      </c>
      <c r="J1203" t="s">
        <v>20629</v>
      </c>
      <c r="K1203">
        <v>1</v>
      </c>
    </row>
    <row r="1204" spans="1:11" x14ac:dyDescent="0.3">
      <c r="A1204" t="s">
        <v>1203</v>
      </c>
      <c r="B1204" t="s">
        <v>1203</v>
      </c>
      <c r="C1204">
        <v>42</v>
      </c>
      <c r="J1204" t="s">
        <v>13597</v>
      </c>
      <c r="K1204">
        <v>2</v>
      </c>
    </row>
    <row r="1205" spans="1:11" x14ac:dyDescent="0.3">
      <c r="A1205" t="s">
        <v>1204</v>
      </c>
      <c r="B1205" t="s">
        <v>1204</v>
      </c>
      <c r="C1205">
        <v>42</v>
      </c>
      <c r="J1205" t="s">
        <v>3314</v>
      </c>
      <c r="K1205">
        <v>14</v>
      </c>
    </row>
    <row r="1206" spans="1:11" x14ac:dyDescent="0.3">
      <c r="A1206" t="s">
        <v>1205</v>
      </c>
      <c r="B1206" t="s">
        <v>1205</v>
      </c>
      <c r="C1206">
        <v>42</v>
      </c>
      <c r="J1206" t="s">
        <v>20630</v>
      </c>
      <c r="K1206">
        <v>1</v>
      </c>
    </row>
    <row r="1207" spans="1:11" x14ac:dyDescent="0.3">
      <c r="A1207" t="s">
        <v>1206</v>
      </c>
      <c r="B1207" t="s">
        <v>1206</v>
      </c>
      <c r="C1207">
        <v>42</v>
      </c>
      <c r="J1207" t="s">
        <v>3123</v>
      </c>
      <c r="K1207">
        <v>15</v>
      </c>
    </row>
    <row r="1208" spans="1:11" x14ac:dyDescent="0.3">
      <c r="A1208" t="s">
        <v>1207</v>
      </c>
      <c r="B1208" t="s">
        <v>1207</v>
      </c>
      <c r="C1208">
        <v>42</v>
      </c>
      <c r="J1208" t="s">
        <v>10498</v>
      </c>
      <c r="K1208">
        <v>3</v>
      </c>
    </row>
    <row r="1209" spans="1:11" x14ac:dyDescent="0.3">
      <c r="A1209" t="s">
        <v>1208</v>
      </c>
      <c r="B1209" t="s">
        <v>1208</v>
      </c>
      <c r="C1209">
        <v>42</v>
      </c>
      <c r="J1209" t="s">
        <v>2319</v>
      </c>
      <c r="K1209">
        <v>21</v>
      </c>
    </row>
    <row r="1210" spans="1:11" x14ac:dyDescent="0.3">
      <c r="A1210" t="s">
        <v>1209</v>
      </c>
      <c r="B1210" t="s">
        <v>1209</v>
      </c>
      <c r="C1210">
        <v>42</v>
      </c>
      <c r="J1210" t="s">
        <v>13598</v>
      </c>
      <c r="K1210">
        <v>2</v>
      </c>
    </row>
    <row r="1211" spans="1:11" x14ac:dyDescent="0.3">
      <c r="A1211" t="s">
        <v>1210</v>
      </c>
      <c r="B1211" t="s">
        <v>1210</v>
      </c>
      <c r="C1211">
        <v>42</v>
      </c>
      <c r="J1211" t="s">
        <v>20631</v>
      </c>
      <c r="K1211">
        <v>1</v>
      </c>
    </row>
    <row r="1212" spans="1:11" x14ac:dyDescent="0.3">
      <c r="A1212" t="s">
        <v>1211</v>
      </c>
      <c r="B1212" t="s">
        <v>1211</v>
      </c>
      <c r="C1212">
        <v>42</v>
      </c>
      <c r="J1212" t="s">
        <v>20632</v>
      </c>
      <c r="K1212">
        <v>1</v>
      </c>
    </row>
    <row r="1213" spans="1:11" x14ac:dyDescent="0.3">
      <c r="A1213" t="s">
        <v>1212</v>
      </c>
      <c r="B1213" t="s">
        <v>1212</v>
      </c>
      <c r="C1213">
        <v>42</v>
      </c>
      <c r="J1213" t="s">
        <v>3516</v>
      </c>
      <c r="K1213">
        <v>13</v>
      </c>
    </row>
    <row r="1214" spans="1:11" x14ac:dyDescent="0.3">
      <c r="A1214" t="s">
        <v>1213</v>
      </c>
      <c r="B1214" t="s">
        <v>1213</v>
      </c>
      <c r="C1214">
        <v>42</v>
      </c>
      <c r="J1214" t="s">
        <v>20633</v>
      </c>
      <c r="K1214">
        <v>1</v>
      </c>
    </row>
    <row r="1215" spans="1:11" x14ac:dyDescent="0.3">
      <c r="A1215" t="s">
        <v>1214</v>
      </c>
      <c r="B1215" t="s">
        <v>1214</v>
      </c>
      <c r="C1215">
        <v>42</v>
      </c>
      <c r="J1215" t="s">
        <v>13599</v>
      </c>
      <c r="K1215">
        <v>2</v>
      </c>
    </row>
    <row r="1216" spans="1:11" x14ac:dyDescent="0.3">
      <c r="A1216" t="s">
        <v>1215</v>
      </c>
      <c r="B1216" t="s">
        <v>1215</v>
      </c>
      <c r="C1216">
        <v>42</v>
      </c>
      <c r="J1216" t="s">
        <v>20634</v>
      </c>
      <c r="K1216">
        <v>1</v>
      </c>
    </row>
    <row r="1217" spans="1:11" x14ac:dyDescent="0.3">
      <c r="A1217" t="s">
        <v>1216</v>
      </c>
      <c r="B1217" t="s">
        <v>1216</v>
      </c>
      <c r="C1217">
        <v>42</v>
      </c>
      <c r="J1217" t="s">
        <v>20635</v>
      </c>
      <c r="K1217">
        <v>1</v>
      </c>
    </row>
    <row r="1218" spans="1:11" x14ac:dyDescent="0.3">
      <c r="A1218" t="s">
        <v>1217</v>
      </c>
      <c r="B1218" t="s">
        <v>1217</v>
      </c>
      <c r="C1218">
        <v>42</v>
      </c>
      <c r="J1218" t="s">
        <v>20636</v>
      </c>
      <c r="K1218">
        <v>1</v>
      </c>
    </row>
    <row r="1219" spans="1:11" x14ac:dyDescent="0.3">
      <c r="A1219" t="s">
        <v>1218</v>
      </c>
      <c r="B1219" t="s">
        <v>1218</v>
      </c>
      <c r="C1219">
        <v>42</v>
      </c>
      <c r="J1219" t="s">
        <v>13600</v>
      </c>
      <c r="K1219">
        <v>2</v>
      </c>
    </row>
    <row r="1220" spans="1:11" x14ac:dyDescent="0.3">
      <c r="A1220" t="s">
        <v>1219</v>
      </c>
      <c r="B1220" t="s">
        <v>1219</v>
      </c>
      <c r="C1220">
        <v>42</v>
      </c>
      <c r="J1220" t="s">
        <v>13601</v>
      </c>
      <c r="K1220">
        <v>2</v>
      </c>
    </row>
    <row r="1221" spans="1:11" x14ac:dyDescent="0.3">
      <c r="A1221" t="s">
        <v>1220</v>
      </c>
      <c r="B1221" t="s">
        <v>1220</v>
      </c>
      <c r="C1221">
        <v>42</v>
      </c>
      <c r="J1221" t="s">
        <v>13602</v>
      </c>
      <c r="K1221">
        <v>2</v>
      </c>
    </row>
    <row r="1222" spans="1:11" x14ac:dyDescent="0.3">
      <c r="A1222" t="s">
        <v>1221</v>
      </c>
      <c r="B1222" t="s">
        <v>1221</v>
      </c>
      <c r="C1222">
        <v>42</v>
      </c>
      <c r="J1222" t="s">
        <v>20637</v>
      </c>
      <c r="K1222">
        <v>1</v>
      </c>
    </row>
    <row r="1223" spans="1:11" x14ac:dyDescent="0.3">
      <c r="A1223" t="s">
        <v>1222</v>
      </c>
      <c r="B1223" t="s">
        <v>1222</v>
      </c>
      <c r="C1223">
        <v>42</v>
      </c>
      <c r="J1223" t="s">
        <v>20638</v>
      </c>
      <c r="K1223">
        <v>1</v>
      </c>
    </row>
    <row r="1224" spans="1:11" x14ac:dyDescent="0.3">
      <c r="A1224" t="s">
        <v>1223</v>
      </c>
      <c r="B1224" t="s">
        <v>1223</v>
      </c>
      <c r="C1224">
        <v>42</v>
      </c>
      <c r="J1224" t="s">
        <v>20639</v>
      </c>
      <c r="K1224">
        <v>1</v>
      </c>
    </row>
    <row r="1225" spans="1:11" x14ac:dyDescent="0.3">
      <c r="A1225" t="s">
        <v>1224</v>
      </c>
      <c r="B1225" t="s">
        <v>1224</v>
      </c>
      <c r="C1225">
        <v>42</v>
      </c>
      <c r="J1225" t="s">
        <v>3315</v>
      </c>
      <c r="K1225">
        <v>14</v>
      </c>
    </row>
    <row r="1226" spans="1:11" x14ac:dyDescent="0.3">
      <c r="A1226" t="s">
        <v>1225</v>
      </c>
      <c r="B1226" t="s">
        <v>1225</v>
      </c>
      <c r="C1226">
        <v>42</v>
      </c>
      <c r="J1226" t="s">
        <v>2207</v>
      </c>
      <c r="K1226">
        <v>22</v>
      </c>
    </row>
    <row r="1227" spans="1:11" x14ac:dyDescent="0.3">
      <c r="A1227" t="s">
        <v>1226</v>
      </c>
      <c r="B1227" t="s">
        <v>1226</v>
      </c>
      <c r="C1227">
        <v>42</v>
      </c>
      <c r="J1227" t="s">
        <v>13603</v>
      </c>
      <c r="K1227">
        <v>2</v>
      </c>
    </row>
    <row r="1228" spans="1:11" x14ac:dyDescent="0.3">
      <c r="A1228" t="s">
        <v>1227</v>
      </c>
      <c r="B1228" t="s">
        <v>1227</v>
      </c>
      <c r="C1228">
        <v>42</v>
      </c>
      <c r="J1228" t="s">
        <v>8673</v>
      </c>
      <c r="K1228">
        <v>4</v>
      </c>
    </row>
    <row r="1229" spans="1:11" x14ac:dyDescent="0.3">
      <c r="A1229" t="s">
        <v>1228</v>
      </c>
      <c r="B1229" t="s">
        <v>1228</v>
      </c>
      <c r="C1229">
        <v>42</v>
      </c>
      <c r="J1229" t="s">
        <v>8674</v>
      </c>
      <c r="K1229">
        <v>4</v>
      </c>
    </row>
    <row r="1230" spans="1:11" x14ac:dyDescent="0.3">
      <c r="A1230" t="s">
        <v>1229</v>
      </c>
      <c r="B1230" t="s">
        <v>1229</v>
      </c>
      <c r="C1230">
        <v>42</v>
      </c>
      <c r="J1230" t="s">
        <v>20640</v>
      </c>
      <c r="K1230">
        <v>1</v>
      </c>
    </row>
    <row r="1231" spans="1:11" x14ac:dyDescent="0.3">
      <c r="A1231" t="s">
        <v>1230</v>
      </c>
      <c r="B1231" t="s">
        <v>1230</v>
      </c>
      <c r="C1231">
        <v>42</v>
      </c>
      <c r="J1231" t="s">
        <v>4323</v>
      </c>
      <c r="K1231">
        <v>10</v>
      </c>
    </row>
    <row r="1232" spans="1:11" x14ac:dyDescent="0.3">
      <c r="A1232" t="s">
        <v>1231</v>
      </c>
      <c r="B1232" t="s">
        <v>1231</v>
      </c>
      <c r="C1232">
        <v>42</v>
      </c>
      <c r="J1232" t="s">
        <v>6443</v>
      </c>
      <c r="K1232">
        <v>6</v>
      </c>
    </row>
    <row r="1233" spans="1:11" x14ac:dyDescent="0.3">
      <c r="A1233" t="s">
        <v>1232</v>
      </c>
      <c r="B1233" t="s">
        <v>1232</v>
      </c>
      <c r="C1233">
        <v>42</v>
      </c>
      <c r="J1233" t="s">
        <v>8675</v>
      </c>
      <c r="K1233">
        <v>4</v>
      </c>
    </row>
    <row r="1234" spans="1:11" x14ac:dyDescent="0.3">
      <c r="A1234" t="s">
        <v>1233</v>
      </c>
      <c r="B1234" t="s">
        <v>1233</v>
      </c>
      <c r="C1234">
        <v>42</v>
      </c>
      <c r="J1234" t="s">
        <v>20641</v>
      </c>
      <c r="K1234">
        <v>1</v>
      </c>
    </row>
    <row r="1235" spans="1:11" x14ac:dyDescent="0.3">
      <c r="A1235" t="s">
        <v>1234</v>
      </c>
      <c r="B1235" t="s">
        <v>1234</v>
      </c>
      <c r="C1235">
        <v>42</v>
      </c>
      <c r="J1235" t="s">
        <v>20642</v>
      </c>
      <c r="K1235">
        <v>1</v>
      </c>
    </row>
    <row r="1236" spans="1:11" x14ac:dyDescent="0.3">
      <c r="A1236" t="s">
        <v>1235</v>
      </c>
      <c r="B1236" t="s">
        <v>1235</v>
      </c>
      <c r="C1236">
        <v>42</v>
      </c>
      <c r="J1236" t="s">
        <v>20643</v>
      </c>
      <c r="K1236">
        <v>1</v>
      </c>
    </row>
    <row r="1237" spans="1:11" x14ac:dyDescent="0.3">
      <c r="A1237" t="s">
        <v>1236</v>
      </c>
      <c r="B1237" t="s">
        <v>1236</v>
      </c>
      <c r="C1237">
        <v>41</v>
      </c>
      <c r="J1237" t="s">
        <v>20644</v>
      </c>
      <c r="K1237">
        <v>1</v>
      </c>
    </row>
    <row r="1238" spans="1:11" x14ac:dyDescent="0.3">
      <c r="A1238" t="s">
        <v>1237</v>
      </c>
      <c r="B1238" t="s">
        <v>1237</v>
      </c>
      <c r="C1238">
        <v>41</v>
      </c>
      <c r="J1238" t="s">
        <v>20645</v>
      </c>
      <c r="K1238">
        <v>1</v>
      </c>
    </row>
    <row r="1239" spans="1:11" x14ac:dyDescent="0.3">
      <c r="A1239" t="s">
        <v>1238</v>
      </c>
      <c r="B1239" t="s">
        <v>1238</v>
      </c>
      <c r="C1239">
        <v>41</v>
      </c>
      <c r="J1239" t="s">
        <v>20646</v>
      </c>
      <c r="K1239">
        <v>1</v>
      </c>
    </row>
    <row r="1240" spans="1:11" x14ac:dyDescent="0.3">
      <c r="A1240" t="s">
        <v>1239</v>
      </c>
      <c r="B1240" t="s">
        <v>1239</v>
      </c>
      <c r="C1240">
        <v>41</v>
      </c>
      <c r="J1240" t="s">
        <v>20647</v>
      </c>
      <c r="K1240">
        <v>1</v>
      </c>
    </row>
    <row r="1241" spans="1:11" x14ac:dyDescent="0.3">
      <c r="A1241" t="s">
        <v>1240</v>
      </c>
      <c r="B1241" t="s">
        <v>1240</v>
      </c>
      <c r="C1241">
        <v>41</v>
      </c>
      <c r="J1241" t="s">
        <v>4727</v>
      </c>
      <c r="K1241">
        <v>9</v>
      </c>
    </row>
    <row r="1242" spans="1:11" x14ac:dyDescent="0.3">
      <c r="A1242" t="s">
        <v>1241</v>
      </c>
      <c r="B1242" t="s">
        <v>1241</v>
      </c>
      <c r="C1242">
        <v>41</v>
      </c>
      <c r="J1242" t="s">
        <v>13604</v>
      </c>
      <c r="K1242">
        <v>2</v>
      </c>
    </row>
    <row r="1243" spans="1:11" x14ac:dyDescent="0.3">
      <c r="A1243" t="s">
        <v>1242</v>
      </c>
      <c r="B1243" t="s">
        <v>1242</v>
      </c>
      <c r="C1243">
        <v>41</v>
      </c>
      <c r="J1243" t="s">
        <v>10499</v>
      </c>
      <c r="K1243">
        <v>3</v>
      </c>
    </row>
    <row r="1244" spans="1:11" x14ac:dyDescent="0.3">
      <c r="A1244" t="s">
        <v>1243</v>
      </c>
      <c r="B1244" t="s">
        <v>1243</v>
      </c>
      <c r="C1244">
        <v>41</v>
      </c>
      <c r="J1244" t="s">
        <v>20648</v>
      </c>
      <c r="K1244">
        <v>1</v>
      </c>
    </row>
    <row r="1245" spans="1:11" x14ac:dyDescent="0.3">
      <c r="A1245" t="s">
        <v>1244</v>
      </c>
      <c r="B1245" t="s">
        <v>1244</v>
      </c>
      <c r="C1245">
        <v>41</v>
      </c>
      <c r="J1245" t="s">
        <v>20649</v>
      </c>
      <c r="K1245">
        <v>1</v>
      </c>
    </row>
    <row r="1246" spans="1:11" x14ac:dyDescent="0.3">
      <c r="A1246" t="s">
        <v>1245</v>
      </c>
      <c r="B1246" t="s">
        <v>1245</v>
      </c>
      <c r="C1246">
        <v>41</v>
      </c>
      <c r="J1246" t="s">
        <v>20650</v>
      </c>
      <c r="K1246">
        <v>1</v>
      </c>
    </row>
    <row r="1247" spans="1:11" x14ac:dyDescent="0.3">
      <c r="A1247" t="s">
        <v>1246</v>
      </c>
      <c r="B1247" t="s">
        <v>1246</v>
      </c>
      <c r="C1247">
        <v>41</v>
      </c>
      <c r="J1247" t="s">
        <v>7402</v>
      </c>
      <c r="K1247">
        <v>5</v>
      </c>
    </row>
    <row r="1248" spans="1:11" x14ac:dyDescent="0.3">
      <c r="A1248" t="s">
        <v>1247</v>
      </c>
      <c r="B1248" t="s">
        <v>1247</v>
      </c>
      <c r="C1248">
        <v>41</v>
      </c>
      <c r="J1248" t="s">
        <v>20651</v>
      </c>
      <c r="K1248">
        <v>1</v>
      </c>
    </row>
    <row r="1249" spans="1:11" x14ac:dyDescent="0.3">
      <c r="A1249" t="s">
        <v>1248</v>
      </c>
      <c r="B1249" t="s">
        <v>1248</v>
      </c>
      <c r="C1249">
        <v>41</v>
      </c>
      <c r="J1249" t="s">
        <v>20652</v>
      </c>
      <c r="K1249">
        <v>1</v>
      </c>
    </row>
    <row r="1250" spans="1:11" x14ac:dyDescent="0.3">
      <c r="A1250" t="s">
        <v>1249</v>
      </c>
      <c r="B1250" t="s">
        <v>1249</v>
      </c>
      <c r="C1250">
        <v>41</v>
      </c>
      <c r="J1250" t="s">
        <v>3316</v>
      </c>
      <c r="K1250">
        <v>14</v>
      </c>
    </row>
    <row r="1251" spans="1:11" x14ac:dyDescent="0.3">
      <c r="A1251" t="s">
        <v>1250</v>
      </c>
      <c r="B1251" t="s">
        <v>1250</v>
      </c>
      <c r="C1251">
        <v>41</v>
      </c>
      <c r="J1251" t="s">
        <v>2809</v>
      </c>
      <c r="K1251">
        <v>17</v>
      </c>
    </row>
    <row r="1252" spans="1:11" x14ac:dyDescent="0.3">
      <c r="A1252" t="s">
        <v>1251</v>
      </c>
      <c r="B1252" t="s">
        <v>1251</v>
      </c>
      <c r="C1252">
        <v>41</v>
      </c>
      <c r="J1252" t="s">
        <v>2437</v>
      </c>
      <c r="K1252">
        <v>20</v>
      </c>
    </row>
    <row r="1253" spans="1:11" x14ac:dyDescent="0.3">
      <c r="A1253" t="s">
        <v>1252</v>
      </c>
      <c r="B1253" t="s">
        <v>1252</v>
      </c>
      <c r="C1253">
        <v>41</v>
      </c>
      <c r="J1253" t="s">
        <v>20653</v>
      </c>
      <c r="K1253">
        <v>1</v>
      </c>
    </row>
    <row r="1254" spans="1:11" x14ac:dyDescent="0.3">
      <c r="A1254" t="s">
        <v>1253</v>
      </c>
      <c r="B1254" t="s">
        <v>1253</v>
      </c>
      <c r="C1254">
        <v>41</v>
      </c>
      <c r="J1254" t="s">
        <v>4728</v>
      </c>
      <c r="K1254">
        <v>9</v>
      </c>
    </row>
    <row r="1255" spans="1:11" x14ac:dyDescent="0.3">
      <c r="A1255" t="s">
        <v>1254</v>
      </c>
      <c r="B1255" t="s">
        <v>1254</v>
      </c>
      <c r="C1255">
        <v>41</v>
      </c>
      <c r="J1255" t="s">
        <v>6444</v>
      </c>
      <c r="K1255">
        <v>6</v>
      </c>
    </row>
    <row r="1256" spans="1:11" x14ac:dyDescent="0.3">
      <c r="A1256" t="s">
        <v>1255</v>
      </c>
      <c r="B1256" t="s">
        <v>1255</v>
      </c>
      <c r="C1256">
        <v>41</v>
      </c>
      <c r="J1256" t="s">
        <v>8676</v>
      </c>
      <c r="K1256">
        <v>4</v>
      </c>
    </row>
    <row r="1257" spans="1:11" x14ac:dyDescent="0.3">
      <c r="A1257" t="s">
        <v>1256</v>
      </c>
      <c r="B1257" t="s">
        <v>1256</v>
      </c>
      <c r="C1257">
        <v>41</v>
      </c>
      <c r="J1257" t="s">
        <v>20654</v>
      </c>
      <c r="K1257">
        <v>1</v>
      </c>
    </row>
    <row r="1258" spans="1:11" x14ac:dyDescent="0.3">
      <c r="A1258" t="s">
        <v>1257</v>
      </c>
      <c r="B1258" t="s">
        <v>1257</v>
      </c>
      <c r="C1258">
        <v>41</v>
      </c>
      <c r="J1258" t="s">
        <v>13605</v>
      </c>
      <c r="K1258">
        <v>2</v>
      </c>
    </row>
    <row r="1259" spans="1:11" x14ac:dyDescent="0.3">
      <c r="A1259" t="s">
        <v>1258</v>
      </c>
      <c r="B1259" t="s">
        <v>1258</v>
      </c>
      <c r="C1259">
        <v>41</v>
      </c>
      <c r="J1259" t="s">
        <v>20655</v>
      </c>
      <c r="K1259">
        <v>1</v>
      </c>
    </row>
    <row r="1260" spans="1:11" x14ac:dyDescent="0.3">
      <c r="A1260" t="s">
        <v>1259</v>
      </c>
      <c r="B1260" t="s">
        <v>1259</v>
      </c>
      <c r="C1260">
        <v>41</v>
      </c>
      <c r="J1260" t="s">
        <v>10500</v>
      </c>
      <c r="K1260">
        <v>3</v>
      </c>
    </row>
    <row r="1261" spans="1:11" x14ac:dyDescent="0.3">
      <c r="A1261" t="s">
        <v>1260</v>
      </c>
      <c r="B1261" t="s">
        <v>1260</v>
      </c>
      <c r="C1261">
        <v>41</v>
      </c>
      <c r="J1261" t="s">
        <v>5190</v>
      </c>
      <c r="K1261">
        <v>8</v>
      </c>
    </row>
    <row r="1262" spans="1:11" x14ac:dyDescent="0.3">
      <c r="A1262" t="s">
        <v>1261</v>
      </c>
      <c r="B1262" t="s">
        <v>1261</v>
      </c>
      <c r="C1262">
        <v>41</v>
      </c>
      <c r="J1262" t="s">
        <v>20656</v>
      </c>
      <c r="K1262">
        <v>1</v>
      </c>
    </row>
    <row r="1263" spans="1:11" x14ac:dyDescent="0.3">
      <c r="A1263" t="s">
        <v>1262</v>
      </c>
      <c r="B1263" t="s">
        <v>1262</v>
      </c>
      <c r="C1263">
        <v>41</v>
      </c>
      <c r="J1263" t="s">
        <v>13606</v>
      </c>
      <c r="K1263">
        <v>2</v>
      </c>
    </row>
    <row r="1264" spans="1:11" x14ac:dyDescent="0.3">
      <c r="A1264" t="s">
        <v>1263</v>
      </c>
      <c r="B1264" t="s">
        <v>1263</v>
      </c>
      <c r="C1264">
        <v>41</v>
      </c>
      <c r="J1264" t="s">
        <v>13607</v>
      </c>
      <c r="K1264">
        <v>2</v>
      </c>
    </row>
    <row r="1265" spans="1:11" x14ac:dyDescent="0.3">
      <c r="A1265" t="s">
        <v>1264</v>
      </c>
      <c r="B1265" t="s">
        <v>1264</v>
      </c>
      <c r="C1265">
        <v>41</v>
      </c>
      <c r="J1265" t="s">
        <v>20657</v>
      </c>
      <c r="K1265">
        <v>1</v>
      </c>
    </row>
    <row r="1266" spans="1:11" x14ac:dyDescent="0.3">
      <c r="A1266" t="s">
        <v>1265</v>
      </c>
      <c r="B1266" t="s">
        <v>1265</v>
      </c>
      <c r="C1266">
        <v>41</v>
      </c>
      <c r="J1266" t="s">
        <v>20658</v>
      </c>
      <c r="K1266">
        <v>1</v>
      </c>
    </row>
    <row r="1267" spans="1:11" x14ac:dyDescent="0.3">
      <c r="A1267" t="s">
        <v>1266</v>
      </c>
      <c r="B1267" t="s">
        <v>1266</v>
      </c>
      <c r="C1267">
        <v>41</v>
      </c>
      <c r="J1267" t="s">
        <v>20659</v>
      </c>
      <c r="K1267">
        <v>1</v>
      </c>
    </row>
    <row r="1268" spans="1:11" x14ac:dyDescent="0.3">
      <c r="A1268" t="s">
        <v>1267</v>
      </c>
      <c r="B1268" t="s">
        <v>1267</v>
      </c>
      <c r="C1268">
        <v>41</v>
      </c>
      <c r="J1268" t="s">
        <v>20660</v>
      </c>
      <c r="K1268">
        <v>1</v>
      </c>
    </row>
    <row r="1269" spans="1:11" x14ac:dyDescent="0.3">
      <c r="A1269" t="s">
        <v>1268</v>
      </c>
      <c r="B1269" t="s">
        <v>1268</v>
      </c>
      <c r="C1269">
        <v>41</v>
      </c>
      <c r="J1269" t="s">
        <v>20661</v>
      </c>
      <c r="K1269">
        <v>1</v>
      </c>
    </row>
    <row r="1270" spans="1:11" x14ac:dyDescent="0.3">
      <c r="A1270" t="s">
        <v>1269</v>
      </c>
      <c r="B1270" t="s">
        <v>1269</v>
      </c>
      <c r="C1270">
        <v>41</v>
      </c>
      <c r="J1270" t="s">
        <v>20662</v>
      </c>
      <c r="K1270">
        <v>1</v>
      </c>
    </row>
    <row r="1271" spans="1:11" x14ac:dyDescent="0.3">
      <c r="A1271" t="s">
        <v>1270</v>
      </c>
      <c r="B1271" t="s">
        <v>1270</v>
      </c>
      <c r="C1271">
        <v>41</v>
      </c>
      <c r="J1271" t="s">
        <v>20663</v>
      </c>
      <c r="K1271">
        <v>1</v>
      </c>
    </row>
    <row r="1272" spans="1:11" x14ac:dyDescent="0.3">
      <c r="A1272" t="s">
        <v>1271</v>
      </c>
      <c r="B1272" t="s">
        <v>1271</v>
      </c>
      <c r="C1272">
        <v>41</v>
      </c>
      <c r="J1272" t="s">
        <v>20664</v>
      </c>
      <c r="K1272">
        <v>1</v>
      </c>
    </row>
    <row r="1273" spans="1:11" x14ac:dyDescent="0.3">
      <c r="A1273" t="s">
        <v>1272</v>
      </c>
      <c r="B1273" t="s">
        <v>1272</v>
      </c>
      <c r="C1273">
        <v>41</v>
      </c>
      <c r="J1273" t="s">
        <v>3317</v>
      </c>
      <c r="K1273">
        <v>14</v>
      </c>
    </row>
    <row r="1274" spans="1:11" x14ac:dyDescent="0.3">
      <c r="A1274" t="s">
        <v>1273</v>
      </c>
      <c r="B1274" t="s">
        <v>1273</v>
      </c>
      <c r="C1274">
        <v>41</v>
      </c>
      <c r="J1274" t="s">
        <v>20665</v>
      </c>
      <c r="K1274">
        <v>1</v>
      </c>
    </row>
    <row r="1275" spans="1:11" x14ac:dyDescent="0.3">
      <c r="A1275" t="s">
        <v>1274</v>
      </c>
      <c r="B1275" t="s">
        <v>1274</v>
      </c>
      <c r="C1275">
        <v>40</v>
      </c>
      <c r="J1275" t="s">
        <v>20666</v>
      </c>
      <c r="K1275">
        <v>1</v>
      </c>
    </row>
    <row r="1276" spans="1:11" x14ac:dyDescent="0.3">
      <c r="A1276" t="s">
        <v>1275</v>
      </c>
      <c r="B1276" t="s">
        <v>1275</v>
      </c>
      <c r="C1276">
        <v>40</v>
      </c>
      <c r="J1276" t="s">
        <v>4324</v>
      </c>
      <c r="K1276">
        <v>10</v>
      </c>
    </row>
    <row r="1277" spans="1:11" x14ac:dyDescent="0.3">
      <c r="A1277" t="s">
        <v>1276</v>
      </c>
      <c r="B1277" t="s">
        <v>1276</v>
      </c>
      <c r="C1277">
        <v>40</v>
      </c>
      <c r="J1277" t="s">
        <v>20667</v>
      </c>
      <c r="K1277">
        <v>1</v>
      </c>
    </row>
    <row r="1278" spans="1:11" x14ac:dyDescent="0.3">
      <c r="A1278" t="s">
        <v>1277</v>
      </c>
      <c r="B1278" t="s">
        <v>1277</v>
      </c>
      <c r="C1278">
        <v>40</v>
      </c>
      <c r="J1278" t="s">
        <v>13608</v>
      </c>
      <c r="K1278">
        <v>2</v>
      </c>
    </row>
    <row r="1279" spans="1:11" x14ac:dyDescent="0.3">
      <c r="A1279" t="s">
        <v>1278</v>
      </c>
      <c r="B1279" t="s">
        <v>1278</v>
      </c>
      <c r="C1279">
        <v>40</v>
      </c>
      <c r="J1279" t="s">
        <v>20668</v>
      </c>
      <c r="K1279">
        <v>1</v>
      </c>
    </row>
    <row r="1280" spans="1:11" x14ac:dyDescent="0.3">
      <c r="A1280" t="s">
        <v>1279</v>
      </c>
      <c r="B1280" t="s">
        <v>1279</v>
      </c>
      <c r="C1280">
        <v>40</v>
      </c>
      <c r="J1280" t="s">
        <v>20669</v>
      </c>
      <c r="K1280">
        <v>1</v>
      </c>
    </row>
    <row r="1281" spans="1:11" x14ac:dyDescent="0.3">
      <c r="A1281" t="s">
        <v>1280</v>
      </c>
      <c r="B1281" t="s">
        <v>1280</v>
      </c>
      <c r="C1281">
        <v>40</v>
      </c>
      <c r="J1281" t="s">
        <v>20670</v>
      </c>
      <c r="K1281">
        <v>1</v>
      </c>
    </row>
    <row r="1282" spans="1:11" x14ac:dyDescent="0.3">
      <c r="A1282" t="s">
        <v>1281</v>
      </c>
      <c r="B1282" t="s">
        <v>1281</v>
      </c>
      <c r="C1282">
        <v>40</v>
      </c>
      <c r="J1282" t="s">
        <v>20671</v>
      </c>
      <c r="K1282">
        <v>1</v>
      </c>
    </row>
    <row r="1283" spans="1:11" x14ac:dyDescent="0.3">
      <c r="A1283" t="s">
        <v>1282</v>
      </c>
      <c r="B1283" t="s">
        <v>1282</v>
      </c>
      <c r="C1283">
        <v>40</v>
      </c>
      <c r="J1283" t="s">
        <v>20672</v>
      </c>
      <c r="K1283">
        <v>1</v>
      </c>
    </row>
    <row r="1284" spans="1:11" x14ac:dyDescent="0.3">
      <c r="A1284" t="s">
        <v>1283</v>
      </c>
      <c r="B1284" t="s">
        <v>1283</v>
      </c>
      <c r="C1284">
        <v>40</v>
      </c>
      <c r="J1284" t="s">
        <v>20673</v>
      </c>
      <c r="K1284">
        <v>1</v>
      </c>
    </row>
    <row r="1285" spans="1:11" x14ac:dyDescent="0.3">
      <c r="A1285" t="s">
        <v>1284</v>
      </c>
      <c r="B1285" t="s">
        <v>1284</v>
      </c>
      <c r="C1285">
        <v>40</v>
      </c>
      <c r="J1285" t="s">
        <v>20674</v>
      </c>
      <c r="K1285">
        <v>1</v>
      </c>
    </row>
    <row r="1286" spans="1:11" x14ac:dyDescent="0.3">
      <c r="A1286" t="s">
        <v>1285</v>
      </c>
      <c r="B1286" t="s">
        <v>1285</v>
      </c>
      <c r="C1286">
        <v>40</v>
      </c>
      <c r="J1286" t="s">
        <v>13609</v>
      </c>
      <c r="K1286">
        <v>2</v>
      </c>
    </row>
    <row r="1287" spans="1:11" x14ac:dyDescent="0.3">
      <c r="A1287" t="s">
        <v>1286</v>
      </c>
      <c r="B1287" t="s">
        <v>1286</v>
      </c>
      <c r="C1287">
        <v>40</v>
      </c>
      <c r="J1287" t="s">
        <v>522</v>
      </c>
      <c r="K1287">
        <v>95</v>
      </c>
    </row>
    <row r="1288" spans="1:11" x14ac:dyDescent="0.3">
      <c r="A1288" t="s">
        <v>1287</v>
      </c>
      <c r="B1288" t="s">
        <v>1287</v>
      </c>
      <c r="C1288">
        <v>40</v>
      </c>
      <c r="J1288" t="s">
        <v>1967</v>
      </c>
      <c r="K1288">
        <v>25</v>
      </c>
    </row>
    <row r="1289" spans="1:11" x14ac:dyDescent="0.3">
      <c r="A1289" t="s">
        <v>1288</v>
      </c>
      <c r="B1289" t="s">
        <v>1288</v>
      </c>
      <c r="C1289">
        <v>40</v>
      </c>
      <c r="J1289" t="s">
        <v>20675</v>
      </c>
      <c r="K1289">
        <v>1</v>
      </c>
    </row>
    <row r="1290" spans="1:11" x14ac:dyDescent="0.3">
      <c r="A1290" t="s">
        <v>1289</v>
      </c>
      <c r="B1290" t="s">
        <v>1289</v>
      </c>
      <c r="C1290">
        <v>40</v>
      </c>
      <c r="J1290" t="s">
        <v>20676</v>
      </c>
      <c r="K1290">
        <v>1</v>
      </c>
    </row>
    <row r="1291" spans="1:11" x14ac:dyDescent="0.3">
      <c r="A1291" t="s">
        <v>1290</v>
      </c>
      <c r="B1291" t="s">
        <v>1290</v>
      </c>
      <c r="C1291">
        <v>40</v>
      </c>
      <c r="J1291" t="s">
        <v>20677</v>
      </c>
      <c r="K1291">
        <v>1</v>
      </c>
    </row>
    <row r="1292" spans="1:11" x14ac:dyDescent="0.3">
      <c r="A1292" t="s">
        <v>1291</v>
      </c>
      <c r="B1292" t="s">
        <v>1291</v>
      </c>
      <c r="C1292">
        <v>40</v>
      </c>
      <c r="J1292" t="s">
        <v>20678</v>
      </c>
      <c r="K1292">
        <v>1</v>
      </c>
    </row>
    <row r="1293" spans="1:11" x14ac:dyDescent="0.3">
      <c r="A1293" t="s">
        <v>1292</v>
      </c>
      <c r="B1293" t="s">
        <v>1292</v>
      </c>
      <c r="C1293">
        <v>40</v>
      </c>
      <c r="J1293" t="s">
        <v>20679</v>
      </c>
      <c r="K1293">
        <v>1</v>
      </c>
    </row>
    <row r="1294" spans="1:11" x14ac:dyDescent="0.3">
      <c r="A1294" t="s">
        <v>1293</v>
      </c>
      <c r="B1294" t="s">
        <v>1293</v>
      </c>
      <c r="C1294">
        <v>40</v>
      </c>
      <c r="J1294" t="s">
        <v>20680</v>
      </c>
      <c r="K1294">
        <v>1</v>
      </c>
    </row>
    <row r="1295" spans="1:11" x14ac:dyDescent="0.3">
      <c r="A1295" t="s">
        <v>1294</v>
      </c>
      <c r="B1295" t="s">
        <v>1294</v>
      </c>
      <c r="C1295">
        <v>40</v>
      </c>
      <c r="J1295" t="s">
        <v>20681</v>
      </c>
      <c r="K1295">
        <v>1</v>
      </c>
    </row>
    <row r="1296" spans="1:11" x14ac:dyDescent="0.3">
      <c r="A1296" t="s">
        <v>1295</v>
      </c>
      <c r="B1296" t="s">
        <v>1295</v>
      </c>
      <c r="C1296">
        <v>40</v>
      </c>
      <c r="J1296" t="s">
        <v>20682</v>
      </c>
      <c r="K1296">
        <v>1</v>
      </c>
    </row>
    <row r="1297" spans="1:11" x14ac:dyDescent="0.3">
      <c r="A1297" t="s">
        <v>1296</v>
      </c>
      <c r="B1297" t="s">
        <v>1296</v>
      </c>
      <c r="C1297">
        <v>40</v>
      </c>
      <c r="J1297" t="s">
        <v>20683</v>
      </c>
      <c r="K1297">
        <v>1</v>
      </c>
    </row>
    <row r="1298" spans="1:11" x14ac:dyDescent="0.3">
      <c r="A1298" t="s">
        <v>1297</v>
      </c>
      <c r="B1298" t="s">
        <v>1297</v>
      </c>
      <c r="C1298">
        <v>40</v>
      </c>
      <c r="J1298" t="s">
        <v>20684</v>
      </c>
      <c r="K1298">
        <v>1</v>
      </c>
    </row>
    <row r="1299" spans="1:11" x14ac:dyDescent="0.3">
      <c r="A1299" t="s">
        <v>1298</v>
      </c>
      <c r="B1299" t="s">
        <v>1298</v>
      </c>
      <c r="C1299">
        <v>40</v>
      </c>
      <c r="J1299" t="s">
        <v>20685</v>
      </c>
      <c r="K1299">
        <v>1</v>
      </c>
    </row>
    <row r="1300" spans="1:11" x14ac:dyDescent="0.3">
      <c r="A1300" t="s">
        <v>1299</v>
      </c>
      <c r="B1300" t="s">
        <v>1299</v>
      </c>
      <c r="C1300">
        <v>40</v>
      </c>
      <c r="J1300" t="s">
        <v>20686</v>
      </c>
      <c r="K1300">
        <v>1</v>
      </c>
    </row>
    <row r="1301" spans="1:11" x14ac:dyDescent="0.3">
      <c r="A1301" t="s">
        <v>1300</v>
      </c>
      <c r="B1301" t="s">
        <v>1300</v>
      </c>
      <c r="C1301">
        <v>40</v>
      </c>
      <c r="J1301" t="s">
        <v>20687</v>
      </c>
      <c r="K1301">
        <v>1</v>
      </c>
    </row>
    <row r="1302" spans="1:11" x14ac:dyDescent="0.3">
      <c r="A1302" t="s">
        <v>1301</v>
      </c>
      <c r="B1302" t="s">
        <v>1301</v>
      </c>
      <c r="C1302">
        <v>40</v>
      </c>
      <c r="J1302" t="s">
        <v>1771</v>
      </c>
      <c r="K1302">
        <v>28</v>
      </c>
    </row>
    <row r="1303" spans="1:11" x14ac:dyDescent="0.3">
      <c r="A1303" t="s">
        <v>1302</v>
      </c>
      <c r="B1303" t="s">
        <v>1302</v>
      </c>
      <c r="C1303">
        <v>40</v>
      </c>
      <c r="J1303" t="s">
        <v>10501</v>
      </c>
      <c r="K1303">
        <v>3</v>
      </c>
    </row>
    <row r="1304" spans="1:11" x14ac:dyDescent="0.3">
      <c r="A1304" t="s">
        <v>1303</v>
      </c>
      <c r="B1304" t="s">
        <v>1303</v>
      </c>
      <c r="C1304">
        <v>40</v>
      </c>
      <c r="J1304" t="s">
        <v>10502</v>
      </c>
      <c r="K1304">
        <v>3</v>
      </c>
    </row>
    <row r="1305" spans="1:11" x14ac:dyDescent="0.3">
      <c r="A1305" t="s">
        <v>1304</v>
      </c>
      <c r="B1305" t="s">
        <v>1304</v>
      </c>
      <c r="C1305">
        <v>40</v>
      </c>
      <c r="J1305" t="s">
        <v>13610</v>
      </c>
      <c r="K1305">
        <v>2</v>
      </c>
    </row>
    <row r="1306" spans="1:11" x14ac:dyDescent="0.3">
      <c r="A1306" t="s">
        <v>1305</v>
      </c>
      <c r="B1306" t="s">
        <v>1305</v>
      </c>
      <c r="C1306">
        <v>39</v>
      </c>
      <c r="J1306" t="s">
        <v>20688</v>
      </c>
      <c r="K1306">
        <v>1</v>
      </c>
    </row>
    <row r="1307" spans="1:11" x14ac:dyDescent="0.3">
      <c r="A1307" t="s">
        <v>1306</v>
      </c>
      <c r="B1307" t="s">
        <v>1306</v>
      </c>
      <c r="C1307">
        <v>39</v>
      </c>
      <c r="J1307" t="s">
        <v>20689</v>
      </c>
      <c r="K1307">
        <v>1</v>
      </c>
    </row>
    <row r="1308" spans="1:11" x14ac:dyDescent="0.3">
      <c r="A1308" t="s">
        <v>1307</v>
      </c>
      <c r="B1308" t="s">
        <v>1307</v>
      </c>
      <c r="C1308">
        <v>39</v>
      </c>
      <c r="J1308" t="s">
        <v>20690</v>
      </c>
      <c r="K1308">
        <v>1</v>
      </c>
    </row>
    <row r="1309" spans="1:11" x14ac:dyDescent="0.3">
      <c r="A1309" t="s">
        <v>1308</v>
      </c>
      <c r="B1309" t="s">
        <v>1308</v>
      </c>
      <c r="C1309">
        <v>39</v>
      </c>
      <c r="J1309" t="s">
        <v>7403</v>
      </c>
      <c r="K1309">
        <v>5</v>
      </c>
    </row>
    <row r="1310" spans="1:11" x14ac:dyDescent="0.3">
      <c r="A1310" t="s">
        <v>1309</v>
      </c>
      <c r="B1310" t="s">
        <v>1309</v>
      </c>
      <c r="C1310">
        <v>39</v>
      </c>
      <c r="J1310" t="s">
        <v>8677</v>
      </c>
      <c r="K1310">
        <v>4</v>
      </c>
    </row>
    <row r="1311" spans="1:11" x14ac:dyDescent="0.3">
      <c r="A1311" t="s">
        <v>1310</v>
      </c>
      <c r="B1311" t="s">
        <v>1310</v>
      </c>
      <c r="C1311">
        <v>39</v>
      </c>
      <c r="J1311" t="s">
        <v>20691</v>
      </c>
      <c r="K1311">
        <v>1</v>
      </c>
    </row>
    <row r="1312" spans="1:11" x14ac:dyDescent="0.3">
      <c r="A1312" t="s">
        <v>1311</v>
      </c>
      <c r="B1312" t="s">
        <v>1311</v>
      </c>
      <c r="C1312">
        <v>39</v>
      </c>
      <c r="J1312" t="s">
        <v>7404</v>
      </c>
      <c r="K1312">
        <v>5</v>
      </c>
    </row>
    <row r="1313" spans="1:11" x14ac:dyDescent="0.3">
      <c r="A1313" t="s">
        <v>1312</v>
      </c>
      <c r="B1313" t="s">
        <v>1312</v>
      </c>
      <c r="C1313">
        <v>39</v>
      </c>
      <c r="J1313" t="s">
        <v>20692</v>
      </c>
      <c r="K1313">
        <v>1</v>
      </c>
    </row>
    <row r="1314" spans="1:11" x14ac:dyDescent="0.3">
      <c r="A1314" t="s">
        <v>1313</v>
      </c>
      <c r="B1314" t="s">
        <v>1313</v>
      </c>
      <c r="C1314">
        <v>39</v>
      </c>
      <c r="J1314" t="s">
        <v>20693</v>
      </c>
      <c r="K1314">
        <v>1</v>
      </c>
    </row>
    <row r="1315" spans="1:11" x14ac:dyDescent="0.3">
      <c r="A1315" t="s">
        <v>1314</v>
      </c>
      <c r="B1315" t="s">
        <v>1314</v>
      </c>
      <c r="C1315">
        <v>39</v>
      </c>
      <c r="J1315" t="s">
        <v>6445</v>
      </c>
      <c r="K1315">
        <v>6</v>
      </c>
    </row>
    <row r="1316" spans="1:11" x14ac:dyDescent="0.3">
      <c r="A1316" t="s">
        <v>1315</v>
      </c>
      <c r="B1316" t="s">
        <v>1315</v>
      </c>
      <c r="C1316">
        <v>39</v>
      </c>
      <c r="J1316" t="s">
        <v>20694</v>
      </c>
      <c r="K1316">
        <v>1</v>
      </c>
    </row>
    <row r="1317" spans="1:11" x14ac:dyDescent="0.3">
      <c r="A1317" t="s">
        <v>1316</v>
      </c>
      <c r="B1317" t="s">
        <v>1316</v>
      </c>
      <c r="C1317">
        <v>39</v>
      </c>
      <c r="J1317" t="s">
        <v>20695</v>
      </c>
      <c r="K1317">
        <v>1</v>
      </c>
    </row>
    <row r="1318" spans="1:11" x14ac:dyDescent="0.3">
      <c r="A1318" t="s">
        <v>1317</v>
      </c>
      <c r="B1318" t="s">
        <v>1317</v>
      </c>
      <c r="C1318">
        <v>39</v>
      </c>
      <c r="J1318" t="s">
        <v>20696</v>
      </c>
      <c r="K1318">
        <v>1</v>
      </c>
    </row>
    <row r="1319" spans="1:11" x14ac:dyDescent="0.3">
      <c r="A1319" t="s">
        <v>1318</v>
      </c>
      <c r="B1319" t="s">
        <v>1318</v>
      </c>
      <c r="C1319">
        <v>39</v>
      </c>
      <c r="J1319" t="s">
        <v>20697</v>
      </c>
      <c r="K1319">
        <v>1</v>
      </c>
    </row>
    <row r="1320" spans="1:11" x14ac:dyDescent="0.3">
      <c r="A1320" t="s">
        <v>1319</v>
      </c>
      <c r="B1320" t="s">
        <v>1319</v>
      </c>
      <c r="C1320">
        <v>39</v>
      </c>
      <c r="J1320" t="s">
        <v>1652</v>
      </c>
      <c r="K1320">
        <v>30</v>
      </c>
    </row>
    <row r="1321" spans="1:11" x14ac:dyDescent="0.3">
      <c r="A1321" t="s">
        <v>1320</v>
      </c>
      <c r="B1321" t="s">
        <v>1320</v>
      </c>
      <c r="C1321">
        <v>39</v>
      </c>
      <c r="J1321" t="s">
        <v>20698</v>
      </c>
      <c r="K1321">
        <v>1</v>
      </c>
    </row>
    <row r="1322" spans="1:11" x14ac:dyDescent="0.3">
      <c r="A1322" t="s">
        <v>1321</v>
      </c>
      <c r="B1322" t="s">
        <v>1321</v>
      </c>
      <c r="C1322">
        <v>39</v>
      </c>
      <c r="J1322" t="s">
        <v>8678</v>
      </c>
      <c r="K1322">
        <v>4</v>
      </c>
    </row>
    <row r="1323" spans="1:11" x14ac:dyDescent="0.3">
      <c r="A1323" t="s">
        <v>1322</v>
      </c>
      <c r="B1323" t="s">
        <v>1322</v>
      </c>
      <c r="C1323">
        <v>39</v>
      </c>
      <c r="J1323" t="s">
        <v>20699</v>
      </c>
      <c r="K1323">
        <v>1</v>
      </c>
    </row>
    <row r="1324" spans="1:11" x14ac:dyDescent="0.3">
      <c r="A1324" t="s">
        <v>1323</v>
      </c>
      <c r="B1324" t="s">
        <v>1323</v>
      </c>
      <c r="C1324">
        <v>39</v>
      </c>
      <c r="J1324" t="s">
        <v>13611</v>
      </c>
      <c r="K1324">
        <v>2</v>
      </c>
    </row>
    <row r="1325" spans="1:11" x14ac:dyDescent="0.3">
      <c r="A1325" t="s">
        <v>1324</v>
      </c>
      <c r="B1325" t="s">
        <v>1324</v>
      </c>
      <c r="C1325">
        <v>39</v>
      </c>
      <c r="J1325" t="s">
        <v>13612</v>
      </c>
      <c r="K1325">
        <v>2</v>
      </c>
    </row>
    <row r="1326" spans="1:11" x14ac:dyDescent="0.3">
      <c r="A1326" t="s">
        <v>1325</v>
      </c>
      <c r="B1326" t="s">
        <v>1325</v>
      </c>
      <c r="C1326">
        <v>39</v>
      </c>
      <c r="J1326" t="s">
        <v>930</v>
      </c>
      <c r="K1326">
        <v>54</v>
      </c>
    </row>
    <row r="1327" spans="1:11" x14ac:dyDescent="0.3">
      <c r="A1327" t="s">
        <v>1326</v>
      </c>
      <c r="B1327" t="s">
        <v>1326</v>
      </c>
      <c r="C1327">
        <v>39</v>
      </c>
      <c r="J1327" t="s">
        <v>20700</v>
      </c>
      <c r="K1327">
        <v>1</v>
      </c>
    </row>
    <row r="1328" spans="1:11" x14ac:dyDescent="0.3">
      <c r="A1328" t="s">
        <v>1327</v>
      </c>
      <c r="B1328" t="s">
        <v>1327</v>
      </c>
      <c r="C1328">
        <v>39</v>
      </c>
      <c r="J1328" t="s">
        <v>10503</v>
      </c>
      <c r="K1328">
        <v>3</v>
      </c>
    </row>
    <row r="1329" spans="1:11" x14ac:dyDescent="0.3">
      <c r="A1329" t="s">
        <v>1328</v>
      </c>
      <c r="B1329" t="s">
        <v>1328</v>
      </c>
      <c r="C1329">
        <v>39</v>
      </c>
      <c r="J1329" t="s">
        <v>20701</v>
      </c>
      <c r="K1329">
        <v>1</v>
      </c>
    </row>
    <row r="1330" spans="1:11" x14ac:dyDescent="0.3">
      <c r="A1330" t="s">
        <v>1329</v>
      </c>
      <c r="B1330" t="s">
        <v>1329</v>
      </c>
      <c r="C1330">
        <v>39</v>
      </c>
      <c r="J1330" t="s">
        <v>20702</v>
      </c>
      <c r="K1330">
        <v>1</v>
      </c>
    </row>
    <row r="1331" spans="1:11" x14ac:dyDescent="0.3">
      <c r="A1331" t="s">
        <v>1330</v>
      </c>
      <c r="B1331" t="s">
        <v>1330</v>
      </c>
      <c r="C1331">
        <v>38</v>
      </c>
      <c r="J1331" t="s">
        <v>1837</v>
      </c>
      <c r="K1331">
        <v>27</v>
      </c>
    </row>
    <row r="1332" spans="1:11" x14ac:dyDescent="0.3">
      <c r="A1332" t="s">
        <v>1331</v>
      </c>
      <c r="B1332" t="s">
        <v>1331</v>
      </c>
      <c r="C1332">
        <v>38</v>
      </c>
      <c r="J1332" t="s">
        <v>5748</v>
      </c>
      <c r="K1332">
        <v>7</v>
      </c>
    </row>
    <row r="1333" spans="1:11" x14ac:dyDescent="0.3">
      <c r="A1333" t="s">
        <v>1332</v>
      </c>
      <c r="B1333" t="s">
        <v>1332</v>
      </c>
      <c r="C1333">
        <v>38</v>
      </c>
      <c r="J1333" t="s">
        <v>20703</v>
      </c>
      <c r="K1333">
        <v>1</v>
      </c>
    </row>
    <row r="1334" spans="1:11" x14ac:dyDescent="0.3">
      <c r="A1334" t="s">
        <v>1333</v>
      </c>
      <c r="B1334" t="s">
        <v>1333</v>
      </c>
      <c r="C1334">
        <v>38</v>
      </c>
      <c r="J1334" t="s">
        <v>20704</v>
      </c>
      <c r="K1334">
        <v>1</v>
      </c>
    </row>
    <row r="1335" spans="1:11" x14ac:dyDescent="0.3">
      <c r="A1335" t="s">
        <v>1334</v>
      </c>
      <c r="B1335" t="s">
        <v>1334</v>
      </c>
      <c r="C1335">
        <v>38</v>
      </c>
      <c r="J1335" t="s">
        <v>20705</v>
      </c>
      <c r="K1335">
        <v>1</v>
      </c>
    </row>
    <row r="1336" spans="1:11" x14ac:dyDescent="0.3">
      <c r="A1336" t="s">
        <v>1335</v>
      </c>
      <c r="B1336" t="s">
        <v>1335</v>
      </c>
      <c r="C1336">
        <v>38</v>
      </c>
      <c r="J1336" t="s">
        <v>20706</v>
      </c>
      <c r="K1336">
        <v>1</v>
      </c>
    </row>
    <row r="1337" spans="1:11" x14ac:dyDescent="0.3">
      <c r="A1337" t="s">
        <v>1336</v>
      </c>
      <c r="B1337" t="s">
        <v>1336</v>
      </c>
      <c r="C1337">
        <v>38</v>
      </c>
      <c r="J1337" t="s">
        <v>13613</v>
      </c>
      <c r="K1337">
        <v>2</v>
      </c>
    </row>
    <row r="1338" spans="1:11" x14ac:dyDescent="0.3">
      <c r="A1338" t="s">
        <v>1337</v>
      </c>
      <c r="B1338" t="s">
        <v>1337</v>
      </c>
      <c r="C1338">
        <v>38</v>
      </c>
      <c r="J1338" t="s">
        <v>20707</v>
      </c>
      <c r="K1338">
        <v>1</v>
      </c>
    </row>
    <row r="1339" spans="1:11" x14ac:dyDescent="0.3">
      <c r="A1339" t="s">
        <v>1338</v>
      </c>
      <c r="B1339" t="s">
        <v>1338</v>
      </c>
      <c r="C1339">
        <v>38</v>
      </c>
      <c r="J1339" t="s">
        <v>20708</v>
      </c>
      <c r="K1339">
        <v>1</v>
      </c>
    </row>
    <row r="1340" spans="1:11" x14ac:dyDescent="0.3">
      <c r="A1340" t="s">
        <v>1339</v>
      </c>
      <c r="B1340" t="s">
        <v>1339</v>
      </c>
      <c r="C1340">
        <v>38</v>
      </c>
      <c r="J1340" t="s">
        <v>13614</v>
      </c>
      <c r="K1340">
        <v>2</v>
      </c>
    </row>
    <row r="1341" spans="1:11" x14ac:dyDescent="0.3">
      <c r="A1341" t="s">
        <v>1340</v>
      </c>
      <c r="B1341" t="s">
        <v>1340</v>
      </c>
      <c r="C1341">
        <v>38</v>
      </c>
      <c r="J1341" t="s">
        <v>13615</v>
      </c>
      <c r="K1341">
        <v>2</v>
      </c>
    </row>
    <row r="1342" spans="1:11" x14ac:dyDescent="0.3">
      <c r="A1342" t="s">
        <v>1341</v>
      </c>
      <c r="B1342" t="s">
        <v>1341</v>
      </c>
      <c r="C1342">
        <v>38</v>
      </c>
      <c r="J1342" t="s">
        <v>5749</v>
      </c>
      <c r="K1342">
        <v>7</v>
      </c>
    </row>
    <row r="1343" spans="1:11" x14ac:dyDescent="0.3">
      <c r="A1343" t="s">
        <v>1342</v>
      </c>
      <c r="B1343" t="s">
        <v>1342</v>
      </c>
      <c r="C1343">
        <v>38</v>
      </c>
      <c r="J1343" t="s">
        <v>20709</v>
      </c>
      <c r="K1343">
        <v>1</v>
      </c>
    </row>
    <row r="1344" spans="1:11" x14ac:dyDescent="0.3">
      <c r="A1344" t="s">
        <v>1343</v>
      </c>
      <c r="B1344" t="s">
        <v>1343</v>
      </c>
      <c r="C1344">
        <v>38</v>
      </c>
      <c r="J1344" t="s">
        <v>20710</v>
      </c>
      <c r="K1344">
        <v>1</v>
      </c>
    </row>
    <row r="1345" spans="1:11" x14ac:dyDescent="0.3">
      <c r="A1345" t="s">
        <v>1344</v>
      </c>
      <c r="B1345" t="s">
        <v>1344</v>
      </c>
      <c r="C1345">
        <v>38</v>
      </c>
      <c r="J1345" t="s">
        <v>5750</v>
      </c>
      <c r="K1345">
        <v>7</v>
      </c>
    </row>
    <row r="1346" spans="1:11" x14ac:dyDescent="0.3">
      <c r="A1346" t="s">
        <v>1345</v>
      </c>
      <c r="B1346" t="s">
        <v>1345</v>
      </c>
      <c r="C1346">
        <v>38</v>
      </c>
      <c r="J1346" t="s">
        <v>13616</v>
      </c>
      <c r="K1346">
        <v>2</v>
      </c>
    </row>
    <row r="1347" spans="1:11" x14ac:dyDescent="0.3">
      <c r="A1347" t="s">
        <v>1346</v>
      </c>
      <c r="B1347" t="s">
        <v>1346</v>
      </c>
      <c r="C1347">
        <v>38</v>
      </c>
      <c r="J1347" t="s">
        <v>20711</v>
      </c>
      <c r="K1347">
        <v>1</v>
      </c>
    </row>
    <row r="1348" spans="1:11" x14ac:dyDescent="0.3">
      <c r="A1348" t="s">
        <v>1347</v>
      </c>
      <c r="B1348" t="s">
        <v>1347</v>
      </c>
      <c r="C1348">
        <v>38</v>
      </c>
      <c r="J1348" t="s">
        <v>6446</v>
      </c>
      <c r="K1348">
        <v>6</v>
      </c>
    </row>
    <row r="1349" spans="1:11" x14ac:dyDescent="0.3">
      <c r="A1349" t="s">
        <v>1348</v>
      </c>
      <c r="B1349" t="s">
        <v>1348</v>
      </c>
      <c r="C1349">
        <v>38</v>
      </c>
      <c r="J1349" t="s">
        <v>20712</v>
      </c>
      <c r="K1349">
        <v>1</v>
      </c>
    </row>
    <row r="1350" spans="1:11" x14ac:dyDescent="0.3">
      <c r="A1350" t="s">
        <v>1349</v>
      </c>
      <c r="B1350" t="s">
        <v>1349</v>
      </c>
      <c r="C1350">
        <v>38</v>
      </c>
      <c r="J1350" t="s">
        <v>20713</v>
      </c>
      <c r="K1350">
        <v>1</v>
      </c>
    </row>
    <row r="1351" spans="1:11" x14ac:dyDescent="0.3">
      <c r="A1351" t="s">
        <v>1350</v>
      </c>
      <c r="B1351" t="s">
        <v>1350</v>
      </c>
      <c r="C1351">
        <v>38</v>
      </c>
      <c r="J1351" t="s">
        <v>20714</v>
      </c>
      <c r="K1351">
        <v>1</v>
      </c>
    </row>
    <row r="1352" spans="1:11" x14ac:dyDescent="0.3">
      <c r="A1352" t="s">
        <v>1351</v>
      </c>
      <c r="B1352" t="s">
        <v>1351</v>
      </c>
      <c r="C1352">
        <v>38</v>
      </c>
      <c r="J1352" t="s">
        <v>13617</v>
      </c>
      <c r="K1352">
        <v>2</v>
      </c>
    </row>
    <row r="1353" spans="1:11" x14ac:dyDescent="0.3">
      <c r="A1353" t="s">
        <v>1352</v>
      </c>
      <c r="B1353" t="s">
        <v>1352</v>
      </c>
      <c r="C1353">
        <v>38</v>
      </c>
      <c r="J1353" t="s">
        <v>8679</v>
      </c>
      <c r="K1353">
        <v>4</v>
      </c>
    </row>
    <row r="1354" spans="1:11" x14ac:dyDescent="0.3">
      <c r="A1354" t="s">
        <v>1353</v>
      </c>
      <c r="B1354" t="s">
        <v>1353</v>
      </c>
      <c r="C1354">
        <v>38</v>
      </c>
      <c r="J1354" t="s">
        <v>13618</v>
      </c>
      <c r="K1354">
        <v>2</v>
      </c>
    </row>
    <row r="1355" spans="1:11" x14ac:dyDescent="0.3">
      <c r="A1355" t="s">
        <v>1354</v>
      </c>
      <c r="B1355" t="s">
        <v>1354</v>
      </c>
      <c r="C1355">
        <v>38</v>
      </c>
      <c r="J1355" t="s">
        <v>13619</v>
      </c>
      <c r="K1355">
        <v>2</v>
      </c>
    </row>
    <row r="1356" spans="1:11" x14ac:dyDescent="0.3">
      <c r="A1356" t="s">
        <v>1355</v>
      </c>
      <c r="B1356" t="s">
        <v>1355</v>
      </c>
      <c r="C1356">
        <v>38</v>
      </c>
      <c r="J1356" t="s">
        <v>13620</v>
      </c>
      <c r="K1356">
        <v>2</v>
      </c>
    </row>
    <row r="1357" spans="1:11" x14ac:dyDescent="0.3">
      <c r="A1357" t="s">
        <v>1356</v>
      </c>
      <c r="B1357" t="s">
        <v>1356</v>
      </c>
      <c r="C1357">
        <v>38</v>
      </c>
      <c r="J1357" t="s">
        <v>13621</v>
      </c>
      <c r="K1357">
        <v>2</v>
      </c>
    </row>
    <row r="1358" spans="1:11" x14ac:dyDescent="0.3">
      <c r="A1358" t="s">
        <v>1357</v>
      </c>
      <c r="B1358" t="s">
        <v>1357</v>
      </c>
      <c r="C1358">
        <v>38</v>
      </c>
      <c r="J1358" t="s">
        <v>4325</v>
      </c>
      <c r="K1358">
        <v>10</v>
      </c>
    </row>
    <row r="1359" spans="1:11" x14ac:dyDescent="0.3">
      <c r="A1359" t="s">
        <v>1358</v>
      </c>
      <c r="B1359" t="s">
        <v>1358</v>
      </c>
      <c r="C1359">
        <v>37</v>
      </c>
      <c r="J1359" t="s">
        <v>20715</v>
      </c>
      <c r="K1359">
        <v>1</v>
      </c>
    </row>
    <row r="1360" spans="1:11" x14ac:dyDescent="0.3">
      <c r="A1360" t="s">
        <v>1359</v>
      </c>
      <c r="B1360" t="s">
        <v>1359</v>
      </c>
      <c r="C1360">
        <v>37</v>
      </c>
      <c r="J1360" t="s">
        <v>13622</v>
      </c>
      <c r="K1360">
        <v>2</v>
      </c>
    </row>
    <row r="1361" spans="1:11" x14ac:dyDescent="0.3">
      <c r="A1361" t="s">
        <v>1360</v>
      </c>
      <c r="B1361" t="s">
        <v>1360</v>
      </c>
      <c r="C1361">
        <v>37</v>
      </c>
      <c r="J1361" t="s">
        <v>20716</v>
      </c>
      <c r="K1361">
        <v>1</v>
      </c>
    </row>
    <row r="1362" spans="1:11" x14ac:dyDescent="0.3">
      <c r="A1362" t="s">
        <v>1361</v>
      </c>
      <c r="B1362" t="s">
        <v>1361</v>
      </c>
      <c r="C1362">
        <v>37</v>
      </c>
      <c r="J1362" t="s">
        <v>13623</v>
      </c>
      <c r="K1362">
        <v>2</v>
      </c>
    </row>
    <row r="1363" spans="1:11" x14ac:dyDescent="0.3">
      <c r="A1363" t="s">
        <v>1362</v>
      </c>
      <c r="B1363" t="s">
        <v>1362</v>
      </c>
      <c r="C1363">
        <v>37</v>
      </c>
      <c r="J1363" t="s">
        <v>10504</v>
      </c>
      <c r="K1363">
        <v>3</v>
      </c>
    </row>
    <row r="1364" spans="1:11" x14ac:dyDescent="0.3">
      <c r="A1364" t="s">
        <v>1363</v>
      </c>
      <c r="B1364" t="s">
        <v>1363</v>
      </c>
      <c r="C1364">
        <v>37</v>
      </c>
      <c r="J1364" t="s">
        <v>20717</v>
      </c>
      <c r="K1364">
        <v>1</v>
      </c>
    </row>
    <row r="1365" spans="1:11" x14ac:dyDescent="0.3">
      <c r="A1365" t="s">
        <v>1364</v>
      </c>
      <c r="B1365" t="s">
        <v>1364</v>
      </c>
      <c r="C1365">
        <v>37</v>
      </c>
      <c r="J1365" t="s">
        <v>2438</v>
      </c>
      <c r="K1365">
        <v>20</v>
      </c>
    </row>
    <row r="1366" spans="1:11" x14ac:dyDescent="0.3">
      <c r="A1366" t="s">
        <v>1365</v>
      </c>
      <c r="B1366" t="s">
        <v>1365</v>
      </c>
      <c r="C1366">
        <v>37</v>
      </c>
      <c r="J1366" t="s">
        <v>20718</v>
      </c>
      <c r="K1366">
        <v>1</v>
      </c>
    </row>
    <row r="1367" spans="1:11" x14ac:dyDescent="0.3">
      <c r="A1367" t="s">
        <v>1366</v>
      </c>
      <c r="B1367" t="s">
        <v>1366</v>
      </c>
      <c r="C1367">
        <v>37</v>
      </c>
      <c r="J1367" t="s">
        <v>13624</v>
      </c>
      <c r="K1367">
        <v>2</v>
      </c>
    </row>
    <row r="1368" spans="1:11" x14ac:dyDescent="0.3">
      <c r="A1368" t="s">
        <v>1367</v>
      </c>
      <c r="B1368" t="s">
        <v>1367</v>
      </c>
      <c r="C1368">
        <v>37</v>
      </c>
      <c r="J1368" t="s">
        <v>20719</v>
      </c>
      <c r="K1368">
        <v>1</v>
      </c>
    </row>
    <row r="1369" spans="1:11" x14ac:dyDescent="0.3">
      <c r="A1369" t="s">
        <v>1368</v>
      </c>
      <c r="B1369" t="s">
        <v>1368</v>
      </c>
      <c r="C1369">
        <v>37</v>
      </c>
      <c r="J1369" t="s">
        <v>2670</v>
      </c>
      <c r="K1369">
        <v>18</v>
      </c>
    </row>
    <row r="1370" spans="1:11" x14ac:dyDescent="0.3">
      <c r="A1370" t="s">
        <v>1369</v>
      </c>
      <c r="B1370" t="s">
        <v>1369</v>
      </c>
      <c r="C1370">
        <v>37</v>
      </c>
      <c r="J1370" t="s">
        <v>8680</v>
      </c>
      <c r="K1370">
        <v>4</v>
      </c>
    </row>
    <row r="1371" spans="1:11" x14ac:dyDescent="0.3">
      <c r="A1371" t="s">
        <v>1370</v>
      </c>
      <c r="B1371" t="s">
        <v>1370</v>
      </c>
      <c r="C1371">
        <v>37</v>
      </c>
      <c r="J1371" t="s">
        <v>20720</v>
      </c>
      <c r="K1371">
        <v>1</v>
      </c>
    </row>
    <row r="1372" spans="1:11" x14ac:dyDescent="0.3">
      <c r="A1372" t="s">
        <v>1371</v>
      </c>
      <c r="B1372" t="s">
        <v>1371</v>
      </c>
      <c r="C1372">
        <v>37</v>
      </c>
      <c r="J1372" t="s">
        <v>20721</v>
      </c>
      <c r="K1372">
        <v>1</v>
      </c>
    </row>
    <row r="1373" spans="1:11" x14ac:dyDescent="0.3">
      <c r="A1373" t="s">
        <v>1372</v>
      </c>
      <c r="B1373" t="s">
        <v>1372</v>
      </c>
      <c r="C1373">
        <v>37</v>
      </c>
      <c r="J1373" t="s">
        <v>20722</v>
      </c>
      <c r="K1373">
        <v>1</v>
      </c>
    </row>
    <row r="1374" spans="1:11" x14ac:dyDescent="0.3">
      <c r="A1374" t="s">
        <v>1373</v>
      </c>
      <c r="B1374" t="s">
        <v>1373</v>
      </c>
      <c r="C1374">
        <v>37</v>
      </c>
      <c r="J1374" t="s">
        <v>20723</v>
      </c>
      <c r="K1374">
        <v>1</v>
      </c>
    </row>
    <row r="1375" spans="1:11" x14ac:dyDescent="0.3">
      <c r="A1375" t="s">
        <v>1374</v>
      </c>
      <c r="B1375" t="s">
        <v>1374</v>
      </c>
      <c r="C1375">
        <v>37</v>
      </c>
      <c r="J1375" t="s">
        <v>10505</v>
      </c>
      <c r="K1375">
        <v>3</v>
      </c>
    </row>
    <row r="1376" spans="1:11" x14ac:dyDescent="0.3">
      <c r="A1376" t="s">
        <v>1375</v>
      </c>
      <c r="B1376" t="s">
        <v>1375</v>
      </c>
      <c r="C1376">
        <v>37</v>
      </c>
      <c r="J1376" t="s">
        <v>20724</v>
      </c>
      <c r="K1376">
        <v>1</v>
      </c>
    </row>
    <row r="1377" spans="1:11" x14ac:dyDescent="0.3">
      <c r="A1377" t="s">
        <v>1376</v>
      </c>
      <c r="B1377" t="s">
        <v>1376</v>
      </c>
      <c r="C1377">
        <v>37</v>
      </c>
      <c r="J1377" t="s">
        <v>20725</v>
      </c>
      <c r="K1377">
        <v>1</v>
      </c>
    </row>
    <row r="1378" spans="1:11" x14ac:dyDescent="0.3">
      <c r="A1378" t="s">
        <v>1377</v>
      </c>
      <c r="B1378" t="s">
        <v>1377</v>
      </c>
      <c r="C1378">
        <v>37</v>
      </c>
      <c r="J1378" t="s">
        <v>20726</v>
      </c>
      <c r="K1378">
        <v>1</v>
      </c>
    </row>
    <row r="1379" spans="1:11" x14ac:dyDescent="0.3">
      <c r="A1379" t="s">
        <v>1378</v>
      </c>
      <c r="B1379" t="s">
        <v>1378</v>
      </c>
      <c r="C1379">
        <v>37</v>
      </c>
      <c r="J1379" t="s">
        <v>6447</v>
      </c>
      <c r="K1379">
        <v>6</v>
      </c>
    </row>
    <row r="1380" spans="1:11" x14ac:dyDescent="0.3">
      <c r="A1380" t="s">
        <v>1379</v>
      </c>
      <c r="B1380" t="s">
        <v>1379</v>
      </c>
      <c r="C1380">
        <v>37</v>
      </c>
      <c r="J1380" t="s">
        <v>20727</v>
      </c>
      <c r="K1380">
        <v>1</v>
      </c>
    </row>
    <row r="1381" spans="1:11" x14ac:dyDescent="0.3">
      <c r="A1381" t="s">
        <v>1380</v>
      </c>
      <c r="B1381" t="s">
        <v>1380</v>
      </c>
      <c r="C1381">
        <v>37</v>
      </c>
      <c r="J1381" t="s">
        <v>20728</v>
      </c>
      <c r="K1381">
        <v>1</v>
      </c>
    </row>
    <row r="1382" spans="1:11" x14ac:dyDescent="0.3">
      <c r="A1382" t="s">
        <v>1381</v>
      </c>
      <c r="B1382" t="s">
        <v>1381</v>
      </c>
      <c r="C1382">
        <v>37</v>
      </c>
      <c r="J1382" t="s">
        <v>20729</v>
      </c>
      <c r="K1382">
        <v>1</v>
      </c>
    </row>
    <row r="1383" spans="1:11" x14ac:dyDescent="0.3">
      <c r="A1383" t="s">
        <v>1382</v>
      </c>
      <c r="B1383" t="s">
        <v>1382</v>
      </c>
      <c r="C1383">
        <v>37</v>
      </c>
      <c r="J1383" t="s">
        <v>8681</v>
      </c>
      <c r="K1383">
        <v>4</v>
      </c>
    </row>
    <row r="1384" spans="1:11" x14ac:dyDescent="0.3">
      <c r="A1384" t="s">
        <v>1383</v>
      </c>
      <c r="B1384" t="s">
        <v>1383</v>
      </c>
      <c r="C1384">
        <v>37</v>
      </c>
      <c r="J1384" t="s">
        <v>20730</v>
      </c>
      <c r="K1384">
        <v>1</v>
      </c>
    </row>
    <row r="1385" spans="1:11" x14ac:dyDescent="0.3">
      <c r="A1385" t="s">
        <v>1384</v>
      </c>
      <c r="B1385" t="s">
        <v>1384</v>
      </c>
      <c r="C1385">
        <v>37</v>
      </c>
      <c r="J1385" t="s">
        <v>10506</v>
      </c>
      <c r="K1385">
        <v>3</v>
      </c>
    </row>
    <row r="1386" spans="1:11" x14ac:dyDescent="0.3">
      <c r="A1386" t="s">
        <v>1385</v>
      </c>
      <c r="B1386" t="s">
        <v>1385</v>
      </c>
      <c r="C1386">
        <v>37</v>
      </c>
      <c r="J1386" t="s">
        <v>10507</v>
      </c>
      <c r="K1386">
        <v>3</v>
      </c>
    </row>
    <row r="1387" spans="1:11" x14ac:dyDescent="0.3">
      <c r="A1387" t="s">
        <v>1386</v>
      </c>
      <c r="B1387" t="s">
        <v>1386</v>
      </c>
      <c r="C1387">
        <v>37</v>
      </c>
      <c r="J1387" t="s">
        <v>10508</v>
      </c>
      <c r="K1387">
        <v>3</v>
      </c>
    </row>
    <row r="1388" spans="1:11" x14ac:dyDescent="0.3">
      <c r="A1388" t="s">
        <v>1387</v>
      </c>
      <c r="B1388" t="s">
        <v>1387</v>
      </c>
      <c r="C1388">
        <v>37</v>
      </c>
      <c r="J1388" t="s">
        <v>20731</v>
      </c>
      <c r="K1388">
        <v>1</v>
      </c>
    </row>
    <row r="1389" spans="1:11" x14ac:dyDescent="0.3">
      <c r="A1389" t="s">
        <v>1388</v>
      </c>
      <c r="B1389" t="s">
        <v>1388</v>
      </c>
      <c r="C1389">
        <v>37</v>
      </c>
      <c r="J1389" t="s">
        <v>6448</v>
      </c>
      <c r="K1389">
        <v>6</v>
      </c>
    </row>
    <row r="1390" spans="1:11" x14ac:dyDescent="0.3">
      <c r="A1390" t="s">
        <v>1389</v>
      </c>
      <c r="B1390" t="s">
        <v>1389</v>
      </c>
      <c r="C1390">
        <v>36</v>
      </c>
      <c r="J1390" t="s">
        <v>20732</v>
      </c>
      <c r="K1390">
        <v>1</v>
      </c>
    </row>
    <row r="1391" spans="1:11" x14ac:dyDescent="0.3">
      <c r="A1391" t="s">
        <v>1390</v>
      </c>
      <c r="B1391" t="s">
        <v>1390</v>
      </c>
      <c r="C1391">
        <v>36</v>
      </c>
      <c r="J1391" t="s">
        <v>13625</v>
      </c>
      <c r="K1391">
        <v>2</v>
      </c>
    </row>
    <row r="1392" spans="1:11" x14ac:dyDescent="0.3">
      <c r="A1392" t="s">
        <v>1391</v>
      </c>
      <c r="B1392" t="s">
        <v>1391</v>
      </c>
      <c r="C1392">
        <v>36</v>
      </c>
      <c r="J1392" t="s">
        <v>20733</v>
      </c>
      <c r="K1392">
        <v>1</v>
      </c>
    </row>
    <row r="1393" spans="1:11" x14ac:dyDescent="0.3">
      <c r="A1393" t="s">
        <v>1392</v>
      </c>
      <c r="B1393" t="s">
        <v>1392</v>
      </c>
      <c r="C1393">
        <v>36</v>
      </c>
      <c r="J1393" t="s">
        <v>20734</v>
      </c>
      <c r="K1393">
        <v>1</v>
      </c>
    </row>
    <row r="1394" spans="1:11" x14ac:dyDescent="0.3">
      <c r="A1394" t="s">
        <v>1393</v>
      </c>
      <c r="B1394" t="s">
        <v>1393</v>
      </c>
      <c r="C1394">
        <v>36</v>
      </c>
      <c r="J1394" t="s">
        <v>13626</v>
      </c>
      <c r="K1394">
        <v>2</v>
      </c>
    </row>
    <row r="1395" spans="1:11" x14ac:dyDescent="0.3">
      <c r="A1395" t="s">
        <v>1394</v>
      </c>
      <c r="B1395" t="s">
        <v>1394</v>
      </c>
      <c r="C1395">
        <v>36</v>
      </c>
      <c r="J1395" t="s">
        <v>8682</v>
      </c>
      <c r="K1395">
        <v>4</v>
      </c>
    </row>
    <row r="1396" spans="1:11" x14ac:dyDescent="0.3">
      <c r="A1396" t="s">
        <v>1395</v>
      </c>
      <c r="B1396" t="s">
        <v>1395</v>
      </c>
      <c r="C1396">
        <v>36</v>
      </c>
      <c r="J1396" t="s">
        <v>20735</v>
      </c>
      <c r="K1396">
        <v>1</v>
      </c>
    </row>
    <row r="1397" spans="1:11" x14ac:dyDescent="0.3">
      <c r="A1397" t="s">
        <v>1396</v>
      </c>
      <c r="B1397" t="s">
        <v>1396</v>
      </c>
      <c r="C1397">
        <v>36</v>
      </c>
      <c r="J1397" t="s">
        <v>20736</v>
      </c>
      <c r="K1397">
        <v>1</v>
      </c>
    </row>
    <row r="1398" spans="1:11" x14ac:dyDescent="0.3">
      <c r="A1398" t="s">
        <v>1397</v>
      </c>
      <c r="B1398" t="s">
        <v>1397</v>
      </c>
      <c r="C1398">
        <v>36</v>
      </c>
      <c r="J1398" t="s">
        <v>20737</v>
      </c>
      <c r="K1398">
        <v>1</v>
      </c>
    </row>
    <row r="1399" spans="1:11" x14ac:dyDescent="0.3">
      <c r="A1399" t="s">
        <v>1398</v>
      </c>
      <c r="B1399" t="s">
        <v>1398</v>
      </c>
      <c r="C1399">
        <v>36</v>
      </c>
      <c r="J1399" t="s">
        <v>20738</v>
      </c>
      <c r="K1399">
        <v>1</v>
      </c>
    </row>
    <row r="1400" spans="1:11" x14ac:dyDescent="0.3">
      <c r="A1400" t="s">
        <v>1399</v>
      </c>
      <c r="B1400" t="s">
        <v>1399</v>
      </c>
      <c r="C1400">
        <v>36</v>
      </c>
      <c r="J1400" t="s">
        <v>7405</v>
      </c>
      <c r="K1400">
        <v>5</v>
      </c>
    </row>
    <row r="1401" spans="1:11" x14ac:dyDescent="0.3">
      <c r="A1401" t="s">
        <v>1400</v>
      </c>
      <c r="B1401" t="s">
        <v>1400</v>
      </c>
      <c r="C1401">
        <v>36</v>
      </c>
      <c r="J1401" t="s">
        <v>7406</v>
      </c>
      <c r="K1401">
        <v>5</v>
      </c>
    </row>
    <row r="1402" spans="1:11" x14ac:dyDescent="0.3">
      <c r="A1402" t="s">
        <v>1401</v>
      </c>
      <c r="B1402" t="s">
        <v>1401</v>
      </c>
      <c r="C1402">
        <v>36</v>
      </c>
      <c r="J1402" t="s">
        <v>20739</v>
      </c>
      <c r="K1402">
        <v>1</v>
      </c>
    </row>
    <row r="1403" spans="1:11" x14ac:dyDescent="0.3">
      <c r="A1403" t="s">
        <v>1402</v>
      </c>
      <c r="B1403" t="s">
        <v>1402</v>
      </c>
      <c r="C1403">
        <v>36</v>
      </c>
      <c r="J1403" t="s">
        <v>10509</v>
      </c>
      <c r="K1403">
        <v>3</v>
      </c>
    </row>
    <row r="1404" spans="1:11" x14ac:dyDescent="0.3">
      <c r="A1404" t="s">
        <v>1403</v>
      </c>
      <c r="B1404" t="s">
        <v>1403</v>
      </c>
      <c r="C1404">
        <v>36</v>
      </c>
      <c r="J1404" t="s">
        <v>20740</v>
      </c>
      <c r="K1404">
        <v>1</v>
      </c>
    </row>
    <row r="1405" spans="1:11" x14ac:dyDescent="0.3">
      <c r="A1405" t="s">
        <v>1404</v>
      </c>
      <c r="B1405" t="s">
        <v>1404</v>
      </c>
      <c r="C1405">
        <v>36</v>
      </c>
      <c r="J1405" t="s">
        <v>20741</v>
      </c>
      <c r="K1405">
        <v>1</v>
      </c>
    </row>
    <row r="1406" spans="1:11" x14ac:dyDescent="0.3">
      <c r="A1406" t="s">
        <v>1405</v>
      </c>
      <c r="B1406" t="s">
        <v>1405</v>
      </c>
      <c r="C1406">
        <v>36</v>
      </c>
      <c r="J1406" t="s">
        <v>13627</v>
      </c>
      <c r="K1406">
        <v>2</v>
      </c>
    </row>
    <row r="1407" spans="1:11" x14ac:dyDescent="0.3">
      <c r="A1407" t="s">
        <v>1406</v>
      </c>
      <c r="B1407" t="s">
        <v>1406</v>
      </c>
      <c r="C1407">
        <v>36</v>
      </c>
      <c r="J1407" t="s">
        <v>20742</v>
      </c>
      <c r="K1407">
        <v>1</v>
      </c>
    </row>
    <row r="1408" spans="1:11" x14ac:dyDescent="0.3">
      <c r="A1408" t="s">
        <v>1407</v>
      </c>
      <c r="B1408" t="s">
        <v>1407</v>
      </c>
      <c r="C1408">
        <v>36</v>
      </c>
      <c r="J1408" t="s">
        <v>8683</v>
      </c>
      <c r="K1408">
        <v>4</v>
      </c>
    </row>
    <row r="1409" spans="1:11" x14ac:dyDescent="0.3">
      <c r="A1409" t="s">
        <v>1408</v>
      </c>
      <c r="B1409" t="s">
        <v>1408</v>
      </c>
      <c r="C1409">
        <v>36</v>
      </c>
      <c r="J1409" t="s">
        <v>13628</v>
      </c>
      <c r="K1409">
        <v>2</v>
      </c>
    </row>
    <row r="1410" spans="1:11" x14ac:dyDescent="0.3">
      <c r="A1410" t="s">
        <v>1409</v>
      </c>
      <c r="B1410" t="s">
        <v>1409</v>
      </c>
      <c r="C1410">
        <v>36</v>
      </c>
      <c r="J1410" t="s">
        <v>341</v>
      </c>
      <c r="K1410">
        <v>131</v>
      </c>
    </row>
    <row r="1411" spans="1:11" x14ac:dyDescent="0.3">
      <c r="A1411" t="s">
        <v>1410</v>
      </c>
      <c r="B1411" t="s">
        <v>1410</v>
      </c>
      <c r="C1411">
        <v>36</v>
      </c>
      <c r="J1411" t="s">
        <v>6449</v>
      </c>
      <c r="K1411">
        <v>6</v>
      </c>
    </row>
    <row r="1412" spans="1:11" x14ac:dyDescent="0.3">
      <c r="A1412" t="s">
        <v>1411</v>
      </c>
      <c r="B1412" t="s">
        <v>1411</v>
      </c>
      <c r="C1412">
        <v>36</v>
      </c>
      <c r="J1412" t="s">
        <v>5751</v>
      </c>
      <c r="K1412">
        <v>7</v>
      </c>
    </row>
    <row r="1413" spans="1:11" x14ac:dyDescent="0.3">
      <c r="A1413" t="s">
        <v>1412</v>
      </c>
      <c r="B1413" t="s">
        <v>1412</v>
      </c>
      <c r="C1413">
        <v>36</v>
      </c>
      <c r="J1413" t="s">
        <v>1772</v>
      </c>
      <c r="K1413">
        <v>28</v>
      </c>
    </row>
    <row r="1414" spans="1:11" x14ac:dyDescent="0.3">
      <c r="A1414" t="s">
        <v>1413</v>
      </c>
      <c r="B1414" t="s">
        <v>1413</v>
      </c>
      <c r="C1414">
        <v>36</v>
      </c>
      <c r="J1414" t="s">
        <v>288</v>
      </c>
      <c r="K1414">
        <v>148</v>
      </c>
    </row>
    <row r="1415" spans="1:11" x14ac:dyDescent="0.3">
      <c r="A1415" t="s">
        <v>1414</v>
      </c>
      <c r="B1415" t="s">
        <v>1414</v>
      </c>
      <c r="C1415">
        <v>36</v>
      </c>
      <c r="J1415" t="s">
        <v>77</v>
      </c>
      <c r="K1415">
        <v>385</v>
      </c>
    </row>
    <row r="1416" spans="1:11" x14ac:dyDescent="0.3">
      <c r="A1416" t="s">
        <v>1415</v>
      </c>
      <c r="B1416" t="s">
        <v>1415</v>
      </c>
      <c r="C1416">
        <v>36</v>
      </c>
      <c r="J1416" t="s">
        <v>10510</v>
      </c>
      <c r="K1416">
        <v>3</v>
      </c>
    </row>
    <row r="1417" spans="1:11" x14ac:dyDescent="0.3">
      <c r="A1417" t="s">
        <v>1416</v>
      </c>
      <c r="B1417" t="s">
        <v>1416</v>
      </c>
      <c r="C1417">
        <v>36</v>
      </c>
      <c r="J1417" t="s">
        <v>20743</v>
      </c>
      <c r="K1417">
        <v>1</v>
      </c>
    </row>
    <row r="1418" spans="1:11" x14ac:dyDescent="0.3">
      <c r="A1418" t="s">
        <v>1417</v>
      </c>
      <c r="B1418" t="s">
        <v>1417</v>
      </c>
      <c r="C1418">
        <v>36</v>
      </c>
      <c r="J1418" t="s">
        <v>20744</v>
      </c>
      <c r="K1418">
        <v>1</v>
      </c>
    </row>
    <row r="1419" spans="1:11" x14ac:dyDescent="0.3">
      <c r="A1419" t="s">
        <v>1418</v>
      </c>
      <c r="B1419" t="s">
        <v>1418</v>
      </c>
      <c r="C1419">
        <v>36</v>
      </c>
      <c r="J1419" t="s">
        <v>20745</v>
      </c>
      <c r="K1419">
        <v>1</v>
      </c>
    </row>
    <row r="1420" spans="1:11" x14ac:dyDescent="0.3">
      <c r="A1420" t="s">
        <v>1419</v>
      </c>
      <c r="B1420" t="s">
        <v>1419</v>
      </c>
      <c r="C1420">
        <v>36</v>
      </c>
      <c r="J1420" t="s">
        <v>20746</v>
      </c>
      <c r="K1420">
        <v>1</v>
      </c>
    </row>
    <row r="1421" spans="1:11" x14ac:dyDescent="0.3">
      <c r="A1421" t="s">
        <v>1420</v>
      </c>
      <c r="B1421" t="s">
        <v>1420</v>
      </c>
      <c r="C1421">
        <v>36</v>
      </c>
      <c r="J1421" t="s">
        <v>13629</v>
      </c>
      <c r="K1421">
        <v>2</v>
      </c>
    </row>
    <row r="1422" spans="1:11" x14ac:dyDescent="0.3">
      <c r="A1422" t="s">
        <v>1421</v>
      </c>
      <c r="B1422" t="s">
        <v>1421</v>
      </c>
      <c r="C1422">
        <v>36</v>
      </c>
      <c r="J1422" t="s">
        <v>13630</v>
      </c>
      <c r="K1422">
        <v>2</v>
      </c>
    </row>
    <row r="1423" spans="1:11" x14ac:dyDescent="0.3">
      <c r="A1423" t="s">
        <v>1422</v>
      </c>
      <c r="B1423" t="s">
        <v>1422</v>
      </c>
      <c r="C1423">
        <v>36</v>
      </c>
      <c r="J1423" t="s">
        <v>20747</v>
      </c>
      <c r="K1423">
        <v>1</v>
      </c>
    </row>
    <row r="1424" spans="1:11" x14ac:dyDescent="0.3">
      <c r="A1424" t="s">
        <v>1423</v>
      </c>
      <c r="B1424" t="s">
        <v>1423</v>
      </c>
      <c r="C1424">
        <v>36</v>
      </c>
      <c r="J1424" t="s">
        <v>20748</v>
      </c>
      <c r="K1424">
        <v>1</v>
      </c>
    </row>
    <row r="1425" spans="1:11" x14ac:dyDescent="0.3">
      <c r="A1425" t="s">
        <v>1424</v>
      </c>
      <c r="B1425" t="s">
        <v>1424</v>
      </c>
      <c r="C1425">
        <v>36</v>
      </c>
      <c r="J1425" t="s">
        <v>13631</v>
      </c>
      <c r="K1425">
        <v>2</v>
      </c>
    </row>
    <row r="1426" spans="1:11" x14ac:dyDescent="0.3">
      <c r="A1426" t="s">
        <v>1425</v>
      </c>
      <c r="B1426" t="s">
        <v>1425</v>
      </c>
      <c r="C1426">
        <v>36</v>
      </c>
      <c r="J1426" t="s">
        <v>4326</v>
      </c>
      <c r="K1426">
        <v>10</v>
      </c>
    </row>
    <row r="1427" spans="1:11" x14ac:dyDescent="0.3">
      <c r="A1427" t="s">
        <v>1426</v>
      </c>
      <c r="B1427" t="s">
        <v>1426</v>
      </c>
      <c r="C1427">
        <v>36</v>
      </c>
      <c r="J1427" t="s">
        <v>946</v>
      </c>
      <c r="K1427">
        <v>53</v>
      </c>
    </row>
    <row r="1428" spans="1:11" x14ac:dyDescent="0.3">
      <c r="A1428" t="s">
        <v>1427</v>
      </c>
      <c r="B1428" t="s">
        <v>1427</v>
      </c>
      <c r="C1428">
        <v>36</v>
      </c>
      <c r="J1428" t="s">
        <v>1306</v>
      </c>
      <c r="K1428">
        <v>39</v>
      </c>
    </row>
    <row r="1429" spans="1:11" x14ac:dyDescent="0.3">
      <c r="A1429" t="s">
        <v>1428</v>
      </c>
      <c r="B1429" t="s">
        <v>1428</v>
      </c>
      <c r="C1429">
        <v>36</v>
      </c>
      <c r="J1429" t="s">
        <v>20749</v>
      </c>
      <c r="K1429">
        <v>1</v>
      </c>
    </row>
    <row r="1430" spans="1:11" x14ac:dyDescent="0.3">
      <c r="A1430" t="s">
        <v>1429</v>
      </c>
      <c r="B1430" t="s">
        <v>1429</v>
      </c>
      <c r="C1430">
        <v>35</v>
      </c>
      <c r="J1430" t="s">
        <v>2208</v>
      </c>
      <c r="K1430">
        <v>22</v>
      </c>
    </row>
    <row r="1431" spans="1:11" x14ac:dyDescent="0.3">
      <c r="A1431" t="s">
        <v>1430</v>
      </c>
      <c r="B1431" t="s">
        <v>1430</v>
      </c>
      <c r="C1431">
        <v>35</v>
      </c>
      <c r="J1431" t="s">
        <v>20750</v>
      </c>
      <c r="K1431">
        <v>1</v>
      </c>
    </row>
    <row r="1432" spans="1:11" x14ac:dyDescent="0.3">
      <c r="A1432" t="s">
        <v>1431</v>
      </c>
      <c r="B1432" t="s">
        <v>1431</v>
      </c>
      <c r="C1432">
        <v>35</v>
      </c>
      <c r="J1432" t="s">
        <v>20751</v>
      </c>
      <c r="K1432">
        <v>1</v>
      </c>
    </row>
    <row r="1433" spans="1:11" x14ac:dyDescent="0.3">
      <c r="A1433" t="s">
        <v>1432</v>
      </c>
      <c r="B1433" t="s">
        <v>1432</v>
      </c>
      <c r="C1433">
        <v>35</v>
      </c>
      <c r="J1433" t="s">
        <v>3124</v>
      </c>
      <c r="K1433">
        <v>15</v>
      </c>
    </row>
    <row r="1434" spans="1:11" x14ac:dyDescent="0.3">
      <c r="A1434" t="s">
        <v>1433</v>
      </c>
      <c r="B1434" t="s">
        <v>1433</v>
      </c>
      <c r="C1434">
        <v>35</v>
      </c>
      <c r="J1434" t="s">
        <v>20752</v>
      </c>
      <c r="K1434">
        <v>1</v>
      </c>
    </row>
    <row r="1435" spans="1:11" x14ac:dyDescent="0.3">
      <c r="A1435" t="s">
        <v>1434</v>
      </c>
      <c r="B1435" t="s">
        <v>1434</v>
      </c>
      <c r="C1435">
        <v>35</v>
      </c>
      <c r="J1435" t="s">
        <v>20753</v>
      </c>
      <c r="K1435">
        <v>1</v>
      </c>
    </row>
    <row r="1436" spans="1:11" x14ac:dyDescent="0.3">
      <c r="A1436" t="s">
        <v>1435</v>
      </c>
      <c r="B1436" t="s">
        <v>1435</v>
      </c>
      <c r="C1436">
        <v>35</v>
      </c>
      <c r="J1436" t="s">
        <v>20754</v>
      </c>
      <c r="K1436">
        <v>1</v>
      </c>
    </row>
    <row r="1437" spans="1:11" x14ac:dyDescent="0.3">
      <c r="A1437" t="s">
        <v>1436</v>
      </c>
      <c r="B1437" t="s">
        <v>1436</v>
      </c>
      <c r="C1437">
        <v>35</v>
      </c>
      <c r="J1437" t="s">
        <v>13632</v>
      </c>
      <c r="K1437">
        <v>2</v>
      </c>
    </row>
    <row r="1438" spans="1:11" x14ac:dyDescent="0.3">
      <c r="A1438" t="s">
        <v>1437</v>
      </c>
      <c r="B1438" t="s">
        <v>1437</v>
      </c>
      <c r="C1438">
        <v>35</v>
      </c>
      <c r="J1438" t="s">
        <v>20755</v>
      </c>
      <c r="K1438">
        <v>1</v>
      </c>
    </row>
    <row r="1439" spans="1:11" x14ac:dyDescent="0.3">
      <c r="A1439" t="s">
        <v>1438</v>
      </c>
      <c r="B1439" t="s">
        <v>1438</v>
      </c>
      <c r="C1439">
        <v>35</v>
      </c>
      <c r="J1439" t="s">
        <v>10511</v>
      </c>
      <c r="K1439">
        <v>3</v>
      </c>
    </row>
    <row r="1440" spans="1:11" x14ac:dyDescent="0.3">
      <c r="A1440" t="s">
        <v>1439</v>
      </c>
      <c r="B1440" t="s">
        <v>1439</v>
      </c>
      <c r="C1440">
        <v>35</v>
      </c>
      <c r="J1440" t="s">
        <v>5752</v>
      </c>
      <c r="K1440">
        <v>7</v>
      </c>
    </row>
    <row r="1441" spans="1:11" x14ac:dyDescent="0.3">
      <c r="A1441" t="s">
        <v>1440</v>
      </c>
      <c r="B1441" t="s">
        <v>1440</v>
      </c>
      <c r="C1441">
        <v>35</v>
      </c>
      <c r="J1441" t="s">
        <v>20756</v>
      </c>
      <c r="K1441">
        <v>1</v>
      </c>
    </row>
    <row r="1442" spans="1:11" x14ac:dyDescent="0.3">
      <c r="A1442" t="s">
        <v>1441</v>
      </c>
      <c r="B1442" t="s">
        <v>1441</v>
      </c>
      <c r="C1442">
        <v>35</v>
      </c>
      <c r="J1442" t="s">
        <v>13633</v>
      </c>
      <c r="K1442">
        <v>2</v>
      </c>
    </row>
    <row r="1443" spans="1:11" x14ac:dyDescent="0.3">
      <c r="A1443" t="s">
        <v>1442</v>
      </c>
      <c r="B1443" t="s">
        <v>1442</v>
      </c>
      <c r="C1443">
        <v>35</v>
      </c>
      <c r="J1443" t="s">
        <v>20757</v>
      </c>
      <c r="K1443">
        <v>1</v>
      </c>
    </row>
    <row r="1444" spans="1:11" x14ac:dyDescent="0.3">
      <c r="A1444" t="s">
        <v>1443</v>
      </c>
      <c r="B1444" t="s">
        <v>1443</v>
      </c>
      <c r="C1444">
        <v>35</v>
      </c>
      <c r="J1444" t="s">
        <v>20758</v>
      </c>
      <c r="K1444">
        <v>1</v>
      </c>
    </row>
    <row r="1445" spans="1:11" x14ac:dyDescent="0.3">
      <c r="A1445" t="s">
        <v>1444</v>
      </c>
      <c r="B1445" t="s">
        <v>1444</v>
      </c>
      <c r="C1445">
        <v>35</v>
      </c>
      <c r="J1445" t="s">
        <v>20759</v>
      </c>
      <c r="K1445">
        <v>1</v>
      </c>
    </row>
    <row r="1446" spans="1:11" x14ac:dyDescent="0.3">
      <c r="A1446" t="s">
        <v>1445</v>
      </c>
      <c r="B1446" t="s">
        <v>1445</v>
      </c>
      <c r="C1446">
        <v>35</v>
      </c>
      <c r="J1446" t="s">
        <v>20760</v>
      </c>
      <c r="K1446">
        <v>1</v>
      </c>
    </row>
    <row r="1447" spans="1:11" x14ac:dyDescent="0.3">
      <c r="A1447" t="s">
        <v>1446</v>
      </c>
      <c r="B1447" t="s">
        <v>1446</v>
      </c>
      <c r="C1447">
        <v>35</v>
      </c>
      <c r="J1447" t="s">
        <v>20761</v>
      </c>
      <c r="K1447">
        <v>1</v>
      </c>
    </row>
    <row r="1448" spans="1:11" x14ac:dyDescent="0.3">
      <c r="A1448" t="s">
        <v>1447</v>
      </c>
      <c r="B1448" t="s">
        <v>1447</v>
      </c>
      <c r="C1448">
        <v>35</v>
      </c>
      <c r="J1448" t="s">
        <v>20762</v>
      </c>
      <c r="K1448">
        <v>1</v>
      </c>
    </row>
    <row r="1449" spans="1:11" x14ac:dyDescent="0.3">
      <c r="A1449" t="s">
        <v>1448</v>
      </c>
      <c r="B1449" t="s">
        <v>1448</v>
      </c>
      <c r="C1449">
        <v>35</v>
      </c>
      <c r="J1449" t="s">
        <v>8684</v>
      </c>
      <c r="K1449">
        <v>4</v>
      </c>
    </row>
    <row r="1450" spans="1:11" x14ac:dyDescent="0.3">
      <c r="A1450" t="s">
        <v>1449</v>
      </c>
      <c r="B1450" t="s">
        <v>1449</v>
      </c>
      <c r="C1450">
        <v>35</v>
      </c>
      <c r="J1450" t="s">
        <v>20763</v>
      </c>
      <c r="K1450">
        <v>1</v>
      </c>
    </row>
    <row r="1451" spans="1:11" x14ac:dyDescent="0.3">
      <c r="A1451" t="s">
        <v>1450</v>
      </c>
      <c r="B1451" t="s">
        <v>1450</v>
      </c>
      <c r="C1451">
        <v>35</v>
      </c>
      <c r="J1451" t="s">
        <v>10512</v>
      </c>
      <c r="K1451">
        <v>3</v>
      </c>
    </row>
    <row r="1452" spans="1:11" x14ac:dyDescent="0.3">
      <c r="A1452" t="s">
        <v>1451</v>
      </c>
      <c r="B1452" t="s">
        <v>1451</v>
      </c>
      <c r="C1452">
        <v>35</v>
      </c>
      <c r="J1452" t="s">
        <v>20764</v>
      </c>
      <c r="K1452">
        <v>1</v>
      </c>
    </row>
    <row r="1453" spans="1:11" x14ac:dyDescent="0.3">
      <c r="A1453" t="s">
        <v>1452</v>
      </c>
      <c r="B1453" t="s">
        <v>1452</v>
      </c>
      <c r="C1453">
        <v>35</v>
      </c>
      <c r="J1453" t="s">
        <v>8685</v>
      </c>
      <c r="K1453">
        <v>4</v>
      </c>
    </row>
    <row r="1454" spans="1:11" x14ac:dyDescent="0.3">
      <c r="A1454" t="s">
        <v>1453</v>
      </c>
      <c r="B1454" t="s">
        <v>1453</v>
      </c>
      <c r="C1454">
        <v>35</v>
      </c>
      <c r="J1454" t="s">
        <v>20765</v>
      </c>
      <c r="K1454">
        <v>1</v>
      </c>
    </row>
    <row r="1455" spans="1:11" x14ac:dyDescent="0.3">
      <c r="A1455" t="s">
        <v>1454</v>
      </c>
      <c r="B1455" t="s">
        <v>1454</v>
      </c>
      <c r="C1455">
        <v>35</v>
      </c>
      <c r="J1455" t="s">
        <v>20766</v>
      </c>
      <c r="K1455">
        <v>1</v>
      </c>
    </row>
    <row r="1456" spans="1:11" x14ac:dyDescent="0.3">
      <c r="A1456" t="s">
        <v>1455</v>
      </c>
      <c r="B1456" t="s">
        <v>1455</v>
      </c>
      <c r="C1456">
        <v>35</v>
      </c>
      <c r="J1456" t="s">
        <v>13634</v>
      </c>
      <c r="K1456">
        <v>2</v>
      </c>
    </row>
    <row r="1457" spans="1:11" x14ac:dyDescent="0.3">
      <c r="A1457" t="s">
        <v>1456</v>
      </c>
      <c r="B1457" t="s">
        <v>1456</v>
      </c>
      <c r="C1457">
        <v>35</v>
      </c>
      <c r="J1457" t="s">
        <v>20767</v>
      </c>
      <c r="K1457">
        <v>1</v>
      </c>
    </row>
    <row r="1458" spans="1:11" x14ac:dyDescent="0.3">
      <c r="A1458" t="s">
        <v>1457</v>
      </c>
      <c r="B1458" t="s">
        <v>1457</v>
      </c>
      <c r="C1458">
        <v>35</v>
      </c>
      <c r="J1458" t="s">
        <v>13635</v>
      </c>
      <c r="K1458">
        <v>2</v>
      </c>
    </row>
    <row r="1459" spans="1:11" x14ac:dyDescent="0.3">
      <c r="A1459" t="s">
        <v>1458</v>
      </c>
      <c r="B1459" t="s">
        <v>1458</v>
      </c>
      <c r="C1459">
        <v>35</v>
      </c>
      <c r="J1459" t="s">
        <v>20768</v>
      </c>
      <c r="K1459">
        <v>1</v>
      </c>
    </row>
    <row r="1460" spans="1:11" x14ac:dyDescent="0.3">
      <c r="A1460" t="s">
        <v>1459</v>
      </c>
      <c r="B1460" t="s">
        <v>1459</v>
      </c>
      <c r="C1460">
        <v>35</v>
      </c>
      <c r="J1460" t="s">
        <v>20769</v>
      </c>
      <c r="K1460">
        <v>1</v>
      </c>
    </row>
    <row r="1461" spans="1:11" x14ac:dyDescent="0.3">
      <c r="A1461" t="s">
        <v>1460</v>
      </c>
      <c r="B1461" t="s">
        <v>1460</v>
      </c>
      <c r="C1461">
        <v>34</v>
      </c>
      <c r="J1461" t="s">
        <v>20770</v>
      </c>
      <c r="K1461">
        <v>1</v>
      </c>
    </row>
    <row r="1462" spans="1:11" x14ac:dyDescent="0.3">
      <c r="A1462" t="s">
        <v>1461</v>
      </c>
      <c r="B1462" t="s">
        <v>1461</v>
      </c>
      <c r="C1462">
        <v>34</v>
      </c>
      <c r="J1462" t="s">
        <v>10513</v>
      </c>
      <c r="K1462">
        <v>3</v>
      </c>
    </row>
    <row r="1463" spans="1:11" x14ac:dyDescent="0.3">
      <c r="A1463" t="s">
        <v>1462</v>
      </c>
      <c r="B1463" t="s">
        <v>1462</v>
      </c>
      <c r="C1463">
        <v>34</v>
      </c>
      <c r="J1463" t="s">
        <v>3742</v>
      </c>
      <c r="K1463">
        <v>12</v>
      </c>
    </row>
    <row r="1464" spans="1:11" x14ac:dyDescent="0.3">
      <c r="A1464" t="s">
        <v>1463</v>
      </c>
      <c r="B1464" t="s">
        <v>1463</v>
      </c>
      <c r="C1464">
        <v>34</v>
      </c>
      <c r="J1464" t="s">
        <v>6450</v>
      </c>
      <c r="K1464">
        <v>6</v>
      </c>
    </row>
    <row r="1465" spans="1:11" x14ac:dyDescent="0.3">
      <c r="A1465" t="s">
        <v>1464</v>
      </c>
      <c r="B1465" t="s">
        <v>1464</v>
      </c>
      <c r="C1465">
        <v>34</v>
      </c>
      <c r="J1465" t="s">
        <v>20771</v>
      </c>
      <c r="K1465">
        <v>1</v>
      </c>
    </row>
    <row r="1466" spans="1:11" x14ac:dyDescent="0.3">
      <c r="A1466" t="s">
        <v>1465</v>
      </c>
      <c r="B1466" t="s">
        <v>1465</v>
      </c>
      <c r="C1466">
        <v>34</v>
      </c>
      <c r="J1466" t="s">
        <v>13636</v>
      </c>
      <c r="K1466">
        <v>2</v>
      </c>
    </row>
    <row r="1467" spans="1:11" x14ac:dyDescent="0.3">
      <c r="A1467" t="s">
        <v>1466</v>
      </c>
      <c r="B1467" t="s">
        <v>1466</v>
      </c>
      <c r="C1467">
        <v>34</v>
      </c>
      <c r="J1467" t="s">
        <v>13637</v>
      </c>
      <c r="K1467">
        <v>2</v>
      </c>
    </row>
    <row r="1468" spans="1:11" x14ac:dyDescent="0.3">
      <c r="A1468" t="s">
        <v>1467</v>
      </c>
      <c r="B1468" t="s">
        <v>1467</v>
      </c>
      <c r="C1468">
        <v>34</v>
      </c>
      <c r="J1468" t="s">
        <v>236</v>
      </c>
      <c r="K1468">
        <v>173</v>
      </c>
    </row>
    <row r="1469" spans="1:11" x14ac:dyDescent="0.3">
      <c r="A1469" t="s">
        <v>1468</v>
      </c>
      <c r="B1469" t="s">
        <v>1468</v>
      </c>
      <c r="C1469">
        <v>34</v>
      </c>
      <c r="J1469" t="s">
        <v>2320</v>
      </c>
      <c r="K1469">
        <v>21</v>
      </c>
    </row>
    <row r="1470" spans="1:11" x14ac:dyDescent="0.3">
      <c r="A1470" t="s">
        <v>1469</v>
      </c>
      <c r="B1470" t="s">
        <v>1469</v>
      </c>
      <c r="C1470">
        <v>34</v>
      </c>
      <c r="J1470" t="s">
        <v>20772</v>
      </c>
      <c r="K1470">
        <v>1</v>
      </c>
    </row>
    <row r="1471" spans="1:11" x14ac:dyDescent="0.3">
      <c r="A1471" t="s">
        <v>1470</v>
      </c>
      <c r="B1471" t="s">
        <v>1470</v>
      </c>
      <c r="C1471">
        <v>34</v>
      </c>
      <c r="J1471" t="s">
        <v>20773</v>
      </c>
      <c r="K1471">
        <v>1</v>
      </c>
    </row>
    <row r="1472" spans="1:11" x14ac:dyDescent="0.3">
      <c r="A1472" t="s">
        <v>1471</v>
      </c>
      <c r="B1472" t="s">
        <v>1471</v>
      </c>
      <c r="C1472">
        <v>34</v>
      </c>
      <c r="J1472" t="s">
        <v>20774</v>
      </c>
      <c r="K1472">
        <v>1</v>
      </c>
    </row>
    <row r="1473" spans="1:11" x14ac:dyDescent="0.3">
      <c r="A1473" t="s">
        <v>1472</v>
      </c>
      <c r="B1473" t="s">
        <v>1472</v>
      </c>
      <c r="C1473">
        <v>34</v>
      </c>
      <c r="J1473" t="s">
        <v>20775</v>
      </c>
      <c r="K1473">
        <v>1</v>
      </c>
    </row>
    <row r="1474" spans="1:11" x14ac:dyDescent="0.3">
      <c r="A1474" t="s">
        <v>1473</v>
      </c>
      <c r="B1474" t="s">
        <v>1473</v>
      </c>
      <c r="C1474">
        <v>34</v>
      </c>
      <c r="J1474" t="s">
        <v>20776</v>
      </c>
      <c r="K1474">
        <v>1</v>
      </c>
    </row>
    <row r="1475" spans="1:11" x14ac:dyDescent="0.3">
      <c r="A1475" t="s">
        <v>1474</v>
      </c>
      <c r="B1475" t="s">
        <v>1474</v>
      </c>
      <c r="C1475">
        <v>34</v>
      </c>
      <c r="J1475" t="s">
        <v>10514</v>
      </c>
      <c r="K1475">
        <v>3</v>
      </c>
    </row>
    <row r="1476" spans="1:11" x14ac:dyDescent="0.3">
      <c r="A1476" t="s">
        <v>1475</v>
      </c>
      <c r="B1476" t="s">
        <v>1475</v>
      </c>
      <c r="C1476">
        <v>34</v>
      </c>
      <c r="J1476" t="s">
        <v>13638</v>
      </c>
      <c r="K1476">
        <v>2</v>
      </c>
    </row>
    <row r="1477" spans="1:11" x14ac:dyDescent="0.3">
      <c r="A1477" t="s">
        <v>1476</v>
      </c>
      <c r="B1477" t="s">
        <v>1476</v>
      </c>
      <c r="C1477">
        <v>34</v>
      </c>
      <c r="J1477" t="s">
        <v>3743</v>
      </c>
      <c r="K1477">
        <v>12</v>
      </c>
    </row>
    <row r="1478" spans="1:11" x14ac:dyDescent="0.3">
      <c r="A1478" t="s">
        <v>1477</v>
      </c>
      <c r="B1478" t="s">
        <v>1477</v>
      </c>
      <c r="C1478">
        <v>34</v>
      </c>
      <c r="J1478" t="s">
        <v>20777</v>
      </c>
      <c r="K1478">
        <v>1</v>
      </c>
    </row>
    <row r="1479" spans="1:11" x14ac:dyDescent="0.3">
      <c r="A1479" t="s">
        <v>1478</v>
      </c>
      <c r="B1479" t="s">
        <v>1478</v>
      </c>
      <c r="C1479">
        <v>34</v>
      </c>
      <c r="J1479" t="s">
        <v>20778</v>
      </c>
      <c r="K1479">
        <v>1</v>
      </c>
    </row>
    <row r="1480" spans="1:11" x14ac:dyDescent="0.3">
      <c r="A1480" t="s">
        <v>1479</v>
      </c>
      <c r="B1480" t="s">
        <v>1479</v>
      </c>
      <c r="C1480">
        <v>34</v>
      </c>
      <c r="J1480" t="s">
        <v>20779</v>
      </c>
      <c r="K1480">
        <v>1</v>
      </c>
    </row>
    <row r="1481" spans="1:11" x14ac:dyDescent="0.3">
      <c r="A1481" t="s">
        <v>1480</v>
      </c>
      <c r="B1481" t="s">
        <v>1480</v>
      </c>
      <c r="C1481">
        <v>34</v>
      </c>
      <c r="J1481" t="s">
        <v>20780</v>
      </c>
      <c r="K1481">
        <v>1</v>
      </c>
    </row>
    <row r="1482" spans="1:11" x14ac:dyDescent="0.3">
      <c r="A1482" t="s">
        <v>1481</v>
      </c>
      <c r="B1482" t="s">
        <v>1481</v>
      </c>
      <c r="C1482">
        <v>34</v>
      </c>
      <c r="J1482" t="s">
        <v>7407</v>
      </c>
      <c r="K1482">
        <v>5</v>
      </c>
    </row>
    <row r="1483" spans="1:11" x14ac:dyDescent="0.3">
      <c r="A1483" t="s">
        <v>1482</v>
      </c>
      <c r="B1483" t="s">
        <v>1482</v>
      </c>
      <c r="C1483">
        <v>34</v>
      </c>
      <c r="J1483" t="s">
        <v>10515</v>
      </c>
      <c r="K1483">
        <v>3</v>
      </c>
    </row>
    <row r="1484" spans="1:11" x14ac:dyDescent="0.3">
      <c r="A1484" t="s">
        <v>1483</v>
      </c>
      <c r="B1484" t="s">
        <v>1483</v>
      </c>
      <c r="C1484">
        <v>34</v>
      </c>
      <c r="J1484" t="s">
        <v>13639</v>
      </c>
      <c r="K1484">
        <v>2</v>
      </c>
    </row>
    <row r="1485" spans="1:11" x14ac:dyDescent="0.3">
      <c r="A1485" t="s">
        <v>1484</v>
      </c>
      <c r="B1485" t="s">
        <v>1484</v>
      </c>
      <c r="C1485">
        <v>34</v>
      </c>
      <c r="J1485" t="s">
        <v>8686</v>
      </c>
      <c r="K1485">
        <v>4</v>
      </c>
    </row>
    <row r="1486" spans="1:11" x14ac:dyDescent="0.3">
      <c r="A1486" t="s">
        <v>1485</v>
      </c>
      <c r="B1486" t="s">
        <v>1485</v>
      </c>
      <c r="C1486">
        <v>34</v>
      </c>
      <c r="J1486" t="s">
        <v>13640</v>
      </c>
      <c r="K1486">
        <v>2</v>
      </c>
    </row>
    <row r="1487" spans="1:11" x14ac:dyDescent="0.3">
      <c r="A1487" t="s">
        <v>1486</v>
      </c>
      <c r="B1487" t="s">
        <v>1486</v>
      </c>
      <c r="C1487">
        <v>34</v>
      </c>
      <c r="J1487" t="s">
        <v>13641</v>
      </c>
      <c r="K1487">
        <v>2</v>
      </c>
    </row>
    <row r="1488" spans="1:11" x14ac:dyDescent="0.3">
      <c r="A1488" t="s">
        <v>1487</v>
      </c>
      <c r="B1488" t="s">
        <v>1487</v>
      </c>
      <c r="C1488">
        <v>34</v>
      </c>
      <c r="J1488" t="s">
        <v>20781</v>
      </c>
      <c r="K1488">
        <v>1</v>
      </c>
    </row>
    <row r="1489" spans="1:11" x14ac:dyDescent="0.3">
      <c r="A1489" t="s">
        <v>1488</v>
      </c>
      <c r="B1489" t="s">
        <v>1488</v>
      </c>
      <c r="C1489">
        <v>34</v>
      </c>
      <c r="J1489" t="s">
        <v>20782</v>
      </c>
      <c r="K1489">
        <v>1</v>
      </c>
    </row>
    <row r="1490" spans="1:11" x14ac:dyDescent="0.3">
      <c r="A1490" t="s">
        <v>1489</v>
      </c>
      <c r="B1490" t="s">
        <v>1489</v>
      </c>
      <c r="C1490">
        <v>34</v>
      </c>
      <c r="J1490" t="s">
        <v>13642</v>
      </c>
      <c r="K1490">
        <v>2</v>
      </c>
    </row>
    <row r="1491" spans="1:11" x14ac:dyDescent="0.3">
      <c r="A1491" t="s">
        <v>1490</v>
      </c>
      <c r="B1491" t="s">
        <v>1490</v>
      </c>
      <c r="C1491">
        <v>34</v>
      </c>
      <c r="J1491" t="s">
        <v>13643</v>
      </c>
      <c r="K1491">
        <v>2</v>
      </c>
    </row>
    <row r="1492" spans="1:11" x14ac:dyDescent="0.3">
      <c r="A1492" t="s">
        <v>1491</v>
      </c>
      <c r="B1492" t="s">
        <v>1491</v>
      </c>
      <c r="C1492">
        <v>34</v>
      </c>
      <c r="J1492" t="s">
        <v>20783</v>
      </c>
      <c r="K1492">
        <v>1</v>
      </c>
    </row>
    <row r="1493" spans="1:11" x14ac:dyDescent="0.3">
      <c r="A1493" t="s">
        <v>1492</v>
      </c>
      <c r="B1493" t="s">
        <v>1492</v>
      </c>
      <c r="C1493">
        <v>34</v>
      </c>
      <c r="J1493" t="s">
        <v>20784</v>
      </c>
      <c r="K1493">
        <v>1</v>
      </c>
    </row>
    <row r="1494" spans="1:11" x14ac:dyDescent="0.3">
      <c r="A1494" t="s">
        <v>1493</v>
      </c>
      <c r="B1494" t="s">
        <v>1493</v>
      </c>
      <c r="C1494">
        <v>34</v>
      </c>
      <c r="J1494" t="s">
        <v>10516</v>
      </c>
      <c r="K1494">
        <v>3</v>
      </c>
    </row>
    <row r="1495" spans="1:11" x14ac:dyDescent="0.3">
      <c r="A1495" t="s">
        <v>1494</v>
      </c>
      <c r="B1495" t="s">
        <v>1494</v>
      </c>
      <c r="C1495">
        <v>34</v>
      </c>
      <c r="J1495" t="s">
        <v>20785</v>
      </c>
      <c r="K1495">
        <v>1</v>
      </c>
    </row>
    <row r="1496" spans="1:11" x14ac:dyDescent="0.3">
      <c r="A1496" t="s">
        <v>1495</v>
      </c>
      <c r="B1496" t="s">
        <v>1495</v>
      </c>
      <c r="C1496">
        <v>34</v>
      </c>
      <c r="J1496" t="s">
        <v>20786</v>
      </c>
      <c r="K1496">
        <v>1</v>
      </c>
    </row>
    <row r="1497" spans="1:11" x14ac:dyDescent="0.3">
      <c r="A1497" t="s">
        <v>1496</v>
      </c>
      <c r="B1497" t="s">
        <v>1496</v>
      </c>
      <c r="C1497">
        <v>34</v>
      </c>
      <c r="J1497" t="s">
        <v>20787</v>
      </c>
      <c r="K1497">
        <v>1</v>
      </c>
    </row>
    <row r="1498" spans="1:11" x14ac:dyDescent="0.3">
      <c r="A1498" t="s">
        <v>1497</v>
      </c>
      <c r="B1498" t="s">
        <v>1497</v>
      </c>
      <c r="C1498">
        <v>34</v>
      </c>
      <c r="J1498" t="s">
        <v>20788</v>
      </c>
      <c r="K1498">
        <v>1</v>
      </c>
    </row>
    <row r="1499" spans="1:11" x14ac:dyDescent="0.3">
      <c r="A1499" t="s">
        <v>1498</v>
      </c>
      <c r="B1499" t="s">
        <v>1498</v>
      </c>
      <c r="C1499">
        <v>34</v>
      </c>
      <c r="J1499" t="s">
        <v>20789</v>
      </c>
      <c r="K1499">
        <v>1</v>
      </c>
    </row>
    <row r="1500" spans="1:11" x14ac:dyDescent="0.3">
      <c r="A1500" t="s">
        <v>1499</v>
      </c>
      <c r="B1500" t="s">
        <v>1499</v>
      </c>
      <c r="C1500">
        <v>34</v>
      </c>
      <c r="J1500" t="s">
        <v>20790</v>
      </c>
      <c r="K1500">
        <v>1</v>
      </c>
    </row>
    <row r="1501" spans="1:11" x14ac:dyDescent="0.3">
      <c r="A1501" t="s">
        <v>1500</v>
      </c>
      <c r="B1501" t="s">
        <v>1500</v>
      </c>
      <c r="C1501">
        <v>34</v>
      </c>
      <c r="J1501" t="s">
        <v>20791</v>
      </c>
      <c r="K1501">
        <v>1</v>
      </c>
    </row>
    <row r="1502" spans="1:11" x14ac:dyDescent="0.3">
      <c r="A1502" t="s">
        <v>1501</v>
      </c>
      <c r="B1502" t="s">
        <v>1501</v>
      </c>
      <c r="C1502">
        <v>34</v>
      </c>
      <c r="J1502" t="s">
        <v>6451</v>
      </c>
      <c r="K1502">
        <v>6</v>
      </c>
    </row>
    <row r="1503" spans="1:11" x14ac:dyDescent="0.3">
      <c r="A1503" t="s">
        <v>1502</v>
      </c>
      <c r="B1503" t="s">
        <v>1502</v>
      </c>
      <c r="C1503">
        <v>33</v>
      </c>
      <c r="J1503" t="s">
        <v>20792</v>
      </c>
      <c r="K1503">
        <v>1</v>
      </c>
    </row>
    <row r="1504" spans="1:11" x14ac:dyDescent="0.3">
      <c r="A1504" t="s">
        <v>1503</v>
      </c>
      <c r="B1504" t="s">
        <v>1503</v>
      </c>
      <c r="C1504">
        <v>33</v>
      </c>
      <c r="J1504" t="s">
        <v>13644</v>
      </c>
      <c r="K1504">
        <v>2</v>
      </c>
    </row>
    <row r="1505" spans="1:11" x14ac:dyDescent="0.3">
      <c r="A1505" t="s">
        <v>1504</v>
      </c>
      <c r="B1505" t="s">
        <v>1504</v>
      </c>
      <c r="C1505">
        <v>33</v>
      </c>
      <c r="J1505" t="s">
        <v>20793</v>
      </c>
      <c r="K1505">
        <v>1</v>
      </c>
    </row>
    <row r="1506" spans="1:11" x14ac:dyDescent="0.3">
      <c r="A1506" t="s">
        <v>1505</v>
      </c>
      <c r="B1506" t="s">
        <v>1505</v>
      </c>
      <c r="C1506">
        <v>33</v>
      </c>
      <c r="J1506" t="s">
        <v>10517</v>
      </c>
      <c r="K1506">
        <v>3</v>
      </c>
    </row>
    <row r="1507" spans="1:11" x14ac:dyDescent="0.3">
      <c r="A1507" t="s">
        <v>1506</v>
      </c>
      <c r="B1507" t="s">
        <v>1506</v>
      </c>
      <c r="C1507">
        <v>33</v>
      </c>
      <c r="J1507" t="s">
        <v>20794</v>
      </c>
      <c r="K1507">
        <v>1</v>
      </c>
    </row>
    <row r="1508" spans="1:11" x14ac:dyDescent="0.3">
      <c r="A1508" t="s">
        <v>1507</v>
      </c>
      <c r="B1508" t="s">
        <v>1507</v>
      </c>
      <c r="C1508">
        <v>33</v>
      </c>
      <c r="J1508" t="s">
        <v>20795</v>
      </c>
      <c r="K1508">
        <v>1</v>
      </c>
    </row>
    <row r="1509" spans="1:11" x14ac:dyDescent="0.3">
      <c r="A1509" t="s">
        <v>1508</v>
      </c>
      <c r="B1509" t="s">
        <v>1508</v>
      </c>
      <c r="C1509">
        <v>33</v>
      </c>
      <c r="J1509" t="s">
        <v>13645</v>
      </c>
      <c r="K1509">
        <v>2</v>
      </c>
    </row>
    <row r="1510" spans="1:11" x14ac:dyDescent="0.3">
      <c r="A1510" t="s">
        <v>1509</v>
      </c>
      <c r="B1510" t="s">
        <v>1509</v>
      </c>
      <c r="C1510">
        <v>33</v>
      </c>
      <c r="J1510" t="s">
        <v>10518</v>
      </c>
      <c r="K1510">
        <v>3</v>
      </c>
    </row>
    <row r="1511" spans="1:11" x14ac:dyDescent="0.3">
      <c r="A1511" t="s">
        <v>1510</v>
      </c>
      <c r="B1511" t="s">
        <v>1510</v>
      </c>
      <c r="C1511">
        <v>33</v>
      </c>
      <c r="J1511" t="s">
        <v>20796</v>
      </c>
      <c r="K1511">
        <v>1</v>
      </c>
    </row>
    <row r="1512" spans="1:11" x14ac:dyDescent="0.3">
      <c r="A1512" t="s">
        <v>1511</v>
      </c>
      <c r="B1512" t="s">
        <v>1511</v>
      </c>
      <c r="C1512">
        <v>33</v>
      </c>
      <c r="J1512" t="s">
        <v>20797</v>
      </c>
      <c r="K1512">
        <v>1</v>
      </c>
    </row>
    <row r="1513" spans="1:11" x14ac:dyDescent="0.3">
      <c r="A1513" t="s">
        <v>1512</v>
      </c>
      <c r="B1513" t="s">
        <v>1512</v>
      </c>
      <c r="C1513">
        <v>33</v>
      </c>
      <c r="J1513" t="s">
        <v>20798</v>
      </c>
      <c r="K1513">
        <v>1</v>
      </c>
    </row>
    <row r="1514" spans="1:11" x14ac:dyDescent="0.3">
      <c r="A1514" t="s">
        <v>1513</v>
      </c>
      <c r="B1514" t="s">
        <v>1513</v>
      </c>
      <c r="C1514">
        <v>33</v>
      </c>
      <c r="J1514" t="s">
        <v>3318</v>
      </c>
      <c r="K1514">
        <v>14</v>
      </c>
    </row>
    <row r="1515" spans="1:11" x14ac:dyDescent="0.3">
      <c r="A1515" t="s">
        <v>1514</v>
      </c>
      <c r="B1515" t="s">
        <v>1514</v>
      </c>
      <c r="C1515">
        <v>33</v>
      </c>
      <c r="J1515" t="s">
        <v>20799</v>
      </c>
      <c r="K1515">
        <v>1</v>
      </c>
    </row>
    <row r="1516" spans="1:11" x14ac:dyDescent="0.3">
      <c r="A1516" t="s">
        <v>1515</v>
      </c>
      <c r="B1516" t="s">
        <v>1515</v>
      </c>
      <c r="C1516">
        <v>33</v>
      </c>
      <c r="J1516" t="s">
        <v>1200</v>
      </c>
      <c r="K1516">
        <v>42</v>
      </c>
    </row>
    <row r="1517" spans="1:11" x14ac:dyDescent="0.3">
      <c r="A1517" t="s">
        <v>1516</v>
      </c>
      <c r="B1517" t="s">
        <v>1516</v>
      </c>
      <c r="C1517">
        <v>33</v>
      </c>
      <c r="J1517" t="s">
        <v>20800</v>
      </c>
      <c r="K1517">
        <v>1</v>
      </c>
    </row>
    <row r="1518" spans="1:11" x14ac:dyDescent="0.3">
      <c r="A1518" t="s">
        <v>1517</v>
      </c>
      <c r="B1518" t="s">
        <v>1517</v>
      </c>
      <c r="C1518">
        <v>33</v>
      </c>
      <c r="J1518" t="s">
        <v>13646</v>
      </c>
      <c r="K1518">
        <v>2</v>
      </c>
    </row>
    <row r="1519" spans="1:11" x14ac:dyDescent="0.3">
      <c r="A1519" t="s">
        <v>1518</v>
      </c>
      <c r="B1519" t="s">
        <v>1518</v>
      </c>
      <c r="C1519">
        <v>33</v>
      </c>
      <c r="J1519" t="s">
        <v>5191</v>
      </c>
      <c r="K1519">
        <v>8</v>
      </c>
    </row>
    <row r="1520" spans="1:11" x14ac:dyDescent="0.3">
      <c r="A1520" t="s">
        <v>1519</v>
      </c>
      <c r="B1520" t="s">
        <v>1519</v>
      </c>
      <c r="C1520">
        <v>33</v>
      </c>
      <c r="J1520" t="s">
        <v>20801</v>
      </c>
      <c r="K1520">
        <v>1</v>
      </c>
    </row>
    <row r="1521" spans="1:11" x14ac:dyDescent="0.3">
      <c r="A1521" t="s">
        <v>1520</v>
      </c>
      <c r="B1521" t="s">
        <v>1520</v>
      </c>
      <c r="C1521">
        <v>33</v>
      </c>
      <c r="J1521" t="s">
        <v>20802</v>
      </c>
      <c r="K1521">
        <v>1</v>
      </c>
    </row>
    <row r="1522" spans="1:11" x14ac:dyDescent="0.3">
      <c r="A1522" t="s">
        <v>1521</v>
      </c>
      <c r="B1522" t="s">
        <v>1521</v>
      </c>
      <c r="C1522">
        <v>33</v>
      </c>
      <c r="J1522" t="s">
        <v>20803</v>
      </c>
      <c r="K1522">
        <v>1</v>
      </c>
    </row>
    <row r="1523" spans="1:11" x14ac:dyDescent="0.3">
      <c r="A1523" t="s">
        <v>1522</v>
      </c>
      <c r="B1523" t="s">
        <v>1522</v>
      </c>
      <c r="C1523">
        <v>33</v>
      </c>
      <c r="J1523" t="s">
        <v>20804</v>
      </c>
      <c r="K1523">
        <v>1</v>
      </c>
    </row>
    <row r="1524" spans="1:11" x14ac:dyDescent="0.3">
      <c r="A1524" t="s">
        <v>1523</v>
      </c>
      <c r="B1524" t="s">
        <v>1523</v>
      </c>
      <c r="C1524">
        <v>33</v>
      </c>
      <c r="J1524" t="s">
        <v>20805</v>
      </c>
      <c r="K1524">
        <v>1</v>
      </c>
    </row>
    <row r="1525" spans="1:11" x14ac:dyDescent="0.3">
      <c r="A1525" t="s">
        <v>1524</v>
      </c>
      <c r="B1525" t="s">
        <v>1524</v>
      </c>
      <c r="C1525">
        <v>33</v>
      </c>
      <c r="J1525" t="s">
        <v>20806</v>
      </c>
      <c r="K1525">
        <v>1</v>
      </c>
    </row>
    <row r="1526" spans="1:11" x14ac:dyDescent="0.3">
      <c r="A1526" t="s">
        <v>1525</v>
      </c>
      <c r="B1526" t="s">
        <v>1525</v>
      </c>
      <c r="C1526">
        <v>33</v>
      </c>
      <c r="J1526" t="s">
        <v>20807</v>
      </c>
      <c r="K1526">
        <v>1</v>
      </c>
    </row>
    <row r="1527" spans="1:11" x14ac:dyDescent="0.3">
      <c r="A1527" t="s">
        <v>1526</v>
      </c>
      <c r="B1527" t="s">
        <v>1526</v>
      </c>
      <c r="C1527">
        <v>33</v>
      </c>
      <c r="J1527" t="s">
        <v>373</v>
      </c>
      <c r="K1527">
        <v>125</v>
      </c>
    </row>
    <row r="1528" spans="1:11" x14ac:dyDescent="0.3">
      <c r="A1528" t="s">
        <v>1527</v>
      </c>
      <c r="B1528" t="s">
        <v>1527</v>
      </c>
      <c r="C1528">
        <v>33</v>
      </c>
      <c r="J1528" t="s">
        <v>13647</v>
      </c>
      <c r="K1528">
        <v>2</v>
      </c>
    </row>
    <row r="1529" spans="1:11" x14ac:dyDescent="0.3">
      <c r="A1529" t="s">
        <v>1528</v>
      </c>
      <c r="B1529" t="s">
        <v>1528</v>
      </c>
      <c r="C1529">
        <v>33</v>
      </c>
      <c r="J1529" t="s">
        <v>13648</v>
      </c>
      <c r="K1529">
        <v>2</v>
      </c>
    </row>
    <row r="1530" spans="1:11" x14ac:dyDescent="0.3">
      <c r="A1530" t="s">
        <v>1529</v>
      </c>
      <c r="B1530" t="s">
        <v>1529</v>
      </c>
      <c r="C1530">
        <v>33</v>
      </c>
      <c r="J1530" t="s">
        <v>20808</v>
      </c>
      <c r="K1530">
        <v>1</v>
      </c>
    </row>
    <row r="1531" spans="1:11" x14ac:dyDescent="0.3">
      <c r="A1531" t="s">
        <v>1530</v>
      </c>
      <c r="B1531" t="s">
        <v>1530</v>
      </c>
      <c r="C1531">
        <v>33</v>
      </c>
      <c r="J1531" t="s">
        <v>3125</v>
      </c>
      <c r="K1531">
        <v>15</v>
      </c>
    </row>
    <row r="1532" spans="1:11" x14ac:dyDescent="0.3">
      <c r="A1532" t="s">
        <v>1531</v>
      </c>
      <c r="B1532" t="s">
        <v>1531</v>
      </c>
      <c r="C1532">
        <v>33</v>
      </c>
      <c r="J1532" t="s">
        <v>20809</v>
      </c>
      <c r="K1532">
        <v>1</v>
      </c>
    </row>
    <row r="1533" spans="1:11" x14ac:dyDescent="0.3">
      <c r="A1533" t="s">
        <v>1532</v>
      </c>
      <c r="B1533" t="s">
        <v>1532</v>
      </c>
      <c r="C1533">
        <v>33</v>
      </c>
      <c r="J1533" t="s">
        <v>20810</v>
      </c>
      <c r="K1533">
        <v>1</v>
      </c>
    </row>
    <row r="1534" spans="1:11" x14ac:dyDescent="0.3">
      <c r="A1534" t="s">
        <v>1533</v>
      </c>
      <c r="B1534" t="s">
        <v>1533</v>
      </c>
      <c r="C1534">
        <v>33</v>
      </c>
      <c r="J1534" t="s">
        <v>20811</v>
      </c>
      <c r="K1534">
        <v>1</v>
      </c>
    </row>
    <row r="1535" spans="1:11" x14ac:dyDescent="0.3">
      <c r="A1535" t="s">
        <v>1534</v>
      </c>
      <c r="B1535" t="s">
        <v>1534</v>
      </c>
      <c r="C1535">
        <v>33</v>
      </c>
      <c r="J1535" t="s">
        <v>20812</v>
      </c>
      <c r="K1535">
        <v>1</v>
      </c>
    </row>
    <row r="1536" spans="1:11" x14ac:dyDescent="0.3">
      <c r="A1536" t="s">
        <v>1535</v>
      </c>
      <c r="B1536" t="s">
        <v>1535</v>
      </c>
      <c r="C1536">
        <v>33</v>
      </c>
      <c r="J1536" t="s">
        <v>20813</v>
      </c>
      <c r="K1536">
        <v>1</v>
      </c>
    </row>
    <row r="1537" spans="1:11" x14ac:dyDescent="0.3">
      <c r="A1537" t="s">
        <v>1536</v>
      </c>
      <c r="B1537" t="s">
        <v>1536</v>
      </c>
      <c r="C1537">
        <v>33</v>
      </c>
      <c r="J1537" t="s">
        <v>20814</v>
      </c>
      <c r="K1537">
        <v>1</v>
      </c>
    </row>
    <row r="1538" spans="1:11" x14ac:dyDescent="0.3">
      <c r="A1538" t="s">
        <v>1537</v>
      </c>
      <c r="B1538" t="s">
        <v>1537</v>
      </c>
      <c r="C1538">
        <v>33</v>
      </c>
      <c r="J1538" t="s">
        <v>20815</v>
      </c>
      <c r="K1538">
        <v>1</v>
      </c>
    </row>
    <row r="1539" spans="1:11" x14ac:dyDescent="0.3">
      <c r="A1539" t="s">
        <v>1538</v>
      </c>
      <c r="B1539" t="s">
        <v>1538</v>
      </c>
      <c r="C1539">
        <v>33</v>
      </c>
      <c r="J1539" t="s">
        <v>20816</v>
      </c>
      <c r="K1539">
        <v>1</v>
      </c>
    </row>
    <row r="1540" spans="1:11" x14ac:dyDescent="0.3">
      <c r="A1540" t="s">
        <v>1539</v>
      </c>
      <c r="B1540" t="s">
        <v>1539</v>
      </c>
      <c r="C1540">
        <v>33</v>
      </c>
      <c r="J1540" t="s">
        <v>4002</v>
      </c>
      <c r="K1540">
        <v>11</v>
      </c>
    </row>
    <row r="1541" spans="1:11" x14ac:dyDescent="0.3">
      <c r="A1541" t="s">
        <v>1540</v>
      </c>
      <c r="B1541" t="s">
        <v>1540</v>
      </c>
      <c r="C1541">
        <v>33</v>
      </c>
      <c r="J1541" t="s">
        <v>83</v>
      </c>
      <c r="K1541">
        <v>375</v>
      </c>
    </row>
    <row r="1542" spans="1:11" x14ac:dyDescent="0.3">
      <c r="A1542" t="s">
        <v>1541</v>
      </c>
      <c r="B1542" t="s">
        <v>1541</v>
      </c>
      <c r="C1542">
        <v>33</v>
      </c>
      <c r="J1542" t="s">
        <v>13649</v>
      </c>
      <c r="K1542">
        <v>2</v>
      </c>
    </row>
    <row r="1543" spans="1:11" x14ac:dyDescent="0.3">
      <c r="A1543" t="s">
        <v>1542</v>
      </c>
      <c r="B1543" t="s">
        <v>1542</v>
      </c>
      <c r="C1543">
        <v>33</v>
      </c>
      <c r="J1543" t="s">
        <v>2810</v>
      </c>
      <c r="K1543">
        <v>17</v>
      </c>
    </row>
    <row r="1544" spans="1:11" x14ac:dyDescent="0.3">
      <c r="A1544" t="s">
        <v>1543</v>
      </c>
      <c r="B1544" t="s">
        <v>1543</v>
      </c>
      <c r="C1544">
        <v>33</v>
      </c>
      <c r="J1544" t="s">
        <v>2811</v>
      </c>
      <c r="K1544">
        <v>17</v>
      </c>
    </row>
    <row r="1545" spans="1:11" x14ac:dyDescent="0.3">
      <c r="A1545" t="s">
        <v>1544</v>
      </c>
      <c r="B1545" t="s">
        <v>1544</v>
      </c>
      <c r="C1545">
        <v>33</v>
      </c>
      <c r="J1545" t="s">
        <v>20817</v>
      </c>
      <c r="K1545">
        <v>1</v>
      </c>
    </row>
    <row r="1546" spans="1:11" x14ac:dyDescent="0.3">
      <c r="A1546" t="s">
        <v>1545</v>
      </c>
      <c r="B1546" t="s">
        <v>1545</v>
      </c>
      <c r="C1546">
        <v>33</v>
      </c>
      <c r="J1546" t="s">
        <v>6452</v>
      </c>
      <c r="K1546">
        <v>6</v>
      </c>
    </row>
    <row r="1547" spans="1:11" x14ac:dyDescent="0.3">
      <c r="A1547" t="s">
        <v>1546</v>
      </c>
      <c r="B1547" t="s">
        <v>1546</v>
      </c>
      <c r="C1547">
        <v>33</v>
      </c>
      <c r="J1547" t="s">
        <v>20818</v>
      </c>
      <c r="K1547">
        <v>1</v>
      </c>
    </row>
    <row r="1548" spans="1:11" x14ac:dyDescent="0.3">
      <c r="A1548" t="s">
        <v>1547</v>
      </c>
      <c r="B1548" t="s">
        <v>1547</v>
      </c>
      <c r="C1548">
        <v>33</v>
      </c>
      <c r="J1548" t="s">
        <v>20819</v>
      </c>
      <c r="K1548">
        <v>1</v>
      </c>
    </row>
    <row r="1549" spans="1:11" x14ac:dyDescent="0.3">
      <c r="A1549" t="s">
        <v>1548</v>
      </c>
      <c r="B1549" t="s">
        <v>1548</v>
      </c>
      <c r="C1549">
        <v>33</v>
      </c>
      <c r="J1549" t="s">
        <v>20820</v>
      </c>
      <c r="K1549">
        <v>1</v>
      </c>
    </row>
    <row r="1550" spans="1:11" x14ac:dyDescent="0.3">
      <c r="A1550" t="s">
        <v>1549</v>
      </c>
      <c r="B1550" t="s">
        <v>1549</v>
      </c>
      <c r="C1550">
        <v>33</v>
      </c>
      <c r="J1550" t="s">
        <v>20821</v>
      </c>
      <c r="K1550">
        <v>1</v>
      </c>
    </row>
    <row r="1551" spans="1:11" x14ac:dyDescent="0.3">
      <c r="A1551" t="s">
        <v>1550</v>
      </c>
      <c r="B1551" t="s">
        <v>1550</v>
      </c>
      <c r="C1551">
        <v>33</v>
      </c>
      <c r="J1551" t="s">
        <v>20822</v>
      </c>
      <c r="K1551">
        <v>1</v>
      </c>
    </row>
    <row r="1552" spans="1:11" x14ac:dyDescent="0.3">
      <c r="A1552" t="s">
        <v>1551</v>
      </c>
      <c r="B1552" t="s">
        <v>1551</v>
      </c>
      <c r="C1552">
        <v>33</v>
      </c>
      <c r="J1552" t="s">
        <v>20823</v>
      </c>
      <c r="K1552">
        <v>1</v>
      </c>
    </row>
    <row r="1553" spans="1:11" x14ac:dyDescent="0.3">
      <c r="A1553" t="s">
        <v>1552</v>
      </c>
      <c r="B1553" t="s">
        <v>1552</v>
      </c>
      <c r="C1553">
        <v>32</v>
      </c>
      <c r="J1553" t="s">
        <v>20824</v>
      </c>
      <c r="K1553">
        <v>1</v>
      </c>
    </row>
    <row r="1554" spans="1:11" x14ac:dyDescent="0.3">
      <c r="A1554" t="s">
        <v>1553</v>
      </c>
      <c r="B1554" t="s">
        <v>1553</v>
      </c>
      <c r="C1554">
        <v>32</v>
      </c>
      <c r="J1554" t="s">
        <v>20825</v>
      </c>
      <c r="K1554">
        <v>1</v>
      </c>
    </row>
    <row r="1555" spans="1:11" x14ac:dyDescent="0.3">
      <c r="A1555" t="s">
        <v>1554</v>
      </c>
      <c r="B1555" t="s">
        <v>1554</v>
      </c>
      <c r="C1555">
        <v>32</v>
      </c>
      <c r="J1555" t="s">
        <v>5753</v>
      </c>
      <c r="K1555">
        <v>7</v>
      </c>
    </row>
    <row r="1556" spans="1:11" x14ac:dyDescent="0.3">
      <c r="A1556" t="s">
        <v>1555</v>
      </c>
      <c r="B1556" t="s">
        <v>1555</v>
      </c>
      <c r="C1556">
        <v>32</v>
      </c>
      <c r="J1556" t="s">
        <v>20826</v>
      </c>
      <c r="K1556">
        <v>1</v>
      </c>
    </row>
    <row r="1557" spans="1:11" x14ac:dyDescent="0.3">
      <c r="A1557" t="s">
        <v>1556</v>
      </c>
      <c r="B1557" t="s">
        <v>1556</v>
      </c>
      <c r="C1557">
        <v>32</v>
      </c>
      <c r="J1557" t="s">
        <v>20827</v>
      </c>
      <c r="K1557">
        <v>1</v>
      </c>
    </row>
    <row r="1558" spans="1:11" x14ac:dyDescent="0.3">
      <c r="A1558" t="s">
        <v>1557</v>
      </c>
      <c r="B1558" t="s">
        <v>1557</v>
      </c>
      <c r="C1558">
        <v>32</v>
      </c>
      <c r="J1558" t="s">
        <v>20828</v>
      </c>
      <c r="K1558">
        <v>1</v>
      </c>
    </row>
    <row r="1559" spans="1:11" x14ac:dyDescent="0.3">
      <c r="A1559" t="s">
        <v>1558</v>
      </c>
      <c r="B1559" t="s">
        <v>1558</v>
      </c>
      <c r="C1559">
        <v>32</v>
      </c>
      <c r="J1559" t="s">
        <v>20829</v>
      </c>
      <c r="K1559">
        <v>1</v>
      </c>
    </row>
    <row r="1560" spans="1:11" x14ac:dyDescent="0.3">
      <c r="A1560" t="s">
        <v>1559</v>
      </c>
      <c r="B1560" t="s">
        <v>1559</v>
      </c>
      <c r="C1560">
        <v>32</v>
      </c>
      <c r="J1560" t="s">
        <v>20830</v>
      </c>
      <c r="K1560">
        <v>1</v>
      </c>
    </row>
    <row r="1561" spans="1:11" x14ac:dyDescent="0.3">
      <c r="A1561" t="s">
        <v>1560</v>
      </c>
      <c r="B1561" t="s">
        <v>1560</v>
      </c>
      <c r="C1561">
        <v>32</v>
      </c>
      <c r="J1561" t="s">
        <v>10519</v>
      </c>
      <c r="K1561">
        <v>3</v>
      </c>
    </row>
    <row r="1562" spans="1:11" x14ac:dyDescent="0.3">
      <c r="A1562" t="s">
        <v>1561</v>
      </c>
      <c r="B1562" t="s">
        <v>1561</v>
      </c>
      <c r="C1562">
        <v>32</v>
      </c>
      <c r="J1562" t="s">
        <v>1968</v>
      </c>
      <c r="K1562">
        <v>25</v>
      </c>
    </row>
    <row r="1563" spans="1:11" x14ac:dyDescent="0.3">
      <c r="A1563" t="s">
        <v>1562</v>
      </c>
      <c r="B1563" t="s">
        <v>1562</v>
      </c>
      <c r="C1563">
        <v>32</v>
      </c>
      <c r="J1563" t="s">
        <v>7408</v>
      </c>
      <c r="K1563">
        <v>5</v>
      </c>
    </row>
    <row r="1564" spans="1:11" x14ac:dyDescent="0.3">
      <c r="A1564" t="s">
        <v>1563</v>
      </c>
      <c r="B1564" t="s">
        <v>1563</v>
      </c>
      <c r="C1564">
        <v>32</v>
      </c>
      <c r="J1564" t="s">
        <v>20831</v>
      </c>
      <c r="K1564">
        <v>1</v>
      </c>
    </row>
    <row r="1565" spans="1:11" x14ac:dyDescent="0.3">
      <c r="A1565" t="s">
        <v>1564</v>
      </c>
      <c r="B1565" t="s">
        <v>1564</v>
      </c>
      <c r="C1565">
        <v>32</v>
      </c>
      <c r="J1565" t="s">
        <v>8687</v>
      </c>
      <c r="K1565">
        <v>4</v>
      </c>
    </row>
    <row r="1566" spans="1:11" x14ac:dyDescent="0.3">
      <c r="A1566" t="s">
        <v>1565</v>
      </c>
      <c r="B1566" t="s">
        <v>1565</v>
      </c>
      <c r="C1566">
        <v>32</v>
      </c>
      <c r="J1566" t="s">
        <v>3517</v>
      </c>
      <c r="K1566">
        <v>13</v>
      </c>
    </row>
    <row r="1567" spans="1:11" x14ac:dyDescent="0.3">
      <c r="A1567" t="s">
        <v>1566</v>
      </c>
      <c r="B1567" t="s">
        <v>1566</v>
      </c>
      <c r="C1567">
        <v>32</v>
      </c>
      <c r="J1567" t="s">
        <v>5754</v>
      </c>
      <c r="K1567">
        <v>7</v>
      </c>
    </row>
    <row r="1568" spans="1:11" x14ac:dyDescent="0.3">
      <c r="A1568" t="s">
        <v>1567</v>
      </c>
      <c r="B1568" t="s">
        <v>1567</v>
      </c>
      <c r="C1568">
        <v>32</v>
      </c>
      <c r="J1568" t="s">
        <v>20832</v>
      </c>
      <c r="K1568">
        <v>1</v>
      </c>
    </row>
    <row r="1569" spans="1:11" x14ac:dyDescent="0.3">
      <c r="A1569" t="s">
        <v>1568</v>
      </c>
      <c r="B1569" t="s">
        <v>1568</v>
      </c>
      <c r="C1569">
        <v>32</v>
      </c>
      <c r="J1569" t="s">
        <v>10520</v>
      </c>
      <c r="K1569">
        <v>3</v>
      </c>
    </row>
    <row r="1570" spans="1:11" x14ac:dyDescent="0.3">
      <c r="A1570" t="s">
        <v>1569</v>
      </c>
      <c r="B1570" t="s">
        <v>1569</v>
      </c>
      <c r="C1570">
        <v>32</v>
      </c>
      <c r="J1570" t="s">
        <v>10521</v>
      </c>
      <c r="K1570">
        <v>3</v>
      </c>
    </row>
    <row r="1571" spans="1:11" x14ac:dyDescent="0.3">
      <c r="A1571" t="s">
        <v>1570</v>
      </c>
      <c r="B1571" t="s">
        <v>1570</v>
      </c>
      <c r="C1571">
        <v>32</v>
      </c>
      <c r="J1571" t="s">
        <v>13650</v>
      </c>
      <c r="K1571">
        <v>2</v>
      </c>
    </row>
    <row r="1572" spans="1:11" x14ac:dyDescent="0.3">
      <c r="A1572" t="s">
        <v>1571</v>
      </c>
      <c r="B1572" t="s">
        <v>1571</v>
      </c>
      <c r="C1572">
        <v>32</v>
      </c>
      <c r="J1572" t="s">
        <v>20833</v>
      </c>
      <c r="K1572">
        <v>1</v>
      </c>
    </row>
    <row r="1573" spans="1:11" x14ac:dyDescent="0.3">
      <c r="A1573" t="s">
        <v>1572</v>
      </c>
      <c r="B1573" t="s">
        <v>1572</v>
      </c>
      <c r="C1573">
        <v>32</v>
      </c>
      <c r="J1573" t="s">
        <v>8688</v>
      </c>
      <c r="K1573">
        <v>4</v>
      </c>
    </row>
    <row r="1574" spans="1:11" x14ac:dyDescent="0.3">
      <c r="A1574" t="s">
        <v>1573</v>
      </c>
      <c r="B1574" t="s">
        <v>1573</v>
      </c>
      <c r="C1574">
        <v>32</v>
      </c>
      <c r="J1574" t="s">
        <v>1045</v>
      </c>
      <c r="K1574">
        <v>48</v>
      </c>
    </row>
    <row r="1575" spans="1:11" x14ac:dyDescent="0.3">
      <c r="A1575" t="s">
        <v>1574</v>
      </c>
      <c r="B1575" t="s">
        <v>1574</v>
      </c>
      <c r="C1575">
        <v>32</v>
      </c>
      <c r="J1575" t="s">
        <v>20834</v>
      </c>
      <c r="K1575">
        <v>1</v>
      </c>
    </row>
    <row r="1576" spans="1:11" x14ac:dyDescent="0.3">
      <c r="A1576" t="s">
        <v>1575</v>
      </c>
      <c r="B1576" t="s">
        <v>1575</v>
      </c>
      <c r="C1576">
        <v>32</v>
      </c>
      <c r="J1576" t="s">
        <v>10522</v>
      </c>
      <c r="K1576">
        <v>3</v>
      </c>
    </row>
    <row r="1577" spans="1:11" x14ac:dyDescent="0.3">
      <c r="A1577" t="s">
        <v>1576</v>
      </c>
      <c r="B1577" t="s">
        <v>1576</v>
      </c>
      <c r="C1577">
        <v>32</v>
      </c>
      <c r="J1577" t="s">
        <v>5755</v>
      </c>
      <c r="K1577">
        <v>7</v>
      </c>
    </row>
    <row r="1578" spans="1:11" x14ac:dyDescent="0.3">
      <c r="A1578" t="s">
        <v>1577</v>
      </c>
      <c r="B1578" t="s">
        <v>1577</v>
      </c>
      <c r="C1578">
        <v>32</v>
      </c>
      <c r="J1578" t="s">
        <v>20835</v>
      </c>
      <c r="K1578">
        <v>1</v>
      </c>
    </row>
    <row r="1579" spans="1:11" x14ac:dyDescent="0.3">
      <c r="A1579" t="s">
        <v>1578</v>
      </c>
      <c r="B1579" t="s">
        <v>1578</v>
      </c>
      <c r="C1579">
        <v>32</v>
      </c>
      <c r="J1579" t="s">
        <v>20836</v>
      </c>
      <c r="K1579">
        <v>1</v>
      </c>
    </row>
    <row r="1580" spans="1:11" x14ac:dyDescent="0.3">
      <c r="A1580" t="s">
        <v>1579</v>
      </c>
      <c r="B1580" t="s">
        <v>1579</v>
      </c>
      <c r="C1580">
        <v>32</v>
      </c>
      <c r="J1580" t="s">
        <v>20837</v>
      </c>
      <c r="K1580">
        <v>1</v>
      </c>
    </row>
    <row r="1581" spans="1:11" x14ac:dyDescent="0.3">
      <c r="A1581" t="s">
        <v>1580</v>
      </c>
      <c r="B1581" t="s">
        <v>1580</v>
      </c>
      <c r="C1581">
        <v>32</v>
      </c>
      <c r="J1581" t="s">
        <v>20838</v>
      </c>
      <c r="K1581">
        <v>1</v>
      </c>
    </row>
    <row r="1582" spans="1:11" x14ac:dyDescent="0.3">
      <c r="A1582" t="s">
        <v>1581</v>
      </c>
      <c r="B1582" t="s">
        <v>1581</v>
      </c>
      <c r="C1582">
        <v>32</v>
      </c>
      <c r="J1582" t="s">
        <v>20839</v>
      </c>
      <c r="K1582">
        <v>1</v>
      </c>
    </row>
    <row r="1583" spans="1:11" x14ac:dyDescent="0.3">
      <c r="A1583" t="s">
        <v>1582</v>
      </c>
      <c r="B1583" t="s">
        <v>1582</v>
      </c>
      <c r="C1583">
        <v>32</v>
      </c>
      <c r="J1583" t="s">
        <v>20840</v>
      </c>
      <c r="K1583">
        <v>1</v>
      </c>
    </row>
    <row r="1584" spans="1:11" x14ac:dyDescent="0.3">
      <c r="A1584" t="s">
        <v>1583</v>
      </c>
      <c r="B1584" t="s">
        <v>1583</v>
      </c>
      <c r="C1584">
        <v>32</v>
      </c>
      <c r="J1584" t="s">
        <v>20841</v>
      </c>
      <c r="K1584">
        <v>1</v>
      </c>
    </row>
    <row r="1585" spans="1:11" x14ac:dyDescent="0.3">
      <c r="A1585" t="s">
        <v>1584</v>
      </c>
      <c r="B1585" t="s">
        <v>1584</v>
      </c>
      <c r="C1585">
        <v>32</v>
      </c>
      <c r="J1585" t="s">
        <v>20842</v>
      </c>
      <c r="K1585">
        <v>1</v>
      </c>
    </row>
    <row r="1586" spans="1:11" x14ac:dyDescent="0.3">
      <c r="A1586" t="s">
        <v>1585</v>
      </c>
      <c r="B1586" t="s">
        <v>1585</v>
      </c>
      <c r="C1586">
        <v>32</v>
      </c>
      <c r="J1586" t="s">
        <v>20843</v>
      </c>
      <c r="K1586">
        <v>1</v>
      </c>
    </row>
    <row r="1587" spans="1:11" x14ac:dyDescent="0.3">
      <c r="A1587" t="s">
        <v>1586</v>
      </c>
      <c r="B1587" t="s">
        <v>1586</v>
      </c>
      <c r="C1587">
        <v>32</v>
      </c>
      <c r="J1587" t="s">
        <v>20844</v>
      </c>
      <c r="K1587">
        <v>1</v>
      </c>
    </row>
    <row r="1588" spans="1:11" x14ac:dyDescent="0.3">
      <c r="A1588" t="s">
        <v>1587</v>
      </c>
      <c r="B1588" t="s">
        <v>1587</v>
      </c>
      <c r="C1588">
        <v>32</v>
      </c>
      <c r="J1588" t="s">
        <v>20845</v>
      </c>
      <c r="K1588">
        <v>1</v>
      </c>
    </row>
    <row r="1589" spans="1:11" x14ac:dyDescent="0.3">
      <c r="A1589" t="s">
        <v>1588</v>
      </c>
      <c r="B1589" t="s">
        <v>1588</v>
      </c>
      <c r="C1589">
        <v>32</v>
      </c>
      <c r="J1589" t="s">
        <v>13651</v>
      </c>
      <c r="K1589">
        <v>2</v>
      </c>
    </row>
    <row r="1590" spans="1:11" x14ac:dyDescent="0.3">
      <c r="A1590" t="s">
        <v>1589</v>
      </c>
      <c r="B1590" t="s">
        <v>1589</v>
      </c>
      <c r="C1590">
        <v>32</v>
      </c>
      <c r="J1590" t="s">
        <v>8689</v>
      </c>
      <c r="K1590">
        <v>4</v>
      </c>
    </row>
    <row r="1591" spans="1:11" x14ac:dyDescent="0.3">
      <c r="A1591" t="s">
        <v>1590</v>
      </c>
      <c r="B1591" t="s">
        <v>1590</v>
      </c>
      <c r="C1591">
        <v>32</v>
      </c>
      <c r="J1591" t="s">
        <v>20846</v>
      </c>
      <c r="K1591">
        <v>1</v>
      </c>
    </row>
    <row r="1592" spans="1:11" x14ac:dyDescent="0.3">
      <c r="A1592" t="s">
        <v>1591</v>
      </c>
      <c r="B1592" t="s">
        <v>1591</v>
      </c>
      <c r="C1592">
        <v>32</v>
      </c>
      <c r="J1592" t="s">
        <v>20847</v>
      </c>
      <c r="K1592">
        <v>1</v>
      </c>
    </row>
    <row r="1593" spans="1:11" x14ac:dyDescent="0.3">
      <c r="A1593" t="s">
        <v>1592</v>
      </c>
      <c r="B1593" t="s">
        <v>1592</v>
      </c>
      <c r="C1593">
        <v>32</v>
      </c>
      <c r="J1593" t="s">
        <v>20848</v>
      </c>
      <c r="K1593">
        <v>1</v>
      </c>
    </row>
    <row r="1594" spans="1:11" x14ac:dyDescent="0.3">
      <c r="A1594" t="s">
        <v>1593</v>
      </c>
      <c r="B1594" t="s">
        <v>1593</v>
      </c>
      <c r="C1594">
        <v>32</v>
      </c>
      <c r="J1594" t="s">
        <v>20849</v>
      </c>
      <c r="K1594">
        <v>1</v>
      </c>
    </row>
    <row r="1595" spans="1:11" x14ac:dyDescent="0.3">
      <c r="A1595" t="s">
        <v>1594</v>
      </c>
      <c r="B1595" t="s">
        <v>1594</v>
      </c>
      <c r="C1595">
        <v>31</v>
      </c>
      <c r="J1595" t="s">
        <v>20850</v>
      </c>
      <c r="K1595">
        <v>1</v>
      </c>
    </row>
    <row r="1596" spans="1:11" x14ac:dyDescent="0.3">
      <c r="A1596" t="s">
        <v>1595</v>
      </c>
      <c r="B1596" t="s">
        <v>1595</v>
      </c>
      <c r="C1596">
        <v>31</v>
      </c>
      <c r="J1596" t="s">
        <v>20851</v>
      </c>
      <c r="K1596">
        <v>1</v>
      </c>
    </row>
    <row r="1597" spans="1:11" x14ac:dyDescent="0.3">
      <c r="A1597" t="s">
        <v>1596</v>
      </c>
      <c r="B1597" t="s">
        <v>1596</v>
      </c>
      <c r="C1597">
        <v>31</v>
      </c>
      <c r="J1597" t="s">
        <v>20852</v>
      </c>
      <c r="K1597">
        <v>1</v>
      </c>
    </row>
    <row r="1598" spans="1:11" x14ac:dyDescent="0.3">
      <c r="A1598" t="s">
        <v>1597</v>
      </c>
      <c r="B1598" t="s">
        <v>1597</v>
      </c>
      <c r="C1598">
        <v>31</v>
      </c>
      <c r="J1598" t="s">
        <v>20853</v>
      </c>
      <c r="K1598">
        <v>1</v>
      </c>
    </row>
    <row r="1599" spans="1:11" x14ac:dyDescent="0.3">
      <c r="A1599" t="s">
        <v>1598</v>
      </c>
      <c r="B1599" t="s">
        <v>1598</v>
      </c>
      <c r="C1599">
        <v>31</v>
      </c>
      <c r="J1599" t="s">
        <v>20854</v>
      </c>
      <c r="K1599">
        <v>1</v>
      </c>
    </row>
    <row r="1600" spans="1:11" x14ac:dyDescent="0.3">
      <c r="A1600" t="s">
        <v>1599</v>
      </c>
      <c r="B1600" t="s">
        <v>1599</v>
      </c>
      <c r="C1600">
        <v>31</v>
      </c>
      <c r="J1600" t="s">
        <v>10523</v>
      </c>
      <c r="K1600">
        <v>3</v>
      </c>
    </row>
    <row r="1601" spans="1:11" x14ac:dyDescent="0.3">
      <c r="A1601" t="s">
        <v>1600</v>
      </c>
      <c r="B1601" t="s">
        <v>1600</v>
      </c>
      <c r="C1601">
        <v>31</v>
      </c>
      <c r="J1601" t="s">
        <v>20855</v>
      </c>
      <c r="K1601">
        <v>1</v>
      </c>
    </row>
    <row r="1602" spans="1:11" x14ac:dyDescent="0.3">
      <c r="A1602" t="s">
        <v>1601</v>
      </c>
      <c r="B1602" t="s">
        <v>1601</v>
      </c>
      <c r="C1602">
        <v>31</v>
      </c>
      <c r="J1602" t="s">
        <v>7409</v>
      </c>
      <c r="K1602">
        <v>5</v>
      </c>
    </row>
    <row r="1603" spans="1:11" x14ac:dyDescent="0.3">
      <c r="A1603" t="s">
        <v>1602</v>
      </c>
      <c r="B1603" t="s">
        <v>1602</v>
      </c>
      <c r="C1603">
        <v>31</v>
      </c>
      <c r="J1603" t="s">
        <v>20856</v>
      </c>
      <c r="K1603">
        <v>1</v>
      </c>
    </row>
    <row r="1604" spans="1:11" x14ac:dyDescent="0.3">
      <c r="A1604" t="s">
        <v>1603</v>
      </c>
      <c r="B1604" t="s">
        <v>1603</v>
      </c>
      <c r="C1604">
        <v>31</v>
      </c>
      <c r="J1604" t="s">
        <v>745</v>
      </c>
      <c r="K1604">
        <v>68</v>
      </c>
    </row>
    <row r="1605" spans="1:11" x14ac:dyDescent="0.3">
      <c r="A1605" t="s">
        <v>1604</v>
      </c>
      <c r="B1605" t="s">
        <v>1604</v>
      </c>
      <c r="C1605">
        <v>31</v>
      </c>
      <c r="J1605" t="s">
        <v>20857</v>
      </c>
      <c r="K1605">
        <v>1</v>
      </c>
    </row>
    <row r="1606" spans="1:11" x14ac:dyDescent="0.3">
      <c r="A1606" t="s">
        <v>1605</v>
      </c>
      <c r="B1606" t="s">
        <v>1605</v>
      </c>
      <c r="C1606">
        <v>31</v>
      </c>
      <c r="J1606" t="s">
        <v>4729</v>
      </c>
      <c r="K1606">
        <v>9</v>
      </c>
    </row>
    <row r="1607" spans="1:11" x14ac:dyDescent="0.3">
      <c r="A1607" t="s">
        <v>1606</v>
      </c>
      <c r="B1607" t="s">
        <v>1606</v>
      </c>
      <c r="C1607">
        <v>31</v>
      </c>
      <c r="J1607" t="s">
        <v>13652</v>
      </c>
      <c r="K1607">
        <v>2</v>
      </c>
    </row>
    <row r="1608" spans="1:11" x14ac:dyDescent="0.3">
      <c r="A1608" t="s">
        <v>1607</v>
      </c>
      <c r="B1608" t="s">
        <v>1607</v>
      </c>
      <c r="C1608">
        <v>31</v>
      </c>
      <c r="J1608" t="s">
        <v>6453</v>
      </c>
      <c r="K1608">
        <v>6</v>
      </c>
    </row>
    <row r="1609" spans="1:11" x14ac:dyDescent="0.3">
      <c r="A1609" t="s">
        <v>1608</v>
      </c>
      <c r="B1609" t="s">
        <v>1608</v>
      </c>
      <c r="C1609">
        <v>31</v>
      </c>
      <c r="J1609" t="s">
        <v>10524</v>
      </c>
      <c r="K1609">
        <v>3</v>
      </c>
    </row>
    <row r="1610" spans="1:11" x14ac:dyDescent="0.3">
      <c r="A1610" t="s">
        <v>1609</v>
      </c>
      <c r="B1610" t="s">
        <v>1609</v>
      </c>
      <c r="C1610">
        <v>31</v>
      </c>
      <c r="J1610" t="s">
        <v>20858</v>
      </c>
      <c r="K1610">
        <v>1</v>
      </c>
    </row>
    <row r="1611" spans="1:11" x14ac:dyDescent="0.3">
      <c r="A1611" t="s">
        <v>1610</v>
      </c>
      <c r="B1611" t="s">
        <v>1610</v>
      </c>
      <c r="C1611">
        <v>31</v>
      </c>
      <c r="J1611" t="s">
        <v>20859</v>
      </c>
      <c r="K1611">
        <v>1</v>
      </c>
    </row>
    <row r="1612" spans="1:11" x14ac:dyDescent="0.3">
      <c r="A1612" t="s">
        <v>1611</v>
      </c>
      <c r="B1612" t="s">
        <v>1611</v>
      </c>
      <c r="C1612">
        <v>31</v>
      </c>
      <c r="J1612" t="s">
        <v>13653</v>
      </c>
      <c r="K1612">
        <v>2</v>
      </c>
    </row>
    <row r="1613" spans="1:11" x14ac:dyDescent="0.3">
      <c r="A1613" t="s">
        <v>1612</v>
      </c>
      <c r="B1613" t="s">
        <v>1612</v>
      </c>
      <c r="C1613">
        <v>31</v>
      </c>
      <c r="J1613" t="s">
        <v>3319</v>
      </c>
      <c r="K1613">
        <v>14</v>
      </c>
    </row>
    <row r="1614" spans="1:11" x14ac:dyDescent="0.3">
      <c r="A1614" t="s">
        <v>1613</v>
      </c>
      <c r="B1614" t="s">
        <v>1613</v>
      </c>
      <c r="C1614">
        <v>31</v>
      </c>
      <c r="J1614" t="s">
        <v>20860</v>
      </c>
      <c r="K1614">
        <v>1</v>
      </c>
    </row>
    <row r="1615" spans="1:11" x14ac:dyDescent="0.3">
      <c r="A1615" t="s">
        <v>1614</v>
      </c>
      <c r="B1615" t="s">
        <v>1614</v>
      </c>
      <c r="C1615">
        <v>31</v>
      </c>
      <c r="J1615" t="s">
        <v>10525</v>
      </c>
      <c r="K1615">
        <v>3</v>
      </c>
    </row>
    <row r="1616" spans="1:11" x14ac:dyDescent="0.3">
      <c r="A1616" t="s">
        <v>1615</v>
      </c>
      <c r="B1616" t="s">
        <v>1615</v>
      </c>
      <c r="C1616">
        <v>31</v>
      </c>
      <c r="J1616" t="s">
        <v>10526</v>
      </c>
      <c r="K1616">
        <v>3</v>
      </c>
    </row>
    <row r="1617" spans="1:11" x14ac:dyDescent="0.3">
      <c r="A1617" t="s">
        <v>1616</v>
      </c>
      <c r="B1617" t="s">
        <v>1616</v>
      </c>
      <c r="C1617">
        <v>31</v>
      </c>
      <c r="J1617" t="s">
        <v>20861</v>
      </c>
      <c r="K1617">
        <v>1</v>
      </c>
    </row>
    <row r="1618" spans="1:11" x14ac:dyDescent="0.3">
      <c r="A1618" t="s">
        <v>1617</v>
      </c>
      <c r="B1618" t="s">
        <v>1617</v>
      </c>
      <c r="C1618">
        <v>31</v>
      </c>
      <c r="J1618" t="s">
        <v>20862</v>
      </c>
      <c r="K1618">
        <v>1</v>
      </c>
    </row>
    <row r="1619" spans="1:11" x14ac:dyDescent="0.3">
      <c r="A1619" t="s">
        <v>1618</v>
      </c>
      <c r="B1619" t="s">
        <v>1618</v>
      </c>
      <c r="C1619">
        <v>31</v>
      </c>
      <c r="J1619" t="s">
        <v>20863</v>
      </c>
      <c r="K1619">
        <v>1</v>
      </c>
    </row>
    <row r="1620" spans="1:11" x14ac:dyDescent="0.3">
      <c r="A1620" t="s">
        <v>1619</v>
      </c>
      <c r="B1620" t="s">
        <v>1619</v>
      </c>
      <c r="C1620">
        <v>31</v>
      </c>
      <c r="J1620" t="s">
        <v>20864</v>
      </c>
      <c r="K1620">
        <v>1</v>
      </c>
    </row>
    <row r="1621" spans="1:11" x14ac:dyDescent="0.3">
      <c r="A1621" t="s">
        <v>1620</v>
      </c>
      <c r="B1621" t="s">
        <v>1620</v>
      </c>
      <c r="C1621">
        <v>31</v>
      </c>
      <c r="J1621" t="s">
        <v>7410</v>
      </c>
      <c r="K1621">
        <v>5</v>
      </c>
    </row>
    <row r="1622" spans="1:11" x14ac:dyDescent="0.3">
      <c r="A1622" t="s">
        <v>1621</v>
      </c>
      <c r="B1622" t="s">
        <v>1621</v>
      </c>
      <c r="C1622">
        <v>31</v>
      </c>
      <c r="J1622" t="s">
        <v>20865</v>
      </c>
      <c r="K1622">
        <v>1</v>
      </c>
    </row>
    <row r="1623" spans="1:11" x14ac:dyDescent="0.3">
      <c r="A1623" t="s">
        <v>1622</v>
      </c>
      <c r="B1623" t="s">
        <v>1622</v>
      </c>
      <c r="C1623">
        <v>31</v>
      </c>
      <c r="J1623" t="s">
        <v>13654</v>
      </c>
      <c r="K1623">
        <v>2</v>
      </c>
    </row>
    <row r="1624" spans="1:11" x14ac:dyDescent="0.3">
      <c r="A1624" t="s">
        <v>1623</v>
      </c>
      <c r="B1624" t="s">
        <v>1623</v>
      </c>
      <c r="C1624">
        <v>31</v>
      </c>
      <c r="J1624" t="s">
        <v>13655</v>
      </c>
      <c r="K1624">
        <v>2</v>
      </c>
    </row>
    <row r="1625" spans="1:11" x14ac:dyDescent="0.3">
      <c r="A1625" t="s">
        <v>1624</v>
      </c>
      <c r="B1625" t="s">
        <v>1624</v>
      </c>
      <c r="C1625">
        <v>31</v>
      </c>
      <c r="J1625" t="s">
        <v>5756</v>
      </c>
      <c r="K1625">
        <v>7</v>
      </c>
    </row>
    <row r="1626" spans="1:11" x14ac:dyDescent="0.3">
      <c r="A1626" t="s">
        <v>1625</v>
      </c>
      <c r="B1626" t="s">
        <v>1625</v>
      </c>
      <c r="C1626">
        <v>31</v>
      </c>
      <c r="J1626" t="s">
        <v>8690</v>
      </c>
      <c r="K1626">
        <v>4</v>
      </c>
    </row>
    <row r="1627" spans="1:11" x14ac:dyDescent="0.3">
      <c r="A1627" t="s">
        <v>1626</v>
      </c>
      <c r="B1627" t="s">
        <v>1626</v>
      </c>
      <c r="C1627">
        <v>31</v>
      </c>
      <c r="J1627" t="s">
        <v>20866</v>
      </c>
      <c r="K1627">
        <v>1</v>
      </c>
    </row>
    <row r="1628" spans="1:11" x14ac:dyDescent="0.3">
      <c r="A1628" t="s">
        <v>1627</v>
      </c>
      <c r="B1628" t="s">
        <v>1627</v>
      </c>
      <c r="C1628">
        <v>31</v>
      </c>
      <c r="J1628" t="s">
        <v>20867</v>
      </c>
      <c r="K1628">
        <v>1</v>
      </c>
    </row>
    <row r="1629" spans="1:11" x14ac:dyDescent="0.3">
      <c r="A1629" t="s">
        <v>1628</v>
      </c>
      <c r="B1629" t="s">
        <v>1628</v>
      </c>
      <c r="C1629">
        <v>31</v>
      </c>
      <c r="J1629" t="s">
        <v>1358</v>
      </c>
      <c r="K1629">
        <v>37</v>
      </c>
    </row>
    <row r="1630" spans="1:11" x14ac:dyDescent="0.3">
      <c r="A1630" t="s">
        <v>1629</v>
      </c>
      <c r="B1630" t="s">
        <v>1629</v>
      </c>
      <c r="C1630">
        <v>31</v>
      </c>
      <c r="J1630" t="s">
        <v>4327</v>
      </c>
      <c r="K1630">
        <v>10</v>
      </c>
    </row>
    <row r="1631" spans="1:11" x14ac:dyDescent="0.3">
      <c r="A1631" t="s">
        <v>1630</v>
      </c>
      <c r="B1631" t="s">
        <v>1630</v>
      </c>
      <c r="C1631">
        <v>31</v>
      </c>
      <c r="J1631" t="s">
        <v>1201</v>
      </c>
      <c r="K1631">
        <v>42</v>
      </c>
    </row>
    <row r="1632" spans="1:11" x14ac:dyDescent="0.3">
      <c r="A1632" t="s">
        <v>1631</v>
      </c>
      <c r="B1632" t="s">
        <v>1631</v>
      </c>
      <c r="C1632">
        <v>31</v>
      </c>
      <c r="J1632" t="s">
        <v>20868</v>
      </c>
      <c r="K1632">
        <v>1</v>
      </c>
    </row>
    <row r="1633" spans="1:11" x14ac:dyDescent="0.3">
      <c r="A1633" t="s">
        <v>1632</v>
      </c>
      <c r="B1633" t="s">
        <v>1632</v>
      </c>
      <c r="C1633">
        <v>31</v>
      </c>
      <c r="J1633" t="s">
        <v>13656</v>
      </c>
      <c r="K1633">
        <v>2</v>
      </c>
    </row>
    <row r="1634" spans="1:11" x14ac:dyDescent="0.3">
      <c r="A1634" t="s">
        <v>1633</v>
      </c>
      <c r="B1634" t="s">
        <v>1633</v>
      </c>
      <c r="C1634">
        <v>31</v>
      </c>
      <c r="J1634" t="s">
        <v>20869</v>
      </c>
      <c r="K1634">
        <v>1</v>
      </c>
    </row>
    <row r="1635" spans="1:11" x14ac:dyDescent="0.3">
      <c r="A1635" t="s">
        <v>1634</v>
      </c>
      <c r="B1635" t="s">
        <v>1634</v>
      </c>
      <c r="C1635">
        <v>31</v>
      </c>
      <c r="J1635" t="s">
        <v>20870</v>
      </c>
      <c r="K1635">
        <v>1</v>
      </c>
    </row>
    <row r="1636" spans="1:11" x14ac:dyDescent="0.3">
      <c r="A1636" t="s">
        <v>1635</v>
      </c>
      <c r="B1636" t="s">
        <v>1635</v>
      </c>
      <c r="C1636">
        <v>31</v>
      </c>
      <c r="J1636" t="s">
        <v>20871</v>
      </c>
      <c r="K1636">
        <v>1</v>
      </c>
    </row>
    <row r="1637" spans="1:11" x14ac:dyDescent="0.3">
      <c r="A1637" t="s">
        <v>1636</v>
      </c>
      <c r="B1637" t="s">
        <v>1636</v>
      </c>
      <c r="C1637">
        <v>31</v>
      </c>
      <c r="J1637" t="s">
        <v>13657</v>
      </c>
      <c r="K1637">
        <v>2</v>
      </c>
    </row>
    <row r="1638" spans="1:11" x14ac:dyDescent="0.3">
      <c r="A1638" t="s">
        <v>1637</v>
      </c>
      <c r="B1638" t="s">
        <v>1637</v>
      </c>
      <c r="C1638">
        <v>31</v>
      </c>
      <c r="J1638" t="s">
        <v>8691</v>
      </c>
      <c r="K1638">
        <v>4</v>
      </c>
    </row>
    <row r="1639" spans="1:11" x14ac:dyDescent="0.3">
      <c r="A1639" t="s">
        <v>1638</v>
      </c>
      <c r="B1639" t="s">
        <v>1638</v>
      </c>
      <c r="C1639">
        <v>31</v>
      </c>
      <c r="J1639" t="s">
        <v>13658</v>
      </c>
      <c r="K1639">
        <v>2</v>
      </c>
    </row>
    <row r="1640" spans="1:11" x14ac:dyDescent="0.3">
      <c r="A1640" t="s">
        <v>1639</v>
      </c>
      <c r="B1640" t="s">
        <v>1639</v>
      </c>
      <c r="C1640">
        <v>31</v>
      </c>
      <c r="J1640" t="s">
        <v>2951</v>
      </c>
      <c r="K1640">
        <v>16</v>
      </c>
    </row>
    <row r="1641" spans="1:11" x14ac:dyDescent="0.3">
      <c r="A1641" t="s">
        <v>1640</v>
      </c>
      <c r="B1641" t="s">
        <v>1640</v>
      </c>
      <c r="C1641">
        <v>31</v>
      </c>
      <c r="J1641" t="s">
        <v>8692</v>
      </c>
      <c r="K1641">
        <v>4</v>
      </c>
    </row>
    <row r="1642" spans="1:11" x14ac:dyDescent="0.3">
      <c r="A1642" t="s">
        <v>1641</v>
      </c>
      <c r="B1642" t="s">
        <v>1641</v>
      </c>
      <c r="C1642">
        <v>31</v>
      </c>
      <c r="J1642" t="s">
        <v>5757</v>
      </c>
      <c r="K1642">
        <v>7</v>
      </c>
    </row>
    <row r="1643" spans="1:11" x14ac:dyDescent="0.3">
      <c r="A1643" t="s">
        <v>1642</v>
      </c>
      <c r="B1643" t="s">
        <v>1642</v>
      </c>
      <c r="C1643">
        <v>31</v>
      </c>
      <c r="J1643" t="s">
        <v>20872</v>
      </c>
      <c r="K1643">
        <v>1</v>
      </c>
    </row>
    <row r="1644" spans="1:11" x14ac:dyDescent="0.3">
      <c r="A1644" t="s">
        <v>1643</v>
      </c>
      <c r="B1644" t="s">
        <v>1643</v>
      </c>
      <c r="C1644">
        <v>31</v>
      </c>
      <c r="J1644" t="s">
        <v>20873</v>
      </c>
      <c r="K1644">
        <v>1</v>
      </c>
    </row>
    <row r="1645" spans="1:11" x14ac:dyDescent="0.3">
      <c r="A1645" t="s">
        <v>1644</v>
      </c>
      <c r="B1645" t="s">
        <v>1644</v>
      </c>
      <c r="C1645">
        <v>31</v>
      </c>
      <c r="J1645" t="s">
        <v>1969</v>
      </c>
      <c r="K1645">
        <v>25</v>
      </c>
    </row>
    <row r="1646" spans="1:11" x14ac:dyDescent="0.3">
      <c r="A1646" t="s">
        <v>1645</v>
      </c>
      <c r="B1646" t="s">
        <v>1645</v>
      </c>
      <c r="C1646">
        <v>31</v>
      </c>
      <c r="J1646" t="s">
        <v>20874</v>
      </c>
      <c r="K1646">
        <v>1</v>
      </c>
    </row>
    <row r="1647" spans="1:11" x14ac:dyDescent="0.3">
      <c r="A1647" t="s">
        <v>1646</v>
      </c>
      <c r="B1647" t="s">
        <v>1646</v>
      </c>
      <c r="C1647">
        <v>31</v>
      </c>
      <c r="J1647" t="s">
        <v>20875</v>
      </c>
      <c r="K1647">
        <v>1</v>
      </c>
    </row>
    <row r="1648" spans="1:11" x14ac:dyDescent="0.3">
      <c r="A1648" t="s">
        <v>1647</v>
      </c>
      <c r="B1648" t="s">
        <v>1647</v>
      </c>
      <c r="C1648">
        <v>31</v>
      </c>
      <c r="J1648" t="s">
        <v>20876</v>
      </c>
      <c r="K1648">
        <v>1</v>
      </c>
    </row>
    <row r="1649" spans="1:11" x14ac:dyDescent="0.3">
      <c r="A1649" t="s">
        <v>1648</v>
      </c>
      <c r="B1649" t="s">
        <v>1648</v>
      </c>
      <c r="C1649">
        <v>31</v>
      </c>
      <c r="J1649" t="s">
        <v>20877</v>
      </c>
      <c r="K1649">
        <v>1</v>
      </c>
    </row>
    <row r="1650" spans="1:11" x14ac:dyDescent="0.3">
      <c r="A1650" t="s">
        <v>1649</v>
      </c>
      <c r="B1650" t="s">
        <v>1649</v>
      </c>
      <c r="C1650">
        <v>31</v>
      </c>
      <c r="J1650" t="s">
        <v>5758</v>
      </c>
      <c r="K1650">
        <v>7</v>
      </c>
    </row>
    <row r="1651" spans="1:11" x14ac:dyDescent="0.3">
      <c r="A1651" t="s">
        <v>1650</v>
      </c>
      <c r="B1651" t="s">
        <v>1650</v>
      </c>
      <c r="C1651">
        <v>31</v>
      </c>
      <c r="J1651" t="s">
        <v>20878</v>
      </c>
      <c r="K1651">
        <v>1</v>
      </c>
    </row>
    <row r="1652" spans="1:11" x14ac:dyDescent="0.3">
      <c r="A1652" t="s">
        <v>1651</v>
      </c>
      <c r="B1652" t="s">
        <v>1651</v>
      </c>
      <c r="C1652">
        <v>30</v>
      </c>
      <c r="J1652" t="s">
        <v>20879</v>
      </c>
      <c r="K1652">
        <v>1</v>
      </c>
    </row>
    <row r="1653" spans="1:11" x14ac:dyDescent="0.3">
      <c r="A1653" t="s">
        <v>1652</v>
      </c>
      <c r="B1653" t="s">
        <v>1652</v>
      </c>
      <c r="C1653">
        <v>30</v>
      </c>
      <c r="J1653" t="s">
        <v>20880</v>
      </c>
      <c r="K1653">
        <v>1</v>
      </c>
    </row>
    <row r="1654" spans="1:11" x14ac:dyDescent="0.3">
      <c r="A1654" t="s">
        <v>1653</v>
      </c>
      <c r="B1654" t="s">
        <v>1653</v>
      </c>
      <c r="C1654">
        <v>30</v>
      </c>
      <c r="J1654" t="s">
        <v>20881</v>
      </c>
      <c r="K1654">
        <v>1</v>
      </c>
    </row>
    <row r="1655" spans="1:11" x14ac:dyDescent="0.3">
      <c r="A1655" t="s">
        <v>1654</v>
      </c>
      <c r="B1655" t="s">
        <v>1654</v>
      </c>
      <c r="C1655">
        <v>30</v>
      </c>
      <c r="J1655" t="s">
        <v>13659</v>
      </c>
      <c r="K1655">
        <v>2</v>
      </c>
    </row>
    <row r="1656" spans="1:11" x14ac:dyDescent="0.3">
      <c r="A1656" t="s">
        <v>1655</v>
      </c>
      <c r="B1656" t="s">
        <v>1655</v>
      </c>
      <c r="C1656">
        <v>30</v>
      </c>
      <c r="J1656" t="s">
        <v>10527</v>
      </c>
      <c r="K1656">
        <v>3</v>
      </c>
    </row>
    <row r="1657" spans="1:11" x14ac:dyDescent="0.3">
      <c r="A1657" t="s">
        <v>1656</v>
      </c>
      <c r="B1657" t="s">
        <v>1656</v>
      </c>
      <c r="C1657">
        <v>30</v>
      </c>
      <c r="J1657" t="s">
        <v>20882</v>
      </c>
      <c r="K1657">
        <v>1</v>
      </c>
    </row>
    <row r="1658" spans="1:11" x14ac:dyDescent="0.3">
      <c r="A1658" t="s">
        <v>1657</v>
      </c>
      <c r="B1658" t="s">
        <v>1657</v>
      </c>
      <c r="C1658">
        <v>30</v>
      </c>
      <c r="J1658" t="s">
        <v>10528</v>
      </c>
      <c r="K1658">
        <v>3</v>
      </c>
    </row>
    <row r="1659" spans="1:11" x14ac:dyDescent="0.3">
      <c r="A1659" t="s">
        <v>1658</v>
      </c>
      <c r="B1659" t="s">
        <v>1658</v>
      </c>
      <c r="C1659">
        <v>30</v>
      </c>
      <c r="J1659" t="s">
        <v>20883</v>
      </c>
      <c r="K1659">
        <v>1</v>
      </c>
    </row>
    <row r="1660" spans="1:11" x14ac:dyDescent="0.3">
      <c r="A1660" t="s">
        <v>1659</v>
      </c>
      <c r="B1660" t="s">
        <v>1659</v>
      </c>
      <c r="C1660">
        <v>30</v>
      </c>
      <c r="J1660" t="s">
        <v>20884</v>
      </c>
      <c r="K1660">
        <v>1</v>
      </c>
    </row>
    <row r="1661" spans="1:11" x14ac:dyDescent="0.3">
      <c r="A1661" t="s">
        <v>1660</v>
      </c>
      <c r="B1661" t="s">
        <v>1660</v>
      </c>
      <c r="C1661">
        <v>30</v>
      </c>
      <c r="J1661" t="s">
        <v>20885</v>
      </c>
      <c r="K1661">
        <v>1</v>
      </c>
    </row>
    <row r="1662" spans="1:11" x14ac:dyDescent="0.3">
      <c r="A1662" t="s">
        <v>1661</v>
      </c>
      <c r="B1662" t="s">
        <v>1661</v>
      </c>
      <c r="C1662">
        <v>30</v>
      </c>
      <c r="J1662" t="s">
        <v>336</v>
      </c>
      <c r="K1662">
        <v>132</v>
      </c>
    </row>
    <row r="1663" spans="1:11" x14ac:dyDescent="0.3">
      <c r="A1663" t="s">
        <v>1662</v>
      </c>
      <c r="B1663" t="s">
        <v>1662</v>
      </c>
      <c r="C1663">
        <v>30</v>
      </c>
      <c r="J1663" t="s">
        <v>20886</v>
      </c>
      <c r="K1663">
        <v>1</v>
      </c>
    </row>
    <row r="1664" spans="1:11" x14ac:dyDescent="0.3">
      <c r="A1664" t="s">
        <v>1663</v>
      </c>
      <c r="B1664" t="s">
        <v>1663</v>
      </c>
      <c r="C1664">
        <v>30</v>
      </c>
      <c r="J1664" t="s">
        <v>6454</v>
      </c>
      <c r="K1664">
        <v>6</v>
      </c>
    </row>
    <row r="1665" spans="1:11" x14ac:dyDescent="0.3">
      <c r="A1665" t="s">
        <v>1664</v>
      </c>
      <c r="B1665" t="s">
        <v>1664</v>
      </c>
      <c r="C1665">
        <v>30</v>
      </c>
      <c r="J1665" t="s">
        <v>13660</v>
      </c>
      <c r="K1665">
        <v>2</v>
      </c>
    </row>
    <row r="1666" spans="1:11" x14ac:dyDescent="0.3">
      <c r="A1666" t="s">
        <v>1665</v>
      </c>
      <c r="B1666" t="s">
        <v>1665</v>
      </c>
      <c r="C1666">
        <v>30</v>
      </c>
      <c r="J1666" t="s">
        <v>13661</v>
      </c>
      <c r="K1666">
        <v>2</v>
      </c>
    </row>
    <row r="1667" spans="1:11" x14ac:dyDescent="0.3">
      <c r="A1667" t="s">
        <v>1666</v>
      </c>
      <c r="B1667" t="s">
        <v>1666</v>
      </c>
      <c r="C1667">
        <v>30</v>
      </c>
      <c r="J1667" t="s">
        <v>7411</v>
      </c>
      <c r="K1667">
        <v>5</v>
      </c>
    </row>
    <row r="1668" spans="1:11" x14ac:dyDescent="0.3">
      <c r="A1668" t="s">
        <v>1667</v>
      </c>
      <c r="B1668" t="s">
        <v>1667</v>
      </c>
      <c r="C1668">
        <v>30</v>
      </c>
      <c r="J1668" t="s">
        <v>20887</v>
      </c>
      <c r="K1668">
        <v>1</v>
      </c>
    </row>
    <row r="1669" spans="1:11" x14ac:dyDescent="0.3">
      <c r="A1669" t="s">
        <v>1668</v>
      </c>
      <c r="B1669" t="s">
        <v>1668</v>
      </c>
      <c r="C1669">
        <v>30</v>
      </c>
      <c r="J1669" t="s">
        <v>20888</v>
      </c>
      <c r="K1669">
        <v>1</v>
      </c>
    </row>
    <row r="1670" spans="1:11" x14ac:dyDescent="0.3">
      <c r="A1670" t="s">
        <v>1669</v>
      </c>
      <c r="B1670" t="s">
        <v>1669</v>
      </c>
      <c r="C1670">
        <v>30</v>
      </c>
      <c r="J1670" t="s">
        <v>5192</v>
      </c>
      <c r="K1670">
        <v>8</v>
      </c>
    </row>
    <row r="1671" spans="1:11" x14ac:dyDescent="0.3">
      <c r="A1671" t="s">
        <v>1670</v>
      </c>
      <c r="B1671" t="s">
        <v>1670</v>
      </c>
      <c r="C1671">
        <v>30</v>
      </c>
      <c r="J1671" t="s">
        <v>20889</v>
      </c>
      <c r="K1671">
        <v>1</v>
      </c>
    </row>
    <row r="1672" spans="1:11" x14ac:dyDescent="0.3">
      <c r="A1672" t="s">
        <v>1671</v>
      </c>
      <c r="B1672" t="s">
        <v>1671</v>
      </c>
      <c r="C1672">
        <v>30</v>
      </c>
      <c r="J1672" t="s">
        <v>20890</v>
      </c>
      <c r="K1672">
        <v>1</v>
      </c>
    </row>
    <row r="1673" spans="1:11" x14ac:dyDescent="0.3">
      <c r="A1673" t="s">
        <v>1672</v>
      </c>
      <c r="B1673" t="s">
        <v>1672</v>
      </c>
      <c r="C1673">
        <v>30</v>
      </c>
      <c r="J1673" t="s">
        <v>20891</v>
      </c>
      <c r="K1673">
        <v>1</v>
      </c>
    </row>
    <row r="1674" spans="1:11" x14ac:dyDescent="0.3">
      <c r="A1674" t="s">
        <v>1673</v>
      </c>
      <c r="B1674" t="s">
        <v>1673</v>
      </c>
      <c r="C1674">
        <v>30</v>
      </c>
      <c r="J1674" t="s">
        <v>20892</v>
      </c>
      <c r="K1674">
        <v>1</v>
      </c>
    </row>
    <row r="1675" spans="1:11" x14ac:dyDescent="0.3">
      <c r="A1675" t="s">
        <v>1674</v>
      </c>
      <c r="B1675" t="s">
        <v>1674</v>
      </c>
      <c r="C1675">
        <v>30</v>
      </c>
      <c r="J1675" t="s">
        <v>4328</v>
      </c>
      <c r="K1675">
        <v>10</v>
      </c>
    </row>
    <row r="1676" spans="1:11" x14ac:dyDescent="0.3">
      <c r="A1676" t="s">
        <v>1675</v>
      </c>
      <c r="B1676" t="s">
        <v>1675</v>
      </c>
      <c r="C1676">
        <v>30</v>
      </c>
      <c r="J1676" t="s">
        <v>20893</v>
      </c>
      <c r="K1676">
        <v>1</v>
      </c>
    </row>
    <row r="1677" spans="1:11" x14ac:dyDescent="0.3">
      <c r="A1677" t="s">
        <v>1676</v>
      </c>
      <c r="B1677" t="s">
        <v>1676</v>
      </c>
      <c r="C1677">
        <v>30</v>
      </c>
      <c r="J1677" t="s">
        <v>7412</v>
      </c>
      <c r="K1677">
        <v>5</v>
      </c>
    </row>
    <row r="1678" spans="1:11" x14ac:dyDescent="0.3">
      <c r="A1678" t="s">
        <v>1677</v>
      </c>
      <c r="B1678" t="s">
        <v>1677</v>
      </c>
      <c r="C1678">
        <v>30</v>
      </c>
      <c r="J1678" t="s">
        <v>13662</v>
      </c>
      <c r="K1678">
        <v>2</v>
      </c>
    </row>
    <row r="1679" spans="1:11" x14ac:dyDescent="0.3">
      <c r="A1679" t="s">
        <v>1678</v>
      </c>
      <c r="B1679" t="s">
        <v>1678</v>
      </c>
      <c r="C1679">
        <v>30</v>
      </c>
      <c r="J1679" t="s">
        <v>20894</v>
      </c>
      <c r="K1679">
        <v>1</v>
      </c>
    </row>
    <row r="1680" spans="1:11" x14ac:dyDescent="0.3">
      <c r="A1680" t="s">
        <v>1679</v>
      </c>
      <c r="B1680" t="s">
        <v>1679</v>
      </c>
      <c r="C1680">
        <v>30</v>
      </c>
      <c r="J1680" t="s">
        <v>20895</v>
      </c>
      <c r="K1680">
        <v>1</v>
      </c>
    </row>
    <row r="1681" spans="1:11" x14ac:dyDescent="0.3">
      <c r="A1681" t="s">
        <v>1680</v>
      </c>
      <c r="B1681" t="s">
        <v>1680</v>
      </c>
      <c r="C1681">
        <v>30</v>
      </c>
      <c r="J1681" t="s">
        <v>13663</v>
      </c>
      <c r="K1681">
        <v>2</v>
      </c>
    </row>
    <row r="1682" spans="1:11" x14ac:dyDescent="0.3">
      <c r="A1682" t="s">
        <v>1681</v>
      </c>
      <c r="B1682" t="s">
        <v>1681</v>
      </c>
      <c r="C1682">
        <v>30</v>
      </c>
      <c r="J1682" t="s">
        <v>5759</v>
      </c>
      <c r="K1682">
        <v>7</v>
      </c>
    </row>
    <row r="1683" spans="1:11" x14ac:dyDescent="0.3">
      <c r="A1683" t="s">
        <v>1682</v>
      </c>
      <c r="B1683" t="s">
        <v>1682</v>
      </c>
      <c r="C1683">
        <v>30</v>
      </c>
      <c r="J1683" t="s">
        <v>13664</v>
      </c>
      <c r="K1683">
        <v>2</v>
      </c>
    </row>
    <row r="1684" spans="1:11" x14ac:dyDescent="0.3">
      <c r="A1684" t="s">
        <v>1683</v>
      </c>
      <c r="B1684" t="s">
        <v>1683</v>
      </c>
      <c r="C1684">
        <v>30</v>
      </c>
      <c r="J1684" t="s">
        <v>1903</v>
      </c>
      <c r="K1684">
        <v>26</v>
      </c>
    </row>
    <row r="1685" spans="1:11" x14ac:dyDescent="0.3">
      <c r="A1685" t="s">
        <v>1684</v>
      </c>
      <c r="B1685" t="s">
        <v>1684</v>
      </c>
      <c r="C1685">
        <v>30</v>
      </c>
      <c r="J1685" t="s">
        <v>20896</v>
      </c>
      <c r="K1685">
        <v>1</v>
      </c>
    </row>
    <row r="1686" spans="1:11" x14ac:dyDescent="0.3">
      <c r="A1686" t="s">
        <v>1685</v>
      </c>
      <c r="B1686" t="s">
        <v>1685</v>
      </c>
      <c r="C1686">
        <v>30</v>
      </c>
      <c r="J1686" t="s">
        <v>2439</v>
      </c>
      <c r="K1686">
        <v>20</v>
      </c>
    </row>
    <row r="1687" spans="1:11" x14ac:dyDescent="0.3">
      <c r="A1687" t="s">
        <v>1686</v>
      </c>
      <c r="B1687" t="s">
        <v>1686</v>
      </c>
      <c r="C1687">
        <v>30</v>
      </c>
      <c r="J1687" t="s">
        <v>13665</v>
      </c>
      <c r="K1687">
        <v>2</v>
      </c>
    </row>
    <row r="1688" spans="1:11" x14ac:dyDescent="0.3">
      <c r="A1688" t="s">
        <v>1687</v>
      </c>
      <c r="B1688" t="s">
        <v>1687</v>
      </c>
      <c r="C1688">
        <v>30</v>
      </c>
      <c r="J1688" t="s">
        <v>20897</v>
      </c>
      <c r="K1688">
        <v>1</v>
      </c>
    </row>
    <row r="1689" spans="1:11" x14ac:dyDescent="0.3">
      <c r="A1689" t="s">
        <v>1688</v>
      </c>
      <c r="B1689" t="s">
        <v>1688</v>
      </c>
      <c r="C1689">
        <v>30</v>
      </c>
      <c r="J1689" t="s">
        <v>20898</v>
      </c>
      <c r="K1689">
        <v>1</v>
      </c>
    </row>
    <row r="1690" spans="1:11" x14ac:dyDescent="0.3">
      <c r="A1690" t="s">
        <v>1689</v>
      </c>
      <c r="B1690" t="s">
        <v>1689</v>
      </c>
      <c r="C1690">
        <v>30</v>
      </c>
      <c r="J1690" t="s">
        <v>20899</v>
      </c>
      <c r="K1690">
        <v>1</v>
      </c>
    </row>
    <row r="1691" spans="1:11" x14ac:dyDescent="0.3">
      <c r="A1691" t="s">
        <v>1690</v>
      </c>
      <c r="B1691" t="s">
        <v>1690</v>
      </c>
      <c r="C1691">
        <v>30</v>
      </c>
      <c r="J1691" t="s">
        <v>20900</v>
      </c>
      <c r="K1691">
        <v>1</v>
      </c>
    </row>
    <row r="1692" spans="1:11" x14ac:dyDescent="0.3">
      <c r="A1692" t="s">
        <v>1691</v>
      </c>
      <c r="B1692" t="s">
        <v>1691</v>
      </c>
      <c r="C1692">
        <v>30</v>
      </c>
      <c r="J1692" t="s">
        <v>20901</v>
      </c>
      <c r="K1692">
        <v>1</v>
      </c>
    </row>
    <row r="1693" spans="1:11" x14ac:dyDescent="0.3">
      <c r="A1693" t="s">
        <v>1692</v>
      </c>
      <c r="B1693" t="s">
        <v>1692</v>
      </c>
      <c r="C1693">
        <v>30</v>
      </c>
      <c r="J1693" t="s">
        <v>20902</v>
      </c>
      <c r="K1693">
        <v>1</v>
      </c>
    </row>
    <row r="1694" spans="1:11" x14ac:dyDescent="0.3">
      <c r="A1694" t="s">
        <v>1693</v>
      </c>
      <c r="B1694" t="s">
        <v>1693</v>
      </c>
      <c r="C1694">
        <v>30</v>
      </c>
      <c r="J1694" t="s">
        <v>20903</v>
      </c>
      <c r="K1694">
        <v>1</v>
      </c>
    </row>
    <row r="1695" spans="1:11" x14ac:dyDescent="0.3">
      <c r="A1695" t="s">
        <v>1694</v>
      </c>
      <c r="B1695" t="s">
        <v>1694</v>
      </c>
      <c r="C1695">
        <v>30</v>
      </c>
      <c r="J1695" t="s">
        <v>20904</v>
      </c>
      <c r="K1695">
        <v>1</v>
      </c>
    </row>
    <row r="1696" spans="1:11" x14ac:dyDescent="0.3">
      <c r="A1696" t="s">
        <v>1695</v>
      </c>
      <c r="B1696" t="s">
        <v>1695</v>
      </c>
      <c r="C1696">
        <v>30</v>
      </c>
      <c r="J1696" t="s">
        <v>20905</v>
      </c>
      <c r="K1696">
        <v>1</v>
      </c>
    </row>
    <row r="1697" spans="1:11" x14ac:dyDescent="0.3">
      <c r="A1697" t="s">
        <v>1696</v>
      </c>
      <c r="B1697" t="s">
        <v>1696</v>
      </c>
      <c r="C1697">
        <v>30</v>
      </c>
      <c r="J1697" t="s">
        <v>20906</v>
      </c>
      <c r="K1697">
        <v>1</v>
      </c>
    </row>
    <row r="1698" spans="1:11" x14ac:dyDescent="0.3">
      <c r="A1698" t="s">
        <v>1697</v>
      </c>
      <c r="B1698" t="s">
        <v>1697</v>
      </c>
      <c r="C1698">
        <v>30</v>
      </c>
      <c r="J1698" t="s">
        <v>2209</v>
      </c>
      <c r="K1698">
        <v>22</v>
      </c>
    </row>
    <row r="1699" spans="1:11" x14ac:dyDescent="0.3">
      <c r="A1699" t="s">
        <v>1698</v>
      </c>
      <c r="B1699" t="s">
        <v>1698</v>
      </c>
      <c r="C1699">
        <v>30</v>
      </c>
      <c r="J1699" t="s">
        <v>13666</v>
      </c>
      <c r="K1699">
        <v>2</v>
      </c>
    </row>
    <row r="1700" spans="1:11" x14ac:dyDescent="0.3">
      <c r="A1700" t="s">
        <v>1699</v>
      </c>
      <c r="B1700" t="s">
        <v>1699</v>
      </c>
      <c r="C1700">
        <v>30</v>
      </c>
      <c r="J1700" t="s">
        <v>20907</v>
      </c>
      <c r="K1700">
        <v>1</v>
      </c>
    </row>
    <row r="1701" spans="1:11" x14ac:dyDescent="0.3">
      <c r="A1701" t="s">
        <v>1700</v>
      </c>
      <c r="B1701" t="s">
        <v>1700</v>
      </c>
      <c r="C1701">
        <v>30</v>
      </c>
      <c r="J1701" t="s">
        <v>4730</v>
      </c>
      <c r="K1701">
        <v>9</v>
      </c>
    </row>
    <row r="1702" spans="1:11" x14ac:dyDescent="0.3">
      <c r="A1702" t="s">
        <v>1701</v>
      </c>
      <c r="B1702" t="s">
        <v>1701</v>
      </c>
      <c r="C1702">
        <v>30</v>
      </c>
      <c r="J1702" t="s">
        <v>20908</v>
      </c>
      <c r="K1702">
        <v>1</v>
      </c>
    </row>
    <row r="1703" spans="1:11" x14ac:dyDescent="0.3">
      <c r="A1703" t="s">
        <v>1702</v>
      </c>
      <c r="B1703" t="s">
        <v>1702</v>
      </c>
      <c r="C1703">
        <v>30</v>
      </c>
      <c r="J1703" t="s">
        <v>20909</v>
      </c>
      <c r="K1703">
        <v>1</v>
      </c>
    </row>
    <row r="1704" spans="1:11" x14ac:dyDescent="0.3">
      <c r="A1704" t="s">
        <v>1703</v>
      </c>
      <c r="B1704" t="s">
        <v>1703</v>
      </c>
      <c r="C1704">
        <v>30</v>
      </c>
      <c r="J1704" t="s">
        <v>20910</v>
      </c>
      <c r="K1704">
        <v>1</v>
      </c>
    </row>
    <row r="1705" spans="1:11" x14ac:dyDescent="0.3">
      <c r="A1705" t="s">
        <v>1704</v>
      </c>
      <c r="B1705" t="s">
        <v>1704</v>
      </c>
      <c r="C1705">
        <v>30</v>
      </c>
      <c r="J1705" t="s">
        <v>10529</v>
      </c>
      <c r="K1705">
        <v>3</v>
      </c>
    </row>
    <row r="1706" spans="1:11" x14ac:dyDescent="0.3">
      <c r="A1706" t="s">
        <v>1705</v>
      </c>
      <c r="B1706" t="s">
        <v>1705</v>
      </c>
      <c r="C1706">
        <v>30</v>
      </c>
      <c r="J1706" t="s">
        <v>13667</v>
      </c>
      <c r="K1706">
        <v>2</v>
      </c>
    </row>
    <row r="1707" spans="1:11" x14ac:dyDescent="0.3">
      <c r="A1707" t="s">
        <v>1706</v>
      </c>
      <c r="B1707" t="s">
        <v>1706</v>
      </c>
      <c r="C1707">
        <v>30</v>
      </c>
      <c r="J1707" t="s">
        <v>10530</v>
      </c>
      <c r="K1707">
        <v>3</v>
      </c>
    </row>
    <row r="1708" spans="1:11" x14ac:dyDescent="0.3">
      <c r="A1708" t="s">
        <v>1707</v>
      </c>
      <c r="B1708" t="s">
        <v>1707</v>
      </c>
      <c r="C1708">
        <v>30</v>
      </c>
      <c r="J1708" t="s">
        <v>20911</v>
      </c>
      <c r="K1708">
        <v>1</v>
      </c>
    </row>
    <row r="1709" spans="1:11" x14ac:dyDescent="0.3">
      <c r="A1709" t="s">
        <v>1708</v>
      </c>
      <c r="B1709" t="s">
        <v>1708</v>
      </c>
      <c r="C1709">
        <v>30</v>
      </c>
      <c r="J1709" t="s">
        <v>13668</v>
      </c>
      <c r="K1709">
        <v>2</v>
      </c>
    </row>
    <row r="1710" spans="1:11" x14ac:dyDescent="0.3">
      <c r="A1710" t="s">
        <v>1709</v>
      </c>
      <c r="B1710" t="s">
        <v>1709</v>
      </c>
      <c r="C1710">
        <v>30</v>
      </c>
      <c r="J1710" t="s">
        <v>6455</v>
      </c>
      <c r="K1710">
        <v>6</v>
      </c>
    </row>
    <row r="1711" spans="1:11" x14ac:dyDescent="0.3">
      <c r="A1711" t="s">
        <v>1710</v>
      </c>
      <c r="B1711" t="s">
        <v>1710</v>
      </c>
      <c r="C1711">
        <v>29</v>
      </c>
      <c r="J1711" t="s">
        <v>20912</v>
      </c>
      <c r="K1711">
        <v>1</v>
      </c>
    </row>
    <row r="1712" spans="1:11" x14ac:dyDescent="0.3">
      <c r="A1712" t="s">
        <v>1711</v>
      </c>
      <c r="B1712" t="s">
        <v>1711</v>
      </c>
      <c r="C1712">
        <v>29</v>
      </c>
      <c r="J1712" t="s">
        <v>20913</v>
      </c>
      <c r="K1712">
        <v>1</v>
      </c>
    </row>
    <row r="1713" spans="1:11" x14ac:dyDescent="0.3">
      <c r="A1713" t="s">
        <v>1712</v>
      </c>
      <c r="B1713" t="s">
        <v>1712</v>
      </c>
      <c r="C1713">
        <v>29</v>
      </c>
      <c r="J1713" t="s">
        <v>10531</v>
      </c>
      <c r="K1713">
        <v>3</v>
      </c>
    </row>
    <row r="1714" spans="1:11" x14ac:dyDescent="0.3">
      <c r="A1714" t="s">
        <v>1713</v>
      </c>
      <c r="B1714" t="s">
        <v>1713</v>
      </c>
      <c r="C1714">
        <v>29</v>
      </c>
      <c r="J1714" t="s">
        <v>20914</v>
      </c>
      <c r="K1714">
        <v>1</v>
      </c>
    </row>
    <row r="1715" spans="1:11" x14ac:dyDescent="0.3">
      <c r="A1715" t="s">
        <v>1714</v>
      </c>
      <c r="B1715" t="s">
        <v>1714</v>
      </c>
      <c r="C1715">
        <v>29</v>
      </c>
      <c r="J1715" t="s">
        <v>3320</v>
      </c>
      <c r="K1715">
        <v>14</v>
      </c>
    </row>
    <row r="1716" spans="1:11" x14ac:dyDescent="0.3">
      <c r="A1716" t="s">
        <v>1715</v>
      </c>
      <c r="B1716" t="s">
        <v>1715</v>
      </c>
      <c r="C1716">
        <v>29</v>
      </c>
      <c r="J1716" t="s">
        <v>20915</v>
      </c>
      <c r="K1716">
        <v>1</v>
      </c>
    </row>
    <row r="1717" spans="1:11" x14ac:dyDescent="0.3">
      <c r="A1717" t="s">
        <v>1716</v>
      </c>
      <c r="B1717" t="s">
        <v>1716</v>
      </c>
      <c r="C1717">
        <v>29</v>
      </c>
      <c r="J1717" t="s">
        <v>20916</v>
      </c>
      <c r="K1717">
        <v>1</v>
      </c>
    </row>
    <row r="1718" spans="1:11" x14ac:dyDescent="0.3">
      <c r="A1718" t="s">
        <v>1717</v>
      </c>
      <c r="B1718" t="s">
        <v>1717</v>
      </c>
      <c r="C1718">
        <v>29</v>
      </c>
      <c r="J1718" t="s">
        <v>13669</v>
      </c>
      <c r="K1718">
        <v>2</v>
      </c>
    </row>
    <row r="1719" spans="1:11" x14ac:dyDescent="0.3">
      <c r="A1719" t="s">
        <v>1718</v>
      </c>
      <c r="B1719" t="s">
        <v>1718</v>
      </c>
      <c r="C1719">
        <v>29</v>
      </c>
      <c r="J1719" t="s">
        <v>10532</v>
      </c>
      <c r="K1719">
        <v>3</v>
      </c>
    </row>
    <row r="1720" spans="1:11" x14ac:dyDescent="0.3">
      <c r="A1720" t="s">
        <v>1719</v>
      </c>
      <c r="B1720" t="s">
        <v>1719</v>
      </c>
      <c r="C1720">
        <v>29</v>
      </c>
      <c r="J1720" t="s">
        <v>20917</v>
      </c>
      <c r="K1720">
        <v>1</v>
      </c>
    </row>
    <row r="1721" spans="1:11" x14ac:dyDescent="0.3">
      <c r="A1721" t="s">
        <v>1720</v>
      </c>
      <c r="B1721" t="s">
        <v>1720</v>
      </c>
      <c r="C1721">
        <v>29</v>
      </c>
      <c r="J1721" t="s">
        <v>20918</v>
      </c>
      <c r="K1721">
        <v>1</v>
      </c>
    </row>
    <row r="1722" spans="1:11" x14ac:dyDescent="0.3">
      <c r="A1722" t="s">
        <v>1721</v>
      </c>
      <c r="B1722" t="s">
        <v>1721</v>
      </c>
      <c r="C1722">
        <v>29</v>
      </c>
      <c r="J1722" t="s">
        <v>20919</v>
      </c>
      <c r="K1722">
        <v>1</v>
      </c>
    </row>
    <row r="1723" spans="1:11" x14ac:dyDescent="0.3">
      <c r="A1723" t="s">
        <v>1722</v>
      </c>
      <c r="B1723" t="s">
        <v>1722</v>
      </c>
      <c r="C1723">
        <v>29</v>
      </c>
      <c r="J1723" t="s">
        <v>10533</v>
      </c>
      <c r="K1723">
        <v>3</v>
      </c>
    </row>
    <row r="1724" spans="1:11" x14ac:dyDescent="0.3">
      <c r="A1724" t="s">
        <v>1723</v>
      </c>
      <c r="B1724" t="s">
        <v>1723</v>
      </c>
      <c r="C1724">
        <v>29</v>
      </c>
      <c r="J1724" t="s">
        <v>6456</v>
      </c>
      <c r="K1724">
        <v>6</v>
      </c>
    </row>
    <row r="1725" spans="1:11" x14ac:dyDescent="0.3">
      <c r="A1725" t="s">
        <v>1724</v>
      </c>
      <c r="B1725" t="s">
        <v>1724</v>
      </c>
      <c r="C1725">
        <v>29</v>
      </c>
      <c r="J1725" t="s">
        <v>10534</v>
      </c>
      <c r="K1725">
        <v>3</v>
      </c>
    </row>
    <row r="1726" spans="1:11" x14ac:dyDescent="0.3">
      <c r="A1726" t="s">
        <v>1725</v>
      </c>
      <c r="B1726" t="s">
        <v>1725</v>
      </c>
      <c r="C1726">
        <v>29</v>
      </c>
      <c r="J1726" t="s">
        <v>20920</v>
      </c>
      <c r="K1726">
        <v>1</v>
      </c>
    </row>
    <row r="1727" spans="1:11" x14ac:dyDescent="0.3">
      <c r="A1727" t="s">
        <v>1726</v>
      </c>
      <c r="B1727" t="s">
        <v>1726</v>
      </c>
      <c r="C1727">
        <v>29</v>
      </c>
      <c r="J1727" t="s">
        <v>20921</v>
      </c>
      <c r="K1727">
        <v>1</v>
      </c>
    </row>
    <row r="1728" spans="1:11" x14ac:dyDescent="0.3">
      <c r="A1728" t="s">
        <v>1727</v>
      </c>
      <c r="B1728" t="s">
        <v>1727</v>
      </c>
      <c r="C1728">
        <v>29</v>
      </c>
      <c r="J1728" t="s">
        <v>20922</v>
      </c>
      <c r="K1728">
        <v>1</v>
      </c>
    </row>
    <row r="1729" spans="1:11" x14ac:dyDescent="0.3">
      <c r="A1729" t="s">
        <v>1728</v>
      </c>
      <c r="B1729" t="s">
        <v>1728</v>
      </c>
      <c r="C1729">
        <v>29</v>
      </c>
      <c r="J1729" t="s">
        <v>13670</v>
      </c>
      <c r="K1729">
        <v>2</v>
      </c>
    </row>
    <row r="1730" spans="1:11" x14ac:dyDescent="0.3">
      <c r="A1730" t="s">
        <v>1729</v>
      </c>
      <c r="B1730" t="s">
        <v>1729</v>
      </c>
      <c r="C1730">
        <v>29</v>
      </c>
      <c r="J1730" t="s">
        <v>20923</v>
      </c>
      <c r="K1730">
        <v>1</v>
      </c>
    </row>
    <row r="1731" spans="1:11" x14ac:dyDescent="0.3">
      <c r="A1731" t="s">
        <v>1730</v>
      </c>
      <c r="B1731" t="s">
        <v>1730</v>
      </c>
      <c r="C1731">
        <v>29</v>
      </c>
      <c r="J1731" t="s">
        <v>20924</v>
      </c>
      <c r="K1731">
        <v>1</v>
      </c>
    </row>
    <row r="1732" spans="1:11" x14ac:dyDescent="0.3">
      <c r="A1732" t="s">
        <v>1731</v>
      </c>
      <c r="B1732" t="s">
        <v>1731</v>
      </c>
      <c r="C1732">
        <v>29</v>
      </c>
      <c r="J1732" t="s">
        <v>20925</v>
      </c>
      <c r="K1732">
        <v>1</v>
      </c>
    </row>
    <row r="1733" spans="1:11" x14ac:dyDescent="0.3">
      <c r="A1733" t="s">
        <v>1732</v>
      </c>
      <c r="B1733" t="s">
        <v>1732</v>
      </c>
      <c r="C1733">
        <v>29</v>
      </c>
      <c r="J1733" t="s">
        <v>416</v>
      </c>
      <c r="K1733">
        <v>116</v>
      </c>
    </row>
    <row r="1734" spans="1:11" x14ac:dyDescent="0.3">
      <c r="A1734" t="s">
        <v>1733</v>
      </c>
      <c r="B1734" t="s">
        <v>1733</v>
      </c>
      <c r="C1734">
        <v>29</v>
      </c>
      <c r="J1734" t="s">
        <v>20926</v>
      </c>
      <c r="K1734">
        <v>1</v>
      </c>
    </row>
    <row r="1735" spans="1:11" x14ac:dyDescent="0.3">
      <c r="A1735" t="s">
        <v>1734</v>
      </c>
      <c r="B1735" t="s">
        <v>1734</v>
      </c>
      <c r="C1735">
        <v>29</v>
      </c>
      <c r="J1735" t="s">
        <v>13671</v>
      </c>
      <c r="K1735">
        <v>2</v>
      </c>
    </row>
    <row r="1736" spans="1:11" x14ac:dyDescent="0.3">
      <c r="A1736" t="s">
        <v>1735</v>
      </c>
      <c r="B1736" t="s">
        <v>1735</v>
      </c>
      <c r="C1736">
        <v>29</v>
      </c>
      <c r="J1736" t="s">
        <v>20927</v>
      </c>
      <c r="K1736">
        <v>1</v>
      </c>
    </row>
    <row r="1737" spans="1:11" x14ac:dyDescent="0.3">
      <c r="A1737" t="s">
        <v>1736</v>
      </c>
      <c r="B1737" t="s">
        <v>1736</v>
      </c>
      <c r="C1737">
        <v>29</v>
      </c>
      <c r="J1737" t="s">
        <v>270</v>
      </c>
      <c r="K1737">
        <v>155</v>
      </c>
    </row>
    <row r="1738" spans="1:11" x14ac:dyDescent="0.3">
      <c r="A1738" t="s">
        <v>1737</v>
      </c>
      <c r="B1738" t="s">
        <v>1737</v>
      </c>
      <c r="C1738">
        <v>29</v>
      </c>
      <c r="J1738" t="s">
        <v>10535</v>
      </c>
      <c r="K1738">
        <v>3</v>
      </c>
    </row>
    <row r="1739" spans="1:11" x14ac:dyDescent="0.3">
      <c r="A1739" t="s">
        <v>1738</v>
      </c>
      <c r="B1739" t="s">
        <v>1738</v>
      </c>
      <c r="C1739">
        <v>29</v>
      </c>
      <c r="J1739" t="s">
        <v>2321</v>
      </c>
      <c r="K1739">
        <v>21</v>
      </c>
    </row>
    <row r="1740" spans="1:11" x14ac:dyDescent="0.3">
      <c r="A1740" t="s">
        <v>1739</v>
      </c>
      <c r="B1740" t="s">
        <v>1739</v>
      </c>
      <c r="C1740">
        <v>29</v>
      </c>
      <c r="J1740" t="s">
        <v>20928</v>
      </c>
      <c r="K1740">
        <v>1</v>
      </c>
    </row>
    <row r="1741" spans="1:11" x14ac:dyDescent="0.3">
      <c r="A1741" t="s">
        <v>1740</v>
      </c>
      <c r="B1741" t="s">
        <v>1740</v>
      </c>
      <c r="C1741">
        <v>29</v>
      </c>
      <c r="J1741" t="s">
        <v>13672</v>
      </c>
      <c r="K1741">
        <v>2</v>
      </c>
    </row>
    <row r="1742" spans="1:11" x14ac:dyDescent="0.3">
      <c r="A1742" t="s">
        <v>1741</v>
      </c>
      <c r="B1742" t="s">
        <v>1741</v>
      </c>
      <c r="C1742">
        <v>29</v>
      </c>
      <c r="J1742" t="s">
        <v>10536</v>
      </c>
      <c r="K1742">
        <v>3</v>
      </c>
    </row>
    <row r="1743" spans="1:11" x14ac:dyDescent="0.3">
      <c r="A1743" t="s">
        <v>1742</v>
      </c>
      <c r="B1743" t="s">
        <v>1742</v>
      </c>
      <c r="C1743">
        <v>29</v>
      </c>
      <c r="J1743" t="s">
        <v>20929</v>
      </c>
      <c r="K1743">
        <v>1</v>
      </c>
    </row>
    <row r="1744" spans="1:11" x14ac:dyDescent="0.3">
      <c r="A1744" t="s">
        <v>1743</v>
      </c>
      <c r="B1744" t="s">
        <v>1743</v>
      </c>
      <c r="C1744">
        <v>29</v>
      </c>
      <c r="J1744" t="s">
        <v>20930</v>
      </c>
      <c r="K1744">
        <v>1</v>
      </c>
    </row>
    <row r="1745" spans="1:11" x14ac:dyDescent="0.3">
      <c r="A1745" t="s">
        <v>1744</v>
      </c>
      <c r="B1745" t="s">
        <v>1744</v>
      </c>
      <c r="C1745">
        <v>29</v>
      </c>
      <c r="J1745" t="s">
        <v>20931</v>
      </c>
      <c r="K1745">
        <v>1</v>
      </c>
    </row>
    <row r="1746" spans="1:11" x14ac:dyDescent="0.3">
      <c r="A1746" t="s">
        <v>1745</v>
      </c>
      <c r="B1746" t="s">
        <v>1745</v>
      </c>
      <c r="C1746">
        <v>29</v>
      </c>
      <c r="J1746" t="s">
        <v>243</v>
      </c>
      <c r="K1746">
        <v>167</v>
      </c>
    </row>
    <row r="1747" spans="1:11" x14ac:dyDescent="0.3">
      <c r="A1747" t="s">
        <v>1746</v>
      </c>
      <c r="B1747" t="s">
        <v>1746</v>
      </c>
      <c r="C1747">
        <v>29</v>
      </c>
      <c r="J1747" t="s">
        <v>20932</v>
      </c>
      <c r="K1747">
        <v>1</v>
      </c>
    </row>
    <row r="1748" spans="1:11" x14ac:dyDescent="0.3">
      <c r="A1748" t="s">
        <v>1747</v>
      </c>
      <c r="B1748" t="s">
        <v>1747</v>
      </c>
      <c r="C1748">
        <v>29</v>
      </c>
      <c r="J1748" t="s">
        <v>20933</v>
      </c>
      <c r="K1748">
        <v>1</v>
      </c>
    </row>
    <row r="1749" spans="1:11" x14ac:dyDescent="0.3">
      <c r="A1749" t="s">
        <v>1748</v>
      </c>
      <c r="B1749" t="s">
        <v>1748</v>
      </c>
      <c r="C1749">
        <v>29</v>
      </c>
      <c r="J1749" t="s">
        <v>13673</v>
      </c>
      <c r="K1749">
        <v>2</v>
      </c>
    </row>
    <row r="1750" spans="1:11" x14ac:dyDescent="0.3">
      <c r="A1750" t="s">
        <v>1749</v>
      </c>
      <c r="B1750" t="s">
        <v>1749</v>
      </c>
      <c r="C1750">
        <v>29</v>
      </c>
      <c r="J1750" t="s">
        <v>20934</v>
      </c>
      <c r="K1750">
        <v>1</v>
      </c>
    </row>
    <row r="1751" spans="1:11" x14ac:dyDescent="0.3">
      <c r="A1751" t="s">
        <v>1750</v>
      </c>
      <c r="B1751" t="s">
        <v>1750</v>
      </c>
      <c r="C1751">
        <v>29</v>
      </c>
      <c r="J1751" t="s">
        <v>13858</v>
      </c>
      <c r="K1751">
        <v>2</v>
      </c>
    </row>
    <row r="1752" spans="1:11" x14ac:dyDescent="0.3">
      <c r="A1752" t="s">
        <v>1751</v>
      </c>
      <c r="B1752" t="s">
        <v>1751</v>
      </c>
      <c r="C1752">
        <v>29</v>
      </c>
      <c r="J1752" t="s">
        <v>20935</v>
      </c>
      <c r="K1752">
        <v>1</v>
      </c>
    </row>
    <row r="1753" spans="1:11" x14ac:dyDescent="0.3">
      <c r="A1753" t="s">
        <v>1752</v>
      </c>
      <c r="B1753" t="s">
        <v>1752</v>
      </c>
      <c r="C1753">
        <v>29</v>
      </c>
      <c r="J1753" t="s">
        <v>20936</v>
      </c>
      <c r="K1753">
        <v>1</v>
      </c>
    </row>
    <row r="1754" spans="1:11" x14ac:dyDescent="0.3">
      <c r="A1754" t="s">
        <v>1753</v>
      </c>
      <c r="B1754" t="s">
        <v>1753</v>
      </c>
      <c r="C1754">
        <v>29</v>
      </c>
      <c r="J1754" t="s">
        <v>20937</v>
      </c>
      <c r="K1754">
        <v>1</v>
      </c>
    </row>
    <row r="1755" spans="1:11" x14ac:dyDescent="0.3">
      <c r="A1755" t="s">
        <v>1754</v>
      </c>
      <c r="B1755" t="s">
        <v>1754</v>
      </c>
      <c r="C1755">
        <v>29</v>
      </c>
      <c r="J1755" t="s">
        <v>20938</v>
      </c>
      <c r="K1755">
        <v>1</v>
      </c>
    </row>
    <row r="1756" spans="1:11" x14ac:dyDescent="0.3">
      <c r="A1756" t="s">
        <v>1755</v>
      </c>
      <c r="B1756" t="s">
        <v>1755</v>
      </c>
      <c r="C1756">
        <v>29</v>
      </c>
      <c r="J1756" t="s">
        <v>20939</v>
      </c>
      <c r="K1756">
        <v>1</v>
      </c>
    </row>
    <row r="1757" spans="1:11" x14ac:dyDescent="0.3">
      <c r="A1757" t="s">
        <v>1756</v>
      </c>
      <c r="B1757" t="s">
        <v>1756</v>
      </c>
      <c r="C1757">
        <v>29</v>
      </c>
      <c r="J1757" t="s">
        <v>8693</v>
      </c>
      <c r="K1757">
        <v>4</v>
      </c>
    </row>
    <row r="1758" spans="1:11" x14ac:dyDescent="0.3">
      <c r="A1758" t="s">
        <v>1757</v>
      </c>
      <c r="B1758" t="s">
        <v>1757</v>
      </c>
      <c r="C1758">
        <v>29</v>
      </c>
      <c r="J1758" t="s">
        <v>20940</v>
      </c>
      <c r="K1758">
        <v>1</v>
      </c>
    </row>
    <row r="1759" spans="1:11" x14ac:dyDescent="0.3">
      <c r="A1759" t="s">
        <v>1758</v>
      </c>
      <c r="B1759" t="s">
        <v>1758</v>
      </c>
      <c r="C1759">
        <v>29</v>
      </c>
      <c r="J1759" t="s">
        <v>20941</v>
      </c>
      <c r="K1759">
        <v>1</v>
      </c>
    </row>
    <row r="1760" spans="1:11" x14ac:dyDescent="0.3">
      <c r="A1760" t="s">
        <v>1759</v>
      </c>
      <c r="B1760" t="s">
        <v>1759</v>
      </c>
      <c r="C1760">
        <v>29</v>
      </c>
      <c r="J1760" t="s">
        <v>3321</v>
      </c>
      <c r="K1760">
        <v>14</v>
      </c>
    </row>
    <row r="1761" spans="1:11" x14ac:dyDescent="0.3">
      <c r="A1761" t="s">
        <v>1760</v>
      </c>
      <c r="B1761" t="s">
        <v>1760</v>
      </c>
      <c r="C1761">
        <v>29</v>
      </c>
      <c r="J1761" t="s">
        <v>10537</v>
      </c>
      <c r="K1761">
        <v>3</v>
      </c>
    </row>
    <row r="1762" spans="1:11" x14ac:dyDescent="0.3">
      <c r="A1762" t="s">
        <v>1761</v>
      </c>
      <c r="B1762" t="s">
        <v>1761</v>
      </c>
      <c r="C1762">
        <v>29</v>
      </c>
      <c r="J1762" t="s">
        <v>20942</v>
      </c>
      <c r="K1762">
        <v>1</v>
      </c>
    </row>
    <row r="1763" spans="1:11" x14ac:dyDescent="0.3">
      <c r="A1763" t="s">
        <v>1762</v>
      </c>
      <c r="B1763" t="s">
        <v>1762</v>
      </c>
      <c r="C1763">
        <v>29</v>
      </c>
      <c r="J1763" t="s">
        <v>20943</v>
      </c>
      <c r="K1763">
        <v>1</v>
      </c>
    </row>
    <row r="1764" spans="1:11" x14ac:dyDescent="0.3">
      <c r="A1764" t="s">
        <v>1763</v>
      </c>
      <c r="B1764" t="s">
        <v>1763</v>
      </c>
      <c r="C1764">
        <v>29</v>
      </c>
      <c r="J1764" t="s">
        <v>20944</v>
      </c>
      <c r="K1764">
        <v>1</v>
      </c>
    </row>
    <row r="1765" spans="1:11" x14ac:dyDescent="0.3">
      <c r="A1765" t="s">
        <v>1764</v>
      </c>
      <c r="B1765" t="s">
        <v>1764</v>
      </c>
      <c r="C1765">
        <v>29</v>
      </c>
      <c r="J1765" t="s">
        <v>5760</v>
      </c>
      <c r="K1765">
        <v>7</v>
      </c>
    </row>
    <row r="1766" spans="1:11" x14ac:dyDescent="0.3">
      <c r="A1766" t="s">
        <v>1765</v>
      </c>
      <c r="B1766" t="s">
        <v>1765</v>
      </c>
      <c r="C1766">
        <v>29</v>
      </c>
      <c r="J1766" t="s">
        <v>20945</v>
      </c>
      <c r="K1766">
        <v>1</v>
      </c>
    </row>
    <row r="1767" spans="1:11" x14ac:dyDescent="0.3">
      <c r="A1767" t="s">
        <v>1766</v>
      </c>
      <c r="B1767" t="s">
        <v>1766</v>
      </c>
      <c r="C1767">
        <v>29</v>
      </c>
      <c r="J1767" t="s">
        <v>10538</v>
      </c>
      <c r="K1767">
        <v>3</v>
      </c>
    </row>
    <row r="1768" spans="1:11" x14ac:dyDescent="0.3">
      <c r="A1768" t="s">
        <v>1767</v>
      </c>
      <c r="B1768" t="s">
        <v>1767</v>
      </c>
      <c r="C1768">
        <v>28</v>
      </c>
      <c r="J1768" t="s">
        <v>20946</v>
      </c>
      <c r="K1768">
        <v>1</v>
      </c>
    </row>
    <row r="1769" spans="1:11" x14ac:dyDescent="0.3">
      <c r="A1769" t="s">
        <v>1768</v>
      </c>
      <c r="B1769" t="s">
        <v>1768</v>
      </c>
      <c r="C1769">
        <v>28</v>
      </c>
      <c r="J1769" t="s">
        <v>20947</v>
      </c>
      <c r="K1769">
        <v>1</v>
      </c>
    </row>
    <row r="1770" spans="1:11" x14ac:dyDescent="0.3">
      <c r="A1770" t="s">
        <v>1769</v>
      </c>
      <c r="B1770" t="s">
        <v>1769</v>
      </c>
      <c r="C1770">
        <v>28</v>
      </c>
      <c r="J1770" t="s">
        <v>20948</v>
      </c>
      <c r="K1770">
        <v>1</v>
      </c>
    </row>
    <row r="1771" spans="1:11" x14ac:dyDescent="0.3">
      <c r="A1771" t="s">
        <v>1770</v>
      </c>
      <c r="B1771" t="s">
        <v>1770</v>
      </c>
      <c r="C1771">
        <v>28</v>
      </c>
      <c r="J1771" t="s">
        <v>983</v>
      </c>
      <c r="K1771">
        <v>51</v>
      </c>
    </row>
    <row r="1772" spans="1:11" x14ac:dyDescent="0.3">
      <c r="A1772" t="s">
        <v>1771</v>
      </c>
      <c r="B1772" t="s">
        <v>1771</v>
      </c>
      <c r="C1772">
        <v>28</v>
      </c>
      <c r="J1772" t="s">
        <v>20949</v>
      </c>
      <c r="K1772">
        <v>1</v>
      </c>
    </row>
    <row r="1773" spans="1:11" x14ac:dyDescent="0.3">
      <c r="A1773" t="s">
        <v>1772</v>
      </c>
      <c r="B1773" t="s">
        <v>1772</v>
      </c>
      <c r="C1773">
        <v>28</v>
      </c>
      <c r="J1773" t="s">
        <v>13674</v>
      </c>
      <c r="K1773">
        <v>2</v>
      </c>
    </row>
    <row r="1774" spans="1:11" x14ac:dyDescent="0.3">
      <c r="A1774" t="s">
        <v>1773</v>
      </c>
      <c r="B1774" t="s">
        <v>1773</v>
      </c>
      <c r="C1774">
        <v>28</v>
      </c>
      <c r="J1774" t="s">
        <v>20950</v>
      </c>
      <c r="K1774">
        <v>1</v>
      </c>
    </row>
    <row r="1775" spans="1:11" x14ac:dyDescent="0.3">
      <c r="A1775" t="s">
        <v>1774</v>
      </c>
      <c r="B1775" t="s">
        <v>1774</v>
      </c>
      <c r="C1775">
        <v>28</v>
      </c>
      <c r="J1775" t="s">
        <v>20951</v>
      </c>
      <c r="K1775">
        <v>1</v>
      </c>
    </row>
    <row r="1776" spans="1:11" x14ac:dyDescent="0.3">
      <c r="A1776" t="s">
        <v>1775</v>
      </c>
      <c r="B1776" t="s">
        <v>1775</v>
      </c>
      <c r="C1776">
        <v>28</v>
      </c>
      <c r="J1776" t="s">
        <v>20952</v>
      </c>
      <c r="K1776">
        <v>1</v>
      </c>
    </row>
    <row r="1777" spans="1:11" x14ac:dyDescent="0.3">
      <c r="A1777" t="s">
        <v>1776</v>
      </c>
      <c r="B1777" t="s">
        <v>1776</v>
      </c>
      <c r="C1777">
        <v>28</v>
      </c>
      <c r="J1777" t="s">
        <v>20953</v>
      </c>
      <c r="K1777">
        <v>1</v>
      </c>
    </row>
    <row r="1778" spans="1:11" x14ac:dyDescent="0.3">
      <c r="A1778" t="s">
        <v>1777</v>
      </c>
      <c r="B1778" t="s">
        <v>1777</v>
      </c>
      <c r="C1778">
        <v>28</v>
      </c>
      <c r="J1778" t="s">
        <v>2210</v>
      </c>
      <c r="K1778">
        <v>22</v>
      </c>
    </row>
    <row r="1779" spans="1:11" x14ac:dyDescent="0.3">
      <c r="A1779" t="s">
        <v>1778</v>
      </c>
      <c r="B1779" t="s">
        <v>1778</v>
      </c>
      <c r="C1779">
        <v>28</v>
      </c>
      <c r="J1779" t="s">
        <v>20954</v>
      </c>
      <c r="K1779">
        <v>1</v>
      </c>
    </row>
    <row r="1780" spans="1:11" x14ac:dyDescent="0.3">
      <c r="A1780" t="s">
        <v>1779</v>
      </c>
      <c r="B1780" t="s">
        <v>1779</v>
      </c>
      <c r="C1780">
        <v>28</v>
      </c>
      <c r="J1780" t="s">
        <v>10539</v>
      </c>
      <c r="K1780">
        <v>3</v>
      </c>
    </row>
    <row r="1781" spans="1:11" x14ac:dyDescent="0.3">
      <c r="A1781" t="s">
        <v>1780</v>
      </c>
      <c r="B1781" t="s">
        <v>1780</v>
      </c>
      <c r="C1781">
        <v>28</v>
      </c>
      <c r="J1781" t="s">
        <v>20955</v>
      </c>
      <c r="K1781">
        <v>1</v>
      </c>
    </row>
    <row r="1782" spans="1:11" x14ac:dyDescent="0.3">
      <c r="A1782" t="s">
        <v>1781</v>
      </c>
      <c r="B1782" t="s">
        <v>1781</v>
      </c>
      <c r="C1782">
        <v>28</v>
      </c>
      <c r="J1782" t="s">
        <v>736</v>
      </c>
      <c r="K1782">
        <v>69</v>
      </c>
    </row>
    <row r="1783" spans="1:11" x14ac:dyDescent="0.3">
      <c r="A1783" t="s">
        <v>1782</v>
      </c>
      <c r="B1783" t="s">
        <v>1782</v>
      </c>
      <c r="C1783">
        <v>28</v>
      </c>
      <c r="J1783" t="s">
        <v>13675</v>
      </c>
      <c r="K1783">
        <v>2</v>
      </c>
    </row>
    <row r="1784" spans="1:11" x14ac:dyDescent="0.3">
      <c r="A1784" t="s">
        <v>1783</v>
      </c>
      <c r="B1784" t="s">
        <v>1783</v>
      </c>
      <c r="C1784">
        <v>28</v>
      </c>
      <c r="J1784" t="s">
        <v>20956</v>
      </c>
      <c r="K1784">
        <v>1</v>
      </c>
    </row>
    <row r="1785" spans="1:11" x14ac:dyDescent="0.3">
      <c r="A1785" t="s">
        <v>1784</v>
      </c>
      <c r="B1785" t="s">
        <v>1784</v>
      </c>
      <c r="C1785">
        <v>28</v>
      </c>
      <c r="J1785" t="s">
        <v>8694</v>
      </c>
      <c r="K1785">
        <v>4</v>
      </c>
    </row>
    <row r="1786" spans="1:11" x14ac:dyDescent="0.3">
      <c r="A1786" t="s">
        <v>1785</v>
      </c>
      <c r="B1786" t="s">
        <v>1785</v>
      </c>
      <c r="C1786">
        <v>28</v>
      </c>
      <c r="J1786" t="s">
        <v>20957</v>
      </c>
      <c r="K1786">
        <v>1</v>
      </c>
    </row>
    <row r="1787" spans="1:11" x14ac:dyDescent="0.3">
      <c r="A1787" t="s">
        <v>1786</v>
      </c>
      <c r="B1787" t="s">
        <v>1786</v>
      </c>
      <c r="C1787">
        <v>28</v>
      </c>
      <c r="J1787" t="s">
        <v>20958</v>
      </c>
      <c r="K1787">
        <v>1</v>
      </c>
    </row>
    <row r="1788" spans="1:11" x14ac:dyDescent="0.3">
      <c r="A1788" t="s">
        <v>1787</v>
      </c>
      <c r="B1788" t="s">
        <v>1787</v>
      </c>
      <c r="C1788">
        <v>28</v>
      </c>
      <c r="J1788" t="s">
        <v>2440</v>
      </c>
      <c r="K1788">
        <v>20</v>
      </c>
    </row>
    <row r="1789" spans="1:11" x14ac:dyDescent="0.3">
      <c r="A1789" t="s">
        <v>1788</v>
      </c>
      <c r="B1789" t="s">
        <v>1788</v>
      </c>
      <c r="C1789">
        <v>28</v>
      </c>
      <c r="J1789" t="s">
        <v>20959</v>
      </c>
      <c r="K1789">
        <v>1</v>
      </c>
    </row>
    <row r="1790" spans="1:11" x14ac:dyDescent="0.3">
      <c r="A1790" t="s">
        <v>1789</v>
      </c>
      <c r="B1790" t="s">
        <v>1789</v>
      </c>
      <c r="C1790">
        <v>28</v>
      </c>
      <c r="J1790" t="s">
        <v>20960</v>
      </c>
      <c r="K1790">
        <v>1</v>
      </c>
    </row>
    <row r="1791" spans="1:11" x14ac:dyDescent="0.3">
      <c r="A1791" t="s">
        <v>1790</v>
      </c>
      <c r="B1791" t="s">
        <v>1790</v>
      </c>
      <c r="C1791">
        <v>28</v>
      </c>
      <c r="J1791" t="s">
        <v>3322</v>
      </c>
      <c r="K1791">
        <v>14</v>
      </c>
    </row>
    <row r="1792" spans="1:11" x14ac:dyDescent="0.3">
      <c r="A1792" t="s">
        <v>1791</v>
      </c>
      <c r="B1792" t="s">
        <v>1791</v>
      </c>
      <c r="C1792">
        <v>28</v>
      </c>
      <c r="J1792" t="s">
        <v>20961</v>
      </c>
      <c r="K1792">
        <v>1</v>
      </c>
    </row>
    <row r="1793" spans="1:11" x14ac:dyDescent="0.3">
      <c r="A1793" t="s">
        <v>1792</v>
      </c>
      <c r="B1793" t="s">
        <v>1792</v>
      </c>
      <c r="C1793">
        <v>28</v>
      </c>
      <c r="J1793" t="s">
        <v>13676</v>
      </c>
      <c r="K1793">
        <v>2</v>
      </c>
    </row>
    <row r="1794" spans="1:11" x14ac:dyDescent="0.3">
      <c r="A1794" t="s">
        <v>1793</v>
      </c>
      <c r="B1794" t="s">
        <v>1793</v>
      </c>
      <c r="C1794">
        <v>28</v>
      </c>
      <c r="J1794" t="s">
        <v>20962</v>
      </c>
      <c r="K1794">
        <v>1</v>
      </c>
    </row>
    <row r="1795" spans="1:11" x14ac:dyDescent="0.3">
      <c r="A1795" t="s">
        <v>1794</v>
      </c>
      <c r="B1795" t="s">
        <v>1794</v>
      </c>
      <c r="C1795">
        <v>28</v>
      </c>
      <c r="J1795" t="s">
        <v>20963</v>
      </c>
      <c r="K1795">
        <v>1</v>
      </c>
    </row>
    <row r="1796" spans="1:11" x14ac:dyDescent="0.3">
      <c r="A1796" t="s">
        <v>1795</v>
      </c>
      <c r="B1796" t="s">
        <v>1795</v>
      </c>
      <c r="C1796">
        <v>28</v>
      </c>
      <c r="J1796" t="s">
        <v>20964</v>
      </c>
      <c r="K1796">
        <v>1</v>
      </c>
    </row>
    <row r="1797" spans="1:11" x14ac:dyDescent="0.3">
      <c r="A1797" t="s">
        <v>1796</v>
      </c>
      <c r="B1797" t="s">
        <v>1796</v>
      </c>
      <c r="C1797">
        <v>28</v>
      </c>
      <c r="J1797" t="s">
        <v>13677</v>
      </c>
      <c r="K1797">
        <v>2</v>
      </c>
    </row>
    <row r="1798" spans="1:11" x14ac:dyDescent="0.3">
      <c r="A1798" t="s">
        <v>1797</v>
      </c>
      <c r="B1798" t="s">
        <v>1797</v>
      </c>
      <c r="C1798">
        <v>28</v>
      </c>
      <c r="J1798" t="s">
        <v>20965</v>
      </c>
      <c r="K1798">
        <v>1</v>
      </c>
    </row>
    <row r="1799" spans="1:11" x14ac:dyDescent="0.3">
      <c r="A1799" t="s">
        <v>1798</v>
      </c>
      <c r="B1799" t="s">
        <v>1798</v>
      </c>
      <c r="C1799">
        <v>28</v>
      </c>
      <c r="J1799" t="s">
        <v>20966</v>
      </c>
      <c r="K1799">
        <v>1</v>
      </c>
    </row>
    <row r="1800" spans="1:11" x14ac:dyDescent="0.3">
      <c r="A1800" t="s">
        <v>1799</v>
      </c>
      <c r="B1800" t="s">
        <v>1799</v>
      </c>
      <c r="C1800">
        <v>28</v>
      </c>
      <c r="J1800" t="s">
        <v>7413</v>
      </c>
      <c r="K1800">
        <v>5</v>
      </c>
    </row>
    <row r="1801" spans="1:11" x14ac:dyDescent="0.3">
      <c r="A1801" t="s">
        <v>1800</v>
      </c>
      <c r="B1801" t="s">
        <v>1800</v>
      </c>
      <c r="C1801">
        <v>28</v>
      </c>
      <c r="J1801" t="s">
        <v>20967</v>
      </c>
      <c r="K1801">
        <v>1</v>
      </c>
    </row>
    <row r="1802" spans="1:11" x14ac:dyDescent="0.3">
      <c r="A1802" t="s">
        <v>1801</v>
      </c>
      <c r="B1802" t="s">
        <v>1801</v>
      </c>
      <c r="C1802">
        <v>28</v>
      </c>
      <c r="J1802" t="s">
        <v>20968</v>
      </c>
      <c r="K1802">
        <v>1</v>
      </c>
    </row>
    <row r="1803" spans="1:11" x14ac:dyDescent="0.3">
      <c r="A1803" t="s">
        <v>1802</v>
      </c>
      <c r="B1803" t="s">
        <v>1802</v>
      </c>
      <c r="C1803">
        <v>28</v>
      </c>
      <c r="J1803" t="s">
        <v>298</v>
      </c>
      <c r="K1803">
        <v>145</v>
      </c>
    </row>
    <row r="1804" spans="1:11" x14ac:dyDescent="0.3">
      <c r="A1804" t="s">
        <v>1803</v>
      </c>
      <c r="B1804" t="s">
        <v>1803</v>
      </c>
      <c r="C1804">
        <v>28</v>
      </c>
      <c r="J1804" t="s">
        <v>8695</v>
      </c>
      <c r="K1804">
        <v>4</v>
      </c>
    </row>
    <row r="1805" spans="1:11" x14ac:dyDescent="0.3">
      <c r="A1805" t="s">
        <v>1804</v>
      </c>
      <c r="B1805" t="s">
        <v>1804</v>
      </c>
      <c r="C1805">
        <v>28</v>
      </c>
      <c r="J1805" t="s">
        <v>20969</v>
      </c>
      <c r="K1805">
        <v>1</v>
      </c>
    </row>
    <row r="1806" spans="1:11" x14ac:dyDescent="0.3">
      <c r="A1806" t="s">
        <v>1805</v>
      </c>
      <c r="B1806" t="s">
        <v>1805</v>
      </c>
      <c r="C1806">
        <v>28</v>
      </c>
      <c r="J1806" t="s">
        <v>20970</v>
      </c>
      <c r="K1806">
        <v>1</v>
      </c>
    </row>
    <row r="1807" spans="1:11" x14ac:dyDescent="0.3">
      <c r="A1807" t="s">
        <v>1806</v>
      </c>
      <c r="B1807" t="s">
        <v>1806</v>
      </c>
      <c r="C1807">
        <v>28</v>
      </c>
      <c r="J1807" t="s">
        <v>20971</v>
      </c>
      <c r="K1807">
        <v>1</v>
      </c>
    </row>
    <row r="1808" spans="1:11" x14ac:dyDescent="0.3">
      <c r="A1808" t="s">
        <v>1807</v>
      </c>
      <c r="B1808" t="s">
        <v>1807</v>
      </c>
      <c r="C1808">
        <v>28</v>
      </c>
      <c r="J1808" t="s">
        <v>20972</v>
      </c>
      <c r="K1808">
        <v>1</v>
      </c>
    </row>
    <row r="1809" spans="1:11" x14ac:dyDescent="0.3">
      <c r="A1809" t="s">
        <v>1808</v>
      </c>
      <c r="B1809" t="s">
        <v>1808</v>
      </c>
      <c r="C1809">
        <v>28</v>
      </c>
      <c r="J1809" t="s">
        <v>20973</v>
      </c>
      <c r="K1809">
        <v>1</v>
      </c>
    </row>
    <row r="1810" spans="1:11" x14ac:dyDescent="0.3">
      <c r="A1810" t="s">
        <v>1809</v>
      </c>
      <c r="B1810" t="s">
        <v>1809</v>
      </c>
      <c r="C1810">
        <v>28</v>
      </c>
      <c r="J1810" t="s">
        <v>3323</v>
      </c>
      <c r="K1810">
        <v>14</v>
      </c>
    </row>
    <row r="1811" spans="1:11" x14ac:dyDescent="0.3">
      <c r="A1811" t="s">
        <v>1810</v>
      </c>
      <c r="B1811" t="s">
        <v>1810</v>
      </c>
      <c r="C1811">
        <v>28</v>
      </c>
      <c r="J1811" t="s">
        <v>20974</v>
      </c>
      <c r="K1811">
        <v>1</v>
      </c>
    </row>
    <row r="1812" spans="1:11" x14ac:dyDescent="0.3">
      <c r="A1812" t="s">
        <v>1811</v>
      </c>
      <c r="B1812" t="s">
        <v>1811</v>
      </c>
      <c r="C1812">
        <v>28</v>
      </c>
      <c r="J1812" t="s">
        <v>13678</v>
      </c>
      <c r="K1812">
        <v>2</v>
      </c>
    </row>
    <row r="1813" spans="1:11" x14ac:dyDescent="0.3">
      <c r="A1813" t="s">
        <v>1812</v>
      </c>
      <c r="B1813" t="s">
        <v>1812</v>
      </c>
      <c r="C1813">
        <v>28</v>
      </c>
      <c r="J1813" t="s">
        <v>20975</v>
      </c>
      <c r="K1813">
        <v>1</v>
      </c>
    </row>
    <row r="1814" spans="1:11" x14ac:dyDescent="0.3">
      <c r="A1814" t="s">
        <v>1813</v>
      </c>
      <c r="B1814" t="s">
        <v>1813</v>
      </c>
      <c r="C1814">
        <v>28</v>
      </c>
      <c r="J1814" t="s">
        <v>20976</v>
      </c>
      <c r="K1814">
        <v>1</v>
      </c>
    </row>
    <row r="1815" spans="1:11" x14ac:dyDescent="0.3">
      <c r="A1815" t="s">
        <v>1814</v>
      </c>
      <c r="B1815" t="s">
        <v>1814</v>
      </c>
      <c r="C1815">
        <v>28</v>
      </c>
      <c r="J1815" t="s">
        <v>1046</v>
      </c>
      <c r="K1815">
        <v>48</v>
      </c>
    </row>
    <row r="1816" spans="1:11" x14ac:dyDescent="0.3">
      <c r="A1816" t="s">
        <v>1815</v>
      </c>
      <c r="B1816" t="s">
        <v>1815</v>
      </c>
      <c r="C1816">
        <v>28</v>
      </c>
      <c r="J1816" t="s">
        <v>13679</v>
      </c>
      <c r="K1816">
        <v>2</v>
      </c>
    </row>
    <row r="1817" spans="1:11" x14ac:dyDescent="0.3">
      <c r="A1817" t="s">
        <v>1816</v>
      </c>
      <c r="B1817" t="s">
        <v>1816</v>
      </c>
      <c r="C1817">
        <v>28</v>
      </c>
      <c r="J1817" t="s">
        <v>20977</v>
      </c>
      <c r="K1817">
        <v>1</v>
      </c>
    </row>
    <row r="1818" spans="1:11" x14ac:dyDescent="0.3">
      <c r="A1818" t="s">
        <v>1817</v>
      </c>
      <c r="B1818" t="s">
        <v>1817</v>
      </c>
      <c r="C1818">
        <v>28</v>
      </c>
      <c r="J1818" t="s">
        <v>20978</v>
      </c>
      <c r="K1818">
        <v>1</v>
      </c>
    </row>
    <row r="1819" spans="1:11" x14ac:dyDescent="0.3">
      <c r="A1819" t="s">
        <v>1818</v>
      </c>
      <c r="B1819" t="s">
        <v>1818</v>
      </c>
      <c r="C1819">
        <v>28</v>
      </c>
      <c r="J1819" t="s">
        <v>7414</v>
      </c>
      <c r="K1819">
        <v>5</v>
      </c>
    </row>
    <row r="1820" spans="1:11" x14ac:dyDescent="0.3">
      <c r="A1820" t="s">
        <v>1819</v>
      </c>
      <c r="B1820" t="s">
        <v>1819</v>
      </c>
      <c r="C1820">
        <v>28</v>
      </c>
      <c r="J1820" t="s">
        <v>13680</v>
      </c>
      <c r="K1820">
        <v>2</v>
      </c>
    </row>
    <row r="1821" spans="1:11" x14ac:dyDescent="0.3">
      <c r="A1821" t="s">
        <v>1820</v>
      </c>
      <c r="B1821" t="s">
        <v>1820</v>
      </c>
      <c r="C1821">
        <v>28</v>
      </c>
      <c r="J1821" t="s">
        <v>6457</v>
      </c>
      <c r="K1821">
        <v>6</v>
      </c>
    </row>
    <row r="1822" spans="1:11" x14ac:dyDescent="0.3">
      <c r="A1822" t="s">
        <v>1821</v>
      </c>
      <c r="B1822" t="s">
        <v>1821</v>
      </c>
      <c r="C1822">
        <v>28</v>
      </c>
      <c r="J1822" t="s">
        <v>13681</v>
      </c>
      <c r="K1822">
        <v>2</v>
      </c>
    </row>
    <row r="1823" spans="1:11" x14ac:dyDescent="0.3">
      <c r="A1823" t="s">
        <v>1822</v>
      </c>
      <c r="B1823" t="s">
        <v>1822</v>
      </c>
      <c r="C1823">
        <v>28</v>
      </c>
      <c r="J1823" t="s">
        <v>20979</v>
      </c>
      <c r="K1823">
        <v>1</v>
      </c>
    </row>
    <row r="1824" spans="1:11" x14ac:dyDescent="0.3">
      <c r="A1824" t="s">
        <v>1823</v>
      </c>
      <c r="B1824" t="s">
        <v>1823</v>
      </c>
      <c r="C1824">
        <v>28</v>
      </c>
      <c r="J1824" t="s">
        <v>20980</v>
      </c>
      <c r="K1824">
        <v>1</v>
      </c>
    </row>
    <row r="1825" spans="1:11" x14ac:dyDescent="0.3">
      <c r="A1825" t="s">
        <v>1824</v>
      </c>
      <c r="B1825" t="s">
        <v>1824</v>
      </c>
      <c r="C1825">
        <v>28</v>
      </c>
      <c r="J1825" t="s">
        <v>20981</v>
      </c>
      <c r="K1825">
        <v>1</v>
      </c>
    </row>
    <row r="1826" spans="1:11" x14ac:dyDescent="0.3">
      <c r="A1826" t="s">
        <v>1825</v>
      </c>
      <c r="B1826" t="s">
        <v>1825</v>
      </c>
      <c r="C1826">
        <v>28</v>
      </c>
      <c r="J1826" t="s">
        <v>20982</v>
      </c>
      <c r="K1826">
        <v>1</v>
      </c>
    </row>
    <row r="1827" spans="1:11" x14ac:dyDescent="0.3">
      <c r="A1827" t="s">
        <v>1826</v>
      </c>
      <c r="B1827" t="s">
        <v>1826</v>
      </c>
      <c r="C1827">
        <v>28</v>
      </c>
      <c r="J1827" t="s">
        <v>20983</v>
      </c>
      <c r="K1827">
        <v>1</v>
      </c>
    </row>
    <row r="1828" spans="1:11" x14ac:dyDescent="0.3">
      <c r="A1828" t="s">
        <v>1827</v>
      </c>
      <c r="B1828" t="s">
        <v>1827</v>
      </c>
      <c r="C1828">
        <v>28</v>
      </c>
      <c r="J1828" t="s">
        <v>20984</v>
      </c>
      <c r="K1828">
        <v>1</v>
      </c>
    </row>
    <row r="1829" spans="1:11" x14ac:dyDescent="0.3">
      <c r="A1829" t="s">
        <v>1828</v>
      </c>
      <c r="B1829" t="s">
        <v>1828</v>
      </c>
      <c r="C1829">
        <v>28</v>
      </c>
      <c r="J1829" t="s">
        <v>20985</v>
      </c>
      <c r="K1829">
        <v>1</v>
      </c>
    </row>
    <row r="1830" spans="1:11" x14ac:dyDescent="0.3">
      <c r="A1830" t="s">
        <v>1829</v>
      </c>
      <c r="B1830" t="s">
        <v>1829</v>
      </c>
      <c r="C1830">
        <v>28</v>
      </c>
      <c r="J1830" t="s">
        <v>20986</v>
      </c>
      <c r="K1830">
        <v>1</v>
      </c>
    </row>
    <row r="1831" spans="1:11" x14ac:dyDescent="0.3">
      <c r="A1831" t="s">
        <v>1830</v>
      </c>
      <c r="B1831" t="s">
        <v>1830</v>
      </c>
      <c r="C1831">
        <v>28</v>
      </c>
      <c r="J1831" t="s">
        <v>20987</v>
      </c>
      <c r="K1831">
        <v>1</v>
      </c>
    </row>
    <row r="1832" spans="1:11" x14ac:dyDescent="0.3">
      <c r="A1832" t="s">
        <v>1831</v>
      </c>
      <c r="B1832" t="s">
        <v>1831</v>
      </c>
      <c r="C1832">
        <v>28</v>
      </c>
      <c r="J1832" t="s">
        <v>13682</v>
      </c>
      <c r="K1832">
        <v>2</v>
      </c>
    </row>
    <row r="1833" spans="1:11" x14ac:dyDescent="0.3">
      <c r="A1833" t="s">
        <v>1832</v>
      </c>
      <c r="B1833" t="s">
        <v>1832</v>
      </c>
      <c r="C1833">
        <v>28</v>
      </c>
      <c r="J1833" t="s">
        <v>20988</v>
      </c>
      <c r="K1833">
        <v>1</v>
      </c>
    </row>
    <row r="1834" spans="1:11" x14ac:dyDescent="0.3">
      <c r="A1834" t="s">
        <v>1833</v>
      </c>
      <c r="B1834" t="s">
        <v>1833</v>
      </c>
      <c r="C1834">
        <v>28</v>
      </c>
      <c r="J1834" t="s">
        <v>20989</v>
      </c>
      <c r="K1834">
        <v>1</v>
      </c>
    </row>
    <row r="1835" spans="1:11" x14ac:dyDescent="0.3">
      <c r="A1835" t="s">
        <v>1834</v>
      </c>
      <c r="B1835" t="s">
        <v>1834</v>
      </c>
      <c r="C1835">
        <v>27</v>
      </c>
      <c r="J1835" t="s">
        <v>20990</v>
      </c>
      <c r="K1835">
        <v>1</v>
      </c>
    </row>
    <row r="1836" spans="1:11" x14ac:dyDescent="0.3">
      <c r="A1836" t="s">
        <v>1835</v>
      </c>
      <c r="B1836" t="s">
        <v>1835</v>
      </c>
      <c r="C1836">
        <v>27</v>
      </c>
      <c r="J1836" t="s">
        <v>8696</v>
      </c>
      <c r="K1836">
        <v>4</v>
      </c>
    </row>
    <row r="1837" spans="1:11" x14ac:dyDescent="0.3">
      <c r="A1837" t="s">
        <v>1836</v>
      </c>
      <c r="B1837" t="s">
        <v>1836</v>
      </c>
      <c r="C1837">
        <v>27</v>
      </c>
      <c r="J1837" t="s">
        <v>10540</v>
      </c>
      <c r="K1837">
        <v>3</v>
      </c>
    </row>
    <row r="1838" spans="1:11" x14ac:dyDescent="0.3">
      <c r="A1838" t="s">
        <v>1837</v>
      </c>
      <c r="B1838" t="s">
        <v>1837</v>
      </c>
      <c r="C1838">
        <v>27</v>
      </c>
      <c r="J1838" t="s">
        <v>10541</v>
      </c>
      <c r="K1838">
        <v>3</v>
      </c>
    </row>
    <row r="1839" spans="1:11" x14ac:dyDescent="0.3">
      <c r="A1839" t="s">
        <v>1838</v>
      </c>
      <c r="B1839" t="s">
        <v>1838</v>
      </c>
      <c r="C1839">
        <v>27</v>
      </c>
      <c r="J1839" t="s">
        <v>20991</v>
      </c>
      <c r="K1839">
        <v>1</v>
      </c>
    </row>
    <row r="1840" spans="1:11" x14ac:dyDescent="0.3">
      <c r="A1840" t="s">
        <v>1839</v>
      </c>
      <c r="B1840" t="s">
        <v>1839</v>
      </c>
      <c r="C1840">
        <v>27</v>
      </c>
      <c r="J1840" t="s">
        <v>10542</v>
      </c>
      <c r="K1840">
        <v>3</v>
      </c>
    </row>
    <row r="1841" spans="1:11" x14ac:dyDescent="0.3">
      <c r="A1841" t="s">
        <v>1840</v>
      </c>
      <c r="B1841" t="s">
        <v>1840</v>
      </c>
      <c r="C1841">
        <v>27</v>
      </c>
      <c r="J1841" t="s">
        <v>20992</v>
      </c>
      <c r="K1841">
        <v>1</v>
      </c>
    </row>
    <row r="1842" spans="1:11" x14ac:dyDescent="0.3">
      <c r="A1842" t="s">
        <v>1841</v>
      </c>
      <c r="B1842" t="s">
        <v>1841</v>
      </c>
      <c r="C1842">
        <v>27</v>
      </c>
      <c r="J1842" t="s">
        <v>20993</v>
      </c>
      <c r="K1842">
        <v>1</v>
      </c>
    </row>
    <row r="1843" spans="1:11" x14ac:dyDescent="0.3">
      <c r="A1843" t="s">
        <v>1842</v>
      </c>
      <c r="B1843" t="s">
        <v>1842</v>
      </c>
      <c r="C1843">
        <v>27</v>
      </c>
      <c r="J1843" t="s">
        <v>20994</v>
      </c>
      <c r="K1843">
        <v>1</v>
      </c>
    </row>
    <row r="1844" spans="1:11" x14ac:dyDescent="0.3">
      <c r="A1844" t="s">
        <v>1843</v>
      </c>
      <c r="B1844" t="s">
        <v>1843</v>
      </c>
      <c r="C1844">
        <v>27</v>
      </c>
      <c r="J1844" t="s">
        <v>20995</v>
      </c>
      <c r="K1844">
        <v>1</v>
      </c>
    </row>
    <row r="1845" spans="1:11" x14ac:dyDescent="0.3">
      <c r="A1845" t="s">
        <v>1844</v>
      </c>
      <c r="B1845" t="s">
        <v>1844</v>
      </c>
      <c r="C1845">
        <v>27</v>
      </c>
      <c r="J1845" t="s">
        <v>20996</v>
      </c>
      <c r="K1845">
        <v>1</v>
      </c>
    </row>
    <row r="1846" spans="1:11" x14ac:dyDescent="0.3">
      <c r="A1846" t="s">
        <v>1845</v>
      </c>
      <c r="B1846" t="s">
        <v>1845</v>
      </c>
      <c r="C1846">
        <v>27</v>
      </c>
      <c r="J1846" t="s">
        <v>20997</v>
      </c>
      <c r="K1846">
        <v>1</v>
      </c>
    </row>
    <row r="1847" spans="1:11" x14ac:dyDescent="0.3">
      <c r="A1847" t="s">
        <v>1846</v>
      </c>
      <c r="B1847" t="s">
        <v>1846</v>
      </c>
      <c r="C1847">
        <v>27</v>
      </c>
      <c r="J1847" t="s">
        <v>8697</v>
      </c>
      <c r="K1847">
        <v>4</v>
      </c>
    </row>
    <row r="1848" spans="1:11" x14ac:dyDescent="0.3">
      <c r="A1848" t="s">
        <v>1847</v>
      </c>
      <c r="B1848" t="s">
        <v>1847</v>
      </c>
      <c r="C1848">
        <v>27</v>
      </c>
      <c r="J1848" t="s">
        <v>20998</v>
      </c>
      <c r="K1848">
        <v>1</v>
      </c>
    </row>
    <row r="1849" spans="1:11" x14ac:dyDescent="0.3">
      <c r="A1849" t="s">
        <v>1848</v>
      </c>
      <c r="B1849" t="s">
        <v>1848</v>
      </c>
      <c r="C1849">
        <v>27</v>
      </c>
      <c r="J1849" t="s">
        <v>6458</v>
      </c>
      <c r="K1849">
        <v>6</v>
      </c>
    </row>
    <row r="1850" spans="1:11" x14ac:dyDescent="0.3">
      <c r="A1850" t="s">
        <v>1849</v>
      </c>
      <c r="B1850" t="s">
        <v>1849</v>
      </c>
      <c r="C1850">
        <v>27</v>
      </c>
      <c r="J1850" t="s">
        <v>10543</v>
      </c>
      <c r="K1850">
        <v>3</v>
      </c>
    </row>
    <row r="1851" spans="1:11" x14ac:dyDescent="0.3">
      <c r="A1851" t="s">
        <v>1850</v>
      </c>
      <c r="B1851" t="s">
        <v>1850</v>
      </c>
      <c r="C1851">
        <v>27</v>
      </c>
      <c r="J1851" t="s">
        <v>20999</v>
      </c>
      <c r="K1851">
        <v>1</v>
      </c>
    </row>
    <row r="1852" spans="1:11" x14ac:dyDescent="0.3">
      <c r="A1852" t="s">
        <v>1851</v>
      </c>
      <c r="B1852" t="s">
        <v>1851</v>
      </c>
      <c r="C1852">
        <v>27</v>
      </c>
      <c r="J1852" t="s">
        <v>13683</v>
      </c>
      <c r="K1852">
        <v>2</v>
      </c>
    </row>
    <row r="1853" spans="1:11" x14ac:dyDescent="0.3">
      <c r="A1853" t="s">
        <v>1852</v>
      </c>
      <c r="B1853" t="s">
        <v>1852</v>
      </c>
      <c r="C1853">
        <v>27</v>
      </c>
      <c r="J1853" t="s">
        <v>8698</v>
      </c>
      <c r="K1853">
        <v>4</v>
      </c>
    </row>
    <row r="1854" spans="1:11" x14ac:dyDescent="0.3">
      <c r="A1854" t="s">
        <v>1853</v>
      </c>
      <c r="B1854" t="s">
        <v>1853</v>
      </c>
      <c r="C1854">
        <v>27</v>
      </c>
      <c r="J1854" t="s">
        <v>5761</v>
      </c>
      <c r="K1854">
        <v>7</v>
      </c>
    </row>
    <row r="1855" spans="1:11" x14ac:dyDescent="0.3">
      <c r="A1855" t="s">
        <v>1854</v>
      </c>
      <c r="B1855" t="s">
        <v>1854</v>
      </c>
      <c r="C1855">
        <v>27</v>
      </c>
      <c r="J1855" t="s">
        <v>21000</v>
      </c>
      <c r="K1855">
        <v>1</v>
      </c>
    </row>
    <row r="1856" spans="1:11" x14ac:dyDescent="0.3">
      <c r="A1856" t="s">
        <v>1855</v>
      </c>
      <c r="B1856" t="s">
        <v>1855</v>
      </c>
      <c r="C1856">
        <v>27</v>
      </c>
      <c r="J1856" t="s">
        <v>7415</v>
      </c>
      <c r="K1856">
        <v>5</v>
      </c>
    </row>
    <row r="1857" spans="1:11" x14ac:dyDescent="0.3">
      <c r="A1857" t="s">
        <v>1856</v>
      </c>
      <c r="B1857" t="s">
        <v>1856</v>
      </c>
      <c r="C1857">
        <v>27</v>
      </c>
      <c r="J1857" t="s">
        <v>21001</v>
      </c>
      <c r="K1857">
        <v>1</v>
      </c>
    </row>
    <row r="1858" spans="1:11" x14ac:dyDescent="0.3">
      <c r="A1858" t="s">
        <v>1857</v>
      </c>
      <c r="B1858" t="s">
        <v>1857</v>
      </c>
      <c r="C1858">
        <v>27</v>
      </c>
      <c r="J1858" t="s">
        <v>10544</v>
      </c>
      <c r="K1858">
        <v>3</v>
      </c>
    </row>
    <row r="1859" spans="1:11" x14ac:dyDescent="0.3">
      <c r="A1859" t="s">
        <v>1858</v>
      </c>
      <c r="B1859" t="s">
        <v>1858</v>
      </c>
      <c r="C1859">
        <v>27</v>
      </c>
      <c r="J1859" t="s">
        <v>21002</v>
      </c>
      <c r="K1859">
        <v>1</v>
      </c>
    </row>
    <row r="1860" spans="1:11" x14ac:dyDescent="0.3">
      <c r="A1860" t="s">
        <v>1859</v>
      </c>
      <c r="B1860" t="s">
        <v>1859</v>
      </c>
      <c r="C1860">
        <v>27</v>
      </c>
      <c r="J1860" t="s">
        <v>21003</v>
      </c>
      <c r="K1860">
        <v>1</v>
      </c>
    </row>
    <row r="1861" spans="1:11" x14ac:dyDescent="0.3">
      <c r="A1861" t="s">
        <v>1860</v>
      </c>
      <c r="B1861" t="s">
        <v>1860</v>
      </c>
      <c r="C1861">
        <v>27</v>
      </c>
      <c r="J1861" t="s">
        <v>21004</v>
      </c>
      <c r="K1861">
        <v>1</v>
      </c>
    </row>
    <row r="1862" spans="1:11" x14ac:dyDescent="0.3">
      <c r="A1862" t="s">
        <v>1861</v>
      </c>
      <c r="B1862" t="s">
        <v>1861</v>
      </c>
      <c r="C1862">
        <v>27</v>
      </c>
      <c r="J1862" t="s">
        <v>21005</v>
      </c>
      <c r="K1862">
        <v>1</v>
      </c>
    </row>
    <row r="1863" spans="1:11" x14ac:dyDescent="0.3">
      <c r="A1863" t="s">
        <v>1862</v>
      </c>
      <c r="B1863" t="s">
        <v>1862</v>
      </c>
      <c r="C1863">
        <v>27</v>
      </c>
      <c r="J1863" t="s">
        <v>21006</v>
      </c>
      <c r="K1863">
        <v>1</v>
      </c>
    </row>
    <row r="1864" spans="1:11" x14ac:dyDescent="0.3">
      <c r="A1864" t="s">
        <v>1863</v>
      </c>
      <c r="B1864" t="s">
        <v>1863</v>
      </c>
      <c r="C1864">
        <v>27</v>
      </c>
      <c r="J1864" t="s">
        <v>21007</v>
      </c>
      <c r="K1864">
        <v>1</v>
      </c>
    </row>
    <row r="1865" spans="1:11" x14ac:dyDescent="0.3">
      <c r="A1865" t="s">
        <v>1864</v>
      </c>
      <c r="B1865" t="s">
        <v>1864</v>
      </c>
      <c r="C1865">
        <v>27</v>
      </c>
      <c r="J1865" t="s">
        <v>21008</v>
      </c>
      <c r="K1865">
        <v>1</v>
      </c>
    </row>
    <row r="1866" spans="1:11" x14ac:dyDescent="0.3">
      <c r="A1866" t="s">
        <v>1865</v>
      </c>
      <c r="B1866" t="s">
        <v>1865</v>
      </c>
      <c r="C1866">
        <v>27</v>
      </c>
      <c r="J1866" t="s">
        <v>21009</v>
      </c>
      <c r="K1866">
        <v>1</v>
      </c>
    </row>
    <row r="1867" spans="1:11" x14ac:dyDescent="0.3">
      <c r="A1867" t="s">
        <v>1866</v>
      </c>
      <c r="B1867" t="s">
        <v>1866</v>
      </c>
      <c r="C1867">
        <v>27</v>
      </c>
      <c r="J1867" t="s">
        <v>21010</v>
      </c>
      <c r="K1867">
        <v>1</v>
      </c>
    </row>
    <row r="1868" spans="1:11" x14ac:dyDescent="0.3">
      <c r="A1868" t="s">
        <v>1867</v>
      </c>
      <c r="B1868" t="s">
        <v>1867</v>
      </c>
      <c r="C1868">
        <v>27</v>
      </c>
      <c r="J1868" t="s">
        <v>13684</v>
      </c>
      <c r="K1868">
        <v>2</v>
      </c>
    </row>
    <row r="1869" spans="1:11" x14ac:dyDescent="0.3">
      <c r="A1869" t="s">
        <v>1868</v>
      </c>
      <c r="B1869" t="s">
        <v>1868</v>
      </c>
      <c r="C1869">
        <v>27</v>
      </c>
      <c r="J1869" t="s">
        <v>10545</v>
      </c>
      <c r="K1869">
        <v>3</v>
      </c>
    </row>
    <row r="1870" spans="1:11" x14ac:dyDescent="0.3">
      <c r="A1870" t="s">
        <v>1869</v>
      </c>
      <c r="B1870" t="s">
        <v>1869</v>
      </c>
      <c r="C1870">
        <v>27</v>
      </c>
      <c r="J1870" t="s">
        <v>4731</v>
      </c>
      <c r="K1870">
        <v>9</v>
      </c>
    </row>
    <row r="1871" spans="1:11" x14ac:dyDescent="0.3">
      <c r="A1871" t="s">
        <v>1870</v>
      </c>
      <c r="B1871" t="s">
        <v>1870</v>
      </c>
      <c r="C1871">
        <v>27</v>
      </c>
      <c r="J1871" t="s">
        <v>21011</v>
      </c>
      <c r="K1871">
        <v>1</v>
      </c>
    </row>
    <row r="1872" spans="1:11" x14ac:dyDescent="0.3">
      <c r="A1872" t="s">
        <v>1871</v>
      </c>
      <c r="B1872" t="s">
        <v>1871</v>
      </c>
      <c r="C1872">
        <v>27</v>
      </c>
      <c r="J1872" t="s">
        <v>21012</v>
      </c>
      <c r="K1872">
        <v>1</v>
      </c>
    </row>
    <row r="1873" spans="1:11" x14ac:dyDescent="0.3">
      <c r="A1873" t="s">
        <v>1872</v>
      </c>
      <c r="B1873" t="s">
        <v>1872</v>
      </c>
      <c r="C1873">
        <v>27</v>
      </c>
      <c r="J1873" t="s">
        <v>21013</v>
      </c>
      <c r="K1873">
        <v>1</v>
      </c>
    </row>
    <row r="1874" spans="1:11" x14ac:dyDescent="0.3">
      <c r="A1874" t="s">
        <v>1873</v>
      </c>
      <c r="B1874" t="s">
        <v>1873</v>
      </c>
      <c r="C1874">
        <v>27</v>
      </c>
      <c r="J1874" t="s">
        <v>21014</v>
      </c>
      <c r="K1874">
        <v>1</v>
      </c>
    </row>
    <row r="1875" spans="1:11" x14ac:dyDescent="0.3">
      <c r="A1875" t="s">
        <v>1874</v>
      </c>
      <c r="B1875" t="s">
        <v>1874</v>
      </c>
      <c r="C1875">
        <v>27</v>
      </c>
      <c r="J1875" t="s">
        <v>21015</v>
      </c>
      <c r="K1875">
        <v>1</v>
      </c>
    </row>
    <row r="1876" spans="1:11" x14ac:dyDescent="0.3">
      <c r="A1876" t="s">
        <v>1875</v>
      </c>
      <c r="B1876" t="s">
        <v>1875</v>
      </c>
      <c r="C1876">
        <v>27</v>
      </c>
      <c r="J1876" t="s">
        <v>21016</v>
      </c>
      <c r="K1876">
        <v>1</v>
      </c>
    </row>
    <row r="1877" spans="1:11" x14ac:dyDescent="0.3">
      <c r="A1877" t="s">
        <v>1876</v>
      </c>
      <c r="B1877" t="s">
        <v>1876</v>
      </c>
      <c r="C1877">
        <v>27</v>
      </c>
      <c r="J1877" t="s">
        <v>21017</v>
      </c>
      <c r="K1877">
        <v>1</v>
      </c>
    </row>
    <row r="1878" spans="1:11" x14ac:dyDescent="0.3">
      <c r="A1878" t="s">
        <v>1877</v>
      </c>
      <c r="B1878" t="s">
        <v>1877</v>
      </c>
      <c r="C1878">
        <v>27</v>
      </c>
      <c r="J1878" t="s">
        <v>21018</v>
      </c>
      <c r="K1878">
        <v>1</v>
      </c>
    </row>
    <row r="1879" spans="1:11" x14ac:dyDescent="0.3">
      <c r="A1879" t="s">
        <v>1878</v>
      </c>
      <c r="B1879" t="s">
        <v>1878</v>
      </c>
      <c r="C1879">
        <v>27</v>
      </c>
      <c r="J1879" t="s">
        <v>21019</v>
      </c>
      <c r="K1879">
        <v>1</v>
      </c>
    </row>
    <row r="1880" spans="1:11" x14ac:dyDescent="0.3">
      <c r="A1880" t="s">
        <v>1879</v>
      </c>
      <c r="B1880" t="s">
        <v>1879</v>
      </c>
      <c r="C1880">
        <v>27</v>
      </c>
      <c r="J1880" t="s">
        <v>13685</v>
      </c>
      <c r="K1880">
        <v>2</v>
      </c>
    </row>
    <row r="1881" spans="1:11" x14ac:dyDescent="0.3">
      <c r="A1881" t="s">
        <v>1880</v>
      </c>
      <c r="B1881" t="s">
        <v>1880</v>
      </c>
      <c r="C1881">
        <v>27</v>
      </c>
      <c r="J1881" t="s">
        <v>2671</v>
      </c>
      <c r="K1881">
        <v>18</v>
      </c>
    </row>
    <row r="1882" spans="1:11" x14ac:dyDescent="0.3">
      <c r="A1882" t="s">
        <v>1881</v>
      </c>
      <c r="B1882" t="s">
        <v>1881</v>
      </c>
      <c r="C1882">
        <v>27</v>
      </c>
      <c r="J1882" t="s">
        <v>21020</v>
      </c>
      <c r="K1882">
        <v>1</v>
      </c>
    </row>
    <row r="1883" spans="1:11" x14ac:dyDescent="0.3">
      <c r="A1883" t="s">
        <v>1882</v>
      </c>
      <c r="B1883" t="s">
        <v>1882</v>
      </c>
      <c r="C1883">
        <v>27</v>
      </c>
      <c r="J1883" t="s">
        <v>7416</v>
      </c>
      <c r="K1883">
        <v>5</v>
      </c>
    </row>
    <row r="1884" spans="1:11" x14ac:dyDescent="0.3">
      <c r="A1884" t="s">
        <v>1883</v>
      </c>
      <c r="B1884" t="s">
        <v>1883</v>
      </c>
      <c r="C1884">
        <v>27</v>
      </c>
      <c r="J1884" t="s">
        <v>21021</v>
      </c>
      <c r="K1884">
        <v>1</v>
      </c>
    </row>
    <row r="1885" spans="1:11" x14ac:dyDescent="0.3">
      <c r="A1885" t="s">
        <v>1884</v>
      </c>
      <c r="B1885" t="s">
        <v>1884</v>
      </c>
      <c r="C1885">
        <v>27</v>
      </c>
      <c r="J1885" t="s">
        <v>13686</v>
      </c>
      <c r="K1885">
        <v>2</v>
      </c>
    </row>
    <row r="1886" spans="1:11" x14ac:dyDescent="0.3">
      <c r="A1886" t="s">
        <v>1885</v>
      </c>
      <c r="B1886" t="s">
        <v>1885</v>
      </c>
      <c r="C1886">
        <v>27</v>
      </c>
      <c r="J1886" t="s">
        <v>21022</v>
      </c>
      <c r="K1886">
        <v>1</v>
      </c>
    </row>
    <row r="1887" spans="1:11" x14ac:dyDescent="0.3">
      <c r="A1887" t="s">
        <v>1886</v>
      </c>
      <c r="B1887" t="s">
        <v>1886</v>
      </c>
      <c r="C1887">
        <v>27</v>
      </c>
      <c r="J1887" t="s">
        <v>1597</v>
      </c>
      <c r="K1887">
        <v>31</v>
      </c>
    </row>
    <row r="1888" spans="1:11" x14ac:dyDescent="0.3">
      <c r="A1888" t="s">
        <v>1887</v>
      </c>
      <c r="B1888" t="s">
        <v>1887</v>
      </c>
      <c r="C1888">
        <v>27</v>
      </c>
      <c r="J1888" t="s">
        <v>21023</v>
      </c>
      <c r="K1888">
        <v>1</v>
      </c>
    </row>
    <row r="1889" spans="1:11" x14ac:dyDescent="0.3">
      <c r="A1889" t="s">
        <v>1888</v>
      </c>
      <c r="B1889" t="s">
        <v>1888</v>
      </c>
      <c r="C1889">
        <v>27</v>
      </c>
      <c r="J1889" t="s">
        <v>21024</v>
      </c>
      <c r="K1889">
        <v>1</v>
      </c>
    </row>
    <row r="1890" spans="1:11" x14ac:dyDescent="0.3">
      <c r="A1890" t="s">
        <v>1889</v>
      </c>
      <c r="B1890" t="s">
        <v>1889</v>
      </c>
      <c r="C1890">
        <v>27</v>
      </c>
      <c r="J1890" t="s">
        <v>13687</v>
      </c>
      <c r="K1890">
        <v>2</v>
      </c>
    </row>
    <row r="1891" spans="1:11" x14ac:dyDescent="0.3">
      <c r="A1891" t="s">
        <v>1890</v>
      </c>
      <c r="B1891" t="s">
        <v>1890</v>
      </c>
      <c r="C1891">
        <v>27</v>
      </c>
      <c r="J1891" t="s">
        <v>13688</v>
      </c>
      <c r="K1891">
        <v>2</v>
      </c>
    </row>
    <row r="1892" spans="1:11" x14ac:dyDescent="0.3">
      <c r="A1892" t="s">
        <v>1891</v>
      </c>
      <c r="B1892" t="s">
        <v>1891</v>
      </c>
      <c r="C1892">
        <v>27</v>
      </c>
      <c r="J1892" t="s">
        <v>21025</v>
      </c>
      <c r="K1892">
        <v>1</v>
      </c>
    </row>
    <row r="1893" spans="1:11" x14ac:dyDescent="0.3">
      <c r="A1893" t="s">
        <v>1892</v>
      </c>
      <c r="B1893" t="s">
        <v>1892</v>
      </c>
      <c r="C1893">
        <v>27</v>
      </c>
      <c r="J1893" t="s">
        <v>13689</v>
      </c>
      <c r="K1893">
        <v>2</v>
      </c>
    </row>
    <row r="1894" spans="1:11" x14ac:dyDescent="0.3">
      <c r="A1894" t="s">
        <v>1893</v>
      </c>
      <c r="B1894" t="s">
        <v>1893</v>
      </c>
      <c r="C1894">
        <v>27</v>
      </c>
      <c r="J1894" t="s">
        <v>21026</v>
      </c>
      <c r="K1894">
        <v>1</v>
      </c>
    </row>
    <row r="1895" spans="1:11" x14ac:dyDescent="0.3">
      <c r="A1895" t="s">
        <v>1894</v>
      </c>
      <c r="B1895" t="s">
        <v>1894</v>
      </c>
      <c r="C1895">
        <v>27</v>
      </c>
      <c r="J1895" t="s">
        <v>21027</v>
      </c>
      <c r="K1895">
        <v>1</v>
      </c>
    </row>
    <row r="1896" spans="1:11" x14ac:dyDescent="0.3">
      <c r="A1896" t="s">
        <v>1895</v>
      </c>
      <c r="B1896" t="s">
        <v>1895</v>
      </c>
      <c r="C1896">
        <v>27</v>
      </c>
      <c r="J1896" t="s">
        <v>21028</v>
      </c>
      <c r="K1896">
        <v>1</v>
      </c>
    </row>
    <row r="1897" spans="1:11" x14ac:dyDescent="0.3">
      <c r="A1897" t="s">
        <v>1896</v>
      </c>
      <c r="B1897" t="s">
        <v>1896</v>
      </c>
      <c r="C1897">
        <v>27</v>
      </c>
      <c r="J1897" t="s">
        <v>13690</v>
      </c>
      <c r="K1897">
        <v>2</v>
      </c>
    </row>
    <row r="1898" spans="1:11" x14ac:dyDescent="0.3">
      <c r="A1898" t="s">
        <v>1897</v>
      </c>
      <c r="B1898" t="s">
        <v>1897</v>
      </c>
      <c r="C1898">
        <v>27</v>
      </c>
      <c r="J1898" t="s">
        <v>21029</v>
      </c>
      <c r="K1898">
        <v>1</v>
      </c>
    </row>
    <row r="1899" spans="1:11" x14ac:dyDescent="0.3">
      <c r="A1899" t="s">
        <v>1898</v>
      </c>
      <c r="B1899" t="s">
        <v>1898</v>
      </c>
      <c r="C1899">
        <v>27</v>
      </c>
      <c r="J1899" t="s">
        <v>21030</v>
      </c>
      <c r="K1899">
        <v>1</v>
      </c>
    </row>
    <row r="1900" spans="1:11" x14ac:dyDescent="0.3">
      <c r="A1900" t="s">
        <v>1899</v>
      </c>
      <c r="B1900" t="s">
        <v>1899</v>
      </c>
      <c r="C1900">
        <v>27</v>
      </c>
      <c r="J1900" t="s">
        <v>21031</v>
      </c>
      <c r="K1900">
        <v>1</v>
      </c>
    </row>
    <row r="1901" spans="1:11" x14ac:dyDescent="0.3">
      <c r="A1901" t="s">
        <v>1900</v>
      </c>
      <c r="B1901" t="s">
        <v>1900</v>
      </c>
      <c r="C1901">
        <v>27</v>
      </c>
      <c r="J1901" t="s">
        <v>10546</v>
      </c>
      <c r="K1901">
        <v>3</v>
      </c>
    </row>
    <row r="1902" spans="1:11" x14ac:dyDescent="0.3">
      <c r="A1902" t="s">
        <v>1901</v>
      </c>
      <c r="B1902" t="s">
        <v>1901</v>
      </c>
      <c r="C1902">
        <v>26</v>
      </c>
      <c r="J1902" t="s">
        <v>21032</v>
      </c>
      <c r="K1902">
        <v>1</v>
      </c>
    </row>
    <row r="1903" spans="1:11" x14ac:dyDescent="0.3">
      <c r="A1903" t="s">
        <v>1902</v>
      </c>
      <c r="B1903" t="s">
        <v>1902</v>
      </c>
      <c r="C1903">
        <v>26</v>
      </c>
      <c r="J1903" t="s">
        <v>21033</v>
      </c>
      <c r="K1903">
        <v>1</v>
      </c>
    </row>
    <row r="1904" spans="1:11" x14ac:dyDescent="0.3">
      <c r="A1904" t="s">
        <v>1903</v>
      </c>
      <c r="B1904" t="s">
        <v>1903</v>
      </c>
      <c r="C1904">
        <v>26</v>
      </c>
      <c r="J1904" t="s">
        <v>21034</v>
      </c>
      <c r="K1904">
        <v>1</v>
      </c>
    </row>
    <row r="1905" spans="1:11" x14ac:dyDescent="0.3">
      <c r="A1905" t="s">
        <v>1904</v>
      </c>
      <c r="B1905" t="s">
        <v>1904</v>
      </c>
      <c r="C1905">
        <v>26</v>
      </c>
      <c r="J1905" t="s">
        <v>21035</v>
      </c>
      <c r="K1905">
        <v>1</v>
      </c>
    </row>
    <row r="1906" spans="1:11" x14ac:dyDescent="0.3">
      <c r="A1906" t="s">
        <v>1905</v>
      </c>
      <c r="B1906" t="s">
        <v>1905</v>
      </c>
      <c r="C1906">
        <v>26</v>
      </c>
      <c r="J1906" t="s">
        <v>5193</v>
      </c>
      <c r="K1906">
        <v>8</v>
      </c>
    </row>
    <row r="1907" spans="1:11" x14ac:dyDescent="0.3">
      <c r="A1907" t="s">
        <v>1906</v>
      </c>
      <c r="B1907" t="s">
        <v>1906</v>
      </c>
      <c r="C1907">
        <v>26</v>
      </c>
      <c r="J1907" t="s">
        <v>3744</v>
      </c>
      <c r="K1907">
        <v>12</v>
      </c>
    </row>
    <row r="1908" spans="1:11" x14ac:dyDescent="0.3">
      <c r="A1908" t="s">
        <v>1907</v>
      </c>
      <c r="B1908" t="s">
        <v>1907</v>
      </c>
      <c r="C1908">
        <v>26</v>
      </c>
      <c r="J1908" t="s">
        <v>2441</v>
      </c>
      <c r="K1908">
        <v>20</v>
      </c>
    </row>
    <row r="1909" spans="1:11" x14ac:dyDescent="0.3">
      <c r="A1909" t="s">
        <v>1908</v>
      </c>
      <c r="B1909" t="s">
        <v>1908</v>
      </c>
      <c r="C1909">
        <v>26</v>
      </c>
      <c r="J1909" t="s">
        <v>21036</v>
      </c>
      <c r="K1909">
        <v>1</v>
      </c>
    </row>
    <row r="1910" spans="1:11" x14ac:dyDescent="0.3">
      <c r="A1910" t="s">
        <v>1909</v>
      </c>
      <c r="B1910" t="s">
        <v>1909</v>
      </c>
      <c r="C1910">
        <v>26</v>
      </c>
      <c r="J1910" t="s">
        <v>21037</v>
      </c>
      <c r="K1910">
        <v>1</v>
      </c>
    </row>
    <row r="1911" spans="1:11" x14ac:dyDescent="0.3">
      <c r="A1911" t="s">
        <v>1910</v>
      </c>
      <c r="B1911" t="s">
        <v>1910</v>
      </c>
      <c r="C1911">
        <v>26</v>
      </c>
      <c r="J1911" t="s">
        <v>13691</v>
      </c>
      <c r="K1911">
        <v>2</v>
      </c>
    </row>
    <row r="1912" spans="1:11" x14ac:dyDescent="0.3">
      <c r="A1912" t="s">
        <v>1911</v>
      </c>
      <c r="B1912" t="s">
        <v>1911</v>
      </c>
      <c r="C1912">
        <v>26</v>
      </c>
      <c r="J1912" t="s">
        <v>13692</v>
      </c>
      <c r="K1912">
        <v>2</v>
      </c>
    </row>
    <row r="1913" spans="1:11" x14ac:dyDescent="0.3">
      <c r="A1913" t="s">
        <v>1912</v>
      </c>
      <c r="B1913" t="s">
        <v>1912</v>
      </c>
      <c r="C1913">
        <v>26</v>
      </c>
      <c r="J1913" t="s">
        <v>13693</v>
      </c>
      <c r="K1913">
        <v>2</v>
      </c>
    </row>
    <row r="1914" spans="1:11" x14ac:dyDescent="0.3">
      <c r="A1914" t="s">
        <v>1913</v>
      </c>
      <c r="B1914" t="s">
        <v>1913</v>
      </c>
      <c r="C1914">
        <v>26</v>
      </c>
      <c r="J1914" t="s">
        <v>21038</v>
      </c>
      <c r="K1914">
        <v>1</v>
      </c>
    </row>
    <row r="1915" spans="1:11" x14ac:dyDescent="0.3">
      <c r="A1915" t="s">
        <v>1914</v>
      </c>
      <c r="B1915" t="s">
        <v>1914</v>
      </c>
      <c r="C1915">
        <v>26</v>
      </c>
      <c r="J1915" t="s">
        <v>13694</v>
      </c>
      <c r="K1915">
        <v>2</v>
      </c>
    </row>
    <row r="1916" spans="1:11" x14ac:dyDescent="0.3">
      <c r="A1916" t="s">
        <v>1915</v>
      </c>
      <c r="B1916" t="s">
        <v>1915</v>
      </c>
      <c r="C1916">
        <v>26</v>
      </c>
      <c r="J1916" t="s">
        <v>355</v>
      </c>
      <c r="K1916">
        <v>128</v>
      </c>
    </row>
    <row r="1917" spans="1:11" x14ac:dyDescent="0.3">
      <c r="A1917" t="s">
        <v>1916</v>
      </c>
      <c r="B1917" t="s">
        <v>1916</v>
      </c>
      <c r="C1917">
        <v>26</v>
      </c>
      <c r="J1917" t="s">
        <v>21039</v>
      </c>
      <c r="K1917">
        <v>1</v>
      </c>
    </row>
    <row r="1918" spans="1:11" x14ac:dyDescent="0.3">
      <c r="A1918" t="s">
        <v>1917</v>
      </c>
      <c r="B1918" t="s">
        <v>1917</v>
      </c>
      <c r="C1918">
        <v>26</v>
      </c>
      <c r="J1918" t="s">
        <v>21040</v>
      </c>
      <c r="K1918">
        <v>1</v>
      </c>
    </row>
    <row r="1919" spans="1:11" x14ac:dyDescent="0.3">
      <c r="A1919" t="s">
        <v>1918</v>
      </c>
      <c r="B1919" t="s">
        <v>1918</v>
      </c>
      <c r="C1919">
        <v>26</v>
      </c>
      <c r="J1919" t="s">
        <v>21041</v>
      </c>
      <c r="K1919">
        <v>1</v>
      </c>
    </row>
    <row r="1920" spans="1:11" x14ac:dyDescent="0.3">
      <c r="A1920" t="s">
        <v>1919</v>
      </c>
      <c r="B1920" t="s">
        <v>1919</v>
      </c>
      <c r="C1920">
        <v>26</v>
      </c>
      <c r="J1920" t="s">
        <v>21042</v>
      </c>
      <c r="K1920">
        <v>1</v>
      </c>
    </row>
    <row r="1921" spans="1:11" x14ac:dyDescent="0.3">
      <c r="A1921" t="s">
        <v>1920</v>
      </c>
      <c r="B1921" t="s">
        <v>1920</v>
      </c>
      <c r="C1921">
        <v>26</v>
      </c>
      <c r="J1921" t="s">
        <v>5194</v>
      </c>
      <c r="K1921">
        <v>8</v>
      </c>
    </row>
    <row r="1922" spans="1:11" x14ac:dyDescent="0.3">
      <c r="A1922" t="s">
        <v>1921</v>
      </c>
      <c r="B1922" t="s">
        <v>1921</v>
      </c>
      <c r="C1922">
        <v>26</v>
      </c>
      <c r="J1922" t="s">
        <v>21043</v>
      </c>
      <c r="K1922">
        <v>1</v>
      </c>
    </row>
    <row r="1923" spans="1:11" x14ac:dyDescent="0.3">
      <c r="A1923" t="s">
        <v>1922</v>
      </c>
      <c r="B1923" t="s">
        <v>1922</v>
      </c>
      <c r="C1923">
        <v>26</v>
      </c>
      <c r="J1923" t="s">
        <v>21044</v>
      </c>
      <c r="K1923">
        <v>1</v>
      </c>
    </row>
    <row r="1924" spans="1:11" x14ac:dyDescent="0.3">
      <c r="A1924" t="s">
        <v>1923</v>
      </c>
      <c r="B1924" t="s">
        <v>1923</v>
      </c>
      <c r="C1924">
        <v>26</v>
      </c>
      <c r="J1924" t="s">
        <v>13695</v>
      </c>
      <c r="K1924">
        <v>2</v>
      </c>
    </row>
    <row r="1925" spans="1:11" x14ac:dyDescent="0.3">
      <c r="A1925" t="s">
        <v>1924</v>
      </c>
      <c r="B1925" t="s">
        <v>1924</v>
      </c>
      <c r="C1925">
        <v>26</v>
      </c>
      <c r="J1925" t="s">
        <v>21045</v>
      </c>
      <c r="K1925">
        <v>1</v>
      </c>
    </row>
    <row r="1926" spans="1:11" x14ac:dyDescent="0.3">
      <c r="A1926" t="s">
        <v>1925</v>
      </c>
      <c r="B1926" t="s">
        <v>1925</v>
      </c>
      <c r="C1926">
        <v>26</v>
      </c>
      <c r="J1926" t="s">
        <v>21046</v>
      </c>
      <c r="K1926">
        <v>1</v>
      </c>
    </row>
    <row r="1927" spans="1:11" x14ac:dyDescent="0.3">
      <c r="A1927" t="s">
        <v>1926</v>
      </c>
      <c r="B1927" t="s">
        <v>1926</v>
      </c>
      <c r="C1927">
        <v>26</v>
      </c>
      <c r="J1927" t="s">
        <v>8699</v>
      </c>
      <c r="K1927">
        <v>4</v>
      </c>
    </row>
    <row r="1928" spans="1:11" x14ac:dyDescent="0.3">
      <c r="A1928" t="s">
        <v>1927</v>
      </c>
      <c r="B1928" t="s">
        <v>1927</v>
      </c>
      <c r="C1928">
        <v>26</v>
      </c>
      <c r="J1928" t="s">
        <v>21047</v>
      </c>
      <c r="K1928">
        <v>1</v>
      </c>
    </row>
    <row r="1929" spans="1:11" x14ac:dyDescent="0.3">
      <c r="A1929" t="s">
        <v>1928</v>
      </c>
      <c r="B1929" t="s">
        <v>1928</v>
      </c>
      <c r="C1929">
        <v>26</v>
      </c>
      <c r="J1929" t="s">
        <v>21048</v>
      </c>
      <c r="K1929">
        <v>1</v>
      </c>
    </row>
    <row r="1930" spans="1:11" x14ac:dyDescent="0.3">
      <c r="A1930" t="s">
        <v>1929</v>
      </c>
      <c r="B1930" t="s">
        <v>1929</v>
      </c>
      <c r="C1930">
        <v>26</v>
      </c>
      <c r="J1930" t="s">
        <v>13696</v>
      </c>
      <c r="K1930">
        <v>2</v>
      </c>
    </row>
    <row r="1931" spans="1:11" x14ac:dyDescent="0.3">
      <c r="A1931" t="s">
        <v>1930</v>
      </c>
      <c r="B1931" t="s">
        <v>1930</v>
      </c>
      <c r="C1931">
        <v>26</v>
      </c>
      <c r="J1931" t="s">
        <v>21049</v>
      </c>
      <c r="K1931">
        <v>1</v>
      </c>
    </row>
    <row r="1932" spans="1:11" x14ac:dyDescent="0.3">
      <c r="A1932" t="s">
        <v>1931</v>
      </c>
      <c r="B1932" t="s">
        <v>1931</v>
      </c>
      <c r="C1932">
        <v>26</v>
      </c>
      <c r="J1932" t="s">
        <v>21050</v>
      </c>
      <c r="K1932">
        <v>1</v>
      </c>
    </row>
    <row r="1933" spans="1:11" x14ac:dyDescent="0.3">
      <c r="A1933" t="s">
        <v>1932</v>
      </c>
      <c r="B1933" t="s">
        <v>1932</v>
      </c>
      <c r="C1933">
        <v>26</v>
      </c>
      <c r="J1933" t="s">
        <v>21051</v>
      </c>
      <c r="K1933">
        <v>1</v>
      </c>
    </row>
    <row r="1934" spans="1:11" x14ac:dyDescent="0.3">
      <c r="A1934" t="s">
        <v>1933</v>
      </c>
      <c r="B1934" t="s">
        <v>1933</v>
      </c>
      <c r="C1934">
        <v>26</v>
      </c>
      <c r="J1934" t="s">
        <v>7417</v>
      </c>
      <c r="K1934">
        <v>5</v>
      </c>
    </row>
    <row r="1935" spans="1:11" x14ac:dyDescent="0.3">
      <c r="A1935" t="s">
        <v>1934</v>
      </c>
      <c r="B1935" t="s">
        <v>1934</v>
      </c>
      <c r="C1935">
        <v>26</v>
      </c>
      <c r="J1935" t="s">
        <v>21052</v>
      </c>
      <c r="K1935">
        <v>1</v>
      </c>
    </row>
    <row r="1936" spans="1:11" x14ac:dyDescent="0.3">
      <c r="A1936" t="s">
        <v>1935</v>
      </c>
      <c r="B1936" t="s">
        <v>1935</v>
      </c>
      <c r="C1936">
        <v>26</v>
      </c>
      <c r="J1936" t="s">
        <v>21053</v>
      </c>
      <c r="K1936">
        <v>1</v>
      </c>
    </row>
    <row r="1937" spans="1:11" x14ac:dyDescent="0.3">
      <c r="A1937" t="s">
        <v>1936</v>
      </c>
      <c r="B1937" t="s">
        <v>1936</v>
      </c>
      <c r="C1937">
        <v>26</v>
      </c>
      <c r="J1937" t="s">
        <v>21054</v>
      </c>
      <c r="K1937">
        <v>1</v>
      </c>
    </row>
    <row r="1938" spans="1:11" x14ac:dyDescent="0.3">
      <c r="A1938" t="s">
        <v>1937</v>
      </c>
      <c r="B1938" t="s">
        <v>1937</v>
      </c>
      <c r="C1938">
        <v>26</v>
      </c>
      <c r="J1938" t="s">
        <v>8700</v>
      </c>
      <c r="K1938">
        <v>4</v>
      </c>
    </row>
    <row r="1939" spans="1:11" x14ac:dyDescent="0.3">
      <c r="A1939" t="s">
        <v>1938</v>
      </c>
      <c r="B1939" t="s">
        <v>1938</v>
      </c>
      <c r="C1939">
        <v>26</v>
      </c>
      <c r="J1939" t="s">
        <v>21055</v>
      </c>
      <c r="K1939">
        <v>1</v>
      </c>
    </row>
    <row r="1940" spans="1:11" x14ac:dyDescent="0.3">
      <c r="A1940" t="s">
        <v>1939</v>
      </c>
      <c r="B1940" t="s">
        <v>1939</v>
      </c>
      <c r="C1940">
        <v>26</v>
      </c>
      <c r="J1940" t="s">
        <v>13697</v>
      </c>
      <c r="K1940">
        <v>2</v>
      </c>
    </row>
    <row r="1941" spans="1:11" x14ac:dyDescent="0.3">
      <c r="A1941" t="s">
        <v>1940</v>
      </c>
      <c r="B1941" t="s">
        <v>1940</v>
      </c>
      <c r="C1941">
        <v>26</v>
      </c>
      <c r="J1941" t="s">
        <v>2952</v>
      </c>
      <c r="K1941">
        <v>16</v>
      </c>
    </row>
    <row r="1942" spans="1:11" x14ac:dyDescent="0.3">
      <c r="A1942" t="s">
        <v>1941</v>
      </c>
      <c r="B1942" t="s">
        <v>1941</v>
      </c>
      <c r="C1942">
        <v>26</v>
      </c>
      <c r="J1942" t="s">
        <v>10547</v>
      </c>
      <c r="K1942">
        <v>3</v>
      </c>
    </row>
    <row r="1943" spans="1:11" x14ac:dyDescent="0.3">
      <c r="A1943" t="s">
        <v>1942</v>
      </c>
      <c r="B1943" t="s">
        <v>1942</v>
      </c>
      <c r="C1943">
        <v>26</v>
      </c>
      <c r="J1943" t="s">
        <v>13698</v>
      </c>
      <c r="K1943">
        <v>2</v>
      </c>
    </row>
    <row r="1944" spans="1:11" x14ac:dyDescent="0.3">
      <c r="A1944" t="s">
        <v>1943</v>
      </c>
      <c r="B1944" t="s">
        <v>1943</v>
      </c>
      <c r="C1944">
        <v>26</v>
      </c>
      <c r="J1944" t="s">
        <v>21056</v>
      </c>
      <c r="K1944">
        <v>1</v>
      </c>
    </row>
    <row r="1945" spans="1:11" x14ac:dyDescent="0.3">
      <c r="A1945" t="s">
        <v>1944</v>
      </c>
      <c r="B1945" t="s">
        <v>1944</v>
      </c>
      <c r="C1945">
        <v>26</v>
      </c>
      <c r="J1945" t="s">
        <v>21057</v>
      </c>
      <c r="K1945">
        <v>1</v>
      </c>
    </row>
    <row r="1946" spans="1:11" x14ac:dyDescent="0.3">
      <c r="A1946" t="s">
        <v>1945</v>
      </c>
      <c r="B1946" t="s">
        <v>1945</v>
      </c>
      <c r="C1946">
        <v>26</v>
      </c>
      <c r="J1946" t="s">
        <v>21058</v>
      </c>
      <c r="K1946">
        <v>1</v>
      </c>
    </row>
    <row r="1947" spans="1:11" x14ac:dyDescent="0.3">
      <c r="A1947" t="s">
        <v>1946</v>
      </c>
      <c r="B1947" t="s">
        <v>1946</v>
      </c>
      <c r="C1947">
        <v>26</v>
      </c>
      <c r="J1947" t="s">
        <v>21059</v>
      </c>
      <c r="K1947">
        <v>1</v>
      </c>
    </row>
    <row r="1948" spans="1:11" x14ac:dyDescent="0.3">
      <c r="A1948" t="s">
        <v>1947</v>
      </c>
      <c r="B1948" t="s">
        <v>1947</v>
      </c>
      <c r="C1948">
        <v>26</v>
      </c>
      <c r="J1948" t="s">
        <v>13699</v>
      </c>
      <c r="K1948">
        <v>2</v>
      </c>
    </row>
    <row r="1949" spans="1:11" x14ac:dyDescent="0.3">
      <c r="A1949" t="s">
        <v>1948</v>
      </c>
      <c r="B1949" t="s">
        <v>1948</v>
      </c>
      <c r="C1949">
        <v>26</v>
      </c>
      <c r="J1949" t="s">
        <v>21060</v>
      </c>
      <c r="K1949">
        <v>1</v>
      </c>
    </row>
    <row r="1950" spans="1:11" x14ac:dyDescent="0.3">
      <c r="A1950" t="s">
        <v>1949</v>
      </c>
      <c r="B1950" t="s">
        <v>1949</v>
      </c>
      <c r="C1950">
        <v>26</v>
      </c>
      <c r="J1950" t="s">
        <v>21061</v>
      </c>
      <c r="K1950">
        <v>1</v>
      </c>
    </row>
    <row r="1951" spans="1:11" x14ac:dyDescent="0.3">
      <c r="A1951" t="s">
        <v>1950</v>
      </c>
      <c r="B1951" t="s">
        <v>1950</v>
      </c>
      <c r="C1951">
        <v>26</v>
      </c>
      <c r="J1951" t="s">
        <v>21062</v>
      </c>
      <c r="K1951">
        <v>1</v>
      </c>
    </row>
    <row r="1952" spans="1:11" x14ac:dyDescent="0.3">
      <c r="A1952" t="s">
        <v>1951</v>
      </c>
      <c r="B1952" t="s">
        <v>1951</v>
      </c>
      <c r="C1952">
        <v>26</v>
      </c>
      <c r="J1952" t="s">
        <v>21063</v>
      </c>
      <c r="K1952">
        <v>1</v>
      </c>
    </row>
    <row r="1953" spans="1:11" x14ac:dyDescent="0.3">
      <c r="A1953" t="s">
        <v>1952</v>
      </c>
      <c r="B1953" t="s">
        <v>1952</v>
      </c>
      <c r="C1953">
        <v>26</v>
      </c>
      <c r="J1953" t="s">
        <v>21064</v>
      </c>
      <c r="K1953">
        <v>1</v>
      </c>
    </row>
    <row r="1954" spans="1:11" x14ac:dyDescent="0.3">
      <c r="A1954" t="s">
        <v>1953</v>
      </c>
      <c r="B1954" t="s">
        <v>1953</v>
      </c>
      <c r="C1954">
        <v>26</v>
      </c>
      <c r="J1954" t="s">
        <v>21065</v>
      </c>
      <c r="K1954">
        <v>1</v>
      </c>
    </row>
    <row r="1955" spans="1:11" x14ac:dyDescent="0.3">
      <c r="A1955" t="s">
        <v>1954</v>
      </c>
      <c r="B1955" t="s">
        <v>1954</v>
      </c>
      <c r="C1955">
        <v>26</v>
      </c>
      <c r="J1955" t="s">
        <v>8701</v>
      </c>
      <c r="K1955">
        <v>4</v>
      </c>
    </row>
    <row r="1956" spans="1:11" x14ac:dyDescent="0.3">
      <c r="A1956" t="s">
        <v>1955</v>
      </c>
      <c r="B1956" t="s">
        <v>1955</v>
      </c>
      <c r="C1956">
        <v>26</v>
      </c>
      <c r="J1956" t="s">
        <v>21066</v>
      </c>
      <c r="K1956">
        <v>1</v>
      </c>
    </row>
    <row r="1957" spans="1:11" x14ac:dyDescent="0.3">
      <c r="A1957" t="s">
        <v>1956</v>
      </c>
      <c r="B1957" t="s">
        <v>1956</v>
      </c>
      <c r="C1957">
        <v>26</v>
      </c>
      <c r="J1957" t="s">
        <v>21067</v>
      </c>
      <c r="K1957">
        <v>1</v>
      </c>
    </row>
    <row r="1958" spans="1:11" x14ac:dyDescent="0.3">
      <c r="A1958" t="s">
        <v>1957</v>
      </c>
      <c r="B1958" t="s">
        <v>1957</v>
      </c>
      <c r="C1958">
        <v>26</v>
      </c>
      <c r="J1958" t="s">
        <v>21068</v>
      </c>
      <c r="K1958">
        <v>1</v>
      </c>
    </row>
    <row r="1959" spans="1:11" x14ac:dyDescent="0.3">
      <c r="A1959" t="s">
        <v>1958</v>
      </c>
      <c r="B1959" t="s">
        <v>1958</v>
      </c>
      <c r="C1959">
        <v>26</v>
      </c>
      <c r="J1959" t="s">
        <v>21069</v>
      </c>
      <c r="K1959">
        <v>1</v>
      </c>
    </row>
    <row r="1960" spans="1:11" x14ac:dyDescent="0.3">
      <c r="A1960" t="s">
        <v>1959</v>
      </c>
      <c r="B1960" t="s">
        <v>1959</v>
      </c>
      <c r="C1960">
        <v>26</v>
      </c>
      <c r="J1960" t="s">
        <v>21070</v>
      </c>
      <c r="K1960">
        <v>1</v>
      </c>
    </row>
    <row r="1961" spans="1:11" x14ac:dyDescent="0.3">
      <c r="A1961" t="s">
        <v>1960</v>
      </c>
      <c r="B1961" t="s">
        <v>1960</v>
      </c>
      <c r="C1961">
        <v>26</v>
      </c>
      <c r="J1961" t="s">
        <v>21071</v>
      </c>
      <c r="K1961">
        <v>1</v>
      </c>
    </row>
    <row r="1962" spans="1:11" x14ac:dyDescent="0.3">
      <c r="A1962" t="s">
        <v>1961</v>
      </c>
      <c r="B1962" t="s">
        <v>1961</v>
      </c>
      <c r="C1962">
        <v>26</v>
      </c>
      <c r="J1962" t="s">
        <v>13700</v>
      </c>
      <c r="K1962">
        <v>2</v>
      </c>
    </row>
    <row r="1963" spans="1:11" x14ac:dyDescent="0.3">
      <c r="A1963" t="s">
        <v>1962</v>
      </c>
      <c r="B1963" t="s">
        <v>1962</v>
      </c>
      <c r="C1963">
        <v>26</v>
      </c>
      <c r="J1963" t="s">
        <v>13701</v>
      </c>
      <c r="K1963">
        <v>2</v>
      </c>
    </row>
    <row r="1964" spans="1:11" x14ac:dyDescent="0.3">
      <c r="A1964" t="s">
        <v>1963</v>
      </c>
      <c r="B1964" t="s">
        <v>1963</v>
      </c>
      <c r="C1964">
        <v>26</v>
      </c>
      <c r="J1964" t="s">
        <v>21072</v>
      </c>
      <c r="K1964">
        <v>1</v>
      </c>
    </row>
    <row r="1965" spans="1:11" x14ac:dyDescent="0.3">
      <c r="A1965" t="s">
        <v>1964</v>
      </c>
      <c r="B1965" t="s">
        <v>1964</v>
      </c>
      <c r="C1965">
        <v>25</v>
      </c>
      <c r="J1965" t="s">
        <v>7418</v>
      </c>
      <c r="K1965">
        <v>5</v>
      </c>
    </row>
    <row r="1966" spans="1:11" x14ac:dyDescent="0.3">
      <c r="A1966" t="s">
        <v>1965</v>
      </c>
      <c r="B1966" t="s">
        <v>1965</v>
      </c>
      <c r="C1966">
        <v>25</v>
      </c>
      <c r="J1966" t="s">
        <v>10548</v>
      </c>
      <c r="K1966">
        <v>3</v>
      </c>
    </row>
    <row r="1967" spans="1:11" x14ac:dyDescent="0.3">
      <c r="A1967" t="s">
        <v>1966</v>
      </c>
      <c r="B1967" t="s">
        <v>1966</v>
      </c>
      <c r="C1967">
        <v>25</v>
      </c>
      <c r="J1967" t="s">
        <v>5762</v>
      </c>
      <c r="K1967">
        <v>7</v>
      </c>
    </row>
    <row r="1968" spans="1:11" x14ac:dyDescent="0.3">
      <c r="A1968" t="s">
        <v>1967</v>
      </c>
      <c r="B1968" t="s">
        <v>1967</v>
      </c>
      <c r="C1968">
        <v>25</v>
      </c>
      <c r="J1968" t="s">
        <v>21073</v>
      </c>
      <c r="K1968">
        <v>1</v>
      </c>
    </row>
    <row r="1969" spans="1:11" x14ac:dyDescent="0.3">
      <c r="A1969" t="s">
        <v>1968</v>
      </c>
      <c r="B1969" t="s">
        <v>1968</v>
      </c>
      <c r="C1969">
        <v>25</v>
      </c>
      <c r="J1969" t="s">
        <v>21074</v>
      </c>
      <c r="K1969">
        <v>1</v>
      </c>
    </row>
    <row r="1970" spans="1:11" x14ac:dyDescent="0.3">
      <c r="A1970" t="s">
        <v>1969</v>
      </c>
      <c r="B1970" t="s">
        <v>1969</v>
      </c>
      <c r="C1970">
        <v>25</v>
      </c>
      <c r="J1970" t="s">
        <v>21075</v>
      </c>
      <c r="K1970">
        <v>1</v>
      </c>
    </row>
    <row r="1971" spans="1:11" x14ac:dyDescent="0.3">
      <c r="A1971" t="s">
        <v>1970</v>
      </c>
      <c r="B1971" t="s">
        <v>1970</v>
      </c>
      <c r="C1971">
        <v>25</v>
      </c>
      <c r="J1971" t="s">
        <v>21076</v>
      </c>
      <c r="K1971">
        <v>1</v>
      </c>
    </row>
    <row r="1972" spans="1:11" x14ac:dyDescent="0.3">
      <c r="A1972" t="s">
        <v>1971</v>
      </c>
      <c r="B1972" t="s">
        <v>1971</v>
      </c>
      <c r="C1972">
        <v>25</v>
      </c>
      <c r="J1972" t="s">
        <v>13702</v>
      </c>
      <c r="K1972">
        <v>2</v>
      </c>
    </row>
    <row r="1973" spans="1:11" x14ac:dyDescent="0.3">
      <c r="A1973" t="s">
        <v>1972</v>
      </c>
      <c r="B1973" t="s">
        <v>1972</v>
      </c>
      <c r="C1973">
        <v>25</v>
      </c>
      <c r="J1973" t="s">
        <v>21077</v>
      </c>
      <c r="K1973">
        <v>1</v>
      </c>
    </row>
    <row r="1974" spans="1:11" x14ac:dyDescent="0.3">
      <c r="A1974" t="s">
        <v>1973</v>
      </c>
      <c r="B1974" t="s">
        <v>1973</v>
      </c>
      <c r="C1974">
        <v>25</v>
      </c>
      <c r="J1974" t="s">
        <v>3126</v>
      </c>
      <c r="K1974">
        <v>15</v>
      </c>
    </row>
    <row r="1975" spans="1:11" x14ac:dyDescent="0.3">
      <c r="A1975" t="s">
        <v>1974</v>
      </c>
      <c r="B1975" t="s">
        <v>1974</v>
      </c>
      <c r="C1975">
        <v>25</v>
      </c>
      <c r="J1975" t="s">
        <v>2211</v>
      </c>
      <c r="K1975">
        <v>22</v>
      </c>
    </row>
    <row r="1976" spans="1:11" x14ac:dyDescent="0.3">
      <c r="A1976" t="s">
        <v>1975</v>
      </c>
      <c r="B1976" t="s">
        <v>1975</v>
      </c>
      <c r="C1976">
        <v>25</v>
      </c>
      <c r="J1976" t="s">
        <v>21078</v>
      </c>
      <c r="K1976">
        <v>1</v>
      </c>
    </row>
    <row r="1977" spans="1:11" x14ac:dyDescent="0.3">
      <c r="A1977" t="s">
        <v>1976</v>
      </c>
      <c r="B1977" t="s">
        <v>1976</v>
      </c>
      <c r="C1977">
        <v>25</v>
      </c>
      <c r="J1977" t="s">
        <v>13703</v>
      </c>
      <c r="K1977">
        <v>2</v>
      </c>
    </row>
    <row r="1978" spans="1:11" x14ac:dyDescent="0.3">
      <c r="A1978" t="s">
        <v>1977</v>
      </c>
      <c r="B1978" t="s">
        <v>1977</v>
      </c>
      <c r="C1978">
        <v>25</v>
      </c>
      <c r="J1978" t="s">
        <v>13704</v>
      </c>
      <c r="K1978">
        <v>2</v>
      </c>
    </row>
    <row r="1979" spans="1:11" x14ac:dyDescent="0.3">
      <c r="A1979" t="s">
        <v>1978</v>
      </c>
      <c r="B1979" t="s">
        <v>1978</v>
      </c>
      <c r="C1979">
        <v>25</v>
      </c>
      <c r="J1979" t="s">
        <v>13705</v>
      </c>
      <c r="K1979">
        <v>2</v>
      </c>
    </row>
    <row r="1980" spans="1:11" x14ac:dyDescent="0.3">
      <c r="A1980" t="s">
        <v>1979</v>
      </c>
      <c r="B1980" t="s">
        <v>1979</v>
      </c>
      <c r="C1980">
        <v>25</v>
      </c>
      <c r="J1980" t="s">
        <v>10549</v>
      </c>
      <c r="K1980">
        <v>3</v>
      </c>
    </row>
    <row r="1981" spans="1:11" x14ac:dyDescent="0.3">
      <c r="A1981" t="s">
        <v>1980</v>
      </c>
      <c r="B1981" t="s">
        <v>1980</v>
      </c>
      <c r="C1981">
        <v>25</v>
      </c>
      <c r="J1981" t="s">
        <v>21079</v>
      </c>
      <c r="K1981">
        <v>1</v>
      </c>
    </row>
    <row r="1982" spans="1:11" x14ac:dyDescent="0.3">
      <c r="A1982" t="s">
        <v>1981</v>
      </c>
      <c r="B1982" t="s">
        <v>1981</v>
      </c>
      <c r="C1982">
        <v>25</v>
      </c>
      <c r="J1982" t="s">
        <v>21080</v>
      </c>
      <c r="K1982">
        <v>1</v>
      </c>
    </row>
    <row r="1983" spans="1:11" x14ac:dyDescent="0.3">
      <c r="A1983" t="s">
        <v>1982</v>
      </c>
      <c r="B1983" t="s">
        <v>1982</v>
      </c>
      <c r="C1983">
        <v>25</v>
      </c>
      <c r="J1983" t="s">
        <v>5195</v>
      </c>
      <c r="K1983">
        <v>8</v>
      </c>
    </row>
    <row r="1984" spans="1:11" x14ac:dyDescent="0.3">
      <c r="A1984" t="s">
        <v>1983</v>
      </c>
      <c r="B1984" t="s">
        <v>1983</v>
      </c>
      <c r="C1984">
        <v>25</v>
      </c>
      <c r="J1984" t="s">
        <v>21081</v>
      </c>
      <c r="K1984">
        <v>1</v>
      </c>
    </row>
    <row r="1985" spans="1:11" x14ac:dyDescent="0.3">
      <c r="A1985" t="s">
        <v>1984</v>
      </c>
      <c r="B1985" t="s">
        <v>1984</v>
      </c>
      <c r="C1985">
        <v>25</v>
      </c>
      <c r="J1985" t="s">
        <v>21082</v>
      </c>
      <c r="K1985">
        <v>1</v>
      </c>
    </row>
    <row r="1986" spans="1:11" x14ac:dyDescent="0.3">
      <c r="A1986" t="s">
        <v>1985</v>
      </c>
      <c r="B1986" t="s">
        <v>1985</v>
      </c>
      <c r="C1986">
        <v>25</v>
      </c>
      <c r="J1986" t="s">
        <v>21083</v>
      </c>
      <c r="K1986">
        <v>1</v>
      </c>
    </row>
    <row r="1987" spans="1:11" x14ac:dyDescent="0.3">
      <c r="A1987" t="s">
        <v>1986</v>
      </c>
      <c r="B1987" t="s">
        <v>1986</v>
      </c>
      <c r="C1987">
        <v>25</v>
      </c>
      <c r="J1987" t="s">
        <v>21084</v>
      </c>
      <c r="K1987">
        <v>1</v>
      </c>
    </row>
    <row r="1988" spans="1:11" x14ac:dyDescent="0.3">
      <c r="A1988" t="s">
        <v>1987</v>
      </c>
      <c r="B1988" t="s">
        <v>1987</v>
      </c>
      <c r="C1988">
        <v>25</v>
      </c>
      <c r="J1988" t="s">
        <v>21085</v>
      </c>
      <c r="K1988">
        <v>1</v>
      </c>
    </row>
    <row r="1989" spans="1:11" x14ac:dyDescent="0.3">
      <c r="A1989" t="s">
        <v>1988</v>
      </c>
      <c r="B1989" t="s">
        <v>1988</v>
      </c>
      <c r="C1989">
        <v>25</v>
      </c>
      <c r="J1989" t="s">
        <v>21086</v>
      </c>
      <c r="K1989">
        <v>1</v>
      </c>
    </row>
    <row r="1990" spans="1:11" x14ac:dyDescent="0.3">
      <c r="A1990" t="s">
        <v>1989</v>
      </c>
      <c r="B1990" t="s">
        <v>1989</v>
      </c>
      <c r="C1990">
        <v>25</v>
      </c>
      <c r="J1990" t="s">
        <v>13706</v>
      </c>
      <c r="K1990">
        <v>2</v>
      </c>
    </row>
    <row r="1991" spans="1:11" x14ac:dyDescent="0.3">
      <c r="A1991" t="s">
        <v>1990</v>
      </c>
      <c r="B1991" t="s">
        <v>1990</v>
      </c>
      <c r="C1991">
        <v>25</v>
      </c>
      <c r="J1991" t="s">
        <v>8702</v>
      </c>
      <c r="K1991">
        <v>4</v>
      </c>
    </row>
    <row r="1992" spans="1:11" x14ac:dyDescent="0.3">
      <c r="A1992" t="s">
        <v>1991</v>
      </c>
      <c r="B1992" t="s">
        <v>1991</v>
      </c>
      <c r="C1992">
        <v>25</v>
      </c>
      <c r="J1992" t="s">
        <v>21087</v>
      </c>
      <c r="K1992">
        <v>1</v>
      </c>
    </row>
    <row r="1993" spans="1:11" x14ac:dyDescent="0.3">
      <c r="A1993" t="s">
        <v>1992</v>
      </c>
      <c r="B1993" t="s">
        <v>1992</v>
      </c>
      <c r="C1993">
        <v>25</v>
      </c>
      <c r="J1993" t="s">
        <v>21088</v>
      </c>
      <c r="K1993">
        <v>1</v>
      </c>
    </row>
    <row r="1994" spans="1:11" x14ac:dyDescent="0.3">
      <c r="A1994" t="s">
        <v>1993</v>
      </c>
      <c r="B1994" t="s">
        <v>1993</v>
      </c>
      <c r="C1994">
        <v>25</v>
      </c>
      <c r="J1994" t="s">
        <v>21089</v>
      </c>
      <c r="K1994">
        <v>1</v>
      </c>
    </row>
    <row r="1995" spans="1:11" x14ac:dyDescent="0.3">
      <c r="A1995" t="s">
        <v>1994</v>
      </c>
      <c r="B1995" t="s">
        <v>1994</v>
      </c>
      <c r="C1995">
        <v>25</v>
      </c>
      <c r="J1995" t="s">
        <v>7419</v>
      </c>
      <c r="K1995">
        <v>5</v>
      </c>
    </row>
    <row r="1996" spans="1:11" x14ac:dyDescent="0.3">
      <c r="A1996" t="s">
        <v>1995</v>
      </c>
      <c r="B1996" t="s">
        <v>1995</v>
      </c>
      <c r="C1996">
        <v>25</v>
      </c>
      <c r="J1996" t="s">
        <v>21090</v>
      </c>
      <c r="K1996">
        <v>1</v>
      </c>
    </row>
    <row r="1997" spans="1:11" x14ac:dyDescent="0.3">
      <c r="A1997" t="s">
        <v>1996</v>
      </c>
      <c r="B1997" t="s">
        <v>1996</v>
      </c>
      <c r="C1997">
        <v>25</v>
      </c>
      <c r="J1997" t="s">
        <v>21091</v>
      </c>
      <c r="K1997">
        <v>1</v>
      </c>
    </row>
    <row r="1998" spans="1:11" x14ac:dyDescent="0.3">
      <c r="A1998" t="s">
        <v>1997</v>
      </c>
      <c r="B1998" t="s">
        <v>1997</v>
      </c>
      <c r="C1998">
        <v>25</v>
      </c>
      <c r="J1998" t="s">
        <v>21092</v>
      </c>
      <c r="K1998">
        <v>1</v>
      </c>
    </row>
    <row r="1999" spans="1:11" x14ac:dyDescent="0.3">
      <c r="A1999" t="s">
        <v>1998</v>
      </c>
      <c r="B1999" t="s">
        <v>1998</v>
      </c>
      <c r="C1999">
        <v>25</v>
      </c>
      <c r="J1999" t="s">
        <v>21093</v>
      </c>
      <c r="K1999">
        <v>1</v>
      </c>
    </row>
    <row r="2000" spans="1:11" x14ac:dyDescent="0.3">
      <c r="A2000" t="s">
        <v>1999</v>
      </c>
      <c r="B2000" t="s">
        <v>1999</v>
      </c>
      <c r="C2000">
        <v>25</v>
      </c>
      <c r="J2000" t="s">
        <v>21094</v>
      </c>
      <c r="K2000">
        <v>1</v>
      </c>
    </row>
    <row r="2001" spans="1:11" x14ac:dyDescent="0.3">
      <c r="A2001" t="s">
        <v>2000</v>
      </c>
      <c r="B2001" t="s">
        <v>2000</v>
      </c>
      <c r="C2001">
        <v>25</v>
      </c>
      <c r="J2001" t="s">
        <v>1274</v>
      </c>
      <c r="K2001">
        <v>40</v>
      </c>
    </row>
    <row r="2002" spans="1:11" x14ac:dyDescent="0.3">
      <c r="A2002" t="s">
        <v>2001</v>
      </c>
      <c r="B2002" t="s">
        <v>2001</v>
      </c>
      <c r="C2002">
        <v>25</v>
      </c>
      <c r="J2002" t="s">
        <v>13707</v>
      </c>
      <c r="K2002">
        <v>2</v>
      </c>
    </row>
    <row r="2003" spans="1:11" x14ac:dyDescent="0.3">
      <c r="A2003" t="s">
        <v>2002</v>
      </c>
      <c r="B2003" t="s">
        <v>2002</v>
      </c>
      <c r="C2003">
        <v>25</v>
      </c>
      <c r="J2003" t="s">
        <v>5196</v>
      </c>
      <c r="K2003">
        <v>8</v>
      </c>
    </row>
    <row r="2004" spans="1:11" x14ac:dyDescent="0.3">
      <c r="A2004" t="s">
        <v>2003</v>
      </c>
      <c r="B2004" t="s">
        <v>2003</v>
      </c>
      <c r="C2004">
        <v>25</v>
      </c>
      <c r="J2004" t="s">
        <v>21095</v>
      </c>
      <c r="K2004">
        <v>1</v>
      </c>
    </row>
    <row r="2005" spans="1:11" x14ac:dyDescent="0.3">
      <c r="A2005" t="s">
        <v>2004</v>
      </c>
      <c r="B2005" t="s">
        <v>2004</v>
      </c>
      <c r="C2005">
        <v>25</v>
      </c>
      <c r="J2005" t="s">
        <v>21096</v>
      </c>
      <c r="K2005">
        <v>1</v>
      </c>
    </row>
    <row r="2006" spans="1:11" x14ac:dyDescent="0.3">
      <c r="A2006" t="s">
        <v>2005</v>
      </c>
      <c r="B2006" t="s">
        <v>2005</v>
      </c>
      <c r="C2006">
        <v>25</v>
      </c>
      <c r="J2006" t="s">
        <v>21097</v>
      </c>
      <c r="K2006">
        <v>1</v>
      </c>
    </row>
    <row r="2007" spans="1:11" x14ac:dyDescent="0.3">
      <c r="A2007" t="s">
        <v>2006</v>
      </c>
      <c r="B2007" t="s">
        <v>2006</v>
      </c>
      <c r="C2007">
        <v>25</v>
      </c>
      <c r="J2007" t="s">
        <v>21098</v>
      </c>
      <c r="K2007">
        <v>1</v>
      </c>
    </row>
    <row r="2008" spans="1:11" x14ac:dyDescent="0.3">
      <c r="A2008" t="s">
        <v>2007</v>
      </c>
      <c r="B2008" t="s">
        <v>2007</v>
      </c>
      <c r="C2008">
        <v>25</v>
      </c>
      <c r="J2008" t="s">
        <v>21099</v>
      </c>
      <c r="K2008">
        <v>1</v>
      </c>
    </row>
    <row r="2009" spans="1:11" x14ac:dyDescent="0.3">
      <c r="A2009" t="s">
        <v>2008</v>
      </c>
      <c r="B2009" t="s">
        <v>2008</v>
      </c>
      <c r="C2009">
        <v>25</v>
      </c>
      <c r="J2009" t="s">
        <v>21100</v>
      </c>
      <c r="K2009">
        <v>1</v>
      </c>
    </row>
    <row r="2010" spans="1:11" x14ac:dyDescent="0.3">
      <c r="A2010" t="s">
        <v>2009</v>
      </c>
      <c r="B2010" t="s">
        <v>2009</v>
      </c>
      <c r="C2010">
        <v>25</v>
      </c>
      <c r="J2010" t="s">
        <v>10550</v>
      </c>
      <c r="K2010">
        <v>3</v>
      </c>
    </row>
    <row r="2011" spans="1:11" x14ac:dyDescent="0.3">
      <c r="A2011" t="s">
        <v>2010</v>
      </c>
      <c r="B2011" t="s">
        <v>2010</v>
      </c>
      <c r="C2011">
        <v>25</v>
      </c>
      <c r="J2011" t="s">
        <v>21101</v>
      </c>
      <c r="K2011">
        <v>1</v>
      </c>
    </row>
    <row r="2012" spans="1:11" x14ac:dyDescent="0.3">
      <c r="A2012" t="s">
        <v>2011</v>
      </c>
      <c r="B2012" t="s">
        <v>2011</v>
      </c>
      <c r="C2012">
        <v>25</v>
      </c>
      <c r="J2012" t="s">
        <v>21102</v>
      </c>
      <c r="K2012">
        <v>1</v>
      </c>
    </row>
    <row r="2013" spans="1:11" x14ac:dyDescent="0.3">
      <c r="A2013" t="s">
        <v>2012</v>
      </c>
      <c r="B2013" t="s">
        <v>2012</v>
      </c>
      <c r="C2013">
        <v>25</v>
      </c>
      <c r="J2013" t="s">
        <v>1359</v>
      </c>
      <c r="K2013">
        <v>37</v>
      </c>
    </row>
    <row r="2014" spans="1:11" x14ac:dyDescent="0.3">
      <c r="A2014" t="s">
        <v>2013</v>
      </c>
      <c r="B2014" t="s">
        <v>2013</v>
      </c>
      <c r="C2014">
        <v>25</v>
      </c>
      <c r="J2014" t="s">
        <v>21103</v>
      </c>
      <c r="K2014">
        <v>1</v>
      </c>
    </row>
    <row r="2015" spans="1:11" x14ac:dyDescent="0.3">
      <c r="A2015" t="s">
        <v>2014</v>
      </c>
      <c r="B2015" t="s">
        <v>2014</v>
      </c>
      <c r="C2015">
        <v>25</v>
      </c>
      <c r="J2015" t="s">
        <v>10551</v>
      </c>
      <c r="K2015">
        <v>3</v>
      </c>
    </row>
    <row r="2016" spans="1:11" x14ac:dyDescent="0.3">
      <c r="A2016" t="s">
        <v>2015</v>
      </c>
      <c r="B2016" t="s">
        <v>2015</v>
      </c>
      <c r="C2016">
        <v>25</v>
      </c>
      <c r="J2016" t="s">
        <v>21104</v>
      </c>
      <c r="K2016">
        <v>1</v>
      </c>
    </row>
    <row r="2017" spans="1:11" x14ac:dyDescent="0.3">
      <c r="A2017" t="s">
        <v>2016</v>
      </c>
      <c r="B2017" t="s">
        <v>2016</v>
      </c>
      <c r="C2017">
        <v>25</v>
      </c>
      <c r="J2017" t="s">
        <v>13708</v>
      </c>
      <c r="K2017">
        <v>2</v>
      </c>
    </row>
    <row r="2018" spans="1:11" x14ac:dyDescent="0.3">
      <c r="A2018" t="s">
        <v>2017</v>
      </c>
      <c r="B2018" t="s">
        <v>2017</v>
      </c>
      <c r="C2018">
        <v>25</v>
      </c>
      <c r="J2018" t="s">
        <v>6459</v>
      </c>
      <c r="K2018">
        <v>6</v>
      </c>
    </row>
    <row r="2019" spans="1:11" x14ac:dyDescent="0.3">
      <c r="A2019" t="s">
        <v>2018</v>
      </c>
      <c r="B2019" t="s">
        <v>2018</v>
      </c>
      <c r="C2019">
        <v>25</v>
      </c>
      <c r="J2019" t="s">
        <v>21105</v>
      </c>
      <c r="K2019">
        <v>1</v>
      </c>
    </row>
    <row r="2020" spans="1:11" x14ac:dyDescent="0.3">
      <c r="A2020" t="s">
        <v>2019</v>
      </c>
      <c r="B2020" t="s">
        <v>2019</v>
      </c>
      <c r="C2020">
        <v>25</v>
      </c>
      <c r="J2020" t="s">
        <v>21106</v>
      </c>
      <c r="K2020">
        <v>1</v>
      </c>
    </row>
    <row r="2021" spans="1:11" x14ac:dyDescent="0.3">
      <c r="A2021" t="s">
        <v>2020</v>
      </c>
      <c r="B2021" t="s">
        <v>2020</v>
      </c>
      <c r="C2021">
        <v>25</v>
      </c>
      <c r="J2021" t="s">
        <v>10552</v>
      </c>
      <c r="K2021">
        <v>3</v>
      </c>
    </row>
    <row r="2022" spans="1:11" x14ac:dyDescent="0.3">
      <c r="A2022" t="s">
        <v>2021</v>
      </c>
      <c r="B2022" t="s">
        <v>2021</v>
      </c>
      <c r="C2022">
        <v>25</v>
      </c>
      <c r="J2022" t="s">
        <v>7420</v>
      </c>
      <c r="K2022">
        <v>5</v>
      </c>
    </row>
    <row r="2023" spans="1:11" x14ac:dyDescent="0.3">
      <c r="A2023" t="s">
        <v>2022</v>
      </c>
      <c r="B2023" t="s">
        <v>2022</v>
      </c>
      <c r="C2023">
        <v>25</v>
      </c>
      <c r="J2023" t="s">
        <v>21107</v>
      </c>
      <c r="K2023">
        <v>1</v>
      </c>
    </row>
    <row r="2024" spans="1:11" x14ac:dyDescent="0.3">
      <c r="A2024" t="s">
        <v>2023</v>
      </c>
      <c r="B2024" t="s">
        <v>2023</v>
      </c>
      <c r="C2024">
        <v>25</v>
      </c>
      <c r="J2024" t="s">
        <v>21108</v>
      </c>
      <c r="K2024">
        <v>1</v>
      </c>
    </row>
    <row r="2025" spans="1:11" x14ac:dyDescent="0.3">
      <c r="A2025" t="s">
        <v>2024</v>
      </c>
      <c r="B2025" t="s">
        <v>2024</v>
      </c>
      <c r="C2025">
        <v>25</v>
      </c>
      <c r="J2025" t="s">
        <v>13709</v>
      </c>
      <c r="K2025">
        <v>2</v>
      </c>
    </row>
    <row r="2026" spans="1:11" x14ac:dyDescent="0.3">
      <c r="A2026" t="s">
        <v>2025</v>
      </c>
      <c r="B2026" t="s">
        <v>2025</v>
      </c>
      <c r="C2026">
        <v>25</v>
      </c>
      <c r="J2026" t="s">
        <v>13710</v>
      </c>
      <c r="K2026">
        <v>2</v>
      </c>
    </row>
    <row r="2027" spans="1:11" x14ac:dyDescent="0.3">
      <c r="A2027" t="s">
        <v>2026</v>
      </c>
      <c r="B2027" t="s">
        <v>2026</v>
      </c>
      <c r="C2027">
        <v>25</v>
      </c>
      <c r="J2027" t="s">
        <v>21109</v>
      </c>
      <c r="K2027">
        <v>1</v>
      </c>
    </row>
    <row r="2028" spans="1:11" x14ac:dyDescent="0.3">
      <c r="A2028" t="s">
        <v>2027</v>
      </c>
      <c r="B2028" t="s">
        <v>2027</v>
      </c>
      <c r="C2028">
        <v>25</v>
      </c>
      <c r="J2028" t="s">
        <v>5197</v>
      </c>
      <c r="K2028">
        <v>8</v>
      </c>
    </row>
    <row r="2029" spans="1:11" x14ac:dyDescent="0.3">
      <c r="A2029" t="s">
        <v>2028</v>
      </c>
      <c r="B2029" t="s">
        <v>2028</v>
      </c>
      <c r="C2029">
        <v>25</v>
      </c>
      <c r="J2029" t="s">
        <v>13711</v>
      </c>
      <c r="K2029">
        <v>2</v>
      </c>
    </row>
    <row r="2030" spans="1:11" x14ac:dyDescent="0.3">
      <c r="A2030" t="s">
        <v>2029</v>
      </c>
      <c r="B2030" t="s">
        <v>2029</v>
      </c>
      <c r="C2030">
        <v>25</v>
      </c>
      <c r="J2030" t="s">
        <v>21110</v>
      </c>
      <c r="K2030">
        <v>1</v>
      </c>
    </row>
    <row r="2031" spans="1:11" x14ac:dyDescent="0.3">
      <c r="A2031" t="s">
        <v>2030</v>
      </c>
      <c r="B2031" t="s">
        <v>2030</v>
      </c>
      <c r="C2031">
        <v>25</v>
      </c>
      <c r="J2031" t="s">
        <v>3127</v>
      </c>
      <c r="K2031">
        <v>15</v>
      </c>
    </row>
    <row r="2032" spans="1:11" x14ac:dyDescent="0.3">
      <c r="A2032" t="s">
        <v>2031</v>
      </c>
      <c r="B2032" t="s">
        <v>2031</v>
      </c>
      <c r="C2032">
        <v>25</v>
      </c>
      <c r="J2032" t="s">
        <v>10553</v>
      </c>
      <c r="K2032">
        <v>3</v>
      </c>
    </row>
    <row r="2033" spans="1:11" x14ac:dyDescent="0.3">
      <c r="A2033" t="s">
        <v>2032</v>
      </c>
      <c r="B2033" t="s">
        <v>2032</v>
      </c>
      <c r="C2033">
        <v>25</v>
      </c>
      <c r="J2033" t="s">
        <v>13712</v>
      </c>
      <c r="K2033">
        <v>2</v>
      </c>
    </row>
    <row r="2034" spans="1:11" x14ac:dyDescent="0.3">
      <c r="A2034" t="s">
        <v>2033</v>
      </c>
      <c r="B2034" t="s">
        <v>2033</v>
      </c>
      <c r="C2034">
        <v>25</v>
      </c>
      <c r="J2034" t="s">
        <v>21111</v>
      </c>
      <c r="K2034">
        <v>1</v>
      </c>
    </row>
    <row r="2035" spans="1:11" x14ac:dyDescent="0.3">
      <c r="A2035" t="s">
        <v>2034</v>
      </c>
      <c r="B2035" t="s">
        <v>2034</v>
      </c>
      <c r="C2035">
        <v>25</v>
      </c>
      <c r="J2035" t="s">
        <v>10554</v>
      </c>
      <c r="K2035">
        <v>3</v>
      </c>
    </row>
    <row r="2036" spans="1:11" x14ac:dyDescent="0.3">
      <c r="A2036" t="s">
        <v>2035</v>
      </c>
      <c r="B2036" t="s">
        <v>2035</v>
      </c>
      <c r="C2036">
        <v>25</v>
      </c>
      <c r="J2036" t="s">
        <v>4732</v>
      </c>
      <c r="K2036">
        <v>9</v>
      </c>
    </row>
    <row r="2037" spans="1:11" x14ac:dyDescent="0.3">
      <c r="A2037" t="s">
        <v>2036</v>
      </c>
      <c r="B2037" t="s">
        <v>2036</v>
      </c>
      <c r="C2037">
        <v>25</v>
      </c>
      <c r="J2037" t="s">
        <v>13713</v>
      </c>
      <c r="K2037">
        <v>2</v>
      </c>
    </row>
    <row r="2038" spans="1:11" x14ac:dyDescent="0.3">
      <c r="A2038" t="s">
        <v>2037</v>
      </c>
      <c r="B2038" t="s">
        <v>2037</v>
      </c>
      <c r="C2038">
        <v>25</v>
      </c>
      <c r="J2038" t="s">
        <v>13714</v>
      </c>
      <c r="K2038">
        <v>2</v>
      </c>
    </row>
    <row r="2039" spans="1:11" x14ac:dyDescent="0.3">
      <c r="A2039" t="s">
        <v>2038</v>
      </c>
      <c r="B2039" t="s">
        <v>2038</v>
      </c>
      <c r="C2039">
        <v>25</v>
      </c>
      <c r="J2039" t="s">
        <v>21112</v>
      </c>
      <c r="K2039">
        <v>1</v>
      </c>
    </row>
    <row r="2040" spans="1:11" x14ac:dyDescent="0.3">
      <c r="A2040" t="s">
        <v>2039</v>
      </c>
      <c r="B2040" t="s">
        <v>2039</v>
      </c>
      <c r="C2040">
        <v>25</v>
      </c>
      <c r="J2040" t="s">
        <v>21113</v>
      </c>
      <c r="K2040">
        <v>1</v>
      </c>
    </row>
    <row r="2041" spans="1:11" x14ac:dyDescent="0.3">
      <c r="A2041" t="s">
        <v>2040</v>
      </c>
      <c r="B2041" t="s">
        <v>2040</v>
      </c>
      <c r="C2041">
        <v>24</v>
      </c>
      <c r="J2041" t="s">
        <v>10555</v>
      </c>
      <c r="K2041">
        <v>3</v>
      </c>
    </row>
    <row r="2042" spans="1:11" x14ac:dyDescent="0.3">
      <c r="A2042" t="s">
        <v>2041</v>
      </c>
      <c r="B2042" t="s">
        <v>2041</v>
      </c>
      <c r="C2042">
        <v>24</v>
      </c>
      <c r="J2042" t="s">
        <v>5763</v>
      </c>
      <c r="K2042">
        <v>7</v>
      </c>
    </row>
    <row r="2043" spans="1:11" x14ac:dyDescent="0.3">
      <c r="A2043" t="s">
        <v>2042</v>
      </c>
      <c r="B2043" t="s">
        <v>2042</v>
      </c>
      <c r="C2043">
        <v>24</v>
      </c>
      <c r="J2043" t="s">
        <v>21114</v>
      </c>
      <c r="K2043">
        <v>1</v>
      </c>
    </row>
    <row r="2044" spans="1:11" x14ac:dyDescent="0.3">
      <c r="A2044" t="s">
        <v>2043</v>
      </c>
      <c r="B2044" t="s">
        <v>2043</v>
      </c>
      <c r="C2044">
        <v>24</v>
      </c>
      <c r="J2044" t="s">
        <v>1463</v>
      </c>
      <c r="K2044">
        <v>34</v>
      </c>
    </row>
    <row r="2045" spans="1:11" x14ac:dyDescent="0.3">
      <c r="A2045" t="s">
        <v>2044</v>
      </c>
      <c r="B2045" t="s">
        <v>2044</v>
      </c>
      <c r="C2045">
        <v>24</v>
      </c>
      <c r="J2045" t="s">
        <v>21115</v>
      </c>
      <c r="K2045">
        <v>1</v>
      </c>
    </row>
    <row r="2046" spans="1:11" x14ac:dyDescent="0.3">
      <c r="A2046" t="s">
        <v>2045</v>
      </c>
      <c r="B2046" t="s">
        <v>2045</v>
      </c>
      <c r="C2046">
        <v>24</v>
      </c>
      <c r="J2046" t="s">
        <v>21116</v>
      </c>
      <c r="K2046">
        <v>1</v>
      </c>
    </row>
    <row r="2047" spans="1:11" x14ac:dyDescent="0.3">
      <c r="A2047" t="s">
        <v>2046</v>
      </c>
      <c r="B2047" t="s">
        <v>2046</v>
      </c>
      <c r="C2047">
        <v>24</v>
      </c>
      <c r="J2047" t="s">
        <v>21117</v>
      </c>
      <c r="K2047">
        <v>1</v>
      </c>
    </row>
    <row r="2048" spans="1:11" x14ac:dyDescent="0.3">
      <c r="A2048" t="s">
        <v>2047</v>
      </c>
      <c r="B2048" t="s">
        <v>2047</v>
      </c>
      <c r="C2048">
        <v>24</v>
      </c>
      <c r="J2048" t="s">
        <v>13715</v>
      </c>
      <c r="K2048">
        <v>2</v>
      </c>
    </row>
    <row r="2049" spans="1:11" x14ac:dyDescent="0.3">
      <c r="A2049" t="s">
        <v>2048</v>
      </c>
      <c r="B2049" t="s">
        <v>2048</v>
      </c>
      <c r="C2049">
        <v>24</v>
      </c>
      <c r="J2049" t="s">
        <v>10556</v>
      </c>
      <c r="K2049">
        <v>3</v>
      </c>
    </row>
    <row r="2050" spans="1:11" x14ac:dyDescent="0.3">
      <c r="A2050" t="s">
        <v>2049</v>
      </c>
      <c r="B2050" t="s">
        <v>2049</v>
      </c>
      <c r="C2050">
        <v>24</v>
      </c>
      <c r="J2050" t="s">
        <v>21118</v>
      </c>
      <c r="K2050">
        <v>1</v>
      </c>
    </row>
    <row r="2051" spans="1:11" x14ac:dyDescent="0.3">
      <c r="A2051" t="s">
        <v>2050</v>
      </c>
      <c r="B2051" t="s">
        <v>2050</v>
      </c>
      <c r="C2051">
        <v>24</v>
      </c>
      <c r="J2051" t="s">
        <v>13716</v>
      </c>
      <c r="K2051">
        <v>2</v>
      </c>
    </row>
    <row r="2052" spans="1:11" x14ac:dyDescent="0.3">
      <c r="A2052" t="s">
        <v>2051</v>
      </c>
      <c r="B2052" t="s">
        <v>2051</v>
      </c>
      <c r="C2052">
        <v>24</v>
      </c>
      <c r="J2052" t="s">
        <v>13717</v>
      </c>
      <c r="K2052">
        <v>2</v>
      </c>
    </row>
    <row r="2053" spans="1:11" x14ac:dyDescent="0.3">
      <c r="A2053" t="s">
        <v>2052</v>
      </c>
      <c r="B2053" t="s">
        <v>2052</v>
      </c>
      <c r="C2053">
        <v>24</v>
      </c>
      <c r="J2053" t="s">
        <v>21119</v>
      </c>
      <c r="K2053">
        <v>1</v>
      </c>
    </row>
    <row r="2054" spans="1:11" x14ac:dyDescent="0.3">
      <c r="A2054" t="s">
        <v>2053</v>
      </c>
      <c r="B2054" t="s">
        <v>2053</v>
      </c>
      <c r="C2054">
        <v>24</v>
      </c>
      <c r="J2054" t="s">
        <v>2212</v>
      </c>
      <c r="K2054">
        <v>22</v>
      </c>
    </row>
    <row r="2055" spans="1:11" x14ac:dyDescent="0.3">
      <c r="A2055" t="s">
        <v>2054</v>
      </c>
      <c r="B2055" t="s">
        <v>2054</v>
      </c>
      <c r="C2055">
        <v>24</v>
      </c>
      <c r="J2055" t="s">
        <v>3128</v>
      </c>
      <c r="K2055">
        <v>15</v>
      </c>
    </row>
    <row r="2056" spans="1:11" x14ac:dyDescent="0.3">
      <c r="A2056" t="s">
        <v>2055</v>
      </c>
      <c r="B2056" t="s">
        <v>2055</v>
      </c>
      <c r="C2056">
        <v>24</v>
      </c>
      <c r="J2056" t="s">
        <v>21120</v>
      </c>
      <c r="K2056">
        <v>1</v>
      </c>
    </row>
    <row r="2057" spans="1:11" x14ac:dyDescent="0.3">
      <c r="A2057" t="s">
        <v>2056</v>
      </c>
      <c r="B2057" t="s">
        <v>2056</v>
      </c>
      <c r="C2057">
        <v>24</v>
      </c>
      <c r="J2057" t="s">
        <v>10557</v>
      </c>
      <c r="K2057">
        <v>3</v>
      </c>
    </row>
    <row r="2058" spans="1:11" x14ac:dyDescent="0.3">
      <c r="A2058" t="s">
        <v>2057</v>
      </c>
      <c r="B2058" t="s">
        <v>2057</v>
      </c>
      <c r="C2058">
        <v>24</v>
      </c>
      <c r="J2058" t="s">
        <v>21121</v>
      </c>
      <c r="K2058">
        <v>1</v>
      </c>
    </row>
    <row r="2059" spans="1:11" x14ac:dyDescent="0.3">
      <c r="A2059" t="s">
        <v>2058</v>
      </c>
      <c r="B2059" t="s">
        <v>2058</v>
      </c>
      <c r="C2059">
        <v>24</v>
      </c>
      <c r="J2059" t="s">
        <v>13718</v>
      </c>
      <c r="K2059">
        <v>2</v>
      </c>
    </row>
    <row r="2060" spans="1:11" x14ac:dyDescent="0.3">
      <c r="A2060" t="s">
        <v>2059</v>
      </c>
      <c r="B2060" t="s">
        <v>2059</v>
      </c>
      <c r="C2060">
        <v>24</v>
      </c>
      <c r="J2060" t="s">
        <v>21122</v>
      </c>
      <c r="K2060">
        <v>1</v>
      </c>
    </row>
    <row r="2061" spans="1:11" x14ac:dyDescent="0.3">
      <c r="A2061" t="s">
        <v>2060</v>
      </c>
      <c r="B2061" t="s">
        <v>2060</v>
      </c>
      <c r="C2061">
        <v>24</v>
      </c>
      <c r="J2061" t="s">
        <v>13719</v>
      </c>
      <c r="K2061">
        <v>2</v>
      </c>
    </row>
    <row r="2062" spans="1:11" x14ac:dyDescent="0.3">
      <c r="A2062" t="s">
        <v>2061</v>
      </c>
      <c r="B2062" t="s">
        <v>2061</v>
      </c>
      <c r="C2062">
        <v>24</v>
      </c>
      <c r="J2062" t="s">
        <v>21123</v>
      </c>
      <c r="K2062">
        <v>1</v>
      </c>
    </row>
    <row r="2063" spans="1:11" x14ac:dyDescent="0.3">
      <c r="A2063" t="s">
        <v>2062</v>
      </c>
      <c r="B2063" t="s">
        <v>2062</v>
      </c>
      <c r="C2063">
        <v>24</v>
      </c>
      <c r="J2063" t="s">
        <v>3129</v>
      </c>
      <c r="K2063">
        <v>15</v>
      </c>
    </row>
    <row r="2064" spans="1:11" x14ac:dyDescent="0.3">
      <c r="A2064" t="s">
        <v>2063</v>
      </c>
      <c r="B2064" t="s">
        <v>2063</v>
      </c>
      <c r="C2064">
        <v>24</v>
      </c>
      <c r="J2064" t="s">
        <v>4003</v>
      </c>
      <c r="K2064">
        <v>11</v>
      </c>
    </row>
    <row r="2065" spans="1:11" x14ac:dyDescent="0.3">
      <c r="A2065" t="s">
        <v>2064</v>
      </c>
      <c r="B2065" t="s">
        <v>2064</v>
      </c>
      <c r="C2065">
        <v>24</v>
      </c>
      <c r="J2065" t="s">
        <v>21124</v>
      </c>
      <c r="K2065">
        <v>1</v>
      </c>
    </row>
    <row r="2066" spans="1:11" x14ac:dyDescent="0.3">
      <c r="A2066" t="s">
        <v>2065</v>
      </c>
      <c r="B2066" t="s">
        <v>2065</v>
      </c>
      <c r="C2066">
        <v>24</v>
      </c>
      <c r="J2066" t="s">
        <v>21125</v>
      </c>
      <c r="K2066">
        <v>1</v>
      </c>
    </row>
    <row r="2067" spans="1:11" x14ac:dyDescent="0.3">
      <c r="A2067" t="s">
        <v>2066</v>
      </c>
      <c r="B2067" t="s">
        <v>2066</v>
      </c>
      <c r="C2067">
        <v>24</v>
      </c>
      <c r="J2067" t="s">
        <v>21126</v>
      </c>
      <c r="K2067">
        <v>1</v>
      </c>
    </row>
    <row r="2068" spans="1:11" x14ac:dyDescent="0.3">
      <c r="A2068" t="s">
        <v>2067</v>
      </c>
      <c r="B2068" t="s">
        <v>2067</v>
      </c>
      <c r="C2068">
        <v>24</v>
      </c>
      <c r="J2068" t="s">
        <v>21127</v>
      </c>
      <c r="K2068">
        <v>1</v>
      </c>
    </row>
    <row r="2069" spans="1:11" x14ac:dyDescent="0.3">
      <c r="A2069" t="s">
        <v>2068</v>
      </c>
      <c r="B2069" t="s">
        <v>2068</v>
      </c>
      <c r="C2069">
        <v>24</v>
      </c>
      <c r="J2069" t="s">
        <v>7421</v>
      </c>
      <c r="K2069">
        <v>5</v>
      </c>
    </row>
    <row r="2070" spans="1:11" x14ac:dyDescent="0.3">
      <c r="A2070" t="s">
        <v>2069</v>
      </c>
      <c r="B2070" t="s">
        <v>2069</v>
      </c>
      <c r="C2070">
        <v>24</v>
      </c>
      <c r="J2070" t="s">
        <v>8703</v>
      </c>
      <c r="K2070">
        <v>4</v>
      </c>
    </row>
    <row r="2071" spans="1:11" x14ac:dyDescent="0.3">
      <c r="A2071" t="s">
        <v>2070</v>
      </c>
      <c r="B2071" t="s">
        <v>2070</v>
      </c>
      <c r="C2071">
        <v>24</v>
      </c>
      <c r="J2071" t="s">
        <v>13720</v>
      </c>
      <c r="K2071">
        <v>2</v>
      </c>
    </row>
    <row r="2072" spans="1:11" x14ac:dyDescent="0.3">
      <c r="A2072" t="s">
        <v>2071</v>
      </c>
      <c r="B2072" t="s">
        <v>2071</v>
      </c>
      <c r="C2072">
        <v>24</v>
      </c>
      <c r="J2072" t="s">
        <v>13721</v>
      </c>
      <c r="K2072">
        <v>2</v>
      </c>
    </row>
    <row r="2073" spans="1:11" x14ac:dyDescent="0.3">
      <c r="A2073" t="s">
        <v>2072</v>
      </c>
      <c r="B2073" t="s">
        <v>2072</v>
      </c>
      <c r="C2073">
        <v>24</v>
      </c>
      <c r="J2073" t="s">
        <v>13722</v>
      </c>
      <c r="K2073">
        <v>2</v>
      </c>
    </row>
    <row r="2074" spans="1:11" x14ac:dyDescent="0.3">
      <c r="A2074" t="s">
        <v>2073</v>
      </c>
      <c r="B2074" t="s">
        <v>2073</v>
      </c>
      <c r="C2074">
        <v>24</v>
      </c>
      <c r="J2074" t="s">
        <v>13723</v>
      </c>
      <c r="K2074">
        <v>2</v>
      </c>
    </row>
    <row r="2075" spans="1:11" x14ac:dyDescent="0.3">
      <c r="A2075" t="s">
        <v>2074</v>
      </c>
      <c r="B2075" t="s">
        <v>2074</v>
      </c>
      <c r="C2075">
        <v>24</v>
      </c>
      <c r="J2075" t="s">
        <v>7422</v>
      </c>
      <c r="K2075">
        <v>5</v>
      </c>
    </row>
    <row r="2076" spans="1:11" x14ac:dyDescent="0.3">
      <c r="A2076" t="s">
        <v>2075</v>
      </c>
      <c r="B2076" t="s">
        <v>2075</v>
      </c>
      <c r="C2076">
        <v>24</v>
      </c>
      <c r="J2076" t="s">
        <v>13724</v>
      </c>
      <c r="K2076">
        <v>2</v>
      </c>
    </row>
    <row r="2077" spans="1:11" x14ac:dyDescent="0.3">
      <c r="A2077" t="s">
        <v>2076</v>
      </c>
      <c r="B2077" t="s">
        <v>2076</v>
      </c>
      <c r="C2077">
        <v>24</v>
      </c>
      <c r="J2077" t="s">
        <v>1007</v>
      </c>
      <c r="K2077">
        <v>50</v>
      </c>
    </row>
    <row r="2078" spans="1:11" x14ac:dyDescent="0.3">
      <c r="A2078" t="s">
        <v>2077</v>
      </c>
      <c r="B2078" t="s">
        <v>2077</v>
      </c>
      <c r="C2078">
        <v>24</v>
      </c>
      <c r="J2078" t="s">
        <v>21128</v>
      </c>
      <c r="K2078">
        <v>1</v>
      </c>
    </row>
    <row r="2079" spans="1:11" x14ac:dyDescent="0.3">
      <c r="A2079" t="s">
        <v>2078</v>
      </c>
      <c r="B2079" t="s">
        <v>2078</v>
      </c>
      <c r="C2079">
        <v>24</v>
      </c>
      <c r="J2079" t="s">
        <v>879</v>
      </c>
      <c r="K2079">
        <v>57</v>
      </c>
    </row>
    <row r="2080" spans="1:11" x14ac:dyDescent="0.3">
      <c r="A2080" t="s">
        <v>2079</v>
      </c>
      <c r="B2080" t="s">
        <v>2079</v>
      </c>
      <c r="C2080">
        <v>24</v>
      </c>
      <c r="J2080" t="s">
        <v>1133</v>
      </c>
      <c r="K2080">
        <v>44</v>
      </c>
    </row>
    <row r="2081" spans="1:11" x14ac:dyDescent="0.3">
      <c r="A2081" t="s">
        <v>2080</v>
      </c>
      <c r="B2081" t="s">
        <v>2080</v>
      </c>
      <c r="C2081">
        <v>24</v>
      </c>
      <c r="J2081" t="s">
        <v>21129</v>
      </c>
      <c r="K2081">
        <v>1</v>
      </c>
    </row>
    <row r="2082" spans="1:11" x14ac:dyDescent="0.3">
      <c r="A2082" t="s">
        <v>2081</v>
      </c>
      <c r="B2082" t="s">
        <v>2081</v>
      </c>
      <c r="C2082">
        <v>24</v>
      </c>
      <c r="J2082" t="s">
        <v>10558</v>
      </c>
      <c r="K2082">
        <v>3</v>
      </c>
    </row>
    <row r="2083" spans="1:11" x14ac:dyDescent="0.3">
      <c r="A2083" t="s">
        <v>2082</v>
      </c>
      <c r="B2083" t="s">
        <v>2082</v>
      </c>
      <c r="C2083">
        <v>24</v>
      </c>
      <c r="J2083" t="s">
        <v>13725</v>
      </c>
      <c r="K2083">
        <v>2</v>
      </c>
    </row>
    <row r="2084" spans="1:11" x14ac:dyDescent="0.3">
      <c r="A2084" t="s">
        <v>2083</v>
      </c>
      <c r="B2084" t="s">
        <v>2083</v>
      </c>
      <c r="C2084">
        <v>24</v>
      </c>
      <c r="J2084" t="s">
        <v>21130</v>
      </c>
      <c r="K2084">
        <v>1</v>
      </c>
    </row>
    <row r="2085" spans="1:11" x14ac:dyDescent="0.3">
      <c r="A2085" t="s">
        <v>2084</v>
      </c>
      <c r="B2085" t="s">
        <v>2084</v>
      </c>
      <c r="C2085">
        <v>24</v>
      </c>
      <c r="J2085" t="s">
        <v>10559</v>
      </c>
      <c r="K2085">
        <v>3</v>
      </c>
    </row>
    <row r="2086" spans="1:11" x14ac:dyDescent="0.3">
      <c r="A2086" t="s">
        <v>2085</v>
      </c>
      <c r="B2086" t="s">
        <v>2085</v>
      </c>
      <c r="C2086">
        <v>24</v>
      </c>
      <c r="J2086" t="s">
        <v>5198</v>
      </c>
      <c r="K2086">
        <v>8</v>
      </c>
    </row>
    <row r="2087" spans="1:11" x14ac:dyDescent="0.3">
      <c r="A2087" t="s">
        <v>2086</v>
      </c>
      <c r="B2087" t="s">
        <v>2086</v>
      </c>
      <c r="C2087">
        <v>24</v>
      </c>
      <c r="J2087" t="s">
        <v>7423</v>
      </c>
      <c r="K2087">
        <v>5</v>
      </c>
    </row>
    <row r="2088" spans="1:11" x14ac:dyDescent="0.3">
      <c r="A2088" t="s">
        <v>2087</v>
      </c>
      <c r="B2088" t="s">
        <v>2087</v>
      </c>
      <c r="C2088">
        <v>24</v>
      </c>
      <c r="J2088" t="s">
        <v>21131</v>
      </c>
      <c r="K2088">
        <v>1</v>
      </c>
    </row>
    <row r="2089" spans="1:11" x14ac:dyDescent="0.3">
      <c r="A2089" t="s">
        <v>2088</v>
      </c>
      <c r="B2089" t="s">
        <v>2088</v>
      </c>
      <c r="C2089">
        <v>24</v>
      </c>
      <c r="J2089" t="s">
        <v>21132</v>
      </c>
      <c r="K2089">
        <v>1</v>
      </c>
    </row>
    <row r="2090" spans="1:11" x14ac:dyDescent="0.3">
      <c r="A2090" t="s">
        <v>2089</v>
      </c>
      <c r="B2090" t="s">
        <v>2089</v>
      </c>
      <c r="C2090">
        <v>24</v>
      </c>
      <c r="J2090" t="s">
        <v>21133</v>
      </c>
      <c r="K2090">
        <v>1</v>
      </c>
    </row>
    <row r="2091" spans="1:11" x14ac:dyDescent="0.3">
      <c r="A2091" t="s">
        <v>2090</v>
      </c>
      <c r="B2091" t="s">
        <v>2090</v>
      </c>
      <c r="C2091">
        <v>24</v>
      </c>
      <c r="J2091" t="s">
        <v>1239</v>
      </c>
      <c r="K2091">
        <v>41</v>
      </c>
    </row>
    <row r="2092" spans="1:11" x14ac:dyDescent="0.3">
      <c r="A2092" t="s">
        <v>2091</v>
      </c>
      <c r="B2092" t="s">
        <v>2091</v>
      </c>
      <c r="C2092">
        <v>24</v>
      </c>
      <c r="J2092" t="s">
        <v>8704</v>
      </c>
      <c r="K2092">
        <v>4</v>
      </c>
    </row>
    <row r="2093" spans="1:11" x14ac:dyDescent="0.3">
      <c r="A2093" t="s">
        <v>2092</v>
      </c>
      <c r="B2093" t="s">
        <v>2092</v>
      </c>
      <c r="C2093">
        <v>24</v>
      </c>
      <c r="J2093" t="s">
        <v>7424</v>
      </c>
      <c r="K2093">
        <v>5</v>
      </c>
    </row>
    <row r="2094" spans="1:11" x14ac:dyDescent="0.3">
      <c r="A2094" t="s">
        <v>2093</v>
      </c>
      <c r="B2094" t="s">
        <v>2093</v>
      </c>
      <c r="C2094">
        <v>24</v>
      </c>
      <c r="J2094" t="s">
        <v>2213</v>
      </c>
      <c r="K2094">
        <v>22</v>
      </c>
    </row>
    <row r="2095" spans="1:11" x14ac:dyDescent="0.3">
      <c r="A2095" t="s">
        <v>2094</v>
      </c>
      <c r="B2095" t="s">
        <v>2094</v>
      </c>
      <c r="C2095">
        <v>24</v>
      </c>
      <c r="J2095" t="s">
        <v>13726</v>
      </c>
      <c r="K2095">
        <v>2</v>
      </c>
    </row>
    <row r="2096" spans="1:11" x14ac:dyDescent="0.3">
      <c r="A2096" t="s">
        <v>2095</v>
      </c>
      <c r="B2096" t="s">
        <v>2095</v>
      </c>
      <c r="C2096">
        <v>24</v>
      </c>
      <c r="J2096" t="s">
        <v>21134</v>
      </c>
      <c r="K2096">
        <v>1</v>
      </c>
    </row>
    <row r="2097" spans="1:11" x14ac:dyDescent="0.3">
      <c r="A2097" t="s">
        <v>2096</v>
      </c>
      <c r="B2097" t="s">
        <v>2096</v>
      </c>
      <c r="C2097">
        <v>24</v>
      </c>
      <c r="J2097" t="s">
        <v>21135</v>
      </c>
      <c r="K2097">
        <v>1</v>
      </c>
    </row>
    <row r="2098" spans="1:11" x14ac:dyDescent="0.3">
      <c r="A2098" t="s">
        <v>2097</v>
      </c>
      <c r="B2098" t="s">
        <v>2097</v>
      </c>
      <c r="C2098">
        <v>24</v>
      </c>
      <c r="J2098" t="s">
        <v>21136</v>
      </c>
      <c r="K2098">
        <v>1</v>
      </c>
    </row>
    <row r="2099" spans="1:11" x14ac:dyDescent="0.3">
      <c r="A2099" t="s">
        <v>2098</v>
      </c>
      <c r="B2099" t="s">
        <v>2098</v>
      </c>
      <c r="C2099">
        <v>24</v>
      </c>
      <c r="J2099" t="s">
        <v>8705</v>
      </c>
      <c r="K2099">
        <v>4</v>
      </c>
    </row>
    <row r="2100" spans="1:11" x14ac:dyDescent="0.3">
      <c r="A2100" t="s">
        <v>2099</v>
      </c>
      <c r="B2100" t="s">
        <v>2099</v>
      </c>
      <c r="C2100">
        <v>24</v>
      </c>
      <c r="J2100" t="s">
        <v>6460</v>
      </c>
      <c r="K2100">
        <v>6</v>
      </c>
    </row>
    <row r="2101" spans="1:11" x14ac:dyDescent="0.3">
      <c r="A2101" t="s">
        <v>2100</v>
      </c>
      <c r="B2101" t="s">
        <v>2100</v>
      </c>
      <c r="C2101">
        <v>24</v>
      </c>
      <c r="J2101" t="s">
        <v>21137</v>
      </c>
      <c r="K2101">
        <v>1</v>
      </c>
    </row>
    <row r="2102" spans="1:11" x14ac:dyDescent="0.3">
      <c r="A2102" t="s">
        <v>2101</v>
      </c>
      <c r="B2102" t="s">
        <v>2101</v>
      </c>
      <c r="C2102">
        <v>24</v>
      </c>
      <c r="J2102" t="s">
        <v>134</v>
      </c>
      <c r="K2102">
        <v>276</v>
      </c>
    </row>
    <row r="2103" spans="1:11" x14ac:dyDescent="0.3">
      <c r="A2103" t="s">
        <v>2102</v>
      </c>
      <c r="B2103" t="s">
        <v>2102</v>
      </c>
      <c r="C2103">
        <v>24</v>
      </c>
      <c r="J2103" t="s">
        <v>805</v>
      </c>
      <c r="K2103">
        <v>62</v>
      </c>
    </row>
    <row r="2104" spans="1:11" x14ac:dyDescent="0.3">
      <c r="A2104" t="s">
        <v>2103</v>
      </c>
      <c r="B2104" t="s">
        <v>2103</v>
      </c>
      <c r="C2104">
        <v>24</v>
      </c>
      <c r="J2104" t="s">
        <v>21138</v>
      </c>
      <c r="K2104">
        <v>1</v>
      </c>
    </row>
    <row r="2105" spans="1:11" x14ac:dyDescent="0.3">
      <c r="A2105" t="s">
        <v>2104</v>
      </c>
      <c r="B2105" t="s">
        <v>2104</v>
      </c>
      <c r="C2105">
        <v>24</v>
      </c>
      <c r="J2105" t="s">
        <v>3745</v>
      </c>
      <c r="K2105">
        <v>12</v>
      </c>
    </row>
    <row r="2106" spans="1:11" x14ac:dyDescent="0.3">
      <c r="A2106" t="s">
        <v>2105</v>
      </c>
      <c r="B2106" t="s">
        <v>2105</v>
      </c>
      <c r="C2106">
        <v>24</v>
      </c>
      <c r="J2106" t="s">
        <v>21139</v>
      </c>
      <c r="K2106">
        <v>1</v>
      </c>
    </row>
    <row r="2107" spans="1:11" x14ac:dyDescent="0.3">
      <c r="A2107" t="s">
        <v>2106</v>
      </c>
      <c r="B2107" t="s">
        <v>2106</v>
      </c>
      <c r="C2107">
        <v>24</v>
      </c>
      <c r="J2107" t="s">
        <v>10560</v>
      </c>
      <c r="K2107">
        <v>3</v>
      </c>
    </row>
    <row r="2108" spans="1:11" x14ac:dyDescent="0.3">
      <c r="A2108" t="s">
        <v>2107</v>
      </c>
      <c r="B2108" t="s">
        <v>2107</v>
      </c>
      <c r="C2108">
        <v>24</v>
      </c>
      <c r="J2108" t="s">
        <v>4329</v>
      </c>
      <c r="K2108">
        <v>10</v>
      </c>
    </row>
    <row r="2109" spans="1:11" x14ac:dyDescent="0.3">
      <c r="A2109" t="s">
        <v>2108</v>
      </c>
      <c r="B2109" t="s">
        <v>2108</v>
      </c>
      <c r="C2109">
        <v>24</v>
      </c>
      <c r="J2109" t="s">
        <v>7425</v>
      </c>
      <c r="K2109">
        <v>5</v>
      </c>
    </row>
    <row r="2110" spans="1:11" x14ac:dyDescent="0.3">
      <c r="A2110" t="s">
        <v>2109</v>
      </c>
      <c r="B2110" t="s">
        <v>2109</v>
      </c>
      <c r="C2110">
        <v>24</v>
      </c>
      <c r="J2110" t="s">
        <v>21140</v>
      </c>
      <c r="K2110">
        <v>1</v>
      </c>
    </row>
    <row r="2111" spans="1:11" x14ac:dyDescent="0.3">
      <c r="A2111" t="s">
        <v>2110</v>
      </c>
      <c r="B2111" t="s">
        <v>2110</v>
      </c>
      <c r="C2111">
        <v>24</v>
      </c>
      <c r="J2111" t="s">
        <v>2812</v>
      </c>
      <c r="K2111">
        <v>17</v>
      </c>
    </row>
    <row r="2112" spans="1:11" x14ac:dyDescent="0.3">
      <c r="A2112" t="s">
        <v>2111</v>
      </c>
      <c r="B2112" t="s">
        <v>2111</v>
      </c>
      <c r="C2112">
        <v>24</v>
      </c>
      <c r="J2112" t="s">
        <v>10561</v>
      </c>
      <c r="K2112">
        <v>3</v>
      </c>
    </row>
    <row r="2113" spans="1:11" x14ac:dyDescent="0.3">
      <c r="A2113" t="s">
        <v>2112</v>
      </c>
      <c r="B2113" t="s">
        <v>2112</v>
      </c>
      <c r="C2113">
        <v>24</v>
      </c>
      <c r="J2113" t="s">
        <v>21141</v>
      </c>
      <c r="K2113">
        <v>1</v>
      </c>
    </row>
    <row r="2114" spans="1:11" x14ac:dyDescent="0.3">
      <c r="A2114" t="s">
        <v>2113</v>
      </c>
      <c r="B2114" t="s">
        <v>2113</v>
      </c>
      <c r="C2114">
        <v>24</v>
      </c>
      <c r="J2114" t="s">
        <v>13727</v>
      </c>
      <c r="K2114">
        <v>2</v>
      </c>
    </row>
    <row r="2115" spans="1:11" x14ac:dyDescent="0.3">
      <c r="A2115" t="s">
        <v>2114</v>
      </c>
      <c r="B2115" t="s">
        <v>2114</v>
      </c>
      <c r="C2115">
        <v>24</v>
      </c>
      <c r="J2115" t="s">
        <v>21142</v>
      </c>
      <c r="K2115">
        <v>1</v>
      </c>
    </row>
    <row r="2116" spans="1:11" x14ac:dyDescent="0.3">
      <c r="A2116" t="s">
        <v>2115</v>
      </c>
      <c r="B2116" t="s">
        <v>2115</v>
      </c>
      <c r="C2116">
        <v>24</v>
      </c>
      <c r="J2116" t="s">
        <v>21143</v>
      </c>
      <c r="K2116">
        <v>1</v>
      </c>
    </row>
    <row r="2117" spans="1:11" x14ac:dyDescent="0.3">
      <c r="A2117" t="s">
        <v>2116</v>
      </c>
      <c r="B2117" t="s">
        <v>2116</v>
      </c>
      <c r="C2117">
        <v>24</v>
      </c>
      <c r="J2117" t="s">
        <v>8706</v>
      </c>
      <c r="K2117">
        <v>4</v>
      </c>
    </row>
    <row r="2118" spans="1:11" x14ac:dyDescent="0.3">
      <c r="A2118" t="s">
        <v>2117</v>
      </c>
      <c r="B2118" t="s">
        <v>2117</v>
      </c>
      <c r="C2118">
        <v>24</v>
      </c>
      <c r="J2118" t="s">
        <v>21144</v>
      </c>
      <c r="K2118">
        <v>1</v>
      </c>
    </row>
    <row r="2119" spans="1:11" x14ac:dyDescent="0.3">
      <c r="A2119" t="s">
        <v>2118</v>
      </c>
      <c r="B2119" t="s">
        <v>2118</v>
      </c>
      <c r="C2119">
        <v>24</v>
      </c>
      <c r="J2119" t="s">
        <v>21145</v>
      </c>
      <c r="K2119">
        <v>1</v>
      </c>
    </row>
    <row r="2120" spans="1:11" x14ac:dyDescent="0.3">
      <c r="A2120" t="s">
        <v>2119</v>
      </c>
      <c r="B2120" t="s">
        <v>2119</v>
      </c>
      <c r="C2120">
        <v>24</v>
      </c>
      <c r="J2120" t="s">
        <v>21146</v>
      </c>
      <c r="K2120">
        <v>1</v>
      </c>
    </row>
    <row r="2121" spans="1:11" x14ac:dyDescent="0.3">
      <c r="A2121" t="s">
        <v>2120</v>
      </c>
      <c r="B2121" t="s">
        <v>2120</v>
      </c>
      <c r="C2121">
        <v>24</v>
      </c>
      <c r="J2121" t="s">
        <v>8707</v>
      </c>
      <c r="K2121">
        <v>4</v>
      </c>
    </row>
    <row r="2122" spans="1:11" x14ac:dyDescent="0.3">
      <c r="A2122" t="s">
        <v>2121</v>
      </c>
      <c r="B2122" t="s">
        <v>2121</v>
      </c>
      <c r="C2122">
        <v>24</v>
      </c>
      <c r="J2122" t="s">
        <v>21147</v>
      </c>
      <c r="K2122">
        <v>1</v>
      </c>
    </row>
    <row r="2123" spans="1:11" x14ac:dyDescent="0.3">
      <c r="A2123" t="s">
        <v>2122</v>
      </c>
      <c r="B2123" t="s">
        <v>2122</v>
      </c>
      <c r="C2123">
        <v>24</v>
      </c>
      <c r="J2123" t="s">
        <v>21148</v>
      </c>
      <c r="K2123">
        <v>1</v>
      </c>
    </row>
    <row r="2124" spans="1:11" x14ac:dyDescent="0.3">
      <c r="A2124" t="s">
        <v>2123</v>
      </c>
      <c r="B2124" t="s">
        <v>2123</v>
      </c>
      <c r="C2124">
        <v>24</v>
      </c>
      <c r="J2124" t="s">
        <v>21149</v>
      </c>
      <c r="K2124">
        <v>1</v>
      </c>
    </row>
    <row r="2125" spans="1:11" x14ac:dyDescent="0.3">
      <c r="A2125" t="s">
        <v>2124</v>
      </c>
      <c r="B2125" t="s">
        <v>2124</v>
      </c>
      <c r="C2125">
        <v>24</v>
      </c>
      <c r="J2125" t="s">
        <v>21150</v>
      </c>
      <c r="K2125">
        <v>1</v>
      </c>
    </row>
    <row r="2126" spans="1:11" x14ac:dyDescent="0.3">
      <c r="A2126" t="s">
        <v>2125</v>
      </c>
      <c r="B2126" t="s">
        <v>2125</v>
      </c>
      <c r="C2126">
        <v>24</v>
      </c>
      <c r="J2126" t="s">
        <v>7426</v>
      </c>
      <c r="K2126">
        <v>5</v>
      </c>
    </row>
    <row r="2127" spans="1:11" x14ac:dyDescent="0.3">
      <c r="A2127" t="s">
        <v>2126</v>
      </c>
      <c r="B2127" t="s">
        <v>2126</v>
      </c>
      <c r="C2127">
        <v>24</v>
      </c>
      <c r="J2127" t="s">
        <v>21151</v>
      </c>
      <c r="K2127">
        <v>1</v>
      </c>
    </row>
    <row r="2128" spans="1:11" x14ac:dyDescent="0.3">
      <c r="A2128" t="s">
        <v>2127</v>
      </c>
      <c r="B2128" t="s">
        <v>2127</v>
      </c>
      <c r="C2128">
        <v>24</v>
      </c>
      <c r="J2128" t="s">
        <v>255</v>
      </c>
      <c r="K2128">
        <v>161</v>
      </c>
    </row>
    <row r="2129" spans="1:11" x14ac:dyDescent="0.3">
      <c r="A2129" t="s">
        <v>2128</v>
      </c>
      <c r="B2129" t="s">
        <v>2128</v>
      </c>
      <c r="C2129">
        <v>23</v>
      </c>
      <c r="J2129" t="s">
        <v>21152</v>
      </c>
      <c r="K2129">
        <v>1</v>
      </c>
    </row>
    <row r="2130" spans="1:11" x14ac:dyDescent="0.3">
      <c r="A2130" t="s">
        <v>2129</v>
      </c>
      <c r="B2130" t="s">
        <v>2129</v>
      </c>
      <c r="C2130">
        <v>23</v>
      </c>
      <c r="J2130" t="s">
        <v>13728</v>
      </c>
      <c r="K2130">
        <v>2</v>
      </c>
    </row>
    <row r="2131" spans="1:11" x14ac:dyDescent="0.3">
      <c r="A2131" t="s">
        <v>2130</v>
      </c>
      <c r="B2131" t="s">
        <v>2130</v>
      </c>
      <c r="C2131">
        <v>23</v>
      </c>
      <c r="J2131" t="s">
        <v>21153</v>
      </c>
      <c r="K2131">
        <v>1</v>
      </c>
    </row>
    <row r="2132" spans="1:11" x14ac:dyDescent="0.3">
      <c r="A2132" t="s">
        <v>2131</v>
      </c>
      <c r="B2132" t="s">
        <v>2131</v>
      </c>
      <c r="C2132">
        <v>23</v>
      </c>
      <c r="J2132" t="s">
        <v>21154</v>
      </c>
      <c r="K2132">
        <v>1</v>
      </c>
    </row>
    <row r="2133" spans="1:11" x14ac:dyDescent="0.3">
      <c r="A2133" t="s">
        <v>2132</v>
      </c>
      <c r="B2133" t="s">
        <v>2132</v>
      </c>
      <c r="C2133">
        <v>23</v>
      </c>
      <c r="J2133" t="s">
        <v>8708</v>
      </c>
      <c r="K2133">
        <v>4</v>
      </c>
    </row>
    <row r="2134" spans="1:11" x14ac:dyDescent="0.3">
      <c r="A2134" t="s">
        <v>2133</v>
      </c>
      <c r="B2134" t="s">
        <v>2133</v>
      </c>
      <c r="C2134">
        <v>23</v>
      </c>
      <c r="J2134" t="s">
        <v>13729</v>
      </c>
      <c r="K2134">
        <v>2</v>
      </c>
    </row>
    <row r="2135" spans="1:11" x14ac:dyDescent="0.3">
      <c r="A2135" t="s">
        <v>2134</v>
      </c>
      <c r="B2135" t="s">
        <v>2134</v>
      </c>
      <c r="C2135">
        <v>23</v>
      </c>
      <c r="J2135" t="s">
        <v>13730</v>
      </c>
      <c r="K2135">
        <v>2</v>
      </c>
    </row>
    <row r="2136" spans="1:11" x14ac:dyDescent="0.3">
      <c r="A2136" t="s">
        <v>2135</v>
      </c>
      <c r="B2136" t="s">
        <v>2135</v>
      </c>
      <c r="C2136">
        <v>23</v>
      </c>
      <c r="J2136" t="s">
        <v>21155</v>
      </c>
      <c r="K2136">
        <v>1</v>
      </c>
    </row>
    <row r="2137" spans="1:11" x14ac:dyDescent="0.3">
      <c r="A2137" t="s">
        <v>2136</v>
      </c>
      <c r="B2137" t="s">
        <v>2136</v>
      </c>
      <c r="C2137">
        <v>23</v>
      </c>
      <c r="J2137" t="s">
        <v>21156</v>
      </c>
      <c r="K2137">
        <v>1</v>
      </c>
    </row>
    <row r="2138" spans="1:11" x14ac:dyDescent="0.3">
      <c r="A2138" t="s">
        <v>2137</v>
      </c>
      <c r="B2138" t="s">
        <v>2137</v>
      </c>
      <c r="C2138">
        <v>23</v>
      </c>
      <c r="J2138" t="s">
        <v>6461</v>
      </c>
      <c r="K2138">
        <v>6</v>
      </c>
    </row>
    <row r="2139" spans="1:11" x14ac:dyDescent="0.3">
      <c r="A2139" t="s">
        <v>2138</v>
      </c>
      <c r="B2139" t="s">
        <v>2138</v>
      </c>
      <c r="C2139">
        <v>23</v>
      </c>
      <c r="J2139" t="s">
        <v>10562</v>
      </c>
      <c r="K2139">
        <v>3</v>
      </c>
    </row>
    <row r="2140" spans="1:11" x14ac:dyDescent="0.3">
      <c r="A2140" t="s">
        <v>2139</v>
      </c>
      <c r="B2140" t="s">
        <v>2139</v>
      </c>
      <c r="C2140">
        <v>23</v>
      </c>
      <c r="J2140" t="s">
        <v>10563</v>
      </c>
      <c r="K2140">
        <v>3</v>
      </c>
    </row>
    <row r="2141" spans="1:11" x14ac:dyDescent="0.3">
      <c r="A2141" t="s">
        <v>2140</v>
      </c>
      <c r="B2141" t="s">
        <v>2140</v>
      </c>
      <c r="C2141">
        <v>23</v>
      </c>
      <c r="J2141" t="s">
        <v>21157</v>
      </c>
      <c r="K2141">
        <v>1</v>
      </c>
    </row>
    <row r="2142" spans="1:11" x14ac:dyDescent="0.3">
      <c r="A2142" t="s">
        <v>2141</v>
      </c>
      <c r="B2142" t="s">
        <v>2141</v>
      </c>
      <c r="C2142">
        <v>23</v>
      </c>
      <c r="J2142" t="s">
        <v>21158</v>
      </c>
      <c r="K2142">
        <v>1</v>
      </c>
    </row>
    <row r="2143" spans="1:11" x14ac:dyDescent="0.3">
      <c r="A2143" t="s">
        <v>2142</v>
      </c>
      <c r="B2143" t="s">
        <v>2142</v>
      </c>
      <c r="C2143">
        <v>23</v>
      </c>
      <c r="J2143" t="s">
        <v>3324</v>
      </c>
      <c r="K2143">
        <v>14</v>
      </c>
    </row>
    <row r="2144" spans="1:11" x14ac:dyDescent="0.3">
      <c r="A2144" t="s">
        <v>2143</v>
      </c>
      <c r="B2144" t="s">
        <v>2143</v>
      </c>
      <c r="C2144">
        <v>23</v>
      </c>
      <c r="J2144" t="s">
        <v>21159</v>
      </c>
      <c r="K2144">
        <v>1</v>
      </c>
    </row>
    <row r="2145" spans="1:11" x14ac:dyDescent="0.3">
      <c r="A2145" t="s">
        <v>2144</v>
      </c>
      <c r="B2145" t="s">
        <v>2144</v>
      </c>
      <c r="C2145">
        <v>23</v>
      </c>
      <c r="J2145" t="s">
        <v>10564</v>
      </c>
      <c r="K2145">
        <v>3</v>
      </c>
    </row>
    <row r="2146" spans="1:11" x14ac:dyDescent="0.3">
      <c r="A2146" t="s">
        <v>2145</v>
      </c>
      <c r="B2146" t="s">
        <v>2145</v>
      </c>
      <c r="C2146">
        <v>23</v>
      </c>
      <c r="J2146" t="s">
        <v>21160</v>
      </c>
      <c r="K2146">
        <v>1</v>
      </c>
    </row>
    <row r="2147" spans="1:11" x14ac:dyDescent="0.3">
      <c r="A2147" t="s">
        <v>2146</v>
      </c>
      <c r="B2147" t="s">
        <v>2146</v>
      </c>
      <c r="C2147">
        <v>23</v>
      </c>
      <c r="J2147" t="s">
        <v>10565</v>
      </c>
      <c r="K2147">
        <v>3</v>
      </c>
    </row>
    <row r="2148" spans="1:11" x14ac:dyDescent="0.3">
      <c r="A2148" t="s">
        <v>2147</v>
      </c>
      <c r="B2148" t="s">
        <v>2147</v>
      </c>
      <c r="C2148">
        <v>23</v>
      </c>
      <c r="J2148" t="s">
        <v>1838</v>
      </c>
      <c r="K2148">
        <v>27</v>
      </c>
    </row>
    <row r="2149" spans="1:11" x14ac:dyDescent="0.3">
      <c r="A2149" t="s">
        <v>2148</v>
      </c>
      <c r="B2149" t="s">
        <v>2148</v>
      </c>
      <c r="C2149">
        <v>23</v>
      </c>
      <c r="J2149" t="s">
        <v>21161</v>
      </c>
      <c r="K2149">
        <v>1</v>
      </c>
    </row>
    <row r="2150" spans="1:11" x14ac:dyDescent="0.3">
      <c r="A2150" t="s">
        <v>2149</v>
      </c>
      <c r="B2150" t="s">
        <v>2149</v>
      </c>
      <c r="C2150">
        <v>23</v>
      </c>
      <c r="J2150" t="s">
        <v>21162</v>
      </c>
      <c r="K2150">
        <v>1</v>
      </c>
    </row>
    <row r="2151" spans="1:11" x14ac:dyDescent="0.3">
      <c r="A2151" t="s">
        <v>2150</v>
      </c>
      <c r="B2151" t="s">
        <v>2150</v>
      </c>
      <c r="C2151">
        <v>23</v>
      </c>
      <c r="J2151" t="s">
        <v>4733</v>
      </c>
      <c r="K2151">
        <v>9</v>
      </c>
    </row>
    <row r="2152" spans="1:11" x14ac:dyDescent="0.3">
      <c r="A2152" t="s">
        <v>2151</v>
      </c>
      <c r="B2152" t="s">
        <v>2151</v>
      </c>
      <c r="C2152">
        <v>23</v>
      </c>
      <c r="J2152" t="s">
        <v>21163</v>
      </c>
      <c r="K2152">
        <v>1</v>
      </c>
    </row>
    <row r="2153" spans="1:11" x14ac:dyDescent="0.3">
      <c r="A2153" t="s">
        <v>2152</v>
      </c>
      <c r="B2153" t="s">
        <v>2152</v>
      </c>
      <c r="C2153">
        <v>23</v>
      </c>
      <c r="J2153" t="s">
        <v>21164</v>
      </c>
      <c r="K2153">
        <v>1</v>
      </c>
    </row>
    <row r="2154" spans="1:11" x14ac:dyDescent="0.3">
      <c r="A2154" t="s">
        <v>2153</v>
      </c>
      <c r="B2154" t="s">
        <v>2153</v>
      </c>
      <c r="C2154">
        <v>23</v>
      </c>
      <c r="J2154" t="s">
        <v>13731</v>
      </c>
      <c r="K2154">
        <v>2</v>
      </c>
    </row>
    <row r="2155" spans="1:11" x14ac:dyDescent="0.3">
      <c r="A2155" t="s">
        <v>2154</v>
      </c>
      <c r="B2155" t="s">
        <v>2154</v>
      </c>
      <c r="C2155">
        <v>23</v>
      </c>
      <c r="J2155" t="s">
        <v>5764</v>
      </c>
      <c r="K2155">
        <v>7</v>
      </c>
    </row>
    <row r="2156" spans="1:11" x14ac:dyDescent="0.3">
      <c r="A2156" t="s">
        <v>2155</v>
      </c>
      <c r="B2156" t="s">
        <v>2155</v>
      </c>
      <c r="C2156">
        <v>23</v>
      </c>
      <c r="J2156" t="s">
        <v>404</v>
      </c>
      <c r="K2156">
        <v>120</v>
      </c>
    </row>
    <row r="2157" spans="1:11" x14ac:dyDescent="0.3">
      <c r="A2157" t="s">
        <v>2156</v>
      </c>
      <c r="B2157" t="s">
        <v>2156</v>
      </c>
      <c r="C2157">
        <v>23</v>
      </c>
      <c r="J2157" t="s">
        <v>6462</v>
      </c>
      <c r="K2157">
        <v>6</v>
      </c>
    </row>
    <row r="2158" spans="1:11" x14ac:dyDescent="0.3">
      <c r="A2158" t="s">
        <v>2157</v>
      </c>
      <c r="B2158" t="s">
        <v>2157</v>
      </c>
      <c r="C2158">
        <v>23</v>
      </c>
      <c r="J2158" t="s">
        <v>21165</v>
      </c>
      <c r="K2158">
        <v>1</v>
      </c>
    </row>
    <row r="2159" spans="1:11" x14ac:dyDescent="0.3">
      <c r="A2159" t="s">
        <v>2158</v>
      </c>
      <c r="B2159" t="s">
        <v>2158</v>
      </c>
      <c r="C2159">
        <v>23</v>
      </c>
      <c r="J2159" t="s">
        <v>5765</v>
      </c>
      <c r="K2159">
        <v>7</v>
      </c>
    </row>
    <row r="2160" spans="1:11" x14ac:dyDescent="0.3">
      <c r="A2160" t="s">
        <v>2159</v>
      </c>
      <c r="B2160" t="s">
        <v>2159</v>
      </c>
      <c r="C2160">
        <v>23</v>
      </c>
      <c r="J2160" t="s">
        <v>21166</v>
      </c>
      <c r="K2160">
        <v>1</v>
      </c>
    </row>
    <row r="2161" spans="1:11" x14ac:dyDescent="0.3">
      <c r="A2161" t="s">
        <v>2160</v>
      </c>
      <c r="B2161" t="s">
        <v>2160</v>
      </c>
      <c r="C2161">
        <v>23</v>
      </c>
      <c r="J2161" t="s">
        <v>8709</v>
      </c>
      <c r="K2161">
        <v>4</v>
      </c>
    </row>
    <row r="2162" spans="1:11" x14ac:dyDescent="0.3">
      <c r="A2162" t="s">
        <v>2161</v>
      </c>
      <c r="B2162" t="s">
        <v>2161</v>
      </c>
      <c r="C2162">
        <v>23</v>
      </c>
      <c r="J2162" t="s">
        <v>21167</v>
      </c>
      <c r="K2162">
        <v>1</v>
      </c>
    </row>
    <row r="2163" spans="1:11" x14ac:dyDescent="0.3">
      <c r="A2163" t="s">
        <v>2162</v>
      </c>
      <c r="B2163" t="s">
        <v>2162</v>
      </c>
      <c r="C2163">
        <v>23</v>
      </c>
      <c r="J2163" t="s">
        <v>4330</v>
      </c>
      <c r="K2163">
        <v>10</v>
      </c>
    </row>
    <row r="2164" spans="1:11" x14ac:dyDescent="0.3">
      <c r="A2164" t="s">
        <v>2163</v>
      </c>
      <c r="B2164" t="s">
        <v>2163</v>
      </c>
      <c r="C2164">
        <v>23</v>
      </c>
      <c r="J2164" t="s">
        <v>21168</v>
      </c>
      <c r="K2164">
        <v>1</v>
      </c>
    </row>
    <row r="2165" spans="1:11" x14ac:dyDescent="0.3">
      <c r="A2165" t="s">
        <v>2164</v>
      </c>
      <c r="B2165" t="s">
        <v>2164</v>
      </c>
      <c r="C2165">
        <v>23</v>
      </c>
      <c r="J2165" t="s">
        <v>21169</v>
      </c>
      <c r="K2165">
        <v>1</v>
      </c>
    </row>
    <row r="2166" spans="1:11" x14ac:dyDescent="0.3">
      <c r="A2166" t="s">
        <v>2165</v>
      </c>
      <c r="B2166" t="s">
        <v>2165</v>
      </c>
      <c r="C2166">
        <v>23</v>
      </c>
      <c r="J2166" t="s">
        <v>10566</v>
      </c>
      <c r="K2166">
        <v>3</v>
      </c>
    </row>
    <row r="2167" spans="1:11" x14ac:dyDescent="0.3">
      <c r="A2167" t="s">
        <v>2166</v>
      </c>
      <c r="B2167" t="s">
        <v>2166</v>
      </c>
      <c r="C2167">
        <v>23</v>
      </c>
      <c r="J2167" t="s">
        <v>21170</v>
      </c>
      <c r="K2167">
        <v>1</v>
      </c>
    </row>
    <row r="2168" spans="1:11" x14ac:dyDescent="0.3">
      <c r="A2168" t="s">
        <v>2167</v>
      </c>
      <c r="B2168" t="s">
        <v>2167</v>
      </c>
      <c r="C2168">
        <v>23</v>
      </c>
      <c r="J2168" t="s">
        <v>5766</v>
      </c>
      <c r="K2168">
        <v>7</v>
      </c>
    </row>
    <row r="2169" spans="1:11" x14ac:dyDescent="0.3">
      <c r="A2169" t="s">
        <v>2168</v>
      </c>
      <c r="B2169" t="s">
        <v>2168</v>
      </c>
      <c r="C2169">
        <v>23</v>
      </c>
      <c r="J2169" t="s">
        <v>13732</v>
      </c>
      <c r="K2169">
        <v>2</v>
      </c>
    </row>
    <row r="2170" spans="1:11" x14ac:dyDescent="0.3">
      <c r="A2170" t="s">
        <v>2169</v>
      </c>
      <c r="B2170" t="s">
        <v>2169</v>
      </c>
      <c r="C2170">
        <v>23</v>
      </c>
      <c r="J2170" t="s">
        <v>1653</v>
      </c>
      <c r="K2170">
        <v>30</v>
      </c>
    </row>
    <row r="2171" spans="1:11" x14ac:dyDescent="0.3">
      <c r="A2171" t="s">
        <v>2170</v>
      </c>
      <c r="B2171" t="s">
        <v>2170</v>
      </c>
      <c r="C2171">
        <v>23</v>
      </c>
      <c r="J2171" t="s">
        <v>21171</v>
      </c>
      <c r="K2171">
        <v>1</v>
      </c>
    </row>
    <row r="2172" spans="1:11" x14ac:dyDescent="0.3">
      <c r="A2172" t="s">
        <v>2171</v>
      </c>
      <c r="B2172" t="s">
        <v>2171</v>
      </c>
      <c r="C2172">
        <v>23</v>
      </c>
      <c r="J2172" t="s">
        <v>1970</v>
      </c>
      <c r="K2172">
        <v>25</v>
      </c>
    </row>
    <row r="2173" spans="1:11" x14ac:dyDescent="0.3">
      <c r="A2173" t="s">
        <v>2172</v>
      </c>
      <c r="B2173" t="s">
        <v>2172</v>
      </c>
      <c r="C2173">
        <v>23</v>
      </c>
      <c r="J2173" t="s">
        <v>4004</v>
      </c>
      <c r="K2173">
        <v>11</v>
      </c>
    </row>
    <row r="2174" spans="1:11" x14ac:dyDescent="0.3">
      <c r="A2174" t="s">
        <v>2173</v>
      </c>
      <c r="B2174" t="s">
        <v>2173</v>
      </c>
      <c r="C2174">
        <v>23</v>
      </c>
      <c r="J2174" t="s">
        <v>21172</v>
      </c>
      <c r="K2174">
        <v>1</v>
      </c>
    </row>
    <row r="2175" spans="1:11" x14ac:dyDescent="0.3">
      <c r="A2175" t="s">
        <v>2174</v>
      </c>
      <c r="B2175" t="s">
        <v>2174</v>
      </c>
      <c r="C2175">
        <v>23</v>
      </c>
      <c r="J2175" t="s">
        <v>21173</v>
      </c>
      <c r="K2175">
        <v>1</v>
      </c>
    </row>
    <row r="2176" spans="1:11" x14ac:dyDescent="0.3">
      <c r="A2176" t="s">
        <v>2175</v>
      </c>
      <c r="B2176" t="s">
        <v>2175</v>
      </c>
      <c r="C2176">
        <v>23</v>
      </c>
      <c r="J2176" t="s">
        <v>21174</v>
      </c>
      <c r="K2176">
        <v>1</v>
      </c>
    </row>
    <row r="2177" spans="1:11" x14ac:dyDescent="0.3">
      <c r="A2177" t="s">
        <v>2176</v>
      </c>
      <c r="B2177" t="s">
        <v>2176</v>
      </c>
      <c r="C2177">
        <v>23</v>
      </c>
      <c r="J2177" t="s">
        <v>21175</v>
      </c>
      <c r="K2177">
        <v>1</v>
      </c>
    </row>
    <row r="2178" spans="1:11" x14ac:dyDescent="0.3">
      <c r="A2178" t="s">
        <v>2177</v>
      </c>
      <c r="B2178" t="s">
        <v>2177</v>
      </c>
      <c r="C2178">
        <v>23</v>
      </c>
      <c r="J2178" t="s">
        <v>2549</v>
      </c>
      <c r="K2178">
        <v>19</v>
      </c>
    </row>
    <row r="2179" spans="1:11" x14ac:dyDescent="0.3">
      <c r="A2179" t="s">
        <v>2178</v>
      </c>
      <c r="B2179" t="s">
        <v>2178</v>
      </c>
      <c r="C2179">
        <v>23</v>
      </c>
      <c r="J2179" t="s">
        <v>21176</v>
      </c>
      <c r="K2179">
        <v>1</v>
      </c>
    </row>
    <row r="2180" spans="1:11" x14ac:dyDescent="0.3">
      <c r="A2180" t="s">
        <v>2179</v>
      </c>
      <c r="B2180" t="s">
        <v>2179</v>
      </c>
      <c r="C2180">
        <v>23</v>
      </c>
      <c r="J2180" t="s">
        <v>21177</v>
      </c>
      <c r="K2180">
        <v>1</v>
      </c>
    </row>
    <row r="2181" spans="1:11" x14ac:dyDescent="0.3">
      <c r="A2181" t="s">
        <v>2180</v>
      </c>
      <c r="B2181" t="s">
        <v>2180</v>
      </c>
      <c r="C2181">
        <v>23</v>
      </c>
      <c r="J2181" t="s">
        <v>21178</v>
      </c>
      <c r="K2181">
        <v>1</v>
      </c>
    </row>
    <row r="2182" spans="1:11" x14ac:dyDescent="0.3">
      <c r="A2182" t="s">
        <v>2181</v>
      </c>
      <c r="B2182" t="s">
        <v>2181</v>
      </c>
      <c r="C2182">
        <v>23</v>
      </c>
      <c r="J2182" t="s">
        <v>21179</v>
      </c>
      <c r="K2182">
        <v>1</v>
      </c>
    </row>
    <row r="2183" spans="1:11" x14ac:dyDescent="0.3">
      <c r="A2183" t="s">
        <v>2182</v>
      </c>
      <c r="B2183" t="s">
        <v>2182</v>
      </c>
      <c r="C2183">
        <v>23</v>
      </c>
      <c r="J2183" t="s">
        <v>21180</v>
      </c>
      <c r="K2183">
        <v>1</v>
      </c>
    </row>
    <row r="2184" spans="1:11" x14ac:dyDescent="0.3">
      <c r="A2184" t="s">
        <v>2183</v>
      </c>
      <c r="B2184" t="s">
        <v>2183</v>
      </c>
      <c r="C2184">
        <v>23</v>
      </c>
      <c r="J2184" t="s">
        <v>21181</v>
      </c>
      <c r="K2184">
        <v>1</v>
      </c>
    </row>
    <row r="2185" spans="1:11" x14ac:dyDescent="0.3">
      <c r="A2185" t="s">
        <v>2184</v>
      </c>
      <c r="B2185" t="s">
        <v>2184</v>
      </c>
      <c r="C2185">
        <v>23</v>
      </c>
      <c r="J2185" t="s">
        <v>21182</v>
      </c>
      <c r="K2185">
        <v>1</v>
      </c>
    </row>
    <row r="2186" spans="1:11" x14ac:dyDescent="0.3">
      <c r="A2186" t="s">
        <v>2185</v>
      </c>
      <c r="B2186" t="s">
        <v>2185</v>
      </c>
      <c r="C2186">
        <v>23</v>
      </c>
      <c r="J2186" t="s">
        <v>21183</v>
      </c>
      <c r="K2186">
        <v>1</v>
      </c>
    </row>
    <row r="2187" spans="1:11" x14ac:dyDescent="0.3">
      <c r="A2187" t="s">
        <v>2186</v>
      </c>
      <c r="B2187" t="s">
        <v>2186</v>
      </c>
      <c r="C2187">
        <v>23</v>
      </c>
      <c r="J2187" t="s">
        <v>13733</v>
      </c>
      <c r="K2187">
        <v>2</v>
      </c>
    </row>
    <row r="2188" spans="1:11" x14ac:dyDescent="0.3">
      <c r="A2188" t="s">
        <v>2187</v>
      </c>
      <c r="B2188" t="s">
        <v>2187</v>
      </c>
      <c r="C2188">
        <v>23</v>
      </c>
      <c r="J2188" t="s">
        <v>21184</v>
      </c>
      <c r="K2188">
        <v>1</v>
      </c>
    </row>
    <row r="2189" spans="1:11" x14ac:dyDescent="0.3">
      <c r="A2189" t="s">
        <v>2188</v>
      </c>
      <c r="B2189" t="s">
        <v>2188</v>
      </c>
      <c r="C2189">
        <v>23</v>
      </c>
      <c r="J2189" t="s">
        <v>21185</v>
      </c>
      <c r="K2189">
        <v>1</v>
      </c>
    </row>
    <row r="2190" spans="1:11" x14ac:dyDescent="0.3">
      <c r="A2190" t="s">
        <v>2189</v>
      </c>
      <c r="B2190" t="s">
        <v>2189</v>
      </c>
      <c r="C2190">
        <v>23</v>
      </c>
      <c r="J2190" t="s">
        <v>21186</v>
      </c>
      <c r="K2190">
        <v>1</v>
      </c>
    </row>
    <row r="2191" spans="1:11" x14ac:dyDescent="0.3">
      <c r="A2191" t="s">
        <v>2190</v>
      </c>
      <c r="B2191" t="s">
        <v>2190</v>
      </c>
      <c r="C2191">
        <v>23</v>
      </c>
      <c r="J2191" t="s">
        <v>602</v>
      </c>
      <c r="K2191">
        <v>84</v>
      </c>
    </row>
    <row r="2192" spans="1:11" x14ac:dyDescent="0.3">
      <c r="A2192" t="s">
        <v>2191</v>
      </c>
      <c r="B2192" t="s">
        <v>2191</v>
      </c>
      <c r="C2192">
        <v>23</v>
      </c>
      <c r="J2192" t="s">
        <v>6463</v>
      </c>
      <c r="K2192">
        <v>6</v>
      </c>
    </row>
    <row r="2193" spans="1:11" x14ac:dyDescent="0.3">
      <c r="A2193" t="s">
        <v>2192</v>
      </c>
      <c r="B2193" t="s">
        <v>2192</v>
      </c>
      <c r="C2193">
        <v>23</v>
      </c>
      <c r="J2193" t="s">
        <v>21187</v>
      </c>
      <c r="K2193">
        <v>1</v>
      </c>
    </row>
    <row r="2194" spans="1:11" x14ac:dyDescent="0.3">
      <c r="A2194" t="s">
        <v>2193</v>
      </c>
      <c r="B2194" t="s">
        <v>2193</v>
      </c>
      <c r="C2194">
        <v>23</v>
      </c>
      <c r="J2194" t="s">
        <v>21188</v>
      </c>
      <c r="K2194">
        <v>1</v>
      </c>
    </row>
    <row r="2195" spans="1:11" x14ac:dyDescent="0.3">
      <c r="A2195" t="s">
        <v>2194</v>
      </c>
      <c r="B2195" t="s">
        <v>2194</v>
      </c>
      <c r="C2195">
        <v>23</v>
      </c>
      <c r="J2195" t="s">
        <v>21189</v>
      </c>
      <c r="K2195">
        <v>1</v>
      </c>
    </row>
    <row r="2196" spans="1:11" x14ac:dyDescent="0.3">
      <c r="A2196" t="s">
        <v>2195</v>
      </c>
      <c r="B2196" t="s">
        <v>2195</v>
      </c>
      <c r="C2196">
        <v>23</v>
      </c>
      <c r="J2196" t="s">
        <v>6464</v>
      </c>
      <c r="K2196">
        <v>6</v>
      </c>
    </row>
    <row r="2197" spans="1:11" x14ac:dyDescent="0.3">
      <c r="A2197" t="s">
        <v>2196</v>
      </c>
      <c r="B2197" t="s">
        <v>2196</v>
      </c>
      <c r="C2197">
        <v>23</v>
      </c>
      <c r="J2197" t="s">
        <v>21190</v>
      </c>
      <c r="K2197">
        <v>1</v>
      </c>
    </row>
    <row r="2198" spans="1:11" x14ac:dyDescent="0.3">
      <c r="A2198" t="s">
        <v>2197</v>
      </c>
      <c r="B2198" t="s">
        <v>2197</v>
      </c>
      <c r="C2198">
        <v>23</v>
      </c>
      <c r="J2198" t="s">
        <v>21191</v>
      </c>
      <c r="K2198">
        <v>1</v>
      </c>
    </row>
    <row r="2199" spans="1:11" x14ac:dyDescent="0.3">
      <c r="A2199" t="s">
        <v>2198</v>
      </c>
      <c r="B2199" t="s">
        <v>2198</v>
      </c>
      <c r="C2199">
        <v>23</v>
      </c>
      <c r="J2199" t="s">
        <v>21192</v>
      </c>
      <c r="K2199">
        <v>1</v>
      </c>
    </row>
    <row r="2200" spans="1:11" x14ac:dyDescent="0.3">
      <c r="A2200" t="s">
        <v>2199</v>
      </c>
      <c r="B2200" t="s">
        <v>2199</v>
      </c>
      <c r="C2200">
        <v>23</v>
      </c>
      <c r="J2200" t="s">
        <v>21193</v>
      </c>
      <c r="K2200">
        <v>1</v>
      </c>
    </row>
    <row r="2201" spans="1:11" x14ac:dyDescent="0.3">
      <c r="A2201" t="s">
        <v>2200</v>
      </c>
      <c r="B2201" t="s">
        <v>2200</v>
      </c>
      <c r="C2201">
        <v>23</v>
      </c>
      <c r="J2201" t="s">
        <v>21194</v>
      </c>
      <c r="K2201">
        <v>1</v>
      </c>
    </row>
    <row r="2202" spans="1:11" x14ac:dyDescent="0.3">
      <c r="A2202" t="s">
        <v>2201</v>
      </c>
      <c r="B2202" t="s">
        <v>2201</v>
      </c>
      <c r="C2202">
        <v>23</v>
      </c>
      <c r="J2202" t="s">
        <v>21195</v>
      </c>
      <c r="K2202">
        <v>1</v>
      </c>
    </row>
    <row r="2203" spans="1:11" x14ac:dyDescent="0.3">
      <c r="A2203" t="s">
        <v>2202</v>
      </c>
      <c r="B2203" t="s">
        <v>2202</v>
      </c>
      <c r="C2203">
        <v>23</v>
      </c>
      <c r="J2203" t="s">
        <v>2953</v>
      </c>
      <c r="K2203">
        <v>16</v>
      </c>
    </row>
    <row r="2204" spans="1:11" x14ac:dyDescent="0.3">
      <c r="A2204" t="s">
        <v>2203</v>
      </c>
      <c r="B2204" t="s">
        <v>2203</v>
      </c>
      <c r="C2204">
        <v>23</v>
      </c>
      <c r="J2204" t="s">
        <v>21196</v>
      </c>
      <c r="K2204">
        <v>1</v>
      </c>
    </row>
    <row r="2205" spans="1:11" x14ac:dyDescent="0.3">
      <c r="A2205" t="s">
        <v>2204</v>
      </c>
      <c r="B2205" t="s">
        <v>2204</v>
      </c>
      <c r="C2205">
        <v>22</v>
      </c>
      <c r="J2205" t="s">
        <v>21197</v>
      </c>
      <c r="K2205">
        <v>1</v>
      </c>
    </row>
    <row r="2206" spans="1:11" x14ac:dyDescent="0.3">
      <c r="A2206" t="s">
        <v>2205</v>
      </c>
      <c r="B2206" t="s">
        <v>2205</v>
      </c>
      <c r="C2206">
        <v>22</v>
      </c>
      <c r="J2206" t="s">
        <v>21198</v>
      </c>
      <c r="K2206">
        <v>1</v>
      </c>
    </row>
    <row r="2207" spans="1:11" x14ac:dyDescent="0.3">
      <c r="A2207" t="s">
        <v>2206</v>
      </c>
      <c r="B2207" t="s">
        <v>2206</v>
      </c>
      <c r="C2207">
        <v>22</v>
      </c>
      <c r="J2207" t="s">
        <v>10567</v>
      </c>
      <c r="K2207">
        <v>3</v>
      </c>
    </row>
    <row r="2208" spans="1:11" x14ac:dyDescent="0.3">
      <c r="A2208" t="s">
        <v>2207</v>
      </c>
      <c r="B2208" t="s">
        <v>2207</v>
      </c>
      <c r="C2208">
        <v>22</v>
      </c>
      <c r="J2208" t="s">
        <v>21199</v>
      </c>
      <c r="K2208">
        <v>1</v>
      </c>
    </row>
    <row r="2209" spans="1:11" x14ac:dyDescent="0.3">
      <c r="A2209" t="s">
        <v>2208</v>
      </c>
      <c r="B2209" t="s">
        <v>2208</v>
      </c>
      <c r="C2209">
        <v>22</v>
      </c>
      <c r="J2209" t="s">
        <v>21200</v>
      </c>
      <c r="K2209">
        <v>1</v>
      </c>
    </row>
    <row r="2210" spans="1:11" x14ac:dyDescent="0.3">
      <c r="A2210" t="s">
        <v>2209</v>
      </c>
      <c r="B2210" t="s">
        <v>2209</v>
      </c>
      <c r="C2210">
        <v>22</v>
      </c>
      <c r="J2210" t="s">
        <v>13734</v>
      </c>
      <c r="K2210">
        <v>2</v>
      </c>
    </row>
    <row r="2211" spans="1:11" x14ac:dyDescent="0.3">
      <c r="A2211" t="s">
        <v>2210</v>
      </c>
      <c r="B2211" t="s">
        <v>2210</v>
      </c>
      <c r="C2211">
        <v>22</v>
      </c>
      <c r="J2211" t="s">
        <v>13735</v>
      </c>
      <c r="K2211">
        <v>2</v>
      </c>
    </row>
    <row r="2212" spans="1:11" x14ac:dyDescent="0.3">
      <c r="A2212" t="s">
        <v>2211</v>
      </c>
      <c r="B2212" t="s">
        <v>2211</v>
      </c>
      <c r="C2212">
        <v>22</v>
      </c>
      <c r="J2212" t="s">
        <v>10568</v>
      </c>
      <c r="K2212">
        <v>3</v>
      </c>
    </row>
    <row r="2213" spans="1:11" x14ac:dyDescent="0.3">
      <c r="A2213" t="s">
        <v>2212</v>
      </c>
      <c r="B2213" t="s">
        <v>2212</v>
      </c>
      <c r="C2213">
        <v>22</v>
      </c>
      <c r="J2213" t="s">
        <v>21201</v>
      </c>
      <c r="K2213">
        <v>1</v>
      </c>
    </row>
    <row r="2214" spans="1:11" x14ac:dyDescent="0.3">
      <c r="A2214" t="s">
        <v>2213</v>
      </c>
      <c r="B2214" t="s">
        <v>2213</v>
      </c>
      <c r="C2214">
        <v>22</v>
      </c>
      <c r="J2214" t="s">
        <v>8710</v>
      </c>
      <c r="K2214">
        <v>4</v>
      </c>
    </row>
    <row r="2215" spans="1:11" x14ac:dyDescent="0.3">
      <c r="A2215" t="s">
        <v>2214</v>
      </c>
      <c r="B2215" t="s">
        <v>2214</v>
      </c>
      <c r="C2215">
        <v>22</v>
      </c>
      <c r="J2215" t="s">
        <v>21202</v>
      </c>
      <c r="K2215">
        <v>1</v>
      </c>
    </row>
    <row r="2216" spans="1:11" x14ac:dyDescent="0.3">
      <c r="A2216" t="s">
        <v>2215</v>
      </c>
      <c r="B2216" t="s">
        <v>2215</v>
      </c>
      <c r="C2216">
        <v>22</v>
      </c>
      <c r="J2216" t="s">
        <v>5767</v>
      </c>
      <c r="K2216">
        <v>7</v>
      </c>
    </row>
    <row r="2217" spans="1:11" x14ac:dyDescent="0.3">
      <c r="A2217" t="s">
        <v>2216</v>
      </c>
      <c r="B2217" t="s">
        <v>2216</v>
      </c>
      <c r="C2217">
        <v>22</v>
      </c>
      <c r="J2217" t="s">
        <v>5199</v>
      </c>
      <c r="K2217">
        <v>8</v>
      </c>
    </row>
    <row r="2218" spans="1:11" x14ac:dyDescent="0.3">
      <c r="A2218" t="s">
        <v>2217</v>
      </c>
      <c r="B2218" t="s">
        <v>2217</v>
      </c>
      <c r="C2218">
        <v>22</v>
      </c>
      <c r="J2218" t="s">
        <v>21203</v>
      </c>
      <c r="K2218">
        <v>1</v>
      </c>
    </row>
    <row r="2219" spans="1:11" x14ac:dyDescent="0.3">
      <c r="A2219" t="s">
        <v>2218</v>
      </c>
      <c r="B2219" t="s">
        <v>2218</v>
      </c>
      <c r="C2219">
        <v>22</v>
      </c>
      <c r="J2219" t="s">
        <v>10569</v>
      </c>
      <c r="K2219">
        <v>3</v>
      </c>
    </row>
    <row r="2220" spans="1:11" x14ac:dyDescent="0.3">
      <c r="A2220" t="s">
        <v>2219</v>
      </c>
      <c r="B2220" t="s">
        <v>2219</v>
      </c>
      <c r="C2220">
        <v>22</v>
      </c>
      <c r="J2220" t="s">
        <v>3325</v>
      </c>
      <c r="K2220">
        <v>14</v>
      </c>
    </row>
    <row r="2221" spans="1:11" x14ac:dyDescent="0.3">
      <c r="A2221" t="s">
        <v>2220</v>
      </c>
      <c r="B2221" t="s">
        <v>2220</v>
      </c>
      <c r="C2221">
        <v>22</v>
      </c>
      <c r="J2221" t="s">
        <v>3130</v>
      </c>
      <c r="K2221">
        <v>15</v>
      </c>
    </row>
    <row r="2222" spans="1:11" x14ac:dyDescent="0.3">
      <c r="A2222" t="s">
        <v>2221</v>
      </c>
      <c r="B2222" t="s">
        <v>2221</v>
      </c>
      <c r="C2222">
        <v>22</v>
      </c>
      <c r="J2222" t="s">
        <v>21204</v>
      </c>
      <c r="K2222">
        <v>1</v>
      </c>
    </row>
    <row r="2223" spans="1:11" x14ac:dyDescent="0.3">
      <c r="A2223" t="s">
        <v>2222</v>
      </c>
      <c r="B2223" t="s">
        <v>2222</v>
      </c>
      <c r="C2223">
        <v>22</v>
      </c>
      <c r="J2223" t="s">
        <v>4331</v>
      </c>
      <c r="K2223">
        <v>10</v>
      </c>
    </row>
    <row r="2224" spans="1:11" x14ac:dyDescent="0.3">
      <c r="A2224" t="s">
        <v>2223</v>
      </c>
      <c r="B2224" t="s">
        <v>2223</v>
      </c>
      <c r="C2224">
        <v>22</v>
      </c>
      <c r="J2224" t="s">
        <v>21205</v>
      </c>
      <c r="K2224">
        <v>1</v>
      </c>
    </row>
    <row r="2225" spans="1:11" x14ac:dyDescent="0.3">
      <c r="A2225" t="s">
        <v>2224</v>
      </c>
      <c r="B2225" t="s">
        <v>2224</v>
      </c>
      <c r="C2225">
        <v>22</v>
      </c>
      <c r="J2225" t="s">
        <v>4734</v>
      </c>
      <c r="K2225">
        <v>9</v>
      </c>
    </row>
    <row r="2226" spans="1:11" x14ac:dyDescent="0.3">
      <c r="A2226" t="s">
        <v>2225</v>
      </c>
      <c r="B2226" t="s">
        <v>2225</v>
      </c>
      <c r="C2226">
        <v>22</v>
      </c>
      <c r="J2226" t="s">
        <v>13736</v>
      </c>
      <c r="K2226">
        <v>2</v>
      </c>
    </row>
    <row r="2227" spans="1:11" x14ac:dyDescent="0.3">
      <c r="A2227" t="s">
        <v>2226</v>
      </c>
      <c r="B2227" t="s">
        <v>2226</v>
      </c>
      <c r="C2227">
        <v>22</v>
      </c>
      <c r="J2227" t="s">
        <v>13737</v>
      </c>
      <c r="K2227">
        <v>2</v>
      </c>
    </row>
    <row r="2228" spans="1:11" x14ac:dyDescent="0.3">
      <c r="A2228" t="s">
        <v>2227</v>
      </c>
      <c r="B2228" t="s">
        <v>2227</v>
      </c>
      <c r="C2228">
        <v>22</v>
      </c>
      <c r="J2228" t="s">
        <v>21206</v>
      </c>
      <c r="K2228">
        <v>1</v>
      </c>
    </row>
    <row r="2229" spans="1:11" x14ac:dyDescent="0.3">
      <c r="A2229" t="s">
        <v>2228</v>
      </c>
      <c r="B2229" t="s">
        <v>2228</v>
      </c>
      <c r="C2229">
        <v>22</v>
      </c>
      <c r="J2229" t="s">
        <v>21207</v>
      </c>
      <c r="K2229">
        <v>1</v>
      </c>
    </row>
    <row r="2230" spans="1:11" x14ac:dyDescent="0.3">
      <c r="A2230" t="s">
        <v>2229</v>
      </c>
      <c r="B2230" t="s">
        <v>2229</v>
      </c>
      <c r="C2230">
        <v>22</v>
      </c>
      <c r="J2230" t="s">
        <v>21208</v>
      </c>
      <c r="K2230">
        <v>1</v>
      </c>
    </row>
    <row r="2231" spans="1:11" x14ac:dyDescent="0.3">
      <c r="A2231" t="s">
        <v>2230</v>
      </c>
      <c r="B2231" t="s">
        <v>2230</v>
      </c>
      <c r="C2231">
        <v>22</v>
      </c>
      <c r="J2231" t="s">
        <v>21209</v>
      </c>
      <c r="K2231">
        <v>1</v>
      </c>
    </row>
    <row r="2232" spans="1:11" x14ac:dyDescent="0.3">
      <c r="A2232" t="s">
        <v>2231</v>
      </c>
      <c r="B2232" t="s">
        <v>2231</v>
      </c>
      <c r="C2232">
        <v>22</v>
      </c>
      <c r="J2232" t="s">
        <v>21210</v>
      </c>
      <c r="K2232">
        <v>1</v>
      </c>
    </row>
    <row r="2233" spans="1:11" x14ac:dyDescent="0.3">
      <c r="A2233" t="s">
        <v>2232</v>
      </c>
      <c r="B2233" t="s">
        <v>2232</v>
      </c>
      <c r="C2233">
        <v>22</v>
      </c>
      <c r="J2233" t="s">
        <v>8711</v>
      </c>
      <c r="K2233">
        <v>4</v>
      </c>
    </row>
    <row r="2234" spans="1:11" x14ac:dyDescent="0.3">
      <c r="A2234" t="s">
        <v>2233</v>
      </c>
      <c r="B2234" t="s">
        <v>2233</v>
      </c>
      <c r="C2234">
        <v>22</v>
      </c>
      <c r="J2234" t="s">
        <v>10570</v>
      </c>
      <c r="K2234">
        <v>3</v>
      </c>
    </row>
    <row r="2235" spans="1:11" x14ac:dyDescent="0.3">
      <c r="A2235" t="s">
        <v>2234</v>
      </c>
      <c r="B2235" t="s">
        <v>2234</v>
      </c>
      <c r="C2235">
        <v>22</v>
      </c>
      <c r="J2235" t="s">
        <v>854</v>
      </c>
      <c r="K2235">
        <v>59</v>
      </c>
    </row>
    <row r="2236" spans="1:11" x14ac:dyDescent="0.3">
      <c r="A2236" t="s">
        <v>2235</v>
      </c>
      <c r="B2236" t="s">
        <v>2235</v>
      </c>
      <c r="C2236">
        <v>22</v>
      </c>
      <c r="J2236" t="s">
        <v>21211</v>
      </c>
      <c r="K2236">
        <v>1</v>
      </c>
    </row>
    <row r="2237" spans="1:11" x14ac:dyDescent="0.3">
      <c r="A2237" t="s">
        <v>2236</v>
      </c>
      <c r="B2237" t="s">
        <v>2236</v>
      </c>
      <c r="C2237">
        <v>22</v>
      </c>
      <c r="J2237" t="s">
        <v>5200</v>
      </c>
      <c r="K2237">
        <v>8</v>
      </c>
    </row>
    <row r="2238" spans="1:11" x14ac:dyDescent="0.3">
      <c r="A2238" t="s">
        <v>2237</v>
      </c>
      <c r="B2238" t="s">
        <v>2237</v>
      </c>
      <c r="C2238">
        <v>22</v>
      </c>
      <c r="J2238" t="s">
        <v>21212</v>
      </c>
      <c r="K2238">
        <v>1</v>
      </c>
    </row>
    <row r="2239" spans="1:11" x14ac:dyDescent="0.3">
      <c r="A2239" t="s">
        <v>2238</v>
      </c>
      <c r="B2239" t="s">
        <v>2238</v>
      </c>
      <c r="C2239">
        <v>22</v>
      </c>
      <c r="J2239" t="s">
        <v>13738</v>
      </c>
      <c r="K2239">
        <v>2</v>
      </c>
    </row>
    <row r="2240" spans="1:11" x14ac:dyDescent="0.3">
      <c r="A2240" t="s">
        <v>2239</v>
      </c>
      <c r="B2240" t="s">
        <v>2239</v>
      </c>
      <c r="C2240">
        <v>22</v>
      </c>
      <c r="J2240" t="s">
        <v>7427</v>
      </c>
      <c r="K2240">
        <v>5</v>
      </c>
    </row>
    <row r="2241" spans="1:11" x14ac:dyDescent="0.3">
      <c r="A2241" t="s">
        <v>2240</v>
      </c>
      <c r="B2241" t="s">
        <v>2240</v>
      </c>
      <c r="C2241">
        <v>22</v>
      </c>
      <c r="J2241" t="s">
        <v>5201</v>
      </c>
      <c r="K2241">
        <v>8</v>
      </c>
    </row>
    <row r="2242" spans="1:11" x14ac:dyDescent="0.3">
      <c r="A2242" t="s">
        <v>2241</v>
      </c>
      <c r="B2242" t="s">
        <v>2241</v>
      </c>
      <c r="C2242">
        <v>22</v>
      </c>
      <c r="J2242" t="s">
        <v>947</v>
      </c>
      <c r="K2242">
        <v>53</v>
      </c>
    </row>
    <row r="2243" spans="1:11" x14ac:dyDescent="0.3">
      <c r="A2243" t="s">
        <v>2242</v>
      </c>
      <c r="B2243" t="s">
        <v>2242</v>
      </c>
      <c r="C2243">
        <v>22</v>
      </c>
      <c r="J2243" t="s">
        <v>5768</v>
      </c>
      <c r="K2243">
        <v>7</v>
      </c>
    </row>
    <row r="2244" spans="1:11" x14ac:dyDescent="0.3">
      <c r="A2244" t="s">
        <v>2243</v>
      </c>
      <c r="B2244" t="s">
        <v>2243</v>
      </c>
      <c r="C2244">
        <v>22</v>
      </c>
      <c r="J2244" t="s">
        <v>21213</v>
      </c>
      <c r="K2244">
        <v>1</v>
      </c>
    </row>
    <row r="2245" spans="1:11" x14ac:dyDescent="0.3">
      <c r="A2245" t="s">
        <v>2244</v>
      </c>
      <c r="B2245" t="s">
        <v>2244</v>
      </c>
      <c r="C2245">
        <v>22</v>
      </c>
      <c r="J2245" t="s">
        <v>2442</v>
      </c>
      <c r="K2245">
        <v>20</v>
      </c>
    </row>
    <row r="2246" spans="1:11" x14ac:dyDescent="0.3">
      <c r="A2246" t="s">
        <v>2245</v>
      </c>
      <c r="B2246" t="s">
        <v>2245</v>
      </c>
      <c r="C2246">
        <v>22</v>
      </c>
      <c r="J2246" t="s">
        <v>7428</v>
      </c>
      <c r="K2246">
        <v>5</v>
      </c>
    </row>
    <row r="2247" spans="1:11" x14ac:dyDescent="0.3">
      <c r="A2247" t="s">
        <v>2246</v>
      </c>
      <c r="B2247" t="s">
        <v>2246</v>
      </c>
      <c r="C2247">
        <v>22</v>
      </c>
      <c r="J2247" t="s">
        <v>21214</v>
      </c>
      <c r="K2247">
        <v>1</v>
      </c>
    </row>
    <row r="2248" spans="1:11" x14ac:dyDescent="0.3">
      <c r="A2248" t="s">
        <v>2247</v>
      </c>
      <c r="B2248" t="s">
        <v>2247</v>
      </c>
      <c r="C2248">
        <v>22</v>
      </c>
      <c r="J2248" t="s">
        <v>21215</v>
      </c>
      <c r="K2248">
        <v>1</v>
      </c>
    </row>
    <row r="2249" spans="1:11" x14ac:dyDescent="0.3">
      <c r="A2249" t="s">
        <v>2248</v>
      </c>
      <c r="B2249" t="s">
        <v>2248</v>
      </c>
      <c r="C2249">
        <v>22</v>
      </c>
      <c r="J2249" t="s">
        <v>7429</v>
      </c>
      <c r="K2249">
        <v>5</v>
      </c>
    </row>
    <row r="2250" spans="1:11" x14ac:dyDescent="0.3">
      <c r="A2250" t="s">
        <v>2249</v>
      </c>
      <c r="B2250" t="s">
        <v>2249</v>
      </c>
      <c r="C2250">
        <v>22</v>
      </c>
      <c r="J2250" t="s">
        <v>21216</v>
      </c>
      <c r="K2250">
        <v>1</v>
      </c>
    </row>
    <row r="2251" spans="1:11" x14ac:dyDescent="0.3">
      <c r="A2251" t="s">
        <v>2250</v>
      </c>
      <c r="B2251" t="s">
        <v>2250</v>
      </c>
      <c r="C2251">
        <v>22</v>
      </c>
      <c r="J2251" t="s">
        <v>13739</v>
      </c>
      <c r="K2251">
        <v>2</v>
      </c>
    </row>
    <row r="2252" spans="1:11" x14ac:dyDescent="0.3">
      <c r="A2252" t="s">
        <v>2251</v>
      </c>
      <c r="B2252" t="s">
        <v>2251</v>
      </c>
      <c r="C2252">
        <v>22</v>
      </c>
      <c r="J2252" t="s">
        <v>21217</v>
      </c>
      <c r="K2252">
        <v>1</v>
      </c>
    </row>
    <row r="2253" spans="1:11" x14ac:dyDescent="0.3">
      <c r="A2253" t="s">
        <v>2252</v>
      </c>
      <c r="B2253" t="s">
        <v>2252</v>
      </c>
      <c r="C2253">
        <v>22</v>
      </c>
      <c r="J2253" t="s">
        <v>21218</v>
      </c>
      <c r="K2253">
        <v>1</v>
      </c>
    </row>
    <row r="2254" spans="1:11" x14ac:dyDescent="0.3">
      <c r="A2254" t="s">
        <v>2253</v>
      </c>
      <c r="B2254" t="s">
        <v>2253</v>
      </c>
      <c r="C2254">
        <v>22</v>
      </c>
      <c r="J2254" t="s">
        <v>21219</v>
      </c>
      <c r="K2254">
        <v>1</v>
      </c>
    </row>
    <row r="2255" spans="1:11" x14ac:dyDescent="0.3">
      <c r="A2255" t="s">
        <v>2254</v>
      </c>
      <c r="B2255" t="s">
        <v>2254</v>
      </c>
      <c r="C2255">
        <v>22</v>
      </c>
      <c r="J2255" t="s">
        <v>21220</v>
      </c>
      <c r="K2255">
        <v>1</v>
      </c>
    </row>
    <row r="2256" spans="1:11" x14ac:dyDescent="0.3">
      <c r="A2256" t="s">
        <v>2255</v>
      </c>
      <c r="B2256" t="s">
        <v>2255</v>
      </c>
      <c r="C2256">
        <v>22</v>
      </c>
      <c r="J2256" t="s">
        <v>356</v>
      </c>
      <c r="K2256">
        <v>128</v>
      </c>
    </row>
    <row r="2257" spans="1:11" x14ac:dyDescent="0.3">
      <c r="A2257" t="s">
        <v>2256</v>
      </c>
      <c r="B2257" t="s">
        <v>2256</v>
      </c>
      <c r="C2257">
        <v>22</v>
      </c>
      <c r="J2257" t="s">
        <v>21221</v>
      </c>
      <c r="K2257">
        <v>1</v>
      </c>
    </row>
    <row r="2258" spans="1:11" x14ac:dyDescent="0.3">
      <c r="A2258" t="s">
        <v>2257</v>
      </c>
      <c r="B2258" t="s">
        <v>2257</v>
      </c>
      <c r="C2258">
        <v>22</v>
      </c>
      <c r="J2258" t="s">
        <v>374</v>
      </c>
      <c r="K2258">
        <v>125</v>
      </c>
    </row>
    <row r="2259" spans="1:11" x14ac:dyDescent="0.3">
      <c r="A2259" t="s">
        <v>2258</v>
      </c>
      <c r="B2259" t="s">
        <v>2258</v>
      </c>
      <c r="C2259">
        <v>22</v>
      </c>
      <c r="J2259" t="s">
        <v>21222</v>
      </c>
      <c r="K2259">
        <v>1</v>
      </c>
    </row>
    <row r="2260" spans="1:11" x14ac:dyDescent="0.3">
      <c r="A2260" t="s">
        <v>2259</v>
      </c>
      <c r="B2260" t="s">
        <v>2259</v>
      </c>
      <c r="C2260">
        <v>22</v>
      </c>
      <c r="J2260" t="s">
        <v>21223</v>
      </c>
      <c r="K2260">
        <v>1</v>
      </c>
    </row>
    <row r="2261" spans="1:11" x14ac:dyDescent="0.3">
      <c r="A2261" t="s">
        <v>2260</v>
      </c>
      <c r="B2261" t="s">
        <v>2260</v>
      </c>
      <c r="C2261">
        <v>22</v>
      </c>
      <c r="J2261" t="s">
        <v>21224</v>
      </c>
      <c r="K2261">
        <v>1</v>
      </c>
    </row>
    <row r="2262" spans="1:11" x14ac:dyDescent="0.3">
      <c r="A2262" t="s">
        <v>2261</v>
      </c>
      <c r="B2262" t="s">
        <v>2261</v>
      </c>
      <c r="C2262">
        <v>22</v>
      </c>
      <c r="J2262" t="s">
        <v>3326</v>
      </c>
      <c r="K2262">
        <v>14</v>
      </c>
    </row>
    <row r="2263" spans="1:11" x14ac:dyDescent="0.3">
      <c r="A2263" t="s">
        <v>2262</v>
      </c>
      <c r="B2263" t="s">
        <v>2262</v>
      </c>
      <c r="C2263">
        <v>22</v>
      </c>
      <c r="J2263" t="s">
        <v>8712</v>
      </c>
      <c r="K2263">
        <v>4</v>
      </c>
    </row>
    <row r="2264" spans="1:11" x14ac:dyDescent="0.3">
      <c r="A2264" t="s">
        <v>2263</v>
      </c>
      <c r="B2264" t="s">
        <v>2263</v>
      </c>
      <c r="C2264">
        <v>22</v>
      </c>
      <c r="J2264" t="s">
        <v>13740</v>
      </c>
      <c r="K2264">
        <v>2</v>
      </c>
    </row>
    <row r="2265" spans="1:11" x14ac:dyDescent="0.3">
      <c r="A2265" t="s">
        <v>2264</v>
      </c>
      <c r="B2265" t="s">
        <v>2264</v>
      </c>
      <c r="C2265">
        <v>22</v>
      </c>
      <c r="J2265" t="s">
        <v>13741</v>
      </c>
      <c r="K2265">
        <v>2</v>
      </c>
    </row>
    <row r="2266" spans="1:11" x14ac:dyDescent="0.3">
      <c r="A2266" t="s">
        <v>2265</v>
      </c>
      <c r="B2266" t="s">
        <v>2265</v>
      </c>
      <c r="C2266">
        <v>22</v>
      </c>
      <c r="J2266" t="s">
        <v>21225</v>
      </c>
      <c r="K2266">
        <v>1</v>
      </c>
    </row>
    <row r="2267" spans="1:11" x14ac:dyDescent="0.3">
      <c r="A2267" t="s">
        <v>2266</v>
      </c>
      <c r="B2267" t="s">
        <v>2266</v>
      </c>
      <c r="C2267">
        <v>22</v>
      </c>
      <c r="J2267" t="s">
        <v>13742</v>
      </c>
      <c r="K2267">
        <v>2</v>
      </c>
    </row>
    <row r="2268" spans="1:11" x14ac:dyDescent="0.3">
      <c r="A2268" t="s">
        <v>2267</v>
      </c>
      <c r="B2268" t="s">
        <v>2267</v>
      </c>
      <c r="C2268">
        <v>22</v>
      </c>
      <c r="J2268" t="s">
        <v>21226</v>
      </c>
      <c r="K2268">
        <v>1</v>
      </c>
    </row>
    <row r="2269" spans="1:11" x14ac:dyDescent="0.3">
      <c r="A2269" t="s">
        <v>2268</v>
      </c>
      <c r="B2269" t="s">
        <v>2268</v>
      </c>
      <c r="C2269">
        <v>22</v>
      </c>
      <c r="J2269" t="s">
        <v>21227</v>
      </c>
      <c r="K2269">
        <v>1</v>
      </c>
    </row>
    <row r="2270" spans="1:11" x14ac:dyDescent="0.3">
      <c r="A2270" t="s">
        <v>2269</v>
      </c>
      <c r="B2270" t="s">
        <v>2269</v>
      </c>
      <c r="C2270">
        <v>22</v>
      </c>
      <c r="J2270" t="s">
        <v>21228</v>
      </c>
      <c r="K2270">
        <v>1</v>
      </c>
    </row>
    <row r="2271" spans="1:11" x14ac:dyDescent="0.3">
      <c r="A2271" t="s">
        <v>2270</v>
      </c>
      <c r="B2271" t="s">
        <v>2270</v>
      </c>
      <c r="C2271">
        <v>22</v>
      </c>
      <c r="J2271" t="s">
        <v>8713</v>
      </c>
      <c r="K2271">
        <v>4</v>
      </c>
    </row>
    <row r="2272" spans="1:11" x14ac:dyDescent="0.3">
      <c r="A2272" t="s">
        <v>2271</v>
      </c>
      <c r="B2272" t="s">
        <v>2271</v>
      </c>
      <c r="C2272">
        <v>22</v>
      </c>
      <c r="J2272" t="s">
        <v>10571</v>
      </c>
      <c r="K2272">
        <v>3</v>
      </c>
    </row>
    <row r="2273" spans="1:11" x14ac:dyDescent="0.3">
      <c r="A2273" t="s">
        <v>2272</v>
      </c>
      <c r="B2273" t="s">
        <v>2272</v>
      </c>
      <c r="C2273">
        <v>22</v>
      </c>
      <c r="J2273" t="s">
        <v>21229</v>
      </c>
      <c r="K2273">
        <v>1</v>
      </c>
    </row>
    <row r="2274" spans="1:11" x14ac:dyDescent="0.3">
      <c r="A2274" t="s">
        <v>2273</v>
      </c>
      <c r="B2274" t="s">
        <v>2273</v>
      </c>
      <c r="C2274">
        <v>22</v>
      </c>
      <c r="J2274" t="s">
        <v>21230</v>
      </c>
      <c r="K2274">
        <v>1</v>
      </c>
    </row>
    <row r="2275" spans="1:11" x14ac:dyDescent="0.3">
      <c r="A2275" t="s">
        <v>2274</v>
      </c>
      <c r="B2275" t="s">
        <v>2274</v>
      </c>
      <c r="C2275">
        <v>22</v>
      </c>
      <c r="J2275" t="s">
        <v>21231</v>
      </c>
      <c r="K2275">
        <v>1</v>
      </c>
    </row>
    <row r="2276" spans="1:11" x14ac:dyDescent="0.3">
      <c r="A2276" t="s">
        <v>2275</v>
      </c>
      <c r="B2276" t="s">
        <v>2275</v>
      </c>
      <c r="C2276">
        <v>22</v>
      </c>
      <c r="J2276" t="s">
        <v>21232</v>
      </c>
      <c r="K2276">
        <v>1</v>
      </c>
    </row>
    <row r="2277" spans="1:11" x14ac:dyDescent="0.3">
      <c r="A2277" t="s">
        <v>2276</v>
      </c>
      <c r="B2277" t="s">
        <v>2276</v>
      </c>
      <c r="C2277">
        <v>22</v>
      </c>
      <c r="J2277" t="s">
        <v>7430</v>
      </c>
      <c r="K2277">
        <v>5</v>
      </c>
    </row>
    <row r="2278" spans="1:11" x14ac:dyDescent="0.3">
      <c r="A2278" t="s">
        <v>2277</v>
      </c>
      <c r="B2278" t="s">
        <v>2277</v>
      </c>
      <c r="C2278">
        <v>22</v>
      </c>
      <c r="J2278" t="s">
        <v>21233</v>
      </c>
      <c r="K2278">
        <v>1</v>
      </c>
    </row>
    <row r="2279" spans="1:11" x14ac:dyDescent="0.3">
      <c r="A2279" t="s">
        <v>2278</v>
      </c>
      <c r="B2279" t="s">
        <v>2278</v>
      </c>
      <c r="C2279">
        <v>22</v>
      </c>
      <c r="J2279" t="s">
        <v>21234</v>
      </c>
      <c r="K2279">
        <v>1</v>
      </c>
    </row>
    <row r="2280" spans="1:11" x14ac:dyDescent="0.3">
      <c r="A2280" t="s">
        <v>2279</v>
      </c>
      <c r="B2280" t="s">
        <v>2279</v>
      </c>
      <c r="C2280">
        <v>22</v>
      </c>
      <c r="J2280" t="s">
        <v>21235</v>
      </c>
      <c r="K2280">
        <v>1</v>
      </c>
    </row>
    <row r="2281" spans="1:11" x14ac:dyDescent="0.3">
      <c r="A2281" t="s">
        <v>2280</v>
      </c>
      <c r="B2281" t="s">
        <v>2280</v>
      </c>
      <c r="C2281">
        <v>22</v>
      </c>
      <c r="J2281" t="s">
        <v>13743</v>
      </c>
      <c r="K2281">
        <v>2</v>
      </c>
    </row>
    <row r="2282" spans="1:11" x14ac:dyDescent="0.3">
      <c r="A2282" t="s">
        <v>2281</v>
      </c>
      <c r="B2282" t="s">
        <v>2281</v>
      </c>
      <c r="C2282">
        <v>22</v>
      </c>
      <c r="J2282" t="s">
        <v>21236</v>
      </c>
      <c r="K2282">
        <v>1</v>
      </c>
    </row>
    <row r="2283" spans="1:11" x14ac:dyDescent="0.3">
      <c r="A2283" t="s">
        <v>2282</v>
      </c>
      <c r="B2283" t="s">
        <v>2282</v>
      </c>
      <c r="C2283">
        <v>22</v>
      </c>
      <c r="J2283" t="s">
        <v>6465</v>
      </c>
      <c r="K2283">
        <v>6</v>
      </c>
    </row>
    <row r="2284" spans="1:11" x14ac:dyDescent="0.3">
      <c r="A2284" t="s">
        <v>2283</v>
      </c>
      <c r="B2284" t="s">
        <v>2283</v>
      </c>
      <c r="C2284">
        <v>22</v>
      </c>
      <c r="J2284" t="s">
        <v>21237</v>
      </c>
      <c r="K2284">
        <v>1</v>
      </c>
    </row>
    <row r="2285" spans="1:11" x14ac:dyDescent="0.3">
      <c r="A2285" t="s">
        <v>2284</v>
      </c>
      <c r="B2285" t="s">
        <v>2284</v>
      </c>
      <c r="C2285">
        <v>22</v>
      </c>
      <c r="J2285" t="s">
        <v>6466</v>
      </c>
      <c r="K2285">
        <v>6</v>
      </c>
    </row>
    <row r="2286" spans="1:11" x14ac:dyDescent="0.3">
      <c r="A2286" t="s">
        <v>2285</v>
      </c>
      <c r="B2286" t="s">
        <v>2285</v>
      </c>
      <c r="C2286">
        <v>22</v>
      </c>
      <c r="J2286" t="s">
        <v>8714</v>
      </c>
      <c r="K2286">
        <v>4</v>
      </c>
    </row>
    <row r="2287" spans="1:11" x14ac:dyDescent="0.3">
      <c r="A2287" t="s">
        <v>2286</v>
      </c>
      <c r="B2287" t="s">
        <v>2286</v>
      </c>
      <c r="C2287">
        <v>22</v>
      </c>
      <c r="J2287" t="s">
        <v>5769</v>
      </c>
      <c r="K2287">
        <v>7</v>
      </c>
    </row>
    <row r="2288" spans="1:11" x14ac:dyDescent="0.3">
      <c r="A2288" t="s">
        <v>2287</v>
      </c>
      <c r="B2288" t="s">
        <v>2287</v>
      </c>
      <c r="C2288">
        <v>22</v>
      </c>
      <c r="J2288" t="s">
        <v>21238</v>
      </c>
      <c r="K2288">
        <v>1</v>
      </c>
    </row>
    <row r="2289" spans="1:11" x14ac:dyDescent="0.3">
      <c r="A2289" t="s">
        <v>2288</v>
      </c>
      <c r="B2289" t="s">
        <v>2288</v>
      </c>
      <c r="C2289">
        <v>22</v>
      </c>
      <c r="J2289" t="s">
        <v>13744</v>
      </c>
      <c r="K2289">
        <v>2</v>
      </c>
    </row>
    <row r="2290" spans="1:11" x14ac:dyDescent="0.3">
      <c r="A2290" t="s">
        <v>2289</v>
      </c>
      <c r="B2290" t="s">
        <v>2289</v>
      </c>
      <c r="C2290">
        <v>22</v>
      </c>
      <c r="J2290" t="s">
        <v>13745</v>
      </c>
      <c r="K2290">
        <v>2</v>
      </c>
    </row>
    <row r="2291" spans="1:11" x14ac:dyDescent="0.3">
      <c r="A2291" t="s">
        <v>2290</v>
      </c>
      <c r="B2291" t="s">
        <v>2290</v>
      </c>
      <c r="C2291">
        <v>22</v>
      </c>
      <c r="J2291" t="s">
        <v>10572</v>
      </c>
      <c r="K2291">
        <v>3</v>
      </c>
    </row>
    <row r="2292" spans="1:11" x14ac:dyDescent="0.3">
      <c r="A2292" t="s">
        <v>2291</v>
      </c>
      <c r="B2292" t="s">
        <v>2291</v>
      </c>
      <c r="C2292">
        <v>22</v>
      </c>
      <c r="J2292" t="s">
        <v>21239</v>
      </c>
      <c r="K2292">
        <v>1</v>
      </c>
    </row>
    <row r="2293" spans="1:11" x14ac:dyDescent="0.3">
      <c r="A2293" t="s">
        <v>2292</v>
      </c>
      <c r="B2293" t="s">
        <v>2292</v>
      </c>
      <c r="C2293">
        <v>22</v>
      </c>
      <c r="J2293" t="s">
        <v>21240</v>
      </c>
      <c r="K2293">
        <v>1</v>
      </c>
    </row>
    <row r="2294" spans="1:11" x14ac:dyDescent="0.3">
      <c r="A2294" t="s">
        <v>2293</v>
      </c>
      <c r="B2294" t="s">
        <v>2293</v>
      </c>
      <c r="C2294">
        <v>22</v>
      </c>
      <c r="J2294" t="s">
        <v>8715</v>
      </c>
      <c r="K2294">
        <v>4</v>
      </c>
    </row>
    <row r="2295" spans="1:11" x14ac:dyDescent="0.3">
      <c r="A2295" t="s">
        <v>2294</v>
      </c>
      <c r="B2295" t="s">
        <v>2294</v>
      </c>
      <c r="C2295">
        <v>22</v>
      </c>
      <c r="J2295" t="s">
        <v>13746</v>
      </c>
      <c r="K2295">
        <v>2</v>
      </c>
    </row>
    <row r="2296" spans="1:11" x14ac:dyDescent="0.3">
      <c r="A2296" t="s">
        <v>2295</v>
      </c>
      <c r="B2296" t="s">
        <v>2295</v>
      </c>
      <c r="C2296">
        <v>22</v>
      </c>
      <c r="J2296" t="s">
        <v>21241</v>
      </c>
      <c r="K2296">
        <v>1</v>
      </c>
    </row>
    <row r="2297" spans="1:11" x14ac:dyDescent="0.3">
      <c r="A2297" t="s">
        <v>2296</v>
      </c>
      <c r="B2297" t="s">
        <v>2296</v>
      </c>
      <c r="C2297">
        <v>22</v>
      </c>
      <c r="J2297" t="s">
        <v>21242</v>
      </c>
      <c r="K2297">
        <v>1</v>
      </c>
    </row>
    <row r="2298" spans="1:11" x14ac:dyDescent="0.3">
      <c r="A2298" t="s">
        <v>2297</v>
      </c>
      <c r="B2298" t="s">
        <v>2297</v>
      </c>
      <c r="C2298">
        <v>22</v>
      </c>
      <c r="J2298" t="s">
        <v>21243</v>
      </c>
      <c r="K2298">
        <v>1</v>
      </c>
    </row>
    <row r="2299" spans="1:11" x14ac:dyDescent="0.3">
      <c r="A2299" t="s">
        <v>2298</v>
      </c>
      <c r="B2299" t="s">
        <v>2298</v>
      </c>
      <c r="C2299">
        <v>22</v>
      </c>
      <c r="J2299" t="s">
        <v>21244</v>
      </c>
      <c r="K2299">
        <v>1</v>
      </c>
    </row>
    <row r="2300" spans="1:11" x14ac:dyDescent="0.3">
      <c r="A2300" t="s">
        <v>2299</v>
      </c>
      <c r="B2300" t="s">
        <v>2299</v>
      </c>
      <c r="C2300">
        <v>22</v>
      </c>
      <c r="J2300" t="s">
        <v>21245</v>
      </c>
      <c r="K2300">
        <v>1</v>
      </c>
    </row>
    <row r="2301" spans="1:11" x14ac:dyDescent="0.3">
      <c r="A2301" t="s">
        <v>2300</v>
      </c>
      <c r="B2301" t="s">
        <v>2300</v>
      </c>
      <c r="C2301">
        <v>22</v>
      </c>
      <c r="J2301" t="s">
        <v>21246</v>
      </c>
      <c r="K2301">
        <v>1</v>
      </c>
    </row>
    <row r="2302" spans="1:11" x14ac:dyDescent="0.3">
      <c r="A2302" t="s">
        <v>2301</v>
      </c>
      <c r="B2302" t="s">
        <v>2301</v>
      </c>
      <c r="C2302">
        <v>22</v>
      </c>
      <c r="J2302" t="s">
        <v>21247</v>
      </c>
      <c r="K2302">
        <v>1</v>
      </c>
    </row>
    <row r="2303" spans="1:11" x14ac:dyDescent="0.3">
      <c r="A2303" t="s">
        <v>2302</v>
      </c>
      <c r="B2303" t="s">
        <v>2302</v>
      </c>
      <c r="C2303">
        <v>22</v>
      </c>
      <c r="J2303" t="s">
        <v>21248</v>
      </c>
      <c r="K2303">
        <v>1</v>
      </c>
    </row>
    <row r="2304" spans="1:11" x14ac:dyDescent="0.3">
      <c r="A2304" t="s">
        <v>2303</v>
      </c>
      <c r="B2304" t="s">
        <v>2303</v>
      </c>
      <c r="C2304">
        <v>22</v>
      </c>
      <c r="J2304" t="s">
        <v>21249</v>
      </c>
      <c r="K2304">
        <v>1</v>
      </c>
    </row>
    <row r="2305" spans="1:11" x14ac:dyDescent="0.3">
      <c r="A2305" t="s">
        <v>2304</v>
      </c>
      <c r="B2305" t="s">
        <v>2304</v>
      </c>
      <c r="C2305">
        <v>22</v>
      </c>
      <c r="J2305" t="s">
        <v>21250</v>
      </c>
      <c r="K2305">
        <v>1</v>
      </c>
    </row>
    <row r="2306" spans="1:11" x14ac:dyDescent="0.3">
      <c r="A2306" t="s">
        <v>2305</v>
      </c>
      <c r="B2306" t="s">
        <v>2305</v>
      </c>
      <c r="C2306">
        <v>22</v>
      </c>
      <c r="J2306" t="s">
        <v>21251</v>
      </c>
      <c r="K2306">
        <v>1</v>
      </c>
    </row>
    <row r="2307" spans="1:11" x14ac:dyDescent="0.3">
      <c r="A2307" t="s">
        <v>2306</v>
      </c>
      <c r="B2307" t="s">
        <v>2306</v>
      </c>
      <c r="C2307">
        <v>22</v>
      </c>
      <c r="J2307" t="s">
        <v>21252</v>
      </c>
      <c r="K2307">
        <v>1</v>
      </c>
    </row>
    <row r="2308" spans="1:11" x14ac:dyDescent="0.3">
      <c r="A2308" t="s">
        <v>2307</v>
      </c>
      <c r="B2308" t="s">
        <v>2307</v>
      </c>
      <c r="C2308">
        <v>22</v>
      </c>
      <c r="J2308" t="s">
        <v>2214</v>
      </c>
      <c r="K2308">
        <v>22</v>
      </c>
    </row>
    <row r="2309" spans="1:11" x14ac:dyDescent="0.3">
      <c r="A2309" t="s">
        <v>2308</v>
      </c>
      <c r="B2309" t="s">
        <v>2308</v>
      </c>
      <c r="C2309">
        <v>22</v>
      </c>
      <c r="J2309" t="s">
        <v>21253</v>
      </c>
      <c r="K2309">
        <v>1</v>
      </c>
    </row>
    <row r="2310" spans="1:11" x14ac:dyDescent="0.3">
      <c r="A2310" t="s">
        <v>2309</v>
      </c>
      <c r="B2310" t="s">
        <v>2309</v>
      </c>
      <c r="C2310">
        <v>22</v>
      </c>
      <c r="J2310" t="s">
        <v>21254</v>
      </c>
      <c r="K2310">
        <v>1</v>
      </c>
    </row>
    <row r="2311" spans="1:11" x14ac:dyDescent="0.3">
      <c r="A2311" t="s">
        <v>2310</v>
      </c>
      <c r="B2311" t="s">
        <v>2310</v>
      </c>
      <c r="C2311">
        <v>22</v>
      </c>
      <c r="J2311" t="s">
        <v>21255</v>
      </c>
      <c r="K2311">
        <v>1</v>
      </c>
    </row>
    <row r="2312" spans="1:11" x14ac:dyDescent="0.3">
      <c r="A2312" t="s">
        <v>2311</v>
      </c>
      <c r="B2312" t="s">
        <v>2311</v>
      </c>
      <c r="C2312">
        <v>22</v>
      </c>
      <c r="J2312" t="s">
        <v>21256</v>
      </c>
      <c r="K2312">
        <v>1</v>
      </c>
    </row>
    <row r="2313" spans="1:11" x14ac:dyDescent="0.3">
      <c r="A2313" t="s">
        <v>2312</v>
      </c>
      <c r="B2313" t="s">
        <v>2312</v>
      </c>
      <c r="C2313">
        <v>22</v>
      </c>
      <c r="J2313" t="s">
        <v>21257</v>
      </c>
      <c r="K2313">
        <v>1</v>
      </c>
    </row>
    <row r="2314" spans="1:11" x14ac:dyDescent="0.3">
      <c r="A2314" t="s">
        <v>2313</v>
      </c>
      <c r="B2314" t="s">
        <v>2313</v>
      </c>
      <c r="C2314">
        <v>22</v>
      </c>
      <c r="J2314" t="s">
        <v>21258</v>
      </c>
      <c r="K2314">
        <v>1</v>
      </c>
    </row>
    <row r="2315" spans="1:11" x14ac:dyDescent="0.3">
      <c r="A2315" t="s">
        <v>2314</v>
      </c>
      <c r="B2315" t="s">
        <v>2314</v>
      </c>
      <c r="C2315">
        <v>22</v>
      </c>
      <c r="J2315" t="s">
        <v>21259</v>
      </c>
      <c r="K2315">
        <v>1</v>
      </c>
    </row>
    <row r="2316" spans="1:11" x14ac:dyDescent="0.3">
      <c r="A2316" t="s">
        <v>2315</v>
      </c>
      <c r="B2316" t="s">
        <v>2315</v>
      </c>
      <c r="C2316">
        <v>22</v>
      </c>
      <c r="J2316" t="s">
        <v>13747</v>
      </c>
      <c r="K2316">
        <v>2</v>
      </c>
    </row>
    <row r="2317" spans="1:11" x14ac:dyDescent="0.3">
      <c r="A2317" t="s">
        <v>2316</v>
      </c>
      <c r="B2317" t="s">
        <v>2316</v>
      </c>
      <c r="C2317">
        <v>22</v>
      </c>
      <c r="J2317" t="s">
        <v>21260</v>
      </c>
      <c r="K2317">
        <v>1</v>
      </c>
    </row>
    <row r="2318" spans="1:11" x14ac:dyDescent="0.3">
      <c r="A2318" t="s">
        <v>2317</v>
      </c>
      <c r="B2318" t="s">
        <v>2317</v>
      </c>
      <c r="C2318">
        <v>21</v>
      </c>
      <c r="J2318" t="s">
        <v>10573</v>
      </c>
      <c r="K2318">
        <v>3</v>
      </c>
    </row>
    <row r="2319" spans="1:11" x14ac:dyDescent="0.3">
      <c r="A2319" t="s">
        <v>2318</v>
      </c>
      <c r="B2319" t="s">
        <v>2318</v>
      </c>
      <c r="C2319">
        <v>21</v>
      </c>
      <c r="J2319" t="s">
        <v>21261</v>
      </c>
      <c r="K2319">
        <v>1</v>
      </c>
    </row>
    <row r="2320" spans="1:11" x14ac:dyDescent="0.3">
      <c r="A2320" t="s">
        <v>2319</v>
      </c>
      <c r="B2320" t="s">
        <v>2319</v>
      </c>
      <c r="C2320">
        <v>21</v>
      </c>
      <c r="J2320" t="s">
        <v>21262</v>
      </c>
      <c r="K2320">
        <v>1</v>
      </c>
    </row>
    <row r="2321" spans="1:11" x14ac:dyDescent="0.3">
      <c r="A2321" t="s">
        <v>2320</v>
      </c>
      <c r="B2321" t="s">
        <v>2320</v>
      </c>
      <c r="C2321">
        <v>21</v>
      </c>
      <c r="J2321" t="s">
        <v>21263</v>
      </c>
      <c r="K2321">
        <v>1</v>
      </c>
    </row>
    <row r="2322" spans="1:11" x14ac:dyDescent="0.3">
      <c r="A2322" t="s">
        <v>2321</v>
      </c>
      <c r="B2322" t="s">
        <v>2321</v>
      </c>
      <c r="C2322">
        <v>21</v>
      </c>
      <c r="J2322" t="s">
        <v>21264</v>
      </c>
      <c r="K2322">
        <v>1</v>
      </c>
    </row>
    <row r="2323" spans="1:11" x14ac:dyDescent="0.3">
      <c r="A2323" t="s">
        <v>2322</v>
      </c>
      <c r="B2323" t="s">
        <v>2322</v>
      </c>
      <c r="C2323">
        <v>21</v>
      </c>
      <c r="J2323" t="s">
        <v>7431</v>
      </c>
      <c r="K2323">
        <v>5</v>
      </c>
    </row>
    <row r="2324" spans="1:11" x14ac:dyDescent="0.3">
      <c r="A2324" t="s">
        <v>2323</v>
      </c>
      <c r="B2324" t="s">
        <v>2323</v>
      </c>
      <c r="C2324">
        <v>21</v>
      </c>
      <c r="J2324" t="s">
        <v>13748</v>
      </c>
      <c r="K2324">
        <v>2</v>
      </c>
    </row>
    <row r="2325" spans="1:11" x14ac:dyDescent="0.3">
      <c r="A2325" t="s">
        <v>2324</v>
      </c>
      <c r="B2325" t="s">
        <v>2324</v>
      </c>
      <c r="C2325">
        <v>21</v>
      </c>
      <c r="J2325" t="s">
        <v>13749</v>
      </c>
      <c r="K2325">
        <v>2</v>
      </c>
    </row>
    <row r="2326" spans="1:11" x14ac:dyDescent="0.3">
      <c r="A2326" t="s">
        <v>2325</v>
      </c>
      <c r="B2326" t="s">
        <v>2325</v>
      </c>
      <c r="C2326">
        <v>21</v>
      </c>
      <c r="J2326" t="s">
        <v>13750</v>
      </c>
      <c r="K2326">
        <v>2</v>
      </c>
    </row>
    <row r="2327" spans="1:11" x14ac:dyDescent="0.3">
      <c r="A2327" t="s">
        <v>2326</v>
      </c>
      <c r="B2327" t="s">
        <v>2326</v>
      </c>
      <c r="C2327">
        <v>21</v>
      </c>
      <c r="J2327" t="s">
        <v>10574</v>
      </c>
      <c r="K2327">
        <v>3</v>
      </c>
    </row>
    <row r="2328" spans="1:11" x14ac:dyDescent="0.3">
      <c r="A2328" t="s">
        <v>2327</v>
      </c>
      <c r="B2328" t="s">
        <v>2327</v>
      </c>
      <c r="C2328">
        <v>21</v>
      </c>
      <c r="J2328" t="s">
        <v>10575</v>
      </c>
      <c r="K2328">
        <v>3</v>
      </c>
    </row>
    <row r="2329" spans="1:11" x14ac:dyDescent="0.3">
      <c r="A2329" t="s">
        <v>2328</v>
      </c>
      <c r="B2329" t="s">
        <v>2328</v>
      </c>
      <c r="C2329">
        <v>21</v>
      </c>
      <c r="J2329" t="s">
        <v>13751</v>
      </c>
      <c r="K2329">
        <v>2</v>
      </c>
    </row>
    <row r="2330" spans="1:11" x14ac:dyDescent="0.3">
      <c r="A2330" t="s">
        <v>2329</v>
      </c>
      <c r="B2330" t="s">
        <v>2329</v>
      </c>
      <c r="C2330">
        <v>21</v>
      </c>
      <c r="J2330" t="s">
        <v>13752</v>
      </c>
      <c r="K2330">
        <v>2</v>
      </c>
    </row>
    <row r="2331" spans="1:11" x14ac:dyDescent="0.3">
      <c r="A2331" t="s">
        <v>2330</v>
      </c>
      <c r="B2331" t="s">
        <v>2330</v>
      </c>
      <c r="C2331">
        <v>21</v>
      </c>
      <c r="J2331" t="s">
        <v>21265</v>
      </c>
      <c r="K2331">
        <v>1</v>
      </c>
    </row>
    <row r="2332" spans="1:11" x14ac:dyDescent="0.3">
      <c r="A2332" t="s">
        <v>2331</v>
      </c>
      <c r="B2332" t="s">
        <v>2331</v>
      </c>
      <c r="C2332">
        <v>21</v>
      </c>
      <c r="J2332" t="s">
        <v>13753</v>
      </c>
      <c r="K2332">
        <v>2</v>
      </c>
    </row>
    <row r="2333" spans="1:11" x14ac:dyDescent="0.3">
      <c r="A2333" t="s">
        <v>2332</v>
      </c>
      <c r="B2333" t="s">
        <v>2332</v>
      </c>
      <c r="C2333">
        <v>21</v>
      </c>
      <c r="J2333" t="s">
        <v>8716</v>
      </c>
      <c r="K2333">
        <v>4</v>
      </c>
    </row>
    <row r="2334" spans="1:11" x14ac:dyDescent="0.3">
      <c r="A2334" t="s">
        <v>2333</v>
      </c>
      <c r="B2334" t="s">
        <v>2333</v>
      </c>
      <c r="C2334">
        <v>21</v>
      </c>
      <c r="J2334" t="s">
        <v>13754</v>
      </c>
      <c r="K2334">
        <v>2</v>
      </c>
    </row>
    <row r="2335" spans="1:11" x14ac:dyDescent="0.3">
      <c r="A2335" t="s">
        <v>2334</v>
      </c>
      <c r="B2335" t="s">
        <v>2334</v>
      </c>
      <c r="C2335">
        <v>21</v>
      </c>
      <c r="J2335" t="s">
        <v>1108</v>
      </c>
      <c r="K2335">
        <v>45</v>
      </c>
    </row>
    <row r="2336" spans="1:11" x14ac:dyDescent="0.3">
      <c r="A2336" t="s">
        <v>2335</v>
      </c>
      <c r="B2336" t="s">
        <v>2335</v>
      </c>
      <c r="C2336">
        <v>21</v>
      </c>
      <c r="J2336" t="s">
        <v>21266</v>
      </c>
      <c r="K2336">
        <v>1</v>
      </c>
    </row>
    <row r="2337" spans="1:11" x14ac:dyDescent="0.3">
      <c r="A2337" t="s">
        <v>2336</v>
      </c>
      <c r="B2337" t="s">
        <v>2336</v>
      </c>
      <c r="C2337">
        <v>21</v>
      </c>
      <c r="J2337" t="s">
        <v>13755</v>
      </c>
      <c r="K2337">
        <v>2</v>
      </c>
    </row>
    <row r="2338" spans="1:11" x14ac:dyDescent="0.3">
      <c r="A2338" t="s">
        <v>2337</v>
      </c>
      <c r="B2338" t="s">
        <v>2337</v>
      </c>
      <c r="C2338">
        <v>21</v>
      </c>
      <c r="J2338" t="s">
        <v>21267</v>
      </c>
      <c r="K2338">
        <v>1</v>
      </c>
    </row>
    <row r="2339" spans="1:11" x14ac:dyDescent="0.3">
      <c r="A2339" t="s">
        <v>2338</v>
      </c>
      <c r="B2339" t="s">
        <v>2338</v>
      </c>
      <c r="C2339">
        <v>21</v>
      </c>
      <c r="J2339" t="s">
        <v>13756</v>
      </c>
      <c r="K2339">
        <v>2</v>
      </c>
    </row>
    <row r="2340" spans="1:11" x14ac:dyDescent="0.3">
      <c r="A2340" t="s">
        <v>2339</v>
      </c>
      <c r="B2340" t="s">
        <v>2339</v>
      </c>
      <c r="C2340">
        <v>21</v>
      </c>
      <c r="J2340" t="s">
        <v>21268</v>
      </c>
      <c r="K2340">
        <v>1</v>
      </c>
    </row>
    <row r="2341" spans="1:11" x14ac:dyDescent="0.3">
      <c r="A2341" t="s">
        <v>2340</v>
      </c>
      <c r="B2341" t="s">
        <v>2340</v>
      </c>
      <c r="C2341">
        <v>21</v>
      </c>
      <c r="J2341" t="s">
        <v>13757</v>
      </c>
      <c r="K2341">
        <v>2</v>
      </c>
    </row>
    <row r="2342" spans="1:11" x14ac:dyDescent="0.3">
      <c r="A2342" t="s">
        <v>2341</v>
      </c>
      <c r="B2342" t="s">
        <v>2341</v>
      </c>
      <c r="C2342">
        <v>21</v>
      </c>
      <c r="J2342" t="s">
        <v>21269</v>
      </c>
      <c r="K2342">
        <v>1</v>
      </c>
    </row>
    <row r="2343" spans="1:11" x14ac:dyDescent="0.3">
      <c r="A2343" t="s">
        <v>2342</v>
      </c>
      <c r="B2343" t="s">
        <v>2342</v>
      </c>
      <c r="C2343">
        <v>21</v>
      </c>
      <c r="J2343" t="s">
        <v>13758</v>
      </c>
      <c r="K2343">
        <v>2</v>
      </c>
    </row>
    <row r="2344" spans="1:11" x14ac:dyDescent="0.3">
      <c r="A2344" t="s">
        <v>2343</v>
      </c>
      <c r="B2344" t="s">
        <v>2343</v>
      </c>
      <c r="C2344">
        <v>21</v>
      </c>
      <c r="J2344" t="s">
        <v>21270</v>
      </c>
      <c r="K2344">
        <v>1</v>
      </c>
    </row>
    <row r="2345" spans="1:11" x14ac:dyDescent="0.3">
      <c r="A2345" t="s">
        <v>2344</v>
      </c>
      <c r="B2345" t="s">
        <v>2344</v>
      </c>
      <c r="C2345">
        <v>21</v>
      </c>
      <c r="J2345" t="s">
        <v>21271</v>
      </c>
      <c r="K2345">
        <v>1</v>
      </c>
    </row>
    <row r="2346" spans="1:11" x14ac:dyDescent="0.3">
      <c r="A2346" t="s">
        <v>2345</v>
      </c>
      <c r="B2346" t="s">
        <v>2345</v>
      </c>
      <c r="C2346">
        <v>21</v>
      </c>
      <c r="J2346" t="s">
        <v>8717</v>
      </c>
      <c r="K2346">
        <v>4</v>
      </c>
    </row>
    <row r="2347" spans="1:11" x14ac:dyDescent="0.3">
      <c r="A2347" t="s">
        <v>2346</v>
      </c>
      <c r="B2347" t="s">
        <v>2346</v>
      </c>
      <c r="C2347">
        <v>21</v>
      </c>
      <c r="J2347" t="s">
        <v>3131</v>
      </c>
      <c r="K2347">
        <v>15</v>
      </c>
    </row>
    <row r="2348" spans="1:11" x14ac:dyDescent="0.3">
      <c r="A2348" t="s">
        <v>2347</v>
      </c>
      <c r="B2348" t="s">
        <v>2347</v>
      </c>
      <c r="C2348">
        <v>21</v>
      </c>
      <c r="J2348" t="s">
        <v>679</v>
      </c>
      <c r="K2348">
        <v>75</v>
      </c>
    </row>
    <row r="2349" spans="1:11" x14ac:dyDescent="0.3">
      <c r="A2349" t="s">
        <v>2348</v>
      </c>
      <c r="B2349" t="s">
        <v>2348</v>
      </c>
      <c r="C2349">
        <v>21</v>
      </c>
      <c r="J2349" t="s">
        <v>21272</v>
      </c>
      <c r="K2349">
        <v>1</v>
      </c>
    </row>
    <row r="2350" spans="1:11" x14ac:dyDescent="0.3">
      <c r="A2350" t="s">
        <v>2349</v>
      </c>
      <c r="B2350" t="s">
        <v>2349</v>
      </c>
      <c r="C2350">
        <v>21</v>
      </c>
      <c r="J2350" t="s">
        <v>21273</v>
      </c>
      <c r="K2350">
        <v>1</v>
      </c>
    </row>
    <row r="2351" spans="1:11" x14ac:dyDescent="0.3">
      <c r="A2351" t="s">
        <v>2350</v>
      </c>
      <c r="B2351" t="s">
        <v>2350</v>
      </c>
      <c r="C2351">
        <v>21</v>
      </c>
      <c r="J2351" t="s">
        <v>8718</v>
      </c>
      <c r="K2351">
        <v>4</v>
      </c>
    </row>
    <row r="2352" spans="1:11" x14ac:dyDescent="0.3">
      <c r="A2352" t="s">
        <v>2351</v>
      </c>
      <c r="B2352" t="s">
        <v>2351</v>
      </c>
      <c r="C2352">
        <v>21</v>
      </c>
      <c r="J2352" t="s">
        <v>5202</v>
      </c>
      <c r="K2352">
        <v>8</v>
      </c>
    </row>
    <row r="2353" spans="1:11" x14ac:dyDescent="0.3">
      <c r="A2353" t="s">
        <v>2352</v>
      </c>
      <c r="B2353" t="s">
        <v>2352</v>
      </c>
      <c r="C2353">
        <v>21</v>
      </c>
      <c r="J2353" t="s">
        <v>21274</v>
      </c>
      <c r="K2353">
        <v>1</v>
      </c>
    </row>
    <row r="2354" spans="1:11" x14ac:dyDescent="0.3">
      <c r="A2354" t="s">
        <v>2353</v>
      </c>
      <c r="B2354" t="s">
        <v>2353</v>
      </c>
      <c r="C2354">
        <v>21</v>
      </c>
      <c r="J2354" t="s">
        <v>8719</v>
      </c>
      <c r="K2354">
        <v>4</v>
      </c>
    </row>
    <row r="2355" spans="1:11" x14ac:dyDescent="0.3">
      <c r="A2355" t="s">
        <v>2354</v>
      </c>
      <c r="B2355" t="s">
        <v>2354</v>
      </c>
      <c r="C2355">
        <v>21</v>
      </c>
      <c r="J2355" t="s">
        <v>10576</v>
      </c>
      <c r="K2355">
        <v>3</v>
      </c>
    </row>
    <row r="2356" spans="1:11" x14ac:dyDescent="0.3">
      <c r="A2356" t="s">
        <v>2355</v>
      </c>
      <c r="B2356" t="s">
        <v>2355</v>
      </c>
      <c r="C2356">
        <v>21</v>
      </c>
      <c r="J2356" t="s">
        <v>21275</v>
      </c>
      <c r="K2356">
        <v>1</v>
      </c>
    </row>
    <row r="2357" spans="1:11" x14ac:dyDescent="0.3">
      <c r="A2357" t="s">
        <v>2356</v>
      </c>
      <c r="B2357" t="s">
        <v>2356</v>
      </c>
      <c r="C2357">
        <v>21</v>
      </c>
      <c r="J2357" t="s">
        <v>21276</v>
      </c>
      <c r="K2357">
        <v>1</v>
      </c>
    </row>
    <row r="2358" spans="1:11" x14ac:dyDescent="0.3">
      <c r="A2358" t="s">
        <v>2357</v>
      </c>
      <c r="B2358" t="s">
        <v>2357</v>
      </c>
      <c r="C2358">
        <v>21</v>
      </c>
      <c r="J2358" t="s">
        <v>21277</v>
      </c>
      <c r="K2358">
        <v>1</v>
      </c>
    </row>
    <row r="2359" spans="1:11" x14ac:dyDescent="0.3">
      <c r="A2359" t="s">
        <v>2358</v>
      </c>
      <c r="B2359" t="s">
        <v>2358</v>
      </c>
      <c r="C2359">
        <v>21</v>
      </c>
      <c r="J2359" t="s">
        <v>21278</v>
      </c>
      <c r="K2359">
        <v>1</v>
      </c>
    </row>
    <row r="2360" spans="1:11" x14ac:dyDescent="0.3">
      <c r="A2360" t="s">
        <v>2359</v>
      </c>
      <c r="B2360" t="s">
        <v>2359</v>
      </c>
      <c r="C2360">
        <v>21</v>
      </c>
      <c r="J2360" t="s">
        <v>21279</v>
      </c>
      <c r="K2360">
        <v>1</v>
      </c>
    </row>
    <row r="2361" spans="1:11" x14ac:dyDescent="0.3">
      <c r="A2361" t="s">
        <v>2360</v>
      </c>
      <c r="B2361" t="s">
        <v>2360</v>
      </c>
      <c r="C2361">
        <v>21</v>
      </c>
      <c r="J2361" t="s">
        <v>21280</v>
      </c>
      <c r="K2361">
        <v>1</v>
      </c>
    </row>
    <row r="2362" spans="1:11" x14ac:dyDescent="0.3">
      <c r="A2362" t="s">
        <v>2361</v>
      </c>
      <c r="B2362" t="s">
        <v>2361</v>
      </c>
      <c r="C2362">
        <v>21</v>
      </c>
      <c r="J2362" t="s">
        <v>21281</v>
      </c>
      <c r="K2362">
        <v>1</v>
      </c>
    </row>
    <row r="2363" spans="1:11" x14ac:dyDescent="0.3">
      <c r="A2363" t="s">
        <v>2362</v>
      </c>
      <c r="B2363" t="s">
        <v>2362</v>
      </c>
      <c r="C2363">
        <v>21</v>
      </c>
      <c r="J2363" t="s">
        <v>10577</v>
      </c>
      <c r="K2363">
        <v>3</v>
      </c>
    </row>
    <row r="2364" spans="1:11" x14ac:dyDescent="0.3">
      <c r="A2364" t="s">
        <v>2363</v>
      </c>
      <c r="B2364" t="s">
        <v>2363</v>
      </c>
      <c r="C2364">
        <v>21</v>
      </c>
      <c r="J2364" t="s">
        <v>1064</v>
      </c>
      <c r="K2364">
        <v>47</v>
      </c>
    </row>
    <row r="2365" spans="1:11" x14ac:dyDescent="0.3">
      <c r="A2365" t="s">
        <v>2364</v>
      </c>
      <c r="B2365" t="s">
        <v>2364</v>
      </c>
      <c r="C2365">
        <v>21</v>
      </c>
      <c r="J2365" t="s">
        <v>21282</v>
      </c>
      <c r="K2365">
        <v>1</v>
      </c>
    </row>
    <row r="2366" spans="1:11" x14ac:dyDescent="0.3">
      <c r="A2366" t="s">
        <v>2365</v>
      </c>
      <c r="B2366" t="s">
        <v>2365</v>
      </c>
      <c r="C2366">
        <v>21</v>
      </c>
      <c r="J2366" t="s">
        <v>21283</v>
      </c>
      <c r="K2366">
        <v>1</v>
      </c>
    </row>
    <row r="2367" spans="1:11" x14ac:dyDescent="0.3">
      <c r="A2367" t="s">
        <v>2366</v>
      </c>
      <c r="B2367" t="s">
        <v>2366</v>
      </c>
      <c r="C2367">
        <v>21</v>
      </c>
      <c r="J2367" t="s">
        <v>13759</v>
      </c>
      <c r="K2367">
        <v>2</v>
      </c>
    </row>
    <row r="2368" spans="1:11" x14ac:dyDescent="0.3">
      <c r="A2368" t="s">
        <v>2367</v>
      </c>
      <c r="B2368" t="s">
        <v>2367</v>
      </c>
      <c r="C2368">
        <v>21</v>
      </c>
      <c r="J2368" t="s">
        <v>21284</v>
      </c>
      <c r="K2368">
        <v>1</v>
      </c>
    </row>
    <row r="2369" spans="1:11" x14ac:dyDescent="0.3">
      <c r="A2369" t="s">
        <v>2368</v>
      </c>
      <c r="B2369" t="s">
        <v>2368</v>
      </c>
      <c r="C2369">
        <v>21</v>
      </c>
      <c r="J2369" t="s">
        <v>21285</v>
      </c>
      <c r="K2369">
        <v>1</v>
      </c>
    </row>
    <row r="2370" spans="1:11" x14ac:dyDescent="0.3">
      <c r="A2370" t="s">
        <v>2369</v>
      </c>
      <c r="B2370" t="s">
        <v>2369</v>
      </c>
      <c r="C2370">
        <v>21</v>
      </c>
      <c r="J2370" t="s">
        <v>6467</v>
      </c>
      <c r="K2370">
        <v>6</v>
      </c>
    </row>
    <row r="2371" spans="1:11" x14ac:dyDescent="0.3">
      <c r="A2371" t="s">
        <v>2370</v>
      </c>
      <c r="B2371" t="s">
        <v>2370</v>
      </c>
      <c r="C2371">
        <v>21</v>
      </c>
      <c r="J2371" t="s">
        <v>13760</v>
      </c>
      <c r="K2371">
        <v>2</v>
      </c>
    </row>
    <row r="2372" spans="1:11" x14ac:dyDescent="0.3">
      <c r="A2372" t="s">
        <v>2371</v>
      </c>
      <c r="B2372" t="s">
        <v>2371</v>
      </c>
      <c r="C2372">
        <v>21</v>
      </c>
      <c r="J2372" t="s">
        <v>3327</v>
      </c>
      <c r="K2372">
        <v>14</v>
      </c>
    </row>
    <row r="2373" spans="1:11" x14ac:dyDescent="0.3">
      <c r="A2373" t="s">
        <v>2372</v>
      </c>
      <c r="B2373" t="s">
        <v>2372</v>
      </c>
      <c r="C2373">
        <v>21</v>
      </c>
      <c r="J2373" t="s">
        <v>13761</v>
      </c>
      <c r="K2373">
        <v>2</v>
      </c>
    </row>
    <row r="2374" spans="1:11" x14ac:dyDescent="0.3">
      <c r="A2374" t="s">
        <v>2373</v>
      </c>
      <c r="B2374" t="s">
        <v>2373</v>
      </c>
      <c r="C2374">
        <v>21</v>
      </c>
      <c r="J2374" t="s">
        <v>13762</v>
      </c>
      <c r="K2374">
        <v>2</v>
      </c>
    </row>
    <row r="2375" spans="1:11" x14ac:dyDescent="0.3">
      <c r="A2375" t="s">
        <v>2374</v>
      </c>
      <c r="B2375" t="s">
        <v>2374</v>
      </c>
      <c r="C2375">
        <v>21</v>
      </c>
      <c r="J2375" t="s">
        <v>21286</v>
      </c>
      <c r="K2375">
        <v>1</v>
      </c>
    </row>
    <row r="2376" spans="1:11" x14ac:dyDescent="0.3">
      <c r="A2376" t="s">
        <v>2375</v>
      </c>
      <c r="B2376" t="s">
        <v>2375</v>
      </c>
      <c r="C2376">
        <v>21</v>
      </c>
      <c r="J2376" t="s">
        <v>21287</v>
      </c>
      <c r="K2376">
        <v>1</v>
      </c>
    </row>
    <row r="2377" spans="1:11" x14ac:dyDescent="0.3">
      <c r="A2377" t="s">
        <v>2376</v>
      </c>
      <c r="B2377" t="s">
        <v>2376</v>
      </c>
      <c r="C2377">
        <v>21</v>
      </c>
      <c r="J2377" t="s">
        <v>21288</v>
      </c>
      <c r="K2377">
        <v>1</v>
      </c>
    </row>
    <row r="2378" spans="1:11" x14ac:dyDescent="0.3">
      <c r="A2378" t="s">
        <v>2377</v>
      </c>
      <c r="B2378" t="s">
        <v>2377</v>
      </c>
      <c r="C2378">
        <v>21</v>
      </c>
      <c r="J2378" t="s">
        <v>21289</v>
      </c>
      <c r="K2378">
        <v>1</v>
      </c>
    </row>
    <row r="2379" spans="1:11" x14ac:dyDescent="0.3">
      <c r="A2379" t="s">
        <v>2378</v>
      </c>
      <c r="B2379" t="s">
        <v>2378</v>
      </c>
      <c r="C2379">
        <v>21</v>
      </c>
      <c r="J2379" t="s">
        <v>21290</v>
      </c>
      <c r="K2379">
        <v>1</v>
      </c>
    </row>
    <row r="2380" spans="1:11" x14ac:dyDescent="0.3">
      <c r="A2380" t="s">
        <v>2379</v>
      </c>
      <c r="B2380" t="s">
        <v>2379</v>
      </c>
      <c r="C2380">
        <v>21</v>
      </c>
      <c r="J2380" t="s">
        <v>21291</v>
      </c>
      <c r="K2380">
        <v>1</v>
      </c>
    </row>
    <row r="2381" spans="1:11" x14ac:dyDescent="0.3">
      <c r="A2381" t="s">
        <v>2380</v>
      </c>
      <c r="B2381" t="s">
        <v>2380</v>
      </c>
      <c r="C2381">
        <v>21</v>
      </c>
      <c r="J2381" t="s">
        <v>21292</v>
      </c>
      <c r="K2381">
        <v>1</v>
      </c>
    </row>
    <row r="2382" spans="1:11" x14ac:dyDescent="0.3">
      <c r="A2382" t="s">
        <v>2381</v>
      </c>
      <c r="B2382" t="s">
        <v>2381</v>
      </c>
      <c r="C2382">
        <v>21</v>
      </c>
      <c r="J2382" t="s">
        <v>21293</v>
      </c>
      <c r="K2382">
        <v>1</v>
      </c>
    </row>
    <row r="2383" spans="1:11" x14ac:dyDescent="0.3">
      <c r="A2383" t="s">
        <v>2382</v>
      </c>
      <c r="B2383" t="s">
        <v>2382</v>
      </c>
      <c r="C2383">
        <v>21</v>
      </c>
      <c r="J2383" t="s">
        <v>5203</v>
      </c>
      <c r="K2383">
        <v>8</v>
      </c>
    </row>
    <row r="2384" spans="1:11" x14ac:dyDescent="0.3">
      <c r="A2384" t="s">
        <v>2383</v>
      </c>
      <c r="B2384" t="s">
        <v>2383</v>
      </c>
      <c r="C2384">
        <v>21</v>
      </c>
      <c r="J2384" t="s">
        <v>21294</v>
      </c>
      <c r="K2384">
        <v>1</v>
      </c>
    </row>
    <row r="2385" spans="1:11" x14ac:dyDescent="0.3">
      <c r="A2385" t="s">
        <v>2384</v>
      </c>
      <c r="B2385" t="s">
        <v>2384</v>
      </c>
      <c r="C2385">
        <v>21</v>
      </c>
      <c r="J2385" t="s">
        <v>21295</v>
      </c>
      <c r="K2385">
        <v>1</v>
      </c>
    </row>
    <row r="2386" spans="1:11" x14ac:dyDescent="0.3">
      <c r="A2386" t="s">
        <v>2385</v>
      </c>
      <c r="B2386" t="s">
        <v>2385</v>
      </c>
      <c r="C2386">
        <v>21</v>
      </c>
      <c r="J2386" t="s">
        <v>21296</v>
      </c>
      <c r="K2386">
        <v>1</v>
      </c>
    </row>
    <row r="2387" spans="1:11" x14ac:dyDescent="0.3">
      <c r="A2387" t="s">
        <v>2386</v>
      </c>
      <c r="B2387" t="s">
        <v>2386</v>
      </c>
      <c r="C2387">
        <v>21</v>
      </c>
      <c r="J2387" t="s">
        <v>10578</v>
      </c>
      <c r="K2387">
        <v>3</v>
      </c>
    </row>
    <row r="2388" spans="1:11" x14ac:dyDescent="0.3">
      <c r="A2388" t="s">
        <v>2387</v>
      </c>
      <c r="B2388" t="s">
        <v>2387</v>
      </c>
      <c r="C2388">
        <v>21</v>
      </c>
      <c r="J2388" t="s">
        <v>21297</v>
      </c>
      <c r="K2388">
        <v>1</v>
      </c>
    </row>
    <row r="2389" spans="1:11" x14ac:dyDescent="0.3">
      <c r="A2389" t="s">
        <v>2388</v>
      </c>
      <c r="B2389" t="s">
        <v>2388</v>
      </c>
      <c r="C2389">
        <v>21</v>
      </c>
      <c r="J2389" t="s">
        <v>21298</v>
      </c>
      <c r="K2389">
        <v>1</v>
      </c>
    </row>
    <row r="2390" spans="1:11" x14ac:dyDescent="0.3">
      <c r="A2390" t="s">
        <v>2389</v>
      </c>
      <c r="B2390" t="s">
        <v>2389</v>
      </c>
      <c r="C2390">
        <v>21</v>
      </c>
      <c r="J2390" t="s">
        <v>2672</v>
      </c>
      <c r="K2390">
        <v>18</v>
      </c>
    </row>
    <row r="2391" spans="1:11" x14ac:dyDescent="0.3">
      <c r="A2391" t="s">
        <v>2390</v>
      </c>
      <c r="B2391" t="s">
        <v>2390</v>
      </c>
      <c r="C2391">
        <v>21</v>
      </c>
      <c r="J2391" t="s">
        <v>13763</v>
      </c>
      <c r="K2391">
        <v>2</v>
      </c>
    </row>
    <row r="2392" spans="1:11" x14ac:dyDescent="0.3">
      <c r="A2392" t="s">
        <v>2391</v>
      </c>
      <c r="B2392" t="s">
        <v>2391</v>
      </c>
      <c r="C2392">
        <v>21</v>
      </c>
      <c r="J2392" t="s">
        <v>21299</v>
      </c>
      <c r="K2392">
        <v>1</v>
      </c>
    </row>
    <row r="2393" spans="1:11" x14ac:dyDescent="0.3">
      <c r="A2393" t="s">
        <v>2392</v>
      </c>
      <c r="B2393" t="s">
        <v>2392</v>
      </c>
      <c r="C2393">
        <v>21</v>
      </c>
      <c r="J2393" t="s">
        <v>21300</v>
      </c>
      <c r="K2393">
        <v>1</v>
      </c>
    </row>
    <row r="2394" spans="1:11" x14ac:dyDescent="0.3">
      <c r="A2394" t="s">
        <v>2393</v>
      </c>
      <c r="B2394" t="s">
        <v>2393</v>
      </c>
      <c r="C2394">
        <v>21</v>
      </c>
      <c r="J2394" t="s">
        <v>21301</v>
      </c>
      <c r="K2394">
        <v>1</v>
      </c>
    </row>
    <row r="2395" spans="1:11" x14ac:dyDescent="0.3">
      <c r="A2395" t="s">
        <v>2394</v>
      </c>
      <c r="B2395" t="s">
        <v>2394</v>
      </c>
      <c r="C2395">
        <v>21</v>
      </c>
      <c r="J2395" t="s">
        <v>13764</v>
      </c>
      <c r="K2395">
        <v>2</v>
      </c>
    </row>
    <row r="2396" spans="1:11" x14ac:dyDescent="0.3">
      <c r="A2396" t="s">
        <v>2395</v>
      </c>
      <c r="B2396" t="s">
        <v>2395</v>
      </c>
      <c r="C2396">
        <v>21</v>
      </c>
      <c r="J2396" t="s">
        <v>13765</v>
      </c>
      <c r="K2396">
        <v>2</v>
      </c>
    </row>
    <row r="2397" spans="1:11" x14ac:dyDescent="0.3">
      <c r="A2397" t="s">
        <v>2396</v>
      </c>
      <c r="B2397" t="s">
        <v>2396</v>
      </c>
      <c r="C2397">
        <v>21</v>
      </c>
      <c r="J2397" t="s">
        <v>21302</v>
      </c>
      <c r="K2397">
        <v>1</v>
      </c>
    </row>
    <row r="2398" spans="1:11" x14ac:dyDescent="0.3">
      <c r="A2398" t="s">
        <v>2397</v>
      </c>
      <c r="B2398" t="s">
        <v>2397</v>
      </c>
      <c r="C2398">
        <v>21</v>
      </c>
      <c r="J2398" t="s">
        <v>21303</v>
      </c>
      <c r="K2398">
        <v>1</v>
      </c>
    </row>
    <row r="2399" spans="1:11" x14ac:dyDescent="0.3">
      <c r="A2399" t="s">
        <v>2398</v>
      </c>
      <c r="B2399" t="s">
        <v>2398</v>
      </c>
      <c r="C2399">
        <v>21</v>
      </c>
      <c r="J2399" t="s">
        <v>6468</v>
      </c>
      <c r="K2399">
        <v>6</v>
      </c>
    </row>
    <row r="2400" spans="1:11" x14ac:dyDescent="0.3">
      <c r="A2400" t="s">
        <v>2399</v>
      </c>
      <c r="B2400" t="s">
        <v>2399</v>
      </c>
      <c r="C2400">
        <v>21</v>
      </c>
      <c r="J2400" t="s">
        <v>21304</v>
      </c>
      <c r="K2400">
        <v>1</v>
      </c>
    </row>
    <row r="2401" spans="1:11" x14ac:dyDescent="0.3">
      <c r="A2401" t="s">
        <v>2400</v>
      </c>
      <c r="B2401" t="s">
        <v>2400</v>
      </c>
      <c r="C2401">
        <v>21</v>
      </c>
      <c r="J2401" t="s">
        <v>5204</v>
      </c>
      <c r="K2401">
        <v>8</v>
      </c>
    </row>
    <row r="2402" spans="1:11" x14ac:dyDescent="0.3">
      <c r="A2402" t="s">
        <v>2401</v>
      </c>
      <c r="B2402" t="s">
        <v>2401</v>
      </c>
      <c r="C2402">
        <v>21</v>
      </c>
      <c r="J2402" t="s">
        <v>3328</v>
      </c>
      <c r="K2402">
        <v>14</v>
      </c>
    </row>
    <row r="2403" spans="1:11" x14ac:dyDescent="0.3">
      <c r="A2403" t="s">
        <v>2402</v>
      </c>
      <c r="B2403" t="s">
        <v>2402</v>
      </c>
      <c r="C2403">
        <v>21</v>
      </c>
      <c r="J2403" t="s">
        <v>13766</v>
      </c>
      <c r="K2403">
        <v>2</v>
      </c>
    </row>
    <row r="2404" spans="1:11" x14ac:dyDescent="0.3">
      <c r="A2404" t="s">
        <v>2403</v>
      </c>
      <c r="B2404" t="s">
        <v>2403</v>
      </c>
      <c r="C2404">
        <v>21</v>
      </c>
      <c r="J2404" t="s">
        <v>8720</v>
      </c>
      <c r="K2404">
        <v>4</v>
      </c>
    </row>
    <row r="2405" spans="1:11" x14ac:dyDescent="0.3">
      <c r="A2405" t="s">
        <v>2404</v>
      </c>
      <c r="B2405" t="s">
        <v>2404</v>
      </c>
      <c r="C2405">
        <v>21</v>
      </c>
      <c r="J2405" t="s">
        <v>4735</v>
      </c>
      <c r="K2405">
        <v>9</v>
      </c>
    </row>
    <row r="2406" spans="1:11" x14ac:dyDescent="0.3">
      <c r="A2406" t="s">
        <v>2405</v>
      </c>
      <c r="B2406" t="s">
        <v>2405</v>
      </c>
      <c r="C2406">
        <v>21</v>
      </c>
      <c r="J2406" t="s">
        <v>13767</v>
      </c>
      <c r="K2406">
        <v>2</v>
      </c>
    </row>
    <row r="2407" spans="1:11" x14ac:dyDescent="0.3">
      <c r="A2407" t="s">
        <v>2406</v>
      </c>
      <c r="B2407" t="s">
        <v>2406</v>
      </c>
      <c r="C2407">
        <v>21</v>
      </c>
      <c r="J2407" t="s">
        <v>7432</v>
      </c>
      <c r="K2407">
        <v>5</v>
      </c>
    </row>
    <row r="2408" spans="1:11" x14ac:dyDescent="0.3">
      <c r="A2408" t="s">
        <v>2407</v>
      </c>
      <c r="B2408" t="s">
        <v>2407</v>
      </c>
      <c r="C2408">
        <v>21</v>
      </c>
      <c r="J2408" t="s">
        <v>21305</v>
      </c>
      <c r="K2408">
        <v>1</v>
      </c>
    </row>
    <row r="2409" spans="1:11" x14ac:dyDescent="0.3">
      <c r="A2409" t="s">
        <v>2408</v>
      </c>
      <c r="B2409" t="s">
        <v>2408</v>
      </c>
      <c r="C2409">
        <v>21</v>
      </c>
      <c r="J2409" t="s">
        <v>21306</v>
      </c>
      <c r="K2409">
        <v>1</v>
      </c>
    </row>
    <row r="2410" spans="1:11" x14ac:dyDescent="0.3">
      <c r="A2410" t="s">
        <v>2409</v>
      </c>
      <c r="B2410" t="s">
        <v>2409</v>
      </c>
      <c r="C2410">
        <v>21</v>
      </c>
      <c r="J2410" t="s">
        <v>107</v>
      </c>
      <c r="K2410">
        <v>326</v>
      </c>
    </row>
    <row r="2411" spans="1:11" x14ac:dyDescent="0.3">
      <c r="A2411" t="s">
        <v>2410</v>
      </c>
      <c r="B2411" t="s">
        <v>2410</v>
      </c>
      <c r="C2411">
        <v>21</v>
      </c>
      <c r="J2411" t="s">
        <v>21307</v>
      </c>
      <c r="K2411">
        <v>1</v>
      </c>
    </row>
    <row r="2412" spans="1:11" x14ac:dyDescent="0.3">
      <c r="A2412" t="s">
        <v>2411</v>
      </c>
      <c r="B2412" t="s">
        <v>2411</v>
      </c>
      <c r="C2412">
        <v>21</v>
      </c>
      <c r="J2412" t="s">
        <v>21308</v>
      </c>
      <c r="K2412">
        <v>1</v>
      </c>
    </row>
    <row r="2413" spans="1:11" x14ac:dyDescent="0.3">
      <c r="A2413" t="s">
        <v>2412</v>
      </c>
      <c r="B2413" t="s">
        <v>2412</v>
      </c>
      <c r="C2413">
        <v>21</v>
      </c>
      <c r="J2413" t="s">
        <v>13768</v>
      </c>
      <c r="K2413">
        <v>2</v>
      </c>
    </row>
    <row r="2414" spans="1:11" x14ac:dyDescent="0.3">
      <c r="A2414" t="s">
        <v>2413</v>
      </c>
      <c r="B2414" t="s">
        <v>2413</v>
      </c>
      <c r="C2414">
        <v>21</v>
      </c>
      <c r="J2414" t="s">
        <v>2813</v>
      </c>
      <c r="K2414">
        <v>17</v>
      </c>
    </row>
    <row r="2415" spans="1:11" x14ac:dyDescent="0.3">
      <c r="A2415" t="s">
        <v>2414</v>
      </c>
      <c r="B2415" t="s">
        <v>2414</v>
      </c>
      <c r="C2415">
        <v>21</v>
      </c>
      <c r="J2415" t="s">
        <v>3746</v>
      </c>
      <c r="K2415">
        <v>12</v>
      </c>
    </row>
    <row r="2416" spans="1:11" x14ac:dyDescent="0.3">
      <c r="A2416" t="s">
        <v>2415</v>
      </c>
      <c r="B2416" t="s">
        <v>2415</v>
      </c>
      <c r="C2416">
        <v>21</v>
      </c>
      <c r="J2416" t="s">
        <v>21309</v>
      </c>
      <c r="K2416">
        <v>1</v>
      </c>
    </row>
    <row r="2417" spans="1:11" x14ac:dyDescent="0.3">
      <c r="A2417" t="s">
        <v>2416</v>
      </c>
      <c r="B2417" t="s">
        <v>2416</v>
      </c>
      <c r="C2417">
        <v>21</v>
      </c>
      <c r="J2417" t="s">
        <v>13769</v>
      </c>
      <c r="K2417">
        <v>2</v>
      </c>
    </row>
    <row r="2418" spans="1:11" x14ac:dyDescent="0.3">
      <c r="A2418" t="s">
        <v>2417</v>
      </c>
      <c r="B2418" t="s">
        <v>2417</v>
      </c>
      <c r="C2418">
        <v>21</v>
      </c>
      <c r="J2418" t="s">
        <v>21310</v>
      </c>
      <c r="K2418">
        <v>1</v>
      </c>
    </row>
    <row r="2419" spans="1:11" x14ac:dyDescent="0.3">
      <c r="A2419" t="s">
        <v>2418</v>
      </c>
      <c r="B2419" t="s">
        <v>2418</v>
      </c>
      <c r="C2419">
        <v>21</v>
      </c>
      <c r="J2419" t="s">
        <v>21311</v>
      </c>
      <c r="K2419">
        <v>1</v>
      </c>
    </row>
    <row r="2420" spans="1:11" x14ac:dyDescent="0.3">
      <c r="A2420" t="s">
        <v>2419</v>
      </c>
      <c r="B2420" t="s">
        <v>2419</v>
      </c>
      <c r="C2420">
        <v>21</v>
      </c>
      <c r="J2420" t="s">
        <v>7433</v>
      </c>
      <c r="K2420">
        <v>5</v>
      </c>
    </row>
    <row r="2421" spans="1:11" x14ac:dyDescent="0.3">
      <c r="A2421" t="s">
        <v>2420</v>
      </c>
      <c r="B2421" t="s">
        <v>2420</v>
      </c>
      <c r="C2421">
        <v>21</v>
      </c>
      <c r="J2421" t="s">
        <v>21312</v>
      </c>
      <c r="K2421">
        <v>1</v>
      </c>
    </row>
    <row r="2422" spans="1:11" x14ac:dyDescent="0.3">
      <c r="A2422" t="s">
        <v>2421</v>
      </c>
      <c r="B2422" t="s">
        <v>2421</v>
      </c>
      <c r="C2422">
        <v>21</v>
      </c>
      <c r="J2422" t="s">
        <v>4005</v>
      </c>
      <c r="K2422">
        <v>11</v>
      </c>
    </row>
    <row r="2423" spans="1:11" x14ac:dyDescent="0.3">
      <c r="A2423" t="s">
        <v>2422</v>
      </c>
      <c r="B2423" t="s">
        <v>2422</v>
      </c>
      <c r="C2423">
        <v>21</v>
      </c>
      <c r="J2423" t="s">
        <v>644</v>
      </c>
      <c r="K2423">
        <v>79</v>
      </c>
    </row>
    <row r="2424" spans="1:11" x14ac:dyDescent="0.3">
      <c r="A2424" t="s">
        <v>2423</v>
      </c>
      <c r="B2424" t="s">
        <v>2423</v>
      </c>
      <c r="C2424">
        <v>21</v>
      </c>
      <c r="J2424" t="s">
        <v>21313</v>
      </c>
      <c r="K2424">
        <v>1</v>
      </c>
    </row>
    <row r="2425" spans="1:11" x14ac:dyDescent="0.3">
      <c r="A2425" t="s">
        <v>2424</v>
      </c>
      <c r="B2425" t="s">
        <v>2424</v>
      </c>
      <c r="C2425">
        <v>21</v>
      </c>
      <c r="J2425" t="s">
        <v>21314</v>
      </c>
      <c r="K2425">
        <v>1</v>
      </c>
    </row>
    <row r="2426" spans="1:11" x14ac:dyDescent="0.3">
      <c r="A2426" t="s">
        <v>2425</v>
      </c>
      <c r="B2426" t="s">
        <v>2425</v>
      </c>
      <c r="C2426">
        <v>21</v>
      </c>
      <c r="J2426" t="s">
        <v>21315</v>
      </c>
      <c r="K2426">
        <v>1</v>
      </c>
    </row>
    <row r="2427" spans="1:11" x14ac:dyDescent="0.3">
      <c r="A2427" t="s">
        <v>2426</v>
      </c>
      <c r="B2427" t="s">
        <v>2426</v>
      </c>
      <c r="C2427">
        <v>21</v>
      </c>
      <c r="J2427" t="s">
        <v>10579</v>
      </c>
      <c r="K2427">
        <v>3</v>
      </c>
    </row>
    <row r="2428" spans="1:11" x14ac:dyDescent="0.3">
      <c r="A2428" t="s">
        <v>2427</v>
      </c>
      <c r="B2428" t="s">
        <v>2427</v>
      </c>
      <c r="C2428">
        <v>21</v>
      </c>
      <c r="J2428" t="s">
        <v>13770</v>
      </c>
      <c r="K2428">
        <v>2</v>
      </c>
    </row>
    <row r="2429" spans="1:11" x14ac:dyDescent="0.3">
      <c r="A2429" t="s">
        <v>2428</v>
      </c>
      <c r="B2429" t="s">
        <v>2428</v>
      </c>
      <c r="C2429">
        <v>21</v>
      </c>
      <c r="J2429" t="s">
        <v>3329</v>
      </c>
      <c r="K2429">
        <v>14</v>
      </c>
    </row>
    <row r="2430" spans="1:11" x14ac:dyDescent="0.3">
      <c r="A2430" t="s">
        <v>2429</v>
      </c>
      <c r="B2430" t="s">
        <v>2429</v>
      </c>
      <c r="C2430">
        <v>21</v>
      </c>
      <c r="J2430" t="s">
        <v>21316</v>
      </c>
      <c r="K2430">
        <v>1</v>
      </c>
    </row>
    <row r="2431" spans="1:11" x14ac:dyDescent="0.3">
      <c r="A2431" t="s">
        <v>2430</v>
      </c>
      <c r="B2431" t="s">
        <v>2430</v>
      </c>
      <c r="C2431">
        <v>21</v>
      </c>
      <c r="J2431" t="s">
        <v>21317</v>
      </c>
      <c r="K2431">
        <v>1</v>
      </c>
    </row>
    <row r="2432" spans="1:11" x14ac:dyDescent="0.3">
      <c r="A2432" t="s">
        <v>2431</v>
      </c>
      <c r="B2432" t="s">
        <v>2431</v>
      </c>
      <c r="C2432">
        <v>21</v>
      </c>
      <c r="J2432" t="s">
        <v>21318</v>
      </c>
      <c r="K2432">
        <v>1</v>
      </c>
    </row>
    <row r="2433" spans="1:11" x14ac:dyDescent="0.3">
      <c r="A2433" t="s">
        <v>2432</v>
      </c>
      <c r="B2433" t="s">
        <v>2432</v>
      </c>
      <c r="C2433">
        <v>21</v>
      </c>
      <c r="J2433" t="s">
        <v>7434</v>
      </c>
      <c r="K2433">
        <v>5</v>
      </c>
    </row>
    <row r="2434" spans="1:11" x14ac:dyDescent="0.3">
      <c r="A2434" t="s">
        <v>2433</v>
      </c>
      <c r="B2434" t="s">
        <v>2433</v>
      </c>
      <c r="C2434">
        <v>21</v>
      </c>
      <c r="J2434" t="s">
        <v>21319</v>
      </c>
      <c r="K2434">
        <v>1</v>
      </c>
    </row>
    <row r="2435" spans="1:11" x14ac:dyDescent="0.3">
      <c r="A2435" t="s">
        <v>2434</v>
      </c>
      <c r="B2435" t="s">
        <v>2434</v>
      </c>
      <c r="C2435">
        <v>20</v>
      </c>
      <c r="J2435" t="s">
        <v>8721</v>
      </c>
      <c r="K2435">
        <v>4</v>
      </c>
    </row>
    <row r="2436" spans="1:11" x14ac:dyDescent="0.3">
      <c r="A2436" t="s">
        <v>2435</v>
      </c>
      <c r="B2436" t="s">
        <v>2435</v>
      </c>
      <c r="C2436">
        <v>20</v>
      </c>
      <c r="J2436" t="s">
        <v>21320</v>
      </c>
      <c r="K2436">
        <v>1</v>
      </c>
    </row>
    <row r="2437" spans="1:11" x14ac:dyDescent="0.3">
      <c r="A2437" t="s">
        <v>2436</v>
      </c>
      <c r="B2437" t="s">
        <v>2436</v>
      </c>
      <c r="C2437">
        <v>20</v>
      </c>
      <c r="J2437" t="s">
        <v>5770</v>
      </c>
      <c r="K2437">
        <v>7</v>
      </c>
    </row>
    <row r="2438" spans="1:11" x14ac:dyDescent="0.3">
      <c r="A2438" t="s">
        <v>2437</v>
      </c>
      <c r="B2438" t="s">
        <v>2437</v>
      </c>
      <c r="C2438">
        <v>20</v>
      </c>
      <c r="J2438" t="s">
        <v>10580</v>
      </c>
      <c r="K2438">
        <v>3</v>
      </c>
    </row>
    <row r="2439" spans="1:11" x14ac:dyDescent="0.3">
      <c r="A2439" t="s">
        <v>2438</v>
      </c>
      <c r="B2439" t="s">
        <v>2438</v>
      </c>
      <c r="C2439">
        <v>20</v>
      </c>
      <c r="J2439" t="s">
        <v>1331</v>
      </c>
      <c r="K2439">
        <v>38</v>
      </c>
    </row>
    <row r="2440" spans="1:11" x14ac:dyDescent="0.3">
      <c r="A2440" t="s">
        <v>2439</v>
      </c>
      <c r="B2440" t="s">
        <v>2439</v>
      </c>
      <c r="C2440">
        <v>20</v>
      </c>
      <c r="J2440" t="s">
        <v>4736</v>
      </c>
      <c r="K2440">
        <v>9</v>
      </c>
    </row>
    <row r="2441" spans="1:11" x14ac:dyDescent="0.3">
      <c r="A2441" t="s">
        <v>2440</v>
      </c>
      <c r="B2441" t="s">
        <v>2440</v>
      </c>
      <c r="C2441">
        <v>20</v>
      </c>
      <c r="J2441" t="s">
        <v>21321</v>
      </c>
      <c r="K2441">
        <v>1</v>
      </c>
    </row>
    <row r="2442" spans="1:11" x14ac:dyDescent="0.3">
      <c r="A2442" t="s">
        <v>2441</v>
      </c>
      <c r="B2442" t="s">
        <v>2441</v>
      </c>
      <c r="C2442">
        <v>20</v>
      </c>
      <c r="J2442" t="s">
        <v>13771</v>
      </c>
      <c r="K2442">
        <v>2</v>
      </c>
    </row>
    <row r="2443" spans="1:11" x14ac:dyDescent="0.3">
      <c r="A2443" t="s">
        <v>2442</v>
      </c>
      <c r="B2443" t="s">
        <v>2442</v>
      </c>
      <c r="C2443">
        <v>20</v>
      </c>
      <c r="J2443" t="s">
        <v>4737</v>
      </c>
      <c r="K2443">
        <v>9</v>
      </c>
    </row>
    <row r="2444" spans="1:11" x14ac:dyDescent="0.3">
      <c r="A2444" t="s">
        <v>2443</v>
      </c>
      <c r="B2444" t="s">
        <v>2443</v>
      </c>
      <c r="C2444">
        <v>20</v>
      </c>
      <c r="J2444" t="s">
        <v>21322</v>
      </c>
      <c r="K2444">
        <v>1</v>
      </c>
    </row>
    <row r="2445" spans="1:11" x14ac:dyDescent="0.3">
      <c r="A2445" t="s">
        <v>2444</v>
      </c>
      <c r="B2445" t="s">
        <v>2444</v>
      </c>
      <c r="C2445">
        <v>20</v>
      </c>
      <c r="J2445" t="s">
        <v>21323</v>
      </c>
      <c r="K2445">
        <v>1</v>
      </c>
    </row>
    <row r="2446" spans="1:11" x14ac:dyDescent="0.3">
      <c r="A2446" t="s">
        <v>2445</v>
      </c>
      <c r="B2446" t="s">
        <v>2445</v>
      </c>
      <c r="C2446">
        <v>20</v>
      </c>
      <c r="J2446" t="s">
        <v>21324</v>
      </c>
      <c r="K2446">
        <v>1</v>
      </c>
    </row>
    <row r="2447" spans="1:11" x14ac:dyDescent="0.3">
      <c r="A2447" t="s">
        <v>2446</v>
      </c>
      <c r="B2447" t="s">
        <v>2446</v>
      </c>
      <c r="C2447">
        <v>20</v>
      </c>
      <c r="J2447" t="s">
        <v>21325</v>
      </c>
      <c r="K2447">
        <v>1</v>
      </c>
    </row>
    <row r="2448" spans="1:11" x14ac:dyDescent="0.3">
      <c r="A2448" t="s">
        <v>2447</v>
      </c>
      <c r="B2448" t="s">
        <v>2447</v>
      </c>
      <c r="C2448">
        <v>20</v>
      </c>
      <c r="J2448" t="s">
        <v>1008</v>
      </c>
      <c r="K2448">
        <v>50</v>
      </c>
    </row>
    <row r="2449" spans="1:11" x14ac:dyDescent="0.3">
      <c r="A2449" t="s">
        <v>2448</v>
      </c>
      <c r="B2449" t="s">
        <v>2448</v>
      </c>
      <c r="C2449">
        <v>20</v>
      </c>
      <c r="J2449" t="s">
        <v>21326</v>
      </c>
      <c r="K2449">
        <v>1</v>
      </c>
    </row>
    <row r="2450" spans="1:11" x14ac:dyDescent="0.3">
      <c r="A2450" t="s">
        <v>2449</v>
      </c>
      <c r="B2450" t="s">
        <v>2449</v>
      </c>
      <c r="C2450">
        <v>20</v>
      </c>
      <c r="J2450" t="s">
        <v>13772</v>
      </c>
      <c r="K2450">
        <v>2</v>
      </c>
    </row>
    <row r="2451" spans="1:11" x14ac:dyDescent="0.3">
      <c r="A2451" t="s">
        <v>2450</v>
      </c>
      <c r="B2451" t="s">
        <v>2450</v>
      </c>
      <c r="C2451">
        <v>20</v>
      </c>
      <c r="J2451" t="s">
        <v>230</v>
      </c>
      <c r="K2451">
        <v>179</v>
      </c>
    </row>
    <row r="2452" spans="1:11" x14ac:dyDescent="0.3">
      <c r="A2452" t="s">
        <v>2451</v>
      </c>
      <c r="B2452" t="s">
        <v>2451</v>
      </c>
      <c r="C2452">
        <v>20</v>
      </c>
      <c r="J2452" t="s">
        <v>3518</v>
      </c>
      <c r="K2452">
        <v>13</v>
      </c>
    </row>
    <row r="2453" spans="1:11" x14ac:dyDescent="0.3">
      <c r="A2453" t="s">
        <v>2452</v>
      </c>
      <c r="B2453" t="s">
        <v>2452</v>
      </c>
      <c r="C2453">
        <v>20</v>
      </c>
      <c r="J2453" t="s">
        <v>21327</v>
      </c>
      <c r="K2453">
        <v>1</v>
      </c>
    </row>
    <row r="2454" spans="1:11" x14ac:dyDescent="0.3">
      <c r="A2454" t="s">
        <v>2453</v>
      </c>
      <c r="B2454" t="s">
        <v>2453</v>
      </c>
      <c r="C2454">
        <v>20</v>
      </c>
      <c r="J2454" t="s">
        <v>21328</v>
      </c>
      <c r="K2454">
        <v>1</v>
      </c>
    </row>
    <row r="2455" spans="1:11" x14ac:dyDescent="0.3">
      <c r="A2455" t="s">
        <v>2454</v>
      </c>
      <c r="B2455" t="s">
        <v>2454</v>
      </c>
      <c r="C2455">
        <v>20</v>
      </c>
      <c r="J2455" t="s">
        <v>21329</v>
      </c>
      <c r="K2455">
        <v>1</v>
      </c>
    </row>
    <row r="2456" spans="1:11" x14ac:dyDescent="0.3">
      <c r="A2456" t="s">
        <v>2455</v>
      </c>
      <c r="B2456" t="s">
        <v>2455</v>
      </c>
      <c r="C2456">
        <v>20</v>
      </c>
      <c r="J2456" t="s">
        <v>21330</v>
      </c>
      <c r="K2456">
        <v>1</v>
      </c>
    </row>
    <row r="2457" spans="1:11" x14ac:dyDescent="0.3">
      <c r="A2457" t="s">
        <v>2456</v>
      </c>
      <c r="B2457" t="s">
        <v>2456</v>
      </c>
      <c r="C2457">
        <v>20</v>
      </c>
      <c r="J2457" t="s">
        <v>21331</v>
      </c>
      <c r="K2457">
        <v>1</v>
      </c>
    </row>
    <row r="2458" spans="1:11" x14ac:dyDescent="0.3">
      <c r="A2458" t="s">
        <v>2457</v>
      </c>
      <c r="B2458" t="s">
        <v>2457</v>
      </c>
      <c r="C2458">
        <v>20</v>
      </c>
      <c r="J2458" t="s">
        <v>21332</v>
      </c>
      <c r="K2458">
        <v>1</v>
      </c>
    </row>
    <row r="2459" spans="1:11" x14ac:dyDescent="0.3">
      <c r="A2459" t="s">
        <v>2458</v>
      </c>
      <c r="B2459" t="s">
        <v>2458</v>
      </c>
      <c r="C2459">
        <v>20</v>
      </c>
      <c r="J2459" t="s">
        <v>21333</v>
      </c>
      <c r="K2459">
        <v>1</v>
      </c>
    </row>
    <row r="2460" spans="1:11" x14ac:dyDescent="0.3">
      <c r="A2460" t="s">
        <v>2459</v>
      </c>
      <c r="B2460" t="s">
        <v>2459</v>
      </c>
      <c r="C2460">
        <v>20</v>
      </c>
      <c r="J2460" t="s">
        <v>21334</v>
      </c>
      <c r="K2460">
        <v>1</v>
      </c>
    </row>
    <row r="2461" spans="1:11" x14ac:dyDescent="0.3">
      <c r="A2461" t="s">
        <v>2460</v>
      </c>
      <c r="B2461" t="s">
        <v>2460</v>
      </c>
      <c r="C2461">
        <v>20</v>
      </c>
      <c r="J2461" t="s">
        <v>13773</v>
      </c>
      <c r="K2461">
        <v>2</v>
      </c>
    </row>
    <row r="2462" spans="1:11" x14ac:dyDescent="0.3">
      <c r="A2462" t="s">
        <v>2461</v>
      </c>
      <c r="B2462" t="s">
        <v>2461</v>
      </c>
      <c r="C2462">
        <v>20</v>
      </c>
      <c r="J2462" t="s">
        <v>10581</v>
      </c>
      <c r="K2462">
        <v>3</v>
      </c>
    </row>
    <row r="2463" spans="1:11" x14ac:dyDescent="0.3">
      <c r="A2463" t="s">
        <v>2462</v>
      </c>
      <c r="B2463" t="s">
        <v>2462</v>
      </c>
      <c r="C2463">
        <v>20</v>
      </c>
      <c r="J2463" t="s">
        <v>13774</v>
      </c>
      <c r="K2463">
        <v>2</v>
      </c>
    </row>
    <row r="2464" spans="1:11" x14ac:dyDescent="0.3">
      <c r="A2464" t="s">
        <v>2463</v>
      </c>
      <c r="B2464" t="s">
        <v>2463</v>
      </c>
      <c r="C2464">
        <v>20</v>
      </c>
      <c r="J2464" t="s">
        <v>21335</v>
      </c>
      <c r="K2464">
        <v>1</v>
      </c>
    </row>
    <row r="2465" spans="1:11" x14ac:dyDescent="0.3">
      <c r="A2465" t="s">
        <v>2464</v>
      </c>
      <c r="B2465" t="s">
        <v>2464</v>
      </c>
      <c r="C2465">
        <v>20</v>
      </c>
      <c r="J2465" t="s">
        <v>21336</v>
      </c>
      <c r="K2465">
        <v>1</v>
      </c>
    </row>
    <row r="2466" spans="1:11" x14ac:dyDescent="0.3">
      <c r="A2466" t="s">
        <v>2465</v>
      </c>
      <c r="B2466" t="s">
        <v>2465</v>
      </c>
      <c r="C2466">
        <v>20</v>
      </c>
      <c r="J2466" t="s">
        <v>21337</v>
      </c>
      <c r="K2466">
        <v>1</v>
      </c>
    </row>
    <row r="2467" spans="1:11" x14ac:dyDescent="0.3">
      <c r="A2467" t="s">
        <v>2466</v>
      </c>
      <c r="B2467" t="s">
        <v>2466</v>
      </c>
      <c r="C2467">
        <v>20</v>
      </c>
      <c r="J2467" t="s">
        <v>5771</v>
      </c>
      <c r="K2467">
        <v>7</v>
      </c>
    </row>
    <row r="2468" spans="1:11" x14ac:dyDescent="0.3">
      <c r="A2468" t="s">
        <v>2467</v>
      </c>
      <c r="B2468" t="s">
        <v>2467</v>
      </c>
      <c r="C2468">
        <v>20</v>
      </c>
      <c r="J2468" t="s">
        <v>21338</v>
      </c>
      <c r="K2468">
        <v>1</v>
      </c>
    </row>
    <row r="2469" spans="1:11" x14ac:dyDescent="0.3">
      <c r="A2469" t="s">
        <v>2468</v>
      </c>
      <c r="B2469" t="s">
        <v>2468</v>
      </c>
      <c r="C2469">
        <v>20</v>
      </c>
      <c r="J2469" t="s">
        <v>10582</v>
      </c>
      <c r="K2469">
        <v>3</v>
      </c>
    </row>
    <row r="2470" spans="1:11" x14ac:dyDescent="0.3">
      <c r="A2470" t="s">
        <v>2469</v>
      </c>
      <c r="B2470" t="s">
        <v>2469</v>
      </c>
      <c r="C2470">
        <v>20</v>
      </c>
      <c r="J2470" t="s">
        <v>4332</v>
      </c>
      <c r="K2470">
        <v>10</v>
      </c>
    </row>
    <row r="2471" spans="1:11" x14ac:dyDescent="0.3">
      <c r="A2471" t="s">
        <v>2470</v>
      </c>
      <c r="B2471" t="s">
        <v>2470</v>
      </c>
      <c r="C2471">
        <v>20</v>
      </c>
      <c r="J2471" t="s">
        <v>21339</v>
      </c>
      <c r="K2471">
        <v>1</v>
      </c>
    </row>
    <row r="2472" spans="1:11" x14ac:dyDescent="0.3">
      <c r="A2472" t="s">
        <v>2471</v>
      </c>
      <c r="B2472" t="s">
        <v>2471</v>
      </c>
      <c r="C2472">
        <v>20</v>
      </c>
      <c r="J2472" t="s">
        <v>21340</v>
      </c>
      <c r="K2472">
        <v>1</v>
      </c>
    </row>
    <row r="2473" spans="1:11" x14ac:dyDescent="0.3">
      <c r="A2473" t="s">
        <v>2472</v>
      </c>
      <c r="B2473" t="s">
        <v>2472</v>
      </c>
      <c r="C2473">
        <v>20</v>
      </c>
      <c r="J2473" t="s">
        <v>6469</v>
      </c>
      <c r="K2473">
        <v>6</v>
      </c>
    </row>
    <row r="2474" spans="1:11" x14ac:dyDescent="0.3">
      <c r="A2474" t="s">
        <v>2473</v>
      </c>
      <c r="B2474" t="s">
        <v>2473</v>
      </c>
      <c r="C2474">
        <v>20</v>
      </c>
      <c r="J2474" t="s">
        <v>13775</v>
      </c>
      <c r="K2474">
        <v>2</v>
      </c>
    </row>
    <row r="2475" spans="1:11" x14ac:dyDescent="0.3">
      <c r="A2475" t="s">
        <v>2474</v>
      </c>
      <c r="B2475" t="s">
        <v>2474</v>
      </c>
      <c r="C2475">
        <v>20</v>
      </c>
      <c r="J2475" t="s">
        <v>2133</v>
      </c>
      <c r="K2475">
        <v>23</v>
      </c>
    </row>
    <row r="2476" spans="1:11" x14ac:dyDescent="0.3">
      <c r="A2476" t="s">
        <v>2475</v>
      </c>
      <c r="B2476" t="s">
        <v>2475</v>
      </c>
      <c r="C2476">
        <v>20</v>
      </c>
      <c r="J2476" t="s">
        <v>8722</v>
      </c>
      <c r="K2476">
        <v>4</v>
      </c>
    </row>
    <row r="2477" spans="1:11" x14ac:dyDescent="0.3">
      <c r="A2477" t="s">
        <v>2476</v>
      </c>
      <c r="B2477" t="s">
        <v>2476</v>
      </c>
      <c r="C2477">
        <v>20</v>
      </c>
      <c r="J2477" t="s">
        <v>13776</v>
      </c>
      <c r="K2477">
        <v>2</v>
      </c>
    </row>
    <row r="2478" spans="1:11" x14ac:dyDescent="0.3">
      <c r="A2478" t="s">
        <v>2477</v>
      </c>
      <c r="B2478" t="s">
        <v>2477</v>
      </c>
      <c r="C2478">
        <v>20</v>
      </c>
      <c r="J2478" t="s">
        <v>21341</v>
      </c>
      <c r="K2478">
        <v>1</v>
      </c>
    </row>
    <row r="2479" spans="1:11" x14ac:dyDescent="0.3">
      <c r="A2479" t="s">
        <v>2478</v>
      </c>
      <c r="B2479" t="s">
        <v>2478</v>
      </c>
      <c r="C2479">
        <v>20</v>
      </c>
      <c r="J2479" t="s">
        <v>8723</v>
      </c>
      <c r="K2479">
        <v>4</v>
      </c>
    </row>
    <row r="2480" spans="1:11" x14ac:dyDescent="0.3">
      <c r="A2480" t="s">
        <v>2479</v>
      </c>
      <c r="B2480" t="s">
        <v>2479</v>
      </c>
      <c r="C2480">
        <v>20</v>
      </c>
      <c r="J2480" t="s">
        <v>21342</v>
      </c>
      <c r="K2480">
        <v>1</v>
      </c>
    </row>
    <row r="2481" spans="1:11" x14ac:dyDescent="0.3">
      <c r="A2481" t="s">
        <v>2480</v>
      </c>
      <c r="B2481" t="s">
        <v>2480</v>
      </c>
      <c r="C2481">
        <v>20</v>
      </c>
      <c r="J2481" t="s">
        <v>8724</v>
      </c>
      <c r="K2481">
        <v>4</v>
      </c>
    </row>
    <row r="2482" spans="1:11" x14ac:dyDescent="0.3">
      <c r="A2482" t="s">
        <v>2481</v>
      </c>
      <c r="B2482" t="s">
        <v>2481</v>
      </c>
      <c r="C2482">
        <v>20</v>
      </c>
      <c r="J2482" t="s">
        <v>10583</v>
      </c>
      <c r="K2482">
        <v>3</v>
      </c>
    </row>
    <row r="2483" spans="1:11" x14ac:dyDescent="0.3">
      <c r="A2483" t="s">
        <v>2482</v>
      </c>
      <c r="B2483" t="s">
        <v>2482</v>
      </c>
      <c r="C2483">
        <v>20</v>
      </c>
      <c r="J2483" t="s">
        <v>21343</v>
      </c>
      <c r="K2483">
        <v>1</v>
      </c>
    </row>
    <row r="2484" spans="1:11" x14ac:dyDescent="0.3">
      <c r="A2484" t="s">
        <v>2483</v>
      </c>
      <c r="B2484" t="s">
        <v>2483</v>
      </c>
      <c r="C2484">
        <v>20</v>
      </c>
      <c r="J2484" t="s">
        <v>13777</v>
      </c>
      <c r="K2484">
        <v>2</v>
      </c>
    </row>
    <row r="2485" spans="1:11" x14ac:dyDescent="0.3">
      <c r="A2485" t="s">
        <v>2484</v>
      </c>
      <c r="B2485" t="s">
        <v>2484</v>
      </c>
      <c r="C2485">
        <v>20</v>
      </c>
      <c r="J2485" t="s">
        <v>21344</v>
      </c>
      <c r="K2485">
        <v>1</v>
      </c>
    </row>
    <row r="2486" spans="1:11" x14ac:dyDescent="0.3">
      <c r="A2486" t="s">
        <v>2485</v>
      </c>
      <c r="B2486" t="s">
        <v>2485</v>
      </c>
      <c r="C2486">
        <v>20</v>
      </c>
      <c r="J2486" t="s">
        <v>21345</v>
      </c>
      <c r="K2486">
        <v>1</v>
      </c>
    </row>
    <row r="2487" spans="1:11" x14ac:dyDescent="0.3">
      <c r="A2487" t="s">
        <v>2486</v>
      </c>
      <c r="B2487" t="s">
        <v>2486</v>
      </c>
      <c r="C2487">
        <v>20</v>
      </c>
      <c r="J2487" t="s">
        <v>233</v>
      </c>
      <c r="K2487">
        <v>175</v>
      </c>
    </row>
    <row r="2488" spans="1:11" x14ac:dyDescent="0.3">
      <c r="A2488" t="s">
        <v>2487</v>
      </c>
      <c r="B2488" t="s">
        <v>2487</v>
      </c>
      <c r="C2488">
        <v>20</v>
      </c>
      <c r="J2488" t="s">
        <v>21346</v>
      </c>
      <c r="K2488">
        <v>1</v>
      </c>
    </row>
    <row r="2489" spans="1:11" x14ac:dyDescent="0.3">
      <c r="A2489" t="s">
        <v>2488</v>
      </c>
      <c r="B2489" t="s">
        <v>2488</v>
      </c>
      <c r="C2489">
        <v>20</v>
      </c>
      <c r="J2489" t="s">
        <v>13778</v>
      </c>
      <c r="K2489">
        <v>2</v>
      </c>
    </row>
    <row r="2490" spans="1:11" x14ac:dyDescent="0.3">
      <c r="A2490" t="s">
        <v>2489</v>
      </c>
      <c r="B2490" t="s">
        <v>2489</v>
      </c>
      <c r="C2490">
        <v>20</v>
      </c>
      <c r="J2490" t="s">
        <v>21347</v>
      </c>
      <c r="K2490">
        <v>1</v>
      </c>
    </row>
    <row r="2491" spans="1:11" x14ac:dyDescent="0.3">
      <c r="A2491" t="s">
        <v>2490</v>
      </c>
      <c r="B2491" t="s">
        <v>2490</v>
      </c>
      <c r="C2491">
        <v>20</v>
      </c>
      <c r="J2491" t="s">
        <v>21348</v>
      </c>
      <c r="K2491">
        <v>1</v>
      </c>
    </row>
    <row r="2492" spans="1:11" x14ac:dyDescent="0.3">
      <c r="A2492" t="s">
        <v>2491</v>
      </c>
      <c r="B2492" t="s">
        <v>2491</v>
      </c>
      <c r="C2492">
        <v>20</v>
      </c>
      <c r="J2492" t="s">
        <v>21349</v>
      </c>
      <c r="K2492">
        <v>1</v>
      </c>
    </row>
    <row r="2493" spans="1:11" x14ac:dyDescent="0.3">
      <c r="A2493" t="s">
        <v>2492</v>
      </c>
      <c r="B2493" t="s">
        <v>2492</v>
      </c>
      <c r="C2493">
        <v>20</v>
      </c>
      <c r="J2493" t="s">
        <v>13779</v>
      </c>
      <c r="K2493">
        <v>2</v>
      </c>
    </row>
    <row r="2494" spans="1:11" x14ac:dyDescent="0.3">
      <c r="A2494" t="s">
        <v>2493</v>
      </c>
      <c r="B2494" t="s">
        <v>2493</v>
      </c>
      <c r="C2494">
        <v>20</v>
      </c>
      <c r="J2494" t="s">
        <v>21350</v>
      </c>
      <c r="K2494">
        <v>1</v>
      </c>
    </row>
    <row r="2495" spans="1:11" x14ac:dyDescent="0.3">
      <c r="A2495" t="s">
        <v>2494</v>
      </c>
      <c r="B2495" t="s">
        <v>2494</v>
      </c>
      <c r="C2495">
        <v>20</v>
      </c>
      <c r="J2495" t="s">
        <v>21351</v>
      </c>
      <c r="K2495">
        <v>1</v>
      </c>
    </row>
    <row r="2496" spans="1:11" x14ac:dyDescent="0.3">
      <c r="A2496" t="s">
        <v>2495</v>
      </c>
      <c r="B2496" t="s">
        <v>2495</v>
      </c>
      <c r="C2496">
        <v>20</v>
      </c>
      <c r="J2496" t="s">
        <v>13780</v>
      </c>
      <c r="K2496">
        <v>2</v>
      </c>
    </row>
    <row r="2497" spans="1:11" x14ac:dyDescent="0.3">
      <c r="A2497" t="s">
        <v>2496</v>
      </c>
      <c r="B2497" t="s">
        <v>2496</v>
      </c>
      <c r="C2497">
        <v>20</v>
      </c>
      <c r="J2497" t="s">
        <v>21352</v>
      </c>
      <c r="K2497">
        <v>1</v>
      </c>
    </row>
    <row r="2498" spans="1:11" x14ac:dyDescent="0.3">
      <c r="A2498" t="s">
        <v>2497</v>
      </c>
      <c r="B2498" t="s">
        <v>2497</v>
      </c>
      <c r="C2498">
        <v>20</v>
      </c>
      <c r="J2498" t="s">
        <v>21353</v>
      </c>
      <c r="K2498">
        <v>1</v>
      </c>
    </row>
    <row r="2499" spans="1:11" x14ac:dyDescent="0.3">
      <c r="A2499" t="s">
        <v>2498</v>
      </c>
      <c r="B2499" t="s">
        <v>2498</v>
      </c>
      <c r="C2499">
        <v>20</v>
      </c>
      <c r="J2499" t="s">
        <v>21354</v>
      </c>
      <c r="K2499">
        <v>1</v>
      </c>
    </row>
    <row r="2500" spans="1:11" x14ac:dyDescent="0.3">
      <c r="A2500" t="s">
        <v>2499</v>
      </c>
      <c r="B2500" t="s">
        <v>2499</v>
      </c>
      <c r="C2500">
        <v>20</v>
      </c>
      <c r="J2500" t="s">
        <v>21355</v>
      </c>
      <c r="K2500">
        <v>1</v>
      </c>
    </row>
    <row r="2501" spans="1:11" x14ac:dyDescent="0.3">
      <c r="A2501" t="s">
        <v>2500</v>
      </c>
      <c r="B2501" t="s">
        <v>2500</v>
      </c>
      <c r="C2501">
        <v>20</v>
      </c>
      <c r="J2501" t="s">
        <v>13781</v>
      </c>
      <c r="K2501">
        <v>2</v>
      </c>
    </row>
    <row r="2502" spans="1:11" x14ac:dyDescent="0.3">
      <c r="A2502" t="s">
        <v>2501</v>
      </c>
      <c r="B2502" t="s">
        <v>2501</v>
      </c>
      <c r="C2502">
        <v>20</v>
      </c>
      <c r="J2502" t="s">
        <v>10584</v>
      </c>
      <c r="K2502">
        <v>3</v>
      </c>
    </row>
    <row r="2503" spans="1:11" x14ac:dyDescent="0.3">
      <c r="A2503" t="s">
        <v>2502</v>
      </c>
      <c r="B2503" t="s">
        <v>2502</v>
      </c>
      <c r="C2503">
        <v>20</v>
      </c>
      <c r="J2503" t="s">
        <v>5772</v>
      </c>
      <c r="K2503">
        <v>7</v>
      </c>
    </row>
    <row r="2504" spans="1:11" x14ac:dyDescent="0.3">
      <c r="A2504" t="s">
        <v>2503</v>
      </c>
      <c r="B2504" t="s">
        <v>2503</v>
      </c>
      <c r="C2504">
        <v>20</v>
      </c>
      <c r="J2504" t="s">
        <v>21356</v>
      </c>
      <c r="K2504">
        <v>1</v>
      </c>
    </row>
    <row r="2505" spans="1:11" x14ac:dyDescent="0.3">
      <c r="A2505" t="s">
        <v>2504</v>
      </c>
      <c r="B2505" t="s">
        <v>2504</v>
      </c>
      <c r="C2505">
        <v>20</v>
      </c>
      <c r="J2505" t="s">
        <v>10585</v>
      </c>
      <c r="K2505">
        <v>3</v>
      </c>
    </row>
    <row r="2506" spans="1:11" x14ac:dyDescent="0.3">
      <c r="A2506" t="s">
        <v>2505</v>
      </c>
      <c r="B2506" t="s">
        <v>2505</v>
      </c>
      <c r="C2506">
        <v>20</v>
      </c>
      <c r="J2506" t="s">
        <v>21</v>
      </c>
      <c r="K2506">
        <v>712</v>
      </c>
    </row>
    <row r="2507" spans="1:11" x14ac:dyDescent="0.3">
      <c r="A2507" t="s">
        <v>2506</v>
      </c>
      <c r="B2507" t="s">
        <v>2506</v>
      </c>
      <c r="C2507">
        <v>20</v>
      </c>
      <c r="J2507" t="s">
        <v>21357</v>
      </c>
      <c r="K2507">
        <v>1</v>
      </c>
    </row>
    <row r="2508" spans="1:11" x14ac:dyDescent="0.3">
      <c r="A2508" t="s">
        <v>2507</v>
      </c>
      <c r="B2508" t="s">
        <v>2507</v>
      </c>
      <c r="C2508">
        <v>20</v>
      </c>
      <c r="J2508" t="s">
        <v>13782</v>
      </c>
      <c r="K2508">
        <v>2</v>
      </c>
    </row>
    <row r="2509" spans="1:11" x14ac:dyDescent="0.3">
      <c r="A2509" t="s">
        <v>2508</v>
      </c>
      <c r="B2509" t="s">
        <v>2508</v>
      </c>
      <c r="C2509">
        <v>20</v>
      </c>
      <c r="J2509" t="s">
        <v>21358</v>
      </c>
      <c r="K2509">
        <v>1</v>
      </c>
    </row>
    <row r="2510" spans="1:11" x14ac:dyDescent="0.3">
      <c r="A2510" t="s">
        <v>2509</v>
      </c>
      <c r="B2510" t="s">
        <v>2509</v>
      </c>
      <c r="C2510">
        <v>20</v>
      </c>
      <c r="J2510" t="s">
        <v>47</v>
      </c>
      <c r="K2510">
        <v>449</v>
      </c>
    </row>
    <row r="2511" spans="1:11" x14ac:dyDescent="0.3">
      <c r="A2511" t="s">
        <v>2510</v>
      </c>
      <c r="B2511" t="s">
        <v>2510</v>
      </c>
      <c r="C2511">
        <v>20</v>
      </c>
      <c r="J2511" t="s">
        <v>21359</v>
      </c>
      <c r="K2511">
        <v>1</v>
      </c>
    </row>
    <row r="2512" spans="1:11" x14ac:dyDescent="0.3">
      <c r="A2512" t="s">
        <v>2511</v>
      </c>
      <c r="B2512" t="s">
        <v>2511</v>
      </c>
      <c r="C2512">
        <v>20</v>
      </c>
      <c r="J2512" t="s">
        <v>13783</v>
      </c>
      <c r="K2512">
        <v>2</v>
      </c>
    </row>
    <row r="2513" spans="1:11" x14ac:dyDescent="0.3">
      <c r="A2513" t="s">
        <v>2512</v>
      </c>
      <c r="B2513" t="s">
        <v>2512</v>
      </c>
      <c r="C2513">
        <v>20</v>
      </c>
      <c r="J2513" t="s">
        <v>21360</v>
      </c>
      <c r="K2513">
        <v>1</v>
      </c>
    </row>
    <row r="2514" spans="1:11" x14ac:dyDescent="0.3">
      <c r="A2514" t="s">
        <v>2513</v>
      </c>
      <c r="B2514" t="s">
        <v>2513</v>
      </c>
      <c r="C2514">
        <v>20</v>
      </c>
      <c r="J2514" t="s">
        <v>21361</v>
      </c>
      <c r="K2514">
        <v>1</v>
      </c>
    </row>
    <row r="2515" spans="1:11" x14ac:dyDescent="0.3">
      <c r="A2515" t="s">
        <v>2514</v>
      </c>
      <c r="B2515" t="s">
        <v>2514</v>
      </c>
      <c r="C2515">
        <v>20</v>
      </c>
      <c r="J2515" t="s">
        <v>21362</v>
      </c>
      <c r="K2515">
        <v>1</v>
      </c>
    </row>
    <row r="2516" spans="1:11" x14ac:dyDescent="0.3">
      <c r="A2516" t="s">
        <v>2515</v>
      </c>
      <c r="B2516" t="s">
        <v>2515</v>
      </c>
      <c r="C2516">
        <v>20</v>
      </c>
      <c r="J2516" t="s">
        <v>8725</v>
      </c>
      <c r="K2516">
        <v>4</v>
      </c>
    </row>
    <row r="2517" spans="1:11" x14ac:dyDescent="0.3">
      <c r="A2517" t="s">
        <v>2516</v>
      </c>
      <c r="B2517" t="s">
        <v>2516</v>
      </c>
      <c r="C2517">
        <v>20</v>
      </c>
      <c r="J2517" t="s">
        <v>21363</v>
      </c>
      <c r="K2517">
        <v>1</v>
      </c>
    </row>
    <row r="2518" spans="1:11" x14ac:dyDescent="0.3">
      <c r="A2518" t="s">
        <v>2517</v>
      </c>
      <c r="B2518" t="s">
        <v>2517</v>
      </c>
      <c r="C2518">
        <v>20</v>
      </c>
      <c r="J2518" t="s">
        <v>21364</v>
      </c>
      <c r="K2518">
        <v>1</v>
      </c>
    </row>
    <row r="2519" spans="1:11" x14ac:dyDescent="0.3">
      <c r="A2519" t="s">
        <v>2518</v>
      </c>
      <c r="B2519" t="s">
        <v>2518</v>
      </c>
      <c r="C2519">
        <v>20</v>
      </c>
      <c r="J2519" t="s">
        <v>21365</v>
      </c>
      <c r="K2519">
        <v>1</v>
      </c>
    </row>
    <row r="2520" spans="1:11" x14ac:dyDescent="0.3">
      <c r="A2520" t="s">
        <v>2519</v>
      </c>
      <c r="B2520" t="s">
        <v>2519</v>
      </c>
      <c r="C2520">
        <v>20</v>
      </c>
      <c r="J2520" t="s">
        <v>1275</v>
      </c>
      <c r="K2520">
        <v>40</v>
      </c>
    </row>
    <row r="2521" spans="1:11" x14ac:dyDescent="0.3">
      <c r="A2521" t="s">
        <v>2520</v>
      </c>
      <c r="B2521" t="s">
        <v>2520</v>
      </c>
      <c r="C2521">
        <v>20</v>
      </c>
      <c r="J2521" t="s">
        <v>2443</v>
      </c>
      <c r="K2521">
        <v>20</v>
      </c>
    </row>
    <row r="2522" spans="1:11" x14ac:dyDescent="0.3">
      <c r="A2522" t="s">
        <v>2521</v>
      </c>
      <c r="B2522" t="s">
        <v>2521</v>
      </c>
      <c r="C2522">
        <v>20</v>
      </c>
      <c r="J2522" t="s">
        <v>7435</v>
      </c>
      <c r="K2522">
        <v>5</v>
      </c>
    </row>
    <row r="2523" spans="1:11" x14ac:dyDescent="0.3">
      <c r="A2523" t="s">
        <v>2522</v>
      </c>
      <c r="B2523" t="s">
        <v>2522</v>
      </c>
      <c r="C2523">
        <v>20</v>
      </c>
      <c r="J2523" t="s">
        <v>13784</v>
      </c>
      <c r="K2523">
        <v>2</v>
      </c>
    </row>
    <row r="2524" spans="1:11" x14ac:dyDescent="0.3">
      <c r="A2524" t="s">
        <v>2523</v>
      </c>
      <c r="B2524" t="s">
        <v>2523</v>
      </c>
      <c r="C2524">
        <v>20</v>
      </c>
      <c r="J2524" t="s">
        <v>21366</v>
      </c>
      <c r="K2524">
        <v>1</v>
      </c>
    </row>
    <row r="2525" spans="1:11" x14ac:dyDescent="0.3">
      <c r="A2525" t="s">
        <v>2524</v>
      </c>
      <c r="B2525" t="s">
        <v>2524</v>
      </c>
      <c r="C2525">
        <v>20</v>
      </c>
      <c r="J2525" t="s">
        <v>21367</v>
      </c>
      <c r="K2525">
        <v>1</v>
      </c>
    </row>
    <row r="2526" spans="1:11" x14ac:dyDescent="0.3">
      <c r="A2526" t="s">
        <v>2525</v>
      </c>
      <c r="B2526" t="s">
        <v>2525</v>
      </c>
      <c r="C2526">
        <v>20</v>
      </c>
      <c r="J2526" t="s">
        <v>21368</v>
      </c>
      <c r="K2526">
        <v>1</v>
      </c>
    </row>
    <row r="2527" spans="1:11" x14ac:dyDescent="0.3">
      <c r="A2527" t="s">
        <v>2526</v>
      </c>
      <c r="B2527" t="s">
        <v>2526</v>
      </c>
      <c r="C2527">
        <v>20</v>
      </c>
      <c r="J2527" t="s">
        <v>21369</v>
      </c>
      <c r="K2527">
        <v>1</v>
      </c>
    </row>
    <row r="2528" spans="1:11" x14ac:dyDescent="0.3">
      <c r="A2528" t="s">
        <v>2527</v>
      </c>
      <c r="B2528" t="s">
        <v>2527</v>
      </c>
      <c r="C2528">
        <v>20</v>
      </c>
      <c r="J2528" t="s">
        <v>21370</v>
      </c>
      <c r="K2528">
        <v>1</v>
      </c>
    </row>
    <row r="2529" spans="1:11" x14ac:dyDescent="0.3">
      <c r="A2529" t="s">
        <v>2528</v>
      </c>
      <c r="B2529" t="s">
        <v>2528</v>
      </c>
      <c r="C2529">
        <v>20</v>
      </c>
      <c r="J2529" t="s">
        <v>21371</v>
      </c>
      <c r="K2529">
        <v>1</v>
      </c>
    </row>
    <row r="2530" spans="1:11" x14ac:dyDescent="0.3">
      <c r="A2530" t="s">
        <v>2529</v>
      </c>
      <c r="B2530" t="s">
        <v>2529</v>
      </c>
      <c r="C2530">
        <v>20</v>
      </c>
      <c r="J2530" t="s">
        <v>21372</v>
      </c>
      <c r="K2530">
        <v>1</v>
      </c>
    </row>
    <row r="2531" spans="1:11" x14ac:dyDescent="0.3">
      <c r="A2531" t="s">
        <v>2530</v>
      </c>
      <c r="B2531" t="s">
        <v>2530</v>
      </c>
      <c r="C2531">
        <v>20</v>
      </c>
      <c r="J2531" t="s">
        <v>21373</v>
      </c>
      <c r="K2531">
        <v>1</v>
      </c>
    </row>
    <row r="2532" spans="1:11" x14ac:dyDescent="0.3">
      <c r="A2532" t="s">
        <v>2531</v>
      </c>
      <c r="B2532" t="s">
        <v>2531</v>
      </c>
      <c r="C2532">
        <v>20</v>
      </c>
      <c r="J2532" t="s">
        <v>13785</v>
      </c>
      <c r="K2532">
        <v>2</v>
      </c>
    </row>
    <row r="2533" spans="1:11" x14ac:dyDescent="0.3">
      <c r="A2533" t="s">
        <v>2532</v>
      </c>
      <c r="B2533" t="s">
        <v>2532</v>
      </c>
      <c r="C2533">
        <v>20</v>
      </c>
      <c r="J2533" t="s">
        <v>21374</v>
      </c>
      <c r="K2533">
        <v>1</v>
      </c>
    </row>
    <row r="2534" spans="1:11" x14ac:dyDescent="0.3">
      <c r="A2534" t="s">
        <v>2533</v>
      </c>
      <c r="B2534" t="s">
        <v>2533</v>
      </c>
      <c r="C2534">
        <v>20</v>
      </c>
      <c r="J2534" t="s">
        <v>3132</v>
      </c>
      <c r="K2534">
        <v>15</v>
      </c>
    </row>
    <row r="2535" spans="1:11" x14ac:dyDescent="0.3">
      <c r="A2535" t="s">
        <v>2534</v>
      </c>
      <c r="B2535" t="s">
        <v>2534</v>
      </c>
      <c r="C2535">
        <v>20</v>
      </c>
      <c r="J2535" t="s">
        <v>8726</v>
      </c>
      <c r="K2535">
        <v>4</v>
      </c>
    </row>
    <row r="2536" spans="1:11" x14ac:dyDescent="0.3">
      <c r="A2536" t="s">
        <v>2535</v>
      </c>
      <c r="B2536" t="s">
        <v>2535</v>
      </c>
      <c r="C2536">
        <v>20</v>
      </c>
      <c r="J2536" t="s">
        <v>21375</v>
      </c>
      <c r="K2536">
        <v>1</v>
      </c>
    </row>
    <row r="2537" spans="1:11" x14ac:dyDescent="0.3">
      <c r="A2537" t="s">
        <v>2536</v>
      </c>
      <c r="B2537" t="s">
        <v>2536</v>
      </c>
      <c r="C2537">
        <v>20</v>
      </c>
      <c r="J2537" t="s">
        <v>21376</v>
      </c>
      <c r="K2537">
        <v>1</v>
      </c>
    </row>
    <row r="2538" spans="1:11" x14ac:dyDescent="0.3">
      <c r="A2538" t="s">
        <v>2537</v>
      </c>
      <c r="B2538" t="s">
        <v>2537</v>
      </c>
      <c r="C2538">
        <v>20</v>
      </c>
      <c r="J2538" t="s">
        <v>21377</v>
      </c>
      <c r="K2538">
        <v>1</v>
      </c>
    </row>
    <row r="2539" spans="1:11" x14ac:dyDescent="0.3">
      <c r="A2539" t="s">
        <v>2538</v>
      </c>
      <c r="B2539" t="s">
        <v>2538</v>
      </c>
      <c r="C2539">
        <v>20</v>
      </c>
      <c r="J2539" t="s">
        <v>21378</v>
      </c>
      <c r="K2539">
        <v>1</v>
      </c>
    </row>
    <row r="2540" spans="1:11" x14ac:dyDescent="0.3">
      <c r="A2540" t="s">
        <v>2539</v>
      </c>
      <c r="B2540" t="s">
        <v>2539</v>
      </c>
      <c r="C2540">
        <v>20</v>
      </c>
      <c r="J2540" t="s">
        <v>21379</v>
      </c>
      <c r="K2540">
        <v>1</v>
      </c>
    </row>
    <row r="2541" spans="1:11" x14ac:dyDescent="0.3">
      <c r="A2541" t="s">
        <v>2540</v>
      </c>
      <c r="B2541" t="s">
        <v>2540</v>
      </c>
      <c r="C2541">
        <v>20</v>
      </c>
      <c r="J2541" t="s">
        <v>13786</v>
      </c>
      <c r="K2541">
        <v>2</v>
      </c>
    </row>
    <row r="2542" spans="1:11" x14ac:dyDescent="0.3">
      <c r="A2542" t="s">
        <v>2541</v>
      </c>
      <c r="B2542" t="s">
        <v>2541</v>
      </c>
      <c r="C2542">
        <v>20</v>
      </c>
      <c r="J2542" t="s">
        <v>10586</v>
      </c>
      <c r="K2542">
        <v>3</v>
      </c>
    </row>
    <row r="2543" spans="1:11" x14ac:dyDescent="0.3">
      <c r="A2543" t="s">
        <v>2542</v>
      </c>
      <c r="B2543" t="s">
        <v>2542</v>
      </c>
      <c r="C2543">
        <v>20</v>
      </c>
      <c r="J2543" t="s">
        <v>2040</v>
      </c>
      <c r="K2543">
        <v>24</v>
      </c>
    </row>
    <row r="2544" spans="1:11" x14ac:dyDescent="0.3">
      <c r="A2544" t="s">
        <v>2543</v>
      </c>
      <c r="B2544" t="s">
        <v>2543</v>
      </c>
      <c r="C2544">
        <v>20</v>
      </c>
      <c r="J2544" t="s">
        <v>3747</v>
      </c>
      <c r="K2544">
        <v>12</v>
      </c>
    </row>
    <row r="2545" spans="1:11" x14ac:dyDescent="0.3">
      <c r="A2545" t="s">
        <v>2544</v>
      </c>
      <c r="B2545" t="s">
        <v>2544</v>
      </c>
      <c r="C2545">
        <v>20</v>
      </c>
      <c r="J2545" t="s">
        <v>3748</v>
      </c>
      <c r="K2545">
        <v>12</v>
      </c>
    </row>
    <row r="2546" spans="1:11" x14ac:dyDescent="0.3">
      <c r="A2546" t="s">
        <v>2545</v>
      </c>
      <c r="B2546" t="s">
        <v>2545</v>
      </c>
      <c r="C2546">
        <v>20</v>
      </c>
      <c r="J2546" t="s">
        <v>7436</v>
      </c>
      <c r="K2546">
        <v>5</v>
      </c>
    </row>
    <row r="2547" spans="1:11" x14ac:dyDescent="0.3">
      <c r="A2547" t="s">
        <v>2546</v>
      </c>
      <c r="B2547" t="s">
        <v>2546</v>
      </c>
      <c r="C2547">
        <v>19</v>
      </c>
      <c r="J2547" t="s">
        <v>8727</v>
      </c>
      <c r="K2547">
        <v>4</v>
      </c>
    </row>
    <row r="2548" spans="1:11" x14ac:dyDescent="0.3">
      <c r="A2548" t="s">
        <v>2547</v>
      </c>
      <c r="B2548" t="s">
        <v>2547</v>
      </c>
      <c r="C2548">
        <v>19</v>
      </c>
      <c r="J2548" t="s">
        <v>21380</v>
      </c>
      <c r="K2548">
        <v>1</v>
      </c>
    </row>
    <row r="2549" spans="1:11" x14ac:dyDescent="0.3">
      <c r="A2549" t="s">
        <v>2548</v>
      </c>
      <c r="B2549" t="s">
        <v>2548</v>
      </c>
      <c r="C2549">
        <v>19</v>
      </c>
      <c r="J2549" t="s">
        <v>10587</v>
      </c>
      <c r="K2549">
        <v>3</v>
      </c>
    </row>
    <row r="2550" spans="1:11" x14ac:dyDescent="0.3">
      <c r="A2550" t="s">
        <v>2549</v>
      </c>
      <c r="B2550" t="s">
        <v>2549</v>
      </c>
      <c r="C2550">
        <v>19</v>
      </c>
      <c r="J2550" t="s">
        <v>21381</v>
      </c>
      <c r="K2550">
        <v>1</v>
      </c>
    </row>
    <row r="2551" spans="1:11" x14ac:dyDescent="0.3">
      <c r="A2551" t="s">
        <v>2550</v>
      </c>
      <c r="B2551" t="s">
        <v>2550</v>
      </c>
      <c r="C2551">
        <v>19</v>
      </c>
      <c r="J2551" t="s">
        <v>21382</v>
      </c>
      <c r="K2551">
        <v>1</v>
      </c>
    </row>
    <row r="2552" spans="1:11" x14ac:dyDescent="0.3">
      <c r="A2552" t="s">
        <v>2551</v>
      </c>
      <c r="B2552" t="s">
        <v>2551</v>
      </c>
      <c r="C2552">
        <v>19</v>
      </c>
      <c r="J2552" t="s">
        <v>4738</v>
      </c>
      <c r="K2552">
        <v>9</v>
      </c>
    </row>
    <row r="2553" spans="1:11" x14ac:dyDescent="0.3">
      <c r="A2553" t="s">
        <v>2552</v>
      </c>
      <c r="B2553" t="s">
        <v>2552</v>
      </c>
      <c r="C2553">
        <v>19</v>
      </c>
      <c r="J2553" t="s">
        <v>21383</v>
      </c>
      <c r="K2553">
        <v>1</v>
      </c>
    </row>
    <row r="2554" spans="1:11" x14ac:dyDescent="0.3">
      <c r="A2554" t="s">
        <v>2553</v>
      </c>
      <c r="B2554" t="s">
        <v>2553</v>
      </c>
      <c r="C2554">
        <v>19</v>
      </c>
      <c r="J2554" t="s">
        <v>8728</v>
      </c>
      <c r="K2554">
        <v>4</v>
      </c>
    </row>
    <row r="2555" spans="1:11" x14ac:dyDescent="0.3">
      <c r="A2555" t="s">
        <v>2554</v>
      </c>
      <c r="B2555" t="s">
        <v>2554</v>
      </c>
      <c r="C2555">
        <v>19</v>
      </c>
      <c r="J2555" t="s">
        <v>21384</v>
      </c>
      <c r="K2555">
        <v>1</v>
      </c>
    </row>
    <row r="2556" spans="1:11" x14ac:dyDescent="0.3">
      <c r="A2556" t="s">
        <v>2555</v>
      </c>
      <c r="B2556" t="s">
        <v>2555</v>
      </c>
      <c r="C2556">
        <v>19</v>
      </c>
      <c r="J2556" t="s">
        <v>21385</v>
      </c>
      <c r="K2556">
        <v>1</v>
      </c>
    </row>
    <row r="2557" spans="1:11" x14ac:dyDescent="0.3">
      <c r="A2557" t="s">
        <v>2556</v>
      </c>
      <c r="B2557" t="s">
        <v>2556</v>
      </c>
      <c r="C2557">
        <v>19</v>
      </c>
      <c r="J2557" t="s">
        <v>21386</v>
      </c>
      <c r="K2557">
        <v>1</v>
      </c>
    </row>
    <row r="2558" spans="1:11" x14ac:dyDescent="0.3">
      <c r="A2558" t="s">
        <v>2557</v>
      </c>
      <c r="B2558" t="s">
        <v>2557</v>
      </c>
      <c r="C2558">
        <v>19</v>
      </c>
      <c r="J2558" t="s">
        <v>10588</v>
      </c>
      <c r="K2558">
        <v>3</v>
      </c>
    </row>
    <row r="2559" spans="1:11" x14ac:dyDescent="0.3">
      <c r="A2559" t="s">
        <v>2558</v>
      </c>
      <c r="B2559" t="s">
        <v>2558</v>
      </c>
      <c r="C2559">
        <v>19</v>
      </c>
      <c r="J2559" t="s">
        <v>21387</v>
      </c>
      <c r="K2559">
        <v>1</v>
      </c>
    </row>
    <row r="2560" spans="1:11" x14ac:dyDescent="0.3">
      <c r="A2560" t="s">
        <v>2559</v>
      </c>
      <c r="B2560" t="s">
        <v>2559</v>
      </c>
      <c r="C2560">
        <v>19</v>
      </c>
      <c r="J2560" t="s">
        <v>21388</v>
      </c>
      <c r="K2560">
        <v>1</v>
      </c>
    </row>
    <row r="2561" spans="1:11" x14ac:dyDescent="0.3">
      <c r="A2561" t="s">
        <v>2560</v>
      </c>
      <c r="B2561" t="s">
        <v>2560</v>
      </c>
      <c r="C2561">
        <v>19</v>
      </c>
      <c r="J2561" t="s">
        <v>21389</v>
      </c>
      <c r="K2561">
        <v>1</v>
      </c>
    </row>
    <row r="2562" spans="1:11" x14ac:dyDescent="0.3">
      <c r="A2562" t="s">
        <v>2561</v>
      </c>
      <c r="B2562" t="s">
        <v>2561</v>
      </c>
      <c r="C2562">
        <v>19</v>
      </c>
      <c r="J2562" t="s">
        <v>6470</v>
      </c>
      <c r="K2562">
        <v>6</v>
      </c>
    </row>
    <row r="2563" spans="1:11" x14ac:dyDescent="0.3">
      <c r="A2563" t="s">
        <v>2562</v>
      </c>
      <c r="B2563" t="s">
        <v>2562</v>
      </c>
      <c r="C2563">
        <v>19</v>
      </c>
      <c r="J2563" t="s">
        <v>21390</v>
      </c>
      <c r="K2563">
        <v>1</v>
      </c>
    </row>
    <row r="2564" spans="1:11" x14ac:dyDescent="0.3">
      <c r="A2564" t="s">
        <v>2563</v>
      </c>
      <c r="B2564" t="s">
        <v>2563</v>
      </c>
      <c r="C2564">
        <v>19</v>
      </c>
      <c r="J2564" t="s">
        <v>3519</v>
      </c>
      <c r="K2564">
        <v>13</v>
      </c>
    </row>
    <row r="2565" spans="1:11" x14ac:dyDescent="0.3">
      <c r="A2565" t="s">
        <v>2564</v>
      </c>
      <c r="B2565" t="s">
        <v>2564</v>
      </c>
      <c r="C2565">
        <v>19</v>
      </c>
      <c r="J2565" t="s">
        <v>21391</v>
      </c>
      <c r="K2565">
        <v>1</v>
      </c>
    </row>
    <row r="2566" spans="1:11" x14ac:dyDescent="0.3">
      <c r="A2566" t="s">
        <v>2565</v>
      </c>
      <c r="B2566" t="s">
        <v>2565</v>
      </c>
      <c r="C2566">
        <v>19</v>
      </c>
      <c r="J2566" t="s">
        <v>21392</v>
      </c>
      <c r="K2566">
        <v>1</v>
      </c>
    </row>
    <row r="2567" spans="1:11" x14ac:dyDescent="0.3">
      <c r="A2567" t="s">
        <v>2566</v>
      </c>
      <c r="B2567" t="s">
        <v>2566</v>
      </c>
      <c r="C2567">
        <v>19</v>
      </c>
      <c r="J2567" t="s">
        <v>656</v>
      </c>
      <c r="K2567">
        <v>78</v>
      </c>
    </row>
    <row r="2568" spans="1:11" x14ac:dyDescent="0.3">
      <c r="A2568" t="s">
        <v>2567</v>
      </c>
      <c r="B2568" t="s">
        <v>2567</v>
      </c>
      <c r="C2568">
        <v>19</v>
      </c>
      <c r="J2568" t="s">
        <v>13787</v>
      </c>
      <c r="K2568">
        <v>2</v>
      </c>
    </row>
    <row r="2569" spans="1:11" x14ac:dyDescent="0.3">
      <c r="A2569" t="s">
        <v>2568</v>
      </c>
      <c r="B2569" t="s">
        <v>2568</v>
      </c>
      <c r="C2569">
        <v>19</v>
      </c>
      <c r="J2569" t="s">
        <v>21393</v>
      </c>
      <c r="K2569">
        <v>1</v>
      </c>
    </row>
    <row r="2570" spans="1:11" x14ac:dyDescent="0.3">
      <c r="A2570" t="s">
        <v>2569</v>
      </c>
      <c r="B2570" t="s">
        <v>2569</v>
      </c>
      <c r="C2570">
        <v>19</v>
      </c>
      <c r="J2570" t="s">
        <v>21394</v>
      </c>
      <c r="K2570">
        <v>1</v>
      </c>
    </row>
    <row r="2571" spans="1:11" x14ac:dyDescent="0.3">
      <c r="A2571" t="s">
        <v>2570</v>
      </c>
      <c r="B2571" t="s">
        <v>2570</v>
      </c>
      <c r="C2571">
        <v>19</v>
      </c>
      <c r="J2571" t="s">
        <v>21395</v>
      </c>
      <c r="K2571">
        <v>1</v>
      </c>
    </row>
    <row r="2572" spans="1:11" x14ac:dyDescent="0.3">
      <c r="A2572" t="s">
        <v>2571</v>
      </c>
      <c r="B2572" t="s">
        <v>2571</v>
      </c>
      <c r="C2572">
        <v>19</v>
      </c>
      <c r="J2572" t="s">
        <v>21396</v>
      </c>
      <c r="K2572">
        <v>1</v>
      </c>
    </row>
    <row r="2573" spans="1:11" x14ac:dyDescent="0.3">
      <c r="A2573" t="s">
        <v>2572</v>
      </c>
      <c r="B2573" t="s">
        <v>2572</v>
      </c>
      <c r="C2573">
        <v>19</v>
      </c>
      <c r="J2573" t="s">
        <v>21397</v>
      </c>
      <c r="K2573">
        <v>1</v>
      </c>
    </row>
    <row r="2574" spans="1:11" x14ac:dyDescent="0.3">
      <c r="A2574" t="s">
        <v>2573</v>
      </c>
      <c r="B2574" t="s">
        <v>2573</v>
      </c>
      <c r="C2574">
        <v>19</v>
      </c>
      <c r="J2574" t="s">
        <v>21398</v>
      </c>
      <c r="K2574">
        <v>1</v>
      </c>
    </row>
    <row r="2575" spans="1:11" x14ac:dyDescent="0.3">
      <c r="A2575" t="s">
        <v>2574</v>
      </c>
      <c r="B2575" t="s">
        <v>2574</v>
      </c>
      <c r="C2575">
        <v>19</v>
      </c>
      <c r="J2575" t="s">
        <v>5773</v>
      </c>
      <c r="K2575">
        <v>7</v>
      </c>
    </row>
    <row r="2576" spans="1:11" x14ac:dyDescent="0.3">
      <c r="A2576" t="s">
        <v>2575</v>
      </c>
      <c r="B2576" t="s">
        <v>2575</v>
      </c>
      <c r="C2576">
        <v>19</v>
      </c>
      <c r="J2576" t="s">
        <v>10589</v>
      </c>
      <c r="K2576">
        <v>3</v>
      </c>
    </row>
    <row r="2577" spans="1:11" x14ac:dyDescent="0.3">
      <c r="A2577" t="s">
        <v>2576</v>
      </c>
      <c r="B2577" t="s">
        <v>2576</v>
      </c>
      <c r="C2577">
        <v>19</v>
      </c>
      <c r="J2577" t="s">
        <v>21399</v>
      </c>
      <c r="K2577">
        <v>1</v>
      </c>
    </row>
    <row r="2578" spans="1:11" x14ac:dyDescent="0.3">
      <c r="A2578" t="s">
        <v>2577</v>
      </c>
      <c r="B2578" t="s">
        <v>2577</v>
      </c>
      <c r="C2578">
        <v>19</v>
      </c>
      <c r="J2578" t="s">
        <v>21400</v>
      </c>
      <c r="K2578">
        <v>1</v>
      </c>
    </row>
    <row r="2579" spans="1:11" x14ac:dyDescent="0.3">
      <c r="A2579" t="s">
        <v>2578</v>
      </c>
      <c r="B2579" t="s">
        <v>2578</v>
      </c>
      <c r="C2579">
        <v>19</v>
      </c>
      <c r="J2579" t="s">
        <v>13788</v>
      </c>
      <c r="K2579">
        <v>2</v>
      </c>
    </row>
    <row r="2580" spans="1:11" x14ac:dyDescent="0.3">
      <c r="A2580" t="s">
        <v>2579</v>
      </c>
      <c r="B2580" t="s">
        <v>2579</v>
      </c>
      <c r="C2580">
        <v>19</v>
      </c>
      <c r="J2580" t="s">
        <v>7437</v>
      </c>
      <c r="K2580">
        <v>5</v>
      </c>
    </row>
    <row r="2581" spans="1:11" x14ac:dyDescent="0.3">
      <c r="A2581" t="s">
        <v>2580</v>
      </c>
      <c r="B2581" t="s">
        <v>2580</v>
      </c>
      <c r="C2581">
        <v>19</v>
      </c>
      <c r="J2581" t="s">
        <v>21401</v>
      </c>
      <c r="K2581">
        <v>1</v>
      </c>
    </row>
    <row r="2582" spans="1:11" x14ac:dyDescent="0.3">
      <c r="A2582" t="s">
        <v>2581</v>
      </c>
      <c r="B2582" t="s">
        <v>2581</v>
      </c>
      <c r="C2582">
        <v>19</v>
      </c>
      <c r="J2582" t="s">
        <v>21402</v>
      </c>
      <c r="K2582">
        <v>1</v>
      </c>
    </row>
    <row r="2583" spans="1:11" x14ac:dyDescent="0.3">
      <c r="A2583" t="s">
        <v>2582</v>
      </c>
      <c r="B2583" t="s">
        <v>2582</v>
      </c>
      <c r="C2583">
        <v>19</v>
      </c>
      <c r="J2583" t="s">
        <v>5205</v>
      </c>
      <c r="K2583">
        <v>8</v>
      </c>
    </row>
    <row r="2584" spans="1:11" x14ac:dyDescent="0.3">
      <c r="A2584" t="s">
        <v>2583</v>
      </c>
      <c r="B2584" t="s">
        <v>2583</v>
      </c>
      <c r="C2584">
        <v>19</v>
      </c>
      <c r="J2584" t="s">
        <v>21403</v>
      </c>
      <c r="K2584">
        <v>1</v>
      </c>
    </row>
    <row r="2585" spans="1:11" x14ac:dyDescent="0.3">
      <c r="A2585" t="s">
        <v>2584</v>
      </c>
      <c r="B2585" t="s">
        <v>2584</v>
      </c>
      <c r="C2585">
        <v>19</v>
      </c>
      <c r="J2585" t="s">
        <v>21404</v>
      </c>
      <c r="K2585">
        <v>1</v>
      </c>
    </row>
    <row r="2586" spans="1:11" x14ac:dyDescent="0.3">
      <c r="A2586" t="s">
        <v>2585</v>
      </c>
      <c r="B2586" t="s">
        <v>2585</v>
      </c>
      <c r="C2586">
        <v>19</v>
      </c>
      <c r="J2586" t="s">
        <v>10590</v>
      </c>
      <c r="K2586">
        <v>3</v>
      </c>
    </row>
    <row r="2587" spans="1:11" x14ac:dyDescent="0.3">
      <c r="A2587" t="s">
        <v>2586</v>
      </c>
      <c r="B2587" t="s">
        <v>2586</v>
      </c>
      <c r="C2587">
        <v>19</v>
      </c>
      <c r="J2587" t="s">
        <v>21405</v>
      </c>
      <c r="K2587">
        <v>1</v>
      </c>
    </row>
    <row r="2588" spans="1:11" x14ac:dyDescent="0.3">
      <c r="A2588" t="s">
        <v>2587</v>
      </c>
      <c r="B2588" t="s">
        <v>2587</v>
      </c>
      <c r="C2588">
        <v>19</v>
      </c>
      <c r="J2588" t="s">
        <v>10591</v>
      </c>
      <c r="K2588">
        <v>3</v>
      </c>
    </row>
    <row r="2589" spans="1:11" x14ac:dyDescent="0.3">
      <c r="A2589" t="s">
        <v>2588</v>
      </c>
      <c r="B2589" t="s">
        <v>2588</v>
      </c>
      <c r="C2589">
        <v>19</v>
      </c>
      <c r="J2589" t="s">
        <v>13789</v>
      </c>
      <c r="K2589">
        <v>2</v>
      </c>
    </row>
    <row r="2590" spans="1:11" x14ac:dyDescent="0.3">
      <c r="A2590" t="s">
        <v>2589</v>
      </c>
      <c r="B2590" t="s">
        <v>2589</v>
      </c>
      <c r="C2590">
        <v>19</v>
      </c>
      <c r="J2590" t="s">
        <v>21406</v>
      </c>
      <c r="K2590">
        <v>1</v>
      </c>
    </row>
    <row r="2591" spans="1:11" x14ac:dyDescent="0.3">
      <c r="A2591" t="s">
        <v>2590</v>
      </c>
      <c r="B2591" t="s">
        <v>2590</v>
      </c>
      <c r="C2591">
        <v>19</v>
      </c>
      <c r="J2591" t="s">
        <v>661</v>
      </c>
      <c r="K2591">
        <v>77</v>
      </c>
    </row>
    <row r="2592" spans="1:11" x14ac:dyDescent="0.3">
      <c r="A2592" t="s">
        <v>2591</v>
      </c>
      <c r="B2592" t="s">
        <v>2591</v>
      </c>
      <c r="C2592">
        <v>19</v>
      </c>
      <c r="J2592" t="s">
        <v>10592</v>
      </c>
      <c r="K2592">
        <v>3</v>
      </c>
    </row>
    <row r="2593" spans="1:11" x14ac:dyDescent="0.3">
      <c r="A2593" t="s">
        <v>2592</v>
      </c>
      <c r="B2593" t="s">
        <v>2592</v>
      </c>
      <c r="C2593">
        <v>19</v>
      </c>
      <c r="J2593" t="s">
        <v>21407</v>
      </c>
      <c r="K2593">
        <v>1</v>
      </c>
    </row>
    <row r="2594" spans="1:11" x14ac:dyDescent="0.3">
      <c r="A2594" t="s">
        <v>2593</v>
      </c>
      <c r="B2594" t="s">
        <v>2593</v>
      </c>
      <c r="C2594">
        <v>19</v>
      </c>
      <c r="J2594" t="s">
        <v>21408</v>
      </c>
      <c r="K2594">
        <v>1</v>
      </c>
    </row>
    <row r="2595" spans="1:11" x14ac:dyDescent="0.3">
      <c r="A2595" t="s">
        <v>2594</v>
      </c>
      <c r="B2595" t="s">
        <v>2594</v>
      </c>
      <c r="C2595">
        <v>19</v>
      </c>
      <c r="J2595" t="s">
        <v>13790</v>
      </c>
      <c r="K2595">
        <v>2</v>
      </c>
    </row>
    <row r="2596" spans="1:11" x14ac:dyDescent="0.3">
      <c r="A2596" t="s">
        <v>2595</v>
      </c>
      <c r="B2596" t="s">
        <v>2595</v>
      </c>
      <c r="C2596">
        <v>19</v>
      </c>
      <c r="J2596" t="s">
        <v>10593</v>
      </c>
      <c r="K2596">
        <v>3</v>
      </c>
    </row>
    <row r="2597" spans="1:11" x14ac:dyDescent="0.3">
      <c r="A2597" t="s">
        <v>2596</v>
      </c>
      <c r="B2597" t="s">
        <v>2596</v>
      </c>
      <c r="C2597">
        <v>19</v>
      </c>
      <c r="J2597" t="s">
        <v>21409</v>
      </c>
      <c r="K2597">
        <v>1</v>
      </c>
    </row>
    <row r="2598" spans="1:11" x14ac:dyDescent="0.3">
      <c r="A2598" t="s">
        <v>2597</v>
      </c>
      <c r="B2598" t="s">
        <v>2597</v>
      </c>
      <c r="C2598">
        <v>19</v>
      </c>
      <c r="J2598" t="s">
        <v>2954</v>
      </c>
      <c r="K2598">
        <v>16</v>
      </c>
    </row>
    <row r="2599" spans="1:11" x14ac:dyDescent="0.3">
      <c r="A2599" t="s">
        <v>2598</v>
      </c>
      <c r="B2599" t="s">
        <v>2598</v>
      </c>
      <c r="C2599">
        <v>19</v>
      </c>
      <c r="J2599" t="s">
        <v>245</v>
      </c>
      <c r="K2599">
        <v>164</v>
      </c>
    </row>
    <row r="2600" spans="1:11" x14ac:dyDescent="0.3">
      <c r="A2600" t="s">
        <v>2599</v>
      </c>
      <c r="B2600" t="s">
        <v>2599</v>
      </c>
      <c r="C2600">
        <v>19</v>
      </c>
      <c r="J2600" t="s">
        <v>4739</v>
      </c>
      <c r="K2600">
        <v>9</v>
      </c>
    </row>
    <row r="2601" spans="1:11" x14ac:dyDescent="0.3">
      <c r="A2601" t="s">
        <v>2600</v>
      </c>
      <c r="B2601" t="s">
        <v>2600</v>
      </c>
      <c r="C2601">
        <v>19</v>
      </c>
      <c r="J2601" t="s">
        <v>3749</v>
      </c>
      <c r="K2601">
        <v>12</v>
      </c>
    </row>
    <row r="2602" spans="1:11" x14ac:dyDescent="0.3">
      <c r="A2602" t="s">
        <v>2601</v>
      </c>
      <c r="B2602" t="s">
        <v>2601</v>
      </c>
      <c r="C2602">
        <v>19</v>
      </c>
      <c r="J2602" t="s">
        <v>7438</v>
      </c>
      <c r="K2602">
        <v>5</v>
      </c>
    </row>
    <row r="2603" spans="1:11" x14ac:dyDescent="0.3">
      <c r="A2603" t="s">
        <v>2602</v>
      </c>
      <c r="B2603" t="s">
        <v>2602</v>
      </c>
      <c r="C2603">
        <v>19</v>
      </c>
      <c r="J2603" t="s">
        <v>21410</v>
      </c>
      <c r="K2603">
        <v>1</v>
      </c>
    </row>
    <row r="2604" spans="1:11" x14ac:dyDescent="0.3">
      <c r="A2604" t="s">
        <v>2603</v>
      </c>
      <c r="B2604" t="s">
        <v>2603</v>
      </c>
      <c r="C2604">
        <v>19</v>
      </c>
      <c r="J2604" t="s">
        <v>21411</v>
      </c>
      <c r="K2604">
        <v>1</v>
      </c>
    </row>
    <row r="2605" spans="1:11" x14ac:dyDescent="0.3">
      <c r="A2605" t="s">
        <v>2604</v>
      </c>
      <c r="B2605" t="s">
        <v>2604</v>
      </c>
      <c r="C2605">
        <v>19</v>
      </c>
      <c r="J2605" t="s">
        <v>8729</v>
      </c>
      <c r="K2605">
        <v>4</v>
      </c>
    </row>
    <row r="2606" spans="1:11" x14ac:dyDescent="0.3">
      <c r="A2606" t="s">
        <v>2605</v>
      </c>
      <c r="B2606" t="s">
        <v>2605</v>
      </c>
      <c r="C2606">
        <v>19</v>
      </c>
      <c r="J2606" t="s">
        <v>13791</v>
      </c>
      <c r="K2606">
        <v>2</v>
      </c>
    </row>
    <row r="2607" spans="1:11" x14ac:dyDescent="0.3">
      <c r="A2607" t="s">
        <v>2606</v>
      </c>
      <c r="B2607" t="s">
        <v>2606</v>
      </c>
      <c r="C2607">
        <v>19</v>
      </c>
      <c r="J2607" t="s">
        <v>10594</v>
      </c>
      <c r="K2607">
        <v>3</v>
      </c>
    </row>
    <row r="2608" spans="1:11" x14ac:dyDescent="0.3">
      <c r="A2608" t="s">
        <v>2607</v>
      </c>
      <c r="B2608" t="s">
        <v>2607</v>
      </c>
      <c r="C2608">
        <v>19</v>
      </c>
      <c r="J2608" t="s">
        <v>21412</v>
      </c>
      <c r="K2608">
        <v>1</v>
      </c>
    </row>
    <row r="2609" spans="1:11" x14ac:dyDescent="0.3">
      <c r="A2609" t="s">
        <v>2608</v>
      </c>
      <c r="B2609" t="s">
        <v>2608</v>
      </c>
      <c r="C2609">
        <v>19</v>
      </c>
      <c r="J2609" t="s">
        <v>21413</v>
      </c>
      <c r="K2609">
        <v>1</v>
      </c>
    </row>
    <row r="2610" spans="1:11" x14ac:dyDescent="0.3">
      <c r="A2610" t="s">
        <v>2609</v>
      </c>
      <c r="B2610" t="s">
        <v>2609</v>
      </c>
      <c r="C2610">
        <v>19</v>
      </c>
      <c r="J2610" t="s">
        <v>719</v>
      </c>
      <c r="K2610">
        <v>70</v>
      </c>
    </row>
    <row r="2611" spans="1:11" x14ac:dyDescent="0.3">
      <c r="A2611" t="s">
        <v>2610</v>
      </c>
      <c r="B2611" t="s">
        <v>2610</v>
      </c>
      <c r="C2611">
        <v>19</v>
      </c>
      <c r="J2611" t="s">
        <v>8730</v>
      </c>
      <c r="K2611">
        <v>4</v>
      </c>
    </row>
    <row r="2612" spans="1:11" x14ac:dyDescent="0.3">
      <c r="A2612" t="s">
        <v>2611</v>
      </c>
      <c r="B2612" t="s">
        <v>2611</v>
      </c>
      <c r="C2612">
        <v>19</v>
      </c>
      <c r="J2612" t="s">
        <v>21414</v>
      </c>
      <c r="K2612">
        <v>1</v>
      </c>
    </row>
    <row r="2613" spans="1:11" x14ac:dyDescent="0.3">
      <c r="A2613" t="s">
        <v>2612</v>
      </c>
      <c r="B2613" t="s">
        <v>2612</v>
      </c>
      <c r="C2613">
        <v>19</v>
      </c>
      <c r="J2613" t="s">
        <v>10595</v>
      </c>
      <c r="K2613">
        <v>3</v>
      </c>
    </row>
    <row r="2614" spans="1:11" x14ac:dyDescent="0.3">
      <c r="A2614" t="s">
        <v>2613</v>
      </c>
      <c r="B2614" t="s">
        <v>2613</v>
      </c>
      <c r="C2614">
        <v>19</v>
      </c>
      <c r="J2614" t="s">
        <v>13792</v>
      </c>
      <c r="K2614">
        <v>2</v>
      </c>
    </row>
    <row r="2615" spans="1:11" x14ac:dyDescent="0.3">
      <c r="A2615" t="s">
        <v>2614</v>
      </c>
      <c r="B2615" t="s">
        <v>2614</v>
      </c>
      <c r="C2615">
        <v>19</v>
      </c>
      <c r="J2615" t="s">
        <v>21415</v>
      </c>
      <c r="K2615">
        <v>1</v>
      </c>
    </row>
    <row r="2616" spans="1:11" x14ac:dyDescent="0.3">
      <c r="A2616" t="s">
        <v>2615</v>
      </c>
      <c r="B2616" t="s">
        <v>2615</v>
      </c>
      <c r="C2616">
        <v>19</v>
      </c>
      <c r="J2616" t="s">
        <v>10596</v>
      </c>
      <c r="K2616">
        <v>3</v>
      </c>
    </row>
    <row r="2617" spans="1:11" x14ac:dyDescent="0.3">
      <c r="A2617" t="s">
        <v>2616</v>
      </c>
      <c r="B2617" t="s">
        <v>2616</v>
      </c>
      <c r="C2617">
        <v>19</v>
      </c>
      <c r="J2617" t="s">
        <v>2955</v>
      </c>
      <c r="K2617">
        <v>16</v>
      </c>
    </row>
    <row r="2618" spans="1:11" x14ac:dyDescent="0.3">
      <c r="A2618" t="s">
        <v>2617</v>
      </c>
      <c r="B2618" t="s">
        <v>2617</v>
      </c>
      <c r="C2618">
        <v>19</v>
      </c>
      <c r="J2618" t="s">
        <v>5206</v>
      </c>
      <c r="K2618">
        <v>8</v>
      </c>
    </row>
    <row r="2619" spans="1:11" x14ac:dyDescent="0.3">
      <c r="A2619" t="s">
        <v>2618</v>
      </c>
      <c r="B2619" t="s">
        <v>2618</v>
      </c>
      <c r="C2619">
        <v>19</v>
      </c>
      <c r="J2619" t="s">
        <v>499</v>
      </c>
      <c r="K2619">
        <v>99</v>
      </c>
    </row>
    <row r="2620" spans="1:11" x14ac:dyDescent="0.3">
      <c r="A2620" t="s">
        <v>2619</v>
      </c>
      <c r="B2620" t="s">
        <v>2619</v>
      </c>
      <c r="C2620">
        <v>19</v>
      </c>
      <c r="J2620" t="s">
        <v>2444</v>
      </c>
      <c r="K2620">
        <v>20</v>
      </c>
    </row>
    <row r="2621" spans="1:11" x14ac:dyDescent="0.3">
      <c r="A2621" t="s">
        <v>2620</v>
      </c>
      <c r="B2621" t="s">
        <v>2620</v>
      </c>
      <c r="C2621">
        <v>19</v>
      </c>
      <c r="J2621" t="s">
        <v>13793</v>
      </c>
      <c r="K2621">
        <v>2</v>
      </c>
    </row>
    <row r="2622" spans="1:11" x14ac:dyDescent="0.3">
      <c r="A2622" t="s">
        <v>2621</v>
      </c>
      <c r="B2622" t="s">
        <v>2621</v>
      </c>
      <c r="C2622">
        <v>19</v>
      </c>
      <c r="J2622" t="s">
        <v>13794</v>
      </c>
      <c r="K2622">
        <v>2</v>
      </c>
    </row>
    <row r="2623" spans="1:11" x14ac:dyDescent="0.3">
      <c r="A2623" t="s">
        <v>2622</v>
      </c>
      <c r="B2623" t="s">
        <v>2622</v>
      </c>
      <c r="C2623">
        <v>19</v>
      </c>
      <c r="J2623" t="s">
        <v>21416</v>
      </c>
      <c r="K2623">
        <v>1</v>
      </c>
    </row>
    <row r="2624" spans="1:11" x14ac:dyDescent="0.3">
      <c r="A2624" t="s">
        <v>2623</v>
      </c>
      <c r="B2624" t="s">
        <v>2623</v>
      </c>
      <c r="C2624">
        <v>19</v>
      </c>
      <c r="J2624" t="s">
        <v>21417</v>
      </c>
      <c r="K2624">
        <v>1</v>
      </c>
    </row>
    <row r="2625" spans="1:11" x14ac:dyDescent="0.3">
      <c r="A2625" t="s">
        <v>2624</v>
      </c>
      <c r="B2625" t="s">
        <v>2624</v>
      </c>
      <c r="C2625">
        <v>19</v>
      </c>
      <c r="J2625" t="s">
        <v>21418</v>
      </c>
      <c r="K2625">
        <v>1</v>
      </c>
    </row>
    <row r="2626" spans="1:11" x14ac:dyDescent="0.3">
      <c r="A2626" t="s">
        <v>2625</v>
      </c>
      <c r="B2626" t="s">
        <v>2625</v>
      </c>
      <c r="C2626">
        <v>19</v>
      </c>
      <c r="J2626" t="s">
        <v>13795</v>
      </c>
      <c r="K2626">
        <v>2</v>
      </c>
    </row>
    <row r="2627" spans="1:11" x14ac:dyDescent="0.3">
      <c r="A2627" t="s">
        <v>2626</v>
      </c>
      <c r="B2627" t="s">
        <v>2626</v>
      </c>
      <c r="C2627">
        <v>19</v>
      </c>
      <c r="J2627" t="s">
        <v>5207</v>
      </c>
      <c r="K2627">
        <v>8</v>
      </c>
    </row>
    <row r="2628" spans="1:11" x14ac:dyDescent="0.3">
      <c r="A2628" t="s">
        <v>2627</v>
      </c>
      <c r="B2628" t="s">
        <v>2627</v>
      </c>
      <c r="C2628">
        <v>19</v>
      </c>
      <c r="J2628" t="s">
        <v>7439</v>
      </c>
      <c r="K2628">
        <v>5</v>
      </c>
    </row>
    <row r="2629" spans="1:11" x14ac:dyDescent="0.3">
      <c r="A2629" t="s">
        <v>2628</v>
      </c>
      <c r="B2629" t="s">
        <v>2628</v>
      </c>
      <c r="C2629">
        <v>19</v>
      </c>
      <c r="J2629" t="s">
        <v>21419</v>
      </c>
      <c r="K2629">
        <v>1</v>
      </c>
    </row>
    <row r="2630" spans="1:11" x14ac:dyDescent="0.3">
      <c r="A2630" t="s">
        <v>2629</v>
      </c>
      <c r="B2630" t="s">
        <v>2629</v>
      </c>
      <c r="C2630">
        <v>19</v>
      </c>
      <c r="J2630" t="s">
        <v>21420</v>
      </c>
      <c r="K2630">
        <v>1</v>
      </c>
    </row>
    <row r="2631" spans="1:11" x14ac:dyDescent="0.3">
      <c r="A2631" t="s">
        <v>2630</v>
      </c>
      <c r="B2631" t="s">
        <v>2630</v>
      </c>
      <c r="C2631">
        <v>19</v>
      </c>
      <c r="J2631" t="s">
        <v>21421</v>
      </c>
      <c r="K2631">
        <v>1</v>
      </c>
    </row>
    <row r="2632" spans="1:11" x14ac:dyDescent="0.3">
      <c r="A2632" t="s">
        <v>2631</v>
      </c>
      <c r="B2632" t="s">
        <v>2631</v>
      </c>
      <c r="C2632">
        <v>19</v>
      </c>
      <c r="J2632" t="s">
        <v>21422</v>
      </c>
      <c r="K2632">
        <v>1</v>
      </c>
    </row>
    <row r="2633" spans="1:11" x14ac:dyDescent="0.3">
      <c r="A2633" t="s">
        <v>2632</v>
      </c>
      <c r="B2633" t="s">
        <v>2632</v>
      </c>
      <c r="C2633">
        <v>19</v>
      </c>
      <c r="J2633" t="s">
        <v>13796</v>
      </c>
      <c r="K2633">
        <v>2</v>
      </c>
    </row>
    <row r="2634" spans="1:11" x14ac:dyDescent="0.3">
      <c r="A2634" t="s">
        <v>2633</v>
      </c>
      <c r="B2634" t="s">
        <v>2633</v>
      </c>
      <c r="C2634">
        <v>19</v>
      </c>
      <c r="J2634" t="s">
        <v>13797</v>
      </c>
      <c r="K2634">
        <v>2</v>
      </c>
    </row>
    <row r="2635" spans="1:11" x14ac:dyDescent="0.3">
      <c r="A2635" t="s">
        <v>2634</v>
      </c>
      <c r="B2635" t="s">
        <v>2634</v>
      </c>
      <c r="C2635">
        <v>19</v>
      </c>
      <c r="J2635" t="s">
        <v>21423</v>
      </c>
      <c r="K2635">
        <v>1</v>
      </c>
    </row>
    <row r="2636" spans="1:11" x14ac:dyDescent="0.3">
      <c r="A2636" t="s">
        <v>2635</v>
      </c>
      <c r="B2636" t="s">
        <v>2635</v>
      </c>
      <c r="C2636">
        <v>19</v>
      </c>
      <c r="J2636" t="s">
        <v>21424</v>
      </c>
      <c r="K2636">
        <v>1</v>
      </c>
    </row>
    <row r="2637" spans="1:11" x14ac:dyDescent="0.3">
      <c r="A2637" t="s">
        <v>2636</v>
      </c>
      <c r="B2637" t="s">
        <v>2636</v>
      </c>
      <c r="C2637">
        <v>19</v>
      </c>
      <c r="J2637" t="s">
        <v>21425</v>
      </c>
      <c r="K2637">
        <v>1</v>
      </c>
    </row>
    <row r="2638" spans="1:11" x14ac:dyDescent="0.3">
      <c r="A2638" t="s">
        <v>2637</v>
      </c>
      <c r="B2638" t="s">
        <v>2637</v>
      </c>
      <c r="C2638">
        <v>19</v>
      </c>
      <c r="J2638" t="s">
        <v>21426</v>
      </c>
      <c r="K2638">
        <v>1</v>
      </c>
    </row>
    <row r="2639" spans="1:11" x14ac:dyDescent="0.3">
      <c r="A2639" t="s">
        <v>2638</v>
      </c>
      <c r="B2639" t="s">
        <v>2638</v>
      </c>
      <c r="C2639">
        <v>19</v>
      </c>
      <c r="J2639" t="s">
        <v>21427</v>
      </c>
      <c r="K2639">
        <v>1</v>
      </c>
    </row>
    <row r="2640" spans="1:11" x14ac:dyDescent="0.3">
      <c r="A2640" t="s">
        <v>2639</v>
      </c>
      <c r="B2640" t="s">
        <v>2639</v>
      </c>
      <c r="C2640">
        <v>19</v>
      </c>
      <c r="J2640" t="s">
        <v>21428</v>
      </c>
      <c r="K2640">
        <v>1</v>
      </c>
    </row>
    <row r="2641" spans="1:11" x14ac:dyDescent="0.3">
      <c r="A2641" t="s">
        <v>2640</v>
      </c>
      <c r="B2641" t="s">
        <v>2640</v>
      </c>
      <c r="C2641">
        <v>19</v>
      </c>
      <c r="J2641" t="s">
        <v>21429</v>
      </c>
      <c r="K2641">
        <v>1</v>
      </c>
    </row>
    <row r="2642" spans="1:11" x14ac:dyDescent="0.3">
      <c r="A2642" t="s">
        <v>2641</v>
      </c>
      <c r="B2642" t="s">
        <v>2641</v>
      </c>
      <c r="C2642">
        <v>19</v>
      </c>
      <c r="J2642" t="s">
        <v>13798</v>
      </c>
      <c r="K2642">
        <v>2</v>
      </c>
    </row>
    <row r="2643" spans="1:11" x14ac:dyDescent="0.3">
      <c r="A2643" t="s">
        <v>2642</v>
      </c>
      <c r="B2643" t="s">
        <v>2642</v>
      </c>
      <c r="C2643">
        <v>19</v>
      </c>
      <c r="J2643" t="s">
        <v>21430</v>
      </c>
      <c r="K2643">
        <v>1</v>
      </c>
    </row>
    <row r="2644" spans="1:11" x14ac:dyDescent="0.3">
      <c r="A2644" t="s">
        <v>2643</v>
      </c>
      <c r="B2644" t="s">
        <v>2643</v>
      </c>
      <c r="C2644">
        <v>19</v>
      </c>
      <c r="J2644" t="s">
        <v>13799</v>
      </c>
      <c r="K2644">
        <v>2</v>
      </c>
    </row>
    <row r="2645" spans="1:11" x14ac:dyDescent="0.3">
      <c r="A2645" t="s">
        <v>2644</v>
      </c>
      <c r="B2645" t="s">
        <v>2644</v>
      </c>
      <c r="C2645">
        <v>19</v>
      </c>
      <c r="J2645" t="s">
        <v>21431</v>
      </c>
      <c r="K2645">
        <v>1</v>
      </c>
    </row>
    <row r="2646" spans="1:11" x14ac:dyDescent="0.3">
      <c r="A2646" t="s">
        <v>2645</v>
      </c>
      <c r="B2646" t="s">
        <v>2645</v>
      </c>
      <c r="C2646">
        <v>19</v>
      </c>
      <c r="J2646" t="s">
        <v>21432</v>
      </c>
      <c r="K2646">
        <v>1</v>
      </c>
    </row>
    <row r="2647" spans="1:11" x14ac:dyDescent="0.3">
      <c r="A2647" t="s">
        <v>2646</v>
      </c>
      <c r="B2647" t="s">
        <v>2646</v>
      </c>
      <c r="C2647">
        <v>19</v>
      </c>
      <c r="J2647" t="s">
        <v>13800</v>
      </c>
      <c r="K2647">
        <v>2</v>
      </c>
    </row>
    <row r="2648" spans="1:11" x14ac:dyDescent="0.3">
      <c r="A2648" t="s">
        <v>2647</v>
      </c>
      <c r="B2648" t="s">
        <v>2647</v>
      </c>
      <c r="C2648">
        <v>19</v>
      </c>
      <c r="J2648" t="s">
        <v>13801</v>
      </c>
      <c r="K2648">
        <v>2</v>
      </c>
    </row>
    <row r="2649" spans="1:11" x14ac:dyDescent="0.3">
      <c r="A2649" t="s">
        <v>2648</v>
      </c>
      <c r="B2649" t="s">
        <v>2648</v>
      </c>
      <c r="C2649">
        <v>19</v>
      </c>
      <c r="J2649" t="s">
        <v>10597</v>
      </c>
      <c r="K2649">
        <v>3</v>
      </c>
    </row>
    <row r="2650" spans="1:11" x14ac:dyDescent="0.3">
      <c r="A2650" t="s">
        <v>2649</v>
      </c>
      <c r="B2650" t="s">
        <v>2649</v>
      </c>
      <c r="C2650">
        <v>19</v>
      </c>
      <c r="J2650" t="s">
        <v>13802</v>
      </c>
      <c r="K2650">
        <v>2</v>
      </c>
    </row>
    <row r="2651" spans="1:11" x14ac:dyDescent="0.3">
      <c r="A2651" t="s">
        <v>2650</v>
      </c>
      <c r="B2651" t="s">
        <v>2650</v>
      </c>
      <c r="C2651">
        <v>19</v>
      </c>
      <c r="J2651" t="s">
        <v>21433</v>
      </c>
      <c r="K2651">
        <v>1</v>
      </c>
    </row>
    <row r="2652" spans="1:11" x14ac:dyDescent="0.3">
      <c r="A2652" t="s">
        <v>2651</v>
      </c>
      <c r="B2652" t="s">
        <v>2651</v>
      </c>
      <c r="C2652">
        <v>19</v>
      </c>
      <c r="J2652" t="s">
        <v>8731</v>
      </c>
      <c r="K2652">
        <v>4</v>
      </c>
    </row>
    <row r="2653" spans="1:11" x14ac:dyDescent="0.3">
      <c r="A2653" t="s">
        <v>2652</v>
      </c>
      <c r="B2653" t="s">
        <v>2652</v>
      </c>
      <c r="C2653">
        <v>19</v>
      </c>
      <c r="J2653" t="s">
        <v>13803</v>
      </c>
      <c r="K2653">
        <v>2</v>
      </c>
    </row>
    <row r="2654" spans="1:11" x14ac:dyDescent="0.3">
      <c r="A2654" t="s">
        <v>2653</v>
      </c>
      <c r="B2654" t="s">
        <v>2653</v>
      </c>
      <c r="C2654">
        <v>19</v>
      </c>
      <c r="J2654" t="s">
        <v>21434</v>
      </c>
      <c r="K2654">
        <v>1</v>
      </c>
    </row>
    <row r="2655" spans="1:11" x14ac:dyDescent="0.3">
      <c r="A2655" t="s">
        <v>2654</v>
      </c>
      <c r="B2655" t="s">
        <v>2654</v>
      </c>
      <c r="C2655">
        <v>19</v>
      </c>
      <c r="J2655" t="s">
        <v>21435</v>
      </c>
      <c r="K2655">
        <v>1</v>
      </c>
    </row>
    <row r="2656" spans="1:11" x14ac:dyDescent="0.3">
      <c r="A2656" t="s">
        <v>2655</v>
      </c>
      <c r="B2656" t="s">
        <v>2655</v>
      </c>
      <c r="C2656">
        <v>19</v>
      </c>
      <c r="J2656" t="s">
        <v>21436</v>
      </c>
      <c r="K2656">
        <v>1</v>
      </c>
    </row>
    <row r="2657" spans="1:11" x14ac:dyDescent="0.3">
      <c r="A2657" t="s">
        <v>2656</v>
      </c>
      <c r="B2657" t="s">
        <v>2656</v>
      </c>
      <c r="C2657">
        <v>19</v>
      </c>
      <c r="J2657" t="s">
        <v>21437</v>
      </c>
      <c r="K2657">
        <v>1</v>
      </c>
    </row>
    <row r="2658" spans="1:11" x14ac:dyDescent="0.3">
      <c r="A2658" t="s">
        <v>2657</v>
      </c>
      <c r="B2658" t="s">
        <v>2657</v>
      </c>
      <c r="C2658">
        <v>19</v>
      </c>
      <c r="J2658" t="s">
        <v>13804</v>
      </c>
      <c r="K2658">
        <v>2</v>
      </c>
    </row>
    <row r="2659" spans="1:11" x14ac:dyDescent="0.3">
      <c r="A2659" t="s">
        <v>2658</v>
      </c>
      <c r="B2659" t="s">
        <v>2658</v>
      </c>
      <c r="C2659">
        <v>19</v>
      </c>
      <c r="J2659" t="s">
        <v>5208</v>
      </c>
      <c r="K2659">
        <v>8</v>
      </c>
    </row>
    <row r="2660" spans="1:11" x14ac:dyDescent="0.3">
      <c r="A2660" t="s">
        <v>2659</v>
      </c>
      <c r="B2660" t="s">
        <v>2659</v>
      </c>
      <c r="C2660">
        <v>19</v>
      </c>
      <c r="J2660" t="s">
        <v>21438</v>
      </c>
      <c r="K2660">
        <v>1</v>
      </c>
    </row>
    <row r="2661" spans="1:11" x14ac:dyDescent="0.3">
      <c r="A2661" t="s">
        <v>2660</v>
      </c>
      <c r="B2661" t="s">
        <v>2660</v>
      </c>
      <c r="C2661">
        <v>19</v>
      </c>
      <c r="J2661" t="s">
        <v>13805</v>
      </c>
      <c r="K2661">
        <v>2</v>
      </c>
    </row>
    <row r="2662" spans="1:11" x14ac:dyDescent="0.3">
      <c r="A2662" t="s">
        <v>2661</v>
      </c>
      <c r="B2662" t="s">
        <v>2661</v>
      </c>
      <c r="C2662">
        <v>19</v>
      </c>
      <c r="J2662" t="s">
        <v>21439</v>
      </c>
      <c r="K2662">
        <v>1</v>
      </c>
    </row>
    <row r="2663" spans="1:11" x14ac:dyDescent="0.3">
      <c r="A2663" t="s">
        <v>2662</v>
      </c>
      <c r="B2663" t="s">
        <v>2662</v>
      </c>
      <c r="C2663">
        <v>19</v>
      </c>
      <c r="J2663" t="s">
        <v>6471</v>
      </c>
      <c r="K2663">
        <v>6</v>
      </c>
    </row>
    <row r="2664" spans="1:11" x14ac:dyDescent="0.3">
      <c r="A2664" t="s">
        <v>2663</v>
      </c>
      <c r="B2664" t="s">
        <v>2663</v>
      </c>
      <c r="C2664">
        <v>19</v>
      </c>
      <c r="J2664" t="s">
        <v>3330</v>
      </c>
      <c r="K2664">
        <v>14</v>
      </c>
    </row>
    <row r="2665" spans="1:11" x14ac:dyDescent="0.3">
      <c r="A2665" t="s">
        <v>2664</v>
      </c>
      <c r="B2665" t="s">
        <v>2664</v>
      </c>
      <c r="C2665">
        <v>19</v>
      </c>
      <c r="J2665" t="s">
        <v>4333</v>
      </c>
      <c r="K2665">
        <v>10</v>
      </c>
    </row>
    <row r="2666" spans="1:11" x14ac:dyDescent="0.3">
      <c r="A2666" t="s">
        <v>2665</v>
      </c>
      <c r="B2666" t="s">
        <v>2665</v>
      </c>
      <c r="C2666">
        <v>19</v>
      </c>
      <c r="J2666" t="s">
        <v>13806</v>
      </c>
      <c r="K2666">
        <v>2</v>
      </c>
    </row>
    <row r="2667" spans="1:11" x14ac:dyDescent="0.3">
      <c r="A2667" t="s">
        <v>2666</v>
      </c>
      <c r="B2667" t="s">
        <v>2666</v>
      </c>
      <c r="C2667">
        <v>18</v>
      </c>
      <c r="J2667" t="s">
        <v>8732</v>
      </c>
      <c r="K2667">
        <v>4</v>
      </c>
    </row>
    <row r="2668" spans="1:11" x14ac:dyDescent="0.3">
      <c r="A2668" t="s">
        <v>2667</v>
      </c>
      <c r="B2668" t="s">
        <v>2667</v>
      </c>
      <c r="C2668">
        <v>18</v>
      </c>
      <c r="J2668" t="s">
        <v>21440</v>
      </c>
      <c r="K2668">
        <v>1</v>
      </c>
    </row>
    <row r="2669" spans="1:11" x14ac:dyDescent="0.3">
      <c r="A2669" t="s">
        <v>2668</v>
      </c>
      <c r="B2669" t="s">
        <v>2668</v>
      </c>
      <c r="C2669">
        <v>18</v>
      </c>
      <c r="J2669" t="s">
        <v>13807</v>
      </c>
      <c r="K2669">
        <v>2</v>
      </c>
    </row>
    <row r="2670" spans="1:11" x14ac:dyDescent="0.3">
      <c r="A2670" t="s">
        <v>2669</v>
      </c>
      <c r="B2670" t="s">
        <v>2669</v>
      </c>
      <c r="C2670">
        <v>18</v>
      </c>
      <c r="J2670" t="s">
        <v>21441</v>
      </c>
      <c r="K2670">
        <v>1</v>
      </c>
    </row>
    <row r="2671" spans="1:11" x14ac:dyDescent="0.3">
      <c r="A2671" t="s">
        <v>2670</v>
      </c>
      <c r="B2671" t="s">
        <v>2670</v>
      </c>
      <c r="C2671">
        <v>18</v>
      </c>
      <c r="J2671" t="s">
        <v>21442</v>
      </c>
      <c r="K2671">
        <v>1</v>
      </c>
    </row>
    <row r="2672" spans="1:11" x14ac:dyDescent="0.3">
      <c r="A2672" t="s">
        <v>2671</v>
      </c>
      <c r="B2672" t="s">
        <v>2671</v>
      </c>
      <c r="C2672">
        <v>18</v>
      </c>
      <c r="J2672" t="s">
        <v>21443</v>
      </c>
      <c r="K2672">
        <v>1</v>
      </c>
    </row>
    <row r="2673" spans="1:11" x14ac:dyDescent="0.3">
      <c r="A2673" t="s">
        <v>2672</v>
      </c>
      <c r="B2673" t="s">
        <v>2672</v>
      </c>
      <c r="C2673">
        <v>18</v>
      </c>
      <c r="J2673" t="s">
        <v>21444</v>
      </c>
      <c r="K2673">
        <v>1</v>
      </c>
    </row>
    <row r="2674" spans="1:11" x14ac:dyDescent="0.3">
      <c r="A2674" t="s">
        <v>2673</v>
      </c>
      <c r="B2674" t="s">
        <v>2673</v>
      </c>
      <c r="C2674">
        <v>18</v>
      </c>
      <c r="J2674" t="s">
        <v>21445</v>
      </c>
      <c r="K2674">
        <v>1</v>
      </c>
    </row>
    <row r="2675" spans="1:11" x14ac:dyDescent="0.3">
      <c r="A2675" t="s">
        <v>2674</v>
      </c>
      <c r="B2675" t="s">
        <v>2674</v>
      </c>
      <c r="C2675">
        <v>18</v>
      </c>
      <c r="J2675" t="s">
        <v>21446</v>
      </c>
      <c r="K2675">
        <v>1</v>
      </c>
    </row>
    <row r="2676" spans="1:11" x14ac:dyDescent="0.3">
      <c r="A2676" t="s">
        <v>2675</v>
      </c>
      <c r="B2676" t="s">
        <v>2675</v>
      </c>
      <c r="C2676">
        <v>18</v>
      </c>
      <c r="J2676" t="s">
        <v>13808</v>
      </c>
      <c r="K2676">
        <v>2</v>
      </c>
    </row>
    <row r="2677" spans="1:11" x14ac:dyDescent="0.3">
      <c r="A2677" t="s">
        <v>2676</v>
      </c>
      <c r="B2677" t="s">
        <v>2676</v>
      </c>
      <c r="C2677">
        <v>18</v>
      </c>
      <c r="J2677" t="s">
        <v>21447</v>
      </c>
      <c r="K2677">
        <v>1</v>
      </c>
    </row>
    <row r="2678" spans="1:11" x14ac:dyDescent="0.3">
      <c r="A2678" t="s">
        <v>2677</v>
      </c>
      <c r="B2678" t="s">
        <v>2677</v>
      </c>
      <c r="C2678">
        <v>18</v>
      </c>
      <c r="J2678" t="s">
        <v>13809</v>
      </c>
      <c r="K2678">
        <v>2</v>
      </c>
    </row>
    <row r="2679" spans="1:11" x14ac:dyDescent="0.3">
      <c r="A2679" t="s">
        <v>2678</v>
      </c>
      <c r="B2679" t="s">
        <v>2678</v>
      </c>
      <c r="C2679">
        <v>18</v>
      </c>
      <c r="J2679" t="s">
        <v>21448</v>
      </c>
      <c r="K2679">
        <v>1</v>
      </c>
    </row>
    <row r="2680" spans="1:11" x14ac:dyDescent="0.3">
      <c r="A2680" t="s">
        <v>2679</v>
      </c>
      <c r="B2680" t="s">
        <v>2679</v>
      </c>
      <c r="C2680">
        <v>18</v>
      </c>
      <c r="J2680" t="s">
        <v>10598</v>
      </c>
      <c r="K2680">
        <v>3</v>
      </c>
    </row>
    <row r="2681" spans="1:11" x14ac:dyDescent="0.3">
      <c r="A2681" t="s">
        <v>2680</v>
      </c>
      <c r="B2681" t="s">
        <v>2680</v>
      </c>
      <c r="C2681">
        <v>18</v>
      </c>
      <c r="J2681" t="s">
        <v>21449</v>
      </c>
      <c r="K2681">
        <v>1</v>
      </c>
    </row>
    <row r="2682" spans="1:11" x14ac:dyDescent="0.3">
      <c r="A2682" t="s">
        <v>2681</v>
      </c>
      <c r="B2682" t="s">
        <v>2681</v>
      </c>
      <c r="C2682">
        <v>18</v>
      </c>
      <c r="J2682" t="s">
        <v>21450</v>
      </c>
      <c r="K2682">
        <v>1</v>
      </c>
    </row>
    <row r="2683" spans="1:11" x14ac:dyDescent="0.3">
      <c r="A2683" t="s">
        <v>2682</v>
      </c>
      <c r="B2683" t="s">
        <v>2682</v>
      </c>
      <c r="C2683">
        <v>18</v>
      </c>
      <c r="J2683" t="s">
        <v>21451</v>
      </c>
      <c r="K2683">
        <v>1</v>
      </c>
    </row>
    <row r="2684" spans="1:11" x14ac:dyDescent="0.3">
      <c r="A2684" t="s">
        <v>2683</v>
      </c>
      <c r="B2684" t="s">
        <v>2683</v>
      </c>
      <c r="C2684">
        <v>18</v>
      </c>
      <c r="J2684" t="s">
        <v>10599</v>
      </c>
      <c r="K2684">
        <v>3</v>
      </c>
    </row>
    <row r="2685" spans="1:11" x14ac:dyDescent="0.3">
      <c r="A2685" t="s">
        <v>2684</v>
      </c>
      <c r="B2685" t="s">
        <v>2684</v>
      </c>
      <c r="C2685">
        <v>18</v>
      </c>
      <c r="J2685" t="s">
        <v>2550</v>
      </c>
      <c r="K2685">
        <v>19</v>
      </c>
    </row>
    <row r="2686" spans="1:11" x14ac:dyDescent="0.3">
      <c r="A2686" t="s">
        <v>2685</v>
      </c>
      <c r="B2686" t="s">
        <v>2685</v>
      </c>
      <c r="C2686">
        <v>18</v>
      </c>
      <c r="J2686" t="s">
        <v>21452</v>
      </c>
      <c r="K2686">
        <v>1</v>
      </c>
    </row>
    <row r="2687" spans="1:11" x14ac:dyDescent="0.3">
      <c r="A2687" t="s">
        <v>2686</v>
      </c>
      <c r="B2687" t="s">
        <v>2686</v>
      </c>
      <c r="C2687">
        <v>18</v>
      </c>
      <c r="J2687" t="s">
        <v>21453</v>
      </c>
      <c r="K2687">
        <v>1</v>
      </c>
    </row>
    <row r="2688" spans="1:11" x14ac:dyDescent="0.3">
      <c r="A2688" t="s">
        <v>2687</v>
      </c>
      <c r="B2688" t="s">
        <v>2687</v>
      </c>
      <c r="C2688">
        <v>18</v>
      </c>
      <c r="J2688" t="s">
        <v>5774</v>
      </c>
      <c r="K2688">
        <v>7</v>
      </c>
    </row>
    <row r="2689" spans="1:11" x14ac:dyDescent="0.3">
      <c r="A2689" t="s">
        <v>2688</v>
      </c>
      <c r="B2689" t="s">
        <v>2688</v>
      </c>
      <c r="C2689">
        <v>18</v>
      </c>
      <c r="J2689" t="s">
        <v>13810</v>
      </c>
      <c r="K2689">
        <v>2</v>
      </c>
    </row>
    <row r="2690" spans="1:11" x14ac:dyDescent="0.3">
      <c r="A2690" t="s">
        <v>2689</v>
      </c>
      <c r="B2690" t="s">
        <v>2689</v>
      </c>
      <c r="C2690">
        <v>18</v>
      </c>
      <c r="J2690" t="s">
        <v>21454</v>
      </c>
      <c r="K2690">
        <v>1</v>
      </c>
    </row>
    <row r="2691" spans="1:11" x14ac:dyDescent="0.3">
      <c r="A2691" t="s">
        <v>2690</v>
      </c>
      <c r="B2691" t="s">
        <v>2690</v>
      </c>
      <c r="C2691">
        <v>18</v>
      </c>
      <c r="J2691" t="s">
        <v>13811</v>
      </c>
      <c r="K2691">
        <v>2</v>
      </c>
    </row>
    <row r="2692" spans="1:11" x14ac:dyDescent="0.3">
      <c r="A2692" t="s">
        <v>2691</v>
      </c>
      <c r="B2692" t="s">
        <v>2691</v>
      </c>
      <c r="C2692">
        <v>18</v>
      </c>
      <c r="J2692" t="s">
        <v>21455</v>
      </c>
      <c r="K2692">
        <v>1</v>
      </c>
    </row>
    <row r="2693" spans="1:11" x14ac:dyDescent="0.3">
      <c r="A2693" t="s">
        <v>2692</v>
      </c>
      <c r="B2693" t="s">
        <v>2692</v>
      </c>
      <c r="C2693">
        <v>18</v>
      </c>
      <c r="J2693" t="s">
        <v>1276</v>
      </c>
      <c r="K2693">
        <v>40</v>
      </c>
    </row>
    <row r="2694" spans="1:11" x14ac:dyDescent="0.3">
      <c r="A2694" t="s">
        <v>2693</v>
      </c>
      <c r="B2694" t="s">
        <v>2693</v>
      </c>
      <c r="C2694">
        <v>18</v>
      </c>
      <c r="J2694" t="s">
        <v>21456</v>
      </c>
      <c r="K2694">
        <v>1</v>
      </c>
    </row>
    <row r="2695" spans="1:11" x14ac:dyDescent="0.3">
      <c r="A2695" t="s">
        <v>2694</v>
      </c>
      <c r="B2695" t="s">
        <v>2694</v>
      </c>
      <c r="C2695">
        <v>18</v>
      </c>
      <c r="J2695" t="s">
        <v>21457</v>
      </c>
      <c r="K2695">
        <v>1</v>
      </c>
    </row>
    <row r="2696" spans="1:11" x14ac:dyDescent="0.3">
      <c r="A2696" t="s">
        <v>2695</v>
      </c>
      <c r="B2696" t="s">
        <v>2695</v>
      </c>
      <c r="C2696">
        <v>18</v>
      </c>
      <c r="J2696" t="s">
        <v>21458</v>
      </c>
      <c r="K2696">
        <v>1</v>
      </c>
    </row>
    <row r="2697" spans="1:11" x14ac:dyDescent="0.3">
      <c r="A2697" t="s">
        <v>2696</v>
      </c>
      <c r="B2697" t="s">
        <v>2696</v>
      </c>
      <c r="C2697">
        <v>18</v>
      </c>
      <c r="J2697" t="s">
        <v>21459</v>
      </c>
      <c r="K2697">
        <v>1</v>
      </c>
    </row>
    <row r="2698" spans="1:11" x14ac:dyDescent="0.3">
      <c r="A2698" t="s">
        <v>2697</v>
      </c>
      <c r="B2698" t="s">
        <v>2697</v>
      </c>
      <c r="C2698">
        <v>18</v>
      </c>
      <c r="J2698" t="s">
        <v>21460</v>
      </c>
      <c r="K2698">
        <v>1</v>
      </c>
    </row>
    <row r="2699" spans="1:11" x14ac:dyDescent="0.3">
      <c r="A2699" t="s">
        <v>2698</v>
      </c>
      <c r="B2699" t="s">
        <v>2698</v>
      </c>
      <c r="C2699">
        <v>18</v>
      </c>
      <c r="J2699" t="s">
        <v>21461</v>
      </c>
      <c r="K2699">
        <v>1</v>
      </c>
    </row>
    <row r="2700" spans="1:11" x14ac:dyDescent="0.3">
      <c r="A2700" t="s">
        <v>2699</v>
      </c>
      <c r="B2700" t="s">
        <v>2699</v>
      </c>
      <c r="C2700">
        <v>18</v>
      </c>
      <c r="J2700" t="s">
        <v>13812</v>
      </c>
      <c r="K2700">
        <v>2</v>
      </c>
    </row>
    <row r="2701" spans="1:11" x14ac:dyDescent="0.3">
      <c r="A2701" t="s">
        <v>2700</v>
      </c>
      <c r="B2701" t="s">
        <v>2700</v>
      </c>
      <c r="C2701">
        <v>18</v>
      </c>
      <c r="J2701" t="s">
        <v>5775</v>
      </c>
      <c r="K2701">
        <v>7</v>
      </c>
    </row>
    <row r="2702" spans="1:11" x14ac:dyDescent="0.3">
      <c r="A2702" t="s">
        <v>2701</v>
      </c>
      <c r="B2702" t="s">
        <v>2701</v>
      </c>
      <c r="C2702">
        <v>18</v>
      </c>
      <c r="J2702" t="s">
        <v>21462</v>
      </c>
      <c r="K2702">
        <v>1</v>
      </c>
    </row>
    <row r="2703" spans="1:11" x14ac:dyDescent="0.3">
      <c r="A2703" t="s">
        <v>2702</v>
      </c>
      <c r="B2703" t="s">
        <v>2702</v>
      </c>
      <c r="C2703">
        <v>18</v>
      </c>
      <c r="J2703" t="s">
        <v>21463</v>
      </c>
      <c r="K2703">
        <v>1</v>
      </c>
    </row>
    <row r="2704" spans="1:11" x14ac:dyDescent="0.3">
      <c r="A2704" t="s">
        <v>2703</v>
      </c>
      <c r="B2704" t="s">
        <v>2703</v>
      </c>
      <c r="C2704">
        <v>18</v>
      </c>
      <c r="J2704" t="s">
        <v>21464</v>
      </c>
      <c r="K2704">
        <v>1</v>
      </c>
    </row>
    <row r="2705" spans="1:11" x14ac:dyDescent="0.3">
      <c r="A2705" t="s">
        <v>2704</v>
      </c>
      <c r="B2705" t="s">
        <v>2704</v>
      </c>
      <c r="C2705">
        <v>18</v>
      </c>
      <c r="J2705" t="s">
        <v>10600</v>
      </c>
      <c r="K2705">
        <v>3</v>
      </c>
    </row>
    <row r="2706" spans="1:11" x14ac:dyDescent="0.3">
      <c r="A2706" t="s">
        <v>2705</v>
      </c>
      <c r="B2706" t="s">
        <v>2705</v>
      </c>
      <c r="C2706">
        <v>18</v>
      </c>
      <c r="J2706" t="s">
        <v>13813</v>
      </c>
      <c r="K2706">
        <v>2</v>
      </c>
    </row>
    <row r="2707" spans="1:11" x14ac:dyDescent="0.3">
      <c r="A2707" t="s">
        <v>2706</v>
      </c>
      <c r="B2707" t="s">
        <v>2706</v>
      </c>
      <c r="C2707">
        <v>18</v>
      </c>
      <c r="J2707" t="s">
        <v>6472</v>
      </c>
      <c r="K2707">
        <v>6</v>
      </c>
    </row>
    <row r="2708" spans="1:11" x14ac:dyDescent="0.3">
      <c r="A2708" t="s">
        <v>2707</v>
      </c>
      <c r="B2708" t="s">
        <v>2707</v>
      </c>
      <c r="C2708">
        <v>18</v>
      </c>
      <c r="J2708" t="s">
        <v>13814</v>
      </c>
      <c r="K2708">
        <v>2</v>
      </c>
    </row>
    <row r="2709" spans="1:11" x14ac:dyDescent="0.3">
      <c r="A2709" t="s">
        <v>2708</v>
      </c>
      <c r="B2709" t="s">
        <v>2708</v>
      </c>
      <c r="C2709">
        <v>18</v>
      </c>
      <c r="J2709" t="s">
        <v>8733</v>
      </c>
      <c r="K2709">
        <v>4</v>
      </c>
    </row>
    <row r="2710" spans="1:11" x14ac:dyDescent="0.3">
      <c r="A2710" t="s">
        <v>2709</v>
      </c>
      <c r="B2710" t="s">
        <v>2709</v>
      </c>
      <c r="C2710">
        <v>18</v>
      </c>
      <c r="J2710" t="s">
        <v>21465</v>
      </c>
      <c r="K2710">
        <v>1</v>
      </c>
    </row>
    <row r="2711" spans="1:11" x14ac:dyDescent="0.3">
      <c r="A2711" t="s">
        <v>2710</v>
      </c>
      <c r="B2711" t="s">
        <v>2710</v>
      </c>
      <c r="C2711">
        <v>18</v>
      </c>
      <c r="J2711" t="s">
        <v>13815</v>
      </c>
      <c r="K2711">
        <v>2</v>
      </c>
    </row>
    <row r="2712" spans="1:11" x14ac:dyDescent="0.3">
      <c r="A2712" t="s">
        <v>2711</v>
      </c>
      <c r="B2712" t="s">
        <v>2711</v>
      </c>
      <c r="C2712">
        <v>18</v>
      </c>
      <c r="J2712" t="s">
        <v>21466</v>
      </c>
      <c r="K2712">
        <v>1</v>
      </c>
    </row>
    <row r="2713" spans="1:11" x14ac:dyDescent="0.3">
      <c r="A2713" t="s">
        <v>2712</v>
      </c>
      <c r="B2713" t="s">
        <v>2712</v>
      </c>
      <c r="C2713">
        <v>18</v>
      </c>
      <c r="J2713" t="s">
        <v>21467</v>
      </c>
      <c r="K2713">
        <v>1</v>
      </c>
    </row>
    <row r="2714" spans="1:11" x14ac:dyDescent="0.3">
      <c r="A2714" t="s">
        <v>2713</v>
      </c>
      <c r="B2714" t="s">
        <v>2713</v>
      </c>
      <c r="C2714">
        <v>18</v>
      </c>
      <c r="J2714" t="s">
        <v>1504</v>
      </c>
      <c r="K2714">
        <v>33</v>
      </c>
    </row>
    <row r="2715" spans="1:11" x14ac:dyDescent="0.3">
      <c r="A2715" t="s">
        <v>2714</v>
      </c>
      <c r="B2715" t="s">
        <v>2714</v>
      </c>
      <c r="C2715">
        <v>18</v>
      </c>
      <c r="J2715" t="s">
        <v>13816</v>
      </c>
      <c r="K2715">
        <v>2</v>
      </c>
    </row>
    <row r="2716" spans="1:11" x14ac:dyDescent="0.3">
      <c r="A2716" t="s">
        <v>2715</v>
      </c>
      <c r="B2716" t="s">
        <v>2715</v>
      </c>
      <c r="C2716">
        <v>18</v>
      </c>
      <c r="J2716" t="s">
        <v>7440</v>
      </c>
      <c r="K2716">
        <v>5</v>
      </c>
    </row>
    <row r="2717" spans="1:11" x14ac:dyDescent="0.3">
      <c r="A2717" t="s">
        <v>2716</v>
      </c>
      <c r="B2717" t="s">
        <v>2716</v>
      </c>
      <c r="C2717">
        <v>18</v>
      </c>
      <c r="J2717" t="s">
        <v>10601</v>
      </c>
      <c r="K2717">
        <v>3</v>
      </c>
    </row>
    <row r="2718" spans="1:11" x14ac:dyDescent="0.3">
      <c r="A2718" t="s">
        <v>2717</v>
      </c>
      <c r="B2718" t="s">
        <v>2717</v>
      </c>
      <c r="C2718">
        <v>18</v>
      </c>
      <c r="J2718" t="s">
        <v>21468</v>
      </c>
      <c r="K2718">
        <v>1</v>
      </c>
    </row>
    <row r="2719" spans="1:11" x14ac:dyDescent="0.3">
      <c r="A2719" t="s">
        <v>2718</v>
      </c>
      <c r="B2719" t="s">
        <v>2718</v>
      </c>
      <c r="C2719">
        <v>18</v>
      </c>
      <c r="J2719" t="s">
        <v>21469</v>
      </c>
      <c r="K2719">
        <v>1</v>
      </c>
    </row>
    <row r="2720" spans="1:11" x14ac:dyDescent="0.3">
      <c r="A2720" t="s">
        <v>2719</v>
      </c>
      <c r="B2720" t="s">
        <v>2719</v>
      </c>
      <c r="C2720">
        <v>18</v>
      </c>
      <c r="J2720" t="s">
        <v>21470</v>
      </c>
      <c r="K2720">
        <v>1</v>
      </c>
    </row>
    <row r="2721" spans="1:11" x14ac:dyDescent="0.3">
      <c r="A2721" t="s">
        <v>2720</v>
      </c>
      <c r="B2721" t="s">
        <v>2720</v>
      </c>
      <c r="C2721">
        <v>18</v>
      </c>
      <c r="J2721" t="s">
        <v>13817</v>
      </c>
      <c r="K2721">
        <v>2</v>
      </c>
    </row>
    <row r="2722" spans="1:11" x14ac:dyDescent="0.3">
      <c r="A2722" t="s">
        <v>2721</v>
      </c>
      <c r="B2722" t="s">
        <v>2721</v>
      </c>
      <c r="C2722">
        <v>18</v>
      </c>
      <c r="J2722" t="s">
        <v>3520</v>
      </c>
      <c r="K2722">
        <v>13</v>
      </c>
    </row>
    <row r="2723" spans="1:11" x14ac:dyDescent="0.3">
      <c r="A2723" t="s">
        <v>2722</v>
      </c>
      <c r="B2723" t="s">
        <v>2722</v>
      </c>
      <c r="C2723">
        <v>18</v>
      </c>
      <c r="J2723" t="s">
        <v>5209</v>
      </c>
      <c r="K2723">
        <v>8</v>
      </c>
    </row>
    <row r="2724" spans="1:11" x14ac:dyDescent="0.3">
      <c r="A2724" t="s">
        <v>2723</v>
      </c>
      <c r="B2724" t="s">
        <v>2723</v>
      </c>
      <c r="C2724">
        <v>18</v>
      </c>
      <c r="J2724" t="s">
        <v>6473</v>
      </c>
      <c r="K2724">
        <v>6</v>
      </c>
    </row>
    <row r="2725" spans="1:11" x14ac:dyDescent="0.3">
      <c r="A2725" t="s">
        <v>2724</v>
      </c>
      <c r="B2725" t="s">
        <v>2724</v>
      </c>
      <c r="C2725">
        <v>18</v>
      </c>
      <c r="J2725" t="s">
        <v>21471</v>
      </c>
      <c r="K2725">
        <v>1</v>
      </c>
    </row>
    <row r="2726" spans="1:11" x14ac:dyDescent="0.3">
      <c r="A2726" t="s">
        <v>2725</v>
      </c>
      <c r="B2726" t="s">
        <v>2725</v>
      </c>
      <c r="C2726">
        <v>18</v>
      </c>
      <c r="J2726" t="s">
        <v>21472</v>
      </c>
      <c r="K2726">
        <v>1</v>
      </c>
    </row>
    <row r="2727" spans="1:11" x14ac:dyDescent="0.3">
      <c r="A2727" t="s">
        <v>2726</v>
      </c>
      <c r="B2727" t="s">
        <v>2726</v>
      </c>
      <c r="C2727">
        <v>18</v>
      </c>
      <c r="J2727" t="s">
        <v>21473</v>
      </c>
      <c r="K2727">
        <v>1</v>
      </c>
    </row>
    <row r="2728" spans="1:11" x14ac:dyDescent="0.3">
      <c r="A2728" t="s">
        <v>2727</v>
      </c>
      <c r="B2728" t="s">
        <v>2727</v>
      </c>
      <c r="C2728">
        <v>18</v>
      </c>
      <c r="J2728" t="s">
        <v>21474</v>
      </c>
      <c r="K2728">
        <v>1</v>
      </c>
    </row>
    <row r="2729" spans="1:11" x14ac:dyDescent="0.3">
      <c r="A2729" t="s">
        <v>2728</v>
      </c>
      <c r="B2729" t="s">
        <v>2728</v>
      </c>
      <c r="C2729">
        <v>18</v>
      </c>
      <c r="J2729" t="s">
        <v>6474</v>
      </c>
      <c r="K2729">
        <v>6</v>
      </c>
    </row>
    <row r="2730" spans="1:11" x14ac:dyDescent="0.3">
      <c r="A2730" t="s">
        <v>2729</v>
      </c>
      <c r="B2730" t="s">
        <v>2729</v>
      </c>
      <c r="C2730">
        <v>18</v>
      </c>
      <c r="J2730" t="s">
        <v>13818</v>
      </c>
      <c r="K2730">
        <v>2</v>
      </c>
    </row>
    <row r="2731" spans="1:11" x14ac:dyDescent="0.3">
      <c r="A2731" t="s">
        <v>2730</v>
      </c>
      <c r="B2731" t="s">
        <v>2730</v>
      </c>
      <c r="C2731">
        <v>18</v>
      </c>
      <c r="J2731" t="s">
        <v>21475</v>
      </c>
      <c r="K2731">
        <v>1</v>
      </c>
    </row>
    <row r="2732" spans="1:11" x14ac:dyDescent="0.3">
      <c r="A2732" t="s">
        <v>2731</v>
      </c>
      <c r="B2732" t="s">
        <v>2731</v>
      </c>
      <c r="C2732">
        <v>18</v>
      </c>
      <c r="J2732" t="s">
        <v>21476</v>
      </c>
      <c r="K2732">
        <v>1</v>
      </c>
    </row>
    <row r="2733" spans="1:11" x14ac:dyDescent="0.3">
      <c r="A2733" t="s">
        <v>2732</v>
      </c>
      <c r="B2733" t="s">
        <v>2732</v>
      </c>
      <c r="C2733">
        <v>18</v>
      </c>
      <c r="J2733" t="s">
        <v>21477</v>
      </c>
      <c r="K2733">
        <v>1</v>
      </c>
    </row>
    <row r="2734" spans="1:11" x14ac:dyDescent="0.3">
      <c r="A2734" t="s">
        <v>2733</v>
      </c>
      <c r="B2734" t="s">
        <v>2733</v>
      </c>
      <c r="C2734">
        <v>18</v>
      </c>
      <c r="J2734" t="s">
        <v>21478</v>
      </c>
      <c r="K2734">
        <v>1</v>
      </c>
    </row>
    <row r="2735" spans="1:11" x14ac:dyDescent="0.3">
      <c r="A2735" t="s">
        <v>2734</v>
      </c>
      <c r="B2735" t="s">
        <v>2734</v>
      </c>
      <c r="C2735">
        <v>18</v>
      </c>
      <c r="J2735" t="s">
        <v>21479</v>
      </c>
      <c r="K2735">
        <v>1</v>
      </c>
    </row>
    <row r="2736" spans="1:11" x14ac:dyDescent="0.3">
      <c r="A2736" t="s">
        <v>2735</v>
      </c>
      <c r="B2736" t="s">
        <v>2735</v>
      </c>
      <c r="C2736">
        <v>18</v>
      </c>
      <c r="J2736" t="s">
        <v>13819</v>
      </c>
      <c r="K2736">
        <v>2</v>
      </c>
    </row>
    <row r="2737" spans="1:11" x14ac:dyDescent="0.3">
      <c r="A2737" t="s">
        <v>2736</v>
      </c>
      <c r="B2737" t="s">
        <v>2736</v>
      </c>
      <c r="C2737">
        <v>18</v>
      </c>
      <c r="J2737" t="s">
        <v>21480</v>
      </c>
      <c r="K2737">
        <v>1</v>
      </c>
    </row>
    <row r="2738" spans="1:11" x14ac:dyDescent="0.3">
      <c r="A2738" t="s">
        <v>2737</v>
      </c>
      <c r="B2738" t="s">
        <v>2737</v>
      </c>
      <c r="C2738">
        <v>18</v>
      </c>
      <c r="J2738" t="s">
        <v>21481</v>
      </c>
      <c r="K2738">
        <v>1</v>
      </c>
    </row>
    <row r="2739" spans="1:11" x14ac:dyDescent="0.3">
      <c r="A2739" t="s">
        <v>2738</v>
      </c>
      <c r="B2739" t="s">
        <v>2738</v>
      </c>
      <c r="C2739">
        <v>18</v>
      </c>
      <c r="J2739" t="s">
        <v>21482</v>
      </c>
      <c r="K2739">
        <v>1</v>
      </c>
    </row>
    <row r="2740" spans="1:11" x14ac:dyDescent="0.3">
      <c r="A2740" t="s">
        <v>2739</v>
      </c>
      <c r="B2740" t="s">
        <v>2739</v>
      </c>
      <c r="C2740">
        <v>18</v>
      </c>
      <c r="J2740" t="s">
        <v>2956</v>
      </c>
      <c r="K2740">
        <v>16</v>
      </c>
    </row>
    <row r="2741" spans="1:11" x14ac:dyDescent="0.3">
      <c r="A2741" t="s">
        <v>2740</v>
      </c>
      <c r="B2741" t="s">
        <v>2740</v>
      </c>
      <c r="C2741">
        <v>18</v>
      </c>
      <c r="J2741" t="s">
        <v>8734</v>
      </c>
      <c r="K2741">
        <v>4</v>
      </c>
    </row>
    <row r="2742" spans="1:11" x14ac:dyDescent="0.3">
      <c r="A2742" t="s">
        <v>2741</v>
      </c>
      <c r="B2742" t="s">
        <v>2741</v>
      </c>
      <c r="C2742">
        <v>18</v>
      </c>
      <c r="J2742" t="s">
        <v>21483</v>
      </c>
      <c r="K2742">
        <v>1</v>
      </c>
    </row>
    <row r="2743" spans="1:11" x14ac:dyDescent="0.3">
      <c r="A2743" t="s">
        <v>2742</v>
      </c>
      <c r="B2743" t="s">
        <v>2742</v>
      </c>
      <c r="C2743">
        <v>18</v>
      </c>
      <c r="J2743" t="s">
        <v>10602</v>
      </c>
      <c r="K2743">
        <v>3</v>
      </c>
    </row>
    <row r="2744" spans="1:11" x14ac:dyDescent="0.3">
      <c r="A2744" t="s">
        <v>2743</v>
      </c>
      <c r="B2744" t="s">
        <v>2743</v>
      </c>
      <c r="C2744">
        <v>18</v>
      </c>
      <c r="J2744" t="s">
        <v>7441</v>
      </c>
      <c r="K2744">
        <v>5</v>
      </c>
    </row>
    <row r="2745" spans="1:11" x14ac:dyDescent="0.3">
      <c r="A2745" t="s">
        <v>2744</v>
      </c>
      <c r="B2745" t="s">
        <v>2744</v>
      </c>
      <c r="C2745">
        <v>18</v>
      </c>
      <c r="J2745" t="s">
        <v>4006</v>
      </c>
      <c r="K2745">
        <v>11</v>
      </c>
    </row>
    <row r="2746" spans="1:11" x14ac:dyDescent="0.3">
      <c r="A2746" t="s">
        <v>2745</v>
      </c>
      <c r="B2746" t="s">
        <v>2745</v>
      </c>
      <c r="C2746">
        <v>18</v>
      </c>
      <c r="J2746" t="s">
        <v>21484</v>
      </c>
      <c r="K2746">
        <v>1</v>
      </c>
    </row>
    <row r="2747" spans="1:11" x14ac:dyDescent="0.3">
      <c r="A2747" t="s">
        <v>2746</v>
      </c>
      <c r="B2747" t="s">
        <v>2746</v>
      </c>
      <c r="C2747">
        <v>18</v>
      </c>
      <c r="J2747" t="s">
        <v>7442</v>
      </c>
      <c r="K2747">
        <v>5</v>
      </c>
    </row>
    <row r="2748" spans="1:11" x14ac:dyDescent="0.3">
      <c r="A2748" t="s">
        <v>2747</v>
      </c>
      <c r="B2748" t="s">
        <v>2747</v>
      </c>
      <c r="C2748">
        <v>18</v>
      </c>
      <c r="J2748" t="s">
        <v>21485</v>
      </c>
      <c r="K2748">
        <v>1</v>
      </c>
    </row>
    <row r="2749" spans="1:11" x14ac:dyDescent="0.3">
      <c r="A2749" t="s">
        <v>2748</v>
      </c>
      <c r="B2749" t="s">
        <v>2748</v>
      </c>
      <c r="C2749">
        <v>18</v>
      </c>
      <c r="J2749" t="s">
        <v>13820</v>
      </c>
      <c r="K2749">
        <v>2</v>
      </c>
    </row>
    <row r="2750" spans="1:11" x14ac:dyDescent="0.3">
      <c r="A2750" t="s">
        <v>2749</v>
      </c>
      <c r="B2750" t="s">
        <v>2749</v>
      </c>
      <c r="C2750">
        <v>18</v>
      </c>
      <c r="J2750" t="s">
        <v>7443</v>
      </c>
      <c r="K2750">
        <v>5</v>
      </c>
    </row>
    <row r="2751" spans="1:11" x14ac:dyDescent="0.3">
      <c r="A2751" t="s">
        <v>2750</v>
      </c>
      <c r="B2751" t="s">
        <v>2750</v>
      </c>
      <c r="C2751">
        <v>18</v>
      </c>
      <c r="J2751" t="s">
        <v>21486</v>
      </c>
      <c r="K2751">
        <v>1</v>
      </c>
    </row>
    <row r="2752" spans="1:11" x14ac:dyDescent="0.3">
      <c r="A2752" t="s">
        <v>2751</v>
      </c>
      <c r="B2752" t="s">
        <v>2751</v>
      </c>
      <c r="C2752">
        <v>18</v>
      </c>
      <c r="J2752" t="s">
        <v>21487</v>
      </c>
      <c r="K2752">
        <v>1</v>
      </c>
    </row>
    <row r="2753" spans="1:11" x14ac:dyDescent="0.3">
      <c r="A2753" t="s">
        <v>2752</v>
      </c>
      <c r="B2753" t="s">
        <v>2752</v>
      </c>
      <c r="C2753">
        <v>18</v>
      </c>
      <c r="J2753" t="s">
        <v>13821</v>
      </c>
      <c r="K2753">
        <v>2</v>
      </c>
    </row>
    <row r="2754" spans="1:11" x14ac:dyDescent="0.3">
      <c r="A2754" t="s">
        <v>2753</v>
      </c>
      <c r="B2754" t="s">
        <v>2753</v>
      </c>
      <c r="C2754">
        <v>18</v>
      </c>
      <c r="J2754" t="s">
        <v>2551</v>
      </c>
      <c r="K2754">
        <v>19</v>
      </c>
    </row>
    <row r="2755" spans="1:11" x14ac:dyDescent="0.3">
      <c r="A2755" t="s">
        <v>2754</v>
      </c>
      <c r="B2755" t="s">
        <v>2754</v>
      </c>
      <c r="C2755">
        <v>18</v>
      </c>
      <c r="J2755" t="s">
        <v>1065</v>
      </c>
      <c r="K2755">
        <v>47</v>
      </c>
    </row>
    <row r="2756" spans="1:11" x14ac:dyDescent="0.3">
      <c r="A2756" t="s">
        <v>2755</v>
      </c>
      <c r="B2756" t="s">
        <v>2755</v>
      </c>
      <c r="C2756">
        <v>18</v>
      </c>
      <c r="J2756" t="s">
        <v>13822</v>
      </c>
      <c r="K2756">
        <v>2</v>
      </c>
    </row>
    <row r="2757" spans="1:11" x14ac:dyDescent="0.3">
      <c r="A2757" t="s">
        <v>2756</v>
      </c>
      <c r="B2757" t="s">
        <v>2756</v>
      </c>
      <c r="C2757">
        <v>18</v>
      </c>
      <c r="J2757" t="s">
        <v>6475</v>
      </c>
      <c r="K2757">
        <v>6</v>
      </c>
    </row>
    <row r="2758" spans="1:11" x14ac:dyDescent="0.3">
      <c r="A2758" t="s">
        <v>2757</v>
      </c>
      <c r="B2758" t="s">
        <v>2757</v>
      </c>
      <c r="C2758">
        <v>18</v>
      </c>
      <c r="J2758" t="s">
        <v>21488</v>
      </c>
      <c r="K2758">
        <v>1</v>
      </c>
    </row>
    <row r="2759" spans="1:11" x14ac:dyDescent="0.3">
      <c r="A2759" t="s">
        <v>2758</v>
      </c>
      <c r="B2759" t="s">
        <v>2758</v>
      </c>
      <c r="C2759">
        <v>18</v>
      </c>
      <c r="J2759" t="s">
        <v>10603</v>
      </c>
      <c r="K2759">
        <v>3</v>
      </c>
    </row>
    <row r="2760" spans="1:11" x14ac:dyDescent="0.3">
      <c r="A2760" t="s">
        <v>2759</v>
      </c>
      <c r="B2760" t="s">
        <v>2759</v>
      </c>
      <c r="C2760">
        <v>18</v>
      </c>
      <c r="J2760" t="s">
        <v>21489</v>
      </c>
      <c r="K2760">
        <v>1</v>
      </c>
    </row>
    <row r="2761" spans="1:11" x14ac:dyDescent="0.3">
      <c r="A2761" t="s">
        <v>2760</v>
      </c>
      <c r="B2761" t="s">
        <v>2760</v>
      </c>
      <c r="C2761">
        <v>18</v>
      </c>
      <c r="J2761" t="s">
        <v>8735</v>
      </c>
      <c r="K2761">
        <v>4</v>
      </c>
    </row>
    <row r="2762" spans="1:11" x14ac:dyDescent="0.3">
      <c r="A2762" t="s">
        <v>2761</v>
      </c>
      <c r="B2762" t="s">
        <v>2761</v>
      </c>
      <c r="C2762">
        <v>18</v>
      </c>
      <c r="J2762" t="s">
        <v>21490</v>
      </c>
      <c r="K2762">
        <v>1</v>
      </c>
    </row>
    <row r="2763" spans="1:11" x14ac:dyDescent="0.3">
      <c r="A2763" t="s">
        <v>2762</v>
      </c>
      <c r="B2763" t="s">
        <v>2762</v>
      </c>
      <c r="C2763">
        <v>18</v>
      </c>
      <c r="J2763" t="s">
        <v>21491</v>
      </c>
      <c r="K2763">
        <v>1</v>
      </c>
    </row>
    <row r="2764" spans="1:11" x14ac:dyDescent="0.3">
      <c r="A2764" t="s">
        <v>2763</v>
      </c>
      <c r="B2764" t="s">
        <v>2763</v>
      </c>
      <c r="C2764">
        <v>18</v>
      </c>
      <c r="J2764" t="s">
        <v>21492</v>
      </c>
      <c r="K2764">
        <v>1</v>
      </c>
    </row>
    <row r="2765" spans="1:11" x14ac:dyDescent="0.3">
      <c r="A2765" t="s">
        <v>2764</v>
      </c>
      <c r="B2765" t="s">
        <v>2764</v>
      </c>
      <c r="C2765">
        <v>18</v>
      </c>
      <c r="J2765" t="s">
        <v>13823</v>
      </c>
      <c r="K2765">
        <v>2</v>
      </c>
    </row>
    <row r="2766" spans="1:11" x14ac:dyDescent="0.3">
      <c r="A2766" t="s">
        <v>2765</v>
      </c>
      <c r="B2766" t="s">
        <v>2765</v>
      </c>
      <c r="C2766">
        <v>18</v>
      </c>
      <c r="J2766" t="s">
        <v>21493</v>
      </c>
      <c r="K2766">
        <v>1</v>
      </c>
    </row>
    <row r="2767" spans="1:11" x14ac:dyDescent="0.3">
      <c r="A2767" t="s">
        <v>2766</v>
      </c>
      <c r="B2767" t="s">
        <v>2766</v>
      </c>
      <c r="C2767">
        <v>18</v>
      </c>
      <c r="J2767" t="s">
        <v>21494</v>
      </c>
      <c r="K2767">
        <v>1</v>
      </c>
    </row>
    <row r="2768" spans="1:11" x14ac:dyDescent="0.3">
      <c r="A2768" t="s">
        <v>2767</v>
      </c>
      <c r="B2768" t="s">
        <v>2767</v>
      </c>
      <c r="C2768">
        <v>18</v>
      </c>
      <c r="J2768" t="s">
        <v>21495</v>
      </c>
      <c r="K2768">
        <v>1</v>
      </c>
    </row>
    <row r="2769" spans="1:11" x14ac:dyDescent="0.3">
      <c r="A2769" t="s">
        <v>2768</v>
      </c>
      <c r="B2769" t="s">
        <v>2768</v>
      </c>
      <c r="C2769">
        <v>18</v>
      </c>
      <c r="J2769" t="s">
        <v>21496</v>
      </c>
      <c r="K2769">
        <v>1</v>
      </c>
    </row>
    <row r="2770" spans="1:11" x14ac:dyDescent="0.3">
      <c r="A2770" t="s">
        <v>2769</v>
      </c>
      <c r="B2770" t="s">
        <v>2769</v>
      </c>
      <c r="C2770">
        <v>18</v>
      </c>
      <c r="J2770" t="s">
        <v>21497</v>
      </c>
      <c r="K2770">
        <v>1</v>
      </c>
    </row>
    <row r="2771" spans="1:11" x14ac:dyDescent="0.3">
      <c r="A2771" t="s">
        <v>2770</v>
      </c>
      <c r="B2771" t="s">
        <v>2770</v>
      </c>
      <c r="C2771">
        <v>18</v>
      </c>
      <c r="J2771" t="s">
        <v>13824</v>
      </c>
      <c r="K2771">
        <v>2</v>
      </c>
    </row>
    <row r="2772" spans="1:11" x14ac:dyDescent="0.3">
      <c r="A2772" t="s">
        <v>2771</v>
      </c>
      <c r="B2772" t="s">
        <v>2771</v>
      </c>
      <c r="C2772">
        <v>18</v>
      </c>
      <c r="J2772" t="s">
        <v>5776</v>
      </c>
      <c r="K2772">
        <v>7</v>
      </c>
    </row>
    <row r="2773" spans="1:11" x14ac:dyDescent="0.3">
      <c r="A2773" t="s">
        <v>2772</v>
      </c>
      <c r="B2773" t="s">
        <v>2772</v>
      </c>
      <c r="C2773">
        <v>18</v>
      </c>
      <c r="J2773" t="s">
        <v>21498</v>
      </c>
      <c r="K2773">
        <v>1</v>
      </c>
    </row>
    <row r="2774" spans="1:11" x14ac:dyDescent="0.3">
      <c r="A2774" t="s">
        <v>2773</v>
      </c>
      <c r="B2774" t="s">
        <v>2773</v>
      </c>
      <c r="C2774">
        <v>18</v>
      </c>
      <c r="J2774" t="s">
        <v>21499</v>
      </c>
      <c r="K2774">
        <v>1</v>
      </c>
    </row>
    <row r="2775" spans="1:11" x14ac:dyDescent="0.3">
      <c r="A2775" t="s">
        <v>2774</v>
      </c>
      <c r="B2775" t="s">
        <v>2774</v>
      </c>
      <c r="C2775">
        <v>18</v>
      </c>
      <c r="J2775" t="s">
        <v>21500</v>
      </c>
      <c r="K2775">
        <v>1</v>
      </c>
    </row>
    <row r="2776" spans="1:11" x14ac:dyDescent="0.3">
      <c r="A2776" t="s">
        <v>2775</v>
      </c>
      <c r="B2776" t="s">
        <v>2775</v>
      </c>
      <c r="C2776">
        <v>18</v>
      </c>
      <c r="J2776" t="s">
        <v>5210</v>
      </c>
      <c r="K2776">
        <v>8</v>
      </c>
    </row>
    <row r="2777" spans="1:11" x14ac:dyDescent="0.3">
      <c r="A2777" t="s">
        <v>2776</v>
      </c>
      <c r="B2777" t="s">
        <v>2776</v>
      </c>
      <c r="C2777">
        <v>18</v>
      </c>
      <c r="J2777" t="s">
        <v>21501</v>
      </c>
      <c r="K2777">
        <v>1</v>
      </c>
    </row>
    <row r="2778" spans="1:11" x14ac:dyDescent="0.3">
      <c r="A2778" t="s">
        <v>2777</v>
      </c>
      <c r="B2778" t="s">
        <v>2777</v>
      </c>
      <c r="C2778">
        <v>18</v>
      </c>
      <c r="J2778" t="s">
        <v>8736</v>
      </c>
      <c r="K2778">
        <v>4</v>
      </c>
    </row>
    <row r="2779" spans="1:11" x14ac:dyDescent="0.3">
      <c r="A2779" t="s">
        <v>2778</v>
      </c>
      <c r="B2779" t="s">
        <v>2778</v>
      </c>
      <c r="C2779">
        <v>18</v>
      </c>
      <c r="J2779" t="s">
        <v>7444</v>
      </c>
      <c r="K2779">
        <v>5</v>
      </c>
    </row>
    <row r="2780" spans="1:11" x14ac:dyDescent="0.3">
      <c r="A2780" t="s">
        <v>2779</v>
      </c>
      <c r="B2780" t="s">
        <v>2779</v>
      </c>
      <c r="C2780">
        <v>18</v>
      </c>
      <c r="J2780" t="s">
        <v>5777</v>
      </c>
      <c r="K2780">
        <v>7</v>
      </c>
    </row>
    <row r="2781" spans="1:11" x14ac:dyDescent="0.3">
      <c r="A2781" t="s">
        <v>2780</v>
      </c>
      <c r="B2781" t="s">
        <v>2780</v>
      </c>
      <c r="C2781">
        <v>18</v>
      </c>
      <c r="J2781" t="s">
        <v>21502</v>
      </c>
      <c r="K2781">
        <v>1</v>
      </c>
    </row>
    <row r="2782" spans="1:11" x14ac:dyDescent="0.3">
      <c r="A2782" t="s">
        <v>2781</v>
      </c>
      <c r="B2782" t="s">
        <v>2781</v>
      </c>
      <c r="C2782">
        <v>18</v>
      </c>
      <c r="J2782" t="s">
        <v>2322</v>
      </c>
      <c r="K2782">
        <v>21</v>
      </c>
    </row>
    <row r="2783" spans="1:11" x14ac:dyDescent="0.3">
      <c r="A2783" t="s">
        <v>2782</v>
      </c>
      <c r="B2783" t="s">
        <v>2782</v>
      </c>
      <c r="C2783">
        <v>18</v>
      </c>
      <c r="J2783" t="s">
        <v>1971</v>
      </c>
      <c r="K2783">
        <v>25</v>
      </c>
    </row>
    <row r="2784" spans="1:11" x14ac:dyDescent="0.3">
      <c r="A2784" t="s">
        <v>2783</v>
      </c>
      <c r="B2784" t="s">
        <v>2783</v>
      </c>
      <c r="C2784">
        <v>18</v>
      </c>
      <c r="J2784" t="s">
        <v>8737</v>
      </c>
      <c r="K2784">
        <v>4</v>
      </c>
    </row>
    <row r="2785" spans="1:11" x14ac:dyDescent="0.3">
      <c r="A2785" t="s">
        <v>2784</v>
      </c>
      <c r="B2785" t="s">
        <v>2784</v>
      </c>
      <c r="C2785">
        <v>18</v>
      </c>
      <c r="J2785" t="s">
        <v>2215</v>
      </c>
      <c r="K2785">
        <v>22</v>
      </c>
    </row>
    <row r="2786" spans="1:11" x14ac:dyDescent="0.3">
      <c r="A2786" t="s">
        <v>2785</v>
      </c>
      <c r="B2786" t="s">
        <v>2785</v>
      </c>
      <c r="C2786">
        <v>18</v>
      </c>
      <c r="J2786" t="s">
        <v>13825</v>
      </c>
      <c r="K2786">
        <v>2</v>
      </c>
    </row>
    <row r="2787" spans="1:11" x14ac:dyDescent="0.3">
      <c r="A2787" t="s">
        <v>2786</v>
      </c>
      <c r="B2787" t="s">
        <v>2786</v>
      </c>
      <c r="C2787">
        <v>18</v>
      </c>
      <c r="J2787" t="s">
        <v>21503</v>
      </c>
      <c r="K2787">
        <v>1</v>
      </c>
    </row>
    <row r="2788" spans="1:11" x14ac:dyDescent="0.3">
      <c r="A2788" t="s">
        <v>2787</v>
      </c>
      <c r="B2788" t="s">
        <v>2787</v>
      </c>
      <c r="C2788">
        <v>18</v>
      </c>
      <c r="J2788" t="s">
        <v>21504</v>
      </c>
      <c r="K2788">
        <v>1</v>
      </c>
    </row>
    <row r="2789" spans="1:11" x14ac:dyDescent="0.3">
      <c r="A2789" t="s">
        <v>2788</v>
      </c>
      <c r="B2789" t="s">
        <v>2788</v>
      </c>
      <c r="C2789">
        <v>18</v>
      </c>
      <c r="J2789" t="s">
        <v>21505</v>
      </c>
      <c r="K2789">
        <v>1</v>
      </c>
    </row>
    <row r="2790" spans="1:11" x14ac:dyDescent="0.3">
      <c r="A2790" t="s">
        <v>2789</v>
      </c>
      <c r="B2790" t="s">
        <v>2789</v>
      </c>
      <c r="C2790">
        <v>18</v>
      </c>
      <c r="J2790" t="s">
        <v>5778</v>
      </c>
      <c r="K2790">
        <v>7</v>
      </c>
    </row>
    <row r="2791" spans="1:11" x14ac:dyDescent="0.3">
      <c r="A2791" t="s">
        <v>2790</v>
      </c>
      <c r="B2791" t="s">
        <v>2790</v>
      </c>
      <c r="C2791">
        <v>18</v>
      </c>
      <c r="J2791" t="s">
        <v>2445</v>
      </c>
      <c r="K2791">
        <v>20</v>
      </c>
    </row>
    <row r="2792" spans="1:11" x14ac:dyDescent="0.3">
      <c r="A2792" t="s">
        <v>2791</v>
      </c>
      <c r="B2792" t="s">
        <v>2791</v>
      </c>
      <c r="C2792">
        <v>18</v>
      </c>
      <c r="J2792" t="s">
        <v>21506</v>
      </c>
      <c r="K2792">
        <v>1</v>
      </c>
    </row>
    <row r="2793" spans="1:11" x14ac:dyDescent="0.3">
      <c r="A2793" t="s">
        <v>2792</v>
      </c>
      <c r="B2793" t="s">
        <v>2792</v>
      </c>
      <c r="C2793">
        <v>18</v>
      </c>
      <c r="J2793" t="s">
        <v>21507</v>
      </c>
      <c r="K2793">
        <v>1</v>
      </c>
    </row>
    <row r="2794" spans="1:11" x14ac:dyDescent="0.3">
      <c r="A2794" t="s">
        <v>2793</v>
      </c>
      <c r="B2794" t="s">
        <v>2793</v>
      </c>
      <c r="C2794">
        <v>18</v>
      </c>
      <c r="J2794" t="s">
        <v>303</v>
      </c>
      <c r="K2794">
        <v>144</v>
      </c>
    </row>
    <row r="2795" spans="1:11" x14ac:dyDescent="0.3">
      <c r="A2795" t="s">
        <v>2794</v>
      </c>
      <c r="B2795" t="s">
        <v>2794</v>
      </c>
      <c r="C2795">
        <v>18</v>
      </c>
      <c r="J2795" t="s">
        <v>21508</v>
      </c>
      <c r="K2795">
        <v>1</v>
      </c>
    </row>
    <row r="2796" spans="1:11" x14ac:dyDescent="0.3">
      <c r="A2796" t="s">
        <v>2795</v>
      </c>
      <c r="B2796" t="s">
        <v>2795</v>
      </c>
      <c r="C2796">
        <v>18</v>
      </c>
      <c r="J2796" t="s">
        <v>10604</v>
      </c>
      <c r="K2796">
        <v>3</v>
      </c>
    </row>
    <row r="2797" spans="1:11" x14ac:dyDescent="0.3">
      <c r="A2797" t="s">
        <v>2796</v>
      </c>
      <c r="B2797" t="s">
        <v>2796</v>
      </c>
      <c r="C2797">
        <v>18</v>
      </c>
      <c r="J2797" t="s">
        <v>4007</v>
      </c>
      <c r="K2797">
        <v>11</v>
      </c>
    </row>
    <row r="2798" spans="1:11" x14ac:dyDescent="0.3">
      <c r="A2798" t="s">
        <v>2797</v>
      </c>
      <c r="B2798" t="s">
        <v>2797</v>
      </c>
      <c r="C2798">
        <v>18</v>
      </c>
      <c r="J2798" t="s">
        <v>21509</v>
      </c>
      <c r="K2798">
        <v>1</v>
      </c>
    </row>
    <row r="2799" spans="1:11" x14ac:dyDescent="0.3">
      <c r="A2799" t="s">
        <v>2798</v>
      </c>
      <c r="B2799" t="s">
        <v>2798</v>
      </c>
      <c r="C2799">
        <v>18</v>
      </c>
      <c r="J2799" t="s">
        <v>3331</v>
      </c>
      <c r="K2799">
        <v>14</v>
      </c>
    </row>
    <row r="2800" spans="1:11" x14ac:dyDescent="0.3">
      <c r="A2800" t="s">
        <v>2799</v>
      </c>
      <c r="B2800" t="s">
        <v>2799</v>
      </c>
      <c r="C2800">
        <v>18</v>
      </c>
      <c r="J2800" t="s">
        <v>13826</v>
      </c>
      <c r="K2800">
        <v>2</v>
      </c>
    </row>
    <row r="2801" spans="1:11" x14ac:dyDescent="0.3">
      <c r="A2801" t="s">
        <v>2800</v>
      </c>
      <c r="B2801" t="s">
        <v>2800</v>
      </c>
      <c r="C2801">
        <v>18</v>
      </c>
      <c r="J2801" t="s">
        <v>21510</v>
      </c>
      <c r="K2801">
        <v>1</v>
      </c>
    </row>
    <row r="2802" spans="1:11" x14ac:dyDescent="0.3">
      <c r="A2802" t="s">
        <v>2801</v>
      </c>
      <c r="B2802" t="s">
        <v>2801</v>
      </c>
      <c r="C2802">
        <v>18</v>
      </c>
      <c r="J2802" t="s">
        <v>13827</v>
      </c>
      <c r="K2802">
        <v>2</v>
      </c>
    </row>
    <row r="2803" spans="1:11" x14ac:dyDescent="0.3">
      <c r="A2803" t="s">
        <v>2802</v>
      </c>
      <c r="B2803" t="s">
        <v>2802</v>
      </c>
      <c r="C2803">
        <v>18</v>
      </c>
      <c r="J2803" t="s">
        <v>10605</v>
      </c>
      <c r="K2803">
        <v>3</v>
      </c>
    </row>
    <row r="2804" spans="1:11" x14ac:dyDescent="0.3">
      <c r="A2804" t="s">
        <v>2803</v>
      </c>
      <c r="B2804" t="s">
        <v>2803</v>
      </c>
      <c r="C2804">
        <v>17</v>
      </c>
      <c r="J2804" t="s">
        <v>21511</v>
      </c>
      <c r="K2804">
        <v>1</v>
      </c>
    </row>
    <row r="2805" spans="1:11" x14ac:dyDescent="0.3">
      <c r="A2805" t="s">
        <v>2804</v>
      </c>
      <c r="B2805" t="s">
        <v>2804</v>
      </c>
      <c r="C2805">
        <v>17</v>
      </c>
      <c r="J2805" t="s">
        <v>13828</v>
      </c>
      <c r="K2805">
        <v>2</v>
      </c>
    </row>
    <row r="2806" spans="1:11" x14ac:dyDescent="0.3">
      <c r="A2806" t="s">
        <v>2805</v>
      </c>
      <c r="B2806" t="s">
        <v>2805</v>
      </c>
      <c r="C2806">
        <v>17</v>
      </c>
      <c r="J2806" t="s">
        <v>6476</v>
      </c>
      <c r="K2806">
        <v>6</v>
      </c>
    </row>
    <row r="2807" spans="1:11" x14ac:dyDescent="0.3">
      <c r="A2807" t="s">
        <v>2806</v>
      </c>
      <c r="B2807" t="s">
        <v>2806</v>
      </c>
      <c r="C2807">
        <v>17</v>
      </c>
      <c r="J2807" t="s">
        <v>21512</v>
      </c>
      <c r="K2807">
        <v>1</v>
      </c>
    </row>
    <row r="2808" spans="1:11" x14ac:dyDescent="0.3">
      <c r="A2808" t="s">
        <v>2807</v>
      </c>
      <c r="B2808" t="s">
        <v>2807</v>
      </c>
      <c r="C2808">
        <v>17</v>
      </c>
      <c r="J2808" t="s">
        <v>21513</v>
      </c>
      <c r="K2808">
        <v>1</v>
      </c>
    </row>
    <row r="2809" spans="1:11" x14ac:dyDescent="0.3">
      <c r="A2809" t="s">
        <v>2808</v>
      </c>
      <c r="B2809" t="s">
        <v>2808</v>
      </c>
      <c r="C2809">
        <v>17</v>
      </c>
      <c r="J2809" t="s">
        <v>21514</v>
      </c>
      <c r="K2809">
        <v>1</v>
      </c>
    </row>
    <row r="2810" spans="1:11" x14ac:dyDescent="0.3">
      <c r="A2810" t="s">
        <v>2809</v>
      </c>
      <c r="B2810" t="s">
        <v>2809</v>
      </c>
      <c r="C2810">
        <v>17</v>
      </c>
      <c r="J2810" t="s">
        <v>8738</v>
      </c>
      <c r="K2810">
        <v>4</v>
      </c>
    </row>
    <row r="2811" spans="1:11" x14ac:dyDescent="0.3">
      <c r="A2811" t="s">
        <v>2810</v>
      </c>
      <c r="B2811" t="s">
        <v>2810</v>
      </c>
      <c r="C2811">
        <v>17</v>
      </c>
      <c r="J2811" t="s">
        <v>21515</v>
      </c>
      <c r="K2811">
        <v>1</v>
      </c>
    </row>
    <row r="2812" spans="1:11" x14ac:dyDescent="0.3">
      <c r="A2812" t="s">
        <v>2811</v>
      </c>
      <c r="B2812" t="s">
        <v>2811</v>
      </c>
      <c r="C2812">
        <v>17</v>
      </c>
      <c r="J2812" t="s">
        <v>21516</v>
      </c>
      <c r="K2812">
        <v>1</v>
      </c>
    </row>
    <row r="2813" spans="1:11" x14ac:dyDescent="0.3">
      <c r="A2813" t="s">
        <v>2812</v>
      </c>
      <c r="B2813" t="s">
        <v>2812</v>
      </c>
      <c r="C2813">
        <v>17</v>
      </c>
      <c r="J2813" t="s">
        <v>6477</v>
      </c>
      <c r="K2813">
        <v>6</v>
      </c>
    </row>
    <row r="2814" spans="1:11" x14ac:dyDescent="0.3">
      <c r="A2814" t="s">
        <v>2813</v>
      </c>
      <c r="B2814" t="s">
        <v>2813</v>
      </c>
      <c r="C2814">
        <v>17</v>
      </c>
      <c r="J2814" t="s">
        <v>21517</v>
      </c>
      <c r="K2814">
        <v>1</v>
      </c>
    </row>
    <row r="2815" spans="1:11" x14ac:dyDescent="0.3">
      <c r="A2815" t="s">
        <v>2814</v>
      </c>
      <c r="B2815" t="s">
        <v>2814</v>
      </c>
      <c r="C2815">
        <v>17</v>
      </c>
      <c r="J2815" t="s">
        <v>21518</v>
      </c>
      <c r="K2815">
        <v>1</v>
      </c>
    </row>
    <row r="2816" spans="1:11" x14ac:dyDescent="0.3">
      <c r="A2816" t="s">
        <v>2815</v>
      </c>
      <c r="B2816" t="s">
        <v>2815</v>
      </c>
      <c r="C2816">
        <v>17</v>
      </c>
      <c r="J2816" t="s">
        <v>13829</v>
      </c>
      <c r="K2816">
        <v>2</v>
      </c>
    </row>
    <row r="2817" spans="1:11" x14ac:dyDescent="0.3">
      <c r="A2817" t="s">
        <v>2816</v>
      </c>
      <c r="B2817" t="s">
        <v>2816</v>
      </c>
      <c r="C2817">
        <v>17</v>
      </c>
      <c r="J2817" t="s">
        <v>21519</v>
      </c>
      <c r="K2817">
        <v>1</v>
      </c>
    </row>
    <row r="2818" spans="1:11" x14ac:dyDescent="0.3">
      <c r="A2818" t="s">
        <v>2817</v>
      </c>
      <c r="B2818" t="s">
        <v>2817</v>
      </c>
      <c r="C2818">
        <v>17</v>
      </c>
      <c r="J2818" t="s">
        <v>21520</v>
      </c>
      <c r="K2818">
        <v>1</v>
      </c>
    </row>
    <row r="2819" spans="1:11" x14ac:dyDescent="0.3">
      <c r="A2819" t="s">
        <v>2818</v>
      </c>
      <c r="B2819" t="s">
        <v>2818</v>
      </c>
      <c r="C2819">
        <v>17</v>
      </c>
      <c r="J2819" t="s">
        <v>21521</v>
      </c>
      <c r="K2819">
        <v>1</v>
      </c>
    </row>
    <row r="2820" spans="1:11" x14ac:dyDescent="0.3">
      <c r="A2820" t="s">
        <v>2819</v>
      </c>
      <c r="B2820" t="s">
        <v>2819</v>
      </c>
      <c r="C2820">
        <v>17</v>
      </c>
      <c r="J2820" t="s">
        <v>21522</v>
      </c>
      <c r="K2820">
        <v>1</v>
      </c>
    </row>
    <row r="2821" spans="1:11" x14ac:dyDescent="0.3">
      <c r="A2821" t="s">
        <v>2820</v>
      </c>
      <c r="B2821" t="s">
        <v>2820</v>
      </c>
      <c r="C2821">
        <v>17</v>
      </c>
      <c r="J2821" t="s">
        <v>3332</v>
      </c>
      <c r="K2821">
        <v>14</v>
      </c>
    </row>
    <row r="2822" spans="1:11" x14ac:dyDescent="0.3">
      <c r="A2822" t="s">
        <v>2821</v>
      </c>
      <c r="B2822" t="s">
        <v>2821</v>
      </c>
      <c r="C2822">
        <v>17</v>
      </c>
      <c r="J2822" t="s">
        <v>21523</v>
      </c>
      <c r="K2822">
        <v>1</v>
      </c>
    </row>
    <row r="2823" spans="1:11" x14ac:dyDescent="0.3">
      <c r="A2823" t="s">
        <v>2822</v>
      </c>
      <c r="B2823" t="s">
        <v>2822</v>
      </c>
      <c r="C2823">
        <v>17</v>
      </c>
      <c r="J2823" t="s">
        <v>21524</v>
      </c>
      <c r="K2823">
        <v>1</v>
      </c>
    </row>
    <row r="2824" spans="1:11" x14ac:dyDescent="0.3">
      <c r="A2824" t="s">
        <v>2823</v>
      </c>
      <c r="B2824" t="s">
        <v>2823</v>
      </c>
      <c r="C2824">
        <v>17</v>
      </c>
      <c r="J2824" t="s">
        <v>21525</v>
      </c>
      <c r="K2824">
        <v>1</v>
      </c>
    </row>
    <row r="2825" spans="1:11" x14ac:dyDescent="0.3">
      <c r="A2825" t="s">
        <v>2824</v>
      </c>
      <c r="B2825" t="s">
        <v>2824</v>
      </c>
      <c r="C2825">
        <v>17</v>
      </c>
      <c r="J2825" t="s">
        <v>21526</v>
      </c>
      <c r="K2825">
        <v>1</v>
      </c>
    </row>
    <row r="2826" spans="1:11" x14ac:dyDescent="0.3">
      <c r="A2826" t="s">
        <v>2825</v>
      </c>
      <c r="B2826" t="s">
        <v>2825</v>
      </c>
      <c r="C2826">
        <v>17</v>
      </c>
      <c r="J2826" t="s">
        <v>2673</v>
      </c>
      <c r="K2826">
        <v>18</v>
      </c>
    </row>
    <row r="2827" spans="1:11" x14ac:dyDescent="0.3">
      <c r="A2827" t="s">
        <v>2826</v>
      </c>
      <c r="B2827" t="s">
        <v>2826</v>
      </c>
      <c r="C2827">
        <v>17</v>
      </c>
      <c r="J2827" t="s">
        <v>21527</v>
      </c>
      <c r="K2827">
        <v>1</v>
      </c>
    </row>
    <row r="2828" spans="1:11" x14ac:dyDescent="0.3">
      <c r="A2828" t="s">
        <v>2827</v>
      </c>
      <c r="B2828" t="s">
        <v>2827</v>
      </c>
      <c r="C2828">
        <v>17</v>
      </c>
      <c r="J2828" t="s">
        <v>10606</v>
      </c>
      <c r="K2828">
        <v>3</v>
      </c>
    </row>
    <row r="2829" spans="1:11" x14ac:dyDescent="0.3">
      <c r="A2829" t="s">
        <v>2828</v>
      </c>
      <c r="B2829" t="s">
        <v>2828</v>
      </c>
      <c r="C2829">
        <v>17</v>
      </c>
      <c r="J2829" t="s">
        <v>21528</v>
      </c>
      <c r="K2829">
        <v>1</v>
      </c>
    </row>
    <row r="2830" spans="1:11" x14ac:dyDescent="0.3">
      <c r="A2830" t="s">
        <v>2829</v>
      </c>
      <c r="B2830" t="s">
        <v>2829</v>
      </c>
      <c r="C2830">
        <v>17</v>
      </c>
      <c r="J2830" t="s">
        <v>21529</v>
      </c>
      <c r="K2830">
        <v>1</v>
      </c>
    </row>
    <row r="2831" spans="1:11" x14ac:dyDescent="0.3">
      <c r="A2831" t="s">
        <v>2830</v>
      </c>
      <c r="B2831" t="s">
        <v>2830</v>
      </c>
      <c r="C2831">
        <v>17</v>
      </c>
      <c r="J2831" t="s">
        <v>1654</v>
      </c>
      <c r="K2831">
        <v>30</v>
      </c>
    </row>
    <row r="2832" spans="1:11" x14ac:dyDescent="0.3">
      <c r="A2832" t="s">
        <v>2831</v>
      </c>
      <c r="B2832" t="s">
        <v>2831</v>
      </c>
      <c r="C2832">
        <v>17</v>
      </c>
      <c r="J2832" t="s">
        <v>21530</v>
      </c>
      <c r="K2832">
        <v>1</v>
      </c>
    </row>
    <row r="2833" spans="1:11" x14ac:dyDescent="0.3">
      <c r="A2833" t="s">
        <v>2832</v>
      </c>
      <c r="B2833" t="s">
        <v>2832</v>
      </c>
      <c r="C2833">
        <v>17</v>
      </c>
      <c r="J2833" t="s">
        <v>21531</v>
      </c>
      <c r="K2833">
        <v>1</v>
      </c>
    </row>
    <row r="2834" spans="1:11" x14ac:dyDescent="0.3">
      <c r="A2834" t="s">
        <v>2833</v>
      </c>
      <c r="B2834" t="s">
        <v>2833</v>
      </c>
      <c r="C2834">
        <v>17</v>
      </c>
      <c r="J2834" t="s">
        <v>13830</v>
      </c>
      <c r="K2834">
        <v>2</v>
      </c>
    </row>
    <row r="2835" spans="1:11" x14ac:dyDescent="0.3">
      <c r="A2835" t="s">
        <v>2834</v>
      </c>
      <c r="B2835" t="s">
        <v>2834</v>
      </c>
      <c r="C2835">
        <v>17</v>
      </c>
      <c r="J2835" t="s">
        <v>21532</v>
      </c>
      <c r="K2835">
        <v>1</v>
      </c>
    </row>
    <row r="2836" spans="1:11" x14ac:dyDescent="0.3">
      <c r="A2836" t="s">
        <v>2835</v>
      </c>
      <c r="B2836" t="s">
        <v>2835</v>
      </c>
      <c r="C2836">
        <v>17</v>
      </c>
      <c r="J2836" t="s">
        <v>21533</v>
      </c>
      <c r="K2836">
        <v>1</v>
      </c>
    </row>
    <row r="2837" spans="1:11" x14ac:dyDescent="0.3">
      <c r="A2837" t="s">
        <v>2836</v>
      </c>
      <c r="B2837" t="s">
        <v>2836</v>
      </c>
      <c r="C2837">
        <v>17</v>
      </c>
      <c r="J2837" t="s">
        <v>21534</v>
      </c>
      <c r="K2837">
        <v>1</v>
      </c>
    </row>
    <row r="2838" spans="1:11" x14ac:dyDescent="0.3">
      <c r="A2838" t="s">
        <v>2837</v>
      </c>
      <c r="B2838" t="s">
        <v>2837</v>
      </c>
      <c r="C2838">
        <v>17</v>
      </c>
      <c r="J2838" t="s">
        <v>1972</v>
      </c>
      <c r="K2838">
        <v>25</v>
      </c>
    </row>
    <row r="2839" spans="1:11" x14ac:dyDescent="0.3">
      <c r="A2839" t="s">
        <v>2838</v>
      </c>
      <c r="B2839" t="s">
        <v>2838</v>
      </c>
      <c r="C2839">
        <v>17</v>
      </c>
      <c r="J2839" t="s">
        <v>5211</v>
      </c>
      <c r="K2839">
        <v>8</v>
      </c>
    </row>
    <row r="2840" spans="1:11" x14ac:dyDescent="0.3">
      <c r="A2840" t="s">
        <v>2839</v>
      </c>
      <c r="B2840" t="s">
        <v>2839</v>
      </c>
      <c r="C2840">
        <v>17</v>
      </c>
      <c r="J2840" t="s">
        <v>21535</v>
      </c>
      <c r="K2840">
        <v>1</v>
      </c>
    </row>
    <row r="2841" spans="1:11" x14ac:dyDescent="0.3">
      <c r="A2841" t="s">
        <v>2840</v>
      </c>
      <c r="B2841" t="s">
        <v>2840</v>
      </c>
      <c r="C2841">
        <v>17</v>
      </c>
      <c r="J2841" t="s">
        <v>21536</v>
      </c>
      <c r="K2841">
        <v>1</v>
      </c>
    </row>
    <row r="2842" spans="1:11" x14ac:dyDescent="0.3">
      <c r="A2842" t="s">
        <v>2841</v>
      </c>
      <c r="B2842" t="s">
        <v>2841</v>
      </c>
      <c r="C2842">
        <v>17</v>
      </c>
      <c r="J2842" t="s">
        <v>13831</v>
      </c>
      <c r="K2842">
        <v>2</v>
      </c>
    </row>
    <row r="2843" spans="1:11" x14ac:dyDescent="0.3">
      <c r="A2843" t="s">
        <v>2842</v>
      </c>
      <c r="B2843" t="s">
        <v>2842</v>
      </c>
      <c r="C2843">
        <v>17</v>
      </c>
      <c r="J2843" t="s">
        <v>13832</v>
      </c>
      <c r="K2843">
        <v>2</v>
      </c>
    </row>
    <row r="2844" spans="1:11" x14ac:dyDescent="0.3">
      <c r="A2844" t="s">
        <v>2843</v>
      </c>
      <c r="B2844" t="s">
        <v>2843</v>
      </c>
      <c r="C2844">
        <v>17</v>
      </c>
      <c r="J2844" t="s">
        <v>3333</v>
      </c>
      <c r="K2844">
        <v>14</v>
      </c>
    </row>
    <row r="2845" spans="1:11" x14ac:dyDescent="0.3">
      <c r="A2845" t="s">
        <v>2844</v>
      </c>
      <c r="B2845" t="s">
        <v>2844</v>
      </c>
      <c r="C2845">
        <v>17</v>
      </c>
      <c r="J2845" t="s">
        <v>21537</v>
      </c>
      <c r="K2845">
        <v>1</v>
      </c>
    </row>
    <row r="2846" spans="1:11" x14ac:dyDescent="0.3">
      <c r="A2846" t="s">
        <v>2845</v>
      </c>
      <c r="B2846" t="s">
        <v>2845</v>
      </c>
      <c r="C2846">
        <v>17</v>
      </c>
      <c r="J2846" t="s">
        <v>21538</v>
      </c>
      <c r="K2846">
        <v>1</v>
      </c>
    </row>
    <row r="2847" spans="1:11" x14ac:dyDescent="0.3">
      <c r="A2847" t="s">
        <v>2846</v>
      </c>
      <c r="B2847" t="s">
        <v>2846</v>
      </c>
      <c r="C2847">
        <v>17</v>
      </c>
      <c r="J2847" t="s">
        <v>8739</v>
      </c>
      <c r="K2847">
        <v>4</v>
      </c>
    </row>
    <row r="2848" spans="1:11" x14ac:dyDescent="0.3">
      <c r="A2848" t="s">
        <v>2847</v>
      </c>
      <c r="B2848" t="s">
        <v>2847</v>
      </c>
      <c r="C2848">
        <v>17</v>
      </c>
      <c r="J2848" t="s">
        <v>21539</v>
      </c>
      <c r="K2848">
        <v>1</v>
      </c>
    </row>
    <row r="2849" spans="1:11" x14ac:dyDescent="0.3">
      <c r="A2849" t="s">
        <v>2848</v>
      </c>
      <c r="B2849" t="s">
        <v>2848</v>
      </c>
      <c r="C2849">
        <v>17</v>
      </c>
      <c r="J2849" t="s">
        <v>21540</v>
      </c>
      <c r="K2849">
        <v>1</v>
      </c>
    </row>
    <row r="2850" spans="1:11" x14ac:dyDescent="0.3">
      <c r="A2850" t="s">
        <v>2849</v>
      </c>
      <c r="B2850" t="s">
        <v>2849</v>
      </c>
      <c r="C2850">
        <v>17</v>
      </c>
      <c r="J2850" t="s">
        <v>21541</v>
      </c>
      <c r="K2850">
        <v>1</v>
      </c>
    </row>
    <row r="2851" spans="1:11" x14ac:dyDescent="0.3">
      <c r="A2851" t="s">
        <v>2850</v>
      </c>
      <c r="B2851" t="s">
        <v>2850</v>
      </c>
      <c r="C2851">
        <v>17</v>
      </c>
      <c r="J2851" t="s">
        <v>2446</v>
      </c>
      <c r="K2851">
        <v>20</v>
      </c>
    </row>
    <row r="2852" spans="1:11" x14ac:dyDescent="0.3">
      <c r="A2852" t="s">
        <v>2851</v>
      </c>
      <c r="B2852" t="s">
        <v>2851</v>
      </c>
      <c r="C2852">
        <v>17</v>
      </c>
      <c r="J2852" t="s">
        <v>21542</v>
      </c>
      <c r="K2852">
        <v>1</v>
      </c>
    </row>
    <row r="2853" spans="1:11" x14ac:dyDescent="0.3">
      <c r="A2853" t="s">
        <v>2852</v>
      </c>
      <c r="B2853" t="s">
        <v>2852</v>
      </c>
      <c r="C2853">
        <v>17</v>
      </c>
      <c r="J2853" t="s">
        <v>13833</v>
      </c>
      <c r="K2853">
        <v>2</v>
      </c>
    </row>
    <row r="2854" spans="1:11" x14ac:dyDescent="0.3">
      <c r="A2854" t="s">
        <v>2853</v>
      </c>
      <c r="B2854" t="s">
        <v>2853</v>
      </c>
      <c r="C2854">
        <v>17</v>
      </c>
      <c r="J2854" t="s">
        <v>13834</v>
      </c>
      <c r="K2854">
        <v>2</v>
      </c>
    </row>
    <row r="2855" spans="1:11" x14ac:dyDescent="0.3">
      <c r="A2855" t="s">
        <v>2854</v>
      </c>
      <c r="B2855" t="s">
        <v>2854</v>
      </c>
      <c r="C2855">
        <v>17</v>
      </c>
      <c r="J2855" t="s">
        <v>3521</v>
      </c>
      <c r="K2855">
        <v>13</v>
      </c>
    </row>
    <row r="2856" spans="1:11" x14ac:dyDescent="0.3">
      <c r="A2856" t="s">
        <v>2855</v>
      </c>
      <c r="B2856" t="s">
        <v>2855</v>
      </c>
      <c r="C2856">
        <v>17</v>
      </c>
      <c r="J2856" t="s">
        <v>6478</v>
      </c>
      <c r="K2856">
        <v>6</v>
      </c>
    </row>
    <row r="2857" spans="1:11" x14ac:dyDescent="0.3">
      <c r="A2857" t="s">
        <v>2856</v>
      </c>
      <c r="B2857" t="s">
        <v>2856</v>
      </c>
      <c r="C2857">
        <v>17</v>
      </c>
      <c r="J2857" t="s">
        <v>8740</v>
      </c>
      <c r="K2857">
        <v>4</v>
      </c>
    </row>
    <row r="2858" spans="1:11" x14ac:dyDescent="0.3">
      <c r="A2858" t="s">
        <v>2857</v>
      </c>
      <c r="B2858" t="s">
        <v>2857</v>
      </c>
      <c r="C2858">
        <v>17</v>
      </c>
      <c r="J2858" t="s">
        <v>10607</v>
      </c>
      <c r="K2858">
        <v>3</v>
      </c>
    </row>
    <row r="2859" spans="1:11" x14ac:dyDescent="0.3">
      <c r="A2859" t="s">
        <v>2858</v>
      </c>
      <c r="B2859" t="s">
        <v>2858</v>
      </c>
      <c r="C2859">
        <v>17</v>
      </c>
      <c r="J2859" t="s">
        <v>8741</v>
      </c>
      <c r="K2859">
        <v>4</v>
      </c>
    </row>
    <row r="2860" spans="1:11" x14ac:dyDescent="0.3">
      <c r="A2860" t="s">
        <v>2859</v>
      </c>
      <c r="B2860" t="s">
        <v>2859</v>
      </c>
      <c r="C2860">
        <v>17</v>
      </c>
      <c r="J2860" t="s">
        <v>1202</v>
      </c>
      <c r="K2860">
        <v>42</v>
      </c>
    </row>
    <row r="2861" spans="1:11" x14ac:dyDescent="0.3">
      <c r="A2861" t="s">
        <v>2860</v>
      </c>
      <c r="B2861" t="s">
        <v>2860</v>
      </c>
      <c r="C2861">
        <v>17</v>
      </c>
      <c r="J2861" t="s">
        <v>21543</v>
      </c>
      <c r="K2861">
        <v>1</v>
      </c>
    </row>
    <row r="2862" spans="1:11" x14ac:dyDescent="0.3">
      <c r="A2862" t="s">
        <v>2861</v>
      </c>
      <c r="B2862" t="s">
        <v>2861</v>
      </c>
      <c r="C2862">
        <v>17</v>
      </c>
      <c r="J2862" t="s">
        <v>5212</v>
      </c>
      <c r="K2862">
        <v>8</v>
      </c>
    </row>
    <row r="2863" spans="1:11" x14ac:dyDescent="0.3">
      <c r="A2863" t="s">
        <v>2862</v>
      </c>
      <c r="B2863" t="s">
        <v>2862</v>
      </c>
      <c r="C2863">
        <v>17</v>
      </c>
      <c r="J2863" t="s">
        <v>3133</v>
      </c>
      <c r="K2863">
        <v>15</v>
      </c>
    </row>
    <row r="2864" spans="1:11" x14ac:dyDescent="0.3">
      <c r="A2864" t="s">
        <v>2863</v>
      </c>
      <c r="B2864" t="s">
        <v>2863</v>
      </c>
      <c r="C2864">
        <v>17</v>
      </c>
      <c r="J2864" t="s">
        <v>21544</v>
      </c>
      <c r="K2864">
        <v>1</v>
      </c>
    </row>
    <row r="2865" spans="1:11" x14ac:dyDescent="0.3">
      <c r="A2865" t="s">
        <v>2864</v>
      </c>
      <c r="B2865" t="s">
        <v>2864</v>
      </c>
      <c r="C2865">
        <v>17</v>
      </c>
      <c r="J2865" t="s">
        <v>21545</v>
      </c>
      <c r="K2865">
        <v>1</v>
      </c>
    </row>
    <row r="2866" spans="1:11" x14ac:dyDescent="0.3">
      <c r="A2866" t="s">
        <v>2865</v>
      </c>
      <c r="B2866" t="s">
        <v>2865</v>
      </c>
      <c r="C2866">
        <v>17</v>
      </c>
      <c r="J2866" t="s">
        <v>13835</v>
      </c>
      <c r="K2866">
        <v>2</v>
      </c>
    </row>
    <row r="2867" spans="1:11" x14ac:dyDescent="0.3">
      <c r="A2867" t="s">
        <v>2866</v>
      </c>
      <c r="B2867" t="s">
        <v>2866</v>
      </c>
      <c r="C2867">
        <v>17</v>
      </c>
      <c r="J2867" t="s">
        <v>10608</v>
      </c>
      <c r="K2867">
        <v>3</v>
      </c>
    </row>
    <row r="2868" spans="1:11" x14ac:dyDescent="0.3">
      <c r="A2868" t="s">
        <v>2867</v>
      </c>
      <c r="B2868" t="s">
        <v>2867</v>
      </c>
      <c r="C2868">
        <v>17</v>
      </c>
      <c r="J2868" t="s">
        <v>7445</v>
      </c>
      <c r="K2868">
        <v>5</v>
      </c>
    </row>
    <row r="2869" spans="1:11" x14ac:dyDescent="0.3">
      <c r="A2869" t="s">
        <v>2868</v>
      </c>
      <c r="B2869" t="s">
        <v>2868</v>
      </c>
      <c r="C2869">
        <v>17</v>
      </c>
      <c r="J2869" t="s">
        <v>13836</v>
      </c>
      <c r="K2869">
        <v>2</v>
      </c>
    </row>
    <row r="2870" spans="1:11" x14ac:dyDescent="0.3">
      <c r="A2870" t="s">
        <v>2869</v>
      </c>
      <c r="B2870" t="s">
        <v>2869</v>
      </c>
      <c r="C2870">
        <v>17</v>
      </c>
      <c r="J2870" t="s">
        <v>5779</v>
      </c>
      <c r="K2870">
        <v>7</v>
      </c>
    </row>
    <row r="2871" spans="1:11" x14ac:dyDescent="0.3">
      <c r="A2871" t="s">
        <v>2870</v>
      </c>
      <c r="B2871" t="s">
        <v>2870</v>
      </c>
      <c r="C2871">
        <v>17</v>
      </c>
      <c r="J2871" t="s">
        <v>13837</v>
      </c>
      <c r="K2871">
        <v>2</v>
      </c>
    </row>
    <row r="2872" spans="1:11" x14ac:dyDescent="0.3">
      <c r="A2872" t="s">
        <v>2871</v>
      </c>
      <c r="B2872" t="s">
        <v>2871</v>
      </c>
      <c r="C2872">
        <v>17</v>
      </c>
      <c r="J2872" t="s">
        <v>1430</v>
      </c>
      <c r="K2872">
        <v>35</v>
      </c>
    </row>
    <row r="2873" spans="1:11" x14ac:dyDescent="0.3">
      <c r="A2873" t="s">
        <v>2872</v>
      </c>
      <c r="B2873" t="s">
        <v>2872</v>
      </c>
      <c r="C2873">
        <v>17</v>
      </c>
      <c r="J2873" t="s">
        <v>21546</v>
      </c>
      <c r="K2873">
        <v>1</v>
      </c>
    </row>
    <row r="2874" spans="1:11" x14ac:dyDescent="0.3">
      <c r="A2874" t="s">
        <v>2873</v>
      </c>
      <c r="B2874" t="s">
        <v>2873</v>
      </c>
      <c r="C2874">
        <v>17</v>
      </c>
      <c r="J2874" t="s">
        <v>21547</v>
      </c>
      <c r="K2874">
        <v>1</v>
      </c>
    </row>
    <row r="2875" spans="1:11" x14ac:dyDescent="0.3">
      <c r="A2875" t="s">
        <v>2874</v>
      </c>
      <c r="B2875" t="s">
        <v>2874</v>
      </c>
      <c r="C2875">
        <v>17</v>
      </c>
      <c r="J2875" t="s">
        <v>21548</v>
      </c>
      <c r="K2875">
        <v>1</v>
      </c>
    </row>
    <row r="2876" spans="1:11" x14ac:dyDescent="0.3">
      <c r="A2876" t="s">
        <v>2875</v>
      </c>
      <c r="B2876" t="s">
        <v>2875</v>
      </c>
      <c r="C2876">
        <v>17</v>
      </c>
      <c r="J2876" t="s">
        <v>21549</v>
      </c>
      <c r="K2876">
        <v>1</v>
      </c>
    </row>
    <row r="2877" spans="1:11" x14ac:dyDescent="0.3">
      <c r="A2877" t="s">
        <v>2876</v>
      </c>
      <c r="B2877" t="s">
        <v>2876</v>
      </c>
      <c r="C2877">
        <v>17</v>
      </c>
      <c r="J2877" t="s">
        <v>21550</v>
      </c>
      <c r="K2877">
        <v>1</v>
      </c>
    </row>
    <row r="2878" spans="1:11" x14ac:dyDescent="0.3">
      <c r="A2878" t="s">
        <v>2877</v>
      </c>
      <c r="B2878" t="s">
        <v>2877</v>
      </c>
      <c r="C2878">
        <v>17</v>
      </c>
      <c r="J2878" t="s">
        <v>21551</v>
      </c>
      <c r="K2878">
        <v>1</v>
      </c>
    </row>
    <row r="2879" spans="1:11" x14ac:dyDescent="0.3">
      <c r="A2879" t="s">
        <v>2878</v>
      </c>
      <c r="B2879" t="s">
        <v>2878</v>
      </c>
      <c r="C2879">
        <v>17</v>
      </c>
      <c r="J2879" t="s">
        <v>21552</v>
      </c>
      <c r="K2879">
        <v>1</v>
      </c>
    </row>
    <row r="2880" spans="1:11" x14ac:dyDescent="0.3">
      <c r="A2880" t="s">
        <v>2879</v>
      </c>
      <c r="B2880" t="s">
        <v>2879</v>
      </c>
      <c r="C2880">
        <v>17</v>
      </c>
      <c r="J2880" t="s">
        <v>21553</v>
      </c>
      <c r="K2880">
        <v>1</v>
      </c>
    </row>
    <row r="2881" spans="1:11" x14ac:dyDescent="0.3">
      <c r="A2881" t="s">
        <v>2880</v>
      </c>
      <c r="B2881" t="s">
        <v>2880</v>
      </c>
      <c r="C2881">
        <v>17</v>
      </c>
      <c r="J2881" t="s">
        <v>21554</v>
      </c>
      <c r="K2881">
        <v>1</v>
      </c>
    </row>
    <row r="2882" spans="1:11" x14ac:dyDescent="0.3">
      <c r="A2882" t="s">
        <v>2881</v>
      </c>
      <c r="B2882" t="s">
        <v>2881</v>
      </c>
      <c r="C2882">
        <v>17</v>
      </c>
      <c r="J2882" t="s">
        <v>13838</v>
      </c>
      <c r="K2882">
        <v>2</v>
      </c>
    </row>
    <row r="2883" spans="1:11" x14ac:dyDescent="0.3">
      <c r="A2883" t="s">
        <v>2882</v>
      </c>
      <c r="B2883" t="s">
        <v>2882</v>
      </c>
      <c r="C2883">
        <v>17</v>
      </c>
      <c r="J2883" t="s">
        <v>21555</v>
      </c>
      <c r="K2883">
        <v>1</v>
      </c>
    </row>
    <row r="2884" spans="1:11" x14ac:dyDescent="0.3">
      <c r="A2884" t="s">
        <v>2883</v>
      </c>
      <c r="B2884" t="s">
        <v>2883</v>
      </c>
      <c r="C2884">
        <v>17</v>
      </c>
      <c r="J2884" t="s">
        <v>7446</v>
      </c>
      <c r="K2884">
        <v>5</v>
      </c>
    </row>
    <row r="2885" spans="1:11" x14ac:dyDescent="0.3">
      <c r="A2885" t="s">
        <v>2884</v>
      </c>
      <c r="B2885" t="s">
        <v>2884</v>
      </c>
      <c r="C2885">
        <v>17</v>
      </c>
      <c r="J2885" t="s">
        <v>21556</v>
      </c>
      <c r="K2885">
        <v>1</v>
      </c>
    </row>
    <row r="2886" spans="1:11" x14ac:dyDescent="0.3">
      <c r="A2886" t="s">
        <v>2885</v>
      </c>
      <c r="B2886" t="s">
        <v>2885</v>
      </c>
      <c r="C2886">
        <v>17</v>
      </c>
      <c r="J2886" t="s">
        <v>21557</v>
      </c>
      <c r="K2886">
        <v>1</v>
      </c>
    </row>
    <row r="2887" spans="1:11" x14ac:dyDescent="0.3">
      <c r="A2887" t="s">
        <v>2886</v>
      </c>
      <c r="B2887" t="s">
        <v>2886</v>
      </c>
      <c r="C2887">
        <v>17</v>
      </c>
      <c r="J2887" t="s">
        <v>6479</v>
      </c>
      <c r="K2887">
        <v>6</v>
      </c>
    </row>
    <row r="2888" spans="1:11" x14ac:dyDescent="0.3">
      <c r="A2888" t="s">
        <v>2887</v>
      </c>
      <c r="B2888" t="s">
        <v>2887</v>
      </c>
      <c r="C2888">
        <v>17</v>
      </c>
      <c r="J2888" t="s">
        <v>21558</v>
      </c>
      <c r="K2888">
        <v>1</v>
      </c>
    </row>
    <row r="2889" spans="1:11" x14ac:dyDescent="0.3">
      <c r="A2889" t="s">
        <v>2888</v>
      </c>
      <c r="B2889" t="s">
        <v>2888</v>
      </c>
      <c r="C2889">
        <v>17</v>
      </c>
      <c r="J2889" t="s">
        <v>21559</v>
      </c>
      <c r="K2889">
        <v>1</v>
      </c>
    </row>
    <row r="2890" spans="1:11" x14ac:dyDescent="0.3">
      <c r="A2890" t="s">
        <v>2889</v>
      </c>
      <c r="B2890" t="s">
        <v>2889</v>
      </c>
      <c r="C2890">
        <v>17</v>
      </c>
      <c r="J2890" t="s">
        <v>2447</v>
      </c>
      <c r="K2890">
        <v>20</v>
      </c>
    </row>
    <row r="2891" spans="1:11" x14ac:dyDescent="0.3">
      <c r="A2891" t="s">
        <v>2890</v>
      </c>
      <c r="B2891" t="s">
        <v>2890</v>
      </c>
      <c r="C2891">
        <v>17</v>
      </c>
      <c r="J2891" t="s">
        <v>984</v>
      </c>
      <c r="K2891">
        <v>51</v>
      </c>
    </row>
    <row r="2892" spans="1:11" x14ac:dyDescent="0.3">
      <c r="A2892" t="s">
        <v>2891</v>
      </c>
      <c r="B2892" t="s">
        <v>2891</v>
      </c>
      <c r="C2892">
        <v>17</v>
      </c>
      <c r="J2892" t="s">
        <v>21560</v>
      </c>
      <c r="K2892">
        <v>1</v>
      </c>
    </row>
    <row r="2893" spans="1:11" x14ac:dyDescent="0.3">
      <c r="A2893" t="s">
        <v>2892</v>
      </c>
      <c r="B2893" t="s">
        <v>2892</v>
      </c>
      <c r="C2893">
        <v>17</v>
      </c>
      <c r="J2893" t="s">
        <v>21561</v>
      </c>
      <c r="K2893">
        <v>1</v>
      </c>
    </row>
    <row r="2894" spans="1:11" x14ac:dyDescent="0.3">
      <c r="A2894" t="s">
        <v>2893</v>
      </c>
      <c r="B2894" t="s">
        <v>2893</v>
      </c>
      <c r="C2894">
        <v>17</v>
      </c>
      <c r="J2894" t="s">
        <v>21562</v>
      </c>
      <c r="K2894">
        <v>1</v>
      </c>
    </row>
    <row r="2895" spans="1:11" x14ac:dyDescent="0.3">
      <c r="A2895" t="s">
        <v>2894</v>
      </c>
      <c r="B2895" t="s">
        <v>2894</v>
      </c>
      <c r="C2895">
        <v>17</v>
      </c>
      <c r="J2895" t="s">
        <v>8742</v>
      </c>
      <c r="K2895">
        <v>4</v>
      </c>
    </row>
    <row r="2896" spans="1:11" x14ac:dyDescent="0.3">
      <c r="A2896" t="s">
        <v>2895</v>
      </c>
      <c r="B2896" t="s">
        <v>2895</v>
      </c>
      <c r="C2896">
        <v>17</v>
      </c>
      <c r="J2896" t="s">
        <v>21563</v>
      </c>
      <c r="K2896">
        <v>1</v>
      </c>
    </row>
    <row r="2897" spans="1:11" x14ac:dyDescent="0.3">
      <c r="A2897" t="s">
        <v>2896</v>
      </c>
      <c r="B2897" t="s">
        <v>2896</v>
      </c>
      <c r="C2897">
        <v>17</v>
      </c>
      <c r="J2897" t="s">
        <v>21564</v>
      </c>
      <c r="K2897">
        <v>1</v>
      </c>
    </row>
    <row r="2898" spans="1:11" x14ac:dyDescent="0.3">
      <c r="A2898" t="s">
        <v>2897</v>
      </c>
      <c r="B2898" t="s">
        <v>2897</v>
      </c>
      <c r="C2898">
        <v>17</v>
      </c>
      <c r="J2898" t="s">
        <v>21565</v>
      </c>
      <c r="K2898">
        <v>1</v>
      </c>
    </row>
    <row r="2899" spans="1:11" x14ac:dyDescent="0.3">
      <c r="A2899" t="s">
        <v>2898</v>
      </c>
      <c r="B2899" t="s">
        <v>2898</v>
      </c>
      <c r="C2899">
        <v>17</v>
      </c>
      <c r="J2899" t="s">
        <v>13839</v>
      </c>
      <c r="K2899">
        <v>2</v>
      </c>
    </row>
    <row r="2900" spans="1:11" x14ac:dyDescent="0.3">
      <c r="A2900" t="s">
        <v>2899</v>
      </c>
      <c r="B2900" t="s">
        <v>2899</v>
      </c>
      <c r="C2900">
        <v>17</v>
      </c>
      <c r="J2900" t="s">
        <v>21566</v>
      </c>
      <c r="K2900">
        <v>1</v>
      </c>
    </row>
    <row r="2901" spans="1:11" x14ac:dyDescent="0.3">
      <c r="A2901" t="s">
        <v>2900</v>
      </c>
      <c r="B2901" t="s">
        <v>2900</v>
      </c>
      <c r="C2901">
        <v>17</v>
      </c>
      <c r="J2901" t="s">
        <v>21567</v>
      </c>
      <c r="K2901">
        <v>1</v>
      </c>
    </row>
    <row r="2902" spans="1:11" x14ac:dyDescent="0.3">
      <c r="A2902" t="s">
        <v>2901</v>
      </c>
      <c r="B2902" t="s">
        <v>2901</v>
      </c>
      <c r="C2902">
        <v>17</v>
      </c>
      <c r="J2902" t="s">
        <v>21568</v>
      </c>
      <c r="K2902">
        <v>1</v>
      </c>
    </row>
    <row r="2903" spans="1:11" x14ac:dyDescent="0.3">
      <c r="A2903" t="s">
        <v>2902</v>
      </c>
      <c r="B2903" t="s">
        <v>2902</v>
      </c>
      <c r="C2903">
        <v>17</v>
      </c>
      <c r="J2903" t="s">
        <v>13840</v>
      </c>
      <c r="K2903">
        <v>2</v>
      </c>
    </row>
    <row r="2904" spans="1:11" x14ac:dyDescent="0.3">
      <c r="A2904" t="s">
        <v>2903</v>
      </c>
      <c r="B2904" t="s">
        <v>2903</v>
      </c>
      <c r="C2904">
        <v>17</v>
      </c>
      <c r="J2904" t="s">
        <v>3134</v>
      </c>
      <c r="K2904">
        <v>15</v>
      </c>
    </row>
    <row r="2905" spans="1:11" x14ac:dyDescent="0.3">
      <c r="A2905" t="s">
        <v>2904</v>
      </c>
      <c r="B2905" t="s">
        <v>2904</v>
      </c>
      <c r="C2905">
        <v>17</v>
      </c>
      <c r="J2905" t="s">
        <v>21569</v>
      </c>
      <c r="K2905">
        <v>1</v>
      </c>
    </row>
    <row r="2906" spans="1:11" x14ac:dyDescent="0.3">
      <c r="A2906" t="s">
        <v>2905</v>
      </c>
      <c r="B2906" t="s">
        <v>2905</v>
      </c>
      <c r="C2906">
        <v>17</v>
      </c>
      <c r="J2906" t="s">
        <v>5213</v>
      </c>
      <c r="K2906">
        <v>8</v>
      </c>
    </row>
    <row r="2907" spans="1:11" x14ac:dyDescent="0.3">
      <c r="A2907" t="s">
        <v>2906</v>
      </c>
      <c r="B2907" t="s">
        <v>2906</v>
      </c>
      <c r="C2907">
        <v>17</v>
      </c>
      <c r="J2907" t="s">
        <v>21570</v>
      </c>
      <c r="K2907">
        <v>1</v>
      </c>
    </row>
    <row r="2908" spans="1:11" x14ac:dyDescent="0.3">
      <c r="A2908" t="s">
        <v>2907</v>
      </c>
      <c r="B2908" t="s">
        <v>2907</v>
      </c>
      <c r="C2908">
        <v>17</v>
      </c>
      <c r="J2908" t="s">
        <v>8743</v>
      </c>
      <c r="K2908">
        <v>4</v>
      </c>
    </row>
    <row r="2909" spans="1:11" x14ac:dyDescent="0.3">
      <c r="A2909" t="s">
        <v>2908</v>
      </c>
      <c r="B2909" t="s">
        <v>2908</v>
      </c>
      <c r="C2909">
        <v>17</v>
      </c>
      <c r="J2909" t="s">
        <v>21571</v>
      </c>
      <c r="K2909">
        <v>1</v>
      </c>
    </row>
    <row r="2910" spans="1:11" x14ac:dyDescent="0.3">
      <c r="A2910" t="s">
        <v>2909</v>
      </c>
      <c r="B2910" t="s">
        <v>2909</v>
      </c>
      <c r="C2910">
        <v>17</v>
      </c>
      <c r="J2910" t="s">
        <v>21572</v>
      </c>
      <c r="K2910">
        <v>1</v>
      </c>
    </row>
    <row r="2911" spans="1:11" x14ac:dyDescent="0.3">
      <c r="A2911" t="s">
        <v>2910</v>
      </c>
      <c r="B2911" t="s">
        <v>2910</v>
      </c>
      <c r="C2911">
        <v>17</v>
      </c>
      <c r="J2911" t="s">
        <v>7447</v>
      </c>
      <c r="K2911">
        <v>5</v>
      </c>
    </row>
    <row r="2912" spans="1:11" x14ac:dyDescent="0.3">
      <c r="A2912" t="s">
        <v>2911</v>
      </c>
      <c r="B2912" t="s">
        <v>2911</v>
      </c>
      <c r="C2912">
        <v>17</v>
      </c>
      <c r="J2912" t="s">
        <v>2552</v>
      </c>
      <c r="K2912">
        <v>19</v>
      </c>
    </row>
    <row r="2913" spans="1:11" x14ac:dyDescent="0.3">
      <c r="A2913" t="s">
        <v>2912</v>
      </c>
      <c r="B2913" t="s">
        <v>2912</v>
      </c>
      <c r="C2913">
        <v>17</v>
      </c>
      <c r="J2913" t="s">
        <v>21573</v>
      </c>
      <c r="K2913">
        <v>1</v>
      </c>
    </row>
    <row r="2914" spans="1:11" x14ac:dyDescent="0.3">
      <c r="A2914" t="s">
        <v>2913</v>
      </c>
      <c r="B2914" t="s">
        <v>2913</v>
      </c>
      <c r="C2914">
        <v>17</v>
      </c>
      <c r="J2914" t="s">
        <v>21574</v>
      </c>
      <c r="K2914">
        <v>1</v>
      </c>
    </row>
    <row r="2915" spans="1:11" x14ac:dyDescent="0.3">
      <c r="A2915" t="s">
        <v>2914</v>
      </c>
      <c r="B2915" t="s">
        <v>2914</v>
      </c>
      <c r="C2915">
        <v>17</v>
      </c>
      <c r="J2915" t="s">
        <v>21575</v>
      </c>
      <c r="K2915">
        <v>1</v>
      </c>
    </row>
    <row r="2916" spans="1:11" x14ac:dyDescent="0.3">
      <c r="A2916" t="s">
        <v>2915</v>
      </c>
      <c r="B2916" t="s">
        <v>2915</v>
      </c>
      <c r="C2916">
        <v>17</v>
      </c>
      <c r="J2916" t="s">
        <v>21576</v>
      </c>
      <c r="K2916">
        <v>1</v>
      </c>
    </row>
    <row r="2917" spans="1:11" x14ac:dyDescent="0.3">
      <c r="A2917" t="s">
        <v>2916</v>
      </c>
      <c r="B2917" t="s">
        <v>2916</v>
      </c>
      <c r="C2917">
        <v>17</v>
      </c>
      <c r="J2917" t="s">
        <v>21577</v>
      </c>
      <c r="K2917">
        <v>1</v>
      </c>
    </row>
    <row r="2918" spans="1:11" x14ac:dyDescent="0.3">
      <c r="A2918" t="s">
        <v>2917</v>
      </c>
      <c r="B2918" t="s">
        <v>2917</v>
      </c>
      <c r="C2918">
        <v>17</v>
      </c>
      <c r="J2918" t="s">
        <v>5214</v>
      </c>
      <c r="K2918">
        <v>8</v>
      </c>
    </row>
    <row r="2919" spans="1:11" x14ac:dyDescent="0.3">
      <c r="A2919" t="s">
        <v>2918</v>
      </c>
      <c r="B2919" t="s">
        <v>2918</v>
      </c>
      <c r="C2919">
        <v>17</v>
      </c>
      <c r="J2919" t="s">
        <v>10609</v>
      </c>
      <c r="K2919">
        <v>3</v>
      </c>
    </row>
    <row r="2920" spans="1:11" x14ac:dyDescent="0.3">
      <c r="A2920" t="s">
        <v>2919</v>
      </c>
      <c r="B2920" t="s">
        <v>2919</v>
      </c>
      <c r="C2920">
        <v>17</v>
      </c>
      <c r="J2920" t="s">
        <v>21578</v>
      </c>
      <c r="K2920">
        <v>1</v>
      </c>
    </row>
    <row r="2921" spans="1:11" x14ac:dyDescent="0.3">
      <c r="A2921" t="s">
        <v>2920</v>
      </c>
      <c r="B2921" t="s">
        <v>2920</v>
      </c>
      <c r="C2921">
        <v>17</v>
      </c>
      <c r="J2921" t="s">
        <v>4740</v>
      </c>
      <c r="K2921">
        <v>9</v>
      </c>
    </row>
    <row r="2922" spans="1:11" x14ac:dyDescent="0.3">
      <c r="A2922" t="s">
        <v>2921</v>
      </c>
      <c r="B2922" t="s">
        <v>2921</v>
      </c>
      <c r="C2922">
        <v>17</v>
      </c>
      <c r="J2922" t="s">
        <v>8744</v>
      </c>
      <c r="K2922">
        <v>4</v>
      </c>
    </row>
    <row r="2923" spans="1:11" x14ac:dyDescent="0.3">
      <c r="A2923" t="s">
        <v>2922</v>
      </c>
      <c r="B2923" t="s">
        <v>2922</v>
      </c>
      <c r="C2923">
        <v>17</v>
      </c>
      <c r="J2923" t="s">
        <v>21579</v>
      </c>
      <c r="K2923">
        <v>1</v>
      </c>
    </row>
    <row r="2924" spans="1:11" x14ac:dyDescent="0.3">
      <c r="A2924" t="s">
        <v>2923</v>
      </c>
      <c r="B2924" t="s">
        <v>2923</v>
      </c>
      <c r="C2924">
        <v>17</v>
      </c>
      <c r="J2924" t="s">
        <v>21580</v>
      </c>
      <c r="K2924">
        <v>1</v>
      </c>
    </row>
    <row r="2925" spans="1:11" x14ac:dyDescent="0.3">
      <c r="A2925" t="s">
        <v>2924</v>
      </c>
      <c r="B2925" t="s">
        <v>2924</v>
      </c>
      <c r="C2925">
        <v>17</v>
      </c>
      <c r="J2925" t="s">
        <v>10610</v>
      </c>
      <c r="K2925">
        <v>3</v>
      </c>
    </row>
    <row r="2926" spans="1:11" x14ac:dyDescent="0.3">
      <c r="A2926" t="s">
        <v>2925</v>
      </c>
      <c r="B2926" t="s">
        <v>2925</v>
      </c>
      <c r="C2926">
        <v>17</v>
      </c>
      <c r="J2926" t="s">
        <v>10611</v>
      </c>
      <c r="K2926">
        <v>3</v>
      </c>
    </row>
    <row r="2927" spans="1:11" x14ac:dyDescent="0.3">
      <c r="A2927" t="s">
        <v>2926</v>
      </c>
      <c r="B2927" t="s">
        <v>2926</v>
      </c>
      <c r="C2927">
        <v>17</v>
      </c>
      <c r="J2927" t="s">
        <v>21581</v>
      </c>
      <c r="K2927">
        <v>1</v>
      </c>
    </row>
    <row r="2928" spans="1:11" x14ac:dyDescent="0.3">
      <c r="A2928" t="s">
        <v>2927</v>
      </c>
      <c r="B2928" t="s">
        <v>2927</v>
      </c>
      <c r="C2928">
        <v>17</v>
      </c>
      <c r="J2928" t="s">
        <v>6480</v>
      </c>
      <c r="K2928">
        <v>6</v>
      </c>
    </row>
    <row r="2929" spans="1:11" x14ac:dyDescent="0.3">
      <c r="A2929" t="s">
        <v>2928</v>
      </c>
      <c r="B2929" t="s">
        <v>2928</v>
      </c>
      <c r="C2929">
        <v>17</v>
      </c>
      <c r="J2929" t="s">
        <v>21582</v>
      </c>
      <c r="K2929">
        <v>1</v>
      </c>
    </row>
    <row r="2930" spans="1:11" x14ac:dyDescent="0.3">
      <c r="A2930" t="s">
        <v>2929</v>
      </c>
      <c r="B2930" t="s">
        <v>2929</v>
      </c>
      <c r="C2930">
        <v>17</v>
      </c>
      <c r="J2930" t="s">
        <v>21583</v>
      </c>
      <c r="K2930">
        <v>1</v>
      </c>
    </row>
    <row r="2931" spans="1:11" x14ac:dyDescent="0.3">
      <c r="A2931" t="s">
        <v>2930</v>
      </c>
      <c r="B2931" t="s">
        <v>2930</v>
      </c>
      <c r="C2931">
        <v>17</v>
      </c>
      <c r="J2931" t="s">
        <v>1505</v>
      </c>
      <c r="K2931">
        <v>33</v>
      </c>
    </row>
    <row r="2932" spans="1:11" x14ac:dyDescent="0.3">
      <c r="A2932" t="s">
        <v>2931</v>
      </c>
      <c r="B2932" t="s">
        <v>2931</v>
      </c>
      <c r="C2932">
        <v>17</v>
      </c>
      <c r="J2932" t="s">
        <v>7448</v>
      </c>
      <c r="K2932">
        <v>5</v>
      </c>
    </row>
    <row r="2933" spans="1:11" x14ac:dyDescent="0.3">
      <c r="A2933" t="s">
        <v>2932</v>
      </c>
      <c r="B2933" t="s">
        <v>2932</v>
      </c>
      <c r="C2933">
        <v>17</v>
      </c>
      <c r="J2933" t="s">
        <v>10612</v>
      </c>
      <c r="K2933">
        <v>3</v>
      </c>
    </row>
    <row r="2934" spans="1:11" x14ac:dyDescent="0.3">
      <c r="A2934" t="s">
        <v>2933</v>
      </c>
      <c r="B2934" t="s">
        <v>2933</v>
      </c>
      <c r="C2934">
        <v>17</v>
      </c>
      <c r="J2934" t="s">
        <v>21584</v>
      </c>
      <c r="K2934">
        <v>1</v>
      </c>
    </row>
    <row r="2935" spans="1:11" x14ac:dyDescent="0.3">
      <c r="A2935" t="s">
        <v>2934</v>
      </c>
      <c r="B2935" t="s">
        <v>2934</v>
      </c>
      <c r="C2935">
        <v>17</v>
      </c>
      <c r="J2935" t="s">
        <v>13841</v>
      </c>
      <c r="K2935">
        <v>2</v>
      </c>
    </row>
    <row r="2936" spans="1:11" x14ac:dyDescent="0.3">
      <c r="A2936" t="s">
        <v>2935</v>
      </c>
      <c r="B2936" t="s">
        <v>2935</v>
      </c>
      <c r="C2936">
        <v>17</v>
      </c>
      <c r="J2936" t="s">
        <v>21585</v>
      </c>
      <c r="K2936">
        <v>1</v>
      </c>
    </row>
    <row r="2937" spans="1:11" x14ac:dyDescent="0.3">
      <c r="A2937" t="s">
        <v>2936</v>
      </c>
      <c r="B2937" t="s">
        <v>2936</v>
      </c>
      <c r="C2937">
        <v>17</v>
      </c>
      <c r="J2937" t="s">
        <v>13842</v>
      </c>
      <c r="K2937">
        <v>2</v>
      </c>
    </row>
    <row r="2938" spans="1:11" x14ac:dyDescent="0.3">
      <c r="A2938" t="s">
        <v>2937</v>
      </c>
      <c r="B2938" t="s">
        <v>2937</v>
      </c>
      <c r="C2938">
        <v>17</v>
      </c>
      <c r="J2938" t="s">
        <v>21586</v>
      </c>
      <c r="K2938">
        <v>1</v>
      </c>
    </row>
    <row r="2939" spans="1:11" x14ac:dyDescent="0.3">
      <c r="A2939" t="s">
        <v>2938</v>
      </c>
      <c r="B2939" t="s">
        <v>2938</v>
      </c>
      <c r="C2939">
        <v>17</v>
      </c>
      <c r="J2939" t="s">
        <v>4334</v>
      </c>
      <c r="K2939">
        <v>10</v>
      </c>
    </row>
    <row r="2940" spans="1:11" x14ac:dyDescent="0.3">
      <c r="A2940" t="s">
        <v>2939</v>
      </c>
      <c r="B2940" t="s">
        <v>2939</v>
      </c>
      <c r="C2940">
        <v>17</v>
      </c>
      <c r="J2940" t="s">
        <v>21587</v>
      </c>
      <c r="K2940">
        <v>1</v>
      </c>
    </row>
    <row r="2941" spans="1:11" x14ac:dyDescent="0.3">
      <c r="A2941" t="s">
        <v>2940</v>
      </c>
      <c r="B2941" t="s">
        <v>2940</v>
      </c>
      <c r="C2941">
        <v>17</v>
      </c>
      <c r="J2941" t="s">
        <v>21588</v>
      </c>
      <c r="K2941">
        <v>1</v>
      </c>
    </row>
    <row r="2942" spans="1:11" x14ac:dyDescent="0.3">
      <c r="A2942" t="s">
        <v>2941</v>
      </c>
      <c r="B2942" t="s">
        <v>2941</v>
      </c>
      <c r="C2942">
        <v>17</v>
      </c>
      <c r="J2942" t="s">
        <v>5780</v>
      </c>
      <c r="K2942">
        <v>7</v>
      </c>
    </row>
    <row r="2943" spans="1:11" x14ac:dyDescent="0.3">
      <c r="A2943" t="s">
        <v>2942</v>
      </c>
      <c r="B2943" t="s">
        <v>2942</v>
      </c>
      <c r="C2943">
        <v>17</v>
      </c>
      <c r="J2943" t="s">
        <v>21589</v>
      </c>
      <c r="K2943">
        <v>1</v>
      </c>
    </row>
    <row r="2944" spans="1:11" x14ac:dyDescent="0.3">
      <c r="A2944" t="s">
        <v>2943</v>
      </c>
      <c r="B2944" t="s">
        <v>2943</v>
      </c>
      <c r="C2944">
        <v>17</v>
      </c>
      <c r="J2944" t="s">
        <v>13843</v>
      </c>
      <c r="K2944">
        <v>2</v>
      </c>
    </row>
    <row r="2945" spans="1:11" x14ac:dyDescent="0.3">
      <c r="A2945" t="s">
        <v>2944</v>
      </c>
      <c r="B2945" t="s">
        <v>2944</v>
      </c>
      <c r="C2945">
        <v>17</v>
      </c>
      <c r="J2945" t="s">
        <v>21590</v>
      </c>
      <c r="K2945">
        <v>1</v>
      </c>
    </row>
    <row r="2946" spans="1:11" x14ac:dyDescent="0.3">
      <c r="A2946" t="s">
        <v>2945</v>
      </c>
      <c r="B2946" t="s">
        <v>2945</v>
      </c>
      <c r="C2946">
        <v>17</v>
      </c>
      <c r="J2946" t="s">
        <v>21591</v>
      </c>
      <c r="K2946">
        <v>1</v>
      </c>
    </row>
    <row r="2947" spans="1:11" x14ac:dyDescent="0.3">
      <c r="A2947" t="s">
        <v>2946</v>
      </c>
      <c r="B2947" t="s">
        <v>2946</v>
      </c>
      <c r="C2947">
        <v>17</v>
      </c>
      <c r="J2947" t="s">
        <v>21592</v>
      </c>
      <c r="K2947">
        <v>1</v>
      </c>
    </row>
    <row r="2948" spans="1:11" x14ac:dyDescent="0.3">
      <c r="A2948" t="s">
        <v>2947</v>
      </c>
      <c r="B2948" t="s">
        <v>2947</v>
      </c>
      <c r="C2948">
        <v>16</v>
      </c>
      <c r="J2948" t="s">
        <v>6481</v>
      </c>
      <c r="K2948">
        <v>6</v>
      </c>
    </row>
    <row r="2949" spans="1:11" x14ac:dyDescent="0.3">
      <c r="A2949" t="s">
        <v>2948</v>
      </c>
      <c r="B2949" t="s">
        <v>2948</v>
      </c>
      <c r="C2949">
        <v>16</v>
      </c>
      <c r="J2949" t="s">
        <v>7449</v>
      </c>
      <c r="K2949">
        <v>5</v>
      </c>
    </row>
    <row r="2950" spans="1:11" x14ac:dyDescent="0.3">
      <c r="A2950" t="s">
        <v>2949</v>
      </c>
      <c r="B2950" t="s">
        <v>2949</v>
      </c>
      <c r="C2950">
        <v>16</v>
      </c>
      <c r="J2950" t="s">
        <v>21593</v>
      </c>
      <c r="K2950">
        <v>1</v>
      </c>
    </row>
    <row r="2951" spans="1:11" x14ac:dyDescent="0.3">
      <c r="A2951" t="s">
        <v>2950</v>
      </c>
      <c r="B2951" t="s">
        <v>2950</v>
      </c>
      <c r="C2951">
        <v>16</v>
      </c>
      <c r="J2951" t="s">
        <v>21594</v>
      </c>
      <c r="K2951">
        <v>1</v>
      </c>
    </row>
    <row r="2952" spans="1:11" x14ac:dyDescent="0.3">
      <c r="A2952" t="s">
        <v>2951</v>
      </c>
      <c r="B2952" t="s">
        <v>2951</v>
      </c>
      <c r="C2952">
        <v>16</v>
      </c>
      <c r="J2952" t="s">
        <v>21595</v>
      </c>
      <c r="K2952">
        <v>1</v>
      </c>
    </row>
    <row r="2953" spans="1:11" x14ac:dyDescent="0.3">
      <c r="A2953" t="s">
        <v>2952</v>
      </c>
      <c r="B2953" t="s">
        <v>2952</v>
      </c>
      <c r="C2953">
        <v>16</v>
      </c>
      <c r="J2953" t="s">
        <v>3750</v>
      </c>
      <c r="K2953">
        <v>12</v>
      </c>
    </row>
    <row r="2954" spans="1:11" x14ac:dyDescent="0.3">
      <c r="A2954" t="s">
        <v>2953</v>
      </c>
      <c r="B2954" t="s">
        <v>2953</v>
      </c>
      <c r="C2954">
        <v>16</v>
      </c>
      <c r="J2954" t="s">
        <v>13844</v>
      </c>
      <c r="K2954">
        <v>2</v>
      </c>
    </row>
    <row r="2955" spans="1:11" x14ac:dyDescent="0.3">
      <c r="A2955" t="s">
        <v>2954</v>
      </c>
      <c r="B2955" t="s">
        <v>2954</v>
      </c>
      <c r="C2955">
        <v>16</v>
      </c>
      <c r="J2955" t="s">
        <v>13845</v>
      </c>
      <c r="K2955">
        <v>2</v>
      </c>
    </row>
    <row r="2956" spans="1:11" x14ac:dyDescent="0.3">
      <c r="A2956" t="s">
        <v>2955</v>
      </c>
      <c r="B2956" t="s">
        <v>2955</v>
      </c>
      <c r="C2956">
        <v>16</v>
      </c>
      <c r="J2956" t="s">
        <v>21596</v>
      </c>
      <c r="K2956">
        <v>1</v>
      </c>
    </row>
    <row r="2957" spans="1:11" x14ac:dyDescent="0.3">
      <c r="A2957" t="s">
        <v>2956</v>
      </c>
      <c r="B2957" t="s">
        <v>2956</v>
      </c>
      <c r="C2957">
        <v>16</v>
      </c>
      <c r="J2957" t="s">
        <v>13846</v>
      </c>
      <c r="K2957">
        <v>2</v>
      </c>
    </row>
    <row r="2958" spans="1:11" x14ac:dyDescent="0.3">
      <c r="A2958" t="s">
        <v>2957</v>
      </c>
      <c r="B2958" t="s">
        <v>2957</v>
      </c>
      <c r="C2958">
        <v>16</v>
      </c>
      <c r="J2958" t="s">
        <v>3334</v>
      </c>
      <c r="K2958">
        <v>14</v>
      </c>
    </row>
    <row r="2959" spans="1:11" x14ac:dyDescent="0.3">
      <c r="A2959" t="s">
        <v>2958</v>
      </c>
      <c r="B2959" t="s">
        <v>2958</v>
      </c>
      <c r="C2959">
        <v>16</v>
      </c>
      <c r="J2959" t="s">
        <v>10613</v>
      </c>
      <c r="K2959">
        <v>3</v>
      </c>
    </row>
    <row r="2960" spans="1:11" x14ac:dyDescent="0.3">
      <c r="A2960" t="s">
        <v>2959</v>
      </c>
      <c r="B2960" t="s">
        <v>2959</v>
      </c>
      <c r="C2960">
        <v>16</v>
      </c>
      <c r="J2960" t="s">
        <v>7450</v>
      </c>
      <c r="K2960">
        <v>5</v>
      </c>
    </row>
    <row r="2961" spans="1:11" x14ac:dyDescent="0.3">
      <c r="A2961" t="s">
        <v>2960</v>
      </c>
      <c r="B2961" t="s">
        <v>2960</v>
      </c>
      <c r="C2961">
        <v>16</v>
      </c>
      <c r="J2961" t="s">
        <v>21597</v>
      </c>
      <c r="K2961">
        <v>1</v>
      </c>
    </row>
    <row r="2962" spans="1:11" x14ac:dyDescent="0.3">
      <c r="A2962" t="s">
        <v>2961</v>
      </c>
      <c r="B2962" t="s">
        <v>2961</v>
      </c>
      <c r="C2962">
        <v>16</v>
      </c>
      <c r="J2962" t="s">
        <v>1431</v>
      </c>
      <c r="K2962">
        <v>35</v>
      </c>
    </row>
    <row r="2963" spans="1:11" x14ac:dyDescent="0.3">
      <c r="A2963" t="s">
        <v>2962</v>
      </c>
      <c r="B2963" t="s">
        <v>2962</v>
      </c>
      <c r="C2963">
        <v>16</v>
      </c>
      <c r="J2963" t="s">
        <v>13847</v>
      </c>
      <c r="K2963">
        <v>2</v>
      </c>
    </row>
    <row r="2964" spans="1:11" x14ac:dyDescent="0.3">
      <c r="A2964" t="s">
        <v>2963</v>
      </c>
      <c r="B2964" t="s">
        <v>2963</v>
      </c>
      <c r="C2964">
        <v>16</v>
      </c>
      <c r="J2964" t="s">
        <v>3751</v>
      </c>
      <c r="K2964">
        <v>12</v>
      </c>
    </row>
    <row r="2965" spans="1:11" x14ac:dyDescent="0.3">
      <c r="A2965" t="s">
        <v>2964</v>
      </c>
      <c r="B2965" t="s">
        <v>2964</v>
      </c>
      <c r="C2965">
        <v>16</v>
      </c>
      <c r="J2965" t="s">
        <v>21598</v>
      </c>
      <c r="K2965">
        <v>1</v>
      </c>
    </row>
    <row r="2966" spans="1:11" x14ac:dyDescent="0.3">
      <c r="A2966" t="s">
        <v>2965</v>
      </c>
      <c r="B2966" t="s">
        <v>2965</v>
      </c>
      <c r="C2966">
        <v>16</v>
      </c>
      <c r="J2966" t="s">
        <v>21599</v>
      </c>
      <c r="K2966">
        <v>1</v>
      </c>
    </row>
    <row r="2967" spans="1:11" x14ac:dyDescent="0.3">
      <c r="A2967" t="s">
        <v>2966</v>
      </c>
      <c r="B2967" t="s">
        <v>2966</v>
      </c>
      <c r="C2967">
        <v>16</v>
      </c>
      <c r="J2967" t="s">
        <v>1904</v>
      </c>
      <c r="K2967">
        <v>26</v>
      </c>
    </row>
    <row r="2968" spans="1:11" x14ac:dyDescent="0.3">
      <c r="A2968" t="s">
        <v>2967</v>
      </c>
      <c r="B2968" t="s">
        <v>2967</v>
      </c>
      <c r="C2968">
        <v>16</v>
      </c>
      <c r="J2968" t="s">
        <v>21600</v>
      </c>
      <c r="K2968">
        <v>1</v>
      </c>
    </row>
    <row r="2969" spans="1:11" x14ac:dyDescent="0.3">
      <c r="A2969" t="s">
        <v>2968</v>
      </c>
      <c r="B2969" t="s">
        <v>2968</v>
      </c>
      <c r="C2969">
        <v>16</v>
      </c>
      <c r="J2969" t="s">
        <v>21601</v>
      </c>
      <c r="K2969">
        <v>1</v>
      </c>
    </row>
    <row r="2970" spans="1:11" x14ac:dyDescent="0.3">
      <c r="A2970" t="s">
        <v>2969</v>
      </c>
      <c r="B2970" t="s">
        <v>2969</v>
      </c>
      <c r="C2970">
        <v>16</v>
      </c>
      <c r="J2970" t="s">
        <v>21602</v>
      </c>
      <c r="K2970">
        <v>1</v>
      </c>
    </row>
    <row r="2971" spans="1:11" x14ac:dyDescent="0.3">
      <c r="A2971" t="s">
        <v>2970</v>
      </c>
      <c r="B2971" t="s">
        <v>2970</v>
      </c>
      <c r="C2971">
        <v>16</v>
      </c>
      <c r="J2971" t="s">
        <v>500</v>
      </c>
      <c r="K2971">
        <v>99</v>
      </c>
    </row>
    <row r="2972" spans="1:11" x14ac:dyDescent="0.3">
      <c r="A2972" t="s">
        <v>2971</v>
      </c>
      <c r="B2972" t="s">
        <v>2971</v>
      </c>
      <c r="C2972">
        <v>16</v>
      </c>
      <c r="J2972" t="s">
        <v>21603</v>
      </c>
      <c r="K2972">
        <v>1</v>
      </c>
    </row>
    <row r="2973" spans="1:11" x14ac:dyDescent="0.3">
      <c r="A2973" t="s">
        <v>2972</v>
      </c>
      <c r="B2973" t="s">
        <v>2972</v>
      </c>
      <c r="C2973">
        <v>16</v>
      </c>
      <c r="J2973" t="s">
        <v>8745</v>
      </c>
      <c r="K2973">
        <v>4</v>
      </c>
    </row>
    <row r="2974" spans="1:11" x14ac:dyDescent="0.3">
      <c r="A2974" t="s">
        <v>2973</v>
      </c>
      <c r="B2974" t="s">
        <v>2973</v>
      </c>
      <c r="C2974">
        <v>16</v>
      </c>
      <c r="J2974" t="s">
        <v>4741</v>
      </c>
      <c r="K2974">
        <v>9</v>
      </c>
    </row>
    <row r="2975" spans="1:11" x14ac:dyDescent="0.3">
      <c r="A2975" t="s">
        <v>2974</v>
      </c>
      <c r="B2975" t="s">
        <v>2974</v>
      </c>
      <c r="C2975">
        <v>16</v>
      </c>
      <c r="J2975" t="s">
        <v>21604</v>
      </c>
      <c r="K2975">
        <v>1</v>
      </c>
    </row>
    <row r="2976" spans="1:11" x14ac:dyDescent="0.3">
      <c r="A2976" t="s">
        <v>2975</v>
      </c>
      <c r="B2976" t="s">
        <v>2975</v>
      </c>
      <c r="C2976">
        <v>16</v>
      </c>
      <c r="J2976" t="s">
        <v>21605</v>
      </c>
      <c r="K2976">
        <v>1</v>
      </c>
    </row>
    <row r="2977" spans="1:11" x14ac:dyDescent="0.3">
      <c r="A2977" t="s">
        <v>2976</v>
      </c>
      <c r="B2977" t="s">
        <v>2976</v>
      </c>
      <c r="C2977">
        <v>16</v>
      </c>
      <c r="J2977" t="s">
        <v>21606</v>
      </c>
      <c r="K2977">
        <v>1</v>
      </c>
    </row>
    <row r="2978" spans="1:11" x14ac:dyDescent="0.3">
      <c r="A2978" t="s">
        <v>2977</v>
      </c>
      <c r="B2978" t="s">
        <v>2977</v>
      </c>
      <c r="C2978">
        <v>16</v>
      </c>
      <c r="J2978" t="s">
        <v>21607</v>
      </c>
      <c r="K2978">
        <v>1</v>
      </c>
    </row>
    <row r="2979" spans="1:11" x14ac:dyDescent="0.3">
      <c r="A2979" t="s">
        <v>2978</v>
      </c>
      <c r="B2979" t="s">
        <v>2978</v>
      </c>
      <c r="C2979">
        <v>16</v>
      </c>
      <c r="J2979" t="s">
        <v>21608</v>
      </c>
      <c r="K2979">
        <v>1</v>
      </c>
    </row>
    <row r="2980" spans="1:11" x14ac:dyDescent="0.3">
      <c r="A2980" t="s">
        <v>2979</v>
      </c>
      <c r="B2980" t="s">
        <v>2979</v>
      </c>
      <c r="C2980">
        <v>16</v>
      </c>
      <c r="J2980" t="s">
        <v>21609</v>
      </c>
      <c r="K2980">
        <v>1</v>
      </c>
    </row>
    <row r="2981" spans="1:11" x14ac:dyDescent="0.3">
      <c r="A2981" t="s">
        <v>2980</v>
      </c>
      <c r="B2981" t="s">
        <v>2980</v>
      </c>
      <c r="C2981">
        <v>16</v>
      </c>
      <c r="J2981" t="s">
        <v>21610</v>
      </c>
      <c r="K2981">
        <v>1</v>
      </c>
    </row>
    <row r="2982" spans="1:11" x14ac:dyDescent="0.3">
      <c r="A2982" t="s">
        <v>2981</v>
      </c>
      <c r="B2982" t="s">
        <v>2981</v>
      </c>
      <c r="C2982">
        <v>16</v>
      </c>
      <c r="J2982" t="s">
        <v>21611</v>
      </c>
      <c r="K2982">
        <v>1</v>
      </c>
    </row>
    <row r="2983" spans="1:11" x14ac:dyDescent="0.3">
      <c r="A2983" t="s">
        <v>2982</v>
      </c>
      <c r="B2983" t="s">
        <v>2982</v>
      </c>
      <c r="C2983">
        <v>16</v>
      </c>
      <c r="J2983" t="s">
        <v>21612</v>
      </c>
      <c r="K2983">
        <v>1</v>
      </c>
    </row>
    <row r="2984" spans="1:11" x14ac:dyDescent="0.3">
      <c r="A2984" t="s">
        <v>2983</v>
      </c>
      <c r="B2984" t="s">
        <v>2983</v>
      </c>
      <c r="C2984">
        <v>16</v>
      </c>
      <c r="J2984" t="s">
        <v>21613</v>
      </c>
      <c r="K2984">
        <v>1</v>
      </c>
    </row>
    <row r="2985" spans="1:11" x14ac:dyDescent="0.3">
      <c r="A2985" t="s">
        <v>2984</v>
      </c>
      <c r="B2985" t="s">
        <v>2984</v>
      </c>
      <c r="C2985">
        <v>16</v>
      </c>
      <c r="J2985" t="s">
        <v>13848</v>
      </c>
      <c r="K2985">
        <v>2</v>
      </c>
    </row>
    <row r="2986" spans="1:11" x14ac:dyDescent="0.3">
      <c r="A2986" t="s">
        <v>2985</v>
      </c>
      <c r="B2986" t="s">
        <v>2985</v>
      </c>
      <c r="C2986">
        <v>16</v>
      </c>
      <c r="J2986" t="s">
        <v>13849</v>
      </c>
      <c r="K2986">
        <v>2</v>
      </c>
    </row>
    <row r="2987" spans="1:11" x14ac:dyDescent="0.3">
      <c r="A2987" t="s">
        <v>2986</v>
      </c>
      <c r="B2987" t="s">
        <v>2986</v>
      </c>
      <c r="C2987">
        <v>16</v>
      </c>
      <c r="J2987" t="s">
        <v>21614</v>
      </c>
      <c r="K2987">
        <v>1</v>
      </c>
    </row>
    <row r="2988" spans="1:11" x14ac:dyDescent="0.3">
      <c r="A2988" t="s">
        <v>2987</v>
      </c>
      <c r="B2988" t="s">
        <v>2987</v>
      </c>
      <c r="C2988">
        <v>16</v>
      </c>
      <c r="J2988" t="s">
        <v>21615</v>
      </c>
      <c r="K2988">
        <v>1</v>
      </c>
    </row>
    <row r="2989" spans="1:11" x14ac:dyDescent="0.3">
      <c r="A2989" t="s">
        <v>2988</v>
      </c>
      <c r="B2989" t="s">
        <v>2988</v>
      </c>
      <c r="C2989">
        <v>16</v>
      </c>
      <c r="J2989" t="s">
        <v>13850</v>
      </c>
      <c r="K2989">
        <v>2</v>
      </c>
    </row>
    <row r="2990" spans="1:11" x14ac:dyDescent="0.3">
      <c r="A2990" t="s">
        <v>2989</v>
      </c>
      <c r="B2990" t="s">
        <v>2989</v>
      </c>
      <c r="C2990">
        <v>16</v>
      </c>
      <c r="J2990" t="s">
        <v>21616</v>
      </c>
      <c r="K2990">
        <v>1</v>
      </c>
    </row>
    <row r="2991" spans="1:11" x14ac:dyDescent="0.3">
      <c r="A2991" t="s">
        <v>2990</v>
      </c>
      <c r="B2991" t="s">
        <v>2990</v>
      </c>
      <c r="C2991">
        <v>16</v>
      </c>
      <c r="J2991" t="s">
        <v>2553</v>
      </c>
      <c r="K2991">
        <v>19</v>
      </c>
    </row>
    <row r="2992" spans="1:11" x14ac:dyDescent="0.3">
      <c r="A2992" t="s">
        <v>2991</v>
      </c>
      <c r="B2992" t="s">
        <v>2991</v>
      </c>
      <c r="C2992">
        <v>16</v>
      </c>
      <c r="J2992" t="s">
        <v>13851</v>
      </c>
      <c r="K2992">
        <v>2</v>
      </c>
    </row>
    <row r="2993" spans="1:11" x14ac:dyDescent="0.3">
      <c r="A2993" t="s">
        <v>2992</v>
      </c>
      <c r="B2993" t="s">
        <v>2992</v>
      </c>
      <c r="C2993">
        <v>16</v>
      </c>
      <c r="J2993" t="s">
        <v>21617</v>
      </c>
      <c r="K2993">
        <v>1</v>
      </c>
    </row>
    <row r="2994" spans="1:11" x14ac:dyDescent="0.3">
      <c r="A2994" t="s">
        <v>2993</v>
      </c>
      <c r="B2994" t="s">
        <v>2993</v>
      </c>
      <c r="C2994">
        <v>16</v>
      </c>
      <c r="J2994" t="s">
        <v>21618</v>
      </c>
      <c r="K2994">
        <v>1</v>
      </c>
    </row>
    <row r="2995" spans="1:11" x14ac:dyDescent="0.3">
      <c r="A2995" t="s">
        <v>2994</v>
      </c>
      <c r="B2995" t="s">
        <v>2994</v>
      </c>
      <c r="C2995">
        <v>16</v>
      </c>
      <c r="J2995" t="s">
        <v>3335</v>
      </c>
      <c r="K2995">
        <v>14</v>
      </c>
    </row>
    <row r="2996" spans="1:11" x14ac:dyDescent="0.3">
      <c r="A2996" t="s">
        <v>2995</v>
      </c>
      <c r="B2996" t="s">
        <v>2995</v>
      </c>
      <c r="C2996">
        <v>16</v>
      </c>
      <c r="J2996" t="s">
        <v>21619</v>
      </c>
      <c r="K2996">
        <v>1</v>
      </c>
    </row>
    <row r="2997" spans="1:11" x14ac:dyDescent="0.3">
      <c r="A2997" t="s">
        <v>2996</v>
      </c>
      <c r="B2997" t="s">
        <v>2996</v>
      </c>
      <c r="C2997">
        <v>16</v>
      </c>
      <c r="J2997" t="s">
        <v>4008</v>
      </c>
      <c r="K2997">
        <v>11</v>
      </c>
    </row>
    <row r="2998" spans="1:11" x14ac:dyDescent="0.3">
      <c r="A2998" t="s">
        <v>2997</v>
      </c>
      <c r="B2998" t="s">
        <v>2997</v>
      </c>
      <c r="C2998">
        <v>16</v>
      </c>
      <c r="J2998" t="s">
        <v>21620</v>
      </c>
      <c r="K2998">
        <v>1</v>
      </c>
    </row>
    <row r="2999" spans="1:11" x14ac:dyDescent="0.3">
      <c r="A2999" t="s">
        <v>2998</v>
      </c>
      <c r="B2999" t="s">
        <v>2998</v>
      </c>
      <c r="C2999">
        <v>16</v>
      </c>
      <c r="J2999" t="s">
        <v>21621</v>
      </c>
      <c r="K2999">
        <v>1</v>
      </c>
    </row>
    <row r="3000" spans="1:11" x14ac:dyDescent="0.3">
      <c r="A3000" t="s">
        <v>2999</v>
      </c>
      <c r="B3000" t="s">
        <v>2999</v>
      </c>
      <c r="C3000">
        <v>16</v>
      </c>
      <c r="J3000" t="s">
        <v>21622</v>
      </c>
      <c r="K3000">
        <v>1</v>
      </c>
    </row>
    <row r="3001" spans="1:11" x14ac:dyDescent="0.3">
      <c r="A3001" t="s">
        <v>3000</v>
      </c>
      <c r="B3001" t="s">
        <v>3000</v>
      </c>
      <c r="C3001">
        <v>16</v>
      </c>
      <c r="J3001" t="s">
        <v>13852</v>
      </c>
      <c r="K3001">
        <v>2</v>
      </c>
    </row>
    <row r="3002" spans="1:11" x14ac:dyDescent="0.3">
      <c r="A3002" t="s">
        <v>3001</v>
      </c>
      <c r="B3002" t="s">
        <v>3001</v>
      </c>
      <c r="C3002">
        <v>16</v>
      </c>
      <c r="J3002" t="s">
        <v>21623</v>
      </c>
      <c r="K3002">
        <v>1</v>
      </c>
    </row>
    <row r="3003" spans="1:11" x14ac:dyDescent="0.3">
      <c r="A3003" t="s">
        <v>3002</v>
      </c>
      <c r="B3003" t="s">
        <v>3002</v>
      </c>
      <c r="C3003">
        <v>16</v>
      </c>
      <c r="J3003" t="s">
        <v>10614</v>
      </c>
      <c r="K3003">
        <v>3</v>
      </c>
    </row>
    <row r="3004" spans="1:11" x14ac:dyDescent="0.3">
      <c r="A3004" t="s">
        <v>3003</v>
      </c>
      <c r="B3004" t="s">
        <v>3003</v>
      </c>
      <c r="C3004">
        <v>16</v>
      </c>
      <c r="J3004" t="s">
        <v>8746</v>
      </c>
      <c r="K3004">
        <v>4</v>
      </c>
    </row>
    <row r="3005" spans="1:11" x14ac:dyDescent="0.3">
      <c r="A3005" t="s">
        <v>3004</v>
      </c>
      <c r="B3005" t="s">
        <v>3004</v>
      </c>
      <c r="C3005">
        <v>16</v>
      </c>
      <c r="J3005" t="s">
        <v>2041</v>
      </c>
      <c r="K3005">
        <v>24</v>
      </c>
    </row>
    <row r="3006" spans="1:11" x14ac:dyDescent="0.3">
      <c r="A3006" t="s">
        <v>3005</v>
      </c>
      <c r="B3006" t="s">
        <v>3005</v>
      </c>
      <c r="C3006">
        <v>16</v>
      </c>
      <c r="J3006" t="s">
        <v>6482</v>
      </c>
      <c r="K3006">
        <v>6</v>
      </c>
    </row>
    <row r="3007" spans="1:11" x14ac:dyDescent="0.3">
      <c r="A3007" t="s">
        <v>3006</v>
      </c>
      <c r="B3007" t="s">
        <v>3006</v>
      </c>
      <c r="C3007">
        <v>16</v>
      </c>
      <c r="J3007" t="s">
        <v>21624</v>
      </c>
      <c r="K3007">
        <v>1</v>
      </c>
    </row>
    <row r="3008" spans="1:11" x14ac:dyDescent="0.3">
      <c r="A3008" t="s">
        <v>3007</v>
      </c>
      <c r="B3008" t="s">
        <v>3007</v>
      </c>
      <c r="C3008">
        <v>16</v>
      </c>
      <c r="J3008" t="s">
        <v>13853</v>
      </c>
      <c r="K3008">
        <v>2</v>
      </c>
    </row>
    <row r="3009" spans="1:11" x14ac:dyDescent="0.3">
      <c r="A3009" t="s">
        <v>3008</v>
      </c>
      <c r="B3009" t="s">
        <v>3008</v>
      </c>
      <c r="C3009">
        <v>16</v>
      </c>
      <c r="J3009" t="s">
        <v>13854</v>
      </c>
      <c r="K3009">
        <v>2</v>
      </c>
    </row>
    <row r="3010" spans="1:11" x14ac:dyDescent="0.3">
      <c r="A3010" t="s">
        <v>3009</v>
      </c>
      <c r="B3010" t="s">
        <v>3009</v>
      </c>
      <c r="C3010">
        <v>16</v>
      </c>
      <c r="J3010" t="s">
        <v>13855</v>
      </c>
      <c r="K3010">
        <v>2</v>
      </c>
    </row>
    <row r="3011" spans="1:11" x14ac:dyDescent="0.3">
      <c r="A3011" t="s">
        <v>3010</v>
      </c>
      <c r="B3011" t="s">
        <v>3010</v>
      </c>
      <c r="C3011">
        <v>16</v>
      </c>
      <c r="J3011" t="s">
        <v>13856</v>
      </c>
      <c r="K3011">
        <v>2</v>
      </c>
    </row>
    <row r="3012" spans="1:11" x14ac:dyDescent="0.3">
      <c r="A3012" t="s">
        <v>3011</v>
      </c>
      <c r="B3012" t="s">
        <v>3011</v>
      </c>
      <c r="C3012">
        <v>16</v>
      </c>
      <c r="J3012" t="s">
        <v>13857</v>
      </c>
      <c r="K3012">
        <v>2</v>
      </c>
    </row>
    <row r="3013" spans="1:11" x14ac:dyDescent="0.3">
      <c r="A3013" t="s">
        <v>3012</v>
      </c>
      <c r="B3013" t="s">
        <v>3012</v>
      </c>
      <c r="C3013">
        <v>16</v>
      </c>
      <c r="J3013" t="s">
        <v>21625</v>
      </c>
      <c r="K3013">
        <v>1</v>
      </c>
    </row>
    <row r="3014" spans="1:11" x14ac:dyDescent="0.3">
      <c r="A3014" t="s">
        <v>3013</v>
      </c>
      <c r="B3014" t="s">
        <v>3013</v>
      </c>
      <c r="C3014">
        <v>16</v>
      </c>
      <c r="J3014" t="s">
        <v>21626</v>
      </c>
      <c r="K3014">
        <v>1</v>
      </c>
    </row>
    <row r="3015" spans="1:11" x14ac:dyDescent="0.3">
      <c r="A3015" t="s">
        <v>3014</v>
      </c>
      <c r="B3015" t="s">
        <v>3014</v>
      </c>
      <c r="C3015">
        <v>16</v>
      </c>
      <c r="J3015" t="s">
        <v>21627</v>
      </c>
      <c r="K3015">
        <v>1</v>
      </c>
    </row>
    <row r="3016" spans="1:11" x14ac:dyDescent="0.3">
      <c r="A3016" t="s">
        <v>3015</v>
      </c>
      <c r="B3016" t="s">
        <v>3015</v>
      </c>
      <c r="C3016">
        <v>16</v>
      </c>
      <c r="J3016" t="s">
        <v>21628</v>
      </c>
      <c r="K3016">
        <v>1</v>
      </c>
    </row>
    <row r="3017" spans="1:11" x14ac:dyDescent="0.3">
      <c r="A3017" t="s">
        <v>3016</v>
      </c>
      <c r="B3017" t="s">
        <v>3016</v>
      </c>
      <c r="C3017">
        <v>16</v>
      </c>
      <c r="J3017" t="s">
        <v>8747</v>
      </c>
      <c r="K3017">
        <v>4</v>
      </c>
    </row>
    <row r="3018" spans="1:11" x14ac:dyDescent="0.3">
      <c r="A3018" t="s">
        <v>3017</v>
      </c>
      <c r="B3018" t="s">
        <v>3017</v>
      </c>
      <c r="C3018">
        <v>16</v>
      </c>
      <c r="J3018" t="s">
        <v>21629</v>
      </c>
      <c r="K3018">
        <v>1</v>
      </c>
    </row>
    <row r="3019" spans="1:11" x14ac:dyDescent="0.3">
      <c r="A3019" t="s">
        <v>3018</v>
      </c>
      <c r="B3019" t="s">
        <v>3018</v>
      </c>
      <c r="C3019">
        <v>16</v>
      </c>
      <c r="J3019" t="s">
        <v>21630</v>
      </c>
      <c r="K3019">
        <v>1</v>
      </c>
    </row>
    <row r="3020" spans="1:11" x14ac:dyDescent="0.3">
      <c r="A3020" t="s">
        <v>3019</v>
      </c>
      <c r="B3020" t="s">
        <v>3019</v>
      </c>
      <c r="C3020">
        <v>16</v>
      </c>
      <c r="J3020" t="s">
        <v>21631</v>
      </c>
      <c r="K3020">
        <v>1</v>
      </c>
    </row>
    <row r="3021" spans="1:11" x14ac:dyDescent="0.3">
      <c r="A3021" t="s">
        <v>3020</v>
      </c>
      <c r="B3021" t="s">
        <v>3020</v>
      </c>
      <c r="C3021">
        <v>16</v>
      </c>
      <c r="J3021" t="s">
        <v>21632</v>
      </c>
      <c r="K3021">
        <v>1</v>
      </c>
    </row>
    <row r="3022" spans="1:11" x14ac:dyDescent="0.3">
      <c r="A3022" t="s">
        <v>3021</v>
      </c>
      <c r="B3022" t="s">
        <v>3021</v>
      </c>
      <c r="C3022">
        <v>16</v>
      </c>
      <c r="J3022" t="s">
        <v>21633</v>
      </c>
      <c r="K3022">
        <v>1</v>
      </c>
    </row>
    <row r="3023" spans="1:11" x14ac:dyDescent="0.3">
      <c r="A3023" t="s">
        <v>3022</v>
      </c>
      <c r="B3023" t="s">
        <v>3022</v>
      </c>
      <c r="C3023">
        <v>16</v>
      </c>
      <c r="J3023" t="s">
        <v>21634</v>
      </c>
      <c r="K3023">
        <v>1</v>
      </c>
    </row>
    <row r="3024" spans="1:11" x14ac:dyDescent="0.3">
      <c r="A3024" t="s">
        <v>3023</v>
      </c>
      <c r="B3024" t="s">
        <v>3023</v>
      </c>
      <c r="C3024">
        <v>16</v>
      </c>
      <c r="J3024" t="s">
        <v>10615</v>
      </c>
      <c r="K3024">
        <v>3</v>
      </c>
    </row>
    <row r="3025" spans="1:11" x14ac:dyDescent="0.3">
      <c r="A3025" t="s">
        <v>3024</v>
      </c>
      <c r="B3025" t="s">
        <v>3024</v>
      </c>
      <c r="C3025">
        <v>16</v>
      </c>
      <c r="J3025" t="s">
        <v>10616</v>
      </c>
      <c r="K3025">
        <v>3</v>
      </c>
    </row>
    <row r="3026" spans="1:11" x14ac:dyDescent="0.3">
      <c r="A3026" t="s">
        <v>3025</v>
      </c>
      <c r="B3026" t="s">
        <v>3025</v>
      </c>
      <c r="C3026">
        <v>16</v>
      </c>
      <c r="J3026" t="s">
        <v>21635</v>
      </c>
      <c r="K3026">
        <v>1</v>
      </c>
    </row>
    <row r="3027" spans="1:11" x14ac:dyDescent="0.3">
      <c r="A3027" t="s">
        <v>3026</v>
      </c>
      <c r="B3027" t="s">
        <v>3026</v>
      </c>
      <c r="C3027">
        <v>16</v>
      </c>
      <c r="J3027" t="s">
        <v>10617</v>
      </c>
      <c r="K3027">
        <v>3</v>
      </c>
    </row>
    <row r="3028" spans="1:11" x14ac:dyDescent="0.3">
      <c r="A3028" t="s">
        <v>3027</v>
      </c>
      <c r="B3028" t="s">
        <v>3027</v>
      </c>
      <c r="C3028">
        <v>16</v>
      </c>
      <c r="J3028" t="s">
        <v>10618</v>
      </c>
      <c r="K3028">
        <v>3</v>
      </c>
    </row>
    <row r="3029" spans="1:11" x14ac:dyDescent="0.3">
      <c r="A3029" t="s">
        <v>3028</v>
      </c>
      <c r="B3029" t="s">
        <v>3028</v>
      </c>
      <c r="C3029">
        <v>16</v>
      </c>
      <c r="J3029" t="s">
        <v>8748</v>
      </c>
      <c r="K3029">
        <v>4</v>
      </c>
    </row>
    <row r="3030" spans="1:11" x14ac:dyDescent="0.3">
      <c r="A3030" t="s">
        <v>3029</v>
      </c>
      <c r="B3030" t="s">
        <v>3029</v>
      </c>
      <c r="C3030">
        <v>16</v>
      </c>
      <c r="J3030" t="s">
        <v>8749</v>
      </c>
      <c r="K3030">
        <v>4</v>
      </c>
    </row>
    <row r="3031" spans="1:11" x14ac:dyDescent="0.3">
      <c r="A3031" t="s">
        <v>3030</v>
      </c>
      <c r="B3031" t="s">
        <v>3030</v>
      </c>
      <c r="C3031">
        <v>16</v>
      </c>
      <c r="J3031" t="s">
        <v>21636</v>
      </c>
      <c r="K3031">
        <v>1</v>
      </c>
    </row>
    <row r="3032" spans="1:11" x14ac:dyDescent="0.3">
      <c r="A3032" t="s">
        <v>3031</v>
      </c>
      <c r="B3032" t="s">
        <v>3031</v>
      </c>
      <c r="C3032">
        <v>16</v>
      </c>
      <c r="J3032" t="s">
        <v>21637</v>
      </c>
      <c r="K3032">
        <v>1</v>
      </c>
    </row>
    <row r="3033" spans="1:11" x14ac:dyDescent="0.3">
      <c r="A3033" t="s">
        <v>3032</v>
      </c>
      <c r="B3033" t="s">
        <v>3032</v>
      </c>
      <c r="C3033">
        <v>16</v>
      </c>
      <c r="J3033" t="s">
        <v>21638</v>
      </c>
      <c r="K3033">
        <v>1</v>
      </c>
    </row>
    <row r="3034" spans="1:11" x14ac:dyDescent="0.3">
      <c r="A3034" t="s">
        <v>3033</v>
      </c>
      <c r="B3034" t="s">
        <v>3033</v>
      </c>
      <c r="C3034">
        <v>16</v>
      </c>
      <c r="J3034" t="s">
        <v>21639</v>
      </c>
      <c r="K3034">
        <v>1</v>
      </c>
    </row>
    <row r="3035" spans="1:11" x14ac:dyDescent="0.3">
      <c r="A3035" t="s">
        <v>3034</v>
      </c>
      <c r="B3035" t="s">
        <v>3034</v>
      </c>
      <c r="C3035">
        <v>16</v>
      </c>
      <c r="J3035" t="s">
        <v>806</v>
      </c>
      <c r="K3035">
        <v>62</v>
      </c>
    </row>
    <row r="3036" spans="1:11" x14ac:dyDescent="0.3">
      <c r="A3036" t="s">
        <v>3035</v>
      </c>
      <c r="B3036" t="s">
        <v>3035</v>
      </c>
      <c r="C3036">
        <v>16</v>
      </c>
      <c r="J3036" t="s">
        <v>2134</v>
      </c>
      <c r="K3036">
        <v>23</v>
      </c>
    </row>
    <row r="3037" spans="1:11" x14ac:dyDescent="0.3">
      <c r="A3037" t="s">
        <v>3036</v>
      </c>
      <c r="B3037" t="s">
        <v>3036</v>
      </c>
      <c r="C3037">
        <v>16</v>
      </c>
      <c r="J3037" t="s">
        <v>21640</v>
      </c>
      <c r="K3037">
        <v>1</v>
      </c>
    </row>
    <row r="3038" spans="1:11" x14ac:dyDescent="0.3">
      <c r="A3038" t="s">
        <v>3037</v>
      </c>
      <c r="B3038" t="s">
        <v>3037</v>
      </c>
      <c r="C3038">
        <v>16</v>
      </c>
      <c r="J3038" t="s">
        <v>21641</v>
      </c>
      <c r="K3038">
        <v>1</v>
      </c>
    </row>
    <row r="3039" spans="1:11" x14ac:dyDescent="0.3">
      <c r="A3039" t="s">
        <v>3038</v>
      </c>
      <c r="B3039" t="s">
        <v>3038</v>
      </c>
      <c r="C3039">
        <v>16</v>
      </c>
      <c r="J3039" t="s">
        <v>21642</v>
      </c>
      <c r="K3039">
        <v>1</v>
      </c>
    </row>
    <row r="3040" spans="1:11" x14ac:dyDescent="0.3">
      <c r="A3040" t="s">
        <v>3039</v>
      </c>
      <c r="B3040" t="s">
        <v>3039</v>
      </c>
      <c r="C3040">
        <v>16</v>
      </c>
      <c r="J3040" t="s">
        <v>21643</v>
      </c>
      <c r="K3040">
        <v>1</v>
      </c>
    </row>
    <row r="3041" spans="1:11" x14ac:dyDescent="0.3">
      <c r="A3041" t="s">
        <v>3040</v>
      </c>
      <c r="B3041" t="s">
        <v>3040</v>
      </c>
      <c r="C3041">
        <v>16</v>
      </c>
      <c r="J3041" t="s">
        <v>21644</v>
      </c>
      <c r="K3041">
        <v>1</v>
      </c>
    </row>
    <row r="3042" spans="1:11" x14ac:dyDescent="0.3">
      <c r="A3042" t="s">
        <v>3041</v>
      </c>
      <c r="B3042" t="s">
        <v>3041</v>
      </c>
      <c r="C3042">
        <v>16</v>
      </c>
      <c r="J3042" t="s">
        <v>5781</v>
      </c>
      <c r="K3042">
        <v>7</v>
      </c>
    </row>
    <row r="3043" spans="1:11" x14ac:dyDescent="0.3">
      <c r="A3043" t="s">
        <v>3042</v>
      </c>
      <c r="B3043" t="s">
        <v>3042</v>
      </c>
      <c r="C3043">
        <v>16</v>
      </c>
      <c r="J3043" t="s">
        <v>21645</v>
      </c>
      <c r="K3043">
        <v>1</v>
      </c>
    </row>
    <row r="3044" spans="1:11" x14ac:dyDescent="0.3">
      <c r="A3044" t="s">
        <v>3043</v>
      </c>
      <c r="B3044" t="s">
        <v>3043</v>
      </c>
      <c r="C3044">
        <v>16</v>
      </c>
      <c r="J3044" t="s">
        <v>10619</v>
      </c>
      <c r="K3044">
        <v>3</v>
      </c>
    </row>
    <row r="3045" spans="1:11" x14ac:dyDescent="0.3">
      <c r="A3045" t="s">
        <v>3044</v>
      </c>
      <c r="B3045" t="s">
        <v>3044</v>
      </c>
      <c r="C3045">
        <v>16</v>
      </c>
      <c r="J3045" t="s">
        <v>21646</v>
      </c>
      <c r="K3045">
        <v>1</v>
      </c>
    </row>
    <row r="3046" spans="1:11" x14ac:dyDescent="0.3">
      <c r="A3046" t="s">
        <v>3045</v>
      </c>
      <c r="B3046" t="s">
        <v>3045</v>
      </c>
      <c r="C3046">
        <v>16</v>
      </c>
      <c r="J3046" t="s">
        <v>6483</v>
      </c>
      <c r="K3046">
        <v>6</v>
      </c>
    </row>
    <row r="3047" spans="1:11" x14ac:dyDescent="0.3">
      <c r="A3047" t="s">
        <v>3046</v>
      </c>
      <c r="B3047" t="s">
        <v>3046</v>
      </c>
      <c r="C3047">
        <v>16</v>
      </c>
      <c r="J3047" t="s">
        <v>21647</v>
      </c>
      <c r="K3047">
        <v>1</v>
      </c>
    </row>
    <row r="3048" spans="1:11" x14ac:dyDescent="0.3">
      <c r="A3048" t="s">
        <v>3047</v>
      </c>
      <c r="B3048" t="s">
        <v>3047</v>
      </c>
      <c r="C3048">
        <v>16</v>
      </c>
      <c r="J3048" t="s">
        <v>21648</v>
      </c>
      <c r="K3048">
        <v>1</v>
      </c>
    </row>
    <row r="3049" spans="1:11" x14ac:dyDescent="0.3">
      <c r="A3049" t="s">
        <v>3048</v>
      </c>
      <c r="B3049" t="s">
        <v>3048</v>
      </c>
      <c r="C3049">
        <v>16</v>
      </c>
      <c r="J3049" t="s">
        <v>21649</v>
      </c>
      <c r="K3049">
        <v>1</v>
      </c>
    </row>
    <row r="3050" spans="1:11" x14ac:dyDescent="0.3">
      <c r="A3050" t="s">
        <v>3049</v>
      </c>
      <c r="B3050" t="s">
        <v>3049</v>
      </c>
      <c r="C3050">
        <v>16</v>
      </c>
      <c r="J3050" t="s">
        <v>3752</v>
      </c>
      <c r="K3050">
        <v>12</v>
      </c>
    </row>
    <row r="3051" spans="1:11" x14ac:dyDescent="0.3">
      <c r="A3051" t="s">
        <v>3050</v>
      </c>
      <c r="B3051" t="s">
        <v>3050</v>
      </c>
      <c r="C3051">
        <v>16</v>
      </c>
      <c r="J3051" t="s">
        <v>13859</v>
      </c>
      <c r="K3051">
        <v>2</v>
      </c>
    </row>
    <row r="3052" spans="1:11" x14ac:dyDescent="0.3">
      <c r="A3052" t="s">
        <v>3051</v>
      </c>
      <c r="B3052" t="s">
        <v>3051</v>
      </c>
      <c r="C3052">
        <v>16</v>
      </c>
      <c r="J3052" t="s">
        <v>21650</v>
      </c>
      <c r="K3052">
        <v>1</v>
      </c>
    </row>
    <row r="3053" spans="1:11" x14ac:dyDescent="0.3">
      <c r="A3053" t="s">
        <v>3052</v>
      </c>
      <c r="B3053" t="s">
        <v>3052</v>
      </c>
      <c r="C3053">
        <v>16</v>
      </c>
      <c r="J3053" t="s">
        <v>1203</v>
      </c>
      <c r="K3053">
        <v>42</v>
      </c>
    </row>
    <row r="3054" spans="1:11" x14ac:dyDescent="0.3">
      <c r="A3054" t="s">
        <v>3053</v>
      </c>
      <c r="B3054" t="s">
        <v>3053</v>
      </c>
      <c r="C3054">
        <v>16</v>
      </c>
      <c r="J3054" t="s">
        <v>2814</v>
      </c>
      <c r="K3054">
        <v>17</v>
      </c>
    </row>
    <row r="3055" spans="1:11" x14ac:dyDescent="0.3">
      <c r="A3055" t="s">
        <v>3054</v>
      </c>
      <c r="B3055" t="s">
        <v>3054</v>
      </c>
      <c r="C3055">
        <v>16</v>
      </c>
      <c r="J3055" t="s">
        <v>21651</v>
      </c>
      <c r="K3055">
        <v>1</v>
      </c>
    </row>
    <row r="3056" spans="1:11" x14ac:dyDescent="0.3">
      <c r="A3056" t="s">
        <v>3055</v>
      </c>
      <c r="B3056" t="s">
        <v>3055</v>
      </c>
      <c r="C3056">
        <v>16</v>
      </c>
      <c r="J3056" t="s">
        <v>21652</v>
      </c>
      <c r="K3056">
        <v>1</v>
      </c>
    </row>
    <row r="3057" spans="1:11" x14ac:dyDescent="0.3">
      <c r="A3057" t="s">
        <v>3056</v>
      </c>
      <c r="B3057" t="s">
        <v>3056</v>
      </c>
      <c r="C3057">
        <v>16</v>
      </c>
      <c r="J3057" t="s">
        <v>13860</v>
      </c>
      <c r="K3057">
        <v>2</v>
      </c>
    </row>
    <row r="3058" spans="1:11" x14ac:dyDescent="0.3">
      <c r="A3058" t="s">
        <v>3057</v>
      </c>
      <c r="B3058" t="s">
        <v>3057</v>
      </c>
      <c r="C3058">
        <v>16</v>
      </c>
      <c r="J3058" t="s">
        <v>21653</v>
      </c>
      <c r="K3058">
        <v>1</v>
      </c>
    </row>
    <row r="3059" spans="1:11" x14ac:dyDescent="0.3">
      <c r="A3059" t="s">
        <v>3058</v>
      </c>
      <c r="B3059" t="s">
        <v>3058</v>
      </c>
      <c r="C3059">
        <v>16</v>
      </c>
      <c r="J3059" t="s">
        <v>21654</v>
      </c>
      <c r="K3059">
        <v>1</v>
      </c>
    </row>
    <row r="3060" spans="1:11" x14ac:dyDescent="0.3">
      <c r="A3060" t="s">
        <v>3059</v>
      </c>
      <c r="B3060" t="s">
        <v>3059</v>
      </c>
      <c r="C3060">
        <v>16</v>
      </c>
      <c r="J3060" t="s">
        <v>8750</v>
      </c>
      <c r="K3060">
        <v>4</v>
      </c>
    </row>
    <row r="3061" spans="1:11" x14ac:dyDescent="0.3">
      <c r="A3061" t="s">
        <v>3060</v>
      </c>
      <c r="B3061" t="s">
        <v>3060</v>
      </c>
      <c r="C3061">
        <v>16</v>
      </c>
      <c r="J3061" t="s">
        <v>13861</v>
      </c>
      <c r="K3061">
        <v>2</v>
      </c>
    </row>
    <row r="3062" spans="1:11" x14ac:dyDescent="0.3">
      <c r="A3062" t="s">
        <v>3061</v>
      </c>
      <c r="B3062" t="s">
        <v>3061</v>
      </c>
      <c r="C3062">
        <v>16</v>
      </c>
      <c r="J3062" t="s">
        <v>13862</v>
      </c>
      <c r="K3062">
        <v>2</v>
      </c>
    </row>
    <row r="3063" spans="1:11" x14ac:dyDescent="0.3">
      <c r="A3063" t="s">
        <v>3062</v>
      </c>
      <c r="B3063" t="s">
        <v>3062</v>
      </c>
      <c r="C3063">
        <v>16</v>
      </c>
      <c r="J3063" t="s">
        <v>13863</v>
      </c>
      <c r="K3063">
        <v>2</v>
      </c>
    </row>
    <row r="3064" spans="1:11" x14ac:dyDescent="0.3">
      <c r="A3064" t="s">
        <v>3063</v>
      </c>
      <c r="B3064" t="s">
        <v>3063</v>
      </c>
      <c r="C3064">
        <v>16</v>
      </c>
      <c r="J3064" t="s">
        <v>21655</v>
      </c>
      <c r="K3064">
        <v>1</v>
      </c>
    </row>
    <row r="3065" spans="1:11" x14ac:dyDescent="0.3">
      <c r="A3065" t="s">
        <v>3064</v>
      </c>
      <c r="B3065" t="s">
        <v>3064</v>
      </c>
      <c r="C3065">
        <v>16</v>
      </c>
      <c r="J3065" t="s">
        <v>3336</v>
      </c>
      <c r="K3065">
        <v>14</v>
      </c>
    </row>
    <row r="3066" spans="1:11" x14ac:dyDescent="0.3">
      <c r="A3066" t="s">
        <v>3065</v>
      </c>
      <c r="B3066" t="s">
        <v>3065</v>
      </c>
      <c r="C3066">
        <v>16</v>
      </c>
      <c r="J3066" t="s">
        <v>21656</v>
      </c>
      <c r="K3066">
        <v>1</v>
      </c>
    </row>
    <row r="3067" spans="1:11" x14ac:dyDescent="0.3">
      <c r="A3067" t="s">
        <v>3066</v>
      </c>
      <c r="B3067" t="s">
        <v>3066</v>
      </c>
      <c r="C3067">
        <v>16</v>
      </c>
      <c r="J3067" t="s">
        <v>21657</v>
      </c>
      <c r="K3067">
        <v>1</v>
      </c>
    </row>
    <row r="3068" spans="1:11" x14ac:dyDescent="0.3">
      <c r="A3068" t="s">
        <v>3067</v>
      </c>
      <c r="B3068" t="s">
        <v>3067</v>
      </c>
      <c r="C3068">
        <v>16</v>
      </c>
      <c r="J3068" t="s">
        <v>21658</v>
      </c>
      <c r="K3068">
        <v>1</v>
      </c>
    </row>
    <row r="3069" spans="1:11" x14ac:dyDescent="0.3">
      <c r="A3069" t="s">
        <v>3068</v>
      </c>
      <c r="B3069" t="s">
        <v>3068</v>
      </c>
      <c r="C3069">
        <v>16</v>
      </c>
      <c r="J3069" t="s">
        <v>21659</v>
      </c>
      <c r="K3069">
        <v>1</v>
      </c>
    </row>
    <row r="3070" spans="1:11" x14ac:dyDescent="0.3">
      <c r="A3070" t="s">
        <v>3069</v>
      </c>
      <c r="B3070" t="s">
        <v>3069</v>
      </c>
      <c r="C3070">
        <v>16</v>
      </c>
      <c r="J3070" t="s">
        <v>21660</v>
      </c>
      <c r="K3070">
        <v>1</v>
      </c>
    </row>
    <row r="3071" spans="1:11" x14ac:dyDescent="0.3">
      <c r="A3071" t="s">
        <v>3070</v>
      </c>
      <c r="B3071" t="s">
        <v>3070</v>
      </c>
      <c r="C3071">
        <v>16</v>
      </c>
      <c r="J3071" t="s">
        <v>13864</v>
      </c>
      <c r="K3071">
        <v>2</v>
      </c>
    </row>
    <row r="3072" spans="1:11" x14ac:dyDescent="0.3">
      <c r="A3072" t="s">
        <v>3071</v>
      </c>
      <c r="B3072" t="s">
        <v>3071</v>
      </c>
      <c r="C3072">
        <v>16</v>
      </c>
      <c r="J3072" t="s">
        <v>8751</v>
      </c>
      <c r="K3072">
        <v>4</v>
      </c>
    </row>
    <row r="3073" spans="1:11" x14ac:dyDescent="0.3">
      <c r="A3073" t="s">
        <v>3072</v>
      </c>
      <c r="B3073" t="s">
        <v>3072</v>
      </c>
      <c r="C3073">
        <v>16</v>
      </c>
      <c r="J3073" t="s">
        <v>21661</v>
      </c>
      <c r="K3073">
        <v>1</v>
      </c>
    </row>
    <row r="3074" spans="1:11" x14ac:dyDescent="0.3">
      <c r="A3074" t="s">
        <v>3073</v>
      </c>
      <c r="B3074" t="s">
        <v>3073</v>
      </c>
      <c r="C3074">
        <v>16</v>
      </c>
      <c r="J3074" t="s">
        <v>21662</v>
      </c>
      <c r="K3074">
        <v>1</v>
      </c>
    </row>
    <row r="3075" spans="1:11" x14ac:dyDescent="0.3">
      <c r="A3075" t="s">
        <v>3074</v>
      </c>
      <c r="B3075" t="s">
        <v>3074</v>
      </c>
      <c r="C3075">
        <v>16</v>
      </c>
      <c r="J3075" t="s">
        <v>6484</v>
      </c>
      <c r="K3075">
        <v>6</v>
      </c>
    </row>
    <row r="3076" spans="1:11" x14ac:dyDescent="0.3">
      <c r="A3076" t="s">
        <v>3075</v>
      </c>
      <c r="B3076" t="s">
        <v>3075</v>
      </c>
      <c r="C3076">
        <v>16</v>
      </c>
      <c r="J3076" t="s">
        <v>21663</v>
      </c>
      <c r="K3076">
        <v>1</v>
      </c>
    </row>
    <row r="3077" spans="1:11" x14ac:dyDescent="0.3">
      <c r="A3077" t="s">
        <v>3076</v>
      </c>
      <c r="B3077" t="s">
        <v>3076</v>
      </c>
      <c r="C3077">
        <v>16</v>
      </c>
      <c r="J3077" t="s">
        <v>21664</v>
      </c>
      <c r="K3077">
        <v>1</v>
      </c>
    </row>
    <row r="3078" spans="1:11" x14ac:dyDescent="0.3">
      <c r="A3078" t="s">
        <v>3077</v>
      </c>
      <c r="B3078" t="s">
        <v>3077</v>
      </c>
      <c r="C3078">
        <v>16</v>
      </c>
      <c r="J3078" t="s">
        <v>4742</v>
      </c>
      <c r="K3078">
        <v>9</v>
      </c>
    </row>
    <row r="3079" spans="1:11" x14ac:dyDescent="0.3">
      <c r="A3079" t="s">
        <v>3078</v>
      </c>
      <c r="B3079" t="s">
        <v>3078</v>
      </c>
      <c r="C3079">
        <v>16</v>
      </c>
      <c r="J3079" t="s">
        <v>21665</v>
      </c>
      <c r="K3079">
        <v>1</v>
      </c>
    </row>
    <row r="3080" spans="1:11" x14ac:dyDescent="0.3">
      <c r="A3080" t="s">
        <v>3079</v>
      </c>
      <c r="B3080" t="s">
        <v>3079</v>
      </c>
      <c r="C3080">
        <v>16</v>
      </c>
      <c r="J3080" t="s">
        <v>21666</v>
      </c>
      <c r="K3080">
        <v>1</v>
      </c>
    </row>
    <row r="3081" spans="1:11" x14ac:dyDescent="0.3">
      <c r="A3081" t="s">
        <v>3080</v>
      </c>
      <c r="B3081" t="s">
        <v>3080</v>
      </c>
      <c r="C3081">
        <v>16</v>
      </c>
      <c r="J3081" t="s">
        <v>21667</v>
      </c>
      <c r="K3081">
        <v>1</v>
      </c>
    </row>
    <row r="3082" spans="1:11" x14ac:dyDescent="0.3">
      <c r="A3082" t="s">
        <v>3081</v>
      </c>
      <c r="B3082" t="s">
        <v>3081</v>
      </c>
      <c r="C3082">
        <v>16</v>
      </c>
      <c r="J3082" t="s">
        <v>13865</v>
      </c>
      <c r="K3082">
        <v>2</v>
      </c>
    </row>
    <row r="3083" spans="1:11" x14ac:dyDescent="0.3">
      <c r="A3083" t="s">
        <v>3082</v>
      </c>
      <c r="B3083" t="s">
        <v>3082</v>
      </c>
      <c r="C3083">
        <v>16</v>
      </c>
      <c r="J3083" t="s">
        <v>2815</v>
      </c>
      <c r="K3083">
        <v>17</v>
      </c>
    </row>
    <row r="3084" spans="1:11" x14ac:dyDescent="0.3">
      <c r="A3084" t="s">
        <v>3083</v>
      </c>
      <c r="B3084" t="s">
        <v>3083</v>
      </c>
      <c r="C3084">
        <v>16</v>
      </c>
      <c r="J3084" t="s">
        <v>7451</v>
      </c>
      <c r="K3084">
        <v>5</v>
      </c>
    </row>
    <row r="3085" spans="1:11" x14ac:dyDescent="0.3">
      <c r="A3085" t="s">
        <v>3084</v>
      </c>
      <c r="B3085" t="s">
        <v>3084</v>
      </c>
      <c r="C3085">
        <v>16</v>
      </c>
      <c r="J3085" t="s">
        <v>13866</v>
      </c>
      <c r="K3085">
        <v>2</v>
      </c>
    </row>
    <row r="3086" spans="1:11" x14ac:dyDescent="0.3">
      <c r="A3086" t="s">
        <v>3085</v>
      </c>
      <c r="B3086" t="s">
        <v>3085</v>
      </c>
      <c r="C3086">
        <v>16</v>
      </c>
      <c r="J3086" t="s">
        <v>21668</v>
      </c>
      <c r="K3086">
        <v>1</v>
      </c>
    </row>
    <row r="3087" spans="1:11" x14ac:dyDescent="0.3">
      <c r="A3087" t="s">
        <v>3086</v>
      </c>
      <c r="B3087" t="s">
        <v>3086</v>
      </c>
      <c r="C3087">
        <v>16</v>
      </c>
      <c r="J3087" t="s">
        <v>13867</v>
      </c>
      <c r="K3087">
        <v>2</v>
      </c>
    </row>
    <row r="3088" spans="1:11" x14ac:dyDescent="0.3">
      <c r="A3088" t="s">
        <v>3087</v>
      </c>
      <c r="B3088" t="s">
        <v>3087</v>
      </c>
      <c r="C3088">
        <v>16</v>
      </c>
      <c r="J3088" t="s">
        <v>13868</v>
      </c>
      <c r="K3088">
        <v>2</v>
      </c>
    </row>
    <row r="3089" spans="1:11" x14ac:dyDescent="0.3">
      <c r="A3089" t="s">
        <v>3088</v>
      </c>
      <c r="B3089" t="s">
        <v>3088</v>
      </c>
      <c r="C3089">
        <v>16</v>
      </c>
      <c r="J3089" t="s">
        <v>21669</v>
      </c>
      <c r="K3089">
        <v>1</v>
      </c>
    </row>
    <row r="3090" spans="1:11" x14ac:dyDescent="0.3">
      <c r="A3090" t="s">
        <v>3089</v>
      </c>
      <c r="B3090" t="s">
        <v>3089</v>
      </c>
      <c r="C3090">
        <v>16</v>
      </c>
      <c r="J3090" t="s">
        <v>13869</v>
      </c>
      <c r="K3090">
        <v>2</v>
      </c>
    </row>
    <row r="3091" spans="1:11" x14ac:dyDescent="0.3">
      <c r="A3091" t="s">
        <v>3090</v>
      </c>
      <c r="B3091" t="s">
        <v>3090</v>
      </c>
      <c r="C3091">
        <v>16</v>
      </c>
      <c r="J3091" t="s">
        <v>21670</v>
      </c>
      <c r="K3091">
        <v>1</v>
      </c>
    </row>
    <row r="3092" spans="1:11" x14ac:dyDescent="0.3">
      <c r="A3092" t="s">
        <v>3091</v>
      </c>
      <c r="B3092" t="s">
        <v>3091</v>
      </c>
      <c r="C3092">
        <v>16</v>
      </c>
      <c r="J3092" t="s">
        <v>21671</v>
      </c>
      <c r="K3092">
        <v>1</v>
      </c>
    </row>
    <row r="3093" spans="1:11" x14ac:dyDescent="0.3">
      <c r="A3093" t="s">
        <v>3092</v>
      </c>
      <c r="B3093" t="s">
        <v>3092</v>
      </c>
      <c r="C3093">
        <v>16</v>
      </c>
      <c r="J3093" t="s">
        <v>867</v>
      </c>
      <c r="K3093">
        <v>58</v>
      </c>
    </row>
    <row r="3094" spans="1:11" x14ac:dyDescent="0.3">
      <c r="A3094" t="s">
        <v>3093</v>
      </c>
      <c r="B3094" t="s">
        <v>3093</v>
      </c>
      <c r="C3094">
        <v>16</v>
      </c>
      <c r="J3094" t="s">
        <v>21672</v>
      </c>
      <c r="K3094">
        <v>1</v>
      </c>
    </row>
    <row r="3095" spans="1:11" x14ac:dyDescent="0.3">
      <c r="A3095" t="s">
        <v>3094</v>
      </c>
      <c r="B3095" t="s">
        <v>3094</v>
      </c>
      <c r="C3095">
        <v>16</v>
      </c>
      <c r="J3095" t="s">
        <v>21673</v>
      </c>
      <c r="K3095">
        <v>1</v>
      </c>
    </row>
    <row r="3096" spans="1:11" x14ac:dyDescent="0.3">
      <c r="A3096" t="s">
        <v>3095</v>
      </c>
      <c r="B3096" t="s">
        <v>3095</v>
      </c>
      <c r="C3096">
        <v>16</v>
      </c>
      <c r="J3096" t="s">
        <v>13870</v>
      </c>
      <c r="K3096">
        <v>2</v>
      </c>
    </row>
    <row r="3097" spans="1:11" x14ac:dyDescent="0.3">
      <c r="A3097" t="s">
        <v>3096</v>
      </c>
      <c r="B3097" t="s">
        <v>3096</v>
      </c>
      <c r="C3097">
        <v>16</v>
      </c>
      <c r="J3097" t="s">
        <v>1047</v>
      </c>
      <c r="K3097">
        <v>48</v>
      </c>
    </row>
    <row r="3098" spans="1:11" x14ac:dyDescent="0.3">
      <c r="A3098" t="s">
        <v>3097</v>
      </c>
      <c r="B3098" t="s">
        <v>3097</v>
      </c>
      <c r="C3098">
        <v>16</v>
      </c>
      <c r="J3098" t="s">
        <v>21674</v>
      </c>
      <c r="K3098">
        <v>1</v>
      </c>
    </row>
    <row r="3099" spans="1:11" x14ac:dyDescent="0.3">
      <c r="A3099" t="s">
        <v>3098</v>
      </c>
      <c r="B3099" t="s">
        <v>3098</v>
      </c>
      <c r="C3099">
        <v>16</v>
      </c>
      <c r="J3099" t="s">
        <v>21675</v>
      </c>
      <c r="K3099">
        <v>1</v>
      </c>
    </row>
    <row r="3100" spans="1:11" x14ac:dyDescent="0.3">
      <c r="A3100" t="s">
        <v>3099</v>
      </c>
      <c r="B3100" t="s">
        <v>3099</v>
      </c>
      <c r="C3100">
        <v>16</v>
      </c>
      <c r="J3100" t="s">
        <v>21676</v>
      </c>
      <c r="K3100">
        <v>1</v>
      </c>
    </row>
    <row r="3101" spans="1:11" x14ac:dyDescent="0.3">
      <c r="A3101" t="s">
        <v>3100</v>
      </c>
      <c r="B3101" t="s">
        <v>3100</v>
      </c>
      <c r="C3101">
        <v>16</v>
      </c>
      <c r="J3101" t="s">
        <v>21677</v>
      </c>
      <c r="K3101">
        <v>1</v>
      </c>
    </row>
    <row r="3102" spans="1:11" x14ac:dyDescent="0.3">
      <c r="A3102" t="s">
        <v>3101</v>
      </c>
      <c r="B3102" t="s">
        <v>3101</v>
      </c>
      <c r="C3102">
        <v>16</v>
      </c>
      <c r="J3102" t="s">
        <v>21678</v>
      </c>
      <c r="K3102">
        <v>1</v>
      </c>
    </row>
    <row r="3103" spans="1:11" x14ac:dyDescent="0.3">
      <c r="A3103" t="s">
        <v>3102</v>
      </c>
      <c r="B3103" t="s">
        <v>3102</v>
      </c>
      <c r="C3103">
        <v>16</v>
      </c>
      <c r="J3103" t="s">
        <v>21679</v>
      </c>
      <c r="K3103">
        <v>1</v>
      </c>
    </row>
    <row r="3104" spans="1:11" x14ac:dyDescent="0.3">
      <c r="A3104" t="s">
        <v>3103</v>
      </c>
      <c r="B3104" t="s">
        <v>3103</v>
      </c>
      <c r="C3104">
        <v>16</v>
      </c>
      <c r="J3104" t="s">
        <v>21680</v>
      </c>
      <c r="K3104">
        <v>1</v>
      </c>
    </row>
    <row r="3105" spans="1:11" x14ac:dyDescent="0.3">
      <c r="A3105" t="s">
        <v>3104</v>
      </c>
      <c r="B3105" t="s">
        <v>3104</v>
      </c>
      <c r="C3105">
        <v>16</v>
      </c>
      <c r="J3105" t="s">
        <v>8752</v>
      </c>
      <c r="K3105">
        <v>4</v>
      </c>
    </row>
    <row r="3106" spans="1:11" x14ac:dyDescent="0.3">
      <c r="A3106" t="s">
        <v>3105</v>
      </c>
      <c r="B3106" t="s">
        <v>3105</v>
      </c>
      <c r="C3106">
        <v>16</v>
      </c>
      <c r="J3106" t="s">
        <v>21681</v>
      </c>
      <c r="K3106">
        <v>1</v>
      </c>
    </row>
    <row r="3107" spans="1:11" x14ac:dyDescent="0.3">
      <c r="A3107" t="s">
        <v>3106</v>
      </c>
      <c r="B3107" t="s">
        <v>3106</v>
      </c>
      <c r="C3107">
        <v>16</v>
      </c>
      <c r="J3107" t="s">
        <v>21682</v>
      </c>
      <c r="K3107">
        <v>1</v>
      </c>
    </row>
    <row r="3108" spans="1:11" x14ac:dyDescent="0.3">
      <c r="A3108" t="s">
        <v>3107</v>
      </c>
      <c r="B3108" t="s">
        <v>3107</v>
      </c>
      <c r="C3108">
        <v>16</v>
      </c>
      <c r="J3108" t="s">
        <v>8753</v>
      </c>
      <c r="K3108">
        <v>4</v>
      </c>
    </row>
    <row r="3109" spans="1:11" x14ac:dyDescent="0.3">
      <c r="A3109" t="s">
        <v>3108</v>
      </c>
      <c r="B3109" t="s">
        <v>3108</v>
      </c>
      <c r="C3109">
        <v>16</v>
      </c>
      <c r="J3109" t="s">
        <v>13871</v>
      </c>
      <c r="K3109">
        <v>2</v>
      </c>
    </row>
    <row r="3110" spans="1:11" x14ac:dyDescent="0.3">
      <c r="A3110" t="s">
        <v>3109</v>
      </c>
      <c r="B3110" t="s">
        <v>3109</v>
      </c>
      <c r="C3110">
        <v>16</v>
      </c>
      <c r="J3110" t="s">
        <v>21683</v>
      </c>
      <c r="K3110">
        <v>1</v>
      </c>
    </row>
    <row r="3111" spans="1:11" x14ac:dyDescent="0.3">
      <c r="A3111" t="s">
        <v>3110</v>
      </c>
      <c r="B3111" t="s">
        <v>3110</v>
      </c>
      <c r="C3111">
        <v>16</v>
      </c>
      <c r="J3111" t="s">
        <v>13872</v>
      </c>
      <c r="K3111">
        <v>2</v>
      </c>
    </row>
    <row r="3112" spans="1:11" x14ac:dyDescent="0.3">
      <c r="A3112" t="s">
        <v>3111</v>
      </c>
      <c r="B3112" t="s">
        <v>3111</v>
      </c>
      <c r="C3112">
        <v>16</v>
      </c>
      <c r="J3112" t="s">
        <v>21684</v>
      </c>
      <c r="K3112">
        <v>1</v>
      </c>
    </row>
    <row r="3113" spans="1:11" x14ac:dyDescent="0.3">
      <c r="A3113" t="s">
        <v>3112</v>
      </c>
      <c r="B3113" t="s">
        <v>3112</v>
      </c>
      <c r="C3113">
        <v>16</v>
      </c>
      <c r="J3113" t="s">
        <v>13873</v>
      </c>
      <c r="K3113">
        <v>2</v>
      </c>
    </row>
    <row r="3114" spans="1:11" x14ac:dyDescent="0.3">
      <c r="A3114" t="s">
        <v>3113</v>
      </c>
      <c r="B3114" t="s">
        <v>3113</v>
      </c>
      <c r="C3114">
        <v>16</v>
      </c>
      <c r="J3114" t="s">
        <v>8754</v>
      </c>
      <c r="K3114">
        <v>4</v>
      </c>
    </row>
    <row r="3115" spans="1:11" x14ac:dyDescent="0.3">
      <c r="A3115" t="s">
        <v>3114</v>
      </c>
      <c r="B3115" t="s">
        <v>3114</v>
      </c>
      <c r="C3115">
        <v>16</v>
      </c>
      <c r="J3115" t="s">
        <v>3522</v>
      </c>
      <c r="K3115">
        <v>13</v>
      </c>
    </row>
    <row r="3116" spans="1:11" x14ac:dyDescent="0.3">
      <c r="A3116" t="s">
        <v>3115</v>
      </c>
      <c r="B3116" t="s">
        <v>3115</v>
      </c>
      <c r="C3116">
        <v>16</v>
      </c>
      <c r="J3116" t="s">
        <v>21685</v>
      </c>
      <c r="K3116">
        <v>1</v>
      </c>
    </row>
    <row r="3117" spans="1:11" x14ac:dyDescent="0.3">
      <c r="A3117" t="s">
        <v>3116</v>
      </c>
      <c r="B3117" t="s">
        <v>3116</v>
      </c>
      <c r="C3117">
        <v>16</v>
      </c>
      <c r="J3117" t="s">
        <v>10620</v>
      </c>
      <c r="K3117">
        <v>3</v>
      </c>
    </row>
    <row r="3118" spans="1:11" x14ac:dyDescent="0.3">
      <c r="A3118" t="s">
        <v>3117</v>
      </c>
      <c r="B3118" t="s">
        <v>3117</v>
      </c>
      <c r="C3118">
        <v>15</v>
      </c>
      <c r="J3118" t="s">
        <v>10621</v>
      </c>
      <c r="K3118">
        <v>3</v>
      </c>
    </row>
    <row r="3119" spans="1:11" x14ac:dyDescent="0.3">
      <c r="A3119" t="s">
        <v>3118</v>
      </c>
      <c r="B3119" t="s">
        <v>3118</v>
      </c>
      <c r="C3119">
        <v>15</v>
      </c>
      <c r="J3119" t="s">
        <v>13874</v>
      </c>
      <c r="K3119">
        <v>2</v>
      </c>
    </row>
    <row r="3120" spans="1:11" x14ac:dyDescent="0.3">
      <c r="A3120" t="s">
        <v>3119</v>
      </c>
      <c r="B3120" t="s">
        <v>3119</v>
      </c>
      <c r="C3120">
        <v>15</v>
      </c>
      <c r="J3120" t="s">
        <v>13875</v>
      </c>
      <c r="K3120">
        <v>2</v>
      </c>
    </row>
    <row r="3121" spans="1:11" x14ac:dyDescent="0.3">
      <c r="A3121" t="s">
        <v>3120</v>
      </c>
      <c r="B3121" t="s">
        <v>3120</v>
      </c>
      <c r="C3121">
        <v>15</v>
      </c>
      <c r="J3121" t="s">
        <v>21686</v>
      </c>
      <c r="K3121">
        <v>1</v>
      </c>
    </row>
    <row r="3122" spans="1:11" x14ac:dyDescent="0.3">
      <c r="A3122" t="s">
        <v>3121</v>
      </c>
      <c r="B3122" t="s">
        <v>3121</v>
      </c>
      <c r="C3122">
        <v>15</v>
      </c>
      <c r="J3122" t="s">
        <v>13876</v>
      </c>
      <c r="K3122">
        <v>2</v>
      </c>
    </row>
    <row r="3123" spans="1:11" x14ac:dyDescent="0.3">
      <c r="A3123" t="s">
        <v>3122</v>
      </c>
      <c r="B3123" t="s">
        <v>3122</v>
      </c>
      <c r="C3123">
        <v>15</v>
      </c>
      <c r="J3123" t="s">
        <v>10622</v>
      </c>
      <c r="K3123">
        <v>3</v>
      </c>
    </row>
    <row r="3124" spans="1:11" x14ac:dyDescent="0.3">
      <c r="A3124" t="s">
        <v>3123</v>
      </c>
      <c r="B3124" t="s">
        <v>3123</v>
      </c>
      <c r="C3124">
        <v>15</v>
      </c>
      <c r="J3124" t="s">
        <v>13877</v>
      </c>
      <c r="K3124">
        <v>2</v>
      </c>
    </row>
    <row r="3125" spans="1:11" x14ac:dyDescent="0.3">
      <c r="A3125" t="s">
        <v>3124</v>
      </c>
      <c r="B3125" t="s">
        <v>3124</v>
      </c>
      <c r="C3125">
        <v>15</v>
      </c>
      <c r="J3125" t="s">
        <v>7452</v>
      </c>
      <c r="K3125">
        <v>5</v>
      </c>
    </row>
    <row r="3126" spans="1:11" x14ac:dyDescent="0.3">
      <c r="A3126" t="s">
        <v>3125</v>
      </c>
      <c r="B3126" t="s">
        <v>3125</v>
      </c>
      <c r="C3126">
        <v>15</v>
      </c>
      <c r="J3126" t="s">
        <v>21687</v>
      </c>
      <c r="K3126">
        <v>1</v>
      </c>
    </row>
    <row r="3127" spans="1:11" x14ac:dyDescent="0.3">
      <c r="A3127" t="s">
        <v>3126</v>
      </c>
      <c r="B3127" t="s">
        <v>3126</v>
      </c>
      <c r="C3127">
        <v>15</v>
      </c>
      <c r="J3127" t="s">
        <v>21688</v>
      </c>
      <c r="K3127">
        <v>1</v>
      </c>
    </row>
    <row r="3128" spans="1:11" x14ac:dyDescent="0.3">
      <c r="A3128" t="s">
        <v>3127</v>
      </c>
      <c r="B3128" t="s">
        <v>3127</v>
      </c>
      <c r="C3128">
        <v>15</v>
      </c>
      <c r="J3128" t="s">
        <v>21689</v>
      </c>
      <c r="K3128">
        <v>1</v>
      </c>
    </row>
    <row r="3129" spans="1:11" x14ac:dyDescent="0.3">
      <c r="A3129" t="s">
        <v>3128</v>
      </c>
      <c r="B3129" t="s">
        <v>3128</v>
      </c>
      <c r="C3129">
        <v>15</v>
      </c>
      <c r="J3129" t="s">
        <v>21690</v>
      </c>
      <c r="K3129">
        <v>1</v>
      </c>
    </row>
    <row r="3130" spans="1:11" x14ac:dyDescent="0.3">
      <c r="A3130" t="s">
        <v>3129</v>
      </c>
      <c r="B3130" t="s">
        <v>3129</v>
      </c>
      <c r="C3130">
        <v>15</v>
      </c>
      <c r="J3130" t="s">
        <v>13878</v>
      </c>
      <c r="K3130">
        <v>2</v>
      </c>
    </row>
    <row r="3131" spans="1:11" x14ac:dyDescent="0.3">
      <c r="A3131" t="s">
        <v>3130</v>
      </c>
      <c r="B3131" t="s">
        <v>3130</v>
      </c>
      <c r="C3131">
        <v>15</v>
      </c>
      <c r="J3131" t="s">
        <v>21691</v>
      </c>
      <c r="K3131">
        <v>1</v>
      </c>
    </row>
    <row r="3132" spans="1:11" x14ac:dyDescent="0.3">
      <c r="A3132" t="s">
        <v>3131</v>
      </c>
      <c r="B3132" t="s">
        <v>3131</v>
      </c>
      <c r="C3132">
        <v>15</v>
      </c>
      <c r="J3132" t="s">
        <v>21692</v>
      </c>
      <c r="K3132">
        <v>1</v>
      </c>
    </row>
    <row r="3133" spans="1:11" x14ac:dyDescent="0.3">
      <c r="A3133" t="s">
        <v>3132</v>
      </c>
      <c r="B3133" t="s">
        <v>3132</v>
      </c>
      <c r="C3133">
        <v>15</v>
      </c>
      <c r="J3133" t="s">
        <v>21693</v>
      </c>
      <c r="K3133">
        <v>1</v>
      </c>
    </row>
    <row r="3134" spans="1:11" x14ac:dyDescent="0.3">
      <c r="A3134" t="s">
        <v>3133</v>
      </c>
      <c r="B3134" t="s">
        <v>3133</v>
      </c>
      <c r="C3134">
        <v>15</v>
      </c>
      <c r="J3134" t="s">
        <v>2816</v>
      </c>
      <c r="K3134">
        <v>17</v>
      </c>
    </row>
    <row r="3135" spans="1:11" x14ac:dyDescent="0.3">
      <c r="A3135" t="s">
        <v>3134</v>
      </c>
      <c r="B3135" t="s">
        <v>3134</v>
      </c>
      <c r="C3135">
        <v>15</v>
      </c>
      <c r="J3135" t="s">
        <v>21694</v>
      </c>
      <c r="K3135">
        <v>1</v>
      </c>
    </row>
    <row r="3136" spans="1:11" x14ac:dyDescent="0.3">
      <c r="A3136" t="s">
        <v>3135</v>
      </c>
      <c r="B3136" t="s">
        <v>3135</v>
      </c>
      <c r="C3136">
        <v>15</v>
      </c>
      <c r="J3136" t="s">
        <v>13879</v>
      </c>
      <c r="K3136">
        <v>2</v>
      </c>
    </row>
    <row r="3137" spans="1:11" x14ac:dyDescent="0.3">
      <c r="A3137" t="s">
        <v>3136</v>
      </c>
      <c r="B3137" t="s">
        <v>3136</v>
      </c>
      <c r="C3137">
        <v>15</v>
      </c>
      <c r="J3137" t="s">
        <v>21695</v>
      </c>
      <c r="K3137">
        <v>1</v>
      </c>
    </row>
    <row r="3138" spans="1:11" x14ac:dyDescent="0.3">
      <c r="A3138" t="s">
        <v>3137</v>
      </c>
      <c r="B3138" t="s">
        <v>3137</v>
      </c>
      <c r="C3138">
        <v>15</v>
      </c>
      <c r="J3138" t="s">
        <v>21696</v>
      </c>
      <c r="K3138">
        <v>1</v>
      </c>
    </row>
    <row r="3139" spans="1:11" x14ac:dyDescent="0.3">
      <c r="A3139" t="s">
        <v>3138</v>
      </c>
      <c r="B3139" t="s">
        <v>3138</v>
      </c>
      <c r="C3139">
        <v>15</v>
      </c>
      <c r="J3139" t="s">
        <v>13880</v>
      </c>
      <c r="K3139">
        <v>2</v>
      </c>
    </row>
    <row r="3140" spans="1:11" x14ac:dyDescent="0.3">
      <c r="A3140" t="s">
        <v>3139</v>
      </c>
      <c r="B3140" t="s">
        <v>3139</v>
      </c>
      <c r="C3140">
        <v>15</v>
      </c>
      <c r="J3140" t="s">
        <v>21697</v>
      </c>
      <c r="K3140">
        <v>1</v>
      </c>
    </row>
    <row r="3141" spans="1:11" x14ac:dyDescent="0.3">
      <c r="A3141" t="s">
        <v>3140</v>
      </c>
      <c r="B3141" t="s">
        <v>3140</v>
      </c>
      <c r="C3141">
        <v>15</v>
      </c>
      <c r="J3141" t="s">
        <v>7453</v>
      </c>
      <c r="K3141">
        <v>5</v>
      </c>
    </row>
    <row r="3142" spans="1:11" x14ac:dyDescent="0.3">
      <c r="A3142" t="s">
        <v>3141</v>
      </c>
      <c r="B3142" t="s">
        <v>3141</v>
      </c>
      <c r="C3142">
        <v>15</v>
      </c>
      <c r="J3142" t="s">
        <v>21698</v>
      </c>
      <c r="K3142">
        <v>1</v>
      </c>
    </row>
    <row r="3143" spans="1:11" x14ac:dyDescent="0.3">
      <c r="A3143" t="s">
        <v>3142</v>
      </c>
      <c r="B3143" t="s">
        <v>3142</v>
      </c>
      <c r="C3143">
        <v>15</v>
      </c>
      <c r="J3143" t="s">
        <v>13881</v>
      </c>
      <c r="K3143">
        <v>2</v>
      </c>
    </row>
    <row r="3144" spans="1:11" x14ac:dyDescent="0.3">
      <c r="A3144" t="s">
        <v>3143</v>
      </c>
      <c r="B3144" t="s">
        <v>3143</v>
      </c>
      <c r="C3144">
        <v>15</v>
      </c>
      <c r="J3144" t="s">
        <v>21699</v>
      </c>
      <c r="K3144">
        <v>1</v>
      </c>
    </row>
    <row r="3145" spans="1:11" x14ac:dyDescent="0.3">
      <c r="A3145" t="s">
        <v>3144</v>
      </c>
      <c r="B3145" t="s">
        <v>3144</v>
      </c>
      <c r="C3145">
        <v>15</v>
      </c>
      <c r="J3145" t="s">
        <v>21700</v>
      </c>
      <c r="K3145">
        <v>1</v>
      </c>
    </row>
    <row r="3146" spans="1:11" x14ac:dyDescent="0.3">
      <c r="A3146" t="s">
        <v>3145</v>
      </c>
      <c r="B3146" t="s">
        <v>3145</v>
      </c>
      <c r="C3146">
        <v>15</v>
      </c>
      <c r="J3146" t="s">
        <v>8755</v>
      </c>
      <c r="K3146">
        <v>4</v>
      </c>
    </row>
    <row r="3147" spans="1:11" x14ac:dyDescent="0.3">
      <c r="A3147" t="s">
        <v>3146</v>
      </c>
      <c r="B3147" t="s">
        <v>3146</v>
      </c>
      <c r="C3147">
        <v>15</v>
      </c>
      <c r="J3147" t="s">
        <v>21701</v>
      </c>
      <c r="K3147">
        <v>1</v>
      </c>
    </row>
    <row r="3148" spans="1:11" x14ac:dyDescent="0.3">
      <c r="A3148" t="s">
        <v>3147</v>
      </c>
      <c r="B3148" t="s">
        <v>3147</v>
      </c>
      <c r="C3148">
        <v>15</v>
      </c>
      <c r="J3148" t="s">
        <v>10623</v>
      </c>
      <c r="K3148">
        <v>3</v>
      </c>
    </row>
    <row r="3149" spans="1:11" x14ac:dyDescent="0.3">
      <c r="A3149" t="s">
        <v>3148</v>
      </c>
      <c r="B3149" t="s">
        <v>3148</v>
      </c>
      <c r="C3149">
        <v>15</v>
      </c>
      <c r="J3149" t="s">
        <v>21702</v>
      </c>
      <c r="K3149">
        <v>1</v>
      </c>
    </row>
    <row r="3150" spans="1:11" x14ac:dyDescent="0.3">
      <c r="A3150" t="s">
        <v>3149</v>
      </c>
      <c r="B3150" t="s">
        <v>3149</v>
      </c>
      <c r="C3150">
        <v>15</v>
      </c>
      <c r="J3150" t="s">
        <v>21703</v>
      </c>
      <c r="K3150">
        <v>1</v>
      </c>
    </row>
    <row r="3151" spans="1:11" x14ac:dyDescent="0.3">
      <c r="A3151" t="s">
        <v>3150</v>
      </c>
      <c r="B3151" t="s">
        <v>3150</v>
      </c>
      <c r="C3151">
        <v>15</v>
      </c>
      <c r="J3151" t="s">
        <v>5215</v>
      </c>
      <c r="K3151">
        <v>8</v>
      </c>
    </row>
    <row r="3152" spans="1:11" x14ac:dyDescent="0.3">
      <c r="A3152" t="s">
        <v>3151</v>
      </c>
      <c r="B3152" t="s">
        <v>3151</v>
      </c>
      <c r="C3152">
        <v>15</v>
      </c>
      <c r="J3152" t="s">
        <v>21704</v>
      </c>
      <c r="K3152">
        <v>1</v>
      </c>
    </row>
    <row r="3153" spans="1:11" x14ac:dyDescent="0.3">
      <c r="A3153" t="s">
        <v>3152</v>
      </c>
      <c r="B3153" t="s">
        <v>3152</v>
      </c>
      <c r="C3153">
        <v>15</v>
      </c>
      <c r="J3153" t="s">
        <v>21705</v>
      </c>
      <c r="K3153">
        <v>1</v>
      </c>
    </row>
    <row r="3154" spans="1:11" x14ac:dyDescent="0.3">
      <c r="A3154" t="s">
        <v>3153</v>
      </c>
      <c r="B3154" t="s">
        <v>3153</v>
      </c>
      <c r="C3154">
        <v>15</v>
      </c>
      <c r="J3154" t="s">
        <v>8756</v>
      </c>
      <c r="K3154">
        <v>4</v>
      </c>
    </row>
    <row r="3155" spans="1:11" x14ac:dyDescent="0.3">
      <c r="A3155" t="s">
        <v>3154</v>
      </c>
      <c r="B3155" t="s">
        <v>3154</v>
      </c>
      <c r="C3155">
        <v>15</v>
      </c>
      <c r="J3155" t="s">
        <v>2957</v>
      </c>
      <c r="K3155">
        <v>16</v>
      </c>
    </row>
    <row r="3156" spans="1:11" x14ac:dyDescent="0.3">
      <c r="A3156" t="s">
        <v>3155</v>
      </c>
      <c r="B3156" t="s">
        <v>3155</v>
      </c>
      <c r="C3156">
        <v>15</v>
      </c>
      <c r="J3156" t="s">
        <v>10624</v>
      </c>
      <c r="K3156">
        <v>3</v>
      </c>
    </row>
    <row r="3157" spans="1:11" x14ac:dyDescent="0.3">
      <c r="A3157" t="s">
        <v>3156</v>
      </c>
      <c r="B3157" t="s">
        <v>3156</v>
      </c>
      <c r="C3157">
        <v>15</v>
      </c>
      <c r="J3157" t="s">
        <v>10625</v>
      </c>
      <c r="K3157">
        <v>3</v>
      </c>
    </row>
    <row r="3158" spans="1:11" x14ac:dyDescent="0.3">
      <c r="A3158" t="s">
        <v>3157</v>
      </c>
      <c r="B3158" t="s">
        <v>3157</v>
      </c>
      <c r="C3158">
        <v>15</v>
      </c>
      <c r="J3158" t="s">
        <v>21706</v>
      </c>
      <c r="K3158">
        <v>1</v>
      </c>
    </row>
    <row r="3159" spans="1:11" x14ac:dyDescent="0.3">
      <c r="A3159" t="s">
        <v>3158</v>
      </c>
      <c r="B3159" t="s">
        <v>3158</v>
      </c>
      <c r="C3159">
        <v>15</v>
      </c>
      <c r="J3159" t="s">
        <v>21707</v>
      </c>
      <c r="K3159">
        <v>1</v>
      </c>
    </row>
    <row r="3160" spans="1:11" x14ac:dyDescent="0.3">
      <c r="A3160" t="s">
        <v>3159</v>
      </c>
      <c r="B3160" t="s">
        <v>3159</v>
      </c>
      <c r="C3160">
        <v>15</v>
      </c>
      <c r="J3160" t="s">
        <v>7454</v>
      </c>
      <c r="K3160">
        <v>5</v>
      </c>
    </row>
    <row r="3161" spans="1:11" x14ac:dyDescent="0.3">
      <c r="A3161" t="s">
        <v>3160</v>
      </c>
      <c r="B3161" t="s">
        <v>3160</v>
      </c>
      <c r="C3161">
        <v>15</v>
      </c>
      <c r="J3161" t="s">
        <v>21708</v>
      </c>
      <c r="K3161">
        <v>1</v>
      </c>
    </row>
    <row r="3162" spans="1:11" x14ac:dyDescent="0.3">
      <c r="A3162" t="s">
        <v>3161</v>
      </c>
      <c r="B3162" t="s">
        <v>3161</v>
      </c>
      <c r="C3162">
        <v>15</v>
      </c>
      <c r="J3162" t="s">
        <v>21709</v>
      </c>
      <c r="K3162">
        <v>1</v>
      </c>
    </row>
    <row r="3163" spans="1:11" x14ac:dyDescent="0.3">
      <c r="A3163" t="s">
        <v>3162</v>
      </c>
      <c r="B3163" t="s">
        <v>3162</v>
      </c>
      <c r="C3163">
        <v>15</v>
      </c>
      <c r="J3163" t="s">
        <v>4009</v>
      </c>
      <c r="K3163">
        <v>11</v>
      </c>
    </row>
    <row r="3164" spans="1:11" x14ac:dyDescent="0.3">
      <c r="A3164" t="s">
        <v>3163</v>
      </c>
      <c r="B3164" t="s">
        <v>3163</v>
      </c>
      <c r="C3164">
        <v>15</v>
      </c>
      <c r="J3164" t="s">
        <v>13882</v>
      </c>
      <c r="K3164">
        <v>2</v>
      </c>
    </row>
    <row r="3165" spans="1:11" x14ac:dyDescent="0.3">
      <c r="A3165" t="s">
        <v>3164</v>
      </c>
      <c r="B3165" t="s">
        <v>3164</v>
      </c>
      <c r="C3165">
        <v>15</v>
      </c>
      <c r="J3165" t="s">
        <v>10626</v>
      </c>
      <c r="K3165">
        <v>3</v>
      </c>
    </row>
    <row r="3166" spans="1:11" x14ac:dyDescent="0.3">
      <c r="A3166" t="s">
        <v>3165</v>
      </c>
      <c r="B3166" t="s">
        <v>3165</v>
      </c>
      <c r="C3166">
        <v>15</v>
      </c>
      <c r="J3166" t="s">
        <v>21710</v>
      </c>
      <c r="K3166">
        <v>1</v>
      </c>
    </row>
    <row r="3167" spans="1:11" x14ac:dyDescent="0.3">
      <c r="A3167" t="s">
        <v>3166</v>
      </c>
      <c r="B3167" t="s">
        <v>3166</v>
      </c>
      <c r="C3167">
        <v>15</v>
      </c>
      <c r="J3167" t="s">
        <v>13883</v>
      </c>
      <c r="K3167">
        <v>2</v>
      </c>
    </row>
    <row r="3168" spans="1:11" x14ac:dyDescent="0.3">
      <c r="A3168" t="s">
        <v>3167</v>
      </c>
      <c r="B3168" t="s">
        <v>3167</v>
      </c>
      <c r="C3168">
        <v>15</v>
      </c>
      <c r="J3168" t="s">
        <v>21711</v>
      </c>
      <c r="K3168">
        <v>1</v>
      </c>
    </row>
    <row r="3169" spans="1:11" x14ac:dyDescent="0.3">
      <c r="A3169" t="s">
        <v>3168</v>
      </c>
      <c r="B3169" t="s">
        <v>3168</v>
      </c>
      <c r="C3169">
        <v>15</v>
      </c>
      <c r="J3169" t="s">
        <v>21712</v>
      </c>
      <c r="K3169">
        <v>1</v>
      </c>
    </row>
    <row r="3170" spans="1:11" x14ac:dyDescent="0.3">
      <c r="A3170" t="s">
        <v>3169</v>
      </c>
      <c r="B3170" t="s">
        <v>3169</v>
      </c>
      <c r="C3170">
        <v>15</v>
      </c>
      <c r="J3170" t="s">
        <v>13884</v>
      </c>
      <c r="K3170">
        <v>2</v>
      </c>
    </row>
    <row r="3171" spans="1:11" x14ac:dyDescent="0.3">
      <c r="A3171" t="s">
        <v>3170</v>
      </c>
      <c r="B3171" t="s">
        <v>3170</v>
      </c>
      <c r="C3171">
        <v>15</v>
      </c>
      <c r="J3171" t="s">
        <v>21713</v>
      </c>
      <c r="K3171">
        <v>1</v>
      </c>
    </row>
    <row r="3172" spans="1:11" x14ac:dyDescent="0.3">
      <c r="A3172" t="s">
        <v>3171</v>
      </c>
      <c r="B3172" t="s">
        <v>3171</v>
      </c>
      <c r="C3172">
        <v>15</v>
      </c>
      <c r="J3172" t="s">
        <v>13885</v>
      </c>
      <c r="K3172">
        <v>2</v>
      </c>
    </row>
    <row r="3173" spans="1:11" x14ac:dyDescent="0.3">
      <c r="A3173" t="s">
        <v>3172</v>
      </c>
      <c r="B3173" t="s">
        <v>3172</v>
      </c>
      <c r="C3173">
        <v>15</v>
      </c>
      <c r="J3173" t="s">
        <v>21714</v>
      </c>
      <c r="K3173">
        <v>1</v>
      </c>
    </row>
    <row r="3174" spans="1:11" x14ac:dyDescent="0.3">
      <c r="A3174" t="s">
        <v>3173</v>
      </c>
      <c r="B3174" t="s">
        <v>3173</v>
      </c>
      <c r="C3174">
        <v>15</v>
      </c>
      <c r="J3174" t="s">
        <v>7455</v>
      </c>
      <c r="K3174">
        <v>5</v>
      </c>
    </row>
    <row r="3175" spans="1:11" x14ac:dyDescent="0.3">
      <c r="A3175" t="s">
        <v>3174</v>
      </c>
      <c r="B3175" t="s">
        <v>3174</v>
      </c>
      <c r="C3175">
        <v>15</v>
      </c>
      <c r="J3175" t="s">
        <v>2216</v>
      </c>
      <c r="K3175">
        <v>22</v>
      </c>
    </row>
    <row r="3176" spans="1:11" x14ac:dyDescent="0.3">
      <c r="A3176" t="s">
        <v>3175</v>
      </c>
      <c r="B3176" t="s">
        <v>3175</v>
      </c>
      <c r="C3176">
        <v>15</v>
      </c>
      <c r="J3176" t="s">
        <v>10627</v>
      </c>
      <c r="K3176">
        <v>3</v>
      </c>
    </row>
    <row r="3177" spans="1:11" x14ac:dyDescent="0.3">
      <c r="A3177" t="s">
        <v>3176</v>
      </c>
      <c r="B3177" t="s">
        <v>3176</v>
      </c>
      <c r="C3177">
        <v>15</v>
      </c>
      <c r="J3177" t="s">
        <v>21715</v>
      </c>
      <c r="K3177">
        <v>1</v>
      </c>
    </row>
    <row r="3178" spans="1:11" x14ac:dyDescent="0.3">
      <c r="A3178" t="s">
        <v>3177</v>
      </c>
      <c r="B3178" t="s">
        <v>3177</v>
      </c>
      <c r="C3178">
        <v>15</v>
      </c>
      <c r="J3178" t="s">
        <v>213</v>
      </c>
      <c r="K3178">
        <v>190</v>
      </c>
    </row>
    <row r="3179" spans="1:11" x14ac:dyDescent="0.3">
      <c r="A3179" t="s">
        <v>3178</v>
      </c>
      <c r="B3179" t="s">
        <v>3178</v>
      </c>
      <c r="C3179">
        <v>15</v>
      </c>
      <c r="J3179" t="s">
        <v>21716</v>
      </c>
      <c r="K3179">
        <v>1</v>
      </c>
    </row>
    <row r="3180" spans="1:11" x14ac:dyDescent="0.3">
      <c r="A3180" t="s">
        <v>3179</v>
      </c>
      <c r="B3180" t="s">
        <v>3179</v>
      </c>
      <c r="C3180">
        <v>15</v>
      </c>
      <c r="J3180" t="s">
        <v>21717</v>
      </c>
      <c r="K3180">
        <v>1</v>
      </c>
    </row>
    <row r="3181" spans="1:11" x14ac:dyDescent="0.3">
      <c r="A3181" t="s">
        <v>3180</v>
      </c>
      <c r="B3181" t="s">
        <v>3180</v>
      </c>
      <c r="C3181">
        <v>15</v>
      </c>
      <c r="J3181" t="s">
        <v>21718</v>
      </c>
      <c r="K3181">
        <v>1</v>
      </c>
    </row>
    <row r="3182" spans="1:11" x14ac:dyDescent="0.3">
      <c r="A3182" t="s">
        <v>3181</v>
      </c>
      <c r="B3182" t="s">
        <v>3181</v>
      </c>
      <c r="C3182">
        <v>15</v>
      </c>
      <c r="J3182" t="s">
        <v>21719</v>
      </c>
      <c r="K3182">
        <v>1</v>
      </c>
    </row>
    <row r="3183" spans="1:11" x14ac:dyDescent="0.3">
      <c r="A3183" t="s">
        <v>3182</v>
      </c>
      <c r="B3183" t="s">
        <v>3182</v>
      </c>
      <c r="C3183">
        <v>15</v>
      </c>
      <c r="J3183" t="s">
        <v>21720</v>
      </c>
      <c r="K3183">
        <v>1</v>
      </c>
    </row>
    <row r="3184" spans="1:11" x14ac:dyDescent="0.3">
      <c r="A3184" t="s">
        <v>3183</v>
      </c>
      <c r="B3184" t="s">
        <v>3183</v>
      </c>
      <c r="C3184">
        <v>15</v>
      </c>
      <c r="J3184" t="s">
        <v>8757</v>
      </c>
      <c r="K3184">
        <v>4</v>
      </c>
    </row>
    <row r="3185" spans="1:11" x14ac:dyDescent="0.3">
      <c r="A3185" t="s">
        <v>3184</v>
      </c>
      <c r="B3185" t="s">
        <v>3184</v>
      </c>
      <c r="C3185">
        <v>15</v>
      </c>
      <c r="J3185" t="s">
        <v>21721</v>
      </c>
      <c r="K3185">
        <v>1</v>
      </c>
    </row>
    <row r="3186" spans="1:11" x14ac:dyDescent="0.3">
      <c r="A3186" t="s">
        <v>3185</v>
      </c>
      <c r="B3186" t="s">
        <v>3185</v>
      </c>
      <c r="C3186">
        <v>15</v>
      </c>
      <c r="J3186" t="s">
        <v>13886</v>
      </c>
      <c r="K3186">
        <v>2</v>
      </c>
    </row>
    <row r="3187" spans="1:11" x14ac:dyDescent="0.3">
      <c r="A3187" t="s">
        <v>3186</v>
      </c>
      <c r="B3187" t="s">
        <v>3186</v>
      </c>
      <c r="C3187">
        <v>15</v>
      </c>
      <c r="J3187" t="s">
        <v>8758</v>
      </c>
      <c r="K3187">
        <v>4</v>
      </c>
    </row>
    <row r="3188" spans="1:11" x14ac:dyDescent="0.3">
      <c r="A3188" t="s">
        <v>3187</v>
      </c>
      <c r="B3188" t="s">
        <v>3187</v>
      </c>
      <c r="C3188">
        <v>15</v>
      </c>
      <c r="J3188" t="s">
        <v>13887</v>
      </c>
      <c r="K3188">
        <v>2</v>
      </c>
    </row>
    <row r="3189" spans="1:11" x14ac:dyDescent="0.3">
      <c r="A3189" t="s">
        <v>3188</v>
      </c>
      <c r="B3189" t="s">
        <v>3188</v>
      </c>
      <c r="C3189">
        <v>15</v>
      </c>
      <c r="J3189" t="s">
        <v>13888</v>
      </c>
      <c r="K3189">
        <v>2</v>
      </c>
    </row>
    <row r="3190" spans="1:11" x14ac:dyDescent="0.3">
      <c r="A3190" t="s">
        <v>3189</v>
      </c>
      <c r="B3190" t="s">
        <v>3189</v>
      </c>
      <c r="C3190">
        <v>15</v>
      </c>
      <c r="J3190" t="s">
        <v>21722</v>
      </c>
      <c r="K3190">
        <v>1</v>
      </c>
    </row>
    <row r="3191" spans="1:11" x14ac:dyDescent="0.3">
      <c r="A3191" t="s">
        <v>3190</v>
      </c>
      <c r="B3191" t="s">
        <v>3190</v>
      </c>
      <c r="C3191">
        <v>15</v>
      </c>
      <c r="J3191" t="s">
        <v>319</v>
      </c>
      <c r="K3191">
        <v>137</v>
      </c>
    </row>
    <row r="3192" spans="1:11" x14ac:dyDescent="0.3">
      <c r="A3192" t="s">
        <v>3191</v>
      </c>
      <c r="B3192" t="s">
        <v>3191</v>
      </c>
      <c r="C3192">
        <v>15</v>
      </c>
      <c r="J3192" t="s">
        <v>13889</v>
      </c>
      <c r="K3192">
        <v>2</v>
      </c>
    </row>
    <row r="3193" spans="1:11" x14ac:dyDescent="0.3">
      <c r="A3193" t="s">
        <v>3192</v>
      </c>
      <c r="B3193" t="s">
        <v>3192</v>
      </c>
      <c r="C3193">
        <v>15</v>
      </c>
      <c r="J3193" t="s">
        <v>4335</v>
      </c>
      <c r="K3193">
        <v>10</v>
      </c>
    </row>
    <row r="3194" spans="1:11" x14ac:dyDescent="0.3">
      <c r="A3194" t="s">
        <v>3193</v>
      </c>
      <c r="B3194" t="s">
        <v>3193</v>
      </c>
      <c r="C3194">
        <v>15</v>
      </c>
      <c r="J3194" t="s">
        <v>21723</v>
      </c>
      <c r="K3194">
        <v>1</v>
      </c>
    </row>
    <row r="3195" spans="1:11" x14ac:dyDescent="0.3">
      <c r="A3195" t="s">
        <v>3194</v>
      </c>
      <c r="B3195" t="s">
        <v>3194</v>
      </c>
      <c r="C3195">
        <v>15</v>
      </c>
      <c r="J3195" t="s">
        <v>21724</v>
      </c>
      <c r="K3195">
        <v>1</v>
      </c>
    </row>
    <row r="3196" spans="1:11" x14ac:dyDescent="0.3">
      <c r="A3196" t="s">
        <v>3195</v>
      </c>
      <c r="B3196" t="s">
        <v>3195</v>
      </c>
      <c r="C3196">
        <v>15</v>
      </c>
      <c r="J3196" t="s">
        <v>21725</v>
      </c>
      <c r="K3196">
        <v>1</v>
      </c>
    </row>
    <row r="3197" spans="1:11" x14ac:dyDescent="0.3">
      <c r="A3197" t="s">
        <v>3196</v>
      </c>
      <c r="B3197" t="s">
        <v>3196</v>
      </c>
      <c r="C3197">
        <v>15</v>
      </c>
      <c r="J3197" t="s">
        <v>10628</v>
      </c>
      <c r="K3197">
        <v>3</v>
      </c>
    </row>
    <row r="3198" spans="1:11" x14ac:dyDescent="0.3">
      <c r="A3198" t="s">
        <v>3197</v>
      </c>
      <c r="B3198" t="s">
        <v>3197</v>
      </c>
      <c r="C3198">
        <v>15</v>
      </c>
      <c r="J3198" t="s">
        <v>21726</v>
      </c>
      <c r="K3198">
        <v>1</v>
      </c>
    </row>
    <row r="3199" spans="1:11" x14ac:dyDescent="0.3">
      <c r="A3199" t="s">
        <v>3198</v>
      </c>
      <c r="B3199" t="s">
        <v>3198</v>
      </c>
      <c r="C3199">
        <v>15</v>
      </c>
      <c r="J3199" t="s">
        <v>5782</v>
      </c>
      <c r="K3199">
        <v>7</v>
      </c>
    </row>
    <row r="3200" spans="1:11" x14ac:dyDescent="0.3">
      <c r="A3200" t="s">
        <v>3199</v>
      </c>
      <c r="B3200" t="s">
        <v>3199</v>
      </c>
      <c r="C3200">
        <v>15</v>
      </c>
      <c r="J3200" t="s">
        <v>4010</v>
      </c>
      <c r="K3200">
        <v>11</v>
      </c>
    </row>
    <row r="3201" spans="1:11" x14ac:dyDescent="0.3">
      <c r="A3201" t="s">
        <v>3200</v>
      </c>
      <c r="B3201" t="s">
        <v>3200</v>
      </c>
      <c r="C3201">
        <v>15</v>
      </c>
      <c r="J3201" t="s">
        <v>21727</v>
      </c>
      <c r="K3201">
        <v>1</v>
      </c>
    </row>
    <row r="3202" spans="1:11" x14ac:dyDescent="0.3">
      <c r="A3202" t="s">
        <v>3201</v>
      </c>
      <c r="B3202" t="s">
        <v>3201</v>
      </c>
      <c r="C3202">
        <v>15</v>
      </c>
      <c r="J3202" t="s">
        <v>5216</v>
      </c>
      <c r="K3202">
        <v>8</v>
      </c>
    </row>
    <row r="3203" spans="1:11" x14ac:dyDescent="0.3">
      <c r="A3203" t="s">
        <v>3202</v>
      </c>
      <c r="B3203" t="s">
        <v>3202</v>
      </c>
      <c r="C3203">
        <v>15</v>
      </c>
      <c r="J3203" t="s">
        <v>21728</v>
      </c>
      <c r="K3203">
        <v>1</v>
      </c>
    </row>
    <row r="3204" spans="1:11" x14ac:dyDescent="0.3">
      <c r="A3204" t="s">
        <v>3203</v>
      </c>
      <c r="B3204" t="s">
        <v>3203</v>
      </c>
      <c r="C3204">
        <v>15</v>
      </c>
      <c r="J3204" t="s">
        <v>21729</v>
      </c>
      <c r="K3204">
        <v>1</v>
      </c>
    </row>
    <row r="3205" spans="1:11" x14ac:dyDescent="0.3">
      <c r="A3205" t="s">
        <v>3204</v>
      </c>
      <c r="B3205" t="s">
        <v>3204</v>
      </c>
      <c r="C3205">
        <v>15</v>
      </c>
      <c r="J3205" t="s">
        <v>4011</v>
      </c>
      <c r="K3205">
        <v>11</v>
      </c>
    </row>
    <row r="3206" spans="1:11" x14ac:dyDescent="0.3">
      <c r="A3206" t="s">
        <v>3205</v>
      </c>
      <c r="B3206" t="s">
        <v>3205</v>
      </c>
      <c r="C3206">
        <v>15</v>
      </c>
      <c r="J3206" t="s">
        <v>21730</v>
      </c>
      <c r="K3206">
        <v>1</v>
      </c>
    </row>
    <row r="3207" spans="1:11" x14ac:dyDescent="0.3">
      <c r="A3207" t="s">
        <v>3206</v>
      </c>
      <c r="B3207" t="s">
        <v>3206</v>
      </c>
      <c r="C3207">
        <v>15</v>
      </c>
      <c r="J3207" t="s">
        <v>2042</v>
      </c>
      <c r="K3207">
        <v>24</v>
      </c>
    </row>
    <row r="3208" spans="1:11" x14ac:dyDescent="0.3">
      <c r="A3208" t="s">
        <v>3207</v>
      </c>
      <c r="B3208" t="s">
        <v>3207</v>
      </c>
      <c r="C3208">
        <v>15</v>
      </c>
      <c r="J3208" t="s">
        <v>10629</v>
      </c>
      <c r="K3208">
        <v>3</v>
      </c>
    </row>
    <row r="3209" spans="1:11" x14ac:dyDescent="0.3">
      <c r="A3209" t="s">
        <v>3208</v>
      </c>
      <c r="B3209" t="s">
        <v>3208</v>
      </c>
      <c r="C3209">
        <v>15</v>
      </c>
      <c r="J3209" t="s">
        <v>5217</v>
      </c>
      <c r="K3209">
        <v>8</v>
      </c>
    </row>
    <row r="3210" spans="1:11" x14ac:dyDescent="0.3">
      <c r="A3210" t="s">
        <v>3209</v>
      </c>
      <c r="B3210" t="s">
        <v>3209</v>
      </c>
      <c r="C3210">
        <v>15</v>
      </c>
      <c r="J3210" t="s">
        <v>21731</v>
      </c>
      <c r="K3210">
        <v>1</v>
      </c>
    </row>
    <row r="3211" spans="1:11" x14ac:dyDescent="0.3">
      <c r="A3211" t="s">
        <v>3210</v>
      </c>
      <c r="B3211" t="s">
        <v>3210</v>
      </c>
      <c r="C3211">
        <v>15</v>
      </c>
      <c r="J3211" t="s">
        <v>7456</v>
      </c>
      <c r="K3211">
        <v>5</v>
      </c>
    </row>
    <row r="3212" spans="1:11" x14ac:dyDescent="0.3">
      <c r="A3212" t="s">
        <v>3211</v>
      </c>
      <c r="B3212" t="s">
        <v>3211</v>
      </c>
      <c r="C3212">
        <v>15</v>
      </c>
      <c r="J3212" t="s">
        <v>8759</v>
      </c>
      <c r="K3212">
        <v>4</v>
      </c>
    </row>
    <row r="3213" spans="1:11" x14ac:dyDescent="0.3">
      <c r="A3213" t="s">
        <v>3212</v>
      </c>
      <c r="B3213" t="s">
        <v>3212</v>
      </c>
      <c r="C3213">
        <v>15</v>
      </c>
      <c r="J3213" t="s">
        <v>21732</v>
      </c>
      <c r="K3213">
        <v>1</v>
      </c>
    </row>
    <row r="3214" spans="1:11" x14ac:dyDescent="0.3">
      <c r="A3214" t="s">
        <v>3213</v>
      </c>
      <c r="B3214" t="s">
        <v>3213</v>
      </c>
      <c r="C3214">
        <v>15</v>
      </c>
      <c r="J3214" t="s">
        <v>21733</v>
      </c>
      <c r="K3214">
        <v>1</v>
      </c>
    </row>
    <row r="3215" spans="1:11" x14ac:dyDescent="0.3">
      <c r="A3215" t="s">
        <v>3214</v>
      </c>
      <c r="B3215" t="s">
        <v>3214</v>
      </c>
      <c r="C3215">
        <v>15</v>
      </c>
      <c r="J3215" t="s">
        <v>1432</v>
      </c>
      <c r="K3215">
        <v>35</v>
      </c>
    </row>
    <row r="3216" spans="1:11" x14ac:dyDescent="0.3">
      <c r="A3216" t="s">
        <v>3215</v>
      </c>
      <c r="B3216" t="s">
        <v>3215</v>
      </c>
      <c r="C3216">
        <v>15</v>
      </c>
      <c r="J3216" t="s">
        <v>21734</v>
      </c>
      <c r="K3216">
        <v>1</v>
      </c>
    </row>
    <row r="3217" spans="1:11" x14ac:dyDescent="0.3">
      <c r="A3217" t="s">
        <v>3216</v>
      </c>
      <c r="B3217" t="s">
        <v>3216</v>
      </c>
      <c r="C3217">
        <v>15</v>
      </c>
      <c r="J3217" t="s">
        <v>21735</v>
      </c>
      <c r="K3217">
        <v>1</v>
      </c>
    </row>
    <row r="3218" spans="1:11" x14ac:dyDescent="0.3">
      <c r="A3218" t="s">
        <v>3217</v>
      </c>
      <c r="B3218" t="s">
        <v>3217</v>
      </c>
      <c r="C3218">
        <v>15</v>
      </c>
      <c r="J3218" t="s">
        <v>6485</v>
      </c>
      <c r="K3218">
        <v>6</v>
      </c>
    </row>
    <row r="3219" spans="1:11" x14ac:dyDescent="0.3">
      <c r="A3219" t="s">
        <v>3218</v>
      </c>
      <c r="B3219" t="s">
        <v>3218</v>
      </c>
      <c r="C3219">
        <v>15</v>
      </c>
      <c r="J3219" t="s">
        <v>21736</v>
      </c>
      <c r="K3219">
        <v>1</v>
      </c>
    </row>
    <row r="3220" spans="1:11" x14ac:dyDescent="0.3">
      <c r="A3220" t="s">
        <v>3219</v>
      </c>
      <c r="B3220" t="s">
        <v>3219</v>
      </c>
      <c r="C3220">
        <v>15</v>
      </c>
      <c r="J3220" t="s">
        <v>21737</v>
      </c>
      <c r="K3220">
        <v>1</v>
      </c>
    </row>
    <row r="3221" spans="1:11" x14ac:dyDescent="0.3">
      <c r="A3221" t="s">
        <v>3220</v>
      </c>
      <c r="B3221" t="s">
        <v>3220</v>
      </c>
      <c r="C3221">
        <v>15</v>
      </c>
      <c r="J3221" t="s">
        <v>21738</v>
      </c>
      <c r="K3221">
        <v>1</v>
      </c>
    </row>
    <row r="3222" spans="1:11" x14ac:dyDescent="0.3">
      <c r="A3222" t="s">
        <v>3221</v>
      </c>
      <c r="B3222" t="s">
        <v>3221</v>
      </c>
      <c r="C3222">
        <v>15</v>
      </c>
      <c r="J3222" t="s">
        <v>2135</v>
      </c>
      <c r="K3222">
        <v>23</v>
      </c>
    </row>
    <row r="3223" spans="1:11" x14ac:dyDescent="0.3">
      <c r="A3223" t="s">
        <v>3222</v>
      </c>
      <c r="B3223" t="s">
        <v>3222</v>
      </c>
      <c r="C3223">
        <v>15</v>
      </c>
      <c r="J3223" t="s">
        <v>21739</v>
      </c>
      <c r="K3223">
        <v>1</v>
      </c>
    </row>
    <row r="3224" spans="1:11" x14ac:dyDescent="0.3">
      <c r="A3224" t="s">
        <v>3223</v>
      </c>
      <c r="B3224" t="s">
        <v>3223</v>
      </c>
      <c r="C3224">
        <v>15</v>
      </c>
      <c r="J3224" t="s">
        <v>21740</v>
      </c>
      <c r="K3224">
        <v>1</v>
      </c>
    </row>
    <row r="3225" spans="1:11" x14ac:dyDescent="0.3">
      <c r="A3225" t="s">
        <v>3224</v>
      </c>
      <c r="B3225" t="s">
        <v>3224</v>
      </c>
      <c r="C3225">
        <v>15</v>
      </c>
      <c r="J3225" t="s">
        <v>8760</v>
      </c>
      <c r="K3225">
        <v>4</v>
      </c>
    </row>
    <row r="3226" spans="1:11" x14ac:dyDescent="0.3">
      <c r="A3226" t="s">
        <v>3225</v>
      </c>
      <c r="B3226" t="s">
        <v>3225</v>
      </c>
      <c r="C3226">
        <v>15</v>
      </c>
      <c r="J3226" t="s">
        <v>10630</v>
      </c>
      <c r="K3226">
        <v>3</v>
      </c>
    </row>
    <row r="3227" spans="1:11" x14ac:dyDescent="0.3">
      <c r="A3227" t="s">
        <v>3226</v>
      </c>
      <c r="B3227" t="s">
        <v>3226</v>
      </c>
      <c r="C3227">
        <v>15</v>
      </c>
      <c r="J3227" t="s">
        <v>21741</v>
      </c>
      <c r="K3227">
        <v>1</v>
      </c>
    </row>
    <row r="3228" spans="1:11" x14ac:dyDescent="0.3">
      <c r="A3228" t="s">
        <v>3227</v>
      </c>
      <c r="B3228" t="s">
        <v>3227</v>
      </c>
      <c r="C3228">
        <v>15</v>
      </c>
      <c r="J3228" t="s">
        <v>21742</v>
      </c>
      <c r="K3228">
        <v>1</v>
      </c>
    </row>
    <row r="3229" spans="1:11" x14ac:dyDescent="0.3">
      <c r="A3229" t="s">
        <v>3228</v>
      </c>
      <c r="B3229" t="s">
        <v>3228</v>
      </c>
      <c r="C3229">
        <v>15</v>
      </c>
      <c r="J3229" t="s">
        <v>21743</v>
      </c>
      <c r="K3229">
        <v>1</v>
      </c>
    </row>
    <row r="3230" spans="1:11" x14ac:dyDescent="0.3">
      <c r="A3230" t="s">
        <v>3229</v>
      </c>
      <c r="B3230" t="s">
        <v>3229</v>
      </c>
      <c r="C3230">
        <v>15</v>
      </c>
      <c r="J3230" t="s">
        <v>21744</v>
      </c>
      <c r="K3230">
        <v>1</v>
      </c>
    </row>
    <row r="3231" spans="1:11" x14ac:dyDescent="0.3">
      <c r="A3231" t="s">
        <v>3230</v>
      </c>
      <c r="B3231" t="s">
        <v>3230</v>
      </c>
      <c r="C3231">
        <v>15</v>
      </c>
      <c r="J3231" t="s">
        <v>21745</v>
      </c>
      <c r="K3231">
        <v>1</v>
      </c>
    </row>
    <row r="3232" spans="1:11" x14ac:dyDescent="0.3">
      <c r="A3232" t="s">
        <v>3231</v>
      </c>
      <c r="B3232" t="s">
        <v>3231</v>
      </c>
      <c r="C3232">
        <v>15</v>
      </c>
      <c r="J3232" t="s">
        <v>6486</v>
      </c>
      <c r="K3232">
        <v>6</v>
      </c>
    </row>
    <row r="3233" spans="1:11" x14ac:dyDescent="0.3">
      <c r="A3233" t="s">
        <v>3232</v>
      </c>
      <c r="B3233" t="s">
        <v>3232</v>
      </c>
      <c r="C3233">
        <v>15</v>
      </c>
      <c r="J3233" t="s">
        <v>5783</v>
      </c>
      <c r="K3233">
        <v>7</v>
      </c>
    </row>
    <row r="3234" spans="1:11" x14ac:dyDescent="0.3">
      <c r="A3234" t="s">
        <v>3233</v>
      </c>
      <c r="B3234" t="s">
        <v>3233</v>
      </c>
      <c r="C3234">
        <v>15</v>
      </c>
      <c r="J3234" t="s">
        <v>8761</v>
      </c>
      <c r="K3234">
        <v>4</v>
      </c>
    </row>
    <row r="3235" spans="1:11" x14ac:dyDescent="0.3">
      <c r="A3235" t="s">
        <v>3234</v>
      </c>
      <c r="B3235" t="s">
        <v>3234</v>
      </c>
      <c r="C3235">
        <v>15</v>
      </c>
      <c r="J3235" t="s">
        <v>6487</v>
      </c>
      <c r="K3235">
        <v>6</v>
      </c>
    </row>
    <row r="3236" spans="1:11" x14ac:dyDescent="0.3">
      <c r="A3236" t="s">
        <v>3235</v>
      </c>
      <c r="B3236" t="s">
        <v>3235</v>
      </c>
      <c r="C3236">
        <v>15</v>
      </c>
      <c r="J3236" t="s">
        <v>21746</v>
      </c>
      <c r="K3236">
        <v>1</v>
      </c>
    </row>
    <row r="3237" spans="1:11" x14ac:dyDescent="0.3">
      <c r="A3237" t="s">
        <v>3236</v>
      </c>
      <c r="B3237" t="s">
        <v>3236</v>
      </c>
      <c r="C3237">
        <v>15</v>
      </c>
      <c r="J3237" t="s">
        <v>8762</v>
      </c>
      <c r="K3237">
        <v>4</v>
      </c>
    </row>
    <row r="3238" spans="1:11" x14ac:dyDescent="0.3">
      <c r="A3238" t="s">
        <v>3237</v>
      </c>
      <c r="B3238" t="s">
        <v>3237</v>
      </c>
      <c r="C3238">
        <v>15</v>
      </c>
      <c r="J3238" t="s">
        <v>21747</v>
      </c>
      <c r="K3238">
        <v>1</v>
      </c>
    </row>
    <row r="3239" spans="1:11" x14ac:dyDescent="0.3">
      <c r="A3239" t="s">
        <v>3238</v>
      </c>
      <c r="B3239" t="s">
        <v>3238</v>
      </c>
      <c r="C3239">
        <v>15</v>
      </c>
      <c r="J3239" t="s">
        <v>3523</v>
      </c>
      <c r="K3239">
        <v>13</v>
      </c>
    </row>
    <row r="3240" spans="1:11" x14ac:dyDescent="0.3">
      <c r="A3240" t="s">
        <v>3239</v>
      </c>
      <c r="B3240" t="s">
        <v>3239</v>
      </c>
      <c r="C3240">
        <v>15</v>
      </c>
      <c r="J3240" t="s">
        <v>21748</v>
      </c>
      <c r="K3240">
        <v>1</v>
      </c>
    </row>
    <row r="3241" spans="1:11" x14ac:dyDescent="0.3">
      <c r="A3241" t="s">
        <v>3240</v>
      </c>
      <c r="B3241" t="s">
        <v>3240</v>
      </c>
      <c r="C3241">
        <v>15</v>
      </c>
      <c r="J3241" t="s">
        <v>21749</v>
      </c>
      <c r="K3241">
        <v>1</v>
      </c>
    </row>
    <row r="3242" spans="1:11" x14ac:dyDescent="0.3">
      <c r="A3242" t="s">
        <v>3241</v>
      </c>
      <c r="B3242" t="s">
        <v>3241</v>
      </c>
      <c r="C3242">
        <v>15</v>
      </c>
      <c r="J3242" t="s">
        <v>13890</v>
      </c>
      <c r="K3242">
        <v>2</v>
      </c>
    </row>
    <row r="3243" spans="1:11" x14ac:dyDescent="0.3">
      <c r="A3243" t="s">
        <v>3242</v>
      </c>
      <c r="B3243" t="s">
        <v>3242</v>
      </c>
      <c r="C3243">
        <v>15</v>
      </c>
      <c r="J3243" t="s">
        <v>4336</v>
      </c>
      <c r="K3243">
        <v>10</v>
      </c>
    </row>
    <row r="3244" spans="1:11" x14ac:dyDescent="0.3">
      <c r="A3244" t="s">
        <v>3243</v>
      </c>
      <c r="B3244" t="s">
        <v>3243</v>
      </c>
      <c r="C3244">
        <v>15</v>
      </c>
      <c r="J3244" t="s">
        <v>21750</v>
      </c>
      <c r="K3244">
        <v>1</v>
      </c>
    </row>
    <row r="3245" spans="1:11" x14ac:dyDescent="0.3">
      <c r="A3245" t="s">
        <v>3244</v>
      </c>
      <c r="B3245" t="s">
        <v>3244</v>
      </c>
      <c r="C3245">
        <v>15</v>
      </c>
      <c r="J3245" t="s">
        <v>21751</v>
      </c>
      <c r="K3245">
        <v>1</v>
      </c>
    </row>
    <row r="3246" spans="1:11" x14ac:dyDescent="0.3">
      <c r="A3246" t="s">
        <v>3245</v>
      </c>
      <c r="B3246" t="s">
        <v>3245</v>
      </c>
      <c r="C3246">
        <v>15</v>
      </c>
      <c r="J3246" t="s">
        <v>3524</v>
      </c>
      <c r="K3246">
        <v>13</v>
      </c>
    </row>
    <row r="3247" spans="1:11" x14ac:dyDescent="0.3">
      <c r="A3247" t="s">
        <v>3246</v>
      </c>
      <c r="B3247" t="s">
        <v>3246</v>
      </c>
      <c r="C3247">
        <v>15</v>
      </c>
      <c r="J3247" t="s">
        <v>21752</v>
      </c>
      <c r="K3247">
        <v>1</v>
      </c>
    </row>
    <row r="3248" spans="1:11" x14ac:dyDescent="0.3">
      <c r="A3248" t="s">
        <v>3247</v>
      </c>
      <c r="B3248" t="s">
        <v>3247</v>
      </c>
      <c r="C3248">
        <v>15</v>
      </c>
      <c r="J3248" t="s">
        <v>4743</v>
      </c>
      <c r="K3248">
        <v>9</v>
      </c>
    </row>
    <row r="3249" spans="1:11" x14ac:dyDescent="0.3">
      <c r="A3249" t="s">
        <v>3248</v>
      </c>
      <c r="B3249" t="s">
        <v>3248</v>
      </c>
      <c r="C3249">
        <v>15</v>
      </c>
      <c r="J3249" t="s">
        <v>7457</v>
      </c>
      <c r="K3249">
        <v>5</v>
      </c>
    </row>
    <row r="3250" spans="1:11" x14ac:dyDescent="0.3">
      <c r="A3250" t="s">
        <v>3249</v>
      </c>
      <c r="B3250" t="s">
        <v>3249</v>
      </c>
      <c r="C3250">
        <v>15</v>
      </c>
      <c r="J3250" t="s">
        <v>21753</v>
      </c>
      <c r="K3250">
        <v>1</v>
      </c>
    </row>
    <row r="3251" spans="1:11" x14ac:dyDescent="0.3">
      <c r="A3251" t="s">
        <v>3250</v>
      </c>
      <c r="B3251" t="s">
        <v>3250</v>
      </c>
      <c r="C3251">
        <v>15</v>
      </c>
      <c r="J3251" t="s">
        <v>21754</v>
      </c>
      <c r="K3251">
        <v>1</v>
      </c>
    </row>
    <row r="3252" spans="1:11" x14ac:dyDescent="0.3">
      <c r="A3252" t="s">
        <v>3251</v>
      </c>
      <c r="B3252" t="s">
        <v>3251</v>
      </c>
      <c r="C3252">
        <v>15</v>
      </c>
      <c r="J3252" t="s">
        <v>10631</v>
      </c>
      <c r="K3252">
        <v>3</v>
      </c>
    </row>
    <row r="3253" spans="1:11" x14ac:dyDescent="0.3">
      <c r="A3253" t="s">
        <v>3252</v>
      </c>
      <c r="B3253" t="s">
        <v>3252</v>
      </c>
      <c r="C3253">
        <v>15</v>
      </c>
      <c r="J3253" t="s">
        <v>8763</v>
      </c>
      <c r="K3253">
        <v>4</v>
      </c>
    </row>
    <row r="3254" spans="1:11" x14ac:dyDescent="0.3">
      <c r="A3254" t="s">
        <v>3253</v>
      </c>
      <c r="B3254" t="s">
        <v>3253</v>
      </c>
      <c r="C3254">
        <v>15</v>
      </c>
      <c r="J3254" t="s">
        <v>21755</v>
      </c>
      <c r="K3254">
        <v>1</v>
      </c>
    </row>
    <row r="3255" spans="1:11" x14ac:dyDescent="0.3">
      <c r="A3255" t="s">
        <v>3254</v>
      </c>
      <c r="B3255" t="s">
        <v>3254</v>
      </c>
      <c r="C3255">
        <v>15</v>
      </c>
      <c r="J3255" t="s">
        <v>13891</v>
      </c>
      <c r="K3255">
        <v>2</v>
      </c>
    </row>
    <row r="3256" spans="1:11" x14ac:dyDescent="0.3">
      <c r="A3256" t="s">
        <v>3255</v>
      </c>
      <c r="B3256" t="s">
        <v>3255</v>
      </c>
      <c r="C3256">
        <v>15</v>
      </c>
      <c r="J3256" t="s">
        <v>21756</v>
      </c>
      <c r="K3256">
        <v>1</v>
      </c>
    </row>
    <row r="3257" spans="1:11" x14ac:dyDescent="0.3">
      <c r="A3257" t="s">
        <v>3256</v>
      </c>
      <c r="B3257" t="s">
        <v>3256</v>
      </c>
      <c r="C3257">
        <v>15</v>
      </c>
      <c r="J3257" t="s">
        <v>21757</v>
      </c>
      <c r="K3257">
        <v>1</v>
      </c>
    </row>
    <row r="3258" spans="1:11" x14ac:dyDescent="0.3">
      <c r="A3258" t="s">
        <v>3257</v>
      </c>
      <c r="B3258" t="s">
        <v>3257</v>
      </c>
      <c r="C3258">
        <v>15</v>
      </c>
      <c r="J3258" t="s">
        <v>3337</v>
      </c>
      <c r="K3258">
        <v>14</v>
      </c>
    </row>
    <row r="3259" spans="1:11" x14ac:dyDescent="0.3">
      <c r="A3259" t="s">
        <v>3258</v>
      </c>
      <c r="B3259" t="s">
        <v>3258</v>
      </c>
      <c r="C3259">
        <v>15</v>
      </c>
      <c r="J3259" t="s">
        <v>13892</v>
      </c>
      <c r="K3259">
        <v>2</v>
      </c>
    </row>
    <row r="3260" spans="1:11" x14ac:dyDescent="0.3">
      <c r="A3260" t="s">
        <v>3259</v>
      </c>
      <c r="B3260" t="s">
        <v>3259</v>
      </c>
      <c r="C3260">
        <v>15</v>
      </c>
      <c r="J3260" t="s">
        <v>21758</v>
      </c>
      <c r="K3260">
        <v>1</v>
      </c>
    </row>
    <row r="3261" spans="1:11" x14ac:dyDescent="0.3">
      <c r="A3261" t="s">
        <v>3260</v>
      </c>
      <c r="B3261" t="s">
        <v>3260</v>
      </c>
      <c r="C3261">
        <v>15</v>
      </c>
      <c r="J3261" t="s">
        <v>5784</v>
      </c>
      <c r="K3261">
        <v>7</v>
      </c>
    </row>
    <row r="3262" spans="1:11" x14ac:dyDescent="0.3">
      <c r="A3262" t="s">
        <v>3261</v>
      </c>
      <c r="B3262" t="s">
        <v>3261</v>
      </c>
      <c r="C3262">
        <v>15</v>
      </c>
      <c r="J3262" t="s">
        <v>13893</v>
      </c>
      <c r="K3262">
        <v>2</v>
      </c>
    </row>
    <row r="3263" spans="1:11" x14ac:dyDescent="0.3">
      <c r="A3263" t="s">
        <v>3262</v>
      </c>
      <c r="B3263" t="s">
        <v>3262</v>
      </c>
      <c r="C3263">
        <v>15</v>
      </c>
      <c r="J3263" t="s">
        <v>21759</v>
      </c>
      <c r="K3263">
        <v>1</v>
      </c>
    </row>
    <row r="3264" spans="1:11" x14ac:dyDescent="0.3">
      <c r="A3264" t="s">
        <v>3263</v>
      </c>
      <c r="B3264" t="s">
        <v>3263</v>
      </c>
      <c r="C3264">
        <v>15</v>
      </c>
      <c r="J3264" t="s">
        <v>13894</v>
      </c>
      <c r="K3264">
        <v>2</v>
      </c>
    </row>
    <row r="3265" spans="1:11" x14ac:dyDescent="0.3">
      <c r="A3265" t="s">
        <v>3264</v>
      </c>
      <c r="B3265" t="s">
        <v>3264</v>
      </c>
      <c r="C3265">
        <v>15</v>
      </c>
      <c r="J3265" t="s">
        <v>21760</v>
      </c>
      <c r="K3265">
        <v>1</v>
      </c>
    </row>
    <row r="3266" spans="1:11" x14ac:dyDescent="0.3">
      <c r="A3266" t="s">
        <v>3265</v>
      </c>
      <c r="B3266" t="s">
        <v>3265</v>
      </c>
      <c r="C3266">
        <v>15</v>
      </c>
      <c r="J3266" t="s">
        <v>21761</v>
      </c>
      <c r="K3266">
        <v>1</v>
      </c>
    </row>
    <row r="3267" spans="1:11" x14ac:dyDescent="0.3">
      <c r="A3267" t="s">
        <v>3266</v>
      </c>
      <c r="B3267" t="s">
        <v>3266</v>
      </c>
      <c r="C3267">
        <v>15</v>
      </c>
      <c r="J3267" t="s">
        <v>6488</v>
      </c>
      <c r="K3267">
        <v>6</v>
      </c>
    </row>
    <row r="3268" spans="1:11" x14ac:dyDescent="0.3">
      <c r="A3268" t="s">
        <v>3267</v>
      </c>
      <c r="B3268" t="s">
        <v>3267</v>
      </c>
      <c r="C3268">
        <v>15</v>
      </c>
      <c r="J3268" t="s">
        <v>10632</v>
      </c>
      <c r="K3268">
        <v>3</v>
      </c>
    </row>
    <row r="3269" spans="1:11" x14ac:dyDescent="0.3">
      <c r="A3269" t="s">
        <v>3268</v>
      </c>
      <c r="B3269" t="s">
        <v>3268</v>
      </c>
      <c r="C3269">
        <v>15</v>
      </c>
      <c r="J3269" t="s">
        <v>21762</v>
      </c>
      <c r="K3269">
        <v>1</v>
      </c>
    </row>
    <row r="3270" spans="1:11" x14ac:dyDescent="0.3">
      <c r="A3270" t="s">
        <v>3269</v>
      </c>
      <c r="B3270" t="s">
        <v>3269</v>
      </c>
      <c r="C3270">
        <v>15</v>
      </c>
      <c r="J3270" t="s">
        <v>21763</v>
      </c>
      <c r="K3270">
        <v>1</v>
      </c>
    </row>
    <row r="3271" spans="1:11" x14ac:dyDescent="0.3">
      <c r="A3271" t="s">
        <v>3270</v>
      </c>
      <c r="B3271" t="s">
        <v>3270</v>
      </c>
      <c r="C3271">
        <v>15</v>
      </c>
      <c r="J3271" t="s">
        <v>13895</v>
      </c>
      <c r="K3271">
        <v>2</v>
      </c>
    </row>
    <row r="3272" spans="1:11" x14ac:dyDescent="0.3">
      <c r="A3272" t="s">
        <v>3271</v>
      </c>
      <c r="B3272" t="s">
        <v>3271</v>
      </c>
      <c r="C3272">
        <v>15</v>
      </c>
      <c r="J3272" t="s">
        <v>21764</v>
      </c>
      <c r="K3272">
        <v>1</v>
      </c>
    </row>
    <row r="3273" spans="1:11" x14ac:dyDescent="0.3">
      <c r="A3273" t="s">
        <v>3272</v>
      </c>
      <c r="B3273" t="s">
        <v>3272</v>
      </c>
      <c r="C3273">
        <v>15</v>
      </c>
      <c r="J3273" t="s">
        <v>21765</v>
      </c>
      <c r="K3273">
        <v>1</v>
      </c>
    </row>
    <row r="3274" spans="1:11" x14ac:dyDescent="0.3">
      <c r="A3274" t="s">
        <v>3273</v>
      </c>
      <c r="B3274" t="s">
        <v>3273</v>
      </c>
      <c r="C3274">
        <v>15</v>
      </c>
      <c r="J3274" t="s">
        <v>21766</v>
      </c>
      <c r="K3274">
        <v>1</v>
      </c>
    </row>
    <row r="3275" spans="1:11" x14ac:dyDescent="0.3">
      <c r="A3275" t="s">
        <v>3274</v>
      </c>
      <c r="B3275" t="s">
        <v>3274</v>
      </c>
      <c r="C3275">
        <v>15</v>
      </c>
      <c r="J3275" t="s">
        <v>21767</v>
      </c>
      <c r="K3275">
        <v>1</v>
      </c>
    </row>
    <row r="3276" spans="1:11" x14ac:dyDescent="0.3">
      <c r="A3276" t="s">
        <v>3275</v>
      </c>
      <c r="B3276" t="s">
        <v>3275</v>
      </c>
      <c r="C3276">
        <v>15</v>
      </c>
      <c r="J3276" t="s">
        <v>13896</v>
      </c>
      <c r="K3276">
        <v>2</v>
      </c>
    </row>
    <row r="3277" spans="1:11" x14ac:dyDescent="0.3">
      <c r="A3277" t="s">
        <v>3276</v>
      </c>
      <c r="B3277" t="s">
        <v>3276</v>
      </c>
      <c r="C3277">
        <v>15</v>
      </c>
      <c r="J3277" t="s">
        <v>13897</v>
      </c>
      <c r="K3277">
        <v>2</v>
      </c>
    </row>
    <row r="3278" spans="1:11" x14ac:dyDescent="0.3">
      <c r="A3278" t="s">
        <v>3277</v>
      </c>
      <c r="B3278" t="s">
        <v>3277</v>
      </c>
      <c r="C3278">
        <v>15</v>
      </c>
      <c r="J3278" t="s">
        <v>21768</v>
      </c>
      <c r="K3278">
        <v>1</v>
      </c>
    </row>
    <row r="3279" spans="1:11" x14ac:dyDescent="0.3">
      <c r="A3279" t="s">
        <v>3278</v>
      </c>
      <c r="B3279" t="s">
        <v>3278</v>
      </c>
      <c r="C3279">
        <v>15</v>
      </c>
      <c r="J3279" t="s">
        <v>21769</v>
      </c>
      <c r="K3279">
        <v>1</v>
      </c>
    </row>
    <row r="3280" spans="1:11" x14ac:dyDescent="0.3">
      <c r="A3280" t="s">
        <v>3279</v>
      </c>
      <c r="B3280" t="s">
        <v>3279</v>
      </c>
      <c r="C3280">
        <v>15</v>
      </c>
      <c r="J3280" t="s">
        <v>6489</v>
      </c>
      <c r="K3280">
        <v>6</v>
      </c>
    </row>
    <row r="3281" spans="1:11" x14ac:dyDescent="0.3">
      <c r="A3281" t="s">
        <v>3280</v>
      </c>
      <c r="B3281" t="s">
        <v>3280</v>
      </c>
      <c r="C3281">
        <v>15</v>
      </c>
      <c r="J3281" t="s">
        <v>21770</v>
      </c>
      <c r="K3281">
        <v>1</v>
      </c>
    </row>
    <row r="3282" spans="1:11" x14ac:dyDescent="0.3">
      <c r="A3282" t="s">
        <v>3281</v>
      </c>
      <c r="B3282" t="s">
        <v>3281</v>
      </c>
      <c r="C3282">
        <v>15</v>
      </c>
      <c r="J3282" t="s">
        <v>10633</v>
      </c>
      <c r="K3282">
        <v>3</v>
      </c>
    </row>
    <row r="3283" spans="1:11" x14ac:dyDescent="0.3">
      <c r="A3283" t="s">
        <v>3282</v>
      </c>
      <c r="B3283" t="s">
        <v>3282</v>
      </c>
      <c r="C3283">
        <v>15</v>
      </c>
      <c r="J3283" t="s">
        <v>21771</v>
      </c>
      <c r="K3283">
        <v>1</v>
      </c>
    </row>
    <row r="3284" spans="1:11" x14ac:dyDescent="0.3">
      <c r="A3284" t="s">
        <v>3283</v>
      </c>
      <c r="B3284" t="s">
        <v>3283</v>
      </c>
      <c r="C3284">
        <v>15</v>
      </c>
      <c r="J3284" t="s">
        <v>21772</v>
      </c>
      <c r="K3284">
        <v>1</v>
      </c>
    </row>
    <row r="3285" spans="1:11" x14ac:dyDescent="0.3">
      <c r="A3285" t="s">
        <v>3284</v>
      </c>
      <c r="B3285" t="s">
        <v>3284</v>
      </c>
      <c r="C3285">
        <v>15</v>
      </c>
      <c r="J3285" t="s">
        <v>21773</v>
      </c>
      <c r="K3285">
        <v>1</v>
      </c>
    </row>
    <row r="3286" spans="1:11" x14ac:dyDescent="0.3">
      <c r="A3286" t="s">
        <v>3285</v>
      </c>
      <c r="B3286" t="s">
        <v>3285</v>
      </c>
      <c r="C3286">
        <v>15</v>
      </c>
      <c r="J3286" t="s">
        <v>4744</v>
      </c>
      <c r="K3286">
        <v>9</v>
      </c>
    </row>
    <row r="3287" spans="1:11" x14ac:dyDescent="0.3">
      <c r="A3287" t="s">
        <v>3286</v>
      </c>
      <c r="B3287" t="s">
        <v>3286</v>
      </c>
      <c r="C3287">
        <v>15</v>
      </c>
      <c r="J3287" t="s">
        <v>13898</v>
      </c>
      <c r="K3287">
        <v>2</v>
      </c>
    </row>
    <row r="3288" spans="1:11" x14ac:dyDescent="0.3">
      <c r="A3288" t="s">
        <v>3287</v>
      </c>
      <c r="B3288" t="s">
        <v>3287</v>
      </c>
      <c r="C3288">
        <v>15</v>
      </c>
      <c r="J3288" t="s">
        <v>21774</v>
      </c>
      <c r="K3288">
        <v>1</v>
      </c>
    </row>
    <row r="3289" spans="1:11" x14ac:dyDescent="0.3">
      <c r="A3289" t="s">
        <v>3288</v>
      </c>
      <c r="B3289" t="s">
        <v>3288</v>
      </c>
      <c r="C3289">
        <v>15</v>
      </c>
      <c r="J3289" t="s">
        <v>21775</v>
      </c>
      <c r="K3289">
        <v>1</v>
      </c>
    </row>
    <row r="3290" spans="1:11" x14ac:dyDescent="0.3">
      <c r="A3290" t="s">
        <v>3289</v>
      </c>
      <c r="B3290" t="s">
        <v>3289</v>
      </c>
      <c r="C3290">
        <v>15</v>
      </c>
      <c r="J3290" t="s">
        <v>21776</v>
      </c>
      <c r="K3290">
        <v>1</v>
      </c>
    </row>
    <row r="3291" spans="1:11" x14ac:dyDescent="0.3">
      <c r="A3291" t="s">
        <v>3290</v>
      </c>
      <c r="B3291" t="s">
        <v>3290</v>
      </c>
      <c r="C3291">
        <v>15</v>
      </c>
      <c r="J3291" t="s">
        <v>807</v>
      </c>
      <c r="K3291">
        <v>62</v>
      </c>
    </row>
    <row r="3292" spans="1:11" x14ac:dyDescent="0.3">
      <c r="A3292" t="s">
        <v>3291</v>
      </c>
      <c r="B3292" t="s">
        <v>3291</v>
      </c>
      <c r="C3292">
        <v>15</v>
      </c>
      <c r="J3292" t="s">
        <v>2448</v>
      </c>
      <c r="K3292">
        <v>20</v>
      </c>
    </row>
    <row r="3293" spans="1:11" x14ac:dyDescent="0.3">
      <c r="A3293" t="s">
        <v>3292</v>
      </c>
      <c r="B3293" t="s">
        <v>3292</v>
      </c>
      <c r="C3293">
        <v>15</v>
      </c>
      <c r="J3293" t="s">
        <v>21777</v>
      </c>
      <c r="K3293">
        <v>1</v>
      </c>
    </row>
    <row r="3294" spans="1:11" x14ac:dyDescent="0.3">
      <c r="A3294" t="s">
        <v>3293</v>
      </c>
      <c r="B3294" t="s">
        <v>3293</v>
      </c>
      <c r="C3294">
        <v>15</v>
      </c>
      <c r="J3294" t="s">
        <v>21778</v>
      </c>
      <c r="K3294">
        <v>1</v>
      </c>
    </row>
    <row r="3295" spans="1:11" x14ac:dyDescent="0.3">
      <c r="A3295" t="s">
        <v>3294</v>
      </c>
      <c r="B3295" t="s">
        <v>3294</v>
      </c>
      <c r="C3295">
        <v>15</v>
      </c>
      <c r="J3295" t="s">
        <v>10634</v>
      </c>
      <c r="K3295">
        <v>3</v>
      </c>
    </row>
    <row r="3296" spans="1:11" x14ac:dyDescent="0.3">
      <c r="A3296" t="s">
        <v>3295</v>
      </c>
      <c r="B3296" t="s">
        <v>3295</v>
      </c>
      <c r="C3296">
        <v>15</v>
      </c>
      <c r="J3296" t="s">
        <v>21779</v>
      </c>
      <c r="K3296">
        <v>1</v>
      </c>
    </row>
    <row r="3297" spans="1:11" x14ac:dyDescent="0.3">
      <c r="A3297" t="s">
        <v>3296</v>
      </c>
      <c r="B3297" t="s">
        <v>3296</v>
      </c>
      <c r="C3297">
        <v>15</v>
      </c>
      <c r="J3297" t="s">
        <v>21780</v>
      </c>
      <c r="K3297">
        <v>1</v>
      </c>
    </row>
    <row r="3298" spans="1:11" x14ac:dyDescent="0.3">
      <c r="A3298" t="s">
        <v>3297</v>
      </c>
      <c r="B3298" t="s">
        <v>3297</v>
      </c>
      <c r="C3298">
        <v>15</v>
      </c>
      <c r="J3298" t="s">
        <v>21781</v>
      </c>
      <c r="K3298">
        <v>1</v>
      </c>
    </row>
    <row r="3299" spans="1:11" x14ac:dyDescent="0.3">
      <c r="A3299" t="s">
        <v>3298</v>
      </c>
      <c r="B3299" t="s">
        <v>3298</v>
      </c>
      <c r="C3299">
        <v>15</v>
      </c>
      <c r="J3299" t="s">
        <v>21782</v>
      </c>
      <c r="K3299">
        <v>1</v>
      </c>
    </row>
    <row r="3300" spans="1:11" x14ac:dyDescent="0.3">
      <c r="A3300" t="s">
        <v>3299</v>
      </c>
      <c r="B3300" t="s">
        <v>3299</v>
      </c>
      <c r="C3300">
        <v>15</v>
      </c>
      <c r="J3300" t="s">
        <v>13899</v>
      </c>
      <c r="K3300">
        <v>2</v>
      </c>
    </row>
    <row r="3301" spans="1:11" x14ac:dyDescent="0.3">
      <c r="A3301" t="s">
        <v>3300</v>
      </c>
      <c r="B3301" t="s">
        <v>3300</v>
      </c>
      <c r="C3301">
        <v>15</v>
      </c>
      <c r="J3301" t="s">
        <v>21783</v>
      </c>
      <c r="K3301">
        <v>1</v>
      </c>
    </row>
    <row r="3302" spans="1:11" x14ac:dyDescent="0.3">
      <c r="A3302" t="s">
        <v>3301</v>
      </c>
      <c r="B3302" t="s">
        <v>3301</v>
      </c>
      <c r="C3302">
        <v>15</v>
      </c>
      <c r="J3302" t="s">
        <v>21784</v>
      </c>
      <c r="K3302">
        <v>1</v>
      </c>
    </row>
    <row r="3303" spans="1:11" x14ac:dyDescent="0.3">
      <c r="A3303" t="s">
        <v>3302</v>
      </c>
      <c r="B3303" t="s">
        <v>3302</v>
      </c>
      <c r="C3303">
        <v>15</v>
      </c>
      <c r="J3303" t="s">
        <v>4745</v>
      </c>
      <c r="K3303">
        <v>9</v>
      </c>
    </row>
    <row r="3304" spans="1:11" x14ac:dyDescent="0.3">
      <c r="A3304" t="s">
        <v>3303</v>
      </c>
      <c r="B3304" t="s">
        <v>3303</v>
      </c>
      <c r="C3304">
        <v>15</v>
      </c>
      <c r="J3304" t="s">
        <v>21785</v>
      </c>
      <c r="K3304">
        <v>1</v>
      </c>
    </row>
    <row r="3305" spans="1:11" x14ac:dyDescent="0.3">
      <c r="A3305" t="s">
        <v>3304</v>
      </c>
      <c r="B3305" t="s">
        <v>3304</v>
      </c>
      <c r="C3305">
        <v>15</v>
      </c>
      <c r="J3305" t="s">
        <v>21786</v>
      </c>
      <c r="K3305">
        <v>1</v>
      </c>
    </row>
    <row r="3306" spans="1:11" x14ac:dyDescent="0.3">
      <c r="A3306" t="s">
        <v>3305</v>
      </c>
      <c r="B3306" t="s">
        <v>3305</v>
      </c>
      <c r="C3306">
        <v>15</v>
      </c>
      <c r="J3306" t="s">
        <v>21787</v>
      </c>
      <c r="K3306">
        <v>1</v>
      </c>
    </row>
    <row r="3307" spans="1:11" x14ac:dyDescent="0.3">
      <c r="A3307" t="s">
        <v>3306</v>
      </c>
      <c r="B3307" t="s">
        <v>3306</v>
      </c>
      <c r="C3307">
        <v>15</v>
      </c>
      <c r="J3307" t="s">
        <v>21788</v>
      </c>
      <c r="K3307">
        <v>1</v>
      </c>
    </row>
    <row r="3308" spans="1:11" x14ac:dyDescent="0.3">
      <c r="A3308" t="s">
        <v>3307</v>
      </c>
      <c r="B3308" t="s">
        <v>3307</v>
      </c>
      <c r="C3308">
        <v>15</v>
      </c>
      <c r="J3308" t="s">
        <v>13900</v>
      </c>
      <c r="K3308">
        <v>2</v>
      </c>
    </row>
    <row r="3309" spans="1:11" x14ac:dyDescent="0.3">
      <c r="A3309" t="s">
        <v>3308</v>
      </c>
      <c r="B3309" t="s">
        <v>3308</v>
      </c>
      <c r="C3309">
        <v>15</v>
      </c>
      <c r="J3309" t="s">
        <v>1464</v>
      </c>
      <c r="K3309">
        <v>34</v>
      </c>
    </row>
    <row r="3310" spans="1:11" x14ac:dyDescent="0.3">
      <c r="A3310" t="s">
        <v>3309</v>
      </c>
      <c r="B3310" t="s">
        <v>3309</v>
      </c>
      <c r="C3310">
        <v>15</v>
      </c>
      <c r="J3310" t="s">
        <v>5785</v>
      </c>
      <c r="K3310">
        <v>7</v>
      </c>
    </row>
    <row r="3311" spans="1:11" x14ac:dyDescent="0.3">
      <c r="A3311" t="s">
        <v>3310</v>
      </c>
      <c r="B3311" t="s">
        <v>3310</v>
      </c>
      <c r="C3311">
        <v>15</v>
      </c>
      <c r="J3311" t="s">
        <v>21789</v>
      </c>
      <c r="K3311">
        <v>1</v>
      </c>
    </row>
    <row r="3312" spans="1:11" x14ac:dyDescent="0.3">
      <c r="A3312" t="s">
        <v>3311</v>
      </c>
      <c r="B3312" t="s">
        <v>3311</v>
      </c>
      <c r="C3312">
        <v>15</v>
      </c>
      <c r="J3312" t="s">
        <v>10635</v>
      </c>
      <c r="K3312">
        <v>3</v>
      </c>
    </row>
    <row r="3313" spans="1:11" x14ac:dyDescent="0.3">
      <c r="A3313" t="s">
        <v>3312</v>
      </c>
      <c r="B3313" t="s">
        <v>3312</v>
      </c>
      <c r="C3313">
        <v>14</v>
      </c>
      <c r="J3313" t="s">
        <v>8764</v>
      </c>
      <c r="K3313">
        <v>4</v>
      </c>
    </row>
    <row r="3314" spans="1:11" x14ac:dyDescent="0.3">
      <c r="A3314" t="s">
        <v>3313</v>
      </c>
      <c r="B3314" t="s">
        <v>3313</v>
      </c>
      <c r="C3314">
        <v>14</v>
      </c>
      <c r="J3314" t="s">
        <v>8765</v>
      </c>
      <c r="K3314">
        <v>4</v>
      </c>
    </row>
    <row r="3315" spans="1:11" x14ac:dyDescent="0.3">
      <c r="A3315" t="s">
        <v>3314</v>
      </c>
      <c r="B3315" t="s">
        <v>3314</v>
      </c>
      <c r="C3315">
        <v>14</v>
      </c>
      <c r="J3315" t="s">
        <v>21790</v>
      </c>
      <c r="K3315">
        <v>1</v>
      </c>
    </row>
    <row r="3316" spans="1:11" x14ac:dyDescent="0.3">
      <c r="A3316" t="s">
        <v>3315</v>
      </c>
      <c r="B3316" t="s">
        <v>3315</v>
      </c>
      <c r="C3316">
        <v>14</v>
      </c>
      <c r="J3316" t="s">
        <v>13901</v>
      </c>
      <c r="K3316">
        <v>2</v>
      </c>
    </row>
    <row r="3317" spans="1:11" x14ac:dyDescent="0.3">
      <c r="A3317" t="s">
        <v>3316</v>
      </c>
      <c r="B3317" t="s">
        <v>3316</v>
      </c>
      <c r="C3317">
        <v>14</v>
      </c>
      <c r="J3317" t="s">
        <v>21791</v>
      </c>
      <c r="K3317">
        <v>1</v>
      </c>
    </row>
    <row r="3318" spans="1:11" x14ac:dyDescent="0.3">
      <c r="A3318" t="s">
        <v>3317</v>
      </c>
      <c r="B3318" t="s">
        <v>3317</v>
      </c>
      <c r="C3318">
        <v>14</v>
      </c>
      <c r="J3318" t="s">
        <v>13902</v>
      </c>
      <c r="K3318">
        <v>2</v>
      </c>
    </row>
    <row r="3319" spans="1:11" x14ac:dyDescent="0.3">
      <c r="A3319" t="s">
        <v>3318</v>
      </c>
      <c r="B3319" t="s">
        <v>3318</v>
      </c>
      <c r="C3319">
        <v>14</v>
      </c>
      <c r="J3319" t="s">
        <v>13903</v>
      </c>
      <c r="K3319">
        <v>2</v>
      </c>
    </row>
    <row r="3320" spans="1:11" x14ac:dyDescent="0.3">
      <c r="A3320" t="s">
        <v>3319</v>
      </c>
      <c r="B3320" t="s">
        <v>3319</v>
      </c>
      <c r="C3320">
        <v>14</v>
      </c>
      <c r="J3320" t="s">
        <v>5786</v>
      </c>
      <c r="K3320">
        <v>7</v>
      </c>
    </row>
    <row r="3321" spans="1:11" x14ac:dyDescent="0.3">
      <c r="A3321" t="s">
        <v>3320</v>
      </c>
      <c r="B3321" t="s">
        <v>3320</v>
      </c>
      <c r="C3321">
        <v>14</v>
      </c>
      <c r="J3321" t="s">
        <v>21792</v>
      </c>
      <c r="K3321">
        <v>1</v>
      </c>
    </row>
    <row r="3322" spans="1:11" x14ac:dyDescent="0.3">
      <c r="A3322" t="s">
        <v>3321</v>
      </c>
      <c r="B3322" t="s">
        <v>3321</v>
      </c>
      <c r="C3322">
        <v>14</v>
      </c>
      <c r="J3322" t="s">
        <v>21793</v>
      </c>
      <c r="K3322">
        <v>1</v>
      </c>
    </row>
    <row r="3323" spans="1:11" x14ac:dyDescent="0.3">
      <c r="A3323" t="s">
        <v>3322</v>
      </c>
      <c r="B3323" t="s">
        <v>3322</v>
      </c>
      <c r="C3323">
        <v>14</v>
      </c>
      <c r="J3323" t="s">
        <v>6490</v>
      </c>
      <c r="K3323">
        <v>6</v>
      </c>
    </row>
    <row r="3324" spans="1:11" x14ac:dyDescent="0.3">
      <c r="A3324" t="s">
        <v>3323</v>
      </c>
      <c r="B3324" t="s">
        <v>3323</v>
      </c>
      <c r="C3324">
        <v>14</v>
      </c>
      <c r="J3324" t="s">
        <v>13904</v>
      </c>
      <c r="K3324">
        <v>2</v>
      </c>
    </row>
    <row r="3325" spans="1:11" x14ac:dyDescent="0.3">
      <c r="A3325" t="s">
        <v>3324</v>
      </c>
      <c r="B3325" t="s">
        <v>3324</v>
      </c>
      <c r="C3325">
        <v>14</v>
      </c>
      <c r="J3325" t="s">
        <v>21794</v>
      </c>
      <c r="K3325">
        <v>1</v>
      </c>
    </row>
    <row r="3326" spans="1:11" x14ac:dyDescent="0.3">
      <c r="A3326" t="s">
        <v>3325</v>
      </c>
      <c r="B3326" t="s">
        <v>3325</v>
      </c>
      <c r="C3326">
        <v>14</v>
      </c>
      <c r="J3326" t="s">
        <v>21795</v>
      </c>
      <c r="K3326">
        <v>1</v>
      </c>
    </row>
    <row r="3327" spans="1:11" x14ac:dyDescent="0.3">
      <c r="A3327" t="s">
        <v>3326</v>
      </c>
      <c r="B3327" t="s">
        <v>3326</v>
      </c>
      <c r="C3327">
        <v>14</v>
      </c>
      <c r="J3327" t="s">
        <v>21796</v>
      </c>
      <c r="K3327">
        <v>1</v>
      </c>
    </row>
    <row r="3328" spans="1:11" x14ac:dyDescent="0.3">
      <c r="A3328" t="s">
        <v>3327</v>
      </c>
      <c r="B3328" t="s">
        <v>3327</v>
      </c>
      <c r="C3328">
        <v>14</v>
      </c>
      <c r="J3328" t="s">
        <v>13905</v>
      </c>
      <c r="K3328">
        <v>2</v>
      </c>
    </row>
    <row r="3329" spans="1:11" x14ac:dyDescent="0.3">
      <c r="A3329" t="s">
        <v>3328</v>
      </c>
      <c r="B3329" t="s">
        <v>3328</v>
      </c>
      <c r="C3329">
        <v>14</v>
      </c>
      <c r="J3329" t="s">
        <v>13906</v>
      </c>
      <c r="K3329">
        <v>2</v>
      </c>
    </row>
    <row r="3330" spans="1:11" x14ac:dyDescent="0.3">
      <c r="A3330" t="s">
        <v>3329</v>
      </c>
      <c r="B3330" t="s">
        <v>3329</v>
      </c>
      <c r="C3330">
        <v>14</v>
      </c>
      <c r="J3330" t="s">
        <v>10636</v>
      </c>
      <c r="K3330">
        <v>3</v>
      </c>
    </row>
    <row r="3331" spans="1:11" x14ac:dyDescent="0.3">
      <c r="A3331" t="s">
        <v>3330</v>
      </c>
      <c r="B3331" t="s">
        <v>3330</v>
      </c>
      <c r="C3331">
        <v>14</v>
      </c>
      <c r="J3331" t="s">
        <v>13907</v>
      </c>
      <c r="K3331">
        <v>2</v>
      </c>
    </row>
    <row r="3332" spans="1:11" x14ac:dyDescent="0.3">
      <c r="A3332" t="s">
        <v>3331</v>
      </c>
      <c r="B3332" t="s">
        <v>3331</v>
      </c>
      <c r="C3332">
        <v>14</v>
      </c>
      <c r="J3332" t="s">
        <v>2043</v>
      </c>
      <c r="K3332">
        <v>24</v>
      </c>
    </row>
    <row r="3333" spans="1:11" x14ac:dyDescent="0.3">
      <c r="A3333" t="s">
        <v>3332</v>
      </c>
      <c r="B3333" t="s">
        <v>3332</v>
      </c>
      <c r="C3333">
        <v>14</v>
      </c>
      <c r="J3333" t="s">
        <v>21797</v>
      </c>
      <c r="K3333">
        <v>1</v>
      </c>
    </row>
    <row r="3334" spans="1:11" x14ac:dyDescent="0.3">
      <c r="A3334" t="s">
        <v>3333</v>
      </c>
      <c r="B3334" t="s">
        <v>3333</v>
      </c>
      <c r="C3334">
        <v>14</v>
      </c>
      <c r="J3334" t="s">
        <v>3525</v>
      </c>
      <c r="K3334">
        <v>13</v>
      </c>
    </row>
    <row r="3335" spans="1:11" x14ac:dyDescent="0.3">
      <c r="A3335" t="s">
        <v>3334</v>
      </c>
      <c r="B3335" t="s">
        <v>3334</v>
      </c>
      <c r="C3335">
        <v>14</v>
      </c>
      <c r="J3335" t="s">
        <v>21798</v>
      </c>
      <c r="K3335">
        <v>1</v>
      </c>
    </row>
    <row r="3336" spans="1:11" x14ac:dyDescent="0.3">
      <c r="A3336" t="s">
        <v>3335</v>
      </c>
      <c r="B3336" t="s">
        <v>3335</v>
      </c>
      <c r="C3336">
        <v>14</v>
      </c>
      <c r="J3336" t="s">
        <v>8766</v>
      </c>
      <c r="K3336">
        <v>4</v>
      </c>
    </row>
    <row r="3337" spans="1:11" x14ac:dyDescent="0.3">
      <c r="A3337" t="s">
        <v>3336</v>
      </c>
      <c r="B3337" t="s">
        <v>3336</v>
      </c>
      <c r="C3337">
        <v>14</v>
      </c>
      <c r="J3337" t="s">
        <v>21799</v>
      </c>
      <c r="K3337">
        <v>1</v>
      </c>
    </row>
    <row r="3338" spans="1:11" x14ac:dyDescent="0.3">
      <c r="A3338" t="s">
        <v>3337</v>
      </c>
      <c r="B3338" t="s">
        <v>3337</v>
      </c>
      <c r="C3338">
        <v>14</v>
      </c>
      <c r="J3338" t="s">
        <v>8767</v>
      </c>
      <c r="K3338">
        <v>4</v>
      </c>
    </row>
    <row r="3339" spans="1:11" x14ac:dyDescent="0.3">
      <c r="A3339" t="s">
        <v>3338</v>
      </c>
      <c r="B3339" t="s">
        <v>3338</v>
      </c>
      <c r="C3339">
        <v>14</v>
      </c>
      <c r="J3339" t="s">
        <v>21800</v>
      </c>
      <c r="K3339">
        <v>1</v>
      </c>
    </row>
    <row r="3340" spans="1:11" x14ac:dyDescent="0.3">
      <c r="A3340" t="s">
        <v>3339</v>
      </c>
      <c r="B3340" t="s">
        <v>3339</v>
      </c>
      <c r="C3340">
        <v>14</v>
      </c>
      <c r="J3340" t="s">
        <v>13908</v>
      </c>
      <c r="K3340">
        <v>2</v>
      </c>
    </row>
    <row r="3341" spans="1:11" x14ac:dyDescent="0.3">
      <c r="A3341" t="s">
        <v>3340</v>
      </c>
      <c r="B3341" t="s">
        <v>3340</v>
      </c>
      <c r="C3341">
        <v>14</v>
      </c>
      <c r="J3341" t="s">
        <v>21801</v>
      </c>
      <c r="K3341">
        <v>1</v>
      </c>
    </row>
    <row r="3342" spans="1:11" x14ac:dyDescent="0.3">
      <c r="A3342" t="s">
        <v>3341</v>
      </c>
      <c r="B3342" t="s">
        <v>3341</v>
      </c>
      <c r="C3342">
        <v>14</v>
      </c>
      <c r="J3342" t="s">
        <v>21802</v>
      </c>
      <c r="K3342">
        <v>1</v>
      </c>
    </row>
    <row r="3343" spans="1:11" x14ac:dyDescent="0.3">
      <c r="A3343" t="s">
        <v>3342</v>
      </c>
      <c r="B3343" t="s">
        <v>3342</v>
      </c>
      <c r="C3343">
        <v>14</v>
      </c>
      <c r="J3343" t="s">
        <v>13909</v>
      </c>
      <c r="K3343">
        <v>2</v>
      </c>
    </row>
    <row r="3344" spans="1:11" x14ac:dyDescent="0.3">
      <c r="A3344" t="s">
        <v>3343</v>
      </c>
      <c r="B3344" t="s">
        <v>3343</v>
      </c>
      <c r="C3344">
        <v>14</v>
      </c>
      <c r="J3344" t="s">
        <v>6491</v>
      </c>
      <c r="K3344">
        <v>6</v>
      </c>
    </row>
    <row r="3345" spans="1:11" x14ac:dyDescent="0.3">
      <c r="A3345" t="s">
        <v>3344</v>
      </c>
      <c r="B3345" t="s">
        <v>3344</v>
      </c>
      <c r="C3345">
        <v>14</v>
      </c>
      <c r="J3345" t="s">
        <v>10637</v>
      </c>
      <c r="K3345">
        <v>3</v>
      </c>
    </row>
    <row r="3346" spans="1:11" x14ac:dyDescent="0.3">
      <c r="A3346" t="s">
        <v>3345</v>
      </c>
      <c r="B3346" t="s">
        <v>3345</v>
      </c>
      <c r="C3346">
        <v>14</v>
      </c>
      <c r="J3346" t="s">
        <v>21803</v>
      </c>
      <c r="K3346">
        <v>1</v>
      </c>
    </row>
    <row r="3347" spans="1:11" x14ac:dyDescent="0.3">
      <c r="A3347" t="s">
        <v>3346</v>
      </c>
      <c r="B3347" t="s">
        <v>3346</v>
      </c>
      <c r="C3347">
        <v>14</v>
      </c>
      <c r="J3347" t="s">
        <v>21804</v>
      </c>
      <c r="K3347">
        <v>1</v>
      </c>
    </row>
    <row r="3348" spans="1:11" x14ac:dyDescent="0.3">
      <c r="A3348" t="s">
        <v>3347</v>
      </c>
      <c r="B3348" t="s">
        <v>3347</v>
      </c>
      <c r="C3348">
        <v>14</v>
      </c>
      <c r="J3348" t="s">
        <v>21805</v>
      </c>
      <c r="K3348">
        <v>1</v>
      </c>
    </row>
    <row r="3349" spans="1:11" x14ac:dyDescent="0.3">
      <c r="A3349" t="s">
        <v>3348</v>
      </c>
      <c r="B3349" t="s">
        <v>3348</v>
      </c>
      <c r="C3349">
        <v>14</v>
      </c>
      <c r="J3349" t="s">
        <v>21806</v>
      </c>
      <c r="K3349">
        <v>1</v>
      </c>
    </row>
    <row r="3350" spans="1:11" x14ac:dyDescent="0.3">
      <c r="A3350" t="s">
        <v>3349</v>
      </c>
      <c r="B3350" t="s">
        <v>3349</v>
      </c>
      <c r="C3350">
        <v>14</v>
      </c>
      <c r="J3350" t="s">
        <v>21807</v>
      </c>
      <c r="K3350">
        <v>1</v>
      </c>
    </row>
    <row r="3351" spans="1:11" x14ac:dyDescent="0.3">
      <c r="A3351" t="s">
        <v>3350</v>
      </c>
      <c r="B3351" t="s">
        <v>3350</v>
      </c>
      <c r="C3351">
        <v>14</v>
      </c>
      <c r="J3351" t="s">
        <v>21808</v>
      </c>
      <c r="K3351">
        <v>1</v>
      </c>
    </row>
    <row r="3352" spans="1:11" x14ac:dyDescent="0.3">
      <c r="A3352" t="s">
        <v>3351</v>
      </c>
      <c r="B3352" t="s">
        <v>3351</v>
      </c>
      <c r="C3352">
        <v>14</v>
      </c>
      <c r="J3352" t="s">
        <v>21809</v>
      </c>
      <c r="K3352">
        <v>1</v>
      </c>
    </row>
    <row r="3353" spans="1:11" x14ac:dyDescent="0.3">
      <c r="A3353" t="s">
        <v>3352</v>
      </c>
      <c r="B3353" t="s">
        <v>3352</v>
      </c>
      <c r="C3353">
        <v>14</v>
      </c>
      <c r="J3353" t="s">
        <v>13910</v>
      </c>
      <c r="K3353">
        <v>2</v>
      </c>
    </row>
    <row r="3354" spans="1:11" x14ac:dyDescent="0.3">
      <c r="A3354" t="s">
        <v>3353</v>
      </c>
      <c r="B3354" t="s">
        <v>3353</v>
      </c>
      <c r="C3354">
        <v>14</v>
      </c>
      <c r="J3354" t="s">
        <v>21810</v>
      </c>
      <c r="K3354">
        <v>1</v>
      </c>
    </row>
    <row r="3355" spans="1:11" x14ac:dyDescent="0.3">
      <c r="A3355" t="s">
        <v>3354</v>
      </c>
      <c r="B3355" t="s">
        <v>3354</v>
      </c>
      <c r="C3355">
        <v>14</v>
      </c>
      <c r="J3355" t="s">
        <v>21811</v>
      </c>
      <c r="K3355">
        <v>1</v>
      </c>
    </row>
    <row r="3356" spans="1:11" x14ac:dyDescent="0.3">
      <c r="A3356" t="s">
        <v>3355</v>
      </c>
      <c r="B3356" t="s">
        <v>3355</v>
      </c>
      <c r="C3356">
        <v>14</v>
      </c>
      <c r="J3356" t="s">
        <v>21812</v>
      </c>
      <c r="K3356">
        <v>1</v>
      </c>
    </row>
    <row r="3357" spans="1:11" x14ac:dyDescent="0.3">
      <c r="A3357" t="s">
        <v>3356</v>
      </c>
      <c r="B3357" t="s">
        <v>3356</v>
      </c>
      <c r="C3357">
        <v>14</v>
      </c>
      <c r="J3357" t="s">
        <v>5787</v>
      </c>
      <c r="K3357">
        <v>7</v>
      </c>
    </row>
    <row r="3358" spans="1:11" x14ac:dyDescent="0.3">
      <c r="A3358" t="s">
        <v>3357</v>
      </c>
      <c r="B3358" t="s">
        <v>3357</v>
      </c>
      <c r="C3358">
        <v>14</v>
      </c>
      <c r="J3358" t="s">
        <v>21813</v>
      </c>
      <c r="K3358">
        <v>1</v>
      </c>
    </row>
    <row r="3359" spans="1:11" x14ac:dyDescent="0.3">
      <c r="A3359" t="s">
        <v>3358</v>
      </c>
      <c r="B3359" t="s">
        <v>3358</v>
      </c>
      <c r="C3359">
        <v>14</v>
      </c>
      <c r="J3359" t="s">
        <v>2817</v>
      </c>
      <c r="K3359">
        <v>17</v>
      </c>
    </row>
    <row r="3360" spans="1:11" x14ac:dyDescent="0.3">
      <c r="A3360" t="s">
        <v>3359</v>
      </c>
      <c r="B3360" t="s">
        <v>3359</v>
      </c>
      <c r="C3360">
        <v>14</v>
      </c>
      <c r="J3360" t="s">
        <v>7458</v>
      </c>
      <c r="K3360">
        <v>5</v>
      </c>
    </row>
    <row r="3361" spans="1:11" x14ac:dyDescent="0.3">
      <c r="A3361" t="s">
        <v>3360</v>
      </c>
      <c r="B3361" t="s">
        <v>3360</v>
      </c>
      <c r="C3361">
        <v>14</v>
      </c>
      <c r="J3361" t="s">
        <v>13911</v>
      </c>
      <c r="K3361">
        <v>2</v>
      </c>
    </row>
    <row r="3362" spans="1:11" x14ac:dyDescent="0.3">
      <c r="A3362" t="s">
        <v>3361</v>
      </c>
      <c r="B3362" t="s">
        <v>3361</v>
      </c>
      <c r="C3362">
        <v>14</v>
      </c>
      <c r="J3362" t="s">
        <v>21814</v>
      </c>
      <c r="K3362">
        <v>1</v>
      </c>
    </row>
    <row r="3363" spans="1:11" x14ac:dyDescent="0.3">
      <c r="A3363" t="s">
        <v>3362</v>
      </c>
      <c r="B3363" t="s">
        <v>3362</v>
      </c>
      <c r="C3363">
        <v>14</v>
      </c>
      <c r="J3363" t="s">
        <v>21815</v>
      </c>
      <c r="K3363">
        <v>1</v>
      </c>
    </row>
    <row r="3364" spans="1:11" x14ac:dyDescent="0.3">
      <c r="A3364" t="s">
        <v>3363</v>
      </c>
      <c r="B3364" t="s">
        <v>3363</v>
      </c>
      <c r="C3364">
        <v>14</v>
      </c>
      <c r="J3364" t="s">
        <v>4337</v>
      </c>
      <c r="K3364">
        <v>10</v>
      </c>
    </row>
    <row r="3365" spans="1:11" x14ac:dyDescent="0.3">
      <c r="A3365" t="s">
        <v>3364</v>
      </c>
      <c r="B3365" t="s">
        <v>3364</v>
      </c>
      <c r="C3365">
        <v>14</v>
      </c>
      <c r="J3365" t="s">
        <v>21816</v>
      </c>
      <c r="K3365">
        <v>1</v>
      </c>
    </row>
    <row r="3366" spans="1:11" x14ac:dyDescent="0.3">
      <c r="A3366" t="s">
        <v>3365</v>
      </c>
      <c r="B3366" t="s">
        <v>3365</v>
      </c>
      <c r="C3366">
        <v>14</v>
      </c>
      <c r="J3366" t="s">
        <v>13912</v>
      </c>
      <c r="K3366">
        <v>2</v>
      </c>
    </row>
    <row r="3367" spans="1:11" x14ac:dyDescent="0.3">
      <c r="A3367" t="s">
        <v>3366</v>
      </c>
      <c r="B3367" t="s">
        <v>3366</v>
      </c>
      <c r="C3367">
        <v>14</v>
      </c>
      <c r="J3367" t="s">
        <v>21817</v>
      </c>
      <c r="K3367">
        <v>1</v>
      </c>
    </row>
    <row r="3368" spans="1:11" x14ac:dyDescent="0.3">
      <c r="A3368" t="s">
        <v>3367</v>
      </c>
      <c r="B3368" t="s">
        <v>3367</v>
      </c>
      <c r="C3368">
        <v>14</v>
      </c>
      <c r="J3368" t="s">
        <v>3753</v>
      </c>
      <c r="K3368">
        <v>12</v>
      </c>
    </row>
    <row r="3369" spans="1:11" x14ac:dyDescent="0.3">
      <c r="A3369" t="s">
        <v>3368</v>
      </c>
      <c r="B3369" t="s">
        <v>3368</v>
      </c>
      <c r="C3369">
        <v>14</v>
      </c>
      <c r="J3369" t="s">
        <v>21818</v>
      </c>
      <c r="K3369">
        <v>1</v>
      </c>
    </row>
    <row r="3370" spans="1:11" x14ac:dyDescent="0.3">
      <c r="A3370" t="s">
        <v>3369</v>
      </c>
      <c r="B3370" t="s">
        <v>3369</v>
      </c>
      <c r="C3370">
        <v>14</v>
      </c>
      <c r="J3370" t="s">
        <v>4746</v>
      </c>
      <c r="K3370">
        <v>9</v>
      </c>
    </row>
    <row r="3371" spans="1:11" x14ac:dyDescent="0.3">
      <c r="A3371" t="s">
        <v>3370</v>
      </c>
      <c r="B3371" t="s">
        <v>3370</v>
      </c>
      <c r="C3371">
        <v>14</v>
      </c>
      <c r="J3371" t="s">
        <v>13913</v>
      </c>
      <c r="K3371">
        <v>2</v>
      </c>
    </row>
    <row r="3372" spans="1:11" x14ac:dyDescent="0.3">
      <c r="A3372" t="s">
        <v>3371</v>
      </c>
      <c r="B3372" t="s">
        <v>3371</v>
      </c>
      <c r="C3372">
        <v>14</v>
      </c>
      <c r="J3372" t="s">
        <v>21819</v>
      </c>
      <c r="K3372">
        <v>1</v>
      </c>
    </row>
    <row r="3373" spans="1:11" x14ac:dyDescent="0.3">
      <c r="A3373" t="s">
        <v>3372</v>
      </c>
      <c r="B3373" t="s">
        <v>3372</v>
      </c>
      <c r="C3373">
        <v>14</v>
      </c>
      <c r="J3373" t="s">
        <v>8768</v>
      </c>
      <c r="K3373">
        <v>4</v>
      </c>
    </row>
    <row r="3374" spans="1:11" x14ac:dyDescent="0.3">
      <c r="A3374" t="s">
        <v>3373</v>
      </c>
      <c r="B3374" t="s">
        <v>3373</v>
      </c>
      <c r="C3374">
        <v>14</v>
      </c>
      <c r="J3374" t="s">
        <v>21820</v>
      </c>
      <c r="K3374">
        <v>1</v>
      </c>
    </row>
    <row r="3375" spans="1:11" x14ac:dyDescent="0.3">
      <c r="A3375" t="s">
        <v>3374</v>
      </c>
      <c r="B3375" t="s">
        <v>3374</v>
      </c>
      <c r="C3375">
        <v>14</v>
      </c>
      <c r="J3375" t="s">
        <v>21821</v>
      </c>
      <c r="K3375">
        <v>1</v>
      </c>
    </row>
    <row r="3376" spans="1:11" x14ac:dyDescent="0.3">
      <c r="A3376" t="s">
        <v>3375</v>
      </c>
      <c r="B3376" t="s">
        <v>3375</v>
      </c>
      <c r="C3376">
        <v>14</v>
      </c>
      <c r="J3376" t="s">
        <v>21822</v>
      </c>
      <c r="K3376">
        <v>1</v>
      </c>
    </row>
    <row r="3377" spans="1:11" x14ac:dyDescent="0.3">
      <c r="A3377" t="s">
        <v>3376</v>
      </c>
      <c r="B3377" t="s">
        <v>3376</v>
      </c>
      <c r="C3377">
        <v>14</v>
      </c>
      <c r="J3377" t="s">
        <v>13914</v>
      </c>
      <c r="K3377">
        <v>2</v>
      </c>
    </row>
    <row r="3378" spans="1:11" x14ac:dyDescent="0.3">
      <c r="A3378" t="s">
        <v>3377</v>
      </c>
      <c r="B3378" t="s">
        <v>3377</v>
      </c>
      <c r="C3378">
        <v>14</v>
      </c>
      <c r="J3378" t="s">
        <v>13915</v>
      </c>
      <c r="K3378">
        <v>2</v>
      </c>
    </row>
    <row r="3379" spans="1:11" x14ac:dyDescent="0.3">
      <c r="A3379" t="s">
        <v>3378</v>
      </c>
      <c r="B3379" t="s">
        <v>3378</v>
      </c>
      <c r="C3379">
        <v>14</v>
      </c>
      <c r="J3379" t="s">
        <v>10638</v>
      </c>
      <c r="K3379">
        <v>3</v>
      </c>
    </row>
    <row r="3380" spans="1:11" x14ac:dyDescent="0.3">
      <c r="A3380" t="s">
        <v>3379</v>
      </c>
      <c r="B3380" t="s">
        <v>3379</v>
      </c>
      <c r="C3380">
        <v>14</v>
      </c>
      <c r="J3380" t="s">
        <v>13916</v>
      </c>
      <c r="K3380">
        <v>2</v>
      </c>
    </row>
    <row r="3381" spans="1:11" x14ac:dyDescent="0.3">
      <c r="A3381" t="s">
        <v>3380</v>
      </c>
      <c r="B3381" t="s">
        <v>3380</v>
      </c>
      <c r="C3381">
        <v>14</v>
      </c>
      <c r="J3381" t="s">
        <v>21823</v>
      </c>
      <c r="K3381">
        <v>1</v>
      </c>
    </row>
    <row r="3382" spans="1:11" x14ac:dyDescent="0.3">
      <c r="A3382" t="s">
        <v>3381</v>
      </c>
      <c r="B3382" t="s">
        <v>3381</v>
      </c>
      <c r="C3382">
        <v>14</v>
      </c>
      <c r="J3382" t="s">
        <v>8769</v>
      </c>
      <c r="K3382">
        <v>4</v>
      </c>
    </row>
    <row r="3383" spans="1:11" x14ac:dyDescent="0.3">
      <c r="A3383" t="s">
        <v>3382</v>
      </c>
      <c r="B3383" t="s">
        <v>3382</v>
      </c>
      <c r="C3383">
        <v>14</v>
      </c>
      <c r="J3383" t="s">
        <v>10639</v>
      </c>
      <c r="K3383">
        <v>3</v>
      </c>
    </row>
    <row r="3384" spans="1:11" x14ac:dyDescent="0.3">
      <c r="A3384" t="s">
        <v>3383</v>
      </c>
      <c r="B3384" t="s">
        <v>3383</v>
      </c>
      <c r="C3384">
        <v>14</v>
      </c>
      <c r="J3384" t="s">
        <v>21824</v>
      </c>
      <c r="K3384">
        <v>1</v>
      </c>
    </row>
    <row r="3385" spans="1:11" x14ac:dyDescent="0.3">
      <c r="A3385" t="s">
        <v>3384</v>
      </c>
      <c r="B3385" t="s">
        <v>3384</v>
      </c>
      <c r="C3385">
        <v>14</v>
      </c>
      <c r="J3385" t="s">
        <v>4012</v>
      </c>
      <c r="K3385">
        <v>11</v>
      </c>
    </row>
    <row r="3386" spans="1:11" x14ac:dyDescent="0.3">
      <c r="A3386" t="s">
        <v>3385</v>
      </c>
      <c r="B3386" t="s">
        <v>3385</v>
      </c>
      <c r="C3386">
        <v>14</v>
      </c>
      <c r="J3386" t="s">
        <v>13917</v>
      </c>
      <c r="K3386">
        <v>2</v>
      </c>
    </row>
    <row r="3387" spans="1:11" x14ac:dyDescent="0.3">
      <c r="A3387" t="s">
        <v>3386</v>
      </c>
      <c r="B3387" t="s">
        <v>3386</v>
      </c>
      <c r="C3387">
        <v>14</v>
      </c>
      <c r="J3387" t="s">
        <v>8770</v>
      </c>
      <c r="K3387">
        <v>4</v>
      </c>
    </row>
    <row r="3388" spans="1:11" x14ac:dyDescent="0.3">
      <c r="A3388" t="s">
        <v>3387</v>
      </c>
      <c r="B3388" t="s">
        <v>3387</v>
      </c>
      <c r="C3388">
        <v>14</v>
      </c>
      <c r="J3388" t="s">
        <v>21825</v>
      </c>
      <c r="K3388">
        <v>1</v>
      </c>
    </row>
    <row r="3389" spans="1:11" x14ac:dyDescent="0.3">
      <c r="A3389" t="s">
        <v>3388</v>
      </c>
      <c r="B3389" t="s">
        <v>3388</v>
      </c>
      <c r="C3389">
        <v>14</v>
      </c>
      <c r="J3389" t="s">
        <v>21826</v>
      </c>
      <c r="K3389">
        <v>1</v>
      </c>
    </row>
    <row r="3390" spans="1:11" x14ac:dyDescent="0.3">
      <c r="A3390" t="s">
        <v>3389</v>
      </c>
      <c r="B3390" t="s">
        <v>3389</v>
      </c>
      <c r="C3390">
        <v>14</v>
      </c>
      <c r="J3390" t="s">
        <v>13918</v>
      </c>
      <c r="K3390">
        <v>2</v>
      </c>
    </row>
    <row r="3391" spans="1:11" x14ac:dyDescent="0.3">
      <c r="A3391" t="s">
        <v>3390</v>
      </c>
      <c r="B3391" t="s">
        <v>3390</v>
      </c>
      <c r="C3391">
        <v>14</v>
      </c>
      <c r="J3391" t="s">
        <v>13919</v>
      </c>
      <c r="K3391">
        <v>2</v>
      </c>
    </row>
    <row r="3392" spans="1:11" x14ac:dyDescent="0.3">
      <c r="A3392" t="s">
        <v>3391</v>
      </c>
      <c r="B3392" t="s">
        <v>3391</v>
      </c>
      <c r="C3392">
        <v>14</v>
      </c>
      <c r="J3392" t="s">
        <v>21827</v>
      </c>
      <c r="K3392">
        <v>1</v>
      </c>
    </row>
    <row r="3393" spans="1:11" x14ac:dyDescent="0.3">
      <c r="A3393" t="s">
        <v>3392</v>
      </c>
      <c r="B3393" t="s">
        <v>3392</v>
      </c>
      <c r="C3393">
        <v>14</v>
      </c>
      <c r="J3393" t="s">
        <v>21828</v>
      </c>
      <c r="K3393">
        <v>1</v>
      </c>
    </row>
    <row r="3394" spans="1:11" x14ac:dyDescent="0.3">
      <c r="A3394" t="s">
        <v>3393</v>
      </c>
      <c r="B3394" t="s">
        <v>3393</v>
      </c>
      <c r="C3394">
        <v>14</v>
      </c>
      <c r="J3394" t="s">
        <v>13920</v>
      </c>
      <c r="K3394">
        <v>2</v>
      </c>
    </row>
    <row r="3395" spans="1:11" x14ac:dyDescent="0.3">
      <c r="A3395" t="s">
        <v>3394</v>
      </c>
      <c r="B3395" t="s">
        <v>3394</v>
      </c>
      <c r="C3395">
        <v>14</v>
      </c>
      <c r="J3395" t="s">
        <v>8771</v>
      </c>
      <c r="K3395">
        <v>4</v>
      </c>
    </row>
    <row r="3396" spans="1:11" x14ac:dyDescent="0.3">
      <c r="A3396" t="s">
        <v>3395</v>
      </c>
      <c r="B3396" t="s">
        <v>3395</v>
      </c>
      <c r="C3396">
        <v>14</v>
      </c>
      <c r="J3396" t="s">
        <v>21829</v>
      </c>
      <c r="K3396">
        <v>1</v>
      </c>
    </row>
    <row r="3397" spans="1:11" x14ac:dyDescent="0.3">
      <c r="A3397" t="s">
        <v>3396</v>
      </c>
      <c r="B3397" t="s">
        <v>3396</v>
      </c>
      <c r="C3397">
        <v>14</v>
      </c>
      <c r="J3397" t="s">
        <v>21830</v>
      </c>
      <c r="K3397">
        <v>1</v>
      </c>
    </row>
    <row r="3398" spans="1:11" x14ac:dyDescent="0.3">
      <c r="A3398" t="s">
        <v>3397</v>
      </c>
      <c r="B3398" t="s">
        <v>3397</v>
      </c>
      <c r="C3398">
        <v>14</v>
      </c>
      <c r="J3398" t="s">
        <v>21831</v>
      </c>
      <c r="K3398">
        <v>1</v>
      </c>
    </row>
    <row r="3399" spans="1:11" x14ac:dyDescent="0.3">
      <c r="A3399" t="s">
        <v>3398</v>
      </c>
      <c r="B3399" t="s">
        <v>3398</v>
      </c>
      <c r="C3399">
        <v>14</v>
      </c>
      <c r="J3399" t="s">
        <v>21832</v>
      </c>
      <c r="K3399">
        <v>1</v>
      </c>
    </row>
    <row r="3400" spans="1:11" x14ac:dyDescent="0.3">
      <c r="A3400" t="s">
        <v>3399</v>
      </c>
      <c r="B3400" t="s">
        <v>3399</v>
      </c>
      <c r="C3400">
        <v>14</v>
      </c>
      <c r="J3400" t="s">
        <v>10640</v>
      </c>
      <c r="K3400">
        <v>3</v>
      </c>
    </row>
    <row r="3401" spans="1:11" x14ac:dyDescent="0.3">
      <c r="A3401" t="s">
        <v>3400</v>
      </c>
      <c r="B3401" t="s">
        <v>3400</v>
      </c>
      <c r="C3401">
        <v>14</v>
      </c>
      <c r="J3401" t="s">
        <v>13921</v>
      </c>
      <c r="K3401">
        <v>2</v>
      </c>
    </row>
    <row r="3402" spans="1:11" x14ac:dyDescent="0.3">
      <c r="A3402" t="s">
        <v>3401</v>
      </c>
      <c r="B3402" t="s">
        <v>3401</v>
      </c>
      <c r="C3402">
        <v>14</v>
      </c>
      <c r="J3402" t="s">
        <v>21833</v>
      </c>
      <c r="K3402">
        <v>1</v>
      </c>
    </row>
    <row r="3403" spans="1:11" x14ac:dyDescent="0.3">
      <c r="A3403" t="s">
        <v>3402</v>
      </c>
      <c r="B3403" t="s">
        <v>3402</v>
      </c>
      <c r="C3403">
        <v>14</v>
      </c>
      <c r="J3403" t="s">
        <v>21834</v>
      </c>
      <c r="K3403">
        <v>1</v>
      </c>
    </row>
    <row r="3404" spans="1:11" x14ac:dyDescent="0.3">
      <c r="A3404" t="s">
        <v>3403</v>
      </c>
      <c r="B3404" t="s">
        <v>3403</v>
      </c>
      <c r="C3404">
        <v>14</v>
      </c>
      <c r="J3404" t="s">
        <v>21835</v>
      </c>
      <c r="K3404">
        <v>1</v>
      </c>
    </row>
    <row r="3405" spans="1:11" x14ac:dyDescent="0.3">
      <c r="A3405" t="s">
        <v>3404</v>
      </c>
      <c r="B3405" t="s">
        <v>3404</v>
      </c>
      <c r="C3405">
        <v>14</v>
      </c>
      <c r="J3405" t="s">
        <v>13922</v>
      </c>
      <c r="K3405">
        <v>2</v>
      </c>
    </row>
    <row r="3406" spans="1:11" x14ac:dyDescent="0.3">
      <c r="A3406" t="s">
        <v>3405</v>
      </c>
      <c r="B3406" t="s">
        <v>3405</v>
      </c>
      <c r="C3406">
        <v>14</v>
      </c>
      <c r="J3406" t="s">
        <v>4013</v>
      </c>
      <c r="K3406">
        <v>11</v>
      </c>
    </row>
    <row r="3407" spans="1:11" x14ac:dyDescent="0.3">
      <c r="A3407" t="s">
        <v>3406</v>
      </c>
      <c r="B3407" t="s">
        <v>3406</v>
      </c>
      <c r="C3407">
        <v>14</v>
      </c>
      <c r="J3407" t="s">
        <v>21836</v>
      </c>
      <c r="K3407">
        <v>1</v>
      </c>
    </row>
    <row r="3408" spans="1:11" x14ac:dyDescent="0.3">
      <c r="A3408" t="s">
        <v>3407</v>
      </c>
      <c r="B3408" t="s">
        <v>3407</v>
      </c>
      <c r="C3408">
        <v>14</v>
      </c>
      <c r="J3408" t="s">
        <v>21837</v>
      </c>
      <c r="K3408">
        <v>1</v>
      </c>
    </row>
    <row r="3409" spans="1:11" x14ac:dyDescent="0.3">
      <c r="A3409" t="s">
        <v>3408</v>
      </c>
      <c r="B3409" t="s">
        <v>3408</v>
      </c>
      <c r="C3409">
        <v>14</v>
      </c>
      <c r="J3409" t="s">
        <v>8772</v>
      </c>
      <c r="K3409">
        <v>4</v>
      </c>
    </row>
    <row r="3410" spans="1:11" x14ac:dyDescent="0.3">
      <c r="A3410" t="s">
        <v>3409</v>
      </c>
      <c r="B3410" t="s">
        <v>3409</v>
      </c>
      <c r="C3410">
        <v>14</v>
      </c>
      <c r="J3410" t="s">
        <v>10641</v>
      </c>
      <c r="K3410">
        <v>3</v>
      </c>
    </row>
    <row r="3411" spans="1:11" x14ac:dyDescent="0.3">
      <c r="A3411" t="s">
        <v>3410</v>
      </c>
      <c r="B3411" t="s">
        <v>3410</v>
      </c>
      <c r="C3411">
        <v>14</v>
      </c>
      <c r="J3411" t="s">
        <v>1598</v>
      </c>
      <c r="K3411">
        <v>31</v>
      </c>
    </row>
    <row r="3412" spans="1:11" x14ac:dyDescent="0.3">
      <c r="A3412" t="s">
        <v>3411</v>
      </c>
      <c r="B3412" t="s">
        <v>3411</v>
      </c>
      <c r="C3412">
        <v>14</v>
      </c>
      <c r="J3412" t="s">
        <v>13923</v>
      </c>
      <c r="K3412">
        <v>2</v>
      </c>
    </row>
    <row r="3413" spans="1:11" x14ac:dyDescent="0.3">
      <c r="A3413" t="s">
        <v>3412</v>
      </c>
      <c r="B3413" t="s">
        <v>3412</v>
      </c>
      <c r="C3413">
        <v>14</v>
      </c>
      <c r="J3413" t="s">
        <v>13924</v>
      </c>
      <c r="K3413">
        <v>2</v>
      </c>
    </row>
    <row r="3414" spans="1:11" x14ac:dyDescent="0.3">
      <c r="A3414" t="s">
        <v>3413</v>
      </c>
      <c r="B3414" t="s">
        <v>3413</v>
      </c>
      <c r="C3414">
        <v>14</v>
      </c>
      <c r="J3414" t="s">
        <v>7459</v>
      </c>
      <c r="K3414">
        <v>5</v>
      </c>
    </row>
    <row r="3415" spans="1:11" x14ac:dyDescent="0.3">
      <c r="A3415" t="s">
        <v>3414</v>
      </c>
      <c r="B3415" t="s">
        <v>3414</v>
      </c>
      <c r="C3415">
        <v>14</v>
      </c>
      <c r="J3415" t="s">
        <v>21838</v>
      </c>
      <c r="K3415">
        <v>1</v>
      </c>
    </row>
    <row r="3416" spans="1:11" x14ac:dyDescent="0.3">
      <c r="A3416" t="s">
        <v>3415</v>
      </c>
      <c r="B3416" t="s">
        <v>3415</v>
      </c>
      <c r="C3416">
        <v>14</v>
      </c>
      <c r="J3416" t="s">
        <v>21839</v>
      </c>
      <c r="K3416">
        <v>1</v>
      </c>
    </row>
    <row r="3417" spans="1:11" x14ac:dyDescent="0.3">
      <c r="A3417" t="s">
        <v>3416</v>
      </c>
      <c r="B3417" t="s">
        <v>3416</v>
      </c>
      <c r="C3417">
        <v>14</v>
      </c>
      <c r="J3417" t="s">
        <v>10642</v>
      </c>
      <c r="K3417">
        <v>3</v>
      </c>
    </row>
    <row r="3418" spans="1:11" x14ac:dyDescent="0.3">
      <c r="A3418" t="s">
        <v>3417</v>
      </c>
      <c r="B3418" t="s">
        <v>3417</v>
      </c>
      <c r="C3418">
        <v>14</v>
      </c>
      <c r="J3418" t="s">
        <v>13925</v>
      </c>
      <c r="K3418">
        <v>2</v>
      </c>
    </row>
    <row r="3419" spans="1:11" x14ac:dyDescent="0.3">
      <c r="A3419" t="s">
        <v>3418</v>
      </c>
      <c r="B3419" t="s">
        <v>3418</v>
      </c>
      <c r="C3419">
        <v>14</v>
      </c>
      <c r="J3419" t="s">
        <v>13926</v>
      </c>
      <c r="K3419">
        <v>2</v>
      </c>
    </row>
    <row r="3420" spans="1:11" x14ac:dyDescent="0.3">
      <c r="A3420" t="s">
        <v>3419</v>
      </c>
      <c r="B3420" t="s">
        <v>3419</v>
      </c>
      <c r="C3420">
        <v>14</v>
      </c>
      <c r="J3420" t="s">
        <v>5218</v>
      </c>
      <c r="K3420">
        <v>8</v>
      </c>
    </row>
    <row r="3421" spans="1:11" x14ac:dyDescent="0.3">
      <c r="A3421" t="s">
        <v>3420</v>
      </c>
      <c r="B3421" t="s">
        <v>3420</v>
      </c>
      <c r="C3421">
        <v>14</v>
      </c>
      <c r="J3421" t="s">
        <v>21840</v>
      </c>
      <c r="K3421">
        <v>1</v>
      </c>
    </row>
    <row r="3422" spans="1:11" x14ac:dyDescent="0.3">
      <c r="A3422" t="s">
        <v>3421</v>
      </c>
      <c r="B3422" t="s">
        <v>3421</v>
      </c>
      <c r="C3422">
        <v>14</v>
      </c>
      <c r="J3422" t="s">
        <v>13927</v>
      </c>
      <c r="K3422">
        <v>2</v>
      </c>
    </row>
    <row r="3423" spans="1:11" x14ac:dyDescent="0.3">
      <c r="A3423" t="s">
        <v>3422</v>
      </c>
      <c r="B3423" t="s">
        <v>3422</v>
      </c>
      <c r="C3423">
        <v>14</v>
      </c>
      <c r="J3423" t="s">
        <v>21841</v>
      </c>
      <c r="K3423">
        <v>1</v>
      </c>
    </row>
    <row r="3424" spans="1:11" x14ac:dyDescent="0.3">
      <c r="A3424" t="s">
        <v>3423</v>
      </c>
      <c r="B3424" t="s">
        <v>3423</v>
      </c>
      <c r="C3424">
        <v>14</v>
      </c>
      <c r="J3424" t="s">
        <v>4747</v>
      </c>
      <c r="K3424">
        <v>9</v>
      </c>
    </row>
    <row r="3425" spans="1:11" x14ac:dyDescent="0.3">
      <c r="A3425" t="s">
        <v>3424</v>
      </c>
      <c r="B3425" t="s">
        <v>3424</v>
      </c>
      <c r="C3425">
        <v>14</v>
      </c>
      <c r="J3425" t="s">
        <v>21842</v>
      </c>
      <c r="K3425">
        <v>1</v>
      </c>
    </row>
    <row r="3426" spans="1:11" x14ac:dyDescent="0.3">
      <c r="A3426" t="s">
        <v>3425</v>
      </c>
      <c r="B3426" t="s">
        <v>3425</v>
      </c>
      <c r="C3426">
        <v>14</v>
      </c>
      <c r="J3426" t="s">
        <v>2674</v>
      </c>
      <c r="K3426">
        <v>18</v>
      </c>
    </row>
    <row r="3427" spans="1:11" x14ac:dyDescent="0.3">
      <c r="A3427" t="s">
        <v>3426</v>
      </c>
      <c r="B3427" t="s">
        <v>3426</v>
      </c>
      <c r="C3427">
        <v>14</v>
      </c>
      <c r="J3427" t="s">
        <v>8773</v>
      </c>
      <c r="K3427">
        <v>4</v>
      </c>
    </row>
    <row r="3428" spans="1:11" x14ac:dyDescent="0.3">
      <c r="A3428" t="s">
        <v>3427</v>
      </c>
      <c r="B3428" t="s">
        <v>3427</v>
      </c>
      <c r="C3428">
        <v>14</v>
      </c>
      <c r="J3428" t="s">
        <v>21843</v>
      </c>
      <c r="K3428">
        <v>1</v>
      </c>
    </row>
    <row r="3429" spans="1:11" x14ac:dyDescent="0.3">
      <c r="A3429" t="s">
        <v>3428</v>
      </c>
      <c r="B3429" t="s">
        <v>3428</v>
      </c>
      <c r="C3429">
        <v>14</v>
      </c>
      <c r="J3429" t="s">
        <v>21844</v>
      </c>
      <c r="K3429">
        <v>1</v>
      </c>
    </row>
    <row r="3430" spans="1:11" x14ac:dyDescent="0.3">
      <c r="A3430" t="s">
        <v>3429</v>
      </c>
      <c r="B3430" t="s">
        <v>3429</v>
      </c>
      <c r="C3430">
        <v>14</v>
      </c>
      <c r="J3430" t="s">
        <v>21845</v>
      </c>
      <c r="K3430">
        <v>1</v>
      </c>
    </row>
    <row r="3431" spans="1:11" x14ac:dyDescent="0.3">
      <c r="A3431" t="s">
        <v>3430</v>
      </c>
      <c r="B3431" t="s">
        <v>3430</v>
      </c>
      <c r="C3431">
        <v>14</v>
      </c>
      <c r="J3431" t="s">
        <v>10643</v>
      </c>
      <c r="K3431">
        <v>3</v>
      </c>
    </row>
    <row r="3432" spans="1:11" x14ac:dyDescent="0.3">
      <c r="A3432" t="s">
        <v>3431</v>
      </c>
      <c r="B3432" t="s">
        <v>3431</v>
      </c>
      <c r="C3432">
        <v>14</v>
      </c>
      <c r="J3432" t="s">
        <v>13928</v>
      </c>
      <c r="K3432">
        <v>2</v>
      </c>
    </row>
    <row r="3433" spans="1:11" x14ac:dyDescent="0.3">
      <c r="A3433" t="s">
        <v>3432</v>
      </c>
      <c r="B3433" t="s">
        <v>3432</v>
      </c>
      <c r="C3433">
        <v>14</v>
      </c>
      <c r="J3433" t="s">
        <v>8774</v>
      </c>
      <c r="K3433">
        <v>4</v>
      </c>
    </row>
    <row r="3434" spans="1:11" x14ac:dyDescent="0.3">
      <c r="A3434" t="s">
        <v>3433</v>
      </c>
      <c r="B3434" t="s">
        <v>3433</v>
      </c>
      <c r="C3434">
        <v>14</v>
      </c>
      <c r="J3434" t="s">
        <v>21846</v>
      </c>
      <c r="K3434">
        <v>1</v>
      </c>
    </row>
    <row r="3435" spans="1:11" x14ac:dyDescent="0.3">
      <c r="A3435" t="s">
        <v>3434</v>
      </c>
      <c r="B3435" t="s">
        <v>3434</v>
      </c>
      <c r="C3435">
        <v>14</v>
      </c>
      <c r="J3435" t="s">
        <v>10644</v>
      </c>
      <c r="K3435">
        <v>3</v>
      </c>
    </row>
    <row r="3436" spans="1:11" x14ac:dyDescent="0.3">
      <c r="A3436" t="s">
        <v>3435</v>
      </c>
      <c r="B3436" t="s">
        <v>3435</v>
      </c>
      <c r="C3436">
        <v>14</v>
      </c>
      <c r="J3436" t="s">
        <v>13929</v>
      </c>
      <c r="K3436">
        <v>2</v>
      </c>
    </row>
    <row r="3437" spans="1:11" x14ac:dyDescent="0.3">
      <c r="A3437" t="s">
        <v>3436</v>
      </c>
      <c r="B3437" t="s">
        <v>3436</v>
      </c>
      <c r="C3437">
        <v>14</v>
      </c>
      <c r="J3437" t="s">
        <v>21847</v>
      </c>
      <c r="K3437">
        <v>1</v>
      </c>
    </row>
    <row r="3438" spans="1:11" x14ac:dyDescent="0.3">
      <c r="A3438" t="s">
        <v>3437</v>
      </c>
      <c r="B3438" t="s">
        <v>3437</v>
      </c>
      <c r="C3438">
        <v>14</v>
      </c>
      <c r="J3438" t="s">
        <v>8775</v>
      </c>
      <c r="K3438">
        <v>4</v>
      </c>
    </row>
    <row r="3439" spans="1:11" x14ac:dyDescent="0.3">
      <c r="A3439" t="s">
        <v>3438</v>
      </c>
      <c r="B3439" t="s">
        <v>3438</v>
      </c>
      <c r="C3439">
        <v>14</v>
      </c>
      <c r="J3439" t="s">
        <v>21848</v>
      </c>
      <c r="K3439">
        <v>1</v>
      </c>
    </row>
    <row r="3440" spans="1:11" x14ac:dyDescent="0.3">
      <c r="A3440" t="s">
        <v>3439</v>
      </c>
      <c r="B3440" t="s">
        <v>3439</v>
      </c>
      <c r="C3440">
        <v>14</v>
      </c>
      <c r="J3440" t="s">
        <v>13930</v>
      </c>
      <c r="K3440">
        <v>2</v>
      </c>
    </row>
    <row r="3441" spans="1:11" x14ac:dyDescent="0.3">
      <c r="A3441" t="s">
        <v>3440</v>
      </c>
      <c r="B3441" t="s">
        <v>3440</v>
      </c>
      <c r="C3441">
        <v>14</v>
      </c>
      <c r="J3441" t="s">
        <v>21849</v>
      </c>
      <c r="K3441">
        <v>1</v>
      </c>
    </row>
    <row r="3442" spans="1:11" x14ac:dyDescent="0.3">
      <c r="A3442" t="s">
        <v>3441</v>
      </c>
      <c r="B3442" t="s">
        <v>3441</v>
      </c>
      <c r="C3442">
        <v>14</v>
      </c>
      <c r="J3442" t="s">
        <v>10645</v>
      </c>
      <c r="K3442">
        <v>3</v>
      </c>
    </row>
    <row r="3443" spans="1:11" x14ac:dyDescent="0.3">
      <c r="A3443" t="s">
        <v>3442</v>
      </c>
      <c r="B3443" t="s">
        <v>3442</v>
      </c>
      <c r="C3443">
        <v>14</v>
      </c>
      <c r="J3443" t="s">
        <v>21850</v>
      </c>
      <c r="K3443">
        <v>1</v>
      </c>
    </row>
    <row r="3444" spans="1:11" x14ac:dyDescent="0.3">
      <c r="A3444" t="s">
        <v>3443</v>
      </c>
      <c r="B3444" t="s">
        <v>3443</v>
      </c>
      <c r="C3444">
        <v>14</v>
      </c>
      <c r="J3444" t="s">
        <v>8776</v>
      </c>
      <c r="K3444">
        <v>4</v>
      </c>
    </row>
    <row r="3445" spans="1:11" x14ac:dyDescent="0.3">
      <c r="A3445" t="s">
        <v>3444</v>
      </c>
      <c r="B3445" t="s">
        <v>3444</v>
      </c>
      <c r="C3445">
        <v>14</v>
      </c>
      <c r="J3445" t="s">
        <v>21851</v>
      </c>
      <c r="K3445">
        <v>1</v>
      </c>
    </row>
    <row r="3446" spans="1:11" x14ac:dyDescent="0.3">
      <c r="A3446" t="s">
        <v>3445</v>
      </c>
      <c r="B3446" t="s">
        <v>3445</v>
      </c>
      <c r="C3446">
        <v>14</v>
      </c>
      <c r="J3446" t="s">
        <v>4338</v>
      </c>
      <c r="K3446">
        <v>10</v>
      </c>
    </row>
    <row r="3447" spans="1:11" x14ac:dyDescent="0.3">
      <c r="A3447" t="s">
        <v>3446</v>
      </c>
      <c r="B3447" t="s">
        <v>3446</v>
      </c>
      <c r="C3447">
        <v>14</v>
      </c>
      <c r="J3447" t="s">
        <v>10646</v>
      </c>
      <c r="K3447">
        <v>3</v>
      </c>
    </row>
    <row r="3448" spans="1:11" x14ac:dyDescent="0.3">
      <c r="A3448" t="s">
        <v>3447</v>
      </c>
      <c r="B3448" t="s">
        <v>3447</v>
      </c>
      <c r="C3448">
        <v>14</v>
      </c>
      <c r="J3448" t="s">
        <v>21852</v>
      </c>
      <c r="K3448">
        <v>1</v>
      </c>
    </row>
    <row r="3449" spans="1:11" x14ac:dyDescent="0.3">
      <c r="A3449" t="s">
        <v>3448</v>
      </c>
      <c r="B3449" t="s">
        <v>3448</v>
      </c>
      <c r="C3449">
        <v>14</v>
      </c>
      <c r="J3449" t="s">
        <v>21853</v>
      </c>
      <c r="K3449">
        <v>1</v>
      </c>
    </row>
    <row r="3450" spans="1:11" x14ac:dyDescent="0.3">
      <c r="A3450" t="s">
        <v>3449</v>
      </c>
      <c r="B3450" t="s">
        <v>3449</v>
      </c>
      <c r="C3450">
        <v>14</v>
      </c>
      <c r="J3450" t="s">
        <v>21854</v>
      </c>
      <c r="K3450">
        <v>1</v>
      </c>
    </row>
    <row r="3451" spans="1:11" x14ac:dyDescent="0.3">
      <c r="A3451" t="s">
        <v>3450</v>
      </c>
      <c r="B3451" t="s">
        <v>3450</v>
      </c>
      <c r="C3451">
        <v>14</v>
      </c>
      <c r="J3451" t="s">
        <v>21855</v>
      </c>
      <c r="K3451">
        <v>1</v>
      </c>
    </row>
    <row r="3452" spans="1:11" x14ac:dyDescent="0.3">
      <c r="A3452" t="s">
        <v>3451</v>
      </c>
      <c r="B3452" t="s">
        <v>3451</v>
      </c>
      <c r="C3452">
        <v>14</v>
      </c>
      <c r="J3452" t="s">
        <v>21856</v>
      </c>
      <c r="K3452">
        <v>1</v>
      </c>
    </row>
    <row r="3453" spans="1:11" x14ac:dyDescent="0.3">
      <c r="A3453" t="s">
        <v>3452</v>
      </c>
      <c r="B3453" t="s">
        <v>3452</v>
      </c>
      <c r="C3453">
        <v>14</v>
      </c>
      <c r="J3453" t="s">
        <v>21857</v>
      </c>
      <c r="K3453">
        <v>1</v>
      </c>
    </row>
    <row r="3454" spans="1:11" x14ac:dyDescent="0.3">
      <c r="A3454" t="s">
        <v>3453</v>
      </c>
      <c r="B3454" t="s">
        <v>3453</v>
      </c>
      <c r="C3454">
        <v>14</v>
      </c>
      <c r="J3454" t="s">
        <v>21858</v>
      </c>
      <c r="K3454">
        <v>1</v>
      </c>
    </row>
    <row r="3455" spans="1:11" x14ac:dyDescent="0.3">
      <c r="A3455" t="s">
        <v>3454</v>
      </c>
      <c r="B3455" t="s">
        <v>3454</v>
      </c>
      <c r="C3455">
        <v>14</v>
      </c>
      <c r="J3455" t="s">
        <v>21859</v>
      </c>
      <c r="K3455">
        <v>1</v>
      </c>
    </row>
    <row r="3456" spans="1:11" x14ac:dyDescent="0.3">
      <c r="A3456" t="s">
        <v>3455</v>
      </c>
      <c r="B3456" t="s">
        <v>3455</v>
      </c>
      <c r="C3456">
        <v>14</v>
      </c>
      <c r="J3456" t="s">
        <v>3338</v>
      </c>
      <c r="K3456">
        <v>14</v>
      </c>
    </row>
    <row r="3457" spans="1:11" x14ac:dyDescent="0.3">
      <c r="A3457" t="s">
        <v>3456</v>
      </c>
      <c r="B3457" t="s">
        <v>3456</v>
      </c>
      <c r="C3457">
        <v>14</v>
      </c>
      <c r="J3457" t="s">
        <v>21860</v>
      </c>
      <c r="K3457">
        <v>1</v>
      </c>
    </row>
    <row r="3458" spans="1:11" x14ac:dyDescent="0.3">
      <c r="A3458" t="s">
        <v>3457</v>
      </c>
      <c r="B3458" t="s">
        <v>3457</v>
      </c>
      <c r="C3458">
        <v>14</v>
      </c>
      <c r="J3458" t="s">
        <v>21861</v>
      </c>
      <c r="K3458">
        <v>1</v>
      </c>
    </row>
    <row r="3459" spans="1:11" x14ac:dyDescent="0.3">
      <c r="A3459" t="s">
        <v>3458</v>
      </c>
      <c r="B3459" t="s">
        <v>3458</v>
      </c>
      <c r="C3459">
        <v>14</v>
      </c>
      <c r="J3459" t="s">
        <v>21862</v>
      </c>
      <c r="K3459">
        <v>1</v>
      </c>
    </row>
    <row r="3460" spans="1:11" x14ac:dyDescent="0.3">
      <c r="A3460" t="s">
        <v>3459</v>
      </c>
      <c r="B3460" t="s">
        <v>3459</v>
      </c>
      <c r="C3460">
        <v>14</v>
      </c>
      <c r="J3460" t="s">
        <v>21863</v>
      </c>
      <c r="K3460">
        <v>1</v>
      </c>
    </row>
    <row r="3461" spans="1:11" x14ac:dyDescent="0.3">
      <c r="A3461" t="s">
        <v>3460</v>
      </c>
      <c r="B3461" t="s">
        <v>3460</v>
      </c>
      <c r="C3461">
        <v>14</v>
      </c>
      <c r="J3461" t="s">
        <v>10647</v>
      </c>
      <c r="K3461">
        <v>3</v>
      </c>
    </row>
    <row r="3462" spans="1:11" x14ac:dyDescent="0.3">
      <c r="A3462" t="s">
        <v>3461</v>
      </c>
      <c r="B3462" t="s">
        <v>3461</v>
      </c>
      <c r="C3462">
        <v>14</v>
      </c>
      <c r="J3462" t="s">
        <v>13931</v>
      </c>
      <c r="K3462">
        <v>2</v>
      </c>
    </row>
    <row r="3463" spans="1:11" x14ac:dyDescent="0.3">
      <c r="A3463" t="s">
        <v>3462</v>
      </c>
      <c r="B3463" t="s">
        <v>3462</v>
      </c>
      <c r="C3463">
        <v>14</v>
      </c>
      <c r="J3463" t="s">
        <v>13932</v>
      </c>
      <c r="K3463">
        <v>2</v>
      </c>
    </row>
    <row r="3464" spans="1:11" x14ac:dyDescent="0.3">
      <c r="A3464" t="s">
        <v>3463</v>
      </c>
      <c r="B3464" t="s">
        <v>3463</v>
      </c>
      <c r="C3464">
        <v>14</v>
      </c>
      <c r="J3464" t="s">
        <v>21864</v>
      </c>
      <c r="K3464">
        <v>1</v>
      </c>
    </row>
    <row r="3465" spans="1:11" x14ac:dyDescent="0.3">
      <c r="A3465" t="s">
        <v>3464</v>
      </c>
      <c r="B3465" t="s">
        <v>3464</v>
      </c>
      <c r="C3465">
        <v>14</v>
      </c>
      <c r="J3465" t="s">
        <v>21865</v>
      </c>
      <c r="K3465">
        <v>1</v>
      </c>
    </row>
    <row r="3466" spans="1:11" x14ac:dyDescent="0.3">
      <c r="A3466" t="s">
        <v>3465</v>
      </c>
      <c r="B3466" t="s">
        <v>3465</v>
      </c>
      <c r="C3466">
        <v>14</v>
      </c>
      <c r="J3466" t="s">
        <v>21866</v>
      </c>
      <c r="K3466">
        <v>1</v>
      </c>
    </row>
    <row r="3467" spans="1:11" x14ac:dyDescent="0.3">
      <c r="A3467" t="s">
        <v>3466</v>
      </c>
      <c r="B3467" t="s">
        <v>3466</v>
      </c>
      <c r="C3467">
        <v>14</v>
      </c>
      <c r="J3467" t="s">
        <v>10648</v>
      </c>
      <c r="K3467">
        <v>3</v>
      </c>
    </row>
    <row r="3468" spans="1:11" x14ac:dyDescent="0.3">
      <c r="A3468" t="s">
        <v>3467</v>
      </c>
      <c r="B3468" t="s">
        <v>3467</v>
      </c>
      <c r="C3468">
        <v>14</v>
      </c>
      <c r="J3468" t="s">
        <v>13933</v>
      </c>
      <c r="K3468">
        <v>2</v>
      </c>
    </row>
    <row r="3469" spans="1:11" x14ac:dyDescent="0.3">
      <c r="A3469" t="s">
        <v>3468</v>
      </c>
      <c r="B3469" t="s">
        <v>3468</v>
      </c>
      <c r="C3469">
        <v>14</v>
      </c>
      <c r="J3469" t="s">
        <v>21867</v>
      </c>
      <c r="K3469">
        <v>1</v>
      </c>
    </row>
    <row r="3470" spans="1:11" x14ac:dyDescent="0.3">
      <c r="A3470" t="s">
        <v>3469</v>
      </c>
      <c r="B3470" t="s">
        <v>3469</v>
      </c>
      <c r="C3470">
        <v>14</v>
      </c>
      <c r="J3470" t="s">
        <v>13934</v>
      </c>
      <c r="K3470">
        <v>2</v>
      </c>
    </row>
    <row r="3471" spans="1:11" x14ac:dyDescent="0.3">
      <c r="A3471" t="s">
        <v>3470</v>
      </c>
      <c r="B3471" t="s">
        <v>3470</v>
      </c>
      <c r="C3471">
        <v>14</v>
      </c>
      <c r="J3471" t="s">
        <v>13935</v>
      </c>
      <c r="K3471">
        <v>2</v>
      </c>
    </row>
    <row r="3472" spans="1:11" x14ac:dyDescent="0.3">
      <c r="A3472" t="s">
        <v>3471</v>
      </c>
      <c r="B3472" t="s">
        <v>3471</v>
      </c>
      <c r="C3472">
        <v>14</v>
      </c>
      <c r="J3472" t="s">
        <v>21868</v>
      </c>
      <c r="K3472">
        <v>1</v>
      </c>
    </row>
    <row r="3473" spans="1:11" x14ac:dyDescent="0.3">
      <c r="A3473" t="s">
        <v>3472</v>
      </c>
      <c r="B3473" t="s">
        <v>3472</v>
      </c>
      <c r="C3473">
        <v>14</v>
      </c>
      <c r="J3473" t="s">
        <v>21869</v>
      </c>
      <c r="K3473">
        <v>1</v>
      </c>
    </row>
    <row r="3474" spans="1:11" x14ac:dyDescent="0.3">
      <c r="A3474" t="s">
        <v>3473</v>
      </c>
      <c r="B3474" t="s">
        <v>3473</v>
      </c>
      <c r="C3474">
        <v>14</v>
      </c>
      <c r="J3474" t="s">
        <v>21870</v>
      </c>
      <c r="K3474">
        <v>1</v>
      </c>
    </row>
    <row r="3475" spans="1:11" x14ac:dyDescent="0.3">
      <c r="A3475" t="s">
        <v>3474</v>
      </c>
      <c r="B3475" t="s">
        <v>3474</v>
      </c>
      <c r="C3475">
        <v>14</v>
      </c>
      <c r="J3475" t="s">
        <v>21871</v>
      </c>
      <c r="K3475">
        <v>1</v>
      </c>
    </row>
    <row r="3476" spans="1:11" x14ac:dyDescent="0.3">
      <c r="A3476" t="s">
        <v>3475</v>
      </c>
      <c r="B3476" t="s">
        <v>3475</v>
      </c>
      <c r="C3476">
        <v>14</v>
      </c>
      <c r="J3476" t="s">
        <v>21872</v>
      </c>
      <c r="K3476">
        <v>1</v>
      </c>
    </row>
    <row r="3477" spans="1:11" x14ac:dyDescent="0.3">
      <c r="A3477" t="s">
        <v>3476</v>
      </c>
      <c r="B3477" t="s">
        <v>3476</v>
      </c>
      <c r="C3477">
        <v>14</v>
      </c>
      <c r="J3477" t="s">
        <v>798</v>
      </c>
      <c r="K3477">
        <v>63</v>
      </c>
    </row>
    <row r="3478" spans="1:11" x14ac:dyDescent="0.3">
      <c r="A3478" t="s">
        <v>3477</v>
      </c>
      <c r="B3478" t="s">
        <v>3477</v>
      </c>
      <c r="C3478">
        <v>14</v>
      </c>
      <c r="J3478" t="s">
        <v>21873</v>
      </c>
      <c r="K3478">
        <v>1</v>
      </c>
    </row>
    <row r="3479" spans="1:11" x14ac:dyDescent="0.3">
      <c r="A3479" t="s">
        <v>3478</v>
      </c>
      <c r="B3479" t="s">
        <v>3478</v>
      </c>
      <c r="C3479">
        <v>14</v>
      </c>
      <c r="J3479" t="s">
        <v>10649</v>
      </c>
      <c r="K3479">
        <v>3</v>
      </c>
    </row>
    <row r="3480" spans="1:11" x14ac:dyDescent="0.3">
      <c r="A3480" t="s">
        <v>3479</v>
      </c>
      <c r="B3480" t="s">
        <v>3479</v>
      </c>
      <c r="C3480">
        <v>14</v>
      </c>
      <c r="J3480" t="s">
        <v>13936</v>
      </c>
      <c r="K3480">
        <v>2</v>
      </c>
    </row>
    <row r="3481" spans="1:11" x14ac:dyDescent="0.3">
      <c r="A3481" t="s">
        <v>3480</v>
      </c>
      <c r="B3481" t="s">
        <v>3480</v>
      </c>
      <c r="C3481">
        <v>14</v>
      </c>
      <c r="J3481" t="s">
        <v>3526</v>
      </c>
      <c r="K3481">
        <v>13</v>
      </c>
    </row>
    <row r="3482" spans="1:11" x14ac:dyDescent="0.3">
      <c r="A3482" t="s">
        <v>3481</v>
      </c>
      <c r="B3482" t="s">
        <v>3481</v>
      </c>
      <c r="C3482">
        <v>14</v>
      </c>
      <c r="J3482" t="s">
        <v>21874</v>
      </c>
      <c r="K3482">
        <v>1</v>
      </c>
    </row>
    <row r="3483" spans="1:11" x14ac:dyDescent="0.3">
      <c r="A3483" t="s">
        <v>3482</v>
      </c>
      <c r="B3483" t="s">
        <v>3482</v>
      </c>
      <c r="C3483">
        <v>14</v>
      </c>
      <c r="J3483" t="s">
        <v>7460</v>
      </c>
      <c r="K3483">
        <v>5</v>
      </c>
    </row>
    <row r="3484" spans="1:11" x14ac:dyDescent="0.3">
      <c r="A3484" t="s">
        <v>3483</v>
      </c>
      <c r="B3484" t="s">
        <v>3483</v>
      </c>
      <c r="C3484">
        <v>14</v>
      </c>
      <c r="J3484" t="s">
        <v>13937</v>
      </c>
      <c r="K3484">
        <v>2</v>
      </c>
    </row>
    <row r="3485" spans="1:11" x14ac:dyDescent="0.3">
      <c r="A3485" t="s">
        <v>3484</v>
      </c>
      <c r="B3485" t="s">
        <v>3484</v>
      </c>
      <c r="C3485">
        <v>14</v>
      </c>
      <c r="J3485" t="s">
        <v>21875</v>
      </c>
      <c r="K3485">
        <v>1</v>
      </c>
    </row>
    <row r="3486" spans="1:11" x14ac:dyDescent="0.3">
      <c r="A3486" t="s">
        <v>3485</v>
      </c>
      <c r="B3486" t="s">
        <v>3485</v>
      </c>
      <c r="C3486">
        <v>14</v>
      </c>
      <c r="J3486" t="s">
        <v>21876</v>
      </c>
      <c r="K3486">
        <v>1</v>
      </c>
    </row>
    <row r="3487" spans="1:11" x14ac:dyDescent="0.3">
      <c r="A3487" t="s">
        <v>3486</v>
      </c>
      <c r="B3487" t="s">
        <v>3486</v>
      </c>
      <c r="C3487">
        <v>14</v>
      </c>
      <c r="J3487" t="s">
        <v>10650</v>
      </c>
      <c r="K3487">
        <v>3</v>
      </c>
    </row>
    <row r="3488" spans="1:11" x14ac:dyDescent="0.3">
      <c r="A3488" t="s">
        <v>3487</v>
      </c>
      <c r="B3488" t="s">
        <v>3487</v>
      </c>
      <c r="C3488">
        <v>14</v>
      </c>
      <c r="J3488" t="s">
        <v>3527</v>
      </c>
      <c r="K3488">
        <v>13</v>
      </c>
    </row>
    <row r="3489" spans="1:11" x14ac:dyDescent="0.3">
      <c r="A3489" t="s">
        <v>3488</v>
      </c>
      <c r="B3489" t="s">
        <v>3488</v>
      </c>
      <c r="C3489">
        <v>14</v>
      </c>
      <c r="J3489" t="s">
        <v>21877</v>
      </c>
      <c r="K3489">
        <v>1</v>
      </c>
    </row>
    <row r="3490" spans="1:11" x14ac:dyDescent="0.3">
      <c r="A3490" t="s">
        <v>3489</v>
      </c>
      <c r="B3490" t="s">
        <v>3489</v>
      </c>
      <c r="C3490">
        <v>14</v>
      </c>
      <c r="J3490" t="s">
        <v>1905</v>
      </c>
      <c r="K3490">
        <v>26</v>
      </c>
    </row>
    <row r="3491" spans="1:11" x14ac:dyDescent="0.3">
      <c r="A3491" t="s">
        <v>3490</v>
      </c>
      <c r="B3491" t="s">
        <v>3490</v>
      </c>
      <c r="C3491">
        <v>14</v>
      </c>
      <c r="J3491" t="s">
        <v>21878</v>
      </c>
      <c r="K3491">
        <v>1</v>
      </c>
    </row>
    <row r="3492" spans="1:11" x14ac:dyDescent="0.3">
      <c r="A3492" t="s">
        <v>3491</v>
      </c>
      <c r="B3492" t="s">
        <v>3491</v>
      </c>
      <c r="C3492">
        <v>14</v>
      </c>
      <c r="J3492" t="s">
        <v>1973</v>
      </c>
      <c r="K3492">
        <v>25</v>
      </c>
    </row>
    <row r="3493" spans="1:11" x14ac:dyDescent="0.3">
      <c r="A3493" t="s">
        <v>3492</v>
      </c>
      <c r="B3493" t="s">
        <v>3492</v>
      </c>
      <c r="C3493">
        <v>14</v>
      </c>
      <c r="J3493" t="s">
        <v>5788</v>
      </c>
      <c r="K3493">
        <v>7</v>
      </c>
    </row>
    <row r="3494" spans="1:11" x14ac:dyDescent="0.3">
      <c r="A3494" t="s">
        <v>3493</v>
      </c>
      <c r="B3494" t="s">
        <v>3493</v>
      </c>
      <c r="C3494">
        <v>14</v>
      </c>
      <c r="J3494" t="s">
        <v>21879</v>
      </c>
      <c r="K3494">
        <v>1</v>
      </c>
    </row>
    <row r="3495" spans="1:11" x14ac:dyDescent="0.3">
      <c r="A3495" t="s">
        <v>3494</v>
      </c>
      <c r="B3495" t="s">
        <v>3494</v>
      </c>
      <c r="C3495">
        <v>14</v>
      </c>
      <c r="J3495" t="s">
        <v>21880</v>
      </c>
      <c r="K3495">
        <v>1</v>
      </c>
    </row>
    <row r="3496" spans="1:11" x14ac:dyDescent="0.3">
      <c r="A3496" t="s">
        <v>3495</v>
      </c>
      <c r="B3496" t="s">
        <v>3495</v>
      </c>
      <c r="C3496">
        <v>14</v>
      </c>
      <c r="J3496" t="s">
        <v>13938</v>
      </c>
      <c r="K3496">
        <v>2</v>
      </c>
    </row>
    <row r="3497" spans="1:11" x14ac:dyDescent="0.3">
      <c r="A3497" t="s">
        <v>3496</v>
      </c>
      <c r="B3497" t="s">
        <v>3496</v>
      </c>
      <c r="C3497">
        <v>14</v>
      </c>
      <c r="J3497" t="s">
        <v>10651</v>
      </c>
      <c r="K3497">
        <v>3</v>
      </c>
    </row>
    <row r="3498" spans="1:11" x14ac:dyDescent="0.3">
      <c r="A3498" t="s">
        <v>3497</v>
      </c>
      <c r="B3498" t="s">
        <v>3497</v>
      </c>
      <c r="C3498">
        <v>14</v>
      </c>
      <c r="J3498" t="s">
        <v>21881</v>
      </c>
      <c r="K3498">
        <v>1</v>
      </c>
    </row>
    <row r="3499" spans="1:11" x14ac:dyDescent="0.3">
      <c r="A3499" t="s">
        <v>3498</v>
      </c>
      <c r="B3499" t="s">
        <v>3498</v>
      </c>
      <c r="C3499">
        <v>14</v>
      </c>
      <c r="J3499" t="s">
        <v>13939</v>
      </c>
      <c r="K3499">
        <v>2</v>
      </c>
    </row>
    <row r="3500" spans="1:11" x14ac:dyDescent="0.3">
      <c r="A3500" t="s">
        <v>3499</v>
      </c>
      <c r="B3500" t="s">
        <v>3499</v>
      </c>
      <c r="C3500">
        <v>14</v>
      </c>
      <c r="J3500" t="s">
        <v>21882</v>
      </c>
      <c r="K3500">
        <v>1</v>
      </c>
    </row>
    <row r="3501" spans="1:11" x14ac:dyDescent="0.3">
      <c r="A3501" t="s">
        <v>3500</v>
      </c>
      <c r="B3501" t="s">
        <v>3500</v>
      </c>
      <c r="C3501">
        <v>14</v>
      </c>
      <c r="J3501" t="s">
        <v>10652</v>
      </c>
      <c r="K3501">
        <v>3</v>
      </c>
    </row>
    <row r="3502" spans="1:11" x14ac:dyDescent="0.3">
      <c r="A3502" t="s">
        <v>3501</v>
      </c>
      <c r="B3502" t="s">
        <v>3501</v>
      </c>
      <c r="C3502">
        <v>14</v>
      </c>
      <c r="J3502" t="s">
        <v>21883</v>
      </c>
      <c r="K3502">
        <v>1</v>
      </c>
    </row>
    <row r="3503" spans="1:11" x14ac:dyDescent="0.3">
      <c r="A3503" t="s">
        <v>3502</v>
      </c>
      <c r="B3503" t="s">
        <v>3502</v>
      </c>
      <c r="C3503">
        <v>14</v>
      </c>
      <c r="J3503" t="s">
        <v>2958</v>
      </c>
      <c r="K3503">
        <v>16</v>
      </c>
    </row>
    <row r="3504" spans="1:11" x14ac:dyDescent="0.3">
      <c r="A3504" t="s">
        <v>3503</v>
      </c>
      <c r="B3504" t="s">
        <v>3503</v>
      </c>
      <c r="C3504">
        <v>14</v>
      </c>
      <c r="J3504" t="s">
        <v>8777</v>
      </c>
      <c r="K3504">
        <v>4</v>
      </c>
    </row>
    <row r="3505" spans="1:11" x14ac:dyDescent="0.3">
      <c r="A3505" t="s">
        <v>3504</v>
      </c>
      <c r="B3505" t="s">
        <v>3504</v>
      </c>
      <c r="C3505">
        <v>14</v>
      </c>
      <c r="J3505" t="s">
        <v>21884</v>
      </c>
      <c r="K3505">
        <v>1</v>
      </c>
    </row>
    <row r="3506" spans="1:11" x14ac:dyDescent="0.3">
      <c r="A3506" t="s">
        <v>3505</v>
      </c>
      <c r="B3506" t="s">
        <v>3505</v>
      </c>
      <c r="C3506">
        <v>14</v>
      </c>
      <c r="J3506" t="s">
        <v>21885</v>
      </c>
      <c r="K3506">
        <v>1</v>
      </c>
    </row>
    <row r="3507" spans="1:11" x14ac:dyDescent="0.3">
      <c r="A3507" t="s">
        <v>3506</v>
      </c>
      <c r="B3507" t="s">
        <v>3506</v>
      </c>
      <c r="C3507">
        <v>14</v>
      </c>
      <c r="J3507" t="s">
        <v>21886</v>
      </c>
      <c r="K3507">
        <v>1</v>
      </c>
    </row>
    <row r="3508" spans="1:11" x14ac:dyDescent="0.3">
      <c r="A3508" t="s">
        <v>3507</v>
      </c>
      <c r="B3508" t="s">
        <v>3507</v>
      </c>
      <c r="C3508">
        <v>13</v>
      </c>
      <c r="J3508" t="s">
        <v>21887</v>
      </c>
      <c r="K3508">
        <v>1</v>
      </c>
    </row>
    <row r="3509" spans="1:11" x14ac:dyDescent="0.3">
      <c r="A3509" t="s">
        <v>3508</v>
      </c>
      <c r="B3509" t="s">
        <v>3508</v>
      </c>
      <c r="C3509">
        <v>13</v>
      </c>
      <c r="J3509" t="s">
        <v>8778</v>
      </c>
      <c r="K3509">
        <v>4</v>
      </c>
    </row>
    <row r="3510" spans="1:11" x14ac:dyDescent="0.3">
      <c r="A3510" t="s">
        <v>3509</v>
      </c>
      <c r="B3510" t="s">
        <v>3509</v>
      </c>
      <c r="C3510">
        <v>13</v>
      </c>
      <c r="J3510" t="s">
        <v>21888</v>
      </c>
      <c r="K3510">
        <v>1</v>
      </c>
    </row>
    <row r="3511" spans="1:11" x14ac:dyDescent="0.3">
      <c r="A3511" t="s">
        <v>3510</v>
      </c>
      <c r="B3511" t="s">
        <v>3510</v>
      </c>
      <c r="C3511">
        <v>13</v>
      </c>
      <c r="J3511" t="s">
        <v>21889</v>
      </c>
      <c r="K3511">
        <v>1</v>
      </c>
    </row>
    <row r="3512" spans="1:11" x14ac:dyDescent="0.3">
      <c r="A3512" t="s">
        <v>3511</v>
      </c>
      <c r="B3512" t="s">
        <v>3511</v>
      </c>
      <c r="C3512">
        <v>13</v>
      </c>
      <c r="J3512" t="s">
        <v>6492</v>
      </c>
      <c r="K3512">
        <v>6</v>
      </c>
    </row>
    <row r="3513" spans="1:11" x14ac:dyDescent="0.3">
      <c r="A3513" t="s">
        <v>3512</v>
      </c>
      <c r="B3513" t="s">
        <v>3512</v>
      </c>
      <c r="C3513">
        <v>13</v>
      </c>
      <c r="J3513" t="s">
        <v>21890</v>
      </c>
      <c r="K3513">
        <v>1</v>
      </c>
    </row>
    <row r="3514" spans="1:11" x14ac:dyDescent="0.3">
      <c r="A3514" t="s">
        <v>3513</v>
      </c>
      <c r="B3514" t="s">
        <v>3513</v>
      </c>
      <c r="C3514">
        <v>13</v>
      </c>
      <c r="J3514" t="s">
        <v>21891</v>
      </c>
      <c r="K3514">
        <v>1</v>
      </c>
    </row>
    <row r="3515" spans="1:11" x14ac:dyDescent="0.3">
      <c r="A3515" t="s">
        <v>3514</v>
      </c>
      <c r="B3515" t="s">
        <v>3514</v>
      </c>
      <c r="C3515">
        <v>13</v>
      </c>
      <c r="J3515" t="s">
        <v>13940</v>
      </c>
      <c r="K3515">
        <v>2</v>
      </c>
    </row>
    <row r="3516" spans="1:11" x14ac:dyDescent="0.3">
      <c r="A3516" t="s">
        <v>3515</v>
      </c>
      <c r="B3516" t="s">
        <v>3515</v>
      </c>
      <c r="C3516">
        <v>13</v>
      </c>
      <c r="J3516" t="s">
        <v>10653</v>
      </c>
      <c r="K3516">
        <v>3</v>
      </c>
    </row>
    <row r="3517" spans="1:11" x14ac:dyDescent="0.3">
      <c r="A3517" t="s">
        <v>3516</v>
      </c>
      <c r="B3517" t="s">
        <v>3516</v>
      </c>
      <c r="C3517">
        <v>13</v>
      </c>
      <c r="J3517" t="s">
        <v>21892</v>
      </c>
      <c r="K3517">
        <v>1</v>
      </c>
    </row>
    <row r="3518" spans="1:11" x14ac:dyDescent="0.3">
      <c r="A3518" t="s">
        <v>3517</v>
      </c>
      <c r="B3518" t="s">
        <v>3517</v>
      </c>
      <c r="C3518">
        <v>13</v>
      </c>
      <c r="J3518" t="s">
        <v>21893</v>
      </c>
      <c r="K3518">
        <v>1</v>
      </c>
    </row>
    <row r="3519" spans="1:11" x14ac:dyDescent="0.3">
      <c r="A3519" t="s">
        <v>3518</v>
      </c>
      <c r="B3519" t="s">
        <v>3518</v>
      </c>
      <c r="C3519">
        <v>13</v>
      </c>
      <c r="J3519" t="s">
        <v>21894</v>
      </c>
      <c r="K3519">
        <v>1</v>
      </c>
    </row>
    <row r="3520" spans="1:11" x14ac:dyDescent="0.3">
      <c r="A3520" t="s">
        <v>3519</v>
      </c>
      <c r="B3520" t="s">
        <v>3519</v>
      </c>
      <c r="C3520">
        <v>13</v>
      </c>
      <c r="J3520" t="s">
        <v>21895</v>
      </c>
      <c r="K3520">
        <v>1</v>
      </c>
    </row>
    <row r="3521" spans="1:11" x14ac:dyDescent="0.3">
      <c r="A3521" t="s">
        <v>3520</v>
      </c>
      <c r="B3521" t="s">
        <v>3520</v>
      </c>
      <c r="C3521">
        <v>13</v>
      </c>
      <c r="J3521" t="s">
        <v>7461</v>
      </c>
      <c r="K3521">
        <v>5</v>
      </c>
    </row>
    <row r="3522" spans="1:11" x14ac:dyDescent="0.3">
      <c r="A3522" t="s">
        <v>3521</v>
      </c>
      <c r="B3522" t="s">
        <v>3521</v>
      </c>
      <c r="C3522">
        <v>13</v>
      </c>
      <c r="J3522" t="s">
        <v>21896</v>
      </c>
      <c r="K3522">
        <v>1</v>
      </c>
    </row>
    <row r="3523" spans="1:11" x14ac:dyDescent="0.3">
      <c r="A3523" t="s">
        <v>3522</v>
      </c>
      <c r="B3523" t="s">
        <v>3522</v>
      </c>
      <c r="C3523">
        <v>13</v>
      </c>
      <c r="J3523" t="s">
        <v>10654</v>
      </c>
      <c r="K3523">
        <v>3</v>
      </c>
    </row>
    <row r="3524" spans="1:11" x14ac:dyDescent="0.3">
      <c r="A3524" t="s">
        <v>3523</v>
      </c>
      <c r="B3524" t="s">
        <v>3523</v>
      </c>
      <c r="C3524">
        <v>13</v>
      </c>
      <c r="J3524" t="s">
        <v>21897</v>
      </c>
      <c r="K3524">
        <v>1</v>
      </c>
    </row>
    <row r="3525" spans="1:11" x14ac:dyDescent="0.3">
      <c r="A3525" t="s">
        <v>3524</v>
      </c>
      <c r="B3525" t="s">
        <v>3524</v>
      </c>
      <c r="C3525">
        <v>13</v>
      </c>
      <c r="J3525" t="s">
        <v>21898</v>
      </c>
      <c r="K3525">
        <v>1</v>
      </c>
    </row>
    <row r="3526" spans="1:11" x14ac:dyDescent="0.3">
      <c r="A3526" t="s">
        <v>3525</v>
      </c>
      <c r="B3526" t="s">
        <v>3525</v>
      </c>
      <c r="C3526">
        <v>13</v>
      </c>
      <c r="J3526" t="s">
        <v>3528</v>
      </c>
      <c r="K3526">
        <v>13</v>
      </c>
    </row>
    <row r="3527" spans="1:11" x14ac:dyDescent="0.3">
      <c r="A3527" t="s">
        <v>3526</v>
      </c>
      <c r="B3527" t="s">
        <v>3526</v>
      </c>
      <c r="C3527">
        <v>13</v>
      </c>
      <c r="J3527" t="s">
        <v>6493</v>
      </c>
      <c r="K3527">
        <v>6</v>
      </c>
    </row>
    <row r="3528" spans="1:11" x14ac:dyDescent="0.3">
      <c r="A3528" t="s">
        <v>3527</v>
      </c>
      <c r="B3528" t="s">
        <v>3527</v>
      </c>
      <c r="C3528">
        <v>13</v>
      </c>
      <c r="J3528" t="s">
        <v>21899</v>
      </c>
      <c r="K3528">
        <v>1</v>
      </c>
    </row>
    <row r="3529" spans="1:11" x14ac:dyDescent="0.3">
      <c r="A3529" t="s">
        <v>3528</v>
      </c>
      <c r="B3529" t="s">
        <v>3528</v>
      </c>
      <c r="C3529">
        <v>13</v>
      </c>
      <c r="J3529" t="s">
        <v>21900</v>
      </c>
      <c r="K3529">
        <v>1</v>
      </c>
    </row>
    <row r="3530" spans="1:11" x14ac:dyDescent="0.3">
      <c r="A3530" t="s">
        <v>3529</v>
      </c>
      <c r="B3530" t="s">
        <v>3529</v>
      </c>
      <c r="C3530">
        <v>13</v>
      </c>
      <c r="J3530" t="s">
        <v>21901</v>
      </c>
      <c r="K3530">
        <v>1</v>
      </c>
    </row>
    <row r="3531" spans="1:11" x14ac:dyDescent="0.3">
      <c r="A3531" t="s">
        <v>3530</v>
      </c>
      <c r="B3531" t="s">
        <v>3530</v>
      </c>
      <c r="C3531">
        <v>13</v>
      </c>
      <c r="J3531" t="s">
        <v>13941</v>
      </c>
      <c r="K3531">
        <v>2</v>
      </c>
    </row>
    <row r="3532" spans="1:11" x14ac:dyDescent="0.3">
      <c r="A3532" t="s">
        <v>3531</v>
      </c>
      <c r="B3532" t="s">
        <v>3531</v>
      </c>
      <c r="C3532">
        <v>13</v>
      </c>
      <c r="J3532" t="s">
        <v>21902</v>
      </c>
      <c r="K3532">
        <v>1</v>
      </c>
    </row>
    <row r="3533" spans="1:11" x14ac:dyDescent="0.3">
      <c r="A3533" t="s">
        <v>3532</v>
      </c>
      <c r="B3533" t="s">
        <v>3532</v>
      </c>
      <c r="C3533">
        <v>13</v>
      </c>
      <c r="J3533" t="s">
        <v>21903</v>
      </c>
      <c r="K3533">
        <v>1</v>
      </c>
    </row>
    <row r="3534" spans="1:11" x14ac:dyDescent="0.3">
      <c r="A3534" t="s">
        <v>3533</v>
      </c>
      <c r="B3534" t="s">
        <v>3533</v>
      </c>
      <c r="C3534">
        <v>13</v>
      </c>
      <c r="J3534" t="s">
        <v>21904</v>
      </c>
      <c r="K3534">
        <v>1</v>
      </c>
    </row>
    <row r="3535" spans="1:11" x14ac:dyDescent="0.3">
      <c r="A3535" t="s">
        <v>3534</v>
      </c>
      <c r="B3535" t="s">
        <v>3534</v>
      </c>
      <c r="C3535">
        <v>13</v>
      </c>
      <c r="J3535" t="s">
        <v>21905</v>
      </c>
      <c r="K3535">
        <v>1</v>
      </c>
    </row>
    <row r="3536" spans="1:11" x14ac:dyDescent="0.3">
      <c r="A3536" t="s">
        <v>3535</v>
      </c>
      <c r="B3536" t="s">
        <v>3535</v>
      </c>
      <c r="C3536">
        <v>13</v>
      </c>
      <c r="J3536" t="s">
        <v>13942</v>
      </c>
      <c r="K3536">
        <v>2</v>
      </c>
    </row>
    <row r="3537" spans="1:11" x14ac:dyDescent="0.3">
      <c r="A3537" t="s">
        <v>3536</v>
      </c>
      <c r="B3537" t="s">
        <v>3536</v>
      </c>
      <c r="C3537">
        <v>13</v>
      </c>
      <c r="J3537" t="s">
        <v>21906</v>
      </c>
      <c r="K3537">
        <v>1</v>
      </c>
    </row>
    <row r="3538" spans="1:11" x14ac:dyDescent="0.3">
      <c r="A3538" t="s">
        <v>3537</v>
      </c>
      <c r="B3538" t="s">
        <v>3537</v>
      </c>
      <c r="C3538">
        <v>13</v>
      </c>
      <c r="J3538" t="s">
        <v>21907</v>
      </c>
      <c r="K3538">
        <v>1</v>
      </c>
    </row>
    <row r="3539" spans="1:11" x14ac:dyDescent="0.3">
      <c r="A3539" t="s">
        <v>3538</v>
      </c>
      <c r="B3539" t="s">
        <v>3538</v>
      </c>
      <c r="C3539">
        <v>13</v>
      </c>
      <c r="J3539" t="s">
        <v>8779</v>
      </c>
      <c r="K3539">
        <v>4</v>
      </c>
    </row>
    <row r="3540" spans="1:11" x14ac:dyDescent="0.3">
      <c r="A3540" t="s">
        <v>3539</v>
      </c>
      <c r="B3540" t="s">
        <v>3539</v>
      </c>
      <c r="C3540">
        <v>13</v>
      </c>
      <c r="J3540" t="s">
        <v>13943</v>
      </c>
      <c r="K3540">
        <v>2</v>
      </c>
    </row>
    <row r="3541" spans="1:11" x14ac:dyDescent="0.3">
      <c r="A3541" t="s">
        <v>3540</v>
      </c>
      <c r="B3541" t="s">
        <v>3540</v>
      </c>
      <c r="C3541">
        <v>13</v>
      </c>
      <c r="J3541" t="s">
        <v>4748</v>
      </c>
      <c r="K3541">
        <v>9</v>
      </c>
    </row>
    <row r="3542" spans="1:11" x14ac:dyDescent="0.3">
      <c r="A3542" t="s">
        <v>3541</v>
      </c>
      <c r="B3542" t="s">
        <v>3541</v>
      </c>
      <c r="C3542">
        <v>13</v>
      </c>
      <c r="J3542" t="s">
        <v>8780</v>
      </c>
      <c r="K3542">
        <v>4</v>
      </c>
    </row>
    <row r="3543" spans="1:11" x14ac:dyDescent="0.3">
      <c r="A3543" t="s">
        <v>3542</v>
      </c>
      <c r="B3543" t="s">
        <v>3542</v>
      </c>
      <c r="C3543">
        <v>13</v>
      </c>
      <c r="J3543" t="s">
        <v>13944</v>
      </c>
      <c r="K3543">
        <v>2</v>
      </c>
    </row>
    <row r="3544" spans="1:11" x14ac:dyDescent="0.3">
      <c r="A3544" t="s">
        <v>3543</v>
      </c>
      <c r="B3544" t="s">
        <v>3543</v>
      </c>
      <c r="C3544">
        <v>13</v>
      </c>
      <c r="J3544" t="s">
        <v>10655</v>
      </c>
      <c r="K3544">
        <v>3</v>
      </c>
    </row>
    <row r="3545" spans="1:11" x14ac:dyDescent="0.3">
      <c r="A3545" t="s">
        <v>3544</v>
      </c>
      <c r="B3545" t="s">
        <v>3544</v>
      </c>
      <c r="C3545">
        <v>13</v>
      </c>
      <c r="J3545" t="s">
        <v>1773</v>
      </c>
      <c r="K3545">
        <v>28</v>
      </c>
    </row>
    <row r="3546" spans="1:11" x14ac:dyDescent="0.3">
      <c r="A3546" t="s">
        <v>3545</v>
      </c>
      <c r="B3546" t="s">
        <v>3545</v>
      </c>
      <c r="C3546">
        <v>13</v>
      </c>
      <c r="J3546" t="s">
        <v>7462</v>
      </c>
      <c r="K3546">
        <v>5</v>
      </c>
    </row>
    <row r="3547" spans="1:11" x14ac:dyDescent="0.3">
      <c r="A3547" t="s">
        <v>3546</v>
      </c>
      <c r="B3547" t="s">
        <v>3546</v>
      </c>
      <c r="C3547">
        <v>13</v>
      </c>
      <c r="J3547" t="s">
        <v>5789</v>
      </c>
      <c r="K3547">
        <v>7</v>
      </c>
    </row>
    <row r="3548" spans="1:11" x14ac:dyDescent="0.3">
      <c r="A3548" t="s">
        <v>3547</v>
      </c>
      <c r="B3548" t="s">
        <v>3547</v>
      </c>
      <c r="C3548">
        <v>13</v>
      </c>
      <c r="J3548" t="s">
        <v>10656</v>
      </c>
      <c r="K3548">
        <v>3</v>
      </c>
    </row>
    <row r="3549" spans="1:11" x14ac:dyDescent="0.3">
      <c r="A3549" t="s">
        <v>3548</v>
      </c>
      <c r="B3549" t="s">
        <v>3548</v>
      </c>
      <c r="C3549">
        <v>13</v>
      </c>
      <c r="J3549" t="s">
        <v>8781</v>
      </c>
      <c r="K3549">
        <v>4</v>
      </c>
    </row>
    <row r="3550" spans="1:11" x14ac:dyDescent="0.3">
      <c r="A3550" t="s">
        <v>3549</v>
      </c>
      <c r="B3550" t="s">
        <v>3549</v>
      </c>
      <c r="C3550">
        <v>13</v>
      </c>
      <c r="J3550" t="s">
        <v>21908</v>
      </c>
      <c r="K3550">
        <v>1</v>
      </c>
    </row>
    <row r="3551" spans="1:11" x14ac:dyDescent="0.3">
      <c r="A3551" t="s">
        <v>3550</v>
      </c>
      <c r="B3551" t="s">
        <v>3550</v>
      </c>
      <c r="C3551">
        <v>13</v>
      </c>
      <c r="J3551" t="s">
        <v>10657</v>
      </c>
      <c r="K3551">
        <v>3</v>
      </c>
    </row>
    <row r="3552" spans="1:11" x14ac:dyDescent="0.3">
      <c r="A3552" t="s">
        <v>3551</v>
      </c>
      <c r="B3552" t="s">
        <v>3551</v>
      </c>
      <c r="C3552">
        <v>13</v>
      </c>
      <c r="J3552" t="s">
        <v>5790</v>
      </c>
      <c r="K3552">
        <v>7</v>
      </c>
    </row>
    <row r="3553" spans="1:11" x14ac:dyDescent="0.3">
      <c r="A3553" t="s">
        <v>3552</v>
      </c>
      <c r="B3553" t="s">
        <v>3552</v>
      </c>
      <c r="C3553">
        <v>13</v>
      </c>
      <c r="J3553" t="s">
        <v>13945</v>
      </c>
      <c r="K3553">
        <v>2</v>
      </c>
    </row>
    <row r="3554" spans="1:11" x14ac:dyDescent="0.3">
      <c r="A3554" t="s">
        <v>3553</v>
      </c>
      <c r="B3554" t="s">
        <v>3553</v>
      </c>
      <c r="C3554">
        <v>13</v>
      </c>
      <c r="J3554" t="s">
        <v>21909</v>
      </c>
      <c r="K3554">
        <v>1</v>
      </c>
    </row>
    <row r="3555" spans="1:11" x14ac:dyDescent="0.3">
      <c r="A3555" t="s">
        <v>3554</v>
      </c>
      <c r="B3555" t="s">
        <v>3554</v>
      </c>
      <c r="C3555">
        <v>13</v>
      </c>
      <c r="J3555" t="s">
        <v>21910</v>
      </c>
      <c r="K3555">
        <v>1</v>
      </c>
    </row>
    <row r="3556" spans="1:11" x14ac:dyDescent="0.3">
      <c r="A3556" t="s">
        <v>3555</v>
      </c>
      <c r="B3556" t="s">
        <v>3555</v>
      </c>
      <c r="C3556">
        <v>13</v>
      </c>
      <c r="J3556" t="s">
        <v>4014</v>
      </c>
      <c r="K3556">
        <v>11</v>
      </c>
    </row>
    <row r="3557" spans="1:11" x14ac:dyDescent="0.3">
      <c r="A3557" t="s">
        <v>3556</v>
      </c>
      <c r="B3557" t="s">
        <v>3556</v>
      </c>
      <c r="C3557">
        <v>13</v>
      </c>
      <c r="J3557" t="s">
        <v>3529</v>
      </c>
      <c r="K3557">
        <v>13</v>
      </c>
    </row>
    <row r="3558" spans="1:11" x14ac:dyDescent="0.3">
      <c r="A3558" t="s">
        <v>3557</v>
      </c>
      <c r="B3558" t="s">
        <v>3557</v>
      </c>
      <c r="C3558">
        <v>13</v>
      </c>
      <c r="J3558" t="s">
        <v>10658</v>
      </c>
      <c r="K3558">
        <v>3</v>
      </c>
    </row>
    <row r="3559" spans="1:11" x14ac:dyDescent="0.3">
      <c r="A3559" t="s">
        <v>3558</v>
      </c>
      <c r="B3559" t="s">
        <v>3558</v>
      </c>
      <c r="C3559">
        <v>13</v>
      </c>
      <c r="J3559" t="s">
        <v>21911</v>
      </c>
      <c r="K3559">
        <v>1</v>
      </c>
    </row>
    <row r="3560" spans="1:11" x14ac:dyDescent="0.3">
      <c r="A3560" t="s">
        <v>3559</v>
      </c>
      <c r="B3560" t="s">
        <v>3559</v>
      </c>
      <c r="C3560">
        <v>13</v>
      </c>
      <c r="J3560" t="s">
        <v>7463</v>
      </c>
      <c r="K3560">
        <v>5</v>
      </c>
    </row>
    <row r="3561" spans="1:11" x14ac:dyDescent="0.3">
      <c r="A3561" t="s">
        <v>3560</v>
      </c>
      <c r="B3561" t="s">
        <v>3560</v>
      </c>
      <c r="C3561">
        <v>13</v>
      </c>
      <c r="J3561" t="s">
        <v>21912</v>
      </c>
      <c r="K3561">
        <v>1</v>
      </c>
    </row>
    <row r="3562" spans="1:11" x14ac:dyDescent="0.3">
      <c r="A3562" t="s">
        <v>3561</v>
      </c>
      <c r="B3562" t="s">
        <v>3561</v>
      </c>
      <c r="C3562">
        <v>13</v>
      </c>
      <c r="J3562" t="s">
        <v>13946</v>
      </c>
      <c r="K3562">
        <v>2</v>
      </c>
    </row>
    <row r="3563" spans="1:11" x14ac:dyDescent="0.3">
      <c r="A3563" t="s">
        <v>3562</v>
      </c>
      <c r="B3563" t="s">
        <v>3562</v>
      </c>
      <c r="C3563">
        <v>13</v>
      </c>
      <c r="J3563" t="s">
        <v>21913</v>
      </c>
      <c r="K3563">
        <v>1</v>
      </c>
    </row>
    <row r="3564" spans="1:11" x14ac:dyDescent="0.3">
      <c r="A3564" t="s">
        <v>3563</v>
      </c>
      <c r="B3564" t="s">
        <v>3563</v>
      </c>
      <c r="C3564">
        <v>13</v>
      </c>
      <c r="J3564" t="s">
        <v>21914</v>
      </c>
      <c r="K3564">
        <v>1</v>
      </c>
    </row>
    <row r="3565" spans="1:11" x14ac:dyDescent="0.3">
      <c r="A3565" t="s">
        <v>3564</v>
      </c>
      <c r="B3565" t="s">
        <v>3564</v>
      </c>
      <c r="C3565">
        <v>13</v>
      </c>
      <c r="J3565" t="s">
        <v>458</v>
      </c>
      <c r="K3565">
        <v>107</v>
      </c>
    </row>
    <row r="3566" spans="1:11" x14ac:dyDescent="0.3">
      <c r="A3566" t="s">
        <v>3565</v>
      </c>
      <c r="B3566" t="s">
        <v>3565</v>
      </c>
      <c r="C3566">
        <v>13</v>
      </c>
      <c r="J3566" t="s">
        <v>13947</v>
      </c>
      <c r="K3566">
        <v>2</v>
      </c>
    </row>
    <row r="3567" spans="1:11" x14ac:dyDescent="0.3">
      <c r="A3567" t="s">
        <v>3566</v>
      </c>
      <c r="B3567" t="s">
        <v>3566</v>
      </c>
      <c r="C3567">
        <v>13</v>
      </c>
      <c r="J3567" t="s">
        <v>7464</v>
      </c>
      <c r="K3567">
        <v>5</v>
      </c>
    </row>
    <row r="3568" spans="1:11" x14ac:dyDescent="0.3">
      <c r="A3568" t="s">
        <v>3567</v>
      </c>
      <c r="B3568" t="s">
        <v>3567</v>
      </c>
      <c r="C3568">
        <v>13</v>
      </c>
      <c r="J3568" t="s">
        <v>531</v>
      </c>
      <c r="K3568">
        <v>93</v>
      </c>
    </row>
    <row r="3569" spans="1:11" x14ac:dyDescent="0.3">
      <c r="A3569" t="s">
        <v>3568</v>
      </c>
      <c r="B3569" t="s">
        <v>3568</v>
      </c>
      <c r="C3569">
        <v>13</v>
      </c>
      <c r="J3569" t="s">
        <v>10659</v>
      </c>
      <c r="K3569">
        <v>3</v>
      </c>
    </row>
    <row r="3570" spans="1:11" x14ac:dyDescent="0.3">
      <c r="A3570" t="s">
        <v>3569</v>
      </c>
      <c r="B3570" t="s">
        <v>3569</v>
      </c>
      <c r="C3570">
        <v>13</v>
      </c>
      <c r="J3570" t="s">
        <v>1109</v>
      </c>
      <c r="K3570">
        <v>45</v>
      </c>
    </row>
    <row r="3571" spans="1:11" x14ac:dyDescent="0.3">
      <c r="A3571" t="s">
        <v>3570</v>
      </c>
      <c r="B3571" t="s">
        <v>3570</v>
      </c>
      <c r="C3571">
        <v>13</v>
      </c>
      <c r="J3571" t="s">
        <v>21915</v>
      </c>
      <c r="K3571">
        <v>1</v>
      </c>
    </row>
    <row r="3572" spans="1:11" x14ac:dyDescent="0.3">
      <c r="A3572" t="s">
        <v>3571</v>
      </c>
      <c r="B3572" t="s">
        <v>3571</v>
      </c>
      <c r="C3572">
        <v>13</v>
      </c>
      <c r="J3572" t="s">
        <v>21916</v>
      </c>
      <c r="K3572">
        <v>1</v>
      </c>
    </row>
    <row r="3573" spans="1:11" x14ac:dyDescent="0.3">
      <c r="A3573" t="s">
        <v>3572</v>
      </c>
      <c r="B3573" t="s">
        <v>3572</v>
      </c>
      <c r="C3573">
        <v>13</v>
      </c>
      <c r="J3573" t="s">
        <v>21917</v>
      </c>
      <c r="K3573">
        <v>1</v>
      </c>
    </row>
    <row r="3574" spans="1:11" x14ac:dyDescent="0.3">
      <c r="A3574" t="s">
        <v>3573</v>
      </c>
      <c r="B3574" t="s">
        <v>3573</v>
      </c>
      <c r="C3574">
        <v>13</v>
      </c>
      <c r="J3574" t="s">
        <v>6494</v>
      </c>
      <c r="K3574">
        <v>6</v>
      </c>
    </row>
    <row r="3575" spans="1:11" x14ac:dyDescent="0.3">
      <c r="A3575" t="s">
        <v>3574</v>
      </c>
      <c r="B3575" t="s">
        <v>3574</v>
      </c>
      <c r="C3575">
        <v>13</v>
      </c>
      <c r="J3575" t="s">
        <v>21918</v>
      </c>
      <c r="K3575">
        <v>1</v>
      </c>
    </row>
    <row r="3576" spans="1:11" x14ac:dyDescent="0.3">
      <c r="A3576" t="s">
        <v>3575</v>
      </c>
      <c r="B3576" t="s">
        <v>3575</v>
      </c>
      <c r="C3576">
        <v>13</v>
      </c>
      <c r="J3576" t="s">
        <v>10660</v>
      </c>
      <c r="K3576">
        <v>3</v>
      </c>
    </row>
    <row r="3577" spans="1:11" x14ac:dyDescent="0.3">
      <c r="A3577" t="s">
        <v>3576</v>
      </c>
      <c r="B3577" t="s">
        <v>3576</v>
      </c>
      <c r="C3577">
        <v>13</v>
      </c>
      <c r="J3577" t="s">
        <v>21919</v>
      </c>
      <c r="K3577">
        <v>1</v>
      </c>
    </row>
    <row r="3578" spans="1:11" x14ac:dyDescent="0.3">
      <c r="A3578" t="s">
        <v>3577</v>
      </c>
      <c r="B3578" t="s">
        <v>3577</v>
      </c>
      <c r="C3578">
        <v>13</v>
      </c>
      <c r="J3578" t="s">
        <v>808</v>
      </c>
      <c r="K3578">
        <v>62</v>
      </c>
    </row>
    <row r="3579" spans="1:11" x14ac:dyDescent="0.3">
      <c r="A3579" t="s">
        <v>3578</v>
      </c>
      <c r="B3579" t="s">
        <v>3578</v>
      </c>
      <c r="C3579">
        <v>13</v>
      </c>
      <c r="J3579" t="s">
        <v>6503</v>
      </c>
      <c r="K3579">
        <v>6</v>
      </c>
    </row>
    <row r="3580" spans="1:11" x14ac:dyDescent="0.3">
      <c r="A3580" t="s">
        <v>3579</v>
      </c>
      <c r="B3580" t="s">
        <v>3579</v>
      </c>
      <c r="C3580">
        <v>13</v>
      </c>
      <c r="J3580" t="s">
        <v>10661</v>
      </c>
      <c r="K3580">
        <v>3</v>
      </c>
    </row>
    <row r="3581" spans="1:11" x14ac:dyDescent="0.3">
      <c r="A3581" t="s">
        <v>3580</v>
      </c>
      <c r="B3581" t="s">
        <v>3580</v>
      </c>
      <c r="C3581">
        <v>13</v>
      </c>
      <c r="J3581" t="s">
        <v>1599</v>
      </c>
      <c r="K3581">
        <v>31</v>
      </c>
    </row>
    <row r="3582" spans="1:11" x14ac:dyDescent="0.3">
      <c r="A3582" t="s">
        <v>3581</v>
      </c>
      <c r="B3582" t="s">
        <v>3581</v>
      </c>
      <c r="C3582">
        <v>13</v>
      </c>
      <c r="J3582" t="s">
        <v>21920</v>
      </c>
      <c r="K3582">
        <v>1</v>
      </c>
    </row>
    <row r="3583" spans="1:11" x14ac:dyDescent="0.3">
      <c r="A3583" t="s">
        <v>3582</v>
      </c>
      <c r="B3583" t="s">
        <v>3582</v>
      </c>
      <c r="C3583">
        <v>13</v>
      </c>
      <c r="J3583" t="s">
        <v>4749</v>
      </c>
      <c r="K3583">
        <v>9</v>
      </c>
    </row>
    <row r="3584" spans="1:11" x14ac:dyDescent="0.3">
      <c r="A3584" t="s">
        <v>3583</v>
      </c>
      <c r="B3584" t="s">
        <v>3583</v>
      </c>
      <c r="C3584">
        <v>13</v>
      </c>
      <c r="J3584" t="s">
        <v>21921</v>
      </c>
      <c r="K3584">
        <v>1</v>
      </c>
    </row>
    <row r="3585" spans="1:11" x14ac:dyDescent="0.3">
      <c r="A3585" t="s">
        <v>3584</v>
      </c>
      <c r="B3585" t="s">
        <v>3584</v>
      </c>
      <c r="C3585">
        <v>13</v>
      </c>
      <c r="J3585" t="s">
        <v>21922</v>
      </c>
      <c r="K3585">
        <v>1</v>
      </c>
    </row>
    <row r="3586" spans="1:11" x14ac:dyDescent="0.3">
      <c r="A3586" t="s">
        <v>3585</v>
      </c>
      <c r="B3586" t="s">
        <v>3585</v>
      </c>
      <c r="C3586">
        <v>13</v>
      </c>
      <c r="J3586" t="s">
        <v>21923</v>
      </c>
      <c r="K3586">
        <v>1</v>
      </c>
    </row>
    <row r="3587" spans="1:11" x14ac:dyDescent="0.3">
      <c r="A3587" t="s">
        <v>3586</v>
      </c>
      <c r="B3587" t="s">
        <v>3586</v>
      </c>
      <c r="C3587">
        <v>13</v>
      </c>
      <c r="J3587" t="s">
        <v>21924</v>
      </c>
      <c r="K3587">
        <v>1</v>
      </c>
    </row>
    <row r="3588" spans="1:11" x14ac:dyDescent="0.3">
      <c r="A3588" t="s">
        <v>3587</v>
      </c>
      <c r="B3588" t="s">
        <v>3587</v>
      </c>
      <c r="C3588">
        <v>13</v>
      </c>
      <c r="J3588" t="s">
        <v>4339</v>
      </c>
      <c r="K3588">
        <v>10</v>
      </c>
    </row>
    <row r="3589" spans="1:11" x14ac:dyDescent="0.3">
      <c r="A3589" t="s">
        <v>3588</v>
      </c>
      <c r="B3589" t="s">
        <v>3588</v>
      </c>
      <c r="C3589">
        <v>13</v>
      </c>
      <c r="J3589" t="s">
        <v>13948</v>
      </c>
      <c r="K3589">
        <v>2</v>
      </c>
    </row>
    <row r="3590" spans="1:11" x14ac:dyDescent="0.3">
      <c r="A3590" t="s">
        <v>3589</v>
      </c>
      <c r="B3590" t="s">
        <v>3589</v>
      </c>
      <c r="C3590">
        <v>13</v>
      </c>
      <c r="J3590" t="s">
        <v>3339</v>
      </c>
      <c r="K3590">
        <v>14</v>
      </c>
    </row>
    <row r="3591" spans="1:11" x14ac:dyDescent="0.3">
      <c r="A3591" t="s">
        <v>3590</v>
      </c>
      <c r="B3591" t="s">
        <v>3590</v>
      </c>
      <c r="C3591">
        <v>13</v>
      </c>
      <c r="J3591" t="s">
        <v>21925</v>
      </c>
      <c r="K3591">
        <v>1</v>
      </c>
    </row>
    <row r="3592" spans="1:11" x14ac:dyDescent="0.3">
      <c r="A3592" t="s">
        <v>3591</v>
      </c>
      <c r="B3592" t="s">
        <v>3591</v>
      </c>
      <c r="C3592">
        <v>13</v>
      </c>
      <c r="J3592" t="s">
        <v>13949</v>
      </c>
      <c r="K3592">
        <v>2</v>
      </c>
    </row>
    <row r="3593" spans="1:11" x14ac:dyDescent="0.3">
      <c r="A3593" t="s">
        <v>3592</v>
      </c>
      <c r="B3593" t="s">
        <v>3592</v>
      </c>
      <c r="C3593">
        <v>13</v>
      </c>
      <c r="J3593" t="s">
        <v>6495</v>
      </c>
      <c r="K3593">
        <v>6</v>
      </c>
    </row>
    <row r="3594" spans="1:11" x14ac:dyDescent="0.3">
      <c r="A3594" t="s">
        <v>3593</v>
      </c>
      <c r="B3594" t="s">
        <v>3593</v>
      </c>
      <c r="C3594">
        <v>13</v>
      </c>
      <c r="J3594" t="s">
        <v>13950</v>
      </c>
      <c r="K3594">
        <v>2</v>
      </c>
    </row>
    <row r="3595" spans="1:11" x14ac:dyDescent="0.3">
      <c r="A3595" t="s">
        <v>3594</v>
      </c>
      <c r="B3595" t="s">
        <v>3594</v>
      </c>
      <c r="C3595">
        <v>13</v>
      </c>
      <c r="J3595" t="s">
        <v>10662</v>
      </c>
      <c r="K3595">
        <v>3</v>
      </c>
    </row>
    <row r="3596" spans="1:11" x14ac:dyDescent="0.3">
      <c r="A3596" t="s">
        <v>3595</v>
      </c>
      <c r="B3596" t="s">
        <v>3595</v>
      </c>
      <c r="C3596">
        <v>13</v>
      </c>
      <c r="J3596" t="s">
        <v>10663</v>
      </c>
      <c r="K3596">
        <v>3</v>
      </c>
    </row>
    <row r="3597" spans="1:11" x14ac:dyDescent="0.3">
      <c r="A3597" t="s">
        <v>3596</v>
      </c>
      <c r="B3597" t="s">
        <v>3596</v>
      </c>
      <c r="C3597">
        <v>13</v>
      </c>
      <c r="J3597" t="s">
        <v>21926</v>
      </c>
      <c r="K3597">
        <v>1</v>
      </c>
    </row>
    <row r="3598" spans="1:11" x14ac:dyDescent="0.3">
      <c r="A3598" t="s">
        <v>3597</v>
      </c>
      <c r="B3598" t="s">
        <v>3597</v>
      </c>
      <c r="C3598">
        <v>13</v>
      </c>
      <c r="J3598" t="s">
        <v>13951</v>
      </c>
      <c r="K3598">
        <v>2</v>
      </c>
    </row>
    <row r="3599" spans="1:11" x14ac:dyDescent="0.3">
      <c r="A3599" t="s">
        <v>3598</v>
      </c>
      <c r="B3599" t="s">
        <v>3598</v>
      </c>
      <c r="C3599">
        <v>13</v>
      </c>
      <c r="J3599" t="s">
        <v>21927</v>
      </c>
      <c r="K3599">
        <v>1</v>
      </c>
    </row>
    <row r="3600" spans="1:11" x14ac:dyDescent="0.3">
      <c r="A3600" t="s">
        <v>3599</v>
      </c>
      <c r="B3600" t="s">
        <v>3599</v>
      </c>
      <c r="C3600">
        <v>13</v>
      </c>
      <c r="J3600" t="s">
        <v>7465</v>
      </c>
      <c r="K3600">
        <v>5</v>
      </c>
    </row>
    <row r="3601" spans="1:11" x14ac:dyDescent="0.3">
      <c r="A3601" t="s">
        <v>3600</v>
      </c>
      <c r="B3601" t="s">
        <v>3600</v>
      </c>
      <c r="C3601">
        <v>13</v>
      </c>
      <c r="J3601" t="s">
        <v>21928</v>
      </c>
      <c r="K3601">
        <v>1</v>
      </c>
    </row>
    <row r="3602" spans="1:11" x14ac:dyDescent="0.3">
      <c r="A3602" t="s">
        <v>3601</v>
      </c>
      <c r="B3602" t="s">
        <v>3601</v>
      </c>
      <c r="C3602">
        <v>13</v>
      </c>
      <c r="J3602" t="s">
        <v>21929</v>
      </c>
      <c r="K3602">
        <v>1</v>
      </c>
    </row>
    <row r="3603" spans="1:11" x14ac:dyDescent="0.3">
      <c r="A3603" t="s">
        <v>3602</v>
      </c>
      <c r="B3603" t="s">
        <v>3602</v>
      </c>
      <c r="C3603">
        <v>13</v>
      </c>
      <c r="J3603" t="s">
        <v>4750</v>
      </c>
      <c r="K3603">
        <v>9</v>
      </c>
    </row>
    <row r="3604" spans="1:11" x14ac:dyDescent="0.3">
      <c r="A3604" t="s">
        <v>3603</v>
      </c>
      <c r="B3604" t="s">
        <v>3603</v>
      </c>
      <c r="C3604">
        <v>13</v>
      </c>
      <c r="J3604" t="s">
        <v>13952</v>
      </c>
      <c r="K3604">
        <v>2</v>
      </c>
    </row>
    <row r="3605" spans="1:11" x14ac:dyDescent="0.3">
      <c r="A3605" t="s">
        <v>3604</v>
      </c>
      <c r="B3605" t="s">
        <v>3604</v>
      </c>
      <c r="C3605">
        <v>13</v>
      </c>
      <c r="J3605" t="s">
        <v>13953</v>
      </c>
      <c r="K3605">
        <v>2</v>
      </c>
    </row>
    <row r="3606" spans="1:11" x14ac:dyDescent="0.3">
      <c r="A3606" t="s">
        <v>3605</v>
      </c>
      <c r="B3606" t="s">
        <v>3605</v>
      </c>
      <c r="C3606">
        <v>13</v>
      </c>
      <c r="J3606" t="s">
        <v>21930</v>
      </c>
      <c r="K3606">
        <v>1</v>
      </c>
    </row>
    <row r="3607" spans="1:11" x14ac:dyDescent="0.3">
      <c r="A3607" t="s">
        <v>3606</v>
      </c>
      <c r="B3607" t="s">
        <v>3606</v>
      </c>
      <c r="C3607">
        <v>13</v>
      </c>
      <c r="J3607" t="s">
        <v>8782</v>
      </c>
      <c r="K3607">
        <v>4</v>
      </c>
    </row>
    <row r="3608" spans="1:11" x14ac:dyDescent="0.3">
      <c r="A3608" t="s">
        <v>3607</v>
      </c>
      <c r="B3608" t="s">
        <v>3607</v>
      </c>
      <c r="C3608">
        <v>13</v>
      </c>
      <c r="J3608" t="s">
        <v>13954</v>
      </c>
      <c r="K3608">
        <v>2</v>
      </c>
    </row>
    <row r="3609" spans="1:11" x14ac:dyDescent="0.3">
      <c r="A3609" t="s">
        <v>3608</v>
      </c>
      <c r="B3609" t="s">
        <v>3608</v>
      </c>
      <c r="C3609">
        <v>13</v>
      </c>
      <c r="J3609" t="s">
        <v>10664</v>
      </c>
      <c r="K3609">
        <v>3</v>
      </c>
    </row>
    <row r="3610" spans="1:11" x14ac:dyDescent="0.3">
      <c r="A3610" t="s">
        <v>3609</v>
      </c>
      <c r="B3610" t="s">
        <v>3609</v>
      </c>
      <c r="C3610">
        <v>13</v>
      </c>
      <c r="J3610" t="s">
        <v>21931</v>
      </c>
      <c r="K3610">
        <v>1</v>
      </c>
    </row>
    <row r="3611" spans="1:11" x14ac:dyDescent="0.3">
      <c r="A3611" t="s">
        <v>3610</v>
      </c>
      <c r="B3611" t="s">
        <v>3610</v>
      </c>
      <c r="C3611">
        <v>13</v>
      </c>
      <c r="J3611" t="s">
        <v>21932</v>
      </c>
      <c r="K3611">
        <v>1</v>
      </c>
    </row>
    <row r="3612" spans="1:11" x14ac:dyDescent="0.3">
      <c r="A3612" t="s">
        <v>3611</v>
      </c>
      <c r="B3612" t="s">
        <v>3611</v>
      </c>
      <c r="C3612">
        <v>13</v>
      </c>
      <c r="J3612" t="s">
        <v>5791</v>
      </c>
      <c r="K3612">
        <v>7</v>
      </c>
    </row>
    <row r="3613" spans="1:11" x14ac:dyDescent="0.3">
      <c r="A3613" t="s">
        <v>3612</v>
      </c>
      <c r="B3613" t="s">
        <v>3612</v>
      </c>
      <c r="C3613">
        <v>13</v>
      </c>
      <c r="J3613" t="s">
        <v>21933</v>
      </c>
      <c r="K3613">
        <v>1</v>
      </c>
    </row>
    <row r="3614" spans="1:11" x14ac:dyDescent="0.3">
      <c r="A3614" t="s">
        <v>3613</v>
      </c>
      <c r="B3614" t="s">
        <v>3613</v>
      </c>
      <c r="C3614">
        <v>13</v>
      </c>
      <c r="J3614" t="s">
        <v>5219</v>
      </c>
      <c r="K3614">
        <v>8</v>
      </c>
    </row>
    <row r="3615" spans="1:11" x14ac:dyDescent="0.3">
      <c r="A3615" t="s">
        <v>3614</v>
      </c>
      <c r="B3615" t="s">
        <v>3614</v>
      </c>
      <c r="C3615">
        <v>13</v>
      </c>
      <c r="J3615" t="s">
        <v>21934</v>
      </c>
      <c r="K3615">
        <v>1</v>
      </c>
    </row>
    <row r="3616" spans="1:11" x14ac:dyDescent="0.3">
      <c r="A3616" t="s">
        <v>3615</v>
      </c>
      <c r="B3616" t="s">
        <v>3615</v>
      </c>
      <c r="C3616">
        <v>13</v>
      </c>
      <c r="J3616" t="s">
        <v>21935</v>
      </c>
      <c r="K3616">
        <v>1</v>
      </c>
    </row>
    <row r="3617" spans="1:11" x14ac:dyDescent="0.3">
      <c r="A3617" t="s">
        <v>3616</v>
      </c>
      <c r="B3617" t="s">
        <v>3616</v>
      </c>
      <c r="C3617">
        <v>13</v>
      </c>
      <c r="J3617" t="s">
        <v>8783</v>
      </c>
      <c r="K3617">
        <v>4</v>
      </c>
    </row>
    <row r="3618" spans="1:11" x14ac:dyDescent="0.3">
      <c r="A3618" t="s">
        <v>3617</v>
      </c>
      <c r="B3618" t="s">
        <v>3617</v>
      </c>
      <c r="C3618">
        <v>13</v>
      </c>
      <c r="J3618" t="s">
        <v>964</v>
      </c>
      <c r="K3618">
        <v>52</v>
      </c>
    </row>
    <row r="3619" spans="1:11" x14ac:dyDescent="0.3">
      <c r="A3619" t="s">
        <v>3618</v>
      </c>
      <c r="B3619" t="s">
        <v>3618</v>
      </c>
      <c r="C3619">
        <v>13</v>
      </c>
      <c r="J3619" t="s">
        <v>21936</v>
      </c>
      <c r="K3619">
        <v>1</v>
      </c>
    </row>
    <row r="3620" spans="1:11" x14ac:dyDescent="0.3">
      <c r="A3620" t="s">
        <v>3619</v>
      </c>
      <c r="B3620" t="s">
        <v>3619</v>
      </c>
      <c r="C3620">
        <v>13</v>
      </c>
      <c r="J3620" t="s">
        <v>21937</v>
      </c>
      <c r="K3620">
        <v>1</v>
      </c>
    </row>
    <row r="3621" spans="1:11" x14ac:dyDescent="0.3">
      <c r="A3621" t="s">
        <v>3620</v>
      </c>
      <c r="B3621" t="s">
        <v>3620</v>
      </c>
      <c r="C3621">
        <v>13</v>
      </c>
      <c r="J3621" t="s">
        <v>13955</v>
      </c>
      <c r="K3621">
        <v>2</v>
      </c>
    </row>
    <row r="3622" spans="1:11" x14ac:dyDescent="0.3">
      <c r="A3622" t="s">
        <v>3621</v>
      </c>
      <c r="B3622" t="s">
        <v>3621</v>
      </c>
      <c r="C3622">
        <v>13</v>
      </c>
      <c r="J3622" t="s">
        <v>21938</v>
      </c>
      <c r="K3622">
        <v>1</v>
      </c>
    </row>
    <row r="3623" spans="1:11" x14ac:dyDescent="0.3">
      <c r="A3623" t="s">
        <v>3622</v>
      </c>
      <c r="B3623" t="s">
        <v>3622</v>
      </c>
      <c r="C3623">
        <v>13</v>
      </c>
      <c r="J3623" t="s">
        <v>21939</v>
      </c>
      <c r="K3623">
        <v>1</v>
      </c>
    </row>
    <row r="3624" spans="1:11" x14ac:dyDescent="0.3">
      <c r="A3624" t="s">
        <v>3623</v>
      </c>
      <c r="B3624" t="s">
        <v>3623</v>
      </c>
      <c r="C3624">
        <v>13</v>
      </c>
      <c r="J3624" t="s">
        <v>13956</v>
      </c>
      <c r="K3624">
        <v>2</v>
      </c>
    </row>
    <row r="3625" spans="1:11" x14ac:dyDescent="0.3">
      <c r="A3625" t="s">
        <v>3624</v>
      </c>
      <c r="B3625" t="s">
        <v>3624</v>
      </c>
      <c r="C3625">
        <v>13</v>
      </c>
      <c r="J3625" t="s">
        <v>21940</v>
      </c>
      <c r="K3625">
        <v>1</v>
      </c>
    </row>
    <row r="3626" spans="1:11" x14ac:dyDescent="0.3">
      <c r="A3626" t="s">
        <v>3625</v>
      </c>
      <c r="B3626" t="s">
        <v>3625</v>
      </c>
      <c r="C3626">
        <v>13</v>
      </c>
      <c r="J3626" t="s">
        <v>13957</v>
      </c>
      <c r="K3626">
        <v>2</v>
      </c>
    </row>
    <row r="3627" spans="1:11" x14ac:dyDescent="0.3">
      <c r="A3627" t="s">
        <v>3626</v>
      </c>
      <c r="B3627" t="s">
        <v>3626</v>
      </c>
      <c r="C3627">
        <v>13</v>
      </c>
      <c r="J3627" t="s">
        <v>567</v>
      </c>
      <c r="K3627">
        <v>89</v>
      </c>
    </row>
    <row r="3628" spans="1:11" x14ac:dyDescent="0.3">
      <c r="A3628" t="s">
        <v>3627</v>
      </c>
      <c r="B3628" t="s">
        <v>3627</v>
      </c>
      <c r="C3628">
        <v>13</v>
      </c>
      <c r="J3628" t="s">
        <v>2959</v>
      </c>
      <c r="K3628">
        <v>16</v>
      </c>
    </row>
    <row r="3629" spans="1:11" x14ac:dyDescent="0.3">
      <c r="A3629" t="s">
        <v>3628</v>
      </c>
      <c r="B3629" t="s">
        <v>3628</v>
      </c>
      <c r="C3629">
        <v>13</v>
      </c>
      <c r="J3629" t="s">
        <v>10665</v>
      </c>
      <c r="K3629">
        <v>3</v>
      </c>
    </row>
    <row r="3630" spans="1:11" x14ac:dyDescent="0.3">
      <c r="A3630" t="s">
        <v>3629</v>
      </c>
      <c r="B3630" t="s">
        <v>3629</v>
      </c>
      <c r="C3630">
        <v>13</v>
      </c>
      <c r="J3630" t="s">
        <v>7466</v>
      </c>
      <c r="K3630">
        <v>5</v>
      </c>
    </row>
    <row r="3631" spans="1:11" x14ac:dyDescent="0.3">
      <c r="A3631" t="s">
        <v>3630</v>
      </c>
      <c r="B3631" t="s">
        <v>3630</v>
      </c>
      <c r="C3631">
        <v>13</v>
      </c>
      <c r="J3631" t="s">
        <v>21941</v>
      </c>
      <c r="K3631">
        <v>1</v>
      </c>
    </row>
    <row r="3632" spans="1:11" x14ac:dyDescent="0.3">
      <c r="A3632" t="s">
        <v>3631</v>
      </c>
      <c r="B3632" t="s">
        <v>3631</v>
      </c>
      <c r="C3632">
        <v>13</v>
      </c>
      <c r="J3632" t="s">
        <v>21942</v>
      </c>
      <c r="K3632">
        <v>1</v>
      </c>
    </row>
    <row r="3633" spans="1:11" x14ac:dyDescent="0.3">
      <c r="A3633" t="s">
        <v>3632</v>
      </c>
      <c r="B3633" t="s">
        <v>3632</v>
      </c>
      <c r="C3633">
        <v>13</v>
      </c>
      <c r="J3633" t="s">
        <v>21943</v>
      </c>
      <c r="K3633">
        <v>1</v>
      </c>
    </row>
    <row r="3634" spans="1:11" x14ac:dyDescent="0.3">
      <c r="A3634" t="s">
        <v>3633</v>
      </c>
      <c r="B3634" t="s">
        <v>3633</v>
      </c>
      <c r="C3634">
        <v>13</v>
      </c>
      <c r="J3634" t="s">
        <v>5220</v>
      </c>
      <c r="K3634">
        <v>8</v>
      </c>
    </row>
    <row r="3635" spans="1:11" x14ac:dyDescent="0.3">
      <c r="A3635" t="s">
        <v>3634</v>
      </c>
      <c r="B3635" t="s">
        <v>3634</v>
      </c>
      <c r="C3635">
        <v>13</v>
      </c>
      <c r="J3635" t="s">
        <v>21944</v>
      </c>
      <c r="K3635">
        <v>1</v>
      </c>
    </row>
    <row r="3636" spans="1:11" x14ac:dyDescent="0.3">
      <c r="A3636" t="s">
        <v>3635</v>
      </c>
      <c r="B3636" t="s">
        <v>3635</v>
      </c>
      <c r="C3636">
        <v>13</v>
      </c>
      <c r="J3636" t="s">
        <v>21945</v>
      </c>
      <c r="K3636">
        <v>1</v>
      </c>
    </row>
    <row r="3637" spans="1:11" x14ac:dyDescent="0.3">
      <c r="A3637" t="s">
        <v>3636</v>
      </c>
      <c r="B3637" t="s">
        <v>3636</v>
      </c>
      <c r="C3637">
        <v>13</v>
      </c>
      <c r="J3637" t="s">
        <v>13958</v>
      </c>
      <c r="K3637">
        <v>2</v>
      </c>
    </row>
    <row r="3638" spans="1:11" x14ac:dyDescent="0.3">
      <c r="A3638" t="s">
        <v>3637</v>
      </c>
      <c r="B3638" t="s">
        <v>3637</v>
      </c>
      <c r="C3638">
        <v>13</v>
      </c>
      <c r="J3638" t="s">
        <v>10666</v>
      </c>
      <c r="K3638">
        <v>3</v>
      </c>
    </row>
    <row r="3639" spans="1:11" x14ac:dyDescent="0.3">
      <c r="A3639" t="s">
        <v>3638</v>
      </c>
      <c r="B3639" t="s">
        <v>3638</v>
      </c>
      <c r="C3639">
        <v>13</v>
      </c>
      <c r="J3639" t="s">
        <v>21946</v>
      </c>
      <c r="K3639">
        <v>1</v>
      </c>
    </row>
    <row r="3640" spans="1:11" x14ac:dyDescent="0.3">
      <c r="A3640" t="s">
        <v>3639</v>
      </c>
      <c r="B3640" t="s">
        <v>3639</v>
      </c>
      <c r="C3640">
        <v>13</v>
      </c>
      <c r="J3640" t="s">
        <v>10667</v>
      </c>
      <c r="K3640">
        <v>3</v>
      </c>
    </row>
    <row r="3641" spans="1:11" x14ac:dyDescent="0.3">
      <c r="A3641" t="s">
        <v>3640</v>
      </c>
      <c r="B3641" t="s">
        <v>3640</v>
      </c>
      <c r="C3641">
        <v>13</v>
      </c>
      <c r="J3641" t="s">
        <v>5792</v>
      </c>
      <c r="K3641">
        <v>7</v>
      </c>
    </row>
    <row r="3642" spans="1:11" x14ac:dyDescent="0.3">
      <c r="A3642" t="s">
        <v>3641</v>
      </c>
      <c r="B3642" t="s">
        <v>3641</v>
      </c>
      <c r="C3642">
        <v>13</v>
      </c>
      <c r="J3642" t="s">
        <v>13959</v>
      </c>
      <c r="K3642">
        <v>2</v>
      </c>
    </row>
    <row r="3643" spans="1:11" x14ac:dyDescent="0.3">
      <c r="A3643" t="s">
        <v>3642</v>
      </c>
      <c r="B3643" t="s">
        <v>3642</v>
      </c>
      <c r="C3643">
        <v>13</v>
      </c>
      <c r="J3643" t="s">
        <v>13960</v>
      </c>
      <c r="K3643">
        <v>2</v>
      </c>
    </row>
    <row r="3644" spans="1:11" x14ac:dyDescent="0.3">
      <c r="A3644" t="s">
        <v>3643</v>
      </c>
      <c r="B3644" t="s">
        <v>3643</v>
      </c>
      <c r="C3644">
        <v>13</v>
      </c>
      <c r="J3644" t="s">
        <v>21947</v>
      </c>
      <c r="K3644">
        <v>1</v>
      </c>
    </row>
    <row r="3645" spans="1:11" x14ac:dyDescent="0.3">
      <c r="A3645" t="s">
        <v>3644</v>
      </c>
      <c r="B3645" t="s">
        <v>3644</v>
      </c>
      <c r="C3645">
        <v>13</v>
      </c>
      <c r="J3645" t="s">
        <v>21948</v>
      </c>
      <c r="K3645">
        <v>1</v>
      </c>
    </row>
    <row r="3646" spans="1:11" x14ac:dyDescent="0.3">
      <c r="A3646" t="s">
        <v>3645</v>
      </c>
      <c r="B3646" t="s">
        <v>3645</v>
      </c>
      <c r="C3646">
        <v>13</v>
      </c>
      <c r="J3646" t="s">
        <v>21949</v>
      </c>
      <c r="K3646">
        <v>1</v>
      </c>
    </row>
    <row r="3647" spans="1:11" x14ac:dyDescent="0.3">
      <c r="A3647" t="s">
        <v>3646</v>
      </c>
      <c r="B3647" t="s">
        <v>3646</v>
      </c>
      <c r="C3647">
        <v>13</v>
      </c>
      <c r="J3647" t="s">
        <v>21950</v>
      </c>
      <c r="K3647">
        <v>1</v>
      </c>
    </row>
    <row r="3648" spans="1:11" x14ac:dyDescent="0.3">
      <c r="A3648" t="s">
        <v>3647</v>
      </c>
      <c r="B3648" t="s">
        <v>3647</v>
      </c>
      <c r="C3648">
        <v>13</v>
      </c>
      <c r="J3648" t="s">
        <v>13961</v>
      </c>
      <c r="K3648">
        <v>2</v>
      </c>
    </row>
    <row r="3649" spans="1:11" x14ac:dyDescent="0.3">
      <c r="A3649" t="s">
        <v>3648</v>
      </c>
      <c r="B3649" t="s">
        <v>3648</v>
      </c>
      <c r="C3649">
        <v>13</v>
      </c>
      <c r="J3649" t="s">
        <v>4340</v>
      </c>
      <c r="K3649">
        <v>10</v>
      </c>
    </row>
    <row r="3650" spans="1:11" x14ac:dyDescent="0.3">
      <c r="A3650" t="s">
        <v>3649</v>
      </c>
      <c r="B3650" t="s">
        <v>3649</v>
      </c>
      <c r="C3650">
        <v>13</v>
      </c>
      <c r="J3650" t="s">
        <v>21951</v>
      </c>
      <c r="K3650">
        <v>1</v>
      </c>
    </row>
    <row r="3651" spans="1:11" x14ac:dyDescent="0.3">
      <c r="A3651" t="s">
        <v>3650</v>
      </c>
      <c r="B3651" t="s">
        <v>3650</v>
      </c>
      <c r="C3651">
        <v>13</v>
      </c>
      <c r="J3651" t="s">
        <v>21952</v>
      </c>
      <c r="K3651">
        <v>1</v>
      </c>
    </row>
    <row r="3652" spans="1:11" x14ac:dyDescent="0.3">
      <c r="A3652" t="s">
        <v>3651</v>
      </c>
      <c r="B3652" t="s">
        <v>3651</v>
      </c>
      <c r="C3652">
        <v>13</v>
      </c>
      <c r="J3652" t="s">
        <v>21953</v>
      </c>
      <c r="K3652">
        <v>1</v>
      </c>
    </row>
    <row r="3653" spans="1:11" x14ac:dyDescent="0.3">
      <c r="A3653" t="s">
        <v>3652</v>
      </c>
      <c r="B3653" t="s">
        <v>3652</v>
      </c>
      <c r="C3653">
        <v>13</v>
      </c>
      <c r="J3653" t="s">
        <v>13962</v>
      </c>
      <c r="K3653">
        <v>2</v>
      </c>
    </row>
    <row r="3654" spans="1:11" x14ac:dyDescent="0.3">
      <c r="A3654" t="s">
        <v>3653</v>
      </c>
      <c r="B3654" t="s">
        <v>3653</v>
      </c>
      <c r="C3654">
        <v>13</v>
      </c>
      <c r="J3654" t="s">
        <v>21954</v>
      </c>
      <c r="K3654">
        <v>1</v>
      </c>
    </row>
    <row r="3655" spans="1:11" x14ac:dyDescent="0.3">
      <c r="A3655" t="s">
        <v>3654</v>
      </c>
      <c r="B3655" t="s">
        <v>3654</v>
      </c>
      <c r="C3655">
        <v>13</v>
      </c>
      <c r="J3655" t="s">
        <v>21955</v>
      </c>
      <c r="K3655">
        <v>1</v>
      </c>
    </row>
    <row r="3656" spans="1:11" x14ac:dyDescent="0.3">
      <c r="A3656" t="s">
        <v>3655</v>
      </c>
      <c r="B3656" t="s">
        <v>3655</v>
      </c>
      <c r="C3656">
        <v>13</v>
      </c>
      <c r="J3656" t="s">
        <v>10668</v>
      </c>
      <c r="K3656">
        <v>3</v>
      </c>
    </row>
    <row r="3657" spans="1:11" x14ac:dyDescent="0.3">
      <c r="A3657" t="s">
        <v>3656</v>
      </c>
      <c r="B3657" t="s">
        <v>3656</v>
      </c>
      <c r="C3657">
        <v>13</v>
      </c>
      <c r="J3657" t="s">
        <v>21956</v>
      </c>
      <c r="K3657">
        <v>1</v>
      </c>
    </row>
    <row r="3658" spans="1:11" x14ac:dyDescent="0.3">
      <c r="A3658" t="s">
        <v>3657</v>
      </c>
      <c r="B3658" t="s">
        <v>3657</v>
      </c>
      <c r="C3658">
        <v>13</v>
      </c>
      <c r="J3658" t="s">
        <v>13963</v>
      </c>
      <c r="K3658">
        <v>2</v>
      </c>
    </row>
    <row r="3659" spans="1:11" x14ac:dyDescent="0.3">
      <c r="A3659" t="s">
        <v>3658</v>
      </c>
      <c r="B3659" t="s">
        <v>3658</v>
      </c>
      <c r="C3659">
        <v>13</v>
      </c>
      <c r="J3659" t="s">
        <v>3135</v>
      </c>
      <c r="K3659">
        <v>15</v>
      </c>
    </row>
    <row r="3660" spans="1:11" x14ac:dyDescent="0.3">
      <c r="A3660" t="s">
        <v>3659</v>
      </c>
      <c r="B3660" t="s">
        <v>3659</v>
      </c>
      <c r="C3660">
        <v>13</v>
      </c>
      <c r="J3660" t="s">
        <v>13964</v>
      </c>
      <c r="K3660">
        <v>2</v>
      </c>
    </row>
    <row r="3661" spans="1:11" x14ac:dyDescent="0.3">
      <c r="A3661" t="s">
        <v>3660</v>
      </c>
      <c r="B3661" t="s">
        <v>3660</v>
      </c>
      <c r="C3661">
        <v>13</v>
      </c>
      <c r="J3661" t="s">
        <v>21957</v>
      </c>
      <c r="K3661">
        <v>1</v>
      </c>
    </row>
    <row r="3662" spans="1:11" x14ac:dyDescent="0.3">
      <c r="A3662" t="s">
        <v>3661</v>
      </c>
      <c r="B3662" t="s">
        <v>3661</v>
      </c>
      <c r="C3662">
        <v>13</v>
      </c>
      <c r="J3662" t="s">
        <v>13965</v>
      </c>
      <c r="K3662">
        <v>2</v>
      </c>
    </row>
    <row r="3663" spans="1:11" x14ac:dyDescent="0.3">
      <c r="A3663" t="s">
        <v>3662</v>
      </c>
      <c r="B3663" t="s">
        <v>3662</v>
      </c>
      <c r="C3663">
        <v>13</v>
      </c>
      <c r="J3663" t="s">
        <v>7467</v>
      </c>
      <c r="K3663">
        <v>5</v>
      </c>
    </row>
    <row r="3664" spans="1:11" x14ac:dyDescent="0.3">
      <c r="A3664" t="s">
        <v>3663</v>
      </c>
      <c r="B3664" t="s">
        <v>3663</v>
      </c>
      <c r="C3664">
        <v>13</v>
      </c>
      <c r="J3664" t="s">
        <v>21958</v>
      </c>
      <c r="K3664">
        <v>1</v>
      </c>
    </row>
    <row r="3665" spans="1:11" x14ac:dyDescent="0.3">
      <c r="A3665" t="s">
        <v>3664</v>
      </c>
      <c r="B3665" t="s">
        <v>3664</v>
      </c>
      <c r="C3665">
        <v>13</v>
      </c>
      <c r="J3665" t="s">
        <v>13966</v>
      </c>
      <c r="K3665">
        <v>2</v>
      </c>
    </row>
    <row r="3666" spans="1:11" x14ac:dyDescent="0.3">
      <c r="A3666" t="s">
        <v>3665</v>
      </c>
      <c r="B3666" t="s">
        <v>3665</v>
      </c>
      <c r="C3666">
        <v>13</v>
      </c>
      <c r="J3666" t="s">
        <v>21959</v>
      </c>
      <c r="K3666">
        <v>1</v>
      </c>
    </row>
    <row r="3667" spans="1:11" x14ac:dyDescent="0.3">
      <c r="A3667" t="s">
        <v>3666</v>
      </c>
      <c r="B3667" t="s">
        <v>3666</v>
      </c>
      <c r="C3667">
        <v>13</v>
      </c>
      <c r="J3667" t="s">
        <v>21960</v>
      </c>
      <c r="K3667">
        <v>1</v>
      </c>
    </row>
    <row r="3668" spans="1:11" x14ac:dyDescent="0.3">
      <c r="A3668" t="s">
        <v>3667</v>
      </c>
      <c r="B3668" t="s">
        <v>3667</v>
      </c>
      <c r="C3668">
        <v>13</v>
      </c>
      <c r="J3668" t="s">
        <v>21961</v>
      </c>
      <c r="K3668">
        <v>1</v>
      </c>
    </row>
    <row r="3669" spans="1:11" x14ac:dyDescent="0.3">
      <c r="A3669" t="s">
        <v>3668</v>
      </c>
      <c r="B3669" t="s">
        <v>3668</v>
      </c>
      <c r="C3669">
        <v>13</v>
      </c>
      <c r="J3669" t="s">
        <v>7468</v>
      </c>
      <c r="K3669">
        <v>5</v>
      </c>
    </row>
    <row r="3670" spans="1:11" x14ac:dyDescent="0.3">
      <c r="A3670" t="s">
        <v>3669</v>
      </c>
      <c r="B3670" t="s">
        <v>3669</v>
      </c>
      <c r="C3670">
        <v>13</v>
      </c>
      <c r="J3670" t="s">
        <v>10669</v>
      </c>
      <c r="K3670">
        <v>3</v>
      </c>
    </row>
    <row r="3671" spans="1:11" x14ac:dyDescent="0.3">
      <c r="A3671" t="s">
        <v>3670</v>
      </c>
      <c r="B3671" t="s">
        <v>3670</v>
      </c>
      <c r="C3671">
        <v>13</v>
      </c>
      <c r="J3671" t="s">
        <v>21962</v>
      </c>
      <c r="K3671">
        <v>1</v>
      </c>
    </row>
    <row r="3672" spans="1:11" x14ac:dyDescent="0.3">
      <c r="A3672" t="s">
        <v>3671</v>
      </c>
      <c r="B3672" t="s">
        <v>3671</v>
      </c>
      <c r="C3672">
        <v>13</v>
      </c>
      <c r="J3672" t="s">
        <v>13967</v>
      </c>
      <c r="K3672">
        <v>2</v>
      </c>
    </row>
    <row r="3673" spans="1:11" x14ac:dyDescent="0.3">
      <c r="A3673" t="s">
        <v>3672</v>
      </c>
      <c r="B3673" t="s">
        <v>3672</v>
      </c>
      <c r="C3673">
        <v>13</v>
      </c>
      <c r="J3673" t="s">
        <v>21963</v>
      </c>
      <c r="K3673">
        <v>1</v>
      </c>
    </row>
    <row r="3674" spans="1:11" x14ac:dyDescent="0.3">
      <c r="A3674" t="s">
        <v>3673</v>
      </c>
      <c r="B3674" t="s">
        <v>3673</v>
      </c>
      <c r="C3674">
        <v>13</v>
      </c>
      <c r="J3674" t="s">
        <v>21964</v>
      </c>
      <c r="K3674">
        <v>1</v>
      </c>
    </row>
    <row r="3675" spans="1:11" x14ac:dyDescent="0.3">
      <c r="A3675" t="s">
        <v>3674</v>
      </c>
      <c r="B3675" t="s">
        <v>3674</v>
      </c>
      <c r="C3675">
        <v>13</v>
      </c>
      <c r="J3675" t="s">
        <v>10670</v>
      </c>
      <c r="K3675">
        <v>3</v>
      </c>
    </row>
    <row r="3676" spans="1:11" x14ac:dyDescent="0.3">
      <c r="A3676" t="s">
        <v>3675</v>
      </c>
      <c r="B3676" t="s">
        <v>3675</v>
      </c>
      <c r="C3676">
        <v>13</v>
      </c>
      <c r="J3676" t="s">
        <v>13968</v>
      </c>
      <c r="K3676">
        <v>2</v>
      </c>
    </row>
    <row r="3677" spans="1:11" x14ac:dyDescent="0.3">
      <c r="A3677" t="s">
        <v>3676</v>
      </c>
      <c r="B3677" t="s">
        <v>3676</v>
      </c>
      <c r="C3677">
        <v>13</v>
      </c>
      <c r="J3677" t="s">
        <v>21965</v>
      </c>
      <c r="K3677">
        <v>1</v>
      </c>
    </row>
    <row r="3678" spans="1:11" x14ac:dyDescent="0.3">
      <c r="A3678" t="s">
        <v>3677</v>
      </c>
      <c r="B3678" t="s">
        <v>3677</v>
      </c>
      <c r="C3678">
        <v>13</v>
      </c>
      <c r="J3678" t="s">
        <v>10671</v>
      </c>
      <c r="K3678">
        <v>3</v>
      </c>
    </row>
    <row r="3679" spans="1:11" x14ac:dyDescent="0.3">
      <c r="A3679" t="s">
        <v>3678</v>
      </c>
      <c r="B3679" t="s">
        <v>3678</v>
      </c>
      <c r="C3679">
        <v>13</v>
      </c>
      <c r="J3679" t="s">
        <v>21966</v>
      </c>
      <c r="K3679">
        <v>1</v>
      </c>
    </row>
    <row r="3680" spans="1:11" x14ac:dyDescent="0.3">
      <c r="A3680" t="s">
        <v>3679</v>
      </c>
      <c r="B3680" t="s">
        <v>3679</v>
      </c>
      <c r="C3680">
        <v>13</v>
      </c>
      <c r="J3680" t="s">
        <v>21967</v>
      </c>
      <c r="K3680">
        <v>1</v>
      </c>
    </row>
    <row r="3681" spans="1:11" x14ac:dyDescent="0.3">
      <c r="A3681" t="s">
        <v>3680</v>
      </c>
      <c r="B3681" t="s">
        <v>3680</v>
      </c>
      <c r="C3681">
        <v>13</v>
      </c>
      <c r="J3681" t="s">
        <v>21968</v>
      </c>
      <c r="K3681">
        <v>1</v>
      </c>
    </row>
    <row r="3682" spans="1:11" x14ac:dyDescent="0.3">
      <c r="A3682" t="s">
        <v>3681</v>
      </c>
      <c r="B3682" t="s">
        <v>3681</v>
      </c>
      <c r="C3682">
        <v>13</v>
      </c>
      <c r="J3682" t="s">
        <v>3754</v>
      </c>
      <c r="K3682">
        <v>12</v>
      </c>
    </row>
    <row r="3683" spans="1:11" x14ac:dyDescent="0.3">
      <c r="A3683" t="s">
        <v>3682</v>
      </c>
      <c r="B3683" t="s">
        <v>3682</v>
      </c>
      <c r="C3683">
        <v>13</v>
      </c>
      <c r="J3683" t="s">
        <v>21969</v>
      </c>
      <c r="K3683">
        <v>1</v>
      </c>
    </row>
    <row r="3684" spans="1:11" x14ac:dyDescent="0.3">
      <c r="A3684" t="s">
        <v>3683</v>
      </c>
      <c r="B3684" t="s">
        <v>3683</v>
      </c>
      <c r="C3684">
        <v>13</v>
      </c>
      <c r="J3684" t="s">
        <v>10672</v>
      </c>
      <c r="K3684">
        <v>3</v>
      </c>
    </row>
    <row r="3685" spans="1:11" x14ac:dyDescent="0.3">
      <c r="A3685" t="s">
        <v>3684</v>
      </c>
      <c r="B3685" t="s">
        <v>3684</v>
      </c>
      <c r="C3685">
        <v>13</v>
      </c>
      <c r="J3685" t="s">
        <v>8784</v>
      </c>
      <c r="K3685">
        <v>4</v>
      </c>
    </row>
    <row r="3686" spans="1:11" x14ac:dyDescent="0.3">
      <c r="A3686" t="s">
        <v>3685</v>
      </c>
      <c r="B3686" t="s">
        <v>3685</v>
      </c>
      <c r="C3686">
        <v>13</v>
      </c>
      <c r="J3686" t="s">
        <v>21970</v>
      </c>
      <c r="K3686">
        <v>1</v>
      </c>
    </row>
    <row r="3687" spans="1:11" x14ac:dyDescent="0.3">
      <c r="A3687" t="s">
        <v>3686</v>
      </c>
      <c r="B3687" t="s">
        <v>3686</v>
      </c>
      <c r="C3687">
        <v>13</v>
      </c>
      <c r="J3687" t="s">
        <v>13969</v>
      </c>
      <c r="K3687">
        <v>2</v>
      </c>
    </row>
    <row r="3688" spans="1:11" x14ac:dyDescent="0.3">
      <c r="A3688" t="s">
        <v>3687</v>
      </c>
      <c r="B3688" t="s">
        <v>3687</v>
      </c>
      <c r="C3688">
        <v>13</v>
      </c>
      <c r="J3688" t="s">
        <v>21971</v>
      </c>
      <c r="K3688">
        <v>1</v>
      </c>
    </row>
    <row r="3689" spans="1:11" x14ac:dyDescent="0.3">
      <c r="A3689" t="s">
        <v>3688</v>
      </c>
      <c r="B3689" t="s">
        <v>3688</v>
      </c>
      <c r="C3689">
        <v>13</v>
      </c>
      <c r="J3689" t="s">
        <v>10673</v>
      </c>
      <c r="K3689">
        <v>3</v>
      </c>
    </row>
    <row r="3690" spans="1:11" x14ac:dyDescent="0.3">
      <c r="A3690" t="s">
        <v>3689</v>
      </c>
      <c r="B3690" t="s">
        <v>3689</v>
      </c>
      <c r="C3690">
        <v>13</v>
      </c>
      <c r="J3690" t="s">
        <v>13970</v>
      </c>
      <c r="K3690">
        <v>2</v>
      </c>
    </row>
    <row r="3691" spans="1:11" x14ac:dyDescent="0.3">
      <c r="A3691" t="s">
        <v>3690</v>
      </c>
      <c r="B3691" t="s">
        <v>3690</v>
      </c>
      <c r="C3691">
        <v>13</v>
      </c>
      <c r="J3691" t="s">
        <v>10674</v>
      </c>
      <c r="K3691">
        <v>3</v>
      </c>
    </row>
    <row r="3692" spans="1:11" x14ac:dyDescent="0.3">
      <c r="A3692" t="s">
        <v>3691</v>
      </c>
      <c r="B3692" t="s">
        <v>3691</v>
      </c>
      <c r="C3692">
        <v>13</v>
      </c>
      <c r="J3692" t="s">
        <v>10675</v>
      </c>
      <c r="K3692">
        <v>3</v>
      </c>
    </row>
    <row r="3693" spans="1:11" x14ac:dyDescent="0.3">
      <c r="A3693" t="s">
        <v>3692</v>
      </c>
      <c r="B3693" t="s">
        <v>3692</v>
      </c>
      <c r="C3693">
        <v>13</v>
      </c>
      <c r="J3693" t="s">
        <v>21972</v>
      </c>
      <c r="K3693">
        <v>1</v>
      </c>
    </row>
    <row r="3694" spans="1:11" x14ac:dyDescent="0.3">
      <c r="A3694" t="s">
        <v>3693</v>
      </c>
      <c r="B3694" t="s">
        <v>3693</v>
      </c>
      <c r="C3694">
        <v>13</v>
      </c>
      <c r="J3694" t="s">
        <v>6496</v>
      </c>
      <c r="K3694">
        <v>6</v>
      </c>
    </row>
    <row r="3695" spans="1:11" x14ac:dyDescent="0.3">
      <c r="A3695" t="s">
        <v>3694</v>
      </c>
      <c r="B3695" t="s">
        <v>3694</v>
      </c>
      <c r="C3695">
        <v>13</v>
      </c>
      <c r="J3695" t="s">
        <v>13971</v>
      </c>
      <c r="K3695">
        <v>2</v>
      </c>
    </row>
    <row r="3696" spans="1:11" x14ac:dyDescent="0.3">
      <c r="A3696" t="s">
        <v>3695</v>
      </c>
      <c r="B3696" t="s">
        <v>3695</v>
      </c>
      <c r="C3696">
        <v>13</v>
      </c>
      <c r="J3696" t="s">
        <v>7469</v>
      </c>
      <c r="K3696">
        <v>5</v>
      </c>
    </row>
    <row r="3697" spans="1:11" x14ac:dyDescent="0.3">
      <c r="A3697" t="s">
        <v>3696</v>
      </c>
      <c r="B3697" t="s">
        <v>3696</v>
      </c>
      <c r="C3697">
        <v>13</v>
      </c>
      <c r="J3697" t="s">
        <v>21973</v>
      </c>
      <c r="K3697">
        <v>1</v>
      </c>
    </row>
    <row r="3698" spans="1:11" x14ac:dyDescent="0.3">
      <c r="A3698" t="s">
        <v>3697</v>
      </c>
      <c r="B3698" t="s">
        <v>3697</v>
      </c>
      <c r="C3698">
        <v>13</v>
      </c>
      <c r="J3698" t="s">
        <v>21974</v>
      </c>
      <c r="K3698">
        <v>1</v>
      </c>
    </row>
    <row r="3699" spans="1:11" x14ac:dyDescent="0.3">
      <c r="A3699" t="s">
        <v>3698</v>
      </c>
      <c r="B3699" t="s">
        <v>3698</v>
      </c>
      <c r="C3699">
        <v>13</v>
      </c>
      <c r="J3699" t="s">
        <v>8785</v>
      </c>
      <c r="K3699">
        <v>4</v>
      </c>
    </row>
    <row r="3700" spans="1:11" x14ac:dyDescent="0.3">
      <c r="A3700" t="s">
        <v>3699</v>
      </c>
      <c r="B3700" t="s">
        <v>3699</v>
      </c>
      <c r="C3700">
        <v>13</v>
      </c>
      <c r="J3700" t="s">
        <v>13972</v>
      </c>
      <c r="K3700">
        <v>2</v>
      </c>
    </row>
    <row r="3701" spans="1:11" x14ac:dyDescent="0.3">
      <c r="A3701" t="s">
        <v>3700</v>
      </c>
      <c r="B3701" t="s">
        <v>3700</v>
      </c>
      <c r="C3701">
        <v>13</v>
      </c>
      <c r="J3701" t="s">
        <v>10676</v>
      </c>
      <c r="K3701">
        <v>3</v>
      </c>
    </row>
    <row r="3702" spans="1:11" x14ac:dyDescent="0.3">
      <c r="A3702" t="s">
        <v>3701</v>
      </c>
      <c r="B3702" t="s">
        <v>3701</v>
      </c>
      <c r="C3702">
        <v>13</v>
      </c>
      <c r="J3702" t="s">
        <v>21975</v>
      </c>
      <c r="K3702">
        <v>1</v>
      </c>
    </row>
    <row r="3703" spans="1:11" x14ac:dyDescent="0.3">
      <c r="A3703" t="s">
        <v>3702</v>
      </c>
      <c r="B3703" t="s">
        <v>3702</v>
      </c>
      <c r="C3703">
        <v>13</v>
      </c>
      <c r="J3703" t="s">
        <v>21976</v>
      </c>
      <c r="K3703">
        <v>1</v>
      </c>
    </row>
    <row r="3704" spans="1:11" x14ac:dyDescent="0.3">
      <c r="A3704" t="s">
        <v>3703</v>
      </c>
      <c r="B3704" t="s">
        <v>3703</v>
      </c>
      <c r="C3704">
        <v>13</v>
      </c>
      <c r="J3704" t="s">
        <v>21977</v>
      </c>
      <c r="K3704">
        <v>1</v>
      </c>
    </row>
    <row r="3705" spans="1:11" x14ac:dyDescent="0.3">
      <c r="A3705" t="s">
        <v>3704</v>
      </c>
      <c r="B3705" t="s">
        <v>3704</v>
      </c>
      <c r="C3705">
        <v>13</v>
      </c>
      <c r="J3705" t="s">
        <v>13973</v>
      </c>
      <c r="K3705">
        <v>2</v>
      </c>
    </row>
    <row r="3706" spans="1:11" x14ac:dyDescent="0.3">
      <c r="A3706" t="s">
        <v>3705</v>
      </c>
      <c r="B3706" t="s">
        <v>3705</v>
      </c>
      <c r="C3706">
        <v>13</v>
      </c>
      <c r="J3706" t="s">
        <v>13974</v>
      </c>
      <c r="K3706">
        <v>2</v>
      </c>
    </row>
    <row r="3707" spans="1:11" x14ac:dyDescent="0.3">
      <c r="A3707" t="s">
        <v>3706</v>
      </c>
      <c r="B3707" t="s">
        <v>3706</v>
      </c>
      <c r="C3707">
        <v>13</v>
      </c>
      <c r="J3707" t="s">
        <v>21978</v>
      </c>
      <c r="K3707">
        <v>1</v>
      </c>
    </row>
    <row r="3708" spans="1:11" x14ac:dyDescent="0.3">
      <c r="A3708" t="s">
        <v>3707</v>
      </c>
      <c r="B3708" t="s">
        <v>3707</v>
      </c>
      <c r="C3708">
        <v>13</v>
      </c>
      <c r="J3708" t="s">
        <v>21979</v>
      </c>
      <c r="K3708">
        <v>1</v>
      </c>
    </row>
    <row r="3709" spans="1:11" x14ac:dyDescent="0.3">
      <c r="A3709" t="s">
        <v>3708</v>
      </c>
      <c r="B3709" t="s">
        <v>3708</v>
      </c>
      <c r="C3709">
        <v>13</v>
      </c>
      <c r="J3709" t="s">
        <v>21980</v>
      </c>
      <c r="K3709">
        <v>1</v>
      </c>
    </row>
    <row r="3710" spans="1:11" x14ac:dyDescent="0.3">
      <c r="A3710" t="s">
        <v>3709</v>
      </c>
      <c r="B3710" t="s">
        <v>3709</v>
      </c>
      <c r="C3710">
        <v>13</v>
      </c>
      <c r="J3710" t="s">
        <v>13975</v>
      </c>
      <c r="K3710">
        <v>2</v>
      </c>
    </row>
    <row r="3711" spans="1:11" x14ac:dyDescent="0.3">
      <c r="A3711" t="s">
        <v>3710</v>
      </c>
      <c r="B3711" t="s">
        <v>3710</v>
      </c>
      <c r="C3711">
        <v>13</v>
      </c>
      <c r="J3711" t="s">
        <v>3755</v>
      </c>
      <c r="K3711">
        <v>12</v>
      </c>
    </row>
    <row r="3712" spans="1:11" x14ac:dyDescent="0.3">
      <c r="A3712" t="s">
        <v>3711</v>
      </c>
      <c r="B3712" t="s">
        <v>3711</v>
      </c>
      <c r="C3712">
        <v>13</v>
      </c>
      <c r="J3712" t="s">
        <v>538</v>
      </c>
      <c r="K3712">
        <v>92</v>
      </c>
    </row>
    <row r="3713" spans="1:11" x14ac:dyDescent="0.3">
      <c r="A3713" t="s">
        <v>3712</v>
      </c>
      <c r="B3713" t="s">
        <v>3712</v>
      </c>
      <c r="C3713">
        <v>13</v>
      </c>
      <c r="J3713" t="s">
        <v>2818</v>
      </c>
      <c r="K3713">
        <v>17</v>
      </c>
    </row>
    <row r="3714" spans="1:11" x14ac:dyDescent="0.3">
      <c r="A3714" t="s">
        <v>3713</v>
      </c>
      <c r="B3714" t="s">
        <v>3713</v>
      </c>
      <c r="C3714">
        <v>13</v>
      </c>
      <c r="J3714" t="s">
        <v>21981</v>
      </c>
      <c r="K3714">
        <v>1</v>
      </c>
    </row>
    <row r="3715" spans="1:11" x14ac:dyDescent="0.3">
      <c r="A3715" t="s">
        <v>3714</v>
      </c>
      <c r="B3715" t="s">
        <v>3714</v>
      </c>
      <c r="C3715">
        <v>13</v>
      </c>
      <c r="J3715" t="s">
        <v>21982</v>
      </c>
      <c r="K3715">
        <v>1</v>
      </c>
    </row>
    <row r="3716" spans="1:11" x14ac:dyDescent="0.3">
      <c r="A3716" t="s">
        <v>3715</v>
      </c>
      <c r="B3716" t="s">
        <v>3715</v>
      </c>
      <c r="C3716">
        <v>13</v>
      </c>
      <c r="J3716" t="s">
        <v>21983</v>
      </c>
      <c r="K3716">
        <v>1</v>
      </c>
    </row>
    <row r="3717" spans="1:11" x14ac:dyDescent="0.3">
      <c r="A3717" t="s">
        <v>3716</v>
      </c>
      <c r="B3717" t="s">
        <v>3716</v>
      </c>
      <c r="C3717">
        <v>13</v>
      </c>
      <c r="J3717" t="s">
        <v>6497</v>
      </c>
      <c r="K3717">
        <v>6</v>
      </c>
    </row>
    <row r="3718" spans="1:11" x14ac:dyDescent="0.3">
      <c r="A3718" t="s">
        <v>3717</v>
      </c>
      <c r="B3718" t="s">
        <v>3717</v>
      </c>
      <c r="C3718">
        <v>13</v>
      </c>
      <c r="J3718" t="s">
        <v>21984</v>
      </c>
      <c r="K3718">
        <v>1</v>
      </c>
    </row>
    <row r="3719" spans="1:11" x14ac:dyDescent="0.3">
      <c r="A3719" t="s">
        <v>3718</v>
      </c>
      <c r="B3719" t="s">
        <v>3718</v>
      </c>
      <c r="C3719">
        <v>13</v>
      </c>
      <c r="J3719" t="s">
        <v>21985</v>
      </c>
      <c r="K3719">
        <v>1</v>
      </c>
    </row>
    <row r="3720" spans="1:11" x14ac:dyDescent="0.3">
      <c r="A3720" t="s">
        <v>3719</v>
      </c>
      <c r="B3720" t="s">
        <v>3719</v>
      </c>
      <c r="C3720">
        <v>13</v>
      </c>
      <c r="J3720" t="s">
        <v>5221</v>
      </c>
      <c r="K3720">
        <v>8</v>
      </c>
    </row>
    <row r="3721" spans="1:11" x14ac:dyDescent="0.3">
      <c r="A3721" t="s">
        <v>3720</v>
      </c>
      <c r="B3721" t="s">
        <v>3720</v>
      </c>
      <c r="C3721">
        <v>13</v>
      </c>
      <c r="J3721" t="s">
        <v>10677</v>
      </c>
      <c r="K3721">
        <v>3</v>
      </c>
    </row>
    <row r="3722" spans="1:11" x14ac:dyDescent="0.3">
      <c r="A3722" t="s">
        <v>3721</v>
      </c>
      <c r="B3722" t="s">
        <v>3721</v>
      </c>
      <c r="C3722">
        <v>13</v>
      </c>
      <c r="J3722" t="s">
        <v>7470</v>
      </c>
      <c r="K3722">
        <v>5</v>
      </c>
    </row>
    <row r="3723" spans="1:11" x14ac:dyDescent="0.3">
      <c r="A3723" t="s">
        <v>3722</v>
      </c>
      <c r="B3723" t="s">
        <v>3722</v>
      </c>
      <c r="C3723">
        <v>13</v>
      </c>
      <c r="J3723" t="s">
        <v>21986</v>
      </c>
      <c r="K3723">
        <v>1</v>
      </c>
    </row>
    <row r="3724" spans="1:11" x14ac:dyDescent="0.3">
      <c r="A3724" t="s">
        <v>3723</v>
      </c>
      <c r="B3724" t="s">
        <v>3723</v>
      </c>
      <c r="C3724">
        <v>13</v>
      </c>
      <c r="J3724" t="s">
        <v>21987</v>
      </c>
      <c r="K3724">
        <v>1</v>
      </c>
    </row>
    <row r="3725" spans="1:11" x14ac:dyDescent="0.3">
      <c r="A3725" t="s">
        <v>3724</v>
      </c>
      <c r="B3725" t="s">
        <v>3724</v>
      </c>
      <c r="C3725">
        <v>13</v>
      </c>
      <c r="J3725" t="s">
        <v>21988</v>
      </c>
      <c r="K3725">
        <v>1</v>
      </c>
    </row>
    <row r="3726" spans="1:11" x14ac:dyDescent="0.3">
      <c r="A3726" t="s">
        <v>3725</v>
      </c>
      <c r="B3726" t="s">
        <v>3725</v>
      </c>
      <c r="C3726">
        <v>13</v>
      </c>
      <c r="J3726" t="s">
        <v>10678</v>
      </c>
      <c r="K3726">
        <v>3</v>
      </c>
    </row>
    <row r="3727" spans="1:11" x14ac:dyDescent="0.3">
      <c r="A3727" t="s">
        <v>3726</v>
      </c>
      <c r="B3727" t="s">
        <v>3726</v>
      </c>
      <c r="C3727">
        <v>13</v>
      </c>
      <c r="J3727" t="s">
        <v>4341</v>
      </c>
      <c r="K3727">
        <v>10</v>
      </c>
    </row>
    <row r="3728" spans="1:11" x14ac:dyDescent="0.3">
      <c r="A3728" t="s">
        <v>3727</v>
      </c>
      <c r="B3728" t="s">
        <v>3727</v>
      </c>
      <c r="C3728">
        <v>13</v>
      </c>
      <c r="J3728" t="s">
        <v>21989</v>
      </c>
      <c r="K3728">
        <v>1</v>
      </c>
    </row>
    <row r="3729" spans="1:11" x14ac:dyDescent="0.3">
      <c r="A3729" t="s">
        <v>3728</v>
      </c>
      <c r="B3729" t="s">
        <v>3728</v>
      </c>
      <c r="C3729">
        <v>13</v>
      </c>
      <c r="J3729" t="s">
        <v>21990</v>
      </c>
      <c r="K3729">
        <v>1</v>
      </c>
    </row>
    <row r="3730" spans="1:11" x14ac:dyDescent="0.3">
      <c r="A3730" t="s">
        <v>3729</v>
      </c>
      <c r="B3730" t="s">
        <v>3729</v>
      </c>
      <c r="C3730">
        <v>13</v>
      </c>
      <c r="J3730" t="s">
        <v>21991</v>
      </c>
      <c r="K3730">
        <v>1</v>
      </c>
    </row>
    <row r="3731" spans="1:11" x14ac:dyDescent="0.3">
      <c r="A3731" t="s">
        <v>3730</v>
      </c>
      <c r="B3731" t="s">
        <v>3730</v>
      </c>
      <c r="C3731">
        <v>13</v>
      </c>
      <c r="J3731" t="s">
        <v>21992</v>
      </c>
      <c r="K3731">
        <v>1</v>
      </c>
    </row>
    <row r="3732" spans="1:11" x14ac:dyDescent="0.3">
      <c r="A3732" t="s">
        <v>3731</v>
      </c>
      <c r="B3732" t="s">
        <v>3731</v>
      </c>
      <c r="C3732">
        <v>13</v>
      </c>
      <c r="J3732" t="s">
        <v>21993</v>
      </c>
      <c r="K3732">
        <v>1</v>
      </c>
    </row>
    <row r="3733" spans="1:11" x14ac:dyDescent="0.3">
      <c r="A3733" t="s">
        <v>3732</v>
      </c>
      <c r="B3733" t="s">
        <v>3732</v>
      </c>
      <c r="C3733">
        <v>13</v>
      </c>
      <c r="J3733" t="s">
        <v>21994</v>
      </c>
      <c r="K3733">
        <v>1</v>
      </c>
    </row>
    <row r="3734" spans="1:11" x14ac:dyDescent="0.3">
      <c r="A3734" t="s">
        <v>3733</v>
      </c>
      <c r="B3734" t="s">
        <v>3733</v>
      </c>
      <c r="C3734">
        <v>13</v>
      </c>
      <c r="J3734" t="s">
        <v>21995</v>
      </c>
      <c r="K3734">
        <v>1</v>
      </c>
    </row>
    <row r="3735" spans="1:11" x14ac:dyDescent="0.3">
      <c r="A3735" t="s">
        <v>3734</v>
      </c>
      <c r="B3735" t="s">
        <v>3734</v>
      </c>
      <c r="C3735">
        <v>13</v>
      </c>
      <c r="J3735" t="s">
        <v>21996</v>
      </c>
      <c r="K3735">
        <v>1</v>
      </c>
    </row>
    <row r="3736" spans="1:11" x14ac:dyDescent="0.3">
      <c r="A3736" t="s">
        <v>3735</v>
      </c>
      <c r="B3736" t="s">
        <v>3735</v>
      </c>
      <c r="C3736">
        <v>13</v>
      </c>
      <c r="J3736" t="s">
        <v>21997</v>
      </c>
      <c r="K3736">
        <v>1</v>
      </c>
    </row>
    <row r="3737" spans="1:11" x14ac:dyDescent="0.3">
      <c r="A3737" t="s">
        <v>3736</v>
      </c>
      <c r="B3737" t="s">
        <v>3736</v>
      </c>
      <c r="C3737">
        <v>13</v>
      </c>
      <c r="J3737" t="s">
        <v>3530</v>
      </c>
      <c r="K3737">
        <v>13</v>
      </c>
    </row>
    <row r="3738" spans="1:11" x14ac:dyDescent="0.3">
      <c r="A3738" t="s">
        <v>3737</v>
      </c>
      <c r="B3738" t="s">
        <v>3737</v>
      </c>
      <c r="C3738">
        <v>13</v>
      </c>
      <c r="J3738" t="s">
        <v>8786</v>
      </c>
      <c r="K3738">
        <v>4</v>
      </c>
    </row>
    <row r="3739" spans="1:11" x14ac:dyDescent="0.3">
      <c r="A3739" t="s">
        <v>3738</v>
      </c>
      <c r="B3739" t="s">
        <v>3738</v>
      </c>
      <c r="C3739">
        <v>12</v>
      </c>
      <c r="J3739" t="s">
        <v>8787</v>
      </c>
      <c r="K3739">
        <v>4</v>
      </c>
    </row>
    <row r="3740" spans="1:11" x14ac:dyDescent="0.3">
      <c r="A3740" t="s">
        <v>3739</v>
      </c>
      <c r="B3740" t="s">
        <v>3739</v>
      </c>
      <c r="C3740">
        <v>12</v>
      </c>
      <c r="J3740" t="s">
        <v>21998</v>
      </c>
      <c r="K3740">
        <v>1</v>
      </c>
    </row>
    <row r="3741" spans="1:11" x14ac:dyDescent="0.3">
      <c r="A3741" t="s">
        <v>3740</v>
      </c>
      <c r="B3741" t="s">
        <v>3740</v>
      </c>
      <c r="C3741">
        <v>12</v>
      </c>
      <c r="J3741" t="s">
        <v>21999</v>
      </c>
      <c r="K3741">
        <v>1</v>
      </c>
    </row>
    <row r="3742" spans="1:11" x14ac:dyDescent="0.3">
      <c r="A3742" t="s">
        <v>3741</v>
      </c>
      <c r="B3742" t="s">
        <v>3741</v>
      </c>
      <c r="C3742">
        <v>12</v>
      </c>
      <c r="J3742" t="s">
        <v>22000</v>
      </c>
      <c r="K3742">
        <v>1</v>
      </c>
    </row>
    <row r="3743" spans="1:11" x14ac:dyDescent="0.3">
      <c r="A3743" t="s">
        <v>3742</v>
      </c>
      <c r="B3743" t="s">
        <v>3742</v>
      </c>
      <c r="C3743">
        <v>12</v>
      </c>
      <c r="J3743" t="s">
        <v>5793</v>
      </c>
      <c r="K3743">
        <v>7</v>
      </c>
    </row>
    <row r="3744" spans="1:11" x14ac:dyDescent="0.3">
      <c r="A3744" t="s">
        <v>3743</v>
      </c>
      <c r="B3744" t="s">
        <v>3743</v>
      </c>
      <c r="C3744">
        <v>12</v>
      </c>
      <c r="J3744" t="s">
        <v>10679</v>
      </c>
      <c r="K3744">
        <v>3</v>
      </c>
    </row>
    <row r="3745" spans="1:11" x14ac:dyDescent="0.3">
      <c r="A3745" t="s">
        <v>3744</v>
      </c>
      <c r="B3745" t="s">
        <v>3744</v>
      </c>
      <c r="C3745">
        <v>12</v>
      </c>
      <c r="J3745" t="s">
        <v>22001</v>
      </c>
      <c r="K3745">
        <v>1</v>
      </c>
    </row>
    <row r="3746" spans="1:11" x14ac:dyDescent="0.3">
      <c r="A3746" t="s">
        <v>3745</v>
      </c>
      <c r="B3746" t="s">
        <v>3745</v>
      </c>
      <c r="C3746">
        <v>12</v>
      </c>
      <c r="J3746" t="s">
        <v>6498</v>
      </c>
      <c r="K3746">
        <v>6</v>
      </c>
    </row>
    <row r="3747" spans="1:11" x14ac:dyDescent="0.3">
      <c r="A3747" t="s">
        <v>3746</v>
      </c>
      <c r="B3747" t="s">
        <v>3746</v>
      </c>
      <c r="C3747">
        <v>12</v>
      </c>
      <c r="J3747" t="s">
        <v>5222</v>
      </c>
      <c r="K3747">
        <v>8</v>
      </c>
    </row>
    <row r="3748" spans="1:11" x14ac:dyDescent="0.3">
      <c r="A3748" t="s">
        <v>3747</v>
      </c>
      <c r="B3748" t="s">
        <v>3747</v>
      </c>
      <c r="C3748">
        <v>12</v>
      </c>
      <c r="J3748" t="s">
        <v>22002</v>
      </c>
      <c r="K3748">
        <v>1</v>
      </c>
    </row>
    <row r="3749" spans="1:11" x14ac:dyDescent="0.3">
      <c r="A3749" t="s">
        <v>3748</v>
      </c>
      <c r="B3749" t="s">
        <v>3748</v>
      </c>
      <c r="C3749">
        <v>12</v>
      </c>
      <c r="J3749" t="s">
        <v>22003</v>
      </c>
      <c r="K3749">
        <v>1</v>
      </c>
    </row>
    <row r="3750" spans="1:11" x14ac:dyDescent="0.3">
      <c r="A3750" t="s">
        <v>3749</v>
      </c>
      <c r="B3750" t="s">
        <v>3749</v>
      </c>
      <c r="C3750">
        <v>12</v>
      </c>
      <c r="J3750" t="s">
        <v>8788</v>
      </c>
      <c r="K3750">
        <v>4</v>
      </c>
    </row>
    <row r="3751" spans="1:11" x14ac:dyDescent="0.3">
      <c r="A3751" t="s">
        <v>3750</v>
      </c>
      <c r="B3751" t="s">
        <v>3750</v>
      </c>
      <c r="C3751">
        <v>12</v>
      </c>
      <c r="J3751" t="s">
        <v>22004</v>
      </c>
      <c r="K3751">
        <v>1</v>
      </c>
    </row>
    <row r="3752" spans="1:11" x14ac:dyDescent="0.3">
      <c r="A3752" t="s">
        <v>3751</v>
      </c>
      <c r="B3752" t="s">
        <v>3751</v>
      </c>
      <c r="C3752">
        <v>12</v>
      </c>
      <c r="J3752" t="s">
        <v>22005</v>
      </c>
      <c r="K3752">
        <v>1</v>
      </c>
    </row>
    <row r="3753" spans="1:11" x14ac:dyDescent="0.3">
      <c r="A3753" t="s">
        <v>3752</v>
      </c>
      <c r="B3753" t="s">
        <v>3752</v>
      </c>
      <c r="C3753">
        <v>12</v>
      </c>
      <c r="J3753" t="s">
        <v>22006</v>
      </c>
      <c r="K3753">
        <v>1</v>
      </c>
    </row>
    <row r="3754" spans="1:11" x14ac:dyDescent="0.3">
      <c r="A3754" t="s">
        <v>3753</v>
      </c>
      <c r="B3754" t="s">
        <v>3753</v>
      </c>
      <c r="C3754">
        <v>12</v>
      </c>
      <c r="J3754" t="s">
        <v>22007</v>
      </c>
      <c r="K3754">
        <v>1</v>
      </c>
    </row>
    <row r="3755" spans="1:11" x14ac:dyDescent="0.3">
      <c r="A3755" t="s">
        <v>3754</v>
      </c>
      <c r="B3755" t="s">
        <v>3754</v>
      </c>
      <c r="C3755">
        <v>12</v>
      </c>
      <c r="J3755" t="s">
        <v>22008</v>
      </c>
      <c r="K3755">
        <v>1</v>
      </c>
    </row>
    <row r="3756" spans="1:11" x14ac:dyDescent="0.3">
      <c r="A3756" t="s">
        <v>3755</v>
      </c>
      <c r="B3756" t="s">
        <v>3755</v>
      </c>
      <c r="C3756">
        <v>12</v>
      </c>
      <c r="J3756" t="s">
        <v>22009</v>
      </c>
      <c r="K3756">
        <v>1</v>
      </c>
    </row>
    <row r="3757" spans="1:11" x14ac:dyDescent="0.3">
      <c r="A3757" t="s">
        <v>3756</v>
      </c>
      <c r="B3757" t="s">
        <v>3756</v>
      </c>
      <c r="C3757">
        <v>12</v>
      </c>
      <c r="J3757" t="s">
        <v>822</v>
      </c>
      <c r="K3757">
        <v>61</v>
      </c>
    </row>
    <row r="3758" spans="1:11" x14ac:dyDescent="0.3">
      <c r="A3758" t="s">
        <v>3757</v>
      </c>
      <c r="B3758" t="s">
        <v>3757</v>
      </c>
      <c r="C3758">
        <v>12</v>
      </c>
      <c r="J3758" t="s">
        <v>13976</v>
      </c>
      <c r="K3758">
        <v>2</v>
      </c>
    </row>
    <row r="3759" spans="1:11" x14ac:dyDescent="0.3">
      <c r="A3759" t="s">
        <v>3758</v>
      </c>
      <c r="B3759" t="s">
        <v>3758</v>
      </c>
      <c r="C3759">
        <v>12</v>
      </c>
      <c r="J3759" t="s">
        <v>516</v>
      </c>
      <c r="K3759">
        <v>96</v>
      </c>
    </row>
    <row r="3760" spans="1:11" x14ac:dyDescent="0.3">
      <c r="A3760" t="s">
        <v>3759</v>
      </c>
      <c r="B3760" t="s">
        <v>3759</v>
      </c>
      <c r="C3760">
        <v>12</v>
      </c>
      <c r="J3760" t="s">
        <v>22010</v>
      </c>
      <c r="K3760">
        <v>1</v>
      </c>
    </row>
    <row r="3761" spans="1:11" x14ac:dyDescent="0.3">
      <c r="A3761" t="s">
        <v>3760</v>
      </c>
      <c r="B3761" t="s">
        <v>3760</v>
      </c>
      <c r="C3761">
        <v>12</v>
      </c>
      <c r="J3761" t="s">
        <v>10680</v>
      </c>
      <c r="K3761">
        <v>3</v>
      </c>
    </row>
    <row r="3762" spans="1:11" x14ac:dyDescent="0.3">
      <c r="A3762" t="s">
        <v>3761</v>
      </c>
      <c r="B3762" t="s">
        <v>3761</v>
      </c>
      <c r="C3762">
        <v>12</v>
      </c>
      <c r="J3762" t="s">
        <v>3531</v>
      </c>
      <c r="K3762">
        <v>13</v>
      </c>
    </row>
    <row r="3763" spans="1:11" x14ac:dyDescent="0.3">
      <c r="A3763" t="s">
        <v>3762</v>
      </c>
      <c r="B3763" t="s">
        <v>3762</v>
      </c>
      <c r="C3763">
        <v>12</v>
      </c>
      <c r="J3763" t="s">
        <v>22011</v>
      </c>
      <c r="K3763">
        <v>1</v>
      </c>
    </row>
    <row r="3764" spans="1:11" x14ac:dyDescent="0.3">
      <c r="A3764" t="s">
        <v>3763</v>
      </c>
      <c r="B3764" t="s">
        <v>3763</v>
      </c>
      <c r="C3764">
        <v>12</v>
      </c>
      <c r="J3764" t="s">
        <v>22012</v>
      </c>
      <c r="K3764">
        <v>1</v>
      </c>
    </row>
    <row r="3765" spans="1:11" x14ac:dyDescent="0.3">
      <c r="A3765" t="s">
        <v>3764</v>
      </c>
      <c r="B3765" t="s">
        <v>3764</v>
      </c>
      <c r="C3765">
        <v>12</v>
      </c>
      <c r="J3765" t="s">
        <v>583</v>
      </c>
      <c r="K3765">
        <v>86</v>
      </c>
    </row>
    <row r="3766" spans="1:11" x14ac:dyDescent="0.3">
      <c r="A3766" t="s">
        <v>3765</v>
      </c>
      <c r="B3766" t="s">
        <v>3765</v>
      </c>
      <c r="C3766">
        <v>12</v>
      </c>
      <c r="J3766" t="s">
        <v>22013</v>
      </c>
      <c r="K3766">
        <v>1</v>
      </c>
    </row>
    <row r="3767" spans="1:11" x14ac:dyDescent="0.3">
      <c r="A3767" t="s">
        <v>3766</v>
      </c>
      <c r="B3767" t="s">
        <v>3766</v>
      </c>
      <c r="C3767">
        <v>12</v>
      </c>
      <c r="J3767" t="s">
        <v>13977</v>
      </c>
      <c r="K3767">
        <v>2</v>
      </c>
    </row>
    <row r="3768" spans="1:11" x14ac:dyDescent="0.3">
      <c r="A3768" t="s">
        <v>3767</v>
      </c>
      <c r="B3768" t="s">
        <v>3767</v>
      </c>
      <c r="C3768">
        <v>12</v>
      </c>
      <c r="J3768" t="s">
        <v>8789</v>
      </c>
      <c r="K3768">
        <v>4</v>
      </c>
    </row>
    <row r="3769" spans="1:11" x14ac:dyDescent="0.3">
      <c r="A3769" t="s">
        <v>3768</v>
      </c>
      <c r="B3769" t="s">
        <v>3768</v>
      </c>
      <c r="C3769">
        <v>12</v>
      </c>
      <c r="J3769" t="s">
        <v>129</v>
      </c>
      <c r="K3769">
        <v>281</v>
      </c>
    </row>
    <row r="3770" spans="1:11" x14ac:dyDescent="0.3">
      <c r="A3770" t="s">
        <v>3769</v>
      </c>
      <c r="B3770" t="s">
        <v>3769</v>
      </c>
      <c r="C3770">
        <v>12</v>
      </c>
      <c r="J3770" t="s">
        <v>22014</v>
      </c>
      <c r="K3770">
        <v>1</v>
      </c>
    </row>
    <row r="3771" spans="1:11" x14ac:dyDescent="0.3">
      <c r="A3771" t="s">
        <v>3770</v>
      </c>
      <c r="B3771" t="s">
        <v>3770</v>
      </c>
      <c r="C3771">
        <v>12</v>
      </c>
      <c r="J3771" t="s">
        <v>10681</v>
      </c>
      <c r="K3771">
        <v>3</v>
      </c>
    </row>
    <row r="3772" spans="1:11" x14ac:dyDescent="0.3">
      <c r="A3772" t="s">
        <v>3771</v>
      </c>
      <c r="B3772" t="s">
        <v>3771</v>
      </c>
      <c r="C3772">
        <v>12</v>
      </c>
      <c r="J3772" t="s">
        <v>3756</v>
      </c>
      <c r="K3772">
        <v>12</v>
      </c>
    </row>
    <row r="3773" spans="1:11" x14ac:dyDescent="0.3">
      <c r="A3773" t="s">
        <v>3772</v>
      </c>
      <c r="B3773" t="s">
        <v>3772</v>
      </c>
      <c r="C3773">
        <v>12</v>
      </c>
      <c r="J3773" t="s">
        <v>13978</v>
      </c>
      <c r="K3773">
        <v>2</v>
      </c>
    </row>
    <row r="3774" spans="1:11" x14ac:dyDescent="0.3">
      <c r="A3774" t="s">
        <v>3773</v>
      </c>
      <c r="B3774" t="s">
        <v>3773</v>
      </c>
      <c r="C3774">
        <v>12</v>
      </c>
      <c r="J3774" t="s">
        <v>3136</v>
      </c>
      <c r="K3774">
        <v>15</v>
      </c>
    </row>
    <row r="3775" spans="1:11" x14ac:dyDescent="0.3">
      <c r="A3775" t="s">
        <v>3774</v>
      </c>
      <c r="B3775" t="s">
        <v>3774</v>
      </c>
      <c r="C3775">
        <v>12</v>
      </c>
      <c r="J3775" t="s">
        <v>10682</v>
      </c>
      <c r="K3775">
        <v>3</v>
      </c>
    </row>
    <row r="3776" spans="1:11" x14ac:dyDescent="0.3">
      <c r="A3776" t="s">
        <v>3775</v>
      </c>
      <c r="B3776" t="s">
        <v>3775</v>
      </c>
      <c r="C3776">
        <v>12</v>
      </c>
      <c r="J3776" t="s">
        <v>8790</v>
      </c>
      <c r="K3776">
        <v>4</v>
      </c>
    </row>
    <row r="3777" spans="1:11" x14ac:dyDescent="0.3">
      <c r="A3777" t="s">
        <v>3776</v>
      </c>
      <c r="B3777" t="s">
        <v>3776</v>
      </c>
      <c r="C3777">
        <v>12</v>
      </c>
      <c r="J3777" t="s">
        <v>22015</v>
      </c>
      <c r="K3777">
        <v>1</v>
      </c>
    </row>
    <row r="3778" spans="1:11" x14ac:dyDescent="0.3">
      <c r="A3778" t="s">
        <v>3777</v>
      </c>
      <c r="B3778" t="s">
        <v>3777</v>
      </c>
      <c r="C3778">
        <v>12</v>
      </c>
      <c r="J3778" t="s">
        <v>22016</v>
      </c>
      <c r="K3778">
        <v>1</v>
      </c>
    </row>
    <row r="3779" spans="1:11" x14ac:dyDescent="0.3">
      <c r="A3779" t="s">
        <v>3778</v>
      </c>
      <c r="B3779" t="s">
        <v>3778</v>
      </c>
      <c r="C3779">
        <v>12</v>
      </c>
      <c r="J3779" t="s">
        <v>1552</v>
      </c>
      <c r="K3779">
        <v>32</v>
      </c>
    </row>
    <row r="3780" spans="1:11" x14ac:dyDescent="0.3">
      <c r="A3780" t="s">
        <v>3779</v>
      </c>
      <c r="B3780" t="s">
        <v>3779</v>
      </c>
      <c r="C3780">
        <v>12</v>
      </c>
      <c r="J3780" t="s">
        <v>2675</v>
      </c>
      <c r="K3780">
        <v>18</v>
      </c>
    </row>
    <row r="3781" spans="1:11" x14ac:dyDescent="0.3">
      <c r="A3781" t="s">
        <v>3780</v>
      </c>
      <c r="B3781" t="s">
        <v>3780</v>
      </c>
      <c r="C3781">
        <v>12</v>
      </c>
      <c r="J3781" t="s">
        <v>13979</v>
      </c>
      <c r="K3781">
        <v>2</v>
      </c>
    </row>
    <row r="3782" spans="1:11" x14ac:dyDescent="0.3">
      <c r="A3782" t="s">
        <v>3781</v>
      </c>
      <c r="B3782" t="s">
        <v>3781</v>
      </c>
      <c r="C3782">
        <v>12</v>
      </c>
      <c r="J3782" t="s">
        <v>1360</v>
      </c>
      <c r="K3782">
        <v>37</v>
      </c>
    </row>
    <row r="3783" spans="1:11" x14ac:dyDescent="0.3">
      <c r="A3783" t="s">
        <v>3782</v>
      </c>
      <c r="B3783" t="s">
        <v>3782</v>
      </c>
      <c r="C3783">
        <v>12</v>
      </c>
      <c r="J3783" t="s">
        <v>13980</v>
      </c>
      <c r="K3783">
        <v>2</v>
      </c>
    </row>
    <row r="3784" spans="1:11" x14ac:dyDescent="0.3">
      <c r="A3784" t="s">
        <v>3783</v>
      </c>
      <c r="B3784" t="s">
        <v>3783</v>
      </c>
      <c r="C3784">
        <v>12</v>
      </c>
      <c r="J3784" t="s">
        <v>5794</v>
      </c>
      <c r="K3784">
        <v>7</v>
      </c>
    </row>
    <row r="3785" spans="1:11" x14ac:dyDescent="0.3">
      <c r="A3785" t="s">
        <v>3784</v>
      </c>
      <c r="B3785" t="s">
        <v>3784</v>
      </c>
      <c r="C3785">
        <v>12</v>
      </c>
      <c r="J3785" t="s">
        <v>3340</v>
      </c>
      <c r="K3785">
        <v>14</v>
      </c>
    </row>
    <row r="3786" spans="1:11" x14ac:dyDescent="0.3">
      <c r="A3786" t="s">
        <v>3785</v>
      </c>
      <c r="B3786" t="s">
        <v>3785</v>
      </c>
      <c r="C3786">
        <v>12</v>
      </c>
      <c r="J3786" t="s">
        <v>22017</v>
      </c>
      <c r="K3786">
        <v>1</v>
      </c>
    </row>
    <row r="3787" spans="1:11" x14ac:dyDescent="0.3">
      <c r="A3787" t="s">
        <v>3786</v>
      </c>
      <c r="B3787" t="s">
        <v>3786</v>
      </c>
      <c r="C3787">
        <v>12</v>
      </c>
      <c r="J3787" t="s">
        <v>22018</v>
      </c>
      <c r="K3787">
        <v>1</v>
      </c>
    </row>
    <row r="3788" spans="1:11" x14ac:dyDescent="0.3">
      <c r="A3788" t="s">
        <v>3787</v>
      </c>
      <c r="B3788" t="s">
        <v>3787</v>
      </c>
      <c r="C3788">
        <v>12</v>
      </c>
      <c r="J3788" t="s">
        <v>10683</v>
      </c>
      <c r="K3788">
        <v>3</v>
      </c>
    </row>
    <row r="3789" spans="1:11" x14ac:dyDescent="0.3">
      <c r="A3789" t="s">
        <v>3788</v>
      </c>
      <c r="B3789" t="s">
        <v>3788</v>
      </c>
      <c r="C3789">
        <v>12</v>
      </c>
      <c r="J3789" t="s">
        <v>10684</v>
      </c>
      <c r="K3789">
        <v>3</v>
      </c>
    </row>
    <row r="3790" spans="1:11" x14ac:dyDescent="0.3">
      <c r="A3790" t="s">
        <v>3789</v>
      </c>
      <c r="B3790" t="s">
        <v>3789</v>
      </c>
      <c r="C3790">
        <v>12</v>
      </c>
      <c r="J3790" t="s">
        <v>22019</v>
      </c>
      <c r="K3790">
        <v>1</v>
      </c>
    </row>
    <row r="3791" spans="1:11" x14ac:dyDescent="0.3">
      <c r="A3791" t="s">
        <v>3790</v>
      </c>
      <c r="B3791" t="s">
        <v>3790</v>
      </c>
      <c r="C3791">
        <v>12</v>
      </c>
      <c r="J3791" t="s">
        <v>13981</v>
      </c>
      <c r="K3791">
        <v>2</v>
      </c>
    </row>
    <row r="3792" spans="1:11" x14ac:dyDescent="0.3">
      <c r="A3792" t="s">
        <v>3791</v>
      </c>
      <c r="B3792" t="s">
        <v>3791</v>
      </c>
      <c r="C3792">
        <v>12</v>
      </c>
      <c r="J3792" t="s">
        <v>22020</v>
      </c>
      <c r="K3792">
        <v>1</v>
      </c>
    </row>
    <row r="3793" spans="1:11" x14ac:dyDescent="0.3">
      <c r="A3793" t="s">
        <v>3792</v>
      </c>
      <c r="B3793" t="s">
        <v>3792</v>
      </c>
      <c r="C3793">
        <v>12</v>
      </c>
      <c r="J3793" t="s">
        <v>22021</v>
      </c>
      <c r="K3793">
        <v>1</v>
      </c>
    </row>
    <row r="3794" spans="1:11" x14ac:dyDescent="0.3">
      <c r="A3794" t="s">
        <v>3793</v>
      </c>
      <c r="B3794" t="s">
        <v>3793</v>
      </c>
      <c r="C3794">
        <v>12</v>
      </c>
      <c r="J3794" t="s">
        <v>10685</v>
      </c>
      <c r="K3794">
        <v>3</v>
      </c>
    </row>
    <row r="3795" spans="1:11" x14ac:dyDescent="0.3">
      <c r="A3795" t="s">
        <v>3794</v>
      </c>
      <c r="B3795" t="s">
        <v>3794</v>
      </c>
      <c r="C3795">
        <v>12</v>
      </c>
      <c r="J3795" t="s">
        <v>22022</v>
      </c>
      <c r="K3795">
        <v>1</v>
      </c>
    </row>
    <row r="3796" spans="1:11" x14ac:dyDescent="0.3">
      <c r="A3796" t="s">
        <v>3795</v>
      </c>
      <c r="B3796" t="s">
        <v>3795</v>
      </c>
      <c r="C3796">
        <v>12</v>
      </c>
      <c r="J3796" t="s">
        <v>13982</v>
      </c>
      <c r="K3796">
        <v>2</v>
      </c>
    </row>
    <row r="3797" spans="1:11" x14ac:dyDescent="0.3">
      <c r="A3797" t="s">
        <v>3796</v>
      </c>
      <c r="B3797" t="s">
        <v>3796</v>
      </c>
      <c r="C3797">
        <v>12</v>
      </c>
      <c r="J3797" t="s">
        <v>22023</v>
      </c>
      <c r="K3797">
        <v>1</v>
      </c>
    </row>
    <row r="3798" spans="1:11" x14ac:dyDescent="0.3">
      <c r="A3798" t="s">
        <v>3797</v>
      </c>
      <c r="B3798" t="s">
        <v>3797</v>
      </c>
      <c r="C3798">
        <v>12</v>
      </c>
      <c r="J3798" t="s">
        <v>22024</v>
      </c>
      <c r="K3798">
        <v>1</v>
      </c>
    </row>
    <row r="3799" spans="1:11" x14ac:dyDescent="0.3">
      <c r="A3799" t="s">
        <v>3798</v>
      </c>
      <c r="B3799" t="s">
        <v>3798</v>
      </c>
      <c r="C3799">
        <v>12</v>
      </c>
      <c r="J3799" t="s">
        <v>22025</v>
      </c>
      <c r="K3799">
        <v>1</v>
      </c>
    </row>
    <row r="3800" spans="1:11" x14ac:dyDescent="0.3">
      <c r="A3800" t="s">
        <v>3799</v>
      </c>
      <c r="B3800" t="s">
        <v>3799</v>
      </c>
      <c r="C3800">
        <v>12</v>
      </c>
      <c r="J3800" t="s">
        <v>22026</v>
      </c>
      <c r="K3800">
        <v>1</v>
      </c>
    </row>
    <row r="3801" spans="1:11" x14ac:dyDescent="0.3">
      <c r="A3801" t="s">
        <v>3800</v>
      </c>
      <c r="B3801" t="s">
        <v>3800</v>
      </c>
      <c r="C3801">
        <v>12</v>
      </c>
      <c r="J3801" t="s">
        <v>22027</v>
      </c>
      <c r="K3801">
        <v>1</v>
      </c>
    </row>
    <row r="3802" spans="1:11" x14ac:dyDescent="0.3">
      <c r="A3802" t="s">
        <v>3801</v>
      </c>
      <c r="B3802" t="s">
        <v>3801</v>
      </c>
      <c r="C3802">
        <v>12</v>
      </c>
      <c r="J3802" t="s">
        <v>8791</v>
      </c>
      <c r="K3802">
        <v>4</v>
      </c>
    </row>
    <row r="3803" spans="1:11" x14ac:dyDescent="0.3">
      <c r="A3803" t="s">
        <v>3802</v>
      </c>
      <c r="B3803" t="s">
        <v>3802</v>
      </c>
      <c r="C3803">
        <v>12</v>
      </c>
      <c r="J3803" t="s">
        <v>22028</v>
      </c>
      <c r="K3803">
        <v>1</v>
      </c>
    </row>
    <row r="3804" spans="1:11" x14ac:dyDescent="0.3">
      <c r="A3804" t="s">
        <v>3803</v>
      </c>
      <c r="B3804" t="s">
        <v>3803</v>
      </c>
      <c r="C3804">
        <v>12</v>
      </c>
      <c r="J3804" t="s">
        <v>22029</v>
      </c>
      <c r="K3804">
        <v>1</v>
      </c>
    </row>
    <row r="3805" spans="1:11" x14ac:dyDescent="0.3">
      <c r="A3805" t="s">
        <v>3804</v>
      </c>
      <c r="B3805" t="s">
        <v>3804</v>
      </c>
      <c r="C3805">
        <v>12</v>
      </c>
      <c r="J3805" t="s">
        <v>22030</v>
      </c>
      <c r="K3805">
        <v>1</v>
      </c>
    </row>
    <row r="3806" spans="1:11" x14ac:dyDescent="0.3">
      <c r="A3806" t="s">
        <v>3805</v>
      </c>
      <c r="B3806" t="s">
        <v>3805</v>
      </c>
      <c r="C3806">
        <v>12</v>
      </c>
      <c r="J3806" t="s">
        <v>22031</v>
      </c>
      <c r="K3806">
        <v>1</v>
      </c>
    </row>
    <row r="3807" spans="1:11" x14ac:dyDescent="0.3">
      <c r="A3807" t="s">
        <v>3806</v>
      </c>
      <c r="B3807" t="s">
        <v>3806</v>
      </c>
      <c r="C3807">
        <v>12</v>
      </c>
      <c r="J3807" t="s">
        <v>10686</v>
      </c>
      <c r="K3807">
        <v>3</v>
      </c>
    </row>
    <row r="3808" spans="1:11" x14ac:dyDescent="0.3">
      <c r="A3808" t="s">
        <v>3807</v>
      </c>
      <c r="B3808" t="s">
        <v>3807</v>
      </c>
      <c r="C3808">
        <v>12</v>
      </c>
      <c r="J3808" t="s">
        <v>22032</v>
      </c>
      <c r="K3808">
        <v>1</v>
      </c>
    </row>
    <row r="3809" spans="1:11" x14ac:dyDescent="0.3">
      <c r="A3809" t="s">
        <v>3808</v>
      </c>
      <c r="B3809" t="s">
        <v>3808</v>
      </c>
      <c r="C3809">
        <v>12</v>
      </c>
      <c r="J3809" t="s">
        <v>6499</v>
      </c>
      <c r="K3809">
        <v>6</v>
      </c>
    </row>
    <row r="3810" spans="1:11" x14ac:dyDescent="0.3">
      <c r="A3810" t="s">
        <v>3809</v>
      </c>
      <c r="B3810" t="s">
        <v>3809</v>
      </c>
      <c r="C3810">
        <v>12</v>
      </c>
      <c r="J3810" t="s">
        <v>22033</v>
      </c>
      <c r="K3810">
        <v>1</v>
      </c>
    </row>
    <row r="3811" spans="1:11" x14ac:dyDescent="0.3">
      <c r="A3811" t="s">
        <v>3810</v>
      </c>
      <c r="B3811" t="s">
        <v>3810</v>
      </c>
      <c r="C3811">
        <v>12</v>
      </c>
      <c r="J3811" t="s">
        <v>22034</v>
      </c>
      <c r="K3811">
        <v>1</v>
      </c>
    </row>
    <row r="3812" spans="1:11" x14ac:dyDescent="0.3">
      <c r="A3812" t="s">
        <v>3811</v>
      </c>
      <c r="B3812" t="s">
        <v>3811</v>
      </c>
      <c r="C3812">
        <v>12</v>
      </c>
      <c r="J3812" t="s">
        <v>22035</v>
      </c>
      <c r="K3812">
        <v>1</v>
      </c>
    </row>
    <row r="3813" spans="1:11" x14ac:dyDescent="0.3">
      <c r="A3813" t="s">
        <v>3812</v>
      </c>
      <c r="B3813" t="s">
        <v>3812</v>
      </c>
      <c r="C3813">
        <v>12</v>
      </c>
      <c r="J3813" t="s">
        <v>8792</v>
      </c>
      <c r="K3813">
        <v>4</v>
      </c>
    </row>
    <row r="3814" spans="1:11" x14ac:dyDescent="0.3">
      <c r="A3814" t="s">
        <v>3813</v>
      </c>
      <c r="B3814" t="s">
        <v>3813</v>
      </c>
      <c r="C3814">
        <v>12</v>
      </c>
      <c r="J3814" t="s">
        <v>22036</v>
      </c>
      <c r="K3814">
        <v>1</v>
      </c>
    </row>
    <row r="3815" spans="1:11" x14ac:dyDescent="0.3">
      <c r="A3815" t="s">
        <v>3814</v>
      </c>
      <c r="B3815" t="s">
        <v>3814</v>
      </c>
      <c r="C3815">
        <v>12</v>
      </c>
      <c r="J3815" t="s">
        <v>13983</v>
      </c>
      <c r="K3815">
        <v>2</v>
      </c>
    </row>
    <row r="3816" spans="1:11" x14ac:dyDescent="0.3">
      <c r="A3816" t="s">
        <v>3815</v>
      </c>
      <c r="B3816" t="s">
        <v>3815</v>
      </c>
      <c r="C3816">
        <v>12</v>
      </c>
      <c r="J3816" t="s">
        <v>855</v>
      </c>
      <c r="K3816">
        <v>59</v>
      </c>
    </row>
    <row r="3817" spans="1:11" x14ac:dyDescent="0.3">
      <c r="A3817" t="s">
        <v>3816</v>
      </c>
      <c r="B3817" t="s">
        <v>3816</v>
      </c>
      <c r="C3817">
        <v>12</v>
      </c>
      <c r="J3817" t="s">
        <v>449</v>
      </c>
      <c r="K3817">
        <v>108</v>
      </c>
    </row>
    <row r="3818" spans="1:11" x14ac:dyDescent="0.3">
      <c r="A3818" t="s">
        <v>3817</v>
      </c>
      <c r="B3818" t="s">
        <v>3817</v>
      </c>
      <c r="C3818">
        <v>12</v>
      </c>
      <c r="J3818" t="s">
        <v>22037</v>
      </c>
      <c r="K3818">
        <v>1</v>
      </c>
    </row>
    <row r="3819" spans="1:11" x14ac:dyDescent="0.3">
      <c r="A3819" t="s">
        <v>3818</v>
      </c>
      <c r="B3819" t="s">
        <v>3818</v>
      </c>
      <c r="C3819">
        <v>12</v>
      </c>
      <c r="J3819" t="s">
        <v>4751</v>
      </c>
      <c r="K3819">
        <v>9</v>
      </c>
    </row>
    <row r="3820" spans="1:11" x14ac:dyDescent="0.3">
      <c r="A3820" t="s">
        <v>3819</v>
      </c>
      <c r="B3820" t="s">
        <v>3819</v>
      </c>
      <c r="C3820">
        <v>12</v>
      </c>
      <c r="J3820" t="s">
        <v>8793</v>
      </c>
      <c r="K3820">
        <v>4</v>
      </c>
    </row>
    <row r="3821" spans="1:11" x14ac:dyDescent="0.3">
      <c r="A3821" t="s">
        <v>3820</v>
      </c>
      <c r="B3821" t="s">
        <v>3820</v>
      </c>
      <c r="C3821">
        <v>12</v>
      </c>
      <c r="J3821" t="s">
        <v>22038</v>
      </c>
      <c r="K3821">
        <v>1</v>
      </c>
    </row>
    <row r="3822" spans="1:11" x14ac:dyDescent="0.3">
      <c r="A3822" t="s">
        <v>3821</v>
      </c>
      <c r="B3822" t="s">
        <v>3821</v>
      </c>
      <c r="C3822">
        <v>12</v>
      </c>
      <c r="J3822" t="s">
        <v>5795</v>
      </c>
      <c r="K3822">
        <v>7</v>
      </c>
    </row>
    <row r="3823" spans="1:11" x14ac:dyDescent="0.3">
      <c r="A3823" t="s">
        <v>3822</v>
      </c>
      <c r="B3823" t="s">
        <v>3822</v>
      </c>
      <c r="C3823">
        <v>12</v>
      </c>
      <c r="J3823" t="s">
        <v>22039</v>
      </c>
      <c r="K3823">
        <v>1</v>
      </c>
    </row>
    <row r="3824" spans="1:11" x14ac:dyDescent="0.3">
      <c r="A3824" t="s">
        <v>3823</v>
      </c>
      <c r="B3824" t="s">
        <v>3823</v>
      </c>
      <c r="C3824">
        <v>12</v>
      </c>
      <c r="J3824" t="s">
        <v>22040</v>
      </c>
      <c r="K3824">
        <v>1</v>
      </c>
    </row>
    <row r="3825" spans="1:11" x14ac:dyDescent="0.3">
      <c r="A3825" t="s">
        <v>3824</v>
      </c>
      <c r="B3825" t="s">
        <v>3824</v>
      </c>
      <c r="C3825">
        <v>12</v>
      </c>
      <c r="J3825" t="s">
        <v>22041</v>
      </c>
      <c r="K3825">
        <v>1</v>
      </c>
    </row>
    <row r="3826" spans="1:11" x14ac:dyDescent="0.3">
      <c r="A3826" t="s">
        <v>3825</v>
      </c>
      <c r="B3826" t="s">
        <v>3825</v>
      </c>
      <c r="C3826">
        <v>12</v>
      </c>
      <c r="J3826" t="s">
        <v>22042</v>
      </c>
      <c r="K3826">
        <v>1</v>
      </c>
    </row>
    <row r="3827" spans="1:11" x14ac:dyDescent="0.3">
      <c r="A3827" t="s">
        <v>3826</v>
      </c>
      <c r="B3827" t="s">
        <v>3826</v>
      </c>
      <c r="C3827">
        <v>12</v>
      </c>
      <c r="J3827" t="s">
        <v>8794</v>
      </c>
      <c r="K3827">
        <v>4</v>
      </c>
    </row>
    <row r="3828" spans="1:11" x14ac:dyDescent="0.3">
      <c r="A3828" t="s">
        <v>3827</v>
      </c>
      <c r="B3828" t="s">
        <v>3827</v>
      </c>
      <c r="C3828">
        <v>12</v>
      </c>
      <c r="J3828" t="s">
        <v>1906</v>
      </c>
      <c r="K3828">
        <v>26</v>
      </c>
    </row>
    <row r="3829" spans="1:11" x14ac:dyDescent="0.3">
      <c r="A3829" t="s">
        <v>3828</v>
      </c>
      <c r="B3829" t="s">
        <v>3828</v>
      </c>
      <c r="C3829">
        <v>12</v>
      </c>
      <c r="J3829" t="s">
        <v>880</v>
      </c>
      <c r="K3829">
        <v>57</v>
      </c>
    </row>
    <row r="3830" spans="1:11" x14ac:dyDescent="0.3">
      <c r="A3830" t="s">
        <v>3829</v>
      </c>
      <c r="B3830" t="s">
        <v>3829</v>
      </c>
      <c r="C3830">
        <v>12</v>
      </c>
      <c r="J3830" t="s">
        <v>13984</v>
      </c>
      <c r="K3830">
        <v>2</v>
      </c>
    </row>
    <row r="3831" spans="1:11" x14ac:dyDescent="0.3">
      <c r="A3831" t="s">
        <v>3830</v>
      </c>
      <c r="B3831" t="s">
        <v>3830</v>
      </c>
      <c r="C3831">
        <v>12</v>
      </c>
      <c r="J3831" t="s">
        <v>912</v>
      </c>
      <c r="K3831">
        <v>55</v>
      </c>
    </row>
    <row r="3832" spans="1:11" x14ac:dyDescent="0.3">
      <c r="A3832" t="s">
        <v>3831</v>
      </c>
      <c r="B3832" t="s">
        <v>3831</v>
      </c>
      <c r="C3832">
        <v>12</v>
      </c>
      <c r="J3832" t="s">
        <v>13985</v>
      </c>
      <c r="K3832">
        <v>2</v>
      </c>
    </row>
    <row r="3833" spans="1:11" x14ac:dyDescent="0.3">
      <c r="A3833" t="s">
        <v>3832</v>
      </c>
      <c r="B3833" t="s">
        <v>3832</v>
      </c>
      <c r="C3833">
        <v>12</v>
      </c>
      <c r="J3833" t="s">
        <v>22043</v>
      </c>
      <c r="K3833">
        <v>1</v>
      </c>
    </row>
    <row r="3834" spans="1:11" x14ac:dyDescent="0.3">
      <c r="A3834" t="s">
        <v>3833</v>
      </c>
      <c r="B3834" t="s">
        <v>3833</v>
      </c>
      <c r="C3834">
        <v>12</v>
      </c>
      <c r="J3834" t="s">
        <v>22044</v>
      </c>
      <c r="K3834">
        <v>1</v>
      </c>
    </row>
    <row r="3835" spans="1:11" x14ac:dyDescent="0.3">
      <c r="A3835" t="s">
        <v>3834</v>
      </c>
      <c r="B3835" t="s">
        <v>3834</v>
      </c>
      <c r="C3835">
        <v>12</v>
      </c>
      <c r="J3835" t="s">
        <v>22045</v>
      </c>
      <c r="K3835">
        <v>1</v>
      </c>
    </row>
    <row r="3836" spans="1:11" x14ac:dyDescent="0.3">
      <c r="A3836" t="s">
        <v>3835</v>
      </c>
      <c r="B3836" t="s">
        <v>3835</v>
      </c>
      <c r="C3836">
        <v>12</v>
      </c>
      <c r="J3836" t="s">
        <v>10687</v>
      </c>
      <c r="K3836">
        <v>3</v>
      </c>
    </row>
    <row r="3837" spans="1:11" x14ac:dyDescent="0.3">
      <c r="A3837" t="s">
        <v>3836</v>
      </c>
      <c r="B3837" t="s">
        <v>3836</v>
      </c>
      <c r="C3837">
        <v>12</v>
      </c>
      <c r="J3837" t="s">
        <v>568</v>
      </c>
      <c r="K3837">
        <v>89</v>
      </c>
    </row>
    <row r="3838" spans="1:11" x14ac:dyDescent="0.3">
      <c r="A3838" t="s">
        <v>3837</v>
      </c>
      <c r="B3838" t="s">
        <v>3837</v>
      </c>
      <c r="C3838">
        <v>12</v>
      </c>
      <c r="J3838" t="s">
        <v>5223</v>
      </c>
      <c r="K3838">
        <v>8</v>
      </c>
    </row>
    <row r="3839" spans="1:11" x14ac:dyDescent="0.3">
      <c r="A3839" t="s">
        <v>3838</v>
      </c>
      <c r="B3839" t="s">
        <v>3838</v>
      </c>
      <c r="C3839">
        <v>12</v>
      </c>
      <c r="J3839" t="s">
        <v>4015</v>
      </c>
      <c r="K3839">
        <v>11</v>
      </c>
    </row>
    <row r="3840" spans="1:11" x14ac:dyDescent="0.3">
      <c r="A3840" t="s">
        <v>3839</v>
      </c>
      <c r="B3840" t="s">
        <v>3839</v>
      </c>
      <c r="C3840">
        <v>12</v>
      </c>
      <c r="J3840" t="s">
        <v>22046</v>
      </c>
      <c r="K3840">
        <v>1</v>
      </c>
    </row>
    <row r="3841" spans="1:11" x14ac:dyDescent="0.3">
      <c r="A3841" t="s">
        <v>3840</v>
      </c>
      <c r="B3841" t="s">
        <v>3840</v>
      </c>
      <c r="C3841">
        <v>12</v>
      </c>
      <c r="J3841" t="s">
        <v>3341</v>
      </c>
      <c r="K3841">
        <v>14</v>
      </c>
    </row>
    <row r="3842" spans="1:11" x14ac:dyDescent="0.3">
      <c r="A3842" t="s">
        <v>3841</v>
      </c>
      <c r="B3842" t="s">
        <v>3841</v>
      </c>
      <c r="C3842">
        <v>12</v>
      </c>
      <c r="J3842" t="s">
        <v>2554</v>
      </c>
      <c r="K3842">
        <v>19</v>
      </c>
    </row>
    <row r="3843" spans="1:11" x14ac:dyDescent="0.3">
      <c r="A3843" t="s">
        <v>3842</v>
      </c>
      <c r="B3843" t="s">
        <v>3842</v>
      </c>
      <c r="C3843">
        <v>12</v>
      </c>
      <c r="J3843" t="s">
        <v>2555</v>
      </c>
      <c r="K3843">
        <v>19</v>
      </c>
    </row>
    <row r="3844" spans="1:11" x14ac:dyDescent="0.3">
      <c r="A3844" t="s">
        <v>3843</v>
      </c>
      <c r="B3844" t="s">
        <v>3843</v>
      </c>
      <c r="C3844">
        <v>12</v>
      </c>
      <c r="J3844" t="s">
        <v>22047</v>
      </c>
      <c r="K3844">
        <v>1</v>
      </c>
    </row>
    <row r="3845" spans="1:11" x14ac:dyDescent="0.3">
      <c r="A3845" t="s">
        <v>3844</v>
      </c>
      <c r="B3845" t="s">
        <v>3844</v>
      </c>
      <c r="C3845">
        <v>12</v>
      </c>
      <c r="J3845" t="s">
        <v>10688</v>
      </c>
      <c r="K3845">
        <v>3</v>
      </c>
    </row>
    <row r="3846" spans="1:11" x14ac:dyDescent="0.3">
      <c r="A3846" t="s">
        <v>3845</v>
      </c>
      <c r="B3846" t="s">
        <v>3845</v>
      </c>
      <c r="C3846">
        <v>12</v>
      </c>
      <c r="J3846" t="s">
        <v>22048</v>
      </c>
      <c r="K3846">
        <v>1</v>
      </c>
    </row>
    <row r="3847" spans="1:11" x14ac:dyDescent="0.3">
      <c r="A3847" t="s">
        <v>3846</v>
      </c>
      <c r="B3847" t="s">
        <v>3846</v>
      </c>
      <c r="C3847">
        <v>12</v>
      </c>
      <c r="J3847" t="s">
        <v>22049</v>
      </c>
      <c r="K3847">
        <v>1</v>
      </c>
    </row>
    <row r="3848" spans="1:11" x14ac:dyDescent="0.3">
      <c r="A3848" t="s">
        <v>3847</v>
      </c>
      <c r="B3848" t="s">
        <v>3847</v>
      </c>
      <c r="C3848">
        <v>12</v>
      </c>
      <c r="J3848" t="s">
        <v>3757</v>
      </c>
      <c r="K3848">
        <v>12</v>
      </c>
    </row>
    <row r="3849" spans="1:11" x14ac:dyDescent="0.3">
      <c r="A3849" t="s">
        <v>3848</v>
      </c>
      <c r="B3849" t="s">
        <v>3848</v>
      </c>
      <c r="C3849">
        <v>12</v>
      </c>
      <c r="J3849" t="s">
        <v>8795</v>
      </c>
      <c r="K3849">
        <v>4</v>
      </c>
    </row>
    <row r="3850" spans="1:11" x14ac:dyDescent="0.3">
      <c r="A3850" t="s">
        <v>3849</v>
      </c>
      <c r="B3850" t="s">
        <v>3849</v>
      </c>
      <c r="C3850">
        <v>12</v>
      </c>
      <c r="J3850" t="s">
        <v>13986</v>
      </c>
      <c r="K3850">
        <v>2</v>
      </c>
    </row>
    <row r="3851" spans="1:11" x14ac:dyDescent="0.3">
      <c r="A3851" t="s">
        <v>3850</v>
      </c>
      <c r="B3851" t="s">
        <v>3850</v>
      </c>
      <c r="C3851">
        <v>12</v>
      </c>
      <c r="J3851" t="s">
        <v>22050</v>
      </c>
      <c r="K3851">
        <v>1</v>
      </c>
    </row>
    <row r="3852" spans="1:11" x14ac:dyDescent="0.3">
      <c r="A3852" t="s">
        <v>3851</v>
      </c>
      <c r="B3852" t="s">
        <v>3851</v>
      </c>
      <c r="C3852">
        <v>12</v>
      </c>
      <c r="J3852" t="s">
        <v>22051</v>
      </c>
      <c r="K3852">
        <v>1</v>
      </c>
    </row>
    <row r="3853" spans="1:11" x14ac:dyDescent="0.3">
      <c r="A3853" t="s">
        <v>3852</v>
      </c>
      <c r="B3853" t="s">
        <v>3852</v>
      </c>
      <c r="C3853">
        <v>12</v>
      </c>
      <c r="J3853" t="s">
        <v>22052</v>
      </c>
      <c r="K3853">
        <v>1</v>
      </c>
    </row>
    <row r="3854" spans="1:11" x14ac:dyDescent="0.3">
      <c r="A3854" t="s">
        <v>3853</v>
      </c>
      <c r="B3854" t="s">
        <v>3853</v>
      </c>
      <c r="C3854">
        <v>12</v>
      </c>
      <c r="J3854" t="s">
        <v>22053</v>
      </c>
      <c r="K3854">
        <v>1</v>
      </c>
    </row>
    <row r="3855" spans="1:11" x14ac:dyDescent="0.3">
      <c r="A3855" t="s">
        <v>3854</v>
      </c>
      <c r="B3855" t="s">
        <v>3854</v>
      </c>
      <c r="C3855">
        <v>12</v>
      </c>
      <c r="J3855" t="s">
        <v>22054</v>
      </c>
      <c r="K3855">
        <v>1</v>
      </c>
    </row>
    <row r="3856" spans="1:11" x14ac:dyDescent="0.3">
      <c r="A3856" t="s">
        <v>3855</v>
      </c>
      <c r="B3856" t="s">
        <v>3855</v>
      </c>
      <c r="C3856">
        <v>12</v>
      </c>
      <c r="J3856" t="s">
        <v>13987</v>
      </c>
      <c r="K3856">
        <v>2</v>
      </c>
    </row>
    <row r="3857" spans="1:11" x14ac:dyDescent="0.3">
      <c r="A3857" t="s">
        <v>3856</v>
      </c>
      <c r="B3857" t="s">
        <v>3856</v>
      </c>
      <c r="C3857">
        <v>12</v>
      </c>
      <c r="J3857" t="s">
        <v>13988</v>
      </c>
      <c r="K3857">
        <v>2</v>
      </c>
    </row>
    <row r="3858" spans="1:11" x14ac:dyDescent="0.3">
      <c r="A3858" t="s">
        <v>3857</v>
      </c>
      <c r="B3858" t="s">
        <v>3857</v>
      </c>
      <c r="C3858">
        <v>12</v>
      </c>
      <c r="J3858" t="s">
        <v>13989</v>
      </c>
      <c r="K3858">
        <v>2</v>
      </c>
    </row>
    <row r="3859" spans="1:11" x14ac:dyDescent="0.3">
      <c r="A3859" t="s">
        <v>3858</v>
      </c>
      <c r="B3859" t="s">
        <v>3858</v>
      </c>
      <c r="C3859">
        <v>12</v>
      </c>
      <c r="J3859" t="s">
        <v>13990</v>
      </c>
      <c r="K3859">
        <v>2</v>
      </c>
    </row>
    <row r="3860" spans="1:11" x14ac:dyDescent="0.3">
      <c r="A3860" t="s">
        <v>3859</v>
      </c>
      <c r="B3860" t="s">
        <v>3859</v>
      </c>
      <c r="C3860">
        <v>12</v>
      </c>
      <c r="J3860" t="s">
        <v>22055</v>
      </c>
      <c r="K3860">
        <v>1</v>
      </c>
    </row>
    <row r="3861" spans="1:11" x14ac:dyDescent="0.3">
      <c r="A3861" t="s">
        <v>3860</v>
      </c>
      <c r="B3861" t="s">
        <v>3860</v>
      </c>
      <c r="C3861">
        <v>12</v>
      </c>
      <c r="J3861" t="s">
        <v>22056</v>
      </c>
      <c r="K3861">
        <v>1</v>
      </c>
    </row>
    <row r="3862" spans="1:11" x14ac:dyDescent="0.3">
      <c r="A3862" t="s">
        <v>3861</v>
      </c>
      <c r="B3862" t="s">
        <v>3861</v>
      </c>
      <c r="C3862">
        <v>12</v>
      </c>
      <c r="J3862" t="s">
        <v>13991</v>
      </c>
      <c r="K3862">
        <v>2</v>
      </c>
    </row>
    <row r="3863" spans="1:11" x14ac:dyDescent="0.3">
      <c r="A3863" t="s">
        <v>3862</v>
      </c>
      <c r="B3863" t="s">
        <v>3862</v>
      </c>
      <c r="C3863">
        <v>12</v>
      </c>
      <c r="J3863" t="s">
        <v>22057</v>
      </c>
      <c r="K3863">
        <v>1</v>
      </c>
    </row>
    <row r="3864" spans="1:11" x14ac:dyDescent="0.3">
      <c r="A3864" t="s">
        <v>3863</v>
      </c>
      <c r="B3864" t="s">
        <v>3863</v>
      </c>
      <c r="C3864">
        <v>12</v>
      </c>
      <c r="J3864" t="s">
        <v>3532</v>
      </c>
      <c r="K3864">
        <v>13</v>
      </c>
    </row>
    <row r="3865" spans="1:11" x14ac:dyDescent="0.3">
      <c r="A3865" t="s">
        <v>3864</v>
      </c>
      <c r="B3865" t="s">
        <v>3864</v>
      </c>
      <c r="C3865">
        <v>12</v>
      </c>
      <c r="J3865" t="s">
        <v>22058</v>
      </c>
      <c r="K3865">
        <v>1</v>
      </c>
    </row>
    <row r="3866" spans="1:11" x14ac:dyDescent="0.3">
      <c r="A3866" t="s">
        <v>3865</v>
      </c>
      <c r="B3866" t="s">
        <v>3865</v>
      </c>
      <c r="C3866">
        <v>12</v>
      </c>
      <c r="J3866" t="s">
        <v>13992</v>
      </c>
      <c r="K3866">
        <v>2</v>
      </c>
    </row>
    <row r="3867" spans="1:11" x14ac:dyDescent="0.3">
      <c r="A3867" t="s">
        <v>3866</v>
      </c>
      <c r="B3867" t="s">
        <v>3866</v>
      </c>
      <c r="C3867">
        <v>12</v>
      </c>
      <c r="J3867" t="s">
        <v>22059</v>
      </c>
      <c r="K3867">
        <v>1</v>
      </c>
    </row>
    <row r="3868" spans="1:11" x14ac:dyDescent="0.3">
      <c r="A3868" t="s">
        <v>3867</v>
      </c>
      <c r="B3868" t="s">
        <v>3867</v>
      </c>
      <c r="C3868">
        <v>12</v>
      </c>
      <c r="J3868" t="s">
        <v>1506</v>
      </c>
      <c r="K3868">
        <v>33</v>
      </c>
    </row>
    <row r="3869" spans="1:11" x14ac:dyDescent="0.3">
      <c r="A3869" t="s">
        <v>3868</v>
      </c>
      <c r="B3869" t="s">
        <v>3868</v>
      </c>
      <c r="C3869">
        <v>12</v>
      </c>
      <c r="J3869" t="s">
        <v>22060</v>
      </c>
      <c r="K3869">
        <v>1</v>
      </c>
    </row>
    <row r="3870" spans="1:11" x14ac:dyDescent="0.3">
      <c r="A3870" t="s">
        <v>3869</v>
      </c>
      <c r="B3870" t="s">
        <v>3869</v>
      </c>
      <c r="C3870">
        <v>12</v>
      </c>
      <c r="J3870" t="s">
        <v>13993</v>
      </c>
      <c r="K3870">
        <v>2</v>
      </c>
    </row>
    <row r="3871" spans="1:11" x14ac:dyDescent="0.3">
      <c r="A3871" t="s">
        <v>3870</v>
      </c>
      <c r="B3871" t="s">
        <v>3870</v>
      </c>
      <c r="C3871">
        <v>12</v>
      </c>
      <c r="J3871" t="s">
        <v>22061</v>
      </c>
      <c r="K3871">
        <v>1</v>
      </c>
    </row>
    <row r="3872" spans="1:11" x14ac:dyDescent="0.3">
      <c r="A3872" t="s">
        <v>3871</v>
      </c>
      <c r="B3872" t="s">
        <v>3871</v>
      </c>
      <c r="C3872">
        <v>12</v>
      </c>
      <c r="J3872" t="s">
        <v>22062</v>
      </c>
      <c r="K3872">
        <v>1</v>
      </c>
    </row>
    <row r="3873" spans="1:11" x14ac:dyDescent="0.3">
      <c r="A3873" t="s">
        <v>3872</v>
      </c>
      <c r="B3873" t="s">
        <v>3872</v>
      </c>
      <c r="C3873">
        <v>12</v>
      </c>
      <c r="J3873" t="s">
        <v>13994</v>
      </c>
      <c r="K3873">
        <v>2</v>
      </c>
    </row>
    <row r="3874" spans="1:11" x14ac:dyDescent="0.3">
      <c r="A3874" t="s">
        <v>3873</v>
      </c>
      <c r="B3874" t="s">
        <v>3873</v>
      </c>
      <c r="C3874">
        <v>12</v>
      </c>
      <c r="J3874" t="s">
        <v>22063</v>
      </c>
      <c r="K3874">
        <v>1</v>
      </c>
    </row>
    <row r="3875" spans="1:11" x14ac:dyDescent="0.3">
      <c r="A3875" t="s">
        <v>3874</v>
      </c>
      <c r="B3875" t="s">
        <v>3874</v>
      </c>
      <c r="C3875">
        <v>12</v>
      </c>
      <c r="J3875" t="s">
        <v>10689</v>
      </c>
      <c r="K3875">
        <v>3</v>
      </c>
    </row>
    <row r="3876" spans="1:11" x14ac:dyDescent="0.3">
      <c r="A3876" t="s">
        <v>3875</v>
      </c>
      <c r="B3876" t="s">
        <v>3875</v>
      </c>
      <c r="C3876">
        <v>12</v>
      </c>
      <c r="J3876" t="s">
        <v>22064</v>
      </c>
      <c r="K3876">
        <v>1</v>
      </c>
    </row>
    <row r="3877" spans="1:11" x14ac:dyDescent="0.3">
      <c r="A3877" t="s">
        <v>3876</v>
      </c>
      <c r="B3877" t="s">
        <v>3876</v>
      </c>
      <c r="C3877">
        <v>12</v>
      </c>
      <c r="J3877" t="s">
        <v>22065</v>
      </c>
      <c r="K3877">
        <v>1</v>
      </c>
    </row>
    <row r="3878" spans="1:11" x14ac:dyDescent="0.3">
      <c r="A3878" t="s">
        <v>3877</v>
      </c>
      <c r="B3878" t="s">
        <v>3877</v>
      </c>
      <c r="C3878">
        <v>12</v>
      </c>
      <c r="J3878" t="s">
        <v>13995</v>
      </c>
      <c r="K3878">
        <v>2</v>
      </c>
    </row>
    <row r="3879" spans="1:11" x14ac:dyDescent="0.3">
      <c r="A3879" t="s">
        <v>3878</v>
      </c>
      <c r="B3879" t="s">
        <v>3878</v>
      </c>
      <c r="C3879">
        <v>12</v>
      </c>
      <c r="J3879" t="s">
        <v>22066</v>
      </c>
      <c r="K3879">
        <v>1</v>
      </c>
    </row>
    <row r="3880" spans="1:11" x14ac:dyDescent="0.3">
      <c r="A3880" t="s">
        <v>3879</v>
      </c>
      <c r="B3880" t="s">
        <v>3879</v>
      </c>
      <c r="C3880">
        <v>12</v>
      </c>
      <c r="J3880" t="s">
        <v>22067</v>
      </c>
      <c r="K3880">
        <v>1</v>
      </c>
    </row>
    <row r="3881" spans="1:11" x14ac:dyDescent="0.3">
      <c r="A3881" t="s">
        <v>3880</v>
      </c>
      <c r="B3881" t="s">
        <v>3880</v>
      </c>
      <c r="C3881">
        <v>12</v>
      </c>
      <c r="J3881" t="s">
        <v>4342</v>
      </c>
      <c r="K3881">
        <v>10</v>
      </c>
    </row>
    <row r="3882" spans="1:11" x14ac:dyDescent="0.3">
      <c r="A3882" t="s">
        <v>3881</v>
      </c>
      <c r="B3882" t="s">
        <v>3881</v>
      </c>
      <c r="C3882">
        <v>12</v>
      </c>
      <c r="J3882" t="s">
        <v>22068</v>
      </c>
      <c r="K3882">
        <v>1</v>
      </c>
    </row>
    <row r="3883" spans="1:11" x14ac:dyDescent="0.3">
      <c r="A3883" t="s">
        <v>3882</v>
      </c>
      <c r="B3883" t="s">
        <v>3882</v>
      </c>
      <c r="C3883">
        <v>12</v>
      </c>
      <c r="J3883" t="s">
        <v>645</v>
      </c>
      <c r="K3883">
        <v>79</v>
      </c>
    </row>
    <row r="3884" spans="1:11" x14ac:dyDescent="0.3">
      <c r="A3884" t="s">
        <v>3883</v>
      </c>
      <c r="B3884" t="s">
        <v>3883</v>
      </c>
      <c r="C3884">
        <v>12</v>
      </c>
      <c r="J3884" t="s">
        <v>22069</v>
      </c>
      <c r="K3884">
        <v>1</v>
      </c>
    </row>
    <row r="3885" spans="1:11" x14ac:dyDescent="0.3">
      <c r="A3885" t="s">
        <v>3884</v>
      </c>
      <c r="B3885" t="s">
        <v>3884</v>
      </c>
      <c r="C3885">
        <v>12</v>
      </c>
      <c r="J3885" t="s">
        <v>4752</v>
      </c>
      <c r="K3885">
        <v>9</v>
      </c>
    </row>
    <row r="3886" spans="1:11" x14ac:dyDescent="0.3">
      <c r="A3886" t="s">
        <v>3885</v>
      </c>
      <c r="B3886" t="s">
        <v>3885</v>
      </c>
      <c r="C3886">
        <v>12</v>
      </c>
      <c r="J3886" t="s">
        <v>22070</v>
      </c>
      <c r="K3886">
        <v>1</v>
      </c>
    </row>
    <row r="3887" spans="1:11" x14ac:dyDescent="0.3">
      <c r="A3887" t="s">
        <v>3886</v>
      </c>
      <c r="B3887" t="s">
        <v>3886</v>
      </c>
      <c r="C3887">
        <v>12</v>
      </c>
      <c r="J3887" t="s">
        <v>13996</v>
      </c>
      <c r="K3887">
        <v>2</v>
      </c>
    </row>
    <row r="3888" spans="1:11" x14ac:dyDescent="0.3">
      <c r="A3888" t="s">
        <v>3887</v>
      </c>
      <c r="B3888" t="s">
        <v>3887</v>
      </c>
      <c r="C3888">
        <v>12</v>
      </c>
      <c r="J3888" t="s">
        <v>22071</v>
      </c>
      <c r="K3888">
        <v>1</v>
      </c>
    </row>
    <row r="3889" spans="1:11" x14ac:dyDescent="0.3">
      <c r="A3889" t="s">
        <v>3888</v>
      </c>
      <c r="B3889" t="s">
        <v>3888</v>
      </c>
      <c r="C3889">
        <v>12</v>
      </c>
      <c r="J3889" t="s">
        <v>4343</v>
      </c>
      <c r="K3889">
        <v>10</v>
      </c>
    </row>
    <row r="3890" spans="1:11" x14ac:dyDescent="0.3">
      <c r="A3890" t="s">
        <v>3889</v>
      </c>
      <c r="B3890" t="s">
        <v>3889</v>
      </c>
      <c r="C3890">
        <v>12</v>
      </c>
      <c r="J3890" t="s">
        <v>6500</v>
      </c>
      <c r="K3890">
        <v>6</v>
      </c>
    </row>
    <row r="3891" spans="1:11" x14ac:dyDescent="0.3">
      <c r="A3891" t="s">
        <v>3890</v>
      </c>
      <c r="B3891" t="s">
        <v>3890</v>
      </c>
      <c r="C3891">
        <v>12</v>
      </c>
      <c r="J3891" t="s">
        <v>13997</v>
      </c>
      <c r="K3891">
        <v>2</v>
      </c>
    </row>
    <row r="3892" spans="1:11" x14ac:dyDescent="0.3">
      <c r="A3892" t="s">
        <v>3891</v>
      </c>
      <c r="B3892" t="s">
        <v>3891</v>
      </c>
      <c r="C3892">
        <v>12</v>
      </c>
      <c r="J3892" t="s">
        <v>22072</v>
      </c>
      <c r="K3892">
        <v>1</v>
      </c>
    </row>
    <row r="3893" spans="1:11" x14ac:dyDescent="0.3">
      <c r="A3893" t="s">
        <v>3892</v>
      </c>
      <c r="B3893" t="s">
        <v>3892</v>
      </c>
      <c r="C3893">
        <v>12</v>
      </c>
      <c r="J3893" t="s">
        <v>7471</v>
      </c>
      <c r="K3893">
        <v>5</v>
      </c>
    </row>
    <row r="3894" spans="1:11" x14ac:dyDescent="0.3">
      <c r="A3894" t="s">
        <v>3893</v>
      </c>
      <c r="B3894" t="s">
        <v>3893</v>
      </c>
      <c r="C3894">
        <v>12</v>
      </c>
      <c r="J3894" t="s">
        <v>13998</v>
      </c>
      <c r="K3894">
        <v>2</v>
      </c>
    </row>
    <row r="3895" spans="1:11" x14ac:dyDescent="0.3">
      <c r="A3895" t="s">
        <v>3894</v>
      </c>
      <c r="B3895" t="s">
        <v>3894</v>
      </c>
      <c r="C3895">
        <v>12</v>
      </c>
      <c r="J3895" t="s">
        <v>13999</v>
      </c>
      <c r="K3895">
        <v>2</v>
      </c>
    </row>
    <row r="3896" spans="1:11" x14ac:dyDescent="0.3">
      <c r="A3896" t="s">
        <v>3895</v>
      </c>
      <c r="B3896" t="s">
        <v>3895</v>
      </c>
      <c r="C3896">
        <v>12</v>
      </c>
      <c r="J3896" t="s">
        <v>22073</v>
      </c>
      <c r="K3896">
        <v>1</v>
      </c>
    </row>
    <row r="3897" spans="1:11" x14ac:dyDescent="0.3">
      <c r="A3897" t="s">
        <v>3896</v>
      </c>
      <c r="B3897" t="s">
        <v>3896</v>
      </c>
      <c r="C3897">
        <v>12</v>
      </c>
      <c r="J3897" t="s">
        <v>22074</v>
      </c>
      <c r="K3897">
        <v>1</v>
      </c>
    </row>
    <row r="3898" spans="1:11" x14ac:dyDescent="0.3">
      <c r="A3898" t="s">
        <v>3897</v>
      </c>
      <c r="B3898" t="s">
        <v>3897</v>
      </c>
      <c r="C3898">
        <v>12</v>
      </c>
      <c r="J3898" t="s">
        <v>22075</v>
      </c>
      <c r="K3898">
        <v>1</v>
      </c>
    </row>
    <row r="3899" spans="1:11" x14ac:dyDescent="0.3">
      <c r="A3899" t="s">
        <v>3898</v>
      </c>
      <c r="B3899" t="s">
        <v>3898</v>
      </c>
      <c r="C3899">
        <v>12</v>
      </c>
      <c r="J3899" t="s">
        <v>22076</v>
      </c>
      <c r="K3899">
        <v>1</v>
      </c>
    </row>
    <row r="3900" spans="1:11" x14ac:dyDescent="0.3">
      <c r="A3900" t="s">
        <v>3899</v>
      </c>
      <c r="B3900" t="s">
        <v>3899</v>
      </c>
      <c r="C3900">
        <v>12</v>
      </c>
      <c r="J3900" t="s">
        <v>22077</v>
      </c>
      <c r="K3900">
        <v>1</v>
      </c>
    </row>
    <row r="3901" spans="1:11" x14ac:dyDescent="0.3">
      <c r="A3901" t="s">
        <v>3900</v>
      </c>
      <c r="B3901" t="s">
        <v>3900</v>
      </c>
      <c r="C3901">
        <v>12</v>
      </c>
      <c r="J3901" t="s">
        <v>22078</v>
      </c>
      <c r="K3901">
        <v>1</v>
      </c>
    </row>
    <row r="3902" spans="1:11" x14ac:dyDescent="0.3">
      <c r="A3902" t="s">
        <v>3901</v>
      </c>
      <c r="B3902" t="s">
        <v>3901</v>
      </c>
      <c r="C3902">
        <v>12</v>
      </c>
      <c r="J3902" t="s">
        <v>22079</v>
      </c>
      <c r="K3902">
        <v>1</v>
      </c>
    </row>
    <row r="3903" spans="1:11" x14ac:dyDescent="0.3">
      <c r="A3903" t="s">
        <v>3902</v>
      </c>
      <c r="B3903" t="s">
        <v>3902</v>
      </c>
      <c r="C3903">
        <v>12</v>
      </c>
      <c r="J3903" t="s">
        <v>14000</v>
      </c>
      <c r="K3903">
        <v>2</v>
      </c>
    </row>
    <row r="3904" spans="1:11" x14ac:dyDescent="0.3">
      <c r="A3904" t="s">
        <v>3903</v>
      </c>
      <c r="B3904" t="s">
        <v>3903</v>
      </c>
      <c r="C3904">
        <v>12</v>
      </c>
      <c r="J3904" t="s">
        <v>22080</v>
      </c>
      <c r="K3904">
        <v>1</v>
      </c>
    </row>
    <row r="3905" spans="1:11" x14ac:dyDescent="0.3">
      <c r="A3905" t="s">
        <v>3904</v>
      </c>
      <c r="B3905" t="s">
        <v>3904</v>
      </c>
      <c r="C3905">
        <v>12</v>
      </c>
      <c r="J3905" t="s">
        <v>22081</v>
      </c>
      <c r="K3905">
        <v>1</v>
      </c>
    </row>
    <row r="3906" spans="1:11" x14ac:dyDescent="0.3">
      <c r="A3906" t="s">
        <v>3905</v>
      </c>
      <c r="B3906" t="s">
        <v>3905</v>
      </c>
      <c r="C3906">
        <v>12</v>
      </c>
      <c r="J3906" t="s">
        <v>7472</v>
      </c>
      <c r="K3906">
        <v>5</v>
      </c>
    </row>
    <row r="3907" spans="1:11" x14ac:dyDescent="0.3">
      <c r="A3907" t="s">
        <v>3906</v>
      </c>
      <c r="B3907" t="s">
        <v>3906</v>
      </c>
      <c r="C3907">
        <v>12</v>
      </c>
      <c r="J3907" t="s">
        <v>8796</v>
      </c>
      <c r="K3907">
        <v>4</v>
      </c>
    </row>
    <row r="3908" spans="1:11" x14ac:dyDescent="0.3">
      <c r="A3908" t="s">
        <v>3907</v>
      </c>
      <c r="B3908" t="s">
        <v>3907</v>
      </c>
      <c r="C3908">
        <v>12</v>
      </c>
      <c r="J3908" t="s">
        <v>22082</v>
      </c>
      <c r="K3908">
        <v>1</v>
      </c>
    </row>
    <row r="3909" spans="1:11" x14ac:dyDescent="0.3">
      <c r="A3909" t="s">
        <v>3908</v>
      </c>
      <c r="B3909" t="s">
        <v>3908</v>
      </c>
      <c r="C3909">
        <v>12</v>
      </c>
      <c r="J3909" t="s">
        <v>22083</v>
      </c>
      <c r="K3909">
        <v>1</v>
      </c>
    </row>
    <row r="3910" spans="1:11" x14ac:dyDescent="0.3">
      <c r="A3910" t="s">
        <v>3909</v>
      </c>
      <c r="B3910" t="s">
        <v>3909</v>
      </c>
      <c r="C3910">
        <v>12</v>
      </c>
      <c r="J3910" t="s">
        <v>22084</v>
      </c>
      <c r="K3910">
        <v>1</v>
      </c>
    </row>
    <row r="3911" spans="1:11" x14ac:dyDescent="0.3">
      <c r="A3911" t="s">
        <v>3910</v>
      </c>
      <c r="B3911" t="s">
        <v>3910</v>
      </c>
      <c r="C3911">
        <v>12</v>
      </c>
      <c r="J3911" t="s">
        <v>22085</v>
      </c>
      <c r="K3911">
        <v>1</v>
      </c>
    </row>
    <row r="3912" spans="1:11" x14ac:dyDescent="0.3">
      <c r="A3912" t="s">
        <v>3911</v>
      </c>
      <c r="B3912" t="s">
        <v>3911</v>
      </c>
      <c r="C3912">
        <v>12</v>
      </c>
      <c r="J3912" t="s">
        <v>14001</v>
      </c>
      <c r="K3912">
        <v>2</v>
      </c>
    </row>
    <row r="3913" spans="1:11" x14ac:dyDescent="0.3">
      <c r="A3913" t="s">
        <v>3912</v>
      </c>
      <c r="B3913" t="s">
        <v>3912</v>
      </c>
      <c r="C3913">
        <v>12</v>
      </c>
      <c r="J3913" t="s">
        <v>8797</v>
      </c>
      <c r="K3913">
        <v>4</v>
      </c>
    </row>
    <row r="3914" spans="1:11" x14ac:dyDescent="0.3">
      <c r="A3914" t="s">
        <v>3913</v>
      </c>
      <c r="B3914" t="s">
        <v>3913</v>
      </c>
      <c r="C3914">
        <v>12</v>
      </c>
      <c r="J3914" t="s">
        <v>22086</v>
      </c>
      <c r="K3914">
        <v>1</v>
      </c>
    </row>
    <row r="3915" spans="1:11" x14ac:dyDescent="0.3">
      <c r="A3915" t="s">
        <v>3914</v>
      </c>
      <c r="B3915" t="s">
        <v>3914</v>
      </c>
      <c r="C3915">
        <v>12</v>
      </c>
      <c r="J3915" t="s">
        <v>22087</v>
      </c>
      <c r="K3915">
        <v>1</v>
      </c>
    </row>
    <row r="3916" spans="1:11" x14ac:dyDescent="0.3">
      <c r="A3916" t="s">
        <v>3915</v>
      </c>
      <c r="B3916" t="s">
        <v>3915</v>
      </c>
      <c r="C3916">
        <v>12</v>
      </c>
      <c r="J3916" t="s">
        <v>22088</v>
      </c>
      <c r="K3916">
        <v>1</v>
      </c>
    </row>
    <row r="3917" spans="1:11" x14ac:dyDescent="0.3">
      <c r="A3917" t="s">
        <v>3916</v>
      </c>
      <c r="B3917" t="s">
        <v>3916</v>
      </c>
      <c r="C3917">
        <v>12</v>
      </c>
      <c r="J3917" t="s">
        <v>7473</v>
      </c>
      <c r="K3917">
        <v>5</v>
      </c>
    </row>
    <row r="3918" spans="1:11" x14ac:dyDescent="0.3">
      <c r="A3918" t="s">
        <v>3917</v>
      </c>
      <c r="B3918" t="s">
        <v>3917</v>
      </c>
      <c r="C3918">
        <v>12</v>
      </c>
      <c r="J3918" t="s">
        <v>14002</v>
      </c>
      <c r="K3918">
        <v>2</v>
      </c>
    </row>
    <row r="3919" spans="1:11" x14ac:dyDescent="0.3">
      <c r="A3919" t="s">
        <v>3918</v>
      </c>
      <c r="B3919" t="s">
        <v>3918</v>
      </c>
      <c r="C3919">
        <v>12</v>
      </c>
      <c r="J3919" t="s">
        <v>22089</v>
      </c>
      <c r="K3919">
        <v>1</v>
      </c>
    </row>
    <row r="3920" spans="1:11" x14ac:dyDescent="0.3">
      <c r="A3920" t="s">
        <v>3919</v>
      </c>
      <c r="B3920" t="s">
        <v>3919</v>
      </c>
      <c r="C3920">
        <v>12</v>
      </c>
      <c r="J3920" t="s">
        <v>22090</v>
      </c>
      <c r="K3920">
        <v>1</v>
      </c>
    </row>
    <row r="3921" spans="1:11" x14ac:dyDescent="0.3">
      <c r="A3921" t="s">
        <v>3920</v>
      </c>
      <c r="B3921" t="s">
        <v>3920</v>
      </c>
      <c r="C3921">
        <v>12</v>
      </c>
      <c r="J3921" t="s">
        <v>22091</v>
      </c>
      <c r="K3921">
        <v>1</v>
      </c>
    </row>
    <row r="3922" spans="1:11" x14ac:dyDescent="0.3">
      <c r="A3922" t="s">
        <v>3921</v>
      </c>
      <c r="B3922" t="s">
        <v>3921</v>
      </c>
      <c r="C3922">
        <v>12</v>
      </c>
      <c r="J3922" t="s">
        <v>14003</v>
      </c>
      <c r="K3922">
        <v>2</v>
      </c>
    </row>
    <row r="3923" spans="1:11" x14ac:dyDescent="0.3">
      <c r="A3923" t="s">
        <v>3922</v>
      </c>
      <c r="B3923" t="s">
        <v>3922</v>
      </c>
      <c r="C3923">
        <v>12</v>
      </c>
      <c r="J3923" t="s">
        <v>1240</v>
      </c>
      <c r="K3923">
        <v>41</v>
      </c>
    </row>
    <row r="3924" spans="1:11" x14ac:dyDescent="0.3">
      <c r="A3924" t="s">
        <v>3923</v>
      </c>
      <c r="B3924" t="s">
        <v>3923</v>
      </c>
      <c r="C3924">
        <v>12</v>
      </c>
      <c r="J3924" t="s">
        <v>14004</v>
      </c>
      <c r="K3924">
        <v>2</v>
      </c>
    </row>
    <row r="3925" spans="1:11" x14ac:dyDescent="0.3">
      <c r="A3925" t="s">
        <v>3924</v>
      </c>
      <c r="B3925" t="s">
        <v>3924</v>
      </c>
      <c r="C3925">
        <v>12</v>
      </c>
      <c r="J3925" t="s">
        <v>3533</v>
      </c>
      <c r="K3925">
        <v>13</v>
      </c>
    </row>
    <row r="3926" spans="1:11" x14ac:dyDescent="0.3">
      <c r="A3926" t="s">
        <v>3925</v>
      </c>
      <c r="B3926" t="s">
        <v>3925</v>
      </c>
      <c r="C3926">
        <v>12</v>
      </c>
      <c r="J3926" t="s">
        <v>22092</v>
      </c>
      <c r="K3926">
        <v>1</v>
      </c>
    </row>
    <row r="3927" spans="1:11" x14ac:dyDescent="0.3">
      <c r="A3927" t="s">
        <v>3926</v>
      </c>
      <c r="B3927" t="s">
        <v>3926</v>
      </c>
      <c r="C3927">
        <v>12</v>
      </c>
      <c r="J3927" t="s">
        <v>22093</v>
      </c>
      <c r="K3927">
        <v>1</v>
      </c>
    </row>
    <row r="3928" spans="1:11" x14ac:dyDescent="0.3">
      <c r="A3928" t="s">
        <v>3927</v>
      </c>
      <c r="B3928" t="s">
        <v>3927</v>
      </c>
      <c r="C3928">
        <v>12</v>
      </c>
      <c r="J3928" t="s">
        <v>22094</v>
      </c>
      <c r="K3928">
        <v>1</v>
      </c>
    </row>
    <row r="3929" spans="1:11" x14ac:dyDescent="0.3">
      <c r="A3929" t="s">
        <v>3928</v>
      </c>
      <c r="B3929" t="s">
        <v>3928</v>
      </c>
      <c r="C3929">
        <v>12</v>
      </c>
      <c r="J3929" t="s">
        <v>459</v>
      </c>
      <c r="K3929">
        <v>107</v>
      </c>
    </row>
    <row r="3930" spans="1:11" x14ac:dyDescent="0.3">
      <c r="A3930" t="s">
        <v>3929</v>
      </c>
      <c r="B3930" t="s">
        <v>3929</v>
      </c>
      <c r="C3930">
        <v>12</v>
      </c>
      <c r="J3930" t="s">
        <v>22095</v>
      </c>
      <c r="K3930">
        <v>1</v>
      </c>
    </row>
    <row r="3931" spans="1:11" x14ac:dyDescent="0.3">
      <c r="A3931" t="s">
        <v>3930</v>
      </c>
      <c r="B3931" t="s">
        <v>3930</v>
      </c>
      <c r="C3931">
        <v>12</v>
      </c>
      <c r="J3931" t="s">
        <v>10690</v>
      </c>
      <c r="K3931">
        <v>3</v>
      </c>
    </row>
    <row r="3932" spans="1:11" x14ac:dyDescent="0.3">
      <c r="A3932" t="s">
        <v>3931</v>
      </c>
      <c r="B3932" t="s">
        <v>3931</v>
      </c>
      <c r="C3932">
        <v>12</v>
      </c>
      <c r="J3932" t="s">
        <v>14005</v>
      </c>
      <c r="K3932">
        <v>2</v>
      </c>
    </row>
    <row r="3933" spans="1:11" x14ac:dyDescent="0.3">
      <c r="A3933" t="s">
        <v>3932</v>
      </c>
      <c r="B3933" t="s">
        <v>3932</v>
      </c>
      <c r="C3933">
        <v>12</v>
      </c>
      <c r="J3933" t="s">
        <v>22096</v>
      </c>
      <c r="K3933">
        <v>1</v>
      </c>
    </row>
    <row r="3934" spans="1:11" x14ac:dyDescent="0.3">
      <c r="A3934" t="s">
        <v>3933</v>
      </c>
      <c r="B3934" t="s">
        <v>3933</v>
      </c>
      <c r="C3934">
        <v>12</v>
      </c>
      <c r="J3934" t="s">
        <v>22097</v>
      </c>
      <c r="K3934">
        <v>1</v>
      </c>
    </row>
    <row r="3935" spans="1:11" x14ac:dyDescent="0.3">
      <c r="A3935" t="s">
        <v>3934</v>
      </c>
      <c r="B3935" t="s">
        <v>3934</v>
      </c>
      <c r="C3935">
        <v>12</v>
      </c>
      <c r="J3935" t="s">
        <v>22098</v>
      </c>
      <c r="K3935">
        <v>1</v>
      </c>
    </row>
    <row r="3936" spans="1:11" x14ac:dyDescent="0.3">
      <c r="A3936" t="s">
        <v>3935</v>
      </c>
      <c r="B3936" t="s">
        <v>3935</v>
      </c>
      <c r="C3936">
        <v>12</v>
      </c>
      <c r="J3936" t="s">
        <v>22099</v>
      </c>
      <c r="K3936">
        <v>1</v>
      </c>
    </row>
    <row r="3937" spans="1:11" x14ac:dyDescent="0.3">
      <c r="A3937" t="s">
        <v>3936</v>
      </c>
      <c r="B3937" t="s">
        <v>3936</v>
      </c>
      <c r="C3937">
        <v>12</v>
      </c>
      <c r="J3937" t="s">
        <v>5796</v>
      </c>
      <c r="K3937">
        <v>7</v>
      </c>
    </row>
    <row r="3938" spans="1:11" x14ac:dyDescent="0.3">
      <c r="A3938" t="s">
        <v>3937</v>
      </c>
      <c r="B3938" t="s">
        <v>3937</v>
      </c>
      <c r="C3938">
        <v>12</v>
      </c>
      <c r="J3938" t="s">
        <v>22100</v>
      </c>
      <c r="K3938">
        <v>1</v>
      </c>
    </row>
    <row r="3939" spans="1:11" x14ac:dyDescent="0.3">
      <c r="A3939" t="s">
        <v>3938</v>
      </c>
      <c r="B3939" t="s">
        <v>3938</v>
      </c>
      <c r="C3939">
        <v>12</v>
      </c>
      <c r="J3939" t="s">
        <v>151</v>
      </c>
      <c r="K3939">
        <v>255</v>
      </c>
    </row>
    <row r="3940" spans="1:11" x14ac:dyDescent="0.3">
      <c r="A3940" t="s">
        <v>3939</v>
      </c>
      <c r="B3940" t="s">
        <v>3939</v>
      </c>
      <c r="C3940">
        <v>12</v>
      </c>
      <c r="J3940" t="s">
        <v>14006</v>
      </c>
      <c r="K3940">
        <v>2</v>
      </c>
    </row>
    <row r="3941" spans="1:11" x14ac:dyDescent="0.3">
      <c r="A3941" t="s">
        <v>3940</v>
      </c>
      <c r="B3941" t="s">
        <v>3940</v>
      </c>
      <c r="C3941">
        <v>12</v>
      </c>
      <c r="J3941" t="s">
        <v>856</v>
      </c>
      <c r="K3941">
        <v>59</v>
      </c>
    </row>
    <row r="3942" spans="1:11" x14ac:dyDescent="0.3">
      <c r="A3942" t="s">
        <v>3941</v>
      </c>
      <c r="B3942" t="s">
        <v>3941</v>
      </c>
      <c r="C3942">
        <v>12</v>
      </c>
      <c r="J3942" t="s">
        <v>687</v>
      </c>
      <c r="K3942">
        <v>74</v>
      </c>
    </row>
    <row r="3943" spans="1:11" x14ac:dyDescent="0.3">
      <c r="A3943" t="s">
        <v>3942</v>
      </c>
      <c r="B3943" t="s">
        <v>3942</v>
      </c>
      <c r="C3943">
        <v>12</v>
      </c>
      <c r="J3943" t="s">
        <v>14007</v>
      </c>
      <c r="K3943">
        <v>2</v>
      </c>
    </row>
    <row r="3944" spans="1:11" x14ac:dyDescent="0.3">
      <c r="A3944" t="s">
        <v>3943</v>
      </c>
      <c r="B3944" t="s">
        <v>3943</v>
      </c>
      <c r="C3944">
        <v>12</v>
      </c>
      <c r="J3944" t="s">
        <v>3758</v>
      </c>
      <c r="K3944">
        <v>12</v>
      </c>
    </row>
    <row r="3945" spans="1:11" x14ac:dyDescent="0.3">
      <c r="A3945" t="s">
        <v>3944</v>
      </c>
      <c r="B3945" t="s">
        <v>3944</v>
      </c>
      <c r="C3945">
        <v>12</v>
      </c>
      <c r="J3945" t="s">
        <v>10691</v>
      </c>
      <c r="K3945">
        <v>3</v>
      </c>
    </row>
    <row r="3946" spans="1:11" x14ac:dyDescent="0.3">
      <c r="A3946" t="s">
        <v>3945</v>
      </c>
      <c r="B3946" t="s">
        <v>3945</v>
      </c>
      <c r="C3946">
        <v>12</v>
      </c>
      <c r="J3946" t="s">
        <v>22101</v>
      </c>
      <c r="K3946">
        <v>1</v>
      </c>
    </row>
    <row r="3947" spans="1:11" x14ac:dyDescent="0.3">
      <c r="A3947" t="s">
        <v>3946</v>
      </c>
      <c r="B3947" t="s">
        <v>3946</v>
      </c>
      <c r="C3947">
        <v>12</v>
      </c>
      <c r="J3947" t="s">
        <v>22102</v>
      </c>
      <c r="K3947">
        <v>1</v>
      </c>
    </row>
    <row r="3948" spans="1:11" x14ac:dyDescent="0.3">
      <c r="A3948" t="s">
        <v>3947</v>
      </c>
      <c r="B3948" t="s">
        <v>3947</v>
      </c>
      <c r="C3948">
        <v>12</v>
      </c>
      <c r="J3948" t="s">
        <v>4016</v>
      </c>
      <c r="K3948">
        <v>11</v>
      </c>
    </row>
    <row r="3949" spans="1:11" x14ac:dyDescent="0.3">
      <c r="A3949" t="s">
        <v>3948</v>
      </c>
      <c r="B3949" t="s">
        <v>3948</v>
      </c>
      <c r="C3949">
        <v>12</v>
      </c>
      <c r="J3949" t="s">
        <v>22103</v>
      </c>
      <c r="K3949">
        <v>1</v>
      </c>
    </row>
    <row r="3950" spans="1:11" x14ac:dyDescent="0.3">
      <c r="A3950" t="s">
        <v>3949</v>
      </c>
      <c r="B3950" t="s">
        <v>3949</v>
      </c>
      <c r="C3950">
        <v>12</v>
      </c>
      <c r="J3950" t="s">
        <v>22104</v>
      </c>
      <c r="K3950">
        <v>1</v>
      </c>
    </row>
    <row r="3951" spans="1:11" x14ac:dyDescent="0.3">
      <c r="A3951" t="s">
        <v>3950</v>
      </c>
      <c r="B3951" t="s">
        <v>3950</v>
      </c>
      <c r="C3951">
        <v>12</v>
      </c>
      <c r="J3951" t="s">
        <v>10692</v>
      </c>
      <c r="K3951">
        <v>3</v>
      </c>
    </row>
    <row r="3952" spans="1:11" x14ac:dyDescent="0.3">
      <c r="A3952" t="s">
        <v>3951</v>
      </c>
      <c r="B3952" t="s">
        <v>3951</v>
      </c>
      <c r="C3952">
        <v>12</v>
      </c>
      <c r="J3952" t="s">
        <v>14008</v>
      </c>
      <c r="K3952">
        <v>2</v>
      </c>
    </row>
    <row r="3953" spans="1:11" x14ac:dyDescent="0.3">
      <c r="A3953" t="s">
        <v>3952</v>
      </c>
      <c r="B3953" t="s">
        <v>3952</v>
      </c>
      <c r="C3953">
        <v>12</v>
      </c>
      <c r="J3953" t="s">
        <v>22105</v>
      </c>
      <c r="K3953">
        <v>1</v>
      </c>
    </row>
    <row r="3954" spans="1:11" x14ac:dyDescent="0.3">
      <c r="A3954" t="s">
        <v>3953</v>
      </c>
      <c r="B3954" t="s">
        <v>3953</v>
      </c>
      <c r="C3954">
        <v>12</v>
      </c>
      <c r="J3954" t="s">
        <v>14009</v>
      </c>
      <c r="K3954">
        <v>2</v>
      </c>
    </row>
    <row r="3955" spans="1:11" x14ac:dyDescent="0.3">
      <c r="A3955" t="s">
        <v>3954</v>
      </c>
      <c r="B3955" t="s">
        <v>3954</v>
      </c>
      <c r="C3955">
        <v>12</v>
      </c>
      <c r="J3955" t="s">
        <v>10693</v>
      </c>
      <c r="K3955">
        <v>3</v>
      </c>
    </row>
    <row r="3956" spans="1:11" x14ac:dyDescent="0.3">
      <c r="A3956" t="s">
        <v>3955</v>
      </c>
      <c r="B3956" t="s">
        <v>3955</v>
      </c>
      <c r="C3956">
        <v>12</v>
      </c>
      <c r="J3956" t="s">
        <v>22106</v>
      </c>
      <c r="K3956">
        <v>1</v>
      </c>
    </row>
    <row r="3957" spans="1:11" x14ac:dyDescent="0.3">
      <c r="A3957" t="s">
        <v>3956</v>
      </c>
      <c r="B3957" t="s">
        <v>3956</v>
      </c>
      <c r="C3957">
        <v>12</v>
      </c>
      <c r="J3957" t="s">
        <v>22107</v>
      </c>
      <c r="K3957">
        <v>1</v>
      </c>
    </row>
    <row r="3958" spans="1:11" x14ac:dyDescent="0.3">
      <c r="A3958" t="s">
        <v>3957</v>
      </c>
      <c r="B3958" t="s">
        <v>3957</v>
      </c>
      <c r="C3958">
        <v>12</v>
      </c>
      <c r="J3958" t="s">
        <v>22108</v>
      </c>
      <c r="K3958">
        <v>1</v>
      </c>
    </row>
    <row r="3959" spans="1:11" x14ac:dyDescent="0.3">
      <c r="A3959" t="s">
        <v>3958</v>
      </c>
      <c r="B3959" t="s">
        <v>3958</v>
      </c>
      <c r="C3959">
        <v>12</v>
      </c>
      <c r="J3959" t="s">
        <v>22109</v>
      </c>
      <c r="K3959">
        <v>1</v>
      </c>
    </row>
    <row r="3960" spans="1:11" x14ac:dyDescent="0.3">
      <c r="A3960" t="s">
        <v>3959</v>
      </c>
      <c r="B3960" t="s">
        <v>3959</v>
      </c>
      <c r="C3960">
        <v>12</v>
      </c>
      <c r="J3960" t="s">
        <v>22110</v>
      </c>
      <c r="K3960">
        <v>1</v>
      </c>
    </row>
    <row r="3961" spans="1:11" x14ac:dyDescent="0.3">
      <c r="A3961" t="s">
        <v>3960</v>
      </c>
      <c r="B3961" t="s">
        <v>3960</v>
      </c>
      <c r="C3961">
        <v>12</v>
      </c>
      <c r="J3961" t="s">
        <v>22111</v>
      </c>
      <c r="K3961">
        <v>1</v>
      </c>
    </row>
    <row r="3962" spans="1:11" x14ac:dyDescent="0.3">
      <c r="A3962" t="s">
        <v>3961</v>
      </c>
      <c r="B3962" t="s">
        <v>3961</v>
      </c>
      <c r="C3962">
        <v>12</v>
      </c>
      <c r="J3962" t="s">
        <v>14010</v>
      </c>
      <c r="K3962">
        <v>2</v>
      </c>
    </row>
    <row r="3963" spans="1:11" x14ac:dyDescent="0.3">
      <c r="A3963" t="s">
        <v>3962</v>
      </c>
      <c r="B3963" t="s">
        <v>3962</v>
      </c>
      <c r="C3963">
        <v>12</v>
      </c>
      <c r="J3963" t="s">
        <v>22112</v>
      </c>
      <c r="K3963">
        <v>1</v>
      </c>
    </row>
    <row r="3964" spans="1:11" x14ac:dyDescent="0.3">
      <c r="A3964" t="s">
        <v>3963</v>
      </c>
      <c r="B3964" t="s">
        <v>3963</v>
      </c>
      <c r="C3964">
        <v>12</v>
      </c>
      <c r="J3964" t="s">
        <v>22113</v>
      </c>
      <c r="K3964">
        <v>1</v>
      </c>
    </row>
    <row r="3965" spans="1:11" x14ac:dyDescent="0.3">
      <c r="A3965" t="s">
        <v>3964</v>
      </c>
      <c r="B3965" t="s">
        <v>3964</v>
      </c>
      <c r="C3965">
        <v>12</v>
      </c>
      <c r="J3965" t="s">
        <v>22114</v>
      </c>
      <c r="K3965">
        <v>1</v>
      </c>
    </row>
    <row r="3966" spans="1:11" x14ac:dyDescent="0.3">
      <c r="A3966" t="s">
        <v>3965</v>
      </c>
      <c r="B3966" t="s">
        <v>3965</v>
      </c>
      <c r="C3966">
        <v>12</v>
      </c>
      <c r="J3966" t="s">
        <v>22115</v>
      </c>
      <c r="K3966">
        <v>1</v>
      </c>
    </row>
    <row r="3967" spans="1:11" x14ac:dyDescent="0.3">
      <c r="A3967" t="s">
        <v>3966</v>
      </c>
      <c r="B3967" t="s">
        <v>3966</v>
      </c>
      <c r="C3967">
        <v>12</v>
      </c>
      <c r="J3967" t="s">
        <v>10694</v>
      </c>
      <c r="K3967">
        <v>3</v>
      </c>
    </row>
    <row r="3968" spans="1:11" x14ac:dyDescent="0.3">
      <c r="A3968" t="s">
        <v>3967</v>
      </c>
      <c r="B3968" t="s">
        <v>3967</v>
      </c>
      <c r="C3968">
        <v>12</v>
      </c>
      <c r="J3968" t="s">
        <v>22116</v>
      </c>
      <c r="K3968">
        <v>1</v>
      </c>
    </row>
    <row r="3969" spans="1:11" x14ac:dyDescent="0.3">
      <c r="A3969" t="s">
        <v>3968</v>
      </c>
      <c r="B3969" t="s">
        <v>3968</v>
      </c>
      <c r="C3969">
        <v>12</v>
      </c>
      <c r="J3969" t="s">
        <v>14011</v>
      </c>
      <c r="K3969">
        <v>2</v>
      </c>
    </row>
    <row r="3970" spans="1:11" x14ac:dyDescent="0.3">
      <c r="A3970" t="s">
        <v>3969</v>
      </c>
      <c r="B3970" t="s">
        <v>3969</v>
      </c>
      <c r="C3970">
        <v>12</v>
      </c>
      <c r="J3970" t="s">
        <v>14012</v>
      </c>
      <c r="K3970">
        <v>2</v>
      </c>
    </row>
    <row r="3971" spans="1:11" x14ac:dyDescent="0.3">
      <c r="A3971" t="s">
        <v>3970</v>
      </c>
      <c r="B3971" t="s">
        <v>3970</v>
      </c>
      <c r="C3971">
        <v>12</v>
      </c>
      <c r="J3971" t="s">
        <v>6501</v>
      </c>
      <c r="K3971">
        <v>6</v>
      </c>
    </row>
    <row r="3972" spans="1:11" x14ac:dyDescent="0.3">
      <c r="A3972" t="s">
        <v>3971</v>
      </c>
      <c r="B3972" t="s">
        <v>3971</v>
      </c>
      <c r="C3972">
        <v>12</v>
      </c>
      <c r="J3972" t="s">
        <v>6502</v>
      </c>
      <c r="K3972">
        <v>6</v>
      </c>
    </row>
    <row r="3973" spans="1:11" x14ac:dyDescent="0.3">
      <c r="A3973" t="s">
        <v>3972</v>
      </c>
      <c r="B3973" t="s">
        <v>3972</v>
      </c>
      <c r="C3973">
        <v>12</v>
      </c>
      <c r="J3973" t="s">
        <v>22117</v>
      </c>
      <c r="K3973">
        <v>1</v>
      </c>
    </row>
    <row r="3974" spans="1:11" x14ac:dyDescent="0.3">
      <c r="A3974" t="s">
        <v>3973</v>
      </c>
      <c r="B3974" t="s">
        <v>3973</v>
      </c>
      <c r="C3974">
        <v>12</v>
      </c>
      <c r="J3974" t="s">
        <v>22118</v>
      </c>
      <c r="K3974">
        <v>1</v>
      </c>
    </row>
    <row r="3975" spans="1:11" x14ac:dyDescent="0.3">
      <c r="A3975" t="s">
        <v>3974</v>
      </c>
      <c r="B3975" t="s">
        <v>3974</v>
      </c>
      <c r="C3975">
        <v>12</v>
      </c>
      <c r="J3975" t="s">
        <v>22119</v>
      </c>
      <c r="K3975">
        <v>1</v>
      </c>
    </row>
    <row r="3976" spans="1:11" x14ac:dyDescent="0.3">
      <c r="A3976" t="s">
        <v>3975</v>
      </c>
      <c r="B3976" t="s">
        <v>3975</v>
      </c>
      <c r="C3976">
        <v>12</v>
      </c>
      <c r="J3976" t="s">
        <v>22120</v>
      </c>
      <c r="K3976">
        <v>1</v>
      </c>
    </row>
    <row r="3977" spans="1:11" x14ac:dyDescent="0.3">
      <c r="A3977" t="s">
        <v>3976</v>
      </c>
      <c r="B3977" t="s">
        <v>3976</v>
      </c>
      <c r="C3977">
        <v>12</v>
      </c>
      <c r="J3977" t="s">
        <v>22121</v>
      </c>
      <c r="K3977">
        <v>1</v>
      </c>
    </row>
    <row r="3978" spans="1:11" x14ac:dyDescent="0.3">
      <c r="A3978" t="s">
        <v>3977</v>
      </c>
      <c r="B3978" t="s">
        <v>3977</v>
      </c>
      <c r="C3978">
        <v>12</v>
      </c>
      <c r="J3978" t="s">
        <v>22122</v>
      </c>
      <c r="K3978">
        <v>1</v>
      </c>
    </row>
    <row r="3979" spans="1:11" x14ac:dyDescent="0.3">
      <c r="A3979" t="s">
        <v>3978</v>
      </c>
      <c r="B3979" t="s">
        <v>3978</v>
      </c>
      <c r="C3979">
        <v>12</v>
      </c>
      <c r="J3979" t="s">
        <v>22123</v>
      </c>
      <c r="K3979">
        <v>1</v>
      </c>
    </row>
    <row r="3980" spans="1:11" x14ac:dyDescent="0.3">
      <c r="A3980" t="s">
        <v>3979</v>
      </c>
      <c r="B3980" t="s">
        <v>3979</v>
      </c>
      <c r="C3980">
        <v>12</v>
      </c>
      <c r="J3980" t="s">
        <v>22124</v>
      </c>
      <c r="K3980">
        <v>1</v>
      </c>
    </row>
    <row r="3981" spans="1:11" x14ac:dyDescent="0.3">
      <c r="A3981" t="s">
        <v>3980</v>
      </c>
      <c r="B3981" t="s">
        <v>3980</v>
      </c>
      <c r="C3981">
        <v>12</v>
      </c>
      <c r="J3981" t="s">
        <v>2217</v>
      </c>
      <c r="K3981">
        <v>22</v>
      </c>
    </row>
    <row r="3982" spans="1:11" x14ac:dyDescent="0.3">
      <c r="A3982" t="s">
        <v>3981</v>
      </c>
      <c r="B3982" t="s">
        <v>3981</v>
      </c>
      <c r="C3982">
        <v>12</v>
      </c>
      <c r="J3982" t="s">
        <v>22125</v>
      </c>
      <c r="K3982">
        <v>1</v>
      </c>
    </row>
    <row r="3983" spans="1:11" x14ac:dyDescent="0.3">
      <c r="A3983" t="s">
        <v>3982</v>
      </c>
      <c r="B3983" t="s">
        <v>3982</v>
      </c>
      <c r="C3983">
        <v>12</v>
      </c>
      <c r="J3983" t="s">
        <v>14013</v>
      </c>
      <c r="K3983">
        <v>2</v>
      </c>
    </row>
    <row r="3984" spans="1:11" x14ac:dyDescent="0.3">
      <c r="A3984" t="s">
        <v>3983</v>
      </c>
      <c r="B3984" t="s">
        <v>3983</v>
      </c>
      <c r="C3984">
        <v>12</v>
      </c>
      <c r="J3984" t="s">
        <v>22126</v>
      </c>
      <c r="K3984">
        <v>1</v>
      </c>
    </row>
    <row r="3985" spans="1:11" x14ac:dyDescent="0.3">
      <c r="A3985" t="s">
        <v>3984</v>
      </c>
      <c r="B3985" t="s">
        <v>3984</v>
      </c>
      <c r="C3985">
        <v>12</v>
      </c>
      <c r="J3985" t="s">
        <v>22127</v>
      </c>
      <c r="K3985">
        <v>1</v>
      </c>
    </row>
    <row r="3986" spans="1:11" x14ac:dyDescent="0.3">
      <c r="A3986" t="s">
        <v>3985</v>
      </c>
      <c r="B3986" t="s">
        <v>3985</v>
      </c>
      <c r="C3986">
        <v>12</v>
      </c>
      <c r="J3986" t="s">
        <v>22128</v>
      </c>
      <c r="K3986">
        <v>1</v>
      </c>
    </row>
    <row r="3987" spans="1:11" x14ac:dyDescent="0.3">
      <c r="A3987" t="s">
        <v>3986</v>
      </c>
      <c r="B3987" t="s">
        <v>3986</v>
      </c>
      <c r="C3987">
        <v>12</v>
      </c>
      <c r="J3987" t="s">
        <v>22129</v>
      </c>
      <c r="K3987">
        <v>1</v>
      </c>
    </row>
    <row r="3988" spans="1:11" x14ac:dyDescent="0.3">
      <c r="A3988" t="s">
        <v>3987</v>
      </c>
      <c r="B3988" t="s">
        <v>3987</v>
      </c>
      <c r="C3988">
        <v>12</v>
      </c>
      <c r="J3988" t="s">
        <v>8798</v>
      </c>
      <c r="K3988">
        <v>4</v>
      </c>
    </row>
    <row r="3989" spans="1:11" x14ac:dyDescent="0.3">
      <c r="A3989" t="s">
        <v>3988</v>
      </c>
      <c r="B3989" t="s">
        <v>3988</v>
      </c>
      <c r="C3989">
        <v>12</v>
      </c>
      <c r="J3989" t="s">
        <v>22130</v>
      </c>
      <c r="K3989">
        <v>1</v>
      </c>
    </row>
    <row r="3990" spans="1:11" x14ac:dyDescent="0.3">
      <c r="A3990" t="s">
        <v>3989</v>
      </c>
      <c r="B3990" t="s">
        <v>3989</v>
      </c>
      <c r="C3990">
        <v>12</v>
      </c>
      <c r="J3990" t="s">
        <v>5224</v>
      </c>
      <c r="K3990">
        <v>8</v>
      </c>
    </row>
    <row r="3991" spans="1:11" x14ac:dyDescent="0.3">
      <c r="A3991" t="s">
        <v>3990</v>
      </c>
      <c r="B3991" t="s">
        <v>3990</v>
      </c>
      <c r="C3991">
        <v>12</v>
      </c>
      <c r="J3991" t="s">
        <v>8799</v>
      </c>
      <c r="K3991">
        <v>4</v>
      </c>
    </row>
    <row r="3992" spans="1:11" x14ac:dyDescent="0.3">
      <c r="A3992" t="s">
        <v>3991</v>
      </c>
      <c r="B3992" t="s">
        <v>3991</v>
      </c>
      <c r="C3992">
        <v>12</v>
      </c>
      <c r="J3992" t="s">
        <v>5797</v>
      </c>
      <c r="K3992">
        <v>7</v>
      </c>
    </row>
    <row r="3993" spans="1:11" x14ac:dyDescent="0.3">
      <c r="A3993" t="s">
        <v>3992</v>
      </c>
      <c r="B3993" t="s">
        <v>3992</v>
      </c>
      <c r="C3993">
        <v>12</v>
      </c>
      <c r="J3993" t="s">
        <v>22131</v>
      </c>
      <c r="K3993">
        <v>1</v>
      </c>
    </row>
    <row r="3994" spans="1:11" x14ac:dyDescent="0.3">
      <c r="A3994" t="s">
        <v>3993</v>
      </c>
      <c r="B3994" t="s">
        <v>3993</v>
      </c>
      <c r="C3994">
        <v>12</v>
      </c>
      <c r="J3994" t="s">
        <v>22132</v>
      </c>
      <c r="K3994">
        <v>1</v>
      </c>
    </row>
    <row r="3995" spans="1:11" x14ac:dyDescent="0.3">
      <c r="A3995" t="s">
        <v>3994</v>
      </c>
      <c r="B3995" t="s">
        <v>3994</v>
      </c>
      <c r="C3995">
        <v>12</v>
      </c>
      <c r="J3995" t="s">
        <v>7474</v>
      </c>
      <c r="K3995">
        <v>5</v>
      </c>
    </row>
    <row r="3996" spans="1:11" x14ac:dyDescent="0.3">
      <c r="A3996" t="s">
        <v>3995</v>
      </c>
      <c r="B3996" t="s">
        <v>3995</v>
      </c>
      <c r="C3996">
        <v>12</v>
      </c>
      <c r="J3996" t="s">
        <v>14014</v>
      </c>
      <c r="K3996">
        <v>2</v>
      </c>
    </row>
    <row r="3997" spans="1:11" x14ac:dyDescent="0.3">
      <c r="A3997" t="s">
        <v>3996</v>
      </c>
      <c r="B3997" t="s">
        <v>3996</v>
      </c>
      <c r="C3997">
        <v>12</v>
      </c>
      <c r="J3997" t="s">
        <v>14015</v>
      </c>
      <c r="K3997">
        <v>2</v>
      </c>
    </row>
    <row r="3998" spans="1:11" x14ac:dyDescent="0.3">
      <c r="A3998" t="s">
        <v>3997</v>
      </c>
      <c r="B3998" t="s">
        <v>3997</v>
      </c>
      <c r="C3998">
        <v>12</v>
      </c>
      <c r="J3998" t="s">
        <v>22133</v>
      </c>
      <c r="K3998">
        <v>1</v>
      </c>
    </row>
    <row r="3999" spans="1:11" x14ac:dyDescent="0.3">
      <c r="A3999" t="s">
        <v>3998</v>
      </c>
      <c r="B3999" t="s">
        <v>3998</v>
      </c>
      <c r="C3999">
        <v>12</v>
      </c>
      <c r="J3999" t="s">
        <v>6504</v>
      </c>
      <c r="K3999">
        <v>6</v>
      </c>
    </row>
    <row r="4000" spans="1:11" x14ac:dyDescent="0.3">
      <c r="A4000" t="s">
        <v>3999</v>
      </c>
      <c r="B4000" t="s">
        <v>3999</v>
      </c>
      <c r="C4000">
        <v>11</v>
      </c>
      <c r="J4000" t="s">
        <v>5225</v>
      </c>
      <c r="K4000">
        <v>8</v>
      </c>
    </row>
    <row r="4001" spans="1:11" x14ac:dyDescent="0.3">
      <c r="A4001" t="s">
        <v>4000</v>
      </c>
      <c r="B4001" t="s">
        <v>4000</v>
      </c>
      <c r="C4001">
        <v>11</v>
      </c>
      <c r="J4001" t="s">
        <v>14016</v>
      </c>
      <c r="K4001">
        <v>2</v>
      </c>
    </row>
    <row r="4002" spans="1:11" x14ac:dyDescent="0.3">
      <c r="A4002" t="s">
        <v>4001</v>
      </c>
      <c r="B4002" t="s">
        <v>4001</v>
      </c>
      <c r="C4002">
        <v>11</v>
      </c>
      <c r="J4002" t="s">
        <v>14017</v>
      </c>
      <c r="K4002">
        <v>2</v>
      </c>
    </row>
    <row r="4003" spans="1:11" x14ac:dyDescent="0.3">
      <c r="A4003" t="s">
        <v>4002</v>
      </c>
      <c r="B4003" t="s">
        <v>4002</v>
      </c>
      <c r="C4003">
        <v>11</v>
      </c>
      <c r="J4003" t="s">
        <v>22134</v>
      </c>
      <c r="K4003">
        <v>1</v>
      </c>
    </row>
    <row r="4004" spans="1:11" x14ac:dyDescent="0.3">
      <c r="A4004" t="s">
        <v>4003</v>
      </c>
      <c r="B4004" t="s">
        <v>4003</v>
      </c>
      <c r="C4004">
        <v>11</v>
      </c>
      <c r="J4004" t="s">
        <v>10695</v>
      </c>
      <c r="K4004">
        <v>3</v>
      </c>
    </row>
    <row r="4005" spans="1:11" x14ac:dyDescent="0.3">
      <c r="A4005" t="s">
        <v>4004</v>
      </c>
      <c r="B4005" t="s">
        <v>4004</v>
      </c>
      <c r="C4005">
        <v>11</v>
      </c>
      <c r="J4005" t="s">
        <v>22135</v>
      </c>
      <c r="K4005">
        <v>1</v>
      </c>
    </row>
    <row r="4006" spans="1:11" x14ac:dyDescent="0.3">
      <c r="A4006" t="s">
        <v>4005</v>
      </c>
      <c r="B4006" t="s">
        <v>4005</v>
      </c>
      <c r="C4006">
        <v>11</v>
      </c>
      <c r="J4006" t="s">
        <v>22136</v>
      </c>
      <c r="K4006">
        <v>1</v>
      </c>
    </row>
    <row r="4007" spans="1:11" x14ac:dyDescent="0.3">
      <c r="A4007" t="s">
        <v>4006</v>
      </c>
      <c r="B4007" t="s">
        <v>4006</v>
      </c>
      <c r="C4007">
        <v>11</v>
      </c>
      <c r="J4007" t="s">
        <v>22137</v>
      </c>
      <c r="K4007">
        <v>1</v>
      </c>
    </row>
    <row r="4008" spans="1:11" x14ac:dyDescent="0.3">
      <c r="A4008" t="s">
        <v>4007</v>
      </c>
      <c r="B4008" t="s">
        <v>4007</v>
      </c>
      <c r="C4008">
        <v>11</v>
      </c>
      <c r="J4008" t="s">
        <v>7475</v>
      </c>
      <c r="K4008">
        <v>5</v>
      </c>
    </row>
    <row r="4009" spans="1:11" x14ac:dyDescent="0.3">
      <c r="A4009" t="s">
        <v>4008</v>
      </c>
      <c r="B4009" t="s">
        <v>4008</v>
      </c>
      <c r="C4009">
        <v>11</v>
      </c>
      <c r="J4009" t="s">
        <v>22138</v>
      </c>
      <c r="K4009">
        <v>1</v>
      </c>
    </row>
    <row r="4010" spans="1:11" x14ac:dyDescent="0.3">
      <c r="A4010" t="s">
        <v>4009</v>
      </c>
      <c r="B4010" t="s">
        <v>4009</v>
      </c>
      <c r="C4010">
        <v>11</v>
      </c>
      <c r="J4010" t="s">
        <v>22139</v>
      </c>
      <c r="K4010">
        <v>1</v>
      </c>
    </row>
    <row r="4011" spans="1:11" x14ac:dyDescent="0.3">
      <c r="A4011" t="s">
        <v>4010</v>
      </c>
      <c r="B4011" t="s">
        <v>4010</v>
      </c>
      <c r="C4011">
        <v>11</v>
      </c>
      <c r="J4011" t="s">
        <v>22140</v>
      </c>
      <c r="K4011">
        <v>1</v>
      </c>
    </row>
    <row r="4012" spans="1:11" x14ac:dyDescent="0.3">
      <c r="A4012" t="s">
        <v>4011</v>
      </c>
      <c r="B4012" t="s">
        <v>4011</v>
      </c>
      <c r="C4012">
        <v>11</v>
      </c>
      <c r="J4012" t="s">
        <v>22141</v>
      </c>
      <c r="K4012">
        <v>1</v>
      </c>
    </row>
    <row r="4013" spans="1:11" x14ac:dyDescent="0.3">
      <c r="A4013" t="s">
        <v>4012</v>
      </c>
      <c r="B4013" t="s">
        <v>4012</v>
      </c>
      <c r="C4013">
        <v>11</v>
      </c>
      <c r="J4013" t="s">
        <v>22142</v>
      </c>
      <c r="K4013">
        <v>1</v>
      </c>
    </row>
    <row r="4014" spans="1:11" x14ac:dyDescent="0.3">
      <c r="A4014" t="s">
        <v>4013</v>
      </c>
      <c r="B4014" t="s">
        <v>4013</v>
      </c>
      <c r="C4014">
        <v>11</v>
      </c>
      <c r="J4014" t="s">
        <v>7476</v>
      </c>
      <c r="K4014">
        <v>5</v>
      </c>
    </row>
    <row r="4015" spans="1:11" x14ac:dyDescent="0.3">
      <c r="A4015" t="s">
        <v>4014</v>
      </c>
      <c r="B4015" t="s">
        <v>4014</v>
      </c>
      <c r="C4015">
        <v>11</v>
      </c>
      <c r="J4015" t="s">
        <v>22143</v>
      </c>
      <c r="K4015">
        <v>1</v>
      </c>
    </row>
    <row r="4016" spans="1:11" x14ac:dyDescent="0.3">
      <c r="A4016" t="s">
        <v>4015</v>
      </c>
      <c r="B4016" t="s">
        <v>4015</v>
      </c>
      <c r="C4016">
        <v>11</v>
      </c>
      <c r="J4016" t="s">
        <v>8800</v>
      </c>
      <c r="K4016">
        <v>4</v>
      </c>
    </row>
    <row r="4017" spans="1:11" x14ac:dyDescent="0.3">
      <c r="A4017" t="s">
        <v>4016</v>
      </c>
      <c r="B4017" t="s">
        <v>4016</v>
      </c>
      <c r="C4017">
        <v>11</v>
      </c>
      <c r="J4017" t="s">
        <v>8801</v>
      </c>
      <c r="K4017">
        <v>4</v>
      </c>
    </row>
    <row r="4018" spans="1:11" x14ac:dyDescent="0.3">
      <c r="A4018" t="s">
        <v>4017</v>
      </c>
      <c r="B4018" t="s">
        <v>4017</v>
      </c>
      <c r="C4018">
        <v>11</v>
      </c>
      <c r="J4018" t="s">
        <v>1307</v>
      </c>
      <c r="K4018">
        <v>39</v>
      </c>
    </row>
    <row r="4019" spans="1:11" x14ac:dyDescent="0.3">
      <c r="A4019" t="s">
        <v>4018</v>
      </c>
      <c r="B4019" t="s">
        <v>4018</v>
      </c>
      <c r="C4019">
        <v>11</v>
      </c>
      <c r="J4019" t="s">
        <v>22144</v>
      </c>
      <c r="K4019">
        <v>1</v>
      </c>
    </row>
    <row r="4020" spans="1:11" x14ac:dyDescent="0.3">
      <c r="A4020" t="s">
        <v>4019</v>
      </c>
      <c r="B4020" t="s">
        <v>4019</v>
      </c>
      <c r="C4020">
        <v>11</v>
      </c>
      <c r="J4020" t="s">
        <v>1600</v>
      </c>
      <c r="K4020">
        <v>31</v>
      </c>
    </row>
    <row r="4021" spans="1:11" x14ac:dyDescent="0.3">
      <c r="A4021" t="s">
        <v>4020</v>
      </c>
      <c r="B4021" t="s">
        <v>4020</v>
      </c>
      <c r="C4021">
        <v>11</v>
      </c>
      <c r="J4021" t="s">
        <v>22145</v>
      </c>
      <c r="K4021">
        <v>1</v>
      </c>
    </row>
    <row r="4022" spans="1:11" x14ac:dyDescent="0.3">
      <c r="A4022" t="s">
        <v>4021</v>
      </c>
      <c r="B4022" t="s">
        <v>4021</v>
      </c>
      <c r="C4022">
        <v>11</v>
      </c>
      <c r="J4022" t="s">
        <v>22146</v>
      </c>
      <c r="K4022">
        <v>1</v>
      </c>
    </row>
    <row r="4023" spans="1:11" x14ac:dyDescent="0.3">
      <c r="A4023" t="s">
        <v>4022</v>
      </c>
      <c r="B4023" t="s">
        <v>4022</v>
      </c>
      <c r="C4023">
        <v>11</v>
      </c>
      <c r="J4023" t="s">
        <v>14018</v>
      </c>
      <c r="K4023">
        <v>2</v>
      </c>
    </row>
    <row r="4024" spans="1:11" x14ac:dyDescent="0.3">
      <c r="A4024" t="s">
        <v>4023</v>
      </c>
      <c r="B4024" t="s">
        <v>4023</v>
      </c>
      <c r="C4024">
        <v>11</v>
      </c>
      <c r="J4024" t="s">
        <v>4753</v>
      </c>
      <c r="K4024">
        <v>9</v>
      </c>
    </row>
    <row r="4025" spans="1:11" x14ac:dyDescent="0.3">
      <c r="A4025" t="s">
        <v>4024</v>
      </c>
      <c r="B4025" t="s">
        <v>4024</v>
      </c>
      <c r="C4025">
        <v>11</v>
      </c>
      <c r="J4025" t="s">
        <v>14019</v>
      </c>
      <c r="K4025">
        <v>2</v>
      </c>
    </row>
    <row r="4026" spans="1:11" x14ac:dyDescent="0.3">
      <c r="A4026" t="s">
        <v>4025</v>
      </c>
      <c r="B4026" t="s">
        <v>4025</v>
      </c>
      <c r="C4026">
        <v>11</v>
      </c>
      <c r="J4026" t="s">
        <v>22147</v>
      </c>
      <c r="K4026">
        <v>1</v>
      </c>
    </row>
    <row r="4027" spans="1:11" x14ac:dyDescent="0.3">
      <c r="A4027" t="s">
        <v>4026</v>
      </c>
      <c r="B4027" t="s">
        <v>4026</v>
      </c>
      <c r="C4027">
        <v>11</v>
      </c>
      <c r="J4027" t="s">
        <v>22148</v>
      </c>
      <c r="K4027">
        <v>1</v>
      </c>
    </row>
    <row r="4028" spans="1:11" x14ac:dyDescent="0.3">
      <c r="A4028" t="s">
        <v>4027</v>
      </c>
      <c r="B4028" t="s">
        <v>4027</v>
      </c>
      <c r="C4028">
        <v>11</v>
      </c>
      <c r="J4028" t="s">
        <v>22149</v>
      </c>
      <c r="K4028">
        <v>1</v>
      </c>
    </row>
    <row r="4029" spans="1:11" x14ac:dyDescent="0.3">
      <c r="A4029" t="s">
        <v>4028</v>
      </c>
      <c r="B4029" t="s">
        <v>4028</v>
      </c>
      <c r="C4029">
        <v>11</v>
      </c>
      <c r="J4029" t="s">
        <v>2556</v>
      </c>
      <c r="K4029">
        <v>19</v>
      </c>
    </row>
    <row r="4030" spans="1:11" x14ac:dyDescent="0.3">
      <c r="A4030" t="s">
        <v>4029</v>
      </c>
      <c r="B4030" t="s">
        <v>4029</v>
      </c>
      <c r="C4030">
        <v>11</v>
      </c>
      <c r="J4030" t="s">
        <v>5798</v>
      </c>
      <c r="K4030">
        <v>7</v>
      </c>
    </row>
    <row r="4031" spans="1:11" x14ac:dyDescent="0.3">
      <c r="A4031" t="s">
        <v>4030</v>
      </c>
      <c r="B4031" t="s">
        <v>4030</v>
      </c>
      <c r="C4031">
        <v>11</v>
      </c>
      <c r="J4031" t="s">
        <v>2044</v>
      </c>
      <c r="K4031">
        <v>24</v>
      </c>
    </row>
    <row r="4032" spans="1:11" x14ac:dyDescent="0.3">
      <c r="A4032" t="s">
        <v>4031</v>
      </c>
      <c r="B4032" t="s">
        <v>4031</v>
      </c>
      <c r="C4032">
        <v>11</v>
      </c>
      <c r="J4032" t="s">
        <v>22150</v>
      </c>
      <c r="K4032">
        <v>1</v>
      </c>
    </row>
    <row r="4033" spans="1:11" x14ac:dyDescent="0.3">
      <c r="A4033" t="s">
        <v>4032</v>
      </c>
      <c r="B4033" t="s">
        <v>4032</v>
      </c>
      <c r="C4033">
        <v>11</v>
      </c>
      <c r="J4033" t="s">
        <v>5226</v>
      </c>
      <c r="K4033">
        <v>8</v>
      </c>
    </row>
    <row r="4034" spans="1:11" x14ac:dyDescent="0.3">
      <c r="A4034" t="s">
        <v>4033</v>
      </c>
      <c r="B4034" t="s">
        <v>4033</v>
      </c>
      <c r="C4034">
        <v>11</v>
      </c>
      <c r="J4034" t="s">
        <v>22151</v>
      </c>
      <c r="K4034">
        <v>1</v>
      </c>
    </row>
    <row r="4035" spans="1:11" x14ac:dyDescent="0.3">
      <c r="A4035" t="s">
        <v>4034</v>
      </c>
      <c r="B4035" t="s">
        <v>4034</v>
      </c>
      <c r="C4035">
        <v>11</v>
      </c>
      <c r="J4035" t="s">
        <v>22152</v>
      </c>
      <c r="K4035">
        <v>1</v>
      </c>
    </row>
    <row r="4036" spans="1:11" x14ac:dyDescent="0.3">
      <c r="A4036" t="s">
        <v>4035</v>
      </c>
      <c r="B4036" t="s">
        <v>4035</v>
      </c>
      <c r="C4036">
        <v>11</v>
      </c>
      <c r="J4036" t="s">
        <v>22153</v>
      </c>
      <c r="K4036">
        <v>1</v>
      </c>
    </row>
    <row r="4037" spans="1:11" x14ac:dyDescent="0.3">
      <c r="A4037" t="s">
        <v>4036</v>
      </c>
      <c r="B4037" t="s">
        <v>4036</v>
      </c>
      <c r="C4037">
        <v>11</v>
      </c>
      <c r="J4037" t="s">
        <v>22154</v>
      </c>
      <c r="K4037">
        <v>1</v>
      </c>
    </row>
    <row r="4038" spans="1:11" x14ac:dyDescent="0.3">
      <c r="A4038" t="s">
        <v>4037</v>
      </c>
      <c r="B4038" t="s">
        <v>4037</v>
      </c>
      <c r="C4038">
        <v>11</v>
      </c>
      <c r="J4038" t="s">
        <v>22155</v>
      </c>
      <c r="K4038">
        <v>1</v>
      </c>
    </row>
    <row r="4039" spans="1:11" x14ac:dyDescent="0.3">
      <c r="A4039" t="s">
        <v>4038</v>
      </c>
      <c r="B4039" t="s">
        <v>4038</v>
      </c>
      <c r="C4039">
        <v>11</v>
      </c>
      <c r="J4039" t="s">
        <v>22156</v>
      </c>
      <c r="K4039">
        <v>1</v>
      </c>
    </row>
    <row r="4040" spans="1:11" x14ac:dyDescent="0.3">
      <c r="A4040" t="s">
        <v>4039</v>
      </c>
      <c r="B4040" t="s">
        <v>4039</v>
      </c>
      <c r="C4040">
        <v>11</v>
      </c>
      <c r="J4040" t="s">
        <v>14020</v>
      </c>
      <c r="K4040">
        <v>2</v>
      </c>
    </row>
    <row r="4041" spans="1:11" x14ac:dyDescent="0.3">
      <c r="A4041" t="s">
        <v>4040</v>
      </c>
      <c r="B4041" t="s">
        <v>4040</v>
      </c>
      <c r="C4041">
        <v>11</v>
      </c>
      <c r="J4041" t="s">
        <v>22157</v>
      </c>
      <c r="K4041">
        <v>1</v>
      </c>
    </row>
    <row r="4042" spans="1:11" x14ac:dyDescent="0.3">
      <c r="A4042" t="s">
        <v>4041</v>
      </c>
      <c r="B4042" t="s">
        <v>4041</v>
      </c>
      <c r="C4042">
        <v>11</v>
      </c>
      <c r="J4042" t="s">
        <v>22158</v>
      </c>
      <c r="K4042">
        <v>1</v>
      </c>
    </row>
    <row r="4043" spans="1:11" x14ac:dyDescent="0.3">
      <c r="A4043" t="s">
        <v>4042</v>
      </c>
      <c r="B4043" t="s">
        <v>4042</v>
      </c>
      <c r="C4043">
        <v>11</v>
      </c>
      <c r="J4043" t="s">
        <v>14021</v>
      </c>
      <c r="K4043">
        <v>2</v>
      </c>
    </row>
    <row r="4044" spans="1:11" x14ac:dyDescent="0.3">
      <c r="A4044" t="s">
        <v>4043</v>
      </c>
      <c r="B4044" t="s">
        <v>4043</v>
      </c>
      <c r="C4044">
        <v>11</v>
      </c>
      <c r="J4044" t="s">
        <v>14022</v>
      </c>
      <c r="K4044">
        <v>2</v>
      </c>
    </row>
    <row r="4045" spans="1:11" x14ac:dyDescent="0.3">
      <c r="A4045" t="s">
        <v>4044</v>
      </c>
      <c r="B4045" t="s">
        <v>4044</v>
      </c>
      <c r="C4045">
        <v>11</v>
      </c>
      <c r="J4045" t="s">
        <v>8802</v>
      </c>
      <c r="K4045">
        <v>4</v>
      </c>
    </row>
    <row r="4046" spans="1:11" x14ac:dyDescent="0.3">
      <c r="A4046" t="s">
        <v>4045</v>
      </c>
      <c r="B4046" t="s">
        <v>4045</v>
      </c>
      <c r="C4046">
        <v>11</v>
      </c>
      <c r="J4046" t="s">
        <v>14023</v>
      </c>
      <c r="K4046">
        <v>2</v>
      </c>
    </row>
    <row r="4047" spans="1:11" x14ac:dyDescent="0.3">
      <c r="A4047" t="s">
        <v>4046</v>
      </c>
      <c r="B4047" t="s">
        <v>4046</v>
      </c>
      <c r="C4047">
        <v>11</v>
      </c>
      <c r="J4047" t="s">
        <v>14024</v>
      </c>
      <c r="K4047">
        <v>2</v>
      </c>
    </row>
    <row r="4048" spans="1:11" x14ac:dyDescent="0.3">
      <c r="A4048" t="s">
        <v>4047</v>
      </c>
      <c r="B4048" t="s">
        <v>4047</v>
      </c>
      <c r="C4048">
        <v>11</v>
      </c>
      <c r="J4048" t="s">
        <v>4754</v>
      </c>
      <c r="K4048">
        <v>9</v>
      </c>
    </row>
    <row r="4049" spans="1:11" x14ac:dyDescent="0.3">
      <c r="A4049" t="s">
        <v>4048</v>
      </c>
      <c r="B4049" t="s">
        <v>4048</v>
      </c>
      <c r="C4049">
        <v>11</v>
      </c>
      <c r="J4049" t="s">
        <v>22159</v>
      </c>
      <c r="K4049">
        <v>1</v>
      </c>
    </row>
    <row r="4050" spans="1:11" x14ac:dyDescent="0.3">
      <c r="A4050" t="s">
        <v>4049</v>
      </c>
      <c r="B4050" t="s">
        <v>4049</v>
      </c>
      <c r="C4050">
        <v>11</v>
      </c>
      <c r="J4050" t="s">
        <v>22160</v>
      </c>
      <c r="K4050">
        <v>1</v>
      </c>
    </row>
    <row r="4051" spans="1:11" x14ac:dyDescent="0.3">
      <c r="A4051" t="s">
        <v>4050</v>
      </c>
      <c r="B4051" t="s">
        <v>4050</v>
      </c>
      <c r="C4051">
        <v>11</v>
      </c>
      <c r="J4051" t="s">
        <v>22161</v>
      </c>
      <c r="K4051">
        <v>1</v>
      </c>
    </row>
    <row r="4052" spans="1:11" x14ac:dyDescent="0.3">
      <c r="A4052" t="s">
        <v>4051</v>
      </c>
      <c r="B4052" t="s">
        <v>4051</v>
      </c>
      <c r="C4052">
        <v>11</v>
      </c>
      <c r="J4052" t="s">
        <v>14025</v>
      </c>
      <c r="K4052">
        <v>2</v>
      </c>
    </row>
    <row r="4053" spans="1:11" x14ac:dyDescent="0.3">
      <c r="A4053" t="s">
        <v>4052</v>
      </c>
      <c r="B4053" t="s">
        <v>4052</v>
      </c>
      <c r="C4053">
        <v>11</v>
      </c>
      <c r="J4053" t="s">
        <v>6505</v>
      </c>
      <c r="K4053">
        <v>6</v>
      </c>
    </row>
    <row r="4054" spans="1:11" x14ac:dyDescent="0.3">
      <c r="A4054" t="s">
        <v>4053</v>
      </c>
      <c r="B4054" t="s">
        <v>4053</v>
      </c>
      <c r="C4054">
        <v>11</v>
      </c>
      <c r="J4054" t="s">
        <v>22162</v>
      </c>
      <c r="K4054">
        <v>1</v>
      </c>
    </row>
    <row r="4055" spans="1:11" x14ac:dyDescent="0.3">
      <c r="A4055" t="s">
        <v>4054</v>
      </c>
      <c r="B4055" t="s">
        <v>4054</v>
      </c>
      <c r="C4055">
        <v>11</v>
      </c>
      <c r="J4055" t="s">
        <v>22163</v>
      </c>
      <c r="K4055">
        <v>1</v>
      </c>
    </row>
    <row r="4056" spans="1:11" x14ac:dyDescent="0.3">
      <c r="A4056" t="s">
        <v>4055</v>
      </c>
      <c r="B4056" t="s">
        <v>4055</v>
      </c>
      <c r="C4056">
        <v>11</v>
      </c>
      <c r="J4056" t="s">
        <v>22164</v>
      </c>
      <c r="K4056">
        <v>1</v>
      </c>
    </row>
    <row r="4057" spans="1:11" x14ac:dyDescent="0.3">
      <c r="A4057" t="s">
        <v>4056</v>
      </c>
      <c r="B4057" t="s">
        <v>4056</v>
      </c>
      <c r="C4057">
        <v>11</v>
      </c>
      <c r="J4057" t="s">
        <v>22165</v>
      </c>
      <c r="K4057">
        <v>1</v>
      </c>
    </row>
    <row r="4058" spans="1:11" x14ac:dyDescent="0.3">
      <c r="A4058" t="s">
        <v>4057</v>
      </c>
      <c r="B4058" t="s">
        <v>4057</v>
      </c>
      <c r="C4058">
        <v>11</v>
      </c>
      <c r="J4058" t="s">
        <v>8803</v>
      </c>
      <c r="K4058">
        <v>4</v>
      </c>
    </row>
    <row r="4059" spans="1:11" x14ac:dyDescent="0.3">
      <c r="A4059" t="s">
        <v>4058</v>
      </c>
      <c r="B4059" t="s">
        <v>4058</v>
      </c>
      <c r="C4059">
        <v>11</v>
      </c>
      <c r="J4059" t="s">
        <v>8804</v>
      </c>
      <c r="K4059">
        <v>4</v>
      </c>
    </row>
    <row r="4060" spans="1:11" x14ac:dyDescent="0.3">
      <c r="A4060" t="s">
        <v>4059</v>
      </c>
      <c r="B4060" t="s">
        <v>4059</v>
      </c>
      <c r="C4060">
        <v>11</v>
      </c>
      <c r="J4060" t="s">
        <v>22166</v>
      </c>
      <c r="K4060">
        <v>1</v>
      </c>
    </row>
    <row r="4061" spans="1:11" x14ac:dyDescent="0.3">
      <c r="A4061" t="s">
        <v>4060</v>
      </c>
      <c r="B4061" t="s">
        <v>4060</v>
      </c>
      <c r="C4061">
        <v>11</v>
      </c>
      <c r="J4061" t="s">
        <v>22167</v>
      </c>
      <c r="K4061">
        <v>1</v>
      </c>
    </row>
    <row r="4062" spans="1:11" x14ac:dyDescent="0.3">
      <c r="A4062" t="s">
        <v>4061</v>
      </c>
      <c r="B4062" t="s">
        <v>4061</v>
      </c>
      <c r="C4062">
        <v>11</v>
      </c>
      <c r="J4062" t="s">
        <v>10696</v>
      </c>
      <c r="K4062">
        <v>3</v>
      </c>
    </row>
    <row r="4063" spans="1:11" x14ac:dyDescent="0.3">
      <c r="A4063" t="s">
        <v>4062</v>
      </c>
      <c r="B4063" t="s">
        <v>4062</v>
      </c>
      <c r="C4063">
        <v>11</v>
      </c>
      <c r="J4063" t="s">
        <v>22168</v>
      </c>
      <c r="K4063">
        <v>1</v>
      </c>
    </row>
    <row r="4064" spans="1:11" x14ac:dyDescent="0.3">
      <c r="A4064" t="s">
        <v>4063</v>
      </c>
      <c r="B4064" t="s">
        <v>4063</v>
      </c>
      <c r="C4064">
        <v>11</v>
      </c>
      <c r="J4064" t="s">
        <v>22169</v>
      </c>
      <c r="K4064">
        <v>1</v>
      </c>
    </row>
    <row r="4065" spans="1:11" x14ac:dyDescent="0.3">
      <c r="A4065" t="s">
        <v>4064</v>
      </c>
      <c r="B4065" t="s">
        <v>4064</v>
      </c>
      <c r="C4065">
        <v>11</v>
      </c>
      <c r="J4065" t="s">
        <v>7477</v>
      </c>
      <c r="K4065">
        <v>5</v>
      </c>
    </row>
    <row r="4066" spans="1:11" x14ac:dyDescent="0.3">
      <c r="A4066" t="s">
        <v>4065</v>
      </c>
      <c r="B4066" t="s">
        <v>4065</v>
      </c>
      <c r="C4066">
        <v>11</v>
      </c>
      <c r="J4066" t="s">
        <v>10697</v>
      </c>
      <c r="K4066">
        <v>3</v>
      </c>
    </row>
    <row r="4067" spans="1:11" x14ac:dyDescent="0.3">
      <c r="A4067" t="s">
        <v>4066</v>
      </c>
      <c r="B4067" t="s">
        <v>4066</v>
      </c>
      <c r="C4067">
        <v>11</v>
      </c>
      <c r="J4067" t="s">
        <v>7478</v>
      </c>
      <c r="K4067">
        <v>5</v>
      </c>
    </row>
    <row r="4068" spans="1:11" x14ac:dyDescent="0.3">
      <c r="A4068" t="s">
        <v>4067</v>
      </c>
      <c r="B4068" t="s">
        <v>4067</v>
      </c>
      <c r="C4068">
        <v>11</v>
      </c>
      <c r="J4068" t="s">
        <v>14026</v>
      </c>
      <c r="K4068">
        <v>2</v>
      </c>
    </row>
    <row r="4069" spans="1:11" x14ac:dyDescent="0.3">
      <c r="A4069" t="s">
        <v>4068</v>
      </c>
      <c r="B4069" t="s">
        <v>4068</v>
      </c>
      <c r="C4069">
        <v>11</v>
      </c>
      <c r="J4069" t="s">
        <v>1171</v>
      </c>
      <c r="K4069">
        <v>43</v>
      </c>
    </row>
    <row r="4070" spans="1:11" x14ac:dyDescent="0.3">
      <c r="A4070" t="s">
        <v>4069</v>
      </c>
      <c r="B4070" t="s">
        <v>4069</v>
      </c>
      <c r="C4070">
        <v>11</v>
      </c>
      <c r="J4070" t="s">
        <v>1465</v>
      </c>
      <c r="K4070">
        <v>34</v>
      </c>
    </row>
    <row r="4071" spans="1:11" x14ac:dyDescent="0.3">
      <c r="A4071" t="s">
        <v>4070</v>
      </c>
      <c r="B4071" t="s">
        <v>4070</v>
      </c>
      <c r="C4071">
        <v>11</v>
      </c>
      <c r="J4071" t="s">
        <v>2218</v>
      </c>
      <c r="K4071">
        <v>22</v>
      </c>
    </row>
    <row r="4072" spans="1:11" x14ac:dyDescent="0.3">
      <c r="A4072" t="s">
        <v>4071</v>
      </c>
      <c r="B4072" t="s">
        <v>4071</v>
      </c>
      <c r="C4072">
        <v>11</v>
      </c>
      <c r="J4072" t="s">
        <v>4755</v>
      </c>
      <c r="K4072">
        <v>9</v>
      </c>
    </row>
    <row r="4073" spans="1:11" x14ac:dyDescent="0.3">
      <c r="A4073" t="s">
        <v>4072</v>
      </c>
      <c r="B4073" t="s">
        <v>4072</v>
      </c>
      <c r="C4073">
        <v>11</v>
      </c>
      <c r="J4073" t="s">
        <v>22170</v>
      </c>
      <c r="K4073">
        <v>1</v>
      </c>
    </row>
    <row r="4074" spans="1:11" x14ac:dyDescent="0.3">
      <c r="A4074" t="s">
        <v>4073</v>
      </c>
      <c r="B4074" t="s">
        <v>4073</v>
      </c>
      <c r="C4074">
        <v>11</v>
      </c>
      <c r="J4074" t="s">
        <v>22171</v>
      </c>
      <c r="K4074">
        <v>1</v>
      </c>
    </row>
    <row r="4075" spans="1:11" x14ac:dyDescent="0.3">
      <c r="A4075" t="s">
        <v>4074</v>
      </c>
      <c r="B4075" t="s">
        <v>4074</v>
      </c>
      <c r="C4075">
        <v>11</v>
      </c>
      <c r="J4075" t="s">
        <v>14027</v>
      </c>
      <c r="K4075">
        <v>2</v>
      </c>
    </row>
    <row r="4076" spans="1:11" x14ac:dyDescent="0.3">
      <c r="A4076" t="s">
        <v>4075</v>
      </c>
      <c r="B4076" t="s">
        <v>4075</v>
      </c>
      <c r="C4076">
        <v>11</v>
      </c>
      <c r="J4076" t="s">
        <v>610</v>
      </c>
      <c r="K4076">
        <v>83</v>
      </c>
    </row>
    <row r="4077" spans="1:11" x14ac:dyDescent="0.3">
      <c r="A4077" t="s">
        <v>4076</v>
      </c>
      <c r="B4077" t="s">
        <v>4076</v>
      </c>
      <c r="C4077">
        <v>11</v>
      </c>
      <c r="J4077" t="s">
        <v>4756</v>
      </c>
      <c r="K4077">
        <v>9</v>
      </c>
    </row>
    <row r="4078" spans="1:11" x14ac:dyDescent="0.3">
      <c r="A4078" t="s">
        <v>4077</v>
      </c>
      <c r="B4078" t="s">
        <v>4077</v>
      </c>
      <c r="C4078">
        <v>11</v>
      </c>
      <c r="J4078" t="s">
        <v>22172</v>
      </c>
      <c r="K4078">
        <v>1</v>
      </c>
    </row>
    <row r="4079" spans="1:11" x14ac:dyDescent="0.3">
      <c r="A4079" t="s">
        <v>4078</v>
      </c>
      <c r="B4079" t="s">
        <v>4078</v>
      </c>
      <c r="C4079">
        <v>11</v>
      </c>
      <c r="J4079" t="s">
        <v>10698</v>
      </c>
      <c r="K4079">
        <v>3</v>
      </c>
    </row>
    <row r="4080" spans="1:11" x14ac:dyDescent="0.3">
      <c r="A4080" t="s">
        <v>4079</v>
      </c>
      <c r="B4080" t="s">
        <v>4079</v>
      </c>
      <c r="C4080">
        <v>11</v>
      </c>
      <c r="J4080" t="s">
        <v>6506</v>
      </c>
      <c r="K4080">
        <v>6</v>
      </c>
    </row>
    <row r="4081" spans="1:11" x14ac:dyDescent="0.3">
      <c r="A4081" t="s">
        <v>4080</v>
      </c>
      <c r="B4081" t="s">
        <v>4080</v>
      </c>
      <c r="C4081">
        <v>11</v>
      </c>
      <c r="J4081" t="s">
        <v>22173</v>
      </c>
      <c r="K4081">
        <v>1</v>
      </c>
    </row>
    <row r="4082" spans="1:11" x14ac:dyDescent="0.3">
      <c r="A4082" t="s">
        <v>4081</v>
      </c>
      <c r="B4082" t="s">
        <v>4081</v>
      </c>
      <c r="C4082">
        <v>11</v>
      </c>
      <c r="J4082" t="s">
        <v>14028</v>
      </c>
      <c r="K4082">
        <v>2</v>
      </c>
    </row>
    <row r="4083" spans="1:11" x14ac:dyDescent="0.3">
      <c r="A4083" t="s">
        <v>4082</v>
      </c>
      <c r="B4083" t="s">
        <v>4082</v>
      </c>
      <c r="C4083">
        <v>11</v>
      </c>
      <c r="J4083" t="s">
        <v>1204</v>
      </c>
      <c r="K4083">
        <v>42</v>
      </c>
    </row>
    <row r="4084" spans="1:11" x14ac:dyDescent="0.3">
      <c r="A4084" t="s">
        <v>4083</v>
      </c>
      <c r="B4084" t="s">
        <v>4083</v>
      </c>
      <c r="C4084">
        <v>11</v>
      </c>
      <c r="J4084" t="s">
        <v>14029</v>
      </c>
      <c r="K4084">
        <v>2</v>
      </c>
    </row>
    <row r="4085" spans="1:11" x14ac:dyDescent="0.3">
      <c r="A4085" t="s">
        <v>4084</v>
      </c>
      <c r="B4085" t="s">
        <v>4084</v>
      </c>
      <c r="C4085">
        <v>11</v>
      </c>
      <c r="J4085" t="s">
        <v>22174</v>
      </c>
      <c r="K4085">
        <v>1</v>
      </c>
    </row>
    <row r="4086" spans="1:11" x14ac:dyDescent="0.3">
      <c r="A4086" t="s">
        <v>4085</v>
      </c>
      <c r="B4086" t="s">
        <v>4085</v>
      </c>
      <c r="C4086">
        <v>11</v>
      </c>
      <c r="J4086" t="s">
        <v>7479</v>
      </c>
      <c r="K4086">
        <v>5</v>
      </c>
    </row>
    <row r="4087" spans="1:11" x14ac:dyDescent="0.3">
      <c r="A4087" t="s">
        <v>4086</v>
      </c>
      <c r="B4087" t="s">
        <v>4086</v>
      </c>
      <c r="C4087">
        <v>11</v>
      </c>
      <c r="J4087" t="s">
        <v>22175</v>
      </c>
      <c r="K4087">
        <v>1</v>
      </c>
    </row>
    <row r="4088" spans="1:11" x14ac:dyDescent="0.3">
      <c r="A4088" t="s">
        <v>4087</v>
      </c>
      <c r="B4088" t="s">
        <v>4087</v>
      </c>
      <c r="C4088">
        <v>11</v>
      </c>
      <c r="J4088" t="s">
        <v>22176</v>
      </c>
      <c r="K4088">
        <v>1</v>
      </c>
    </row>
    <row r="4089" spans="1:11" x14ac:dyDescent="0.3">
      <c r="A4089" t="s">
        <v>4088</v>
      </c>
      <c r="B4089" t="s">
        <v>4088</v>
      </c>
      <c r="C4089">
        <v>11</v>
      </c>
      <c r="J4089" t="s">
        <v>4344</v>
      </c>
      <c r="K4089">
        <v>10</v>
      </c>
    </row>
    <row r="4090" spans="1:11" x14ac:dyDescent="0.3">
      <c r="A4090" t="s">
        <v>4089</v>
      </c>
      <c r="B4090" t="s">
        <v>4089</v>
      </c>
      <c r="C4090">
        <v>11</v>
      </c>
      <c r="J4090" t="s">
        <v>22177</v>
      </c>
      <c r="K4090">
        <v>1</v>
      </c>
    </row>
    <row r="4091" spans="1:11" x14ac:dyDescent="0.3">
      <c r="A4091" t="s">
        <v>4090</v>
      </c>
      <c r="B4091" t="s">
        <v>4090</v>
      </c>
      <c r="C4091">
        <v>11</v>
      </c>
      <c r="J4091" t="s">
        <v>22178</v>
      </c>
      <c r="K4091">
        <v>1</v>
      </c>
    </row>
    <row r="4092" spans="1:11" x14ac:dyDescent="0.3">
      <c r="A4092" t="s">
        <v>4091</v>
      </c>
      <c r="B4092" t="s">
        <v>4091</v>
      </c>
      <c r="C4092">
        <v>11</v>
      </c>
      <c r="J4092" t="s">
        <v>10699</v>
      </c>
      <c r="K4092">
        <v>3</v>
      </c>
    </row>
    <row r="4093" spans="1:11" x14ac:dyDescent="0.3">
      <c r="A4093" t="s">
        <v>4092</v>
      </c>
      <c r="B4093" t="s">
        <v>4092</v>
      </c>
      <c r="C4093">
        <v>11</v>
      </c>
      <c r="J4093" t="s">
        <v>14030</v>
      </c>
      <c r="K4093">
        <v>2</v>
      </c>
    </row>
    <row r="4094" spans="1:11" x14ac:dyDescent="0.3">
      <c r="A4094" t="s">
        <v>4093</v>
      </c>
      <c r="B4094" t="s">
        <v>4093</v>
      </c>
      <c r="C4094">
        <v>11</v>
      </c>
      <c r="J4094" t="s">
        <v>22179</v>
      </c>
      <c r="K4094">
        <v>1</v>
      </c>
    </row>
    <row r="4095" spans="1:11" x14ac:dyDescent="0.3">
      <c r="A4095" t="s">
        <v>4094</v>
      </c>
      <c r="B4095" t="s">
        <v>4094</v>
      </c>
      <c r="C4095">
        <v>11</v>
      </c>
      <c r="J4095" t="s">
        <v>22180</v>
      </c>
      <c r="K4095">
        <v>1</v>
      </c>
    </row>
    <row r="4096" spans="1:11" x14ac:dyDescent="0.3">
      <c r="A4096" t="s">
        <v>4095</v>
      </c>
      <c r="B4096" t="s">
        <v>4095</v>
      </c>
      <c r="C4096">
        <v>11</v>
      </c>
      <c r="J4096" t="s">
        <v>22181</v>
      </c>
      <c r="K4096">
        <v>1</v>
      </c>
    </row>
    <row r="4097" spans="1:11" x14ac:dyDescent="0.3">
      <c r="A4097" t="s">
        <v>4096</v>
      </c>
      <c r="B4097" t="s">
        <v>4096</v>
      </c>
      <c r="C4097">
        <v>11</v>
      </c>
      <c r="J4097" t="s">
        <v>7480</v>
      </c>
      <c r="K4097">
        <v>5</v>
      </c>
    </row>
    <row r="4098" spans="1:11" x14ac:dyDescent="0.3">
      <c r="A4098" t="s">
        <v>4097</v>
      </c>
      <c r="B4098" t="s">
        <v>4097</v>
      </c>
      <c r="C4098">
        <v>11</v>
      </c>
      <c r="J4098" t="s">
        <v>8805</v>
      </c>
      <c r="K4098">
        <v>4</v>
      </c>
    </row>
    <row r="4099" spans="1:11" x14ac:dyDescent="0.3">
      <c r="A4099" t="s">
        <v>4098</v>
      </c>
      <c r="B4099" t="s">
        <v>4098</v>
      </c>
      <c r="C4099">
        <v>11</v>
      </c>
      <c r="J4099" t="s">
        <v>14031</v>
      </c>
      <c r="K4099">
        <v>2</v>
      </c>
    </row>
    <row r="4100" spans="1:11" x14ac:dyDescent="0.3">
      <c r="A4100" t="s">
        <v>4099</v>
      </c>
      <c r="B4100" t="s">
        <v>4099</v>
      </c>
      <c r="C4100">
        <v>11</v>
      </c>
      <c r="J4100" t="s">
        <v>22182</v>
      </c>
      <c r="K4100">
        <v>1</v>
      </c>
    </row>
    <row r="4101" spans="1:11" x14ac:dyDescent="0.3">
      <c r="A4101" t="s">
        <v>4100</v>
      </c>
      <c r="B4101" t="s">
        <v>4100</v>
      </c>
      <c r="C4101">
        <v>11</v>
      </c>
      <c r="J4101" t="s">
        <v>22183</v>
      </c>
      <c r="K4101">
        <v>1</v>
      </c>
    </row>
    <row r="4102" spans="1:11" x14ac:dyDescent="0.3">
      <c r="A4102" t="s">
        <v>4101</v>
      </c>
      <c r="B4102" t="s">
        <v>4101</v>
      </c>
      <c r="C4102">
        <v>11</v>
      </c>
      <c r="J4102" t="s">
        <v>3759</v>
      </c>
      <c r="K4102">
        <v>12</v>
      </c>
    </row>
    <row r="4103" spans="1:11" x14ac:dyDescent="0.3">
      <c r="A4103" t="s">
        <v>4102</v>
      </c>
      <c r="B4103" t="s">
        <v>4102</v>
      </c>
      <c r="C4103">
        <v>11</v>
      </c>
      <c r="J4103" t="s">
        <v>22184</v>
      </c>
      <c r="K4103">
        <v>1</v>
      </c>
    </row>
    <row r="4104" spans="1:11" x14ac:dyDescent="0.3">
      <c r="A4104" t="s">
        <v>4103</v>
      </c>
      <c r="B4104" t="s">
        <v>4103</v>
      </c>
      <c r="C4104">
        <v>11</v>
      </c>
      <c r="J4104" t="s">
        <v>22185</v>
      </c>
      <c r="K4104">
        <v>1</v>
      </c>
    </row>
    <row r="4105" spans="1:11" x14ac:dyDescent="0.3">
      <c r="A4105" t="s">
        <v>4104</v>
      </c>
      <c r="B4105" t="s">
        <v>4104</v>
      </c>
      <c r="C4105">
        <v>11</v>
      </c>
      <c r="J4105" t="s">
        <v>14032</v>
      </c>
      <c r="K4105">
        <v>2</v>
      </c>
    </row>
    <row r="4106" spans="1:11" x14ac:dyDescent="0.3">
      <c r="A4106" t="s">
        <v>4105</v>
      </c>
      <c r="B4106" t="s">
        <v>4105</v>
      </c>
      <c r="C4106">
        <v>11</v>
      </c>
      <c r="J4106" t="s">
        <v>14033</v>
      </c>
      <c r="K4106">
        <v>2</v>
      </c>
    </row>
    <row r="4107" spans="1:11" x14ac:dyDescent="0.3">
      <c r="A4107" t="s">
        <v>4106</v>
      </c>
      <c r="B4107" t="s">
        <v>4106</v>
      </c>
      <c r="C4107">
        <v>11</v>
      </c>
      <c r="J4107" t="s">
        <v>14034</v>
      </c>
      <c r="K4107">
        <v>2</v>
      </c>
    </row>
    <row r="4108" spans="1:11" x14ac:dyDescent="0.3">
      <c r="A4108" t="s">
        <v>4107</v>
      </c>
      <c r="B4108" t="s">
        <v>4107</v>
      </c>
      <c r="C4108">
        <v>11</v>
      </c>
      <c r="J4108" t="s">
        <v>22186</v>
      </c>
      <c r="K4108">
        <v>1</v>
      </c>
    </row>
    <row r="4109" spans="1:11" x14ac:dyDescent="0.3">
      <c r="A4109" t="s">
        <v>4108</v>
      </c>
      <c r="B4109" t="s">
        <v>4108</v>
      </c>
      <c r="C4109">
        <v>11</v>
      </c>
      <c r="J4109" t="s">
        <v>4345</v>
      </c>
      <c r="K4109">
        <v>10</v>
      </c>
    </row>
    <row r="4110" spans="1:11" x14ac:dyDescent="0.3">
      <c r="A4110" t="s">
        <v>4109</v>
      </c>
      <c r="B4110" t="s">
        <v>4109</v>
      </c>
      <c r="C4110">
        <v>11</v>
      </c>
      <c r="J4110" t="s">
        <v>1839</v>
      </c>
      <c r="K4110">
        <v>27</v>
      </c>
    </row>
    <row r="4111" spans="1:11" x14ac:dyDescent="0.3">
      <c r="A4111" t="s">
        <v>4110</v>
      </c>
      <c r="B4111" t="s">
        <v>4110</v>
      </c>
      <c r="C4111">
        <v>11</v>
      </c>
      <c r="J4111" t="s">
        <v>4757</v>
      </c>
      <c r="K4111">
        <v>9</v>
      </c>
    </row>
    <row r="4112" spans="1:11" x14ac:dyDescent="0.3">
      <c r="A4112" t="s">
        <v>4111</v>
      </c>
      <c r="B4112" t="s">
        <v>4111</v>
      </c>
      <c r="C4112">
        <v>11</v>
      </c>
      <c r="J4112" t="s">
        <v>14035</v>
      </c>
      <c r="K4112">
        <v>2</v>
      </c>
    </row>
    <row r="4113" spans="1:11" x14ac:dyDescent="0.3">
      <c r="A4113" t="s">
        <v>4112</v>
      </c>
      <c r="B4113" t="s">
        <v>4112</v>
      </c>
      <c r="C4113">
        <v>11</v>
      </c>
      <c r="J4113" t="s">
        <v>10700</v>
      </c>
      <c r="K4113">
        <v>3</v>
      </c>
    </row>
    <row r="4114" spans="1:11" x14ac:dyDescent="0.3">
      <c r="A4114" t="s">
        <v>4113</v>
      </c>
      <c r="B4114" t="s">
        <v>4113</v>
      </c>
      <c r="C4114">
        <v>11</v>
      </c>
      <c r="J4114" t="s">
        <v>14036</v>
      </c>
      <c r="K4114">
        <v>2</v>
      </c>
    </row>
    <row r="4115" spans="1:11" x14ac:dyDescent="0.3">
      <c r="A4115" t="s">
        <v>4114</v>
      </c>
      <c r="B4115" t="s">
        <v>4114</v>
      </c>
      <c r="C4115">
        <v>11</v>
      </c>
      <c r="J4115" t="s">
        <v>14037</v>
      </c>
      <c r="K4115">
        <v>2</v>
      </c>
    </row>
    <row r="4116" spans="1:11" x14ac:dyDescent="0.3">
      <c r="A4116" t="s">
        <v>4115</v>
      </c>
      <c r="B4116" t="s">
        <v>4115</v>
      </c>
      <c r="C4116">
        <v>11</v>
      </c>
      <c r="J4116" t="s">
        <v>22187</v>
      </c>
      <c r="K4116">
        <v>1</v>
      </c>
    </row>
    <row r="4117" spans="1:11" x14ac:dyDescent="0.3">
      <c r="A4117" t="s">
        <v>4116</v>
      </c>
      <c r="B4117" t="s">
        <v>4116</v>
      </c>
      <c r="C4117">
        <v>11</v>
      </c>
      <c r="J4117" t="s">
        <v>14038</v>
      </c>
      <c r="K4117">
        <v>2</v>
      </c>
    </row>
    <row r="4118" spans="1:11" x14ac:dyDescent="0.3">
      <c r="A4118" t="s">
        <v>4117</v>
      </c>
      <c r="B4118" t="s">
        <v>4117</v>
      </c>
      <c r="C4118">
        <v>11</v>
      </c>
      <c r="J4118" t="s">
        <v>2819</v>
      </c>
      <c r="K4118">
        <v>17</v>
      </c>
    </row>
    <row r="4119" spans="1:11" x14ac:dyDescent="0.3">
      <c r="A4119" t="s">
        <v>4118</v>
      </c>
      <c r="B4119" t="s">
        <v>4118</v>
      </c>
      <c r="C4119">
        <v>11</v>
      </c>
      <c r="J4119" t="s">
        <v>10701</v>
      </c>
      <c r="K4119">
        <v>3</v>
      </c>
    </row>
    <row r="4120" spans="1:11" x14ac:dyDescent="0.3">
      <c r="A4120" t="s">
        <v>4119</v>
      </c>
      <c r="B4120" t="s">
        <v>4119</v>
      </c>
      <c r="C4120">
        <v>11</v>
      </c>
      <c r="J4120" t="s">
        <v>22188</v>
      </c>
      <c r="K4120">
        <v>1</v>
      </c>
    </row>
    <row r="4121" spans="1:11" x14ac:dyDescent="0.3">
      <c r="A4121" t="s">
        <v>4120</v>
      </c>
      <c r="B4121" t="s">
        <v>4120</v>
      </c>
      <c r="C4121">
        <v>11</v>
      </c>
      <c r="J4121" t="s">
        <v>10702</v>
      </c>
      <c r="K4121">
        <v>3</v>
      </c>
    </row>
    <row r="4122" spans="1:11" x14ac:dyDescent="0.3">
      <c r="A4122" t="s">
        <v>4121</v>
      </c>
      <c r="B4122" t="s">
        <v>4121</v>
      </c>
      <c r="C4122">
        <v>11</v>
      </c>
      <c r="J4122" t="s">
        <v>22189</v>
      </c>
      <c r="K4122">
        <v>1</v>
      </c>
    </row>
    <row r="4123" spans="1:11" x14ac:dyDescent="0.3">
      <c r="A4123" t="s">
        <v>4122</v>
      </c>
      <c r="B4123" t="s">
        <v>4122</v>
      </c>
      <c r="C4123">
        <v>11</v>
      </c>
      <c r="J4123" t="s">
        <v>22190</v>
      </c>
      <c r="K4123">
        <v>1</v>
      </c>
    </row>
    <row r="4124" spans="1:11" x14ac:dyDescent="0.3">
      <c r="A4124" t="s">
        <v>4123</v>
      </c>
      <c r="B4124" t="s">
        <v>4123</v>
      </c>
      <c r="C4124">
        <v>11</v>
      </c>
      <c r="J4124" t="s">
        <v>10703</v>
      </c>
      <c r="K4124">
        <v>3</v>
      </c>
    </row>
    <row r="4125" spans="1:11" x14ac:dyDescent="0.3">
      <c r="A4125" t="s">
        <v>4124</v>
      </c>
      <c r="B4125" t="s">
        <v>4124</v>
      </c>
      <c r="C4125">
        <v>11</v>
      </c>
      <c r="J4125" t="s">
        <v>22191</v>
      </c>
      <c r="K4125">
        <v>1</v>
      </c>
    </row>
    <row r="4126" spans="1:11" x14ac:dyDescent="0.3">
      <c r="A4126" t="s">
        <v>4125</v>
      </c>
      <c r="B4126" t="s">
        <v>4125</v>
      </c>
      <c r="C4126">
        <v>11</v>
      </c>
      <c r="J4126" t="s">
        <v>10704</v>
      </c>
      <c r="K4126">
        <v>3</v>
      </c>
    </row>
    <row r="4127" spans="1:11" x14ac:dyDescent="0.3">
      <c r="A4127" t="s">
        <v>4126</v>
      </c>
      <c r="B4127" t="s">
        <v>4126</v>
      </c>
      <c r="C4127">
        <v>11</v>
      </c>
      <c r="J4127" t="s">
        <v>22192</v>
      </c>
      <c r="K4127">
        <v>1</v>
      </c>
    </row>
    <row r="4128" spans="1:11" x14ac:dyDescent="0.3">
      <c r="A4128" t="s">
        <v>4127</v>
      </c>
      <c r="B4128" t="s">
        <v>4127</v>
      </c>
      <c r="C4128">
        <v>11</v>
      </c>
      <c r="J4128" t="s">
        <v>22193</v>
      </c>
      <c r="K4128">
        <v>1</v>
      </c>
    </row>
    <row r="4129" spans="1:11" x14ac:dyDescent="0.3">
      <c r="A4129" t="s">
        <v>4128</v>
      </c>
      <c r="B4129" t="s">
        <v>4128</v>
      </c>
      <c r="C4129">
        <v>11</v>
      </c>
      <c r="J4129" t="s">
        <v>8806</v>
      </c>
      <c r="K4129">
        <v>4</v>
      </c>
    </row>
    <row r="4130" spans="1:11" x14ac:dyDescent="0.3">
      <c r="A4130" t="s">
        <v>4129</v>
      </c>
      <c r="B4130" t="s">
        <v>4129</v>
      </c>
      <c r="C4130">
        <v>11</v>
      </c>
      <c r="J4130" t="s">
        <v>22194</v>
      </c>
      <c r="K4130">
        <v>1</v>
      </c>
    </row>
    <row r="4131" spans="1:11" x14ac:dyDescent="0.3">
      <c r="A4131" t="s">
        <v>4130</v>
      </c>
      <c r="B4131" t="s">
        <v>4130</v>
      </c>
      <c r="C4131">
        <v>11</v>
      </c>
      <c r="J4131" t="s">
        <v>22195</v>
      </c>
      <c r="K4131">
        <v>1</v>
      </c>
    </row>
    <row r="4132" spans="1:11" x14ac:dyDescent="0.3">
      <c r="A4132" t="s">
        <v>4131</v>
      </c>
      <c r="B4132" t="s">
        <v>4131</v>
      </c>
      <c r="C4132">
        <v>11</v>
      </c>
      <c r="J4132" t="s">
        <v>6507</v>
      </c>
      <c r="K4132">
        <v>6</v>
      </c>
    </row>
    <row r="4133" spans="1:11" x14ac:dyDescent="0.3">
      <c r="A4133" t="s">
        <v>4132</v>
      </c>
      <c r="B4133" t="s">
        <v>4132</v>
      </c>
      <c r="C4133">
        <v>11</v>
      </c>
      <c r="J4133" t="s">
        <v>22196</v>
      </c>
      <c r="K4133">
        <v>1</v>
      </c>
    </row>
    <row r="4134" spans="1:11" x14ac:dyDescent="0.3">
      <c r="A4134" t="s">
        <v>4133</v>
      </c>
      <c r="B4134" t="s">
        <v>4133</v>
      </c>
      <c r="C4134">
        <v>11</v>
      </c>
      <c r="J4134" t="s">
        <v>14039</v>
      </c>
      <c r="K4134">
        <v>2</v>
      </c>
    </row>
    <row r="4135" spans="1:11" x14ac:dyDescent="0.3">
      <c r="A4135" t="s">
        <v>4134</v>
      </c>
      <c r="B4135" t="s">
        <v>4134</v>
      </c>
      <c r="C4135">
        <v>11</v>
      </c>
      <c r="J4135" t="s">
        <v>22197</v>
      </c>
      <c r="K4135">
        <v>1</v>
      </c>
    </row>
    <row r="4136" spans="1:11" x14ac:dyDescent="0.3">
      <c r="A4136" t="s">
        <v>4135</v>
      </c>
      <c r="B4136" t="s">
        <v>4135</v>
      </c>
      <c r="C4136">
        <v>11</v>
      </c>
      <c r="J4136" t="s">
        <v>22198</v>
      </c>
      <c r="K4136">
        <v>1</v>
      </c>
    </row>
    <row r="4137" spans="1:11" x14ac:dyDescent="0.3">
      <c r="A4137" t="s">
        <v>4136</v>
      </c>
      <c r="B4137" t="s">
        <v>4136</v>
      </c>
      <c r="C4137">
        <v>11</v>
      </c>
      <c r="J4137" t="s">
        <v>22199</v>
      </c>
      <c r="K4137">
        <v>1</v>
      </c>
    </row>
    <row r="4138" spans="1:11" x14ac:dyDescent="0.3">
      <c r="A4138" t="s">
        <v>4137</v>
      </c>
      <c r="B4138" t="s">
        <v>4137</v>
      </c>
      <c r="C4138">
        <v>11</v>
      </c>
      <c r="J4138" t="s">
        <v>14040</v>
      </c>
      <c r="K4138">
        <v>2</v>
      </c>
    </row>
    <row r="4139" spans="1:11" x14ac:dyDescent="0.3">
      <c r="A4139" t="s">
        <v>4138</v>
      </c>
      <c r="B4139" t="s">
        <v>4138</v>
      </c>
      <c r="C4139">
        <v>11</v>
      </c>
      <c r="J4139" t="s">
        <v>14041</v>
      </c>
      <c r="K4139">
        <v>2</v>
      </c>
    </row>
    <row r="4140" spans="1:11" x14ac:dyDescent="0.3">
      <c r="A4140" t="s">
        <v>4139</v>
      </c>
      <c r="B4140" t="s">
        <v>4139</v>
      </c>
      <c r="C4140">
        <v>11</v>
      </c>
      <c r="J4140" t="s">
        <v>1974</v>
      </c>
      <c r="K4140">
        <v>25</v>
      </c>
    </row>
    <row r="4141" spans="1:11" x14ac:dyDescent="0.3">
      <c r="A4141" t="s">
        <v>4140</v>
      </c>
      <c r="B4141" t="s">
        <v>4140</v>
      </c>
      <c r="C4141">
        <v>11</v>
      </c>
      <c r="J4141" t="s">
        <v>22200</v>
      </c>
      <c r="K4141">
        <v>1</v>
      </c>
    </row>
    <row r="4142" spans="1:11" x14ac:dyDescent="0.3">
      <c r="A4142" t="s">
        <v>4141</v>
      </c>
      <c r="B4142" t="s">
        <v>4141</v>
      </c>
      <c r="C4142">
        <v>11</v>
      </c>
      <c r="J4142" t="s">
        <v>14042</v>
      </c>
      <c r="K4142">
        <v>2</v>
      </c>
    </row>
    <row r="4143" spans="1:11" x14ac:dyDescent="0.3">
      <c r="A4143" t="s">
        <v>4142</v>
      </c>
      <c r="B4143" t="s">
        <v>4142</v>
      </c>
      <c r="C4143">
        <v>11</v>
      </c>
      <c r="J4143" t="s">
        <v>6508</v>
      </c>
      <c r="K4143">
        <v>6</v>
      </c>
    </row>
    <row r="4144" spans="1:11" x14ac:dyDescent="0.3">
      <c r="A4144" t="s">
        <v>4143</v>
      </c>
      <c r="B4144" t="s">
        <v>4143</v>
      </c>
      <c r="C4144">
        <v>11</v>
      </c>
      <c r="J4144" t="s">
        <v>22201</v>
      </c>
      <c r="K4144">
        <v>1</v>
      </c>
    </row>
    <row r="4145" spans="1:11" x14ac:dyDescent="0.3">
      <c r="A4145" t="s">
        <v>4144</v>
      </c>
      <c r="B4145" t="s">
        <v>4144</v>
      </c>
      <c r="C4145">
        <v>11</v>
      </c>
      <c r="J4145" t="s">
        <v>22202</v>
      </c>
      <c r="K4145">
        <v>1</v>
      </c>
    </row>
    <row r="4146" spans="1:11" x14ac:dyDescent="0.3">
      <c r="A4146" t="s">
        <v>4145</v>
      </c>
      <c r="B4146" t="s">
        <v>4145</v>
      </c>
      <c r="C4146">
        <v>11</v>
      </c>
      <c r="J4146" t="s">
        <v>22203</v>
      </c>
      <c r="K4146">
        <v>1</v>
      </c>
    </row>
    <row r="4147" spans="1:11" x14ac:dyDescent="0.3">
      <c r="A4147" t="s">
        <v>4146</v>
      </c>
      <c r="B4147" t="s">
        <v>4146</v>
      </c>
      <c r="C4147">
        <v>11</v>
      </c>
      <c r="J4147" t="s">
        <v>22204</v>
      </c>
      <c r="K4147">
        <v>1</v>
      </c>
    </row>
    <row r="4148" spans="1:11" x14ac:dyDescent="0.3">
      <c r="A4148" t="s">
        <v>4147</v>
      </c>
      <c r="B4148" t="s">
        <v>4147</v>
      </c>
      <c r="C4148">
        <v>11</v>
      </c>
      <c r="J4148" t="s">
        <v>2557</v>
      </c>
      <c r="K4148">
        <v>19</v>
      </c>
    </row>
    <row r="4149" spans="1:11" x14ac:dyDescent="0.3">
      <c r="A4149" t="s">
        <v>4148</v>
      </c>
      <c r="B4149" t="s">
        <v>4148</v>
      </c>
      <c r="C4149">
        <v>11</v>
      </c>
      <c r="J4149" t="s">
        <v>22205</v>
      </c>
      <c r="K4149">
        <v>1</v>
      </c>
    </row>
    <row r="4150" spans="1:11" x14ac:dyDescent="0.3">
      <c r="A4150" t="s">
        <v>4149</v>
      </c>
      <c r="B4150" t="s">
        <v>4149</v>
      </c>
      <c r="C4150">
        <v>11</v>
      </c>
      <c r="J4150" t="s">
        <v>22206</v>
      </c>
      <c r="K4150">
        <v>1</v>
      </c>
    </row>
    <row r="4151" spans="1:11" x14ac:dyDescent="0.3">
      <c r="A4151" t="s">
        <v>4150</v>
      </c>
      <c r="B4151" t="s">
        <v>4150</v>
      </c>
      <c r="C4151">
        <v>11</v>
      </c>
      <c r="J4151" t="s">
        <v>10705</v>
      </c>
      <c r="K4151">
        <v>3</v>
      </c>
    </row>
    <row r="4152" spans="1:11" x14ac:dyDescent="0.3">
      <c r="A4152" t="s">
        <v>4151</v>
      </c>
      <c r="B4152" t="s">
        <v>4151</v>
      </c>
      <c r="C4152">
        <v>11</v>
      </c>
      <c r="J4152" t="s">
        <v>22207</v>
      </c>
      <c r="K4152">
        <v>1</v>
      </c>
    </row>
    <row r="4153" spans="1:11" x14ac:dyDescent="0.3">
      <c r="A4153" t="s">
        <v>4152</v>
      </c>
      <c r="B4153" t="s">
        <v>4152</v>
      </c>
      <c r="C4153">
        <v>11</v>
      </c>
      <c r="J4153" t="s">
        <v>10706</v>
      </c>
      <c r="K4153">
        <v>3</v>
      </c>
    </row>
    <row r="4154" spans="1:11" x14ac:dyDescent="0.3">
      <c r="A4154" t="s">
        <v>4153</v>
      </c>
      <c r="B4154" t="s">
        <v>4153</v>
      </c>
      <c r="C4154">
        <v>11</v>
      </c>
      <c r="J4154" t="s">
        <v>22208</v>
      </c>
      <c r="K4154">
        <v>1</v>
      </c>
    </row>
    <row r="4155" spans="1:11" x14ac:dyDescent="0.3">
      <c r="A4155" t="s">
        <v>4154</v>
      </c>
      <c r="B4155" t="s">
        <v>4154</v>
      </c>
      <c r="C4155">
        <v>11</v>
      </c>
      <c r="J4155" t="s">
        <v>10707</v>
      </c>
      <c r="K4155">
        <v>3</v>
      </c>
    </row>
    <row r="4156" spans="1:11" x14ac:dyDescent="0.3">
      <c r="A4156" t="s">
        <v>4155</v>
      </c>
      <c r="B4156" t="s">
        <v>4155</v>
      </c>
      <c r="C4156">
        <v>11</v>
      </c>
      <c r="J4156" t="s">
        <v>22209</v>
      </c>
      <c r="K4156">
        <v>1</v>
      </c>
    </row>
    <row r="4157" spans="1:11" x14ac:dyDescent="0.3">
      <c r="A4157" t="s">
        <v>4156</v>
      </c>
      <c r="B4157" t="s">
        <v>4156</v>
      </c>
      <c r="C4157">
        <v>11</v>
      </c>
      <c r="J4157" t="s">
        <v>22210</v>
      </c>
      <c r="K4157">
        <v>1</v>
      </c>
    </row>
    <row r="4158" spans="1:11" x14ac:dyDescent="0.3">
      <c r="A4158" t="s">
        <v>4157</v>
      </c>
      <c r="B4158" t="s">
        <v>4157</v>
      </c>
      <c r="C4158">
        <v>11</v>
      </c>
      <c r="J4158" t="s">
        <v>7481</v>
      </c>
      <c r="K4158">
        <v>5</v>
      </c>
    </row>
    <row r="4159" spans="1:11" x14ac:dyDescent="0.3">
      <c r="A4159" t="s">
        <v>4158</v>
      </c>
      <c r="B4159" t="s">
        <v>4158</v>
      </c>
      <c r="C4159">
        <v>11</v>
      </c>
      <c r="J4159" t="s">
        <v>22211</v>
      </c>
      <c r="K4159">
        <v>1</v>
      </c>
    </row>
    <row r="4160" spans="1:11" x14ac:dyDescent="0.3">
      <c r="A4160" t="s">
        <v>4159</v>
      </c>
      <c r="B4160" t="s">
        <v>4159</v>
      </c>
      <c r="C4160">
        <v>11</v>
      </c>
      <c r="J4160" t="s">
        <v>8807</v>
      </c>
      <c r="K4160">
        <v>4</v>
      </c>
    </row>
    <row r="4161" spans="1:11" x14ac:dyDescent="0.3">
      <c r="A4161" t="s">
        <v>4160</v>
      </c>
      <c r="B4161" t="s">
        <v>4160</v>
      </c>
      <c r="C4161">
        <v>11</v>
      </c>
      <c r="J4161" t="s">
        <v>22212</v>
      </c>
      <c r="K4161">
        <v>1</v>
      </c>
    </row>
    <row r="4162" spans="1:11" x14ac:dyDescent="0.3">
      <c r="A4162" t="s">
        <v>4161</v>
      </c>
      <c r="B4162" t="s">
        <v>4161</v>
      </c>
      <c r="C4162">
        <v>11</v>
      </c>
      <c r="J4162" t="s">
        <v>22213</v>
      </c>
      <c r="K4162">
        <v>1</v>
      </c>
    </row>
    <row r="4163" spans="1:11" x14ac:dyDescent="0.3">
      <c r="A4163" t="s">
        <v>4162</v>
      </c>
      <c r="B4163" t="s">
        <v>4162</v>
      </c>
      <c r="C4163">
        <v>11</v>
      </c>
      <c r="J4163" t="s">
        <v>10708</v>
      </c>
      <c r="K4163">
        <v>3</v>
      </c>
    </row>
    <row r="4164" spans="1:11" x14ac:dyDescent="0.3">
      <c r="A4164" t="s">
        <v>4163</v>
      </c>
      <c r="B4164" t="s">
        <v>4163</v>
      </c>
      <c r="C4164">
        <v>11</v>
      </c>
      <c r="J4164" t="s">
        <v>22214</v>
      </c>
      <c r="K4164">
        <v>1</v>
      </c>
    </row>
    <row r="4165" spans="1:11" x14ac:dyDescent="0.3">
      <c r="A4165" t="s">
        <v>4164</v>
      </c>
      <c r="B4165" t="s">
        <v>4164</v>
      </c>
      <c r="C4165">
        <v>11</v>
      </c>
      <c r="J4165" t="s">
        <v>22215</v>
      </c>
      <c r="K4165">
        <v>1</v>
      </c>
    </row>
    <row r="4166" spans="1:11" x14ac:dyDescent="0.3">
      <c r="A4166" t="s">
        <v>4165</v>
      </c>
      <c r="B4166" t="s">
        <v>4165</v>
      </c>
      <c r="C4166">
        <v>11</v>
      </c>
      <c r="J4166" t="s">
        <v>4758</v>
      </c>
      <c r="K4166">
        <v>9</v>
      </c>
    </row>
    <row r="4167" spans="1:11" x14ac:dyDescent="0.3">
      <c r="A4167" t="s">
        <v>4166</v>
      </c>
      <c r="B4167" t="s">
        <v>4166</v>
      </c>
      <c r="C4167">
        <v>11</v>
      </c>
      <c r="J4167" t="s">
        <v>22216</v>
      </c>
      <c r="K4167">
        <v>1</v>
      </c>
    </row>
    <row r="4168" spans="1:11" x14ac:dyDescent="0.3">
      <c r="A4168" t="s">
        <v>4167</v>
      </c>
      <c r="B4168" t="s">
        <v>4167</v>
      </c>
      <c r="C4168">
        <v>11</v>
      </c>
      <c r="J4168" t="s">
        <v>22217</v>
      </c>
      <c r="K4168">
        <v>1</v>
      </c>
    </row>
    <row r="4169" spans="1:11" x14ac:dyDescent="0.3">
      <c r="A4169" t="s">
        <v>4168</v>
      </c>
      <c r="B4169" t="s">
        <v>4168</v>
      </c>
      <c r="C4169">
        <v>11</v>
      </c>
      <c r="J4169" t="s">
        <v>14043</v>
      </c>
      <c r="K4169">
        <v>2</v>
      </c>
    </row>
    <row r="4170" spans="1:11" x14ac:dyDescent="0.3">
      <c r="A4170" t="s">
        <v>4169</v>
      </c>
      <c r="B4170" t="s">
        <v>4169</v>
      </c>
      <c r="C4170">
        <v>11</v>
      </c>
      <c r="J4170" t="s">
        <v>14044</v>
      </c>
      <c r="K4170">
        <v>2</v>
      </c>
    </row>
    <row r="4171" spans="1:11" x14ac:dyDescent="0.3">
      <c r="A4171" t="s">
        <v>4170</v>
      </c>
      <c r="B4171" t="s">
        <v>4170</v>
      </c>
      <c r="C4171">
        <v>11</v>
      </c>
      <c r="J4171" t="s">
        <v>7482</v>
      </c>
      <c r="K4171">
        <v>5</v>
      </c>
    </row>
    <row r="4172" spans="1:11" x14ac:dyDescent="0.3">
      <c r="A4172" t="s">
        <v>4171</v>
      </c>
      <c r="B4172" t="s">
        <v>4171</v>
      </c>
      <c r="C4172">
        <v>11</v>
      </c>
      <c r="J4172" t="s">
        <v>10709</v>
      </c>
      <c r="K4172">
        <v>3</v>
      </c>
    </row>
    <row r="4173" spans="1:11" x14ac:dyDescent="0.3">
      <c r="A4173" t="s">
        <v>4172</v>
      </c>
      <c r="B4173" t="s">
        <v>4172</v>
      </c>
      <c r="C4173">
        <v>11</v>
      </c>
      <c r="J4173" t="s">
        <v>22218</v>
      </c>
      <c r="K4173">
        <v>1</v>
      </c>
    </row>
    <row r="4174" spans="1:11" x14ac:dyDescent="0.3">
      <c r="A4174" t="s">
        <v>4173</v>
      </c>
      <c r="B4174" t="s">
        <v>4173</v>
      </c>
      <c r="C4174">
        <v>11</v>
      </c>
      <c r="J4174" t="s">
        <v>6509</v>
      </c>
      <c r="K4174">
        <v>6</v>
      </c>
    </row>
    <row r="4175" spans="1:11" x14ac:dyDescent="0.3">
      <c r="A4175" t="s">
        <v>4174</v>
      </c>
      <c r="B4175" t="s">
        <v>4174</v>
      </c>
      <c r="C4175">
        <v>11</v>
      </c>
      <c r="J4175" t="s">
        <v>22219</v>
      </c>
      <c r="K4175">
        <v>1</v>
      </c>
    </row>
    <row r="4176" spans="1:11" x14ac:dyDescent="0.3">
      <c r="A4176" t="s">
        <v>4175</v>
      </c>
      <c r="B4176" t="s">
        <v>4175</v>
      </c>
      <c r="C4176">
        <v>11</v>
      </c>
      <c r="J4176" t="s">
        <v>22220</v>
      </c>
      <c r="K4176">
        <v>1</v>
      </c>
    </row>
    <row r="4177" spans="1:11" x14ac:dyDescent="0.3">
      <c r="A4177" t="s">
        <v>4176</v>
      </c>
      <c r="B4177" t="s">
        <v>4176</v>
      </c>
      <c r="C4177">
        <v>11</v>
      </c>
      <c r="J4177" t="s">
        <v>14045</v>
      </c>
      <c r="K4177">
        <v>2</v>
      </c>
    </row>
    <row r="4178" spans="1:11" x14ac:dyDescent="0.3">
      <c r="A4178" t="s">
        <v>4177</v>
      </c>
      <c r="B4178" t="s">
        <v>4177</v>
      </c>
      <c r="C4178">
        <v>11</v>
      </c>
      <c r="J4178" t="s">
        <v>22221</v>
      </c>
      <c r="K4178">
        <v>1</v>
      </c>
    </row>
    <row r="4179" spans="1:11" x14ac:dyDescent="0.3">
      <c r="A4179" t="s">
        <v>4178</v>
      </c>
      <c r="B4179" t="s">
        <v>4178</v>
      </c>
      <c r="C4179">
        <v>11</v>
      </c>
      <c r="J4179" t="s">
        <v>14046</v>
      </c>
      <c r="K4179">
        <v>2</v>
      </c>
    </row>
    <row r="4180" spans="1:11" x14ac:dyDescent="0.3">
      <c r="A4180" t="s">
        <v>4179</v>
      </c>
      <c r="B4180" t="s">
        <v>4179</v>
      </c>
      <c r="C4180">
        <v>11</v>
      </c>
      <c r="J4180" t="s">
        <v>948</v>
      </c>
      <c r="K4180">
        <v>53</v>
      </c>
    </row>
    <row r="4181" spans="1:11" x14ac:dyDescent="0.3">
      <c r="A4181" t="s">
        <v>4180</v>
      </c>
      <c r="B4181" t="s">
        <v>4180</v>
      </c>
      <c r="C4181">
        <v>11</v>
      </c>
      <c r="J4181" t="s">
        <v>22222</v>
      </c>
      <c r="K4181">
        <v>1</v>
      </c>
    </row>
    <row r="4182" spans="1:11" x14ac:dyDescent="0.3">
      <c r="A4182" t="s">
        <v>4181</v>
      </c>
      <c r="B4182" t="s">
        <v>4181</v>
      </c>
      <c r="C4182">
        <v>11</v>
      </c>
      <c r="J4182" t="s">
        <v>22223</v>
      </c>
      <c r="K4182">
        <v>1</v>
      </c>
    </row>
    <row r="4183" spans="1:11" x14ac:dyDescent="0.3">
      <c r="A4183" t="s">
        <v>4182</v>
      </c>
      <c r="B4183" t="s">
        <v>4182</v>
      </c>
      <c r="C4183">
        <v>11</v>
      </c>
      <c r="J4183" t="s">
        <v>10710</v>
      </c>
      <c r="K4183">
        <v>3</v>
      </c>
    </row>
    <row r="4184" spans="1:11" x14ac:dyDescent="0.3">
      <c r="A4184" t="s">
        <v>4183</v>
      </c>
      <c r="B4184" t="s">
        <v>4183</v>
      </c>
      <c r="C4184">
        <v>11</v>
      </c>
      <c r="J4184" t="s">
        <v>22224</v>
      </c>
      <c r="K4184">
        <v>1</v>
      </c>
    </row>
    <row r="4185" spans="1:11" x14ac:dyDescent="0.3">
      <c r="A4185" t="s">
        <v>4184</v>
      </c>
      <c r="B4185" t="s">
        <v>4184</v>
      </c>
      <c r="C4185">
        <v>11</v>
      </c>
      <c r="J4185" t="s">
        <v>14047</v>
      </c>
      <c r="K4185">
        <v>2</v>
      </c>
    </row>
    <row r="4186" spans="1:11" x14ac:dyDescent="0.3">
      <c r="A4186" t="s">
        <v>4185</v>
      </c>
      <c r="B4186" t="s">
        <v>4185</v>
      </c>
      <c r="C4186">
        <v>11</v>
      </c>
      <c r="J4186" t="s">
        <v>22225</v>
      </c>
      <c r="K4186">
        <v>1</v>
      </c>
    </row>
    <row r="4187" spans="1:11" x14ac:dyDescent="0.3">
      <c r="A4187" t="s">
        <v>4186</v>
      </c>
      <c r="B4187" t="s">
        <v>4186</v>
      </c>
      <c r="C4187">
        <v>11</v>
      </c>
      <c r="J4187" t="s">
        <v>22226</v>
      </c>
      <c r="K4187">
        <v>1</v>
      </c>
    </row>
    <row r="4188" spans="1:11" x14ac:dyDescent="0.3">
      <c r="A4188" t="s">
        <v>4187</v>
      </c>
      <c r="B4188" t="s">
        <v>4187</v>
      </c>
      <c r="C4188">
        <v>11</v>
      </c>
      <c r="J4188" t="s">
        <v>22227</v>
      </c>
      <c r="K4188">
        <v>1</v>
      </c>
    </row>
    <row r="4189" spans="1:11" x14ac:dyDescent="0.3">
      <c r="A4189" t="s">
        <v>4188</v>
      </c>
      <c r="B4189" t="s">
        <v>4188</v>
      </c>
      <c r="C4189">
        <v>11</v>
      </c>
      <c r="J4189" t="s">
        <v>10711</v>
      </c>
      <c r="K4189">
        <v>3</v>
      </c>
    </row>
    <row r="4190" spans="1:11" x14ac:dyDescent="0.3">
      <c r="A4190" t="s">
        <v>4189</v>
      </c>
      <c r="B4190" t="s">
        <v>4189</v>
      </c>
      <c r="C4190">
        <v>11</v>
      </c>
      <c r="J4190" t="s">
        <v>14048</v>
      </c>
      <c r="K4190">
        <v>2</v>
      </c>
    </row>
    <row r="4191" spans="1:11" x14ac:dyDescent="0.3">
      <c r="A4191" t="s">
        <v>4190</v>
      </c>
      <c r="B4191" t="s">
        <v>4190</v>
      </c>
      <c r="C4191">
        <v>11</v>
      </c>
      <c r="J4191" t="s">
        <v>614</v>
      </c>
      <c r="K4191">
        <v>82</v>
      </c>
    </row>
    <row r="4192" spans="1:11" x14ac:dyDescent="0.3">
      <c r="A4192" t="s">
        <v>4191</v>
      </c>
      <c r="B4192" t="s">
        <v>4191</v>
      </c>
      <c r="C4192">
        <v>11</v>
      </c>
      <c r="J4192" t="s">
        <v>22228</v>
      </c>
      <c r="K4192">
        <v>1</v>
      </c>
    </row>
    <row r="4193" spans="1:11" x14ac:dyDescent="0.3">
      <c r="A4193" t="s">
        <v>4192</v>
      </c>
      <c r="B4193" t="s">
        <v>4192</v>
      </c>
      <c r="C4193">
        <v>11</v>
      </c>
      <c r="J4193" t="s">
        <v>14049</v>
      </c>
      <c r="K4193">
        <v>2</v>
      </c>
    </row>
    <row r="4194" spans="1:11" x14ac:dyDescent="0.3">
      <c r="A4194" t="s">
        <v>4193</v>
      </c>
      <c r="B4194" t="s">
        <v>4193</v>
      </c>
      <c r="C4194">
        <v>11</v>
      </c>
      <c r="J4194" t="s">
        <v>1553</v>
      </c>
      <c r="K4194">
        <v>32</v>
      </c>
    </row>
    <row r="4195" spans="1:11" x14ac:dyDescent="0.3">
      <c r="A4195" t="s">
        <v>4194</v>
      </c>
      <c r="B4195" t="s">
        <v>4194</v>
      </c>
      <c r="C4195">
        <v>11</v>
      </c>
      <c r="J4195" t="s">
        <v>22229</v>
      </c>
      <c r="K4195">
        <v>1</v>
      </c>
    </row>
    <row r="4196" spans="1:11" x14ac:dyDescent="0.3">
      <c r="A4196" t="s">
        <v>4195</v>
      </c>
      <c r="B4196" t="s">
        <v>4195</v>
      </c>
      <c r="C4196">
        <v>11</v>
      </c>
      <c r="J4196" t="s">
        <v>2219</v>
      </c>
      <c r="K4196">
        <v>22</v>
      </c>
    </row>
    <row r="4197" spans="1:11" x14ac:dyDescent="0.3">
      <c r="A4197" t="s">
        <v>4196</v>
      </c>
      <c r="B4197" t="s">
        <v>4196</v>
      </c>
      <c r="C4197">
        <v>11</v>
      </c>
      <c r="J4197" t="s">
        <v>4759</v>
      </c>
      <c r="K4197">
        <v>9</v>
      </c>
    </row>
    <row r="4198" spans="1:11" x14ac:dyDescent="0.3">
      <c r="A4198" t="s">
        <v>4197</v>
      </c>
      <c r="B4198" t="s">
        <v>4197</v>
      </c>
      <c r="C4198">
        <v>11</v>
      </c>
      <c r="J4198" t="s">
        <v>3534</v>
      </c>
      <c r="K4198">
        <v>13</v>
      </c>
    </row>
    <row r="4199" spans="1:11" x14ac:dyDescent="0.3">
      <c r="A4199" t="s">
        <v>4198</v>
      </c>
      <c r="B4199" t="s">
        <v>4198</v>
      </c>
      <c r="C4199">
        <v>11</v>
      </c>
      <c r="J4199" t="s">
        <v>22230</v>
      </c>
      <c r="K4199">
        <v>1</v>
      </c>
    </row>
    <row r="4200" spans="1:11" x14ac:dyDescent="0.3">
      <c r="A4200" t="s">
        <v>4199</v>
      </c>
      <c r="B4200" t="s">
        <v>4199</v>
      </c>
      <c r="C4200">
        <v>11</v>
      </c>
      <c r="J4200" t="s">
        <v>22231</v>
      </c>
      <c r="K4200">
        <v>1</v>
      </c>
    </row>
    <row r="4201" spans="1:11" x14ac:dyDescent="0.3">
      <c r="A4201" t="s">
        <v>4200</v>
      </c>
      <c r="B4201" t="s">
        <v>4200</v>
      </c>
      <c r="C4201">
        <v>11</v>
      </c>
      <c r="J4201" t="s">
        <v>22232</v>
      </c>
      <c r="K4201">
        <v>1</v>
      </c>
    </row>
    <row r="4202" spans="1:11" x14ac:dyDescent="0.3">
      <c r="A4202" t="s">
        <v>4201</v>
      </c>
      <c r="B4202" t="s">
        <v>4201</v>
      </c>
      <c r="C4202">
        <v>11</v>
      </c>
      <c r="J4202" t="s">
        <v>22233</v>
      </c>
      <c r="K4202">
        <v>1</v>
      </c>
    </row>
    <row r="4203" spans="1:11" x14ac:dyDescent="0.3">
      <c r="A4203" t="s">
        <v>4202</v>
      </c>
      <c r="B4203" t="s">
        <v>4202</v>
      </c>
      <c r="C4203">
        <v>11</v>
      </c>
      <c r="J4203" t="s">
        <v>22234</v>
      </c>
      <c r="K4203">
        <v>1</v>
      </c>
    </row>
    <row r="4204" spans="1:11" x14ac:dyDescent="0.3">
      <c r="A4204" t="s">
        <v>4203</v>
      </c>
      <c r="B4204" t="s">
        <v>4203</v>
      </c>
      <c r="C4204">
        <v>11</v>
      </c>
      <c r="J4204" t="s">
        <v>22235</v>
      </c>
      <c r="K4204">
        <v>1</v>
      </c>
    </row>
    <row r="4205" spans="1:11" x14ac:dyDescent="0.3">
      <c r="A4205" t="s">
        <v>4204</v>
      </c>
      <c r="B4205" t="s">
        <v>4204</v>
      </c>
      <c r="C4205">
        <v>11</v>
      </c>
      <c r="J4205" t="s">
        <v>22236</v>
      </c>
      <c r="K4205">
        <v>1</v>
      </c>
    </row>
    <row r="4206" spans="1:11" x14ac:dyDescent="0.3">
      <c r="A4206" t="s">
        <v>4205</v>
      </c>
      <c r="B4206" t="s">
        <v>4205</v>
      </c>
      <c r="C4206">
        <v>11</v>
      </c>
      <c r="J4206" t="s">
        <v>3535</v>
      </c>
      <c r="K4206">
        <v>13</v>
      </c>
    </row>
    <row r="4207" spans="1:11" x14ac:dyDescent="0.3">
      <c r="A4207" t="s">
        <v>4206</v>
      </c>
      <c r="B4207" t="s">
        <v>4206</v>
      </c>
      <c r="C4207">
        <v>11</v>
      </c>
      <c r="J4207" t="s">
        <v>22237</v>
      </c>
      <c r="K4207">
        <v>1</v>
      </c>
    </row>
    <row r="4208" spans="1:11" x14ac:dyDescent="0.3">
      <c r="A4208" t="s">
        <v>4207</v>
      </c>
      <c r="B4208" t="s">
        <v>4207</v>
      </c>
      <c r="C4208">
        <v>11</v>
      </c>
      <c r="J4208" t="s">
        <v>22238</v>
      </c>
      <c r="K4208">
        <v>1</v>
      </c>
    </row>
    <row r="4209" spans="1:11" x14ac:dyDescent="0.3">
      <c r="A4209" t="s">
        <v>4208</v>
      </c>
      <c r="B4209" t="s">
        <v>4208</v>
      </c>
      <c r="C4209">
        <v>11</v>
      </c>
      <c r="J4209" t="s">
        <v>22239</v>
      </c>
      <c r="K4209">
        <v>1</v>
      </c>
    </row>
    <row r="4210" spans="1:11" x14ac:dyDescent="0.3">
      <c r="A4210" t="s">
        <v>4209</v>
      </c>
      <c r="B4210" t="s">
        <v>4209</v>
      </c>
      <c r="C4210">
        <v>11</v>
      </c>
      <c r="J4210" t="s">
        <v>22240</v>
      </c>
      <c r="K4210">
        <v>1</v>
      </c>
    </row>
    <row r="4211" spans="1:11" x14ac:dyDescent="0.3">
      <c r="A4211" t="s">
        <v>4210</v>
      </c>
      <c r="B4211" t="s">
        <v>4210</v>
      </c>
      <c r="C4211">
        <v>11</v>
      </c>
      <c r="J4211" t="s">
        <v>22241</v>
      </c>
      <c r="K4211">
        <v>1</v>
      </c>
    </row>
    <row r="4212" spans="1:11" x14ac:dyDescent="0.3">
      <c r="A4212" t="s">
        <v>4211</v>
      </c>
      <c r="B4212" t="s">
        <v>4211</v>
      </c>
      <c r="C4212">
        <v>11</v>
      </c>
      <c r="J4212" t="s">
        <v>22242</v>
      </c>
      <c r="K4212">
        <v>1</v>
      </c>
    </row>
    <row r="4213" spans="1:11" x14ac:dyDescent="0.3">
      <c r="A4213" t="s">
        <v>4212</v>
      </c>
      <c r="B4213" t="s">
        <v>4212</v>
      </c>
      <c r="C4213">
        <v>11</v>
      </c>
      <c r="J4213" t="s">
        <v>22243</v>
      </c>
      <c r="K4213">
        <v>1</v>
      </c>
    </row>
    <row r="4214" spans="1:11" x14ac:dyDescent="0.3">
      <c r="A4214" t="s">
        <v>4213</v>
      </c>
      <c r="B4214" t="s">
        <v>4213</v>
      </c>
      <c r="C4214">
        <v>11</v>
      </c>
      <c r="J4214" t="s">
        <v>22244</v>
      </c>
      <c r="K4214">
        <v>1</v>
      </c>
    </row>
    <row r="4215" spans="1:11" x14ac:dyDescent="0.3">
      <c r="A4215" t="s">
        <v>4214</v>
      </c>
      <c r="B4215" t="s">
        <v>4214</v>
      </c>
      <c r="C4215">
        <v>11</v>
      </c>
      <c r="J4215" t="s">
        <v>10712</v>
      </c>
      <c r="K4215">
        <v>3</v>
      </c>
    </row>
    <row r="4216" spans="1:11" x14ac:dyDescent="0.3">
      <c r="A4216" t="s">
        <v>4215</v>
      </c>
      <c r="B4216" t="s">
        <v>4215</v>
      </c>
      <c r="C4216">
        <v>11</v>
      </c>
      <c r="J4216" t="s">
        <v>14050</v>
      </c>
      <c r="K4216">
        <v>2</v>
      </c>
    </row>
    <row r="4217" spans="1:11" x14ac:dyDescent="0.3">
      <c r="A4217" t="s">
        <v>4216</v>
      </c>
      <c r="B4217" t="s">
        <v>4216</v>
      </c>
      <c r="C4217">
        <v>11</v>
      </c>
      <c r="J4217" t="s">
        <v>10713</v>
      </c>
      <c r="K4217">
        <v>3</v>
      </c>
    </row>
    <row r="4218" spans="1:11" x14ac:dyDescent="0.3">
      <c r="A4218" t="s">
        <v>4217</v>
      </c>
      <c r="B4218" t="s">
        <v>4217</v>
      </c>
      <c r="C4218">
        <v>11</v>
      </c>
      <c r="J4218" t="s">
        <v>7483</v>
      </c>
      <c r="K4218">
        <v>5</v>
      </c>
    </row>
    <row r="4219" spans="1:11" x14ac:dyDescent="0.3">
      <c r="A4219" t="s">
        <v>4218</v>
      </c>
      <c r="B4219" t="s">
        <v>4218</v>
      </c>
      <c r="C4219">
        <v>11</v>
      </c>
      <c r="J4219" t="s">
        <v>22245</v>
      </c>
      <c r="K4219">
        <v>1</v>
      </c>
    </row>
    <row r="4220" spans="1:11" x14ac:dyDescent="0.3">
      <c r="A4220" t="s">
        <v>4219</v>
      </c>
      <c r="B4220" t="s">
        <v>4219</v>
      </c>
      <c r="C4220">
        <v>11</v>
      </c>
      <c r="J4220" t="s">
        <v>22246</v>
      </c>
      <c r="K4220">
        <v>1</v>
      </c>
    </row>
    <row r="4221" spans="1:11" x14ac:dyDescent="0.3">
      <c r="A4221" t="s">
        <v>4220</v>
      </c>
      <c r="B4221" t="s">
        <v>4220</v>
      </c>
      <c r="C4221">
        <v>11</v>
      </c>
      <c r="J4221" t="s">
        <v>22247</v>
      </c>
      <c r="K4221">
        <v>1</v>
      </c>
    </row>
    <row r="4222" spans="1:11" x14ac:dyDescent="0.3">
      <c r="A4222" t="s">
        <v>4221</v>
      </c>
      <c r="B4222" t="s">
        <v>4221</v>
      </c>
      <c r="C4222">
        <v>11</v>
      </c>
      <c r="J4222" t="s">
        <v>22248</v>
      </c>
      <c r="K4222">
        <v>1</v>
      </c>
    </row>
    <row r="4223" spans="1:11" x14ac:dyDescent="0.3">
      <c r="A4223" t="s">
        <v>4222</v>
      </c>
      <c r="B4223" t="s">
        <v>4222</v>
      </c>
      <c r="C4223">
        <v>11</v>
      </c>
      <c r="J4223" t="s">
        <v>22249</v>
      </c>
      <c r="K4223">
        <v>1</v>
      </c>
    </row>
    <row r="4224" spans="1:11" x14ac:dyDescent="0.3">
      <c r="A4224" t="s">
        <v>4223</v>
      </c>
      <c r="B4224" t="s">
        <v>4223</v>
      </c>
      <c r="C4224">
        <v>11</v>
      </c>
      <c r="J4224" t="s">
        <v>22250</v>
      </c>
      <c r="K4224">
        <v>1</v>
      </c>
    </row>
    <row r="4225" spans="1:11" x14ac:dyDescent="0.3">
      <c r="A4225" t="s">
        <v>4224</v>
      </c>
      <c r="B4225" t="s">
        <v>4224</v>
      </c>
      <c r="C4225">
        <v>11</v>
      </c>
      <c r="J4225" t="s">
        <v>22251</v>
      </c>
      <c r="K4225">
        <v>1</v>
      </c>
    </row>
    <row r="4226" spans="1:11" x14ac:dyDescent="0.3">
      <c r="A4226" t="s">
        <v>4225</v>
      </c>
      <c r="B4226" t="s">
        <v>4225</v>
      </c>
      <c r="C4226">
        <v>11</v>
      </c>
      <c r="J4226" t="s">
        <v>22252</v>
      </c>
      <c r="K4226">
        <v>1</v>
      </c>
    </row>
    <row r="4227" spans="1:11" x14ac:dyDescent="0.3">
      <c r="A4227" t="s">
        <v>4226</v>
      </c>
      <c r="B4227" t="s">
        <v>4226</v>
      </c>
      <c r="C4227">
        <v>11</v>
      </c>
      <c r="J4227" t="s">
        <v>10714</v>
      </c>
      <c r="K4227">
        <v>3</v>
      </c>
    </row>
    <row r="4228" spans="1:11" x14ac:dyDescent="0.3">
      <c r="A4228" t="s">
        <v>4227</v>
      </c>
      <c r="B4228" t="s">
        <v>4227</v>
      </c>
      <c r="C4228">
        <v>11</v>
      </c>
      <c r="J4228" t="s">
        <v>4760</v>
      </c>
      <c r="K4228">
        <v>9</v>
      </c>
    </row>
    <row r="4229" spans="1:11" x14ac:dyDescent="0.3">
      <c r="A4229" t="s">
        <v>4228</v>
      </c>
      <c r="B4229" t="s">
        <v>4228</v>
      </c>
      <c r="C4229">
        <v>11</v>
      </c>
      <c r="J4229" t="s">
        <v>22253</v>
      </c>
      <c r="K4229">
        <v>1</v>
      </c>
    </row>
    <row r="4230" spans="1:11" x14ac:dyDescent="0.3">
      <c r="A4230" t="s">
        <v>4229</v>
      </c>
      <c r="B4230" t="s">
        <v>4229</v>
      </c>
      <c r="C4230">
        <v>11</v>
      </c>
      <c r="J4230" t="s">
        <v>22254</v>
      </c>
      <c r="K4230">
        <v>1</v>
      </c>
    </row>
    <row r="4231" spans="1:11" x14ac:dyDescent="0.3">
      <c r="A4231" t="s">
        <v>4230</v>
      </c>
      <c r="B4231" t="s">
        <v>4230</v>
      </c>
      <c r="C4231">
        <v>11</v>
      </c>
      <c r="J4231" t="s">
        <v>5799</v>
      </c>
      <c r="K4231">
        <v>7</v>
      </c>
    </row>
    <row r="4232" spans="1:11" x14ac:dyDescent="0.3">
      <c r="A4232" t="s">
        <v>4231</v>
      </c>
      <c r="B4232" t="s">
        <v>4231</v>
      </c>
      <c r="C4232">
        <v>11</v>
      </c>
      <c r="J4232" t="s">
        <v>14051</v>
      </c>
      <c r="K4232">
        <v>2</v>
      </c>
    </row>
    <row r="4233" spans="1:11" x14ac:dyDescent="0.3">
      <c r="A4233" t="s">
        <v>4232</v>
      </c>
      <c r="B4233" t="s">
        <v>4232</v>
      </c>
      <c r="C4233">
        <v>11</v>
      </c>
      <c r="J4233" t="s">
        <v>14052</v>
      </c>
      <c r="K4233">
        <v>2</v>
      </c>
    </row>
    <row r="4234" spans="1:11" x14ac:dyDescent="0.3">
      <c r="A4234" t="s">
        <v>4233</v>
      </c>
      <c r="B4234" t="s">
        <v>4233</v>
      </c>
      <c r="C4234">
        <v>11</v>
      </c>
      <c r="J4234" t="s">
        <v>22255</v>
      </c>
      <c r="K4234">
        <v>1</v>
      </c>
    </row>
    <row r="4235" spans="1:11" x14ac:dyDescent="0.3">
      <c r="A4235" t="s">
        <v>4234</v>
      </c>
      <c r="B4235" t="s">
        <v>4234</v>
      </c>
      <c r="C4235">
        <v>11</v>
      </c>
      <c r="J4235" t="s">
        <v>14053</v>
      </c>
      <c r="K4235">
        <v>2</v>
      </c>
    </row>
    <row r="4236" spans="1:11" x14ac:dyDescent="0.3">
      <c r="A4236" t="s">
        <v>4235</v>
      </c>
      <c r="B4236" t="s">
        <v>4235</v>
      </c>
      <c r="C4236">
        <v>11</v>
      </c>
      <c r="J4236" t="s">
        <v>22256</v>
      </c>
      <c r="K4236">
        <v>1</v>
      </c>
    </row>
    <row r="4237" spans="1:11" x14ac:dyDescent="0.3">
      <c r="A4237" t="s">
        <v>4236</v>
      </c>
      <c r="B4237" t="s">
        <v>4236</v>
      </c>
      <c r="C4237">
        <v>11</v>
      </c>
      <c r="J4237" t="s">
        <v>14054</v>
      </c>
      <c r="K4237">
        <v>2</v>
      </c>
    </row>
    <row r="4238" spans="1:11" x14ac:dyDescent="0.3">
      <c r="A4238" t="s">
        <v>4237</v>
      </c>
      <c r="B4238" t="s">
        <v>4237</v>
      </c>
      <c r="C4238">
        <v>11</v>
      </c>
      <c r="J4238" t="s">
        <v>6510</v>
      </c>
      <c r="K4238">
        <v>6</v>
      </c>
    </row>
    <row r="4239" spans="1:11" x14ac:dyDescent="0.3">
      <c r="A4239" t="s">
        <v>4238</v>
      </c>
      <c r="B4239" t="s">
        <v>4238</v>
      </c>
      <c r="C4239">
        <v>11</v>
      </c>
      <c r="J4239" t="s">
        <v>14055</v>
      </c>
      <c r="K4239">
        <v>2</v>
      </c>
    </row>
    <row r="4240" spans="1:11" x14ac:dyDescent="0.3">
      <c r="A4240" t="s">
        <v>4239</v>
      </c>
      <c r="B4240" t="s">
        <v>4239</v>
      </c>
      <c r="C4240">
        <v>11</v>
      </c>
      <c r="J4240" t="s">
        <v>3137</v>
      </c>
      <c r="K4240">
        <v>15</v>
      </c>
    </row>
    <row r="4241" spans="1:11" x14ac:dyDescent="0.3">
      <c r="A4241" t="s">
        <v>4240</v>
      </c>
      <c r="B4241" t="s">
        <v>4240</v>
      </c>
      <c r="C4241">
        <v>11</v>
      </c>
      <c r="J4241" t="s">
        <v>22257</v>
      </c>
      <c r="K4241">
        <v>1</v>
      </c>
    </row>
    <row r="4242" spans="1:11" x14ac:dyDescent="0.3">
      <c r="A4242" t="s">
        <v>4241</v>
      </c>
      <c r="B4242" t="s">
        <v>4241</v>
      </c>
      <c r="C4242">
        <v>11</v>
      </c>
      <c r="J4242" t="s">
        <v>22258</v>
      </c>
      <c r="K4242">
        <v>1</v>
      </c>
    </row>
    <row r="4243" spans="1:11" x14ac:dyDescent="0.3">
      <c r="A4243" t="s">
        <v>4242</v>
      </c>
      <c r="B4243" t="s">
        <v>4242</v>
      </c>
      <c r="C4243">
        <v>11</v>
      </c>
      <c r="J4243" t="s">
        <v>10715</v>
      </c>
      <c r="K4243">
        <v>3</v>
      </c>
    </row>
    <row r="4244" spans="1:11" x14ac:dyDescent="0.3">
      <c r="A4244" t="s">
        <v>4243</v>
      </c>
      <c r="B4244" t="s">
        <v>4243</v>
      </c>
      <c r="C4244">
        <v>11</v>
      </c>
      <c r="J4244" t="s">
        <v>22259</v>
      </c>
      <c r="K4244">
        <v>1</v>
      </c>
    </row>
    <row r="4245" spans="1:11" x14ac:dyDescent="0.3">
      <c r="A4245" t="s">
        <v>4244</v>
      </c>
      <c r="B4245" t="s">
        <v>4244</v>
      </c>
      <c r="C4245">
        <v>11</v>
      </c>
      <c r="J4245" t="s">
        <v>22260</v>
      </c>
      <c r="K4245">
        <v>1</v>
      </c>
    </row>
    <row r="4246" spans="1:11" x14ac:dyDescent="0.3">
      <c r="A4246" t="s">
        <v>4245</v>
      </c>
      <c r="B4246" t="s">
        <v>4245</v>
      </c>
      <c r="C4246">
        <v>11</v>
      </c>
      <c r="J4246" t="s">
        <v>6511</v>
      </c>
      <c r="K4246">
        <v>6</v>
      </c>
    </row>
    <row r="4247" spans="1:11" x14ac:dyDescent="0.3">
      <c r="A4247" t="s">
        <v>4246</v>
      </c>
      <c r="B4247" t="s">
        <v>4246</v>
      </c>
      <c r="C4247">
        <v>11</v>
      </c>
      <c r="J4247" t="s">
        <v>5800</v>
      </c>
      <c r="K4247">
        <v>7</v>
      </c>
    </row>
    <row r="4248" spans="1:11" x14ac:dyDescent="0.3">
      <c r="A4248" t="s">
        <v>4247</v>
      </c>
      <c r="B4248" t="s">
        <v>4247</v>
      </c>
      <c r="C4248">
        <v>11</v>
      </c>
      <c r="J4248" t="s">
        <v>10716</v>
      </c>
      <c r="K4248">
        <v>3</v>
      </c>
    </row>
    <row r="4249" spans="1:11" x14ac:dyDescent="0.3">
      <c r="A4249" t="s">
        <v>4248</v>
      </c>
      <c r="B4249" t="s">
        <v>4248</v>
      </c>
      <c r="C4249">
        <v>11</v>
      </c>
      <c r="J4249" t="s">
        <v>22261</v>
      </c>
      <c r="K4249">
        <v>1</v>
      </c>
    </row>
    <row r="4250" spans="1:11" x14ac:dyDescent="0.3">
      <c r="A4250" t="s">
        <v>4249</v>
      </c>
      <c r="B4250" t="s">
        <v>4249</v>
      </c>
      <c r="C4250">
        <v>11</v>
      </c>
      <c r="J4250" t="s">
        <v>22262</v>
      </c>
      <c r="K4250">
        <v>1</v>
      </c>
    </row>
    <row r="4251" spans="1:11" x14ac:dyDescent="0.3">
      <c r="A4251" t="s">
        <v>4250</v>
      </c>
      <c r="B4251" t="s">
        <v>4250</v>
      </c>
      <c r="C4251">
        <v>11</v>
      </c>
      <c r="J4251" t="s">
        <v>22263</v>
      </c>
      <c r="K4251">
        <v>1</v>
      </c>
    </row>
    <row r="4252" spans="1:11" x14ac:dyDescent="0.3">
      <c r="A4252" t="s">
        <v>4251</v>
      </c>
      <c r="B4252" t="s">
        <v>4251</v>
      </c>
      <c r="C4252">
        <v>11</v>
      </c>
      <c r="J4252" t="s">
        <v>22264</v>
      </c>
      <c r="K4252">
        <v>1</v>
      </c>
    </row>
    <row r="4253" spans="1:11" x14ac:dyDescent="0.3">
      <c r="A4253" t="s">
        <v>4252</v>
      </c>
      <c r="B4253" t="s">
        <v>4252</v>
      </c>
      <c r="C4253">
        <v>11</v>
      </c>
      <c r="J4253" t="s">
        <v>22265</v>
      </c>
      <c r="K4253">
        <v>1</v>
      </c>
    </row>
    <row r="4254" spans="1:11" x14ac:dyDescent="0.3">
      <c r="A4254" t="s">
        <v>4253</v>
      </c>
      <c r="B4254" t="s">
        <v>4253</v>
      </c>
      <c r="C4254">
        <v>11</v>
      </c>
      <c r="J4254" t="s">
        <v>22266</v>
      </c>
      <c r="K4254">
        <v>1</v>
      </c>
    </row>
    <row r="4255" spans="1:11" x14ac:dyDescent="0.3">
      <c r="A4255" t="s">
        <v>4254</v>
      </c>
      <c r="B4255" t="s">
        <v>4254</v>
      </c>
      <c r="C4255">
        <v>11</v>
      </c>
      <c r="J4255" t="s">
        <v>22267</v>
      </c>
      <c r="K4255">
        <v>1</v>
      </c>
    </row>
    <row r="4256" spans="1:11" x14ac:dyDescent="0.3">
      <c r="A4256" t="s">
        <v>4255</v>
      </c>
      <c r="B4256" t="s">
        <v>4255</v>
      </c>
      <c r="C4256">
        <v>11</v>
      </c>
      <c r="J4256" t="s">
        <v>14056</v>
      </c>
      <c r="K4256">
        <v>2</v>
      </c>
    </row>
    <row r="4257" spans="1:11" x14ac:dyDescent="0.3">
      <c r="A4257" t="s">
        <v>4256</v>
      </c>
      <c r="B4257" t="s">
        <v>4256</v>
      </c>
      <c r="C4257">
        <v>11</v>
      </c>
      <c r="J4257" t="s">
        <v>22268</v>
      </c>
      <c r="K4257">
        <v>1</v>
      </c>
    </row>
    <row r="4258" spans="1:11" x14ac:dyDescent="0.3">
      <c r="A4258" t="s">
        <v>4257</v>
      </c>
      <c r="B4258" t="s">
        <v>4257</v>
      </c>
      <c r="C4258">
        <v>11</v>
      </c>
      <c r="J4258" t="s">
        <v>22269</v>
      </c>
      <c r="K4258">
        <v>1</v>
      </c>
    </row>
    <row r="4259" spans="1:11" x14ac:dyDescent="0.3">
      <c r="A4259" t="s">
        <v>4258</v>
      </c>
      <c r="B4259" t="s">
        <v>4258</v>
      </c>
      <c r="C4259">
        <v>11</v>
      </c>
      <c r="J4259" t="s">
        <v>8808</v>
      </c>
      <c r="K4259">
        <v>4</v>
      </c>
    </row>
    <row r="4260" spans="1:11" x14ac:dyDescent="0.3">
      <c r="A4260" t="s">
        <v>4259</v>
      </c>
      <c r="B4260" t="s">
        <v>4259</v>
      </c>
      <c r="C4260">
        <v>11</v>
      </c>
      <c r="J4260" t="s">
        <v>22270</v>
      </c>
      <c r="K4260">
        <v>1</v>
      </c>
    </row>
    <row r="4261" spans="1:11" x14ac:dyDescent="0.3">
      <c r="A4261" t="s">
        <v>4260</v>
      </c>
      <c r="B4261" t="s">
        <v>4260</v>
      </c>
      <c r="C4261">
        <v>11</v>
      </c>
      <c r="J4261" t="s">
        <v>22271</v>
      </c>
      <c r="K4261">
        <v>1</v>
      </c>
    </row>
    <row r="4262" spans="1:11" x14ac:dyDescent="0.3">
      <c r="A4262" t="s">
        <v>4261</v>
      </c>
      <c r="B4262" t="s">
        <v>4261</v>
      </c>
      <c r="C4262">
        <v>11</v>
      </c>
      <c r="J4262" t="s">
        <v>22272</v>
      </c>
      <c r="K4262">
        <v>1</v>
      </c>
    </row>
    <row r="4263" spans="1:11" x14ac:dyDescent="0.3">
      <c r="A4263" t="s">
        <v>4262</v>
      </c>
      <c r="B4263" t="s">
        <v>4262</v>
      </c>
      <c r="C4263">
        <v>11</v>
      </c>
      <c r="J4263" t="s">
        <v>7484</v>
      </c>
      <c r="K4263">
        <v>5</v>
      </c>
    </row>
    <row r="4264" spans="1:11" x14ac:dyDescent="0.3">
      <c r="A4264" t="s">
        <v>4263</v>
      </c>
      <c r="B4264" t="s">
        <v>4263</v>
      </c>
      <c r="C4264">
        <v>11</v>
      </c>
      <c r="J4264" t="s">
        <v>22273</v>
      </c>
      <c r="K4264">
        <v>1</v>
      </c>
    </row>
    <row r="4265" spans="1:11" x14ac:dyDescent="0.3">
      <c r="A4265" t="s">
        <v>4264</v>
      </c>
      <c r="B4265" t="s">
        <v>4264</v>
      </c>
      <c r="C4265">
        <v>11</v>
      </c>
      <c r="J4265" t="s">
        <v>14057</v>
      </c>
      <c r="K4265">
        <v>2</v>
      </c>
    </row>
    <row r="4266" spans="1:11" x14ac:dyDescent="0.3">
      <c r="A4266" t="s">
        <v>4265</v>
      </c>
      <c r="B4266" t="s">
        <v>4265</v>
      </c>
      <c r="C4266">
        <v>11</v>
      </c>
      <c r="J4266" t="s">
        <v>10717</v>
      </c>
      <c r="K4266">
        <v>3</v>
      </c>
    </row>
    <row r="4267" spans="1:11" x14ac:dyDescent="0.3">
      <c r="A4267" t="s">
        <v>4266</v>
      </c>
      <c r="B4267" t="s">
        <v>4266</v>
      </c>
      <c r="C4267">
        <v>11</v>
      </c>
      <c r="J4267" t="s">
        <v>22274</v>
      </c>
      <c r="K4267">
        <v>1</v>
      </c>
    </row>
    <row r="4268" spans="1:11" x14ac:dyDescent="0.3">
      <c r="A4268" t="s">
        <v>4267</v>
      </c>
      <c r="B4268" t="s">
        <v>4267</v>
      </c>
      <c r="C4268">
        <v>11</v>
      </c>
      <c r="J4268" t="s">
        <v>412</v>
      </c>
      <c r="K4268">
        <v>117</v>
      </c>
    </row>
    <row r="4269" spans="1:11" x14ac:dyDescent="0.3">
      <c r="A4269" t="s">
        <v>4268</v>
      </c>
      <c r="B4269" t="s">
        <v>4268</v>
      </c>
      <c r="C4269">
        <v>11</v>
      </c>
      <c r="J4269" t="s">
        <v>22275</v>
      </c>
      <c r="K4269">
        <v>1</v>
      </c>
    </row>
    <row r="4270" spans="1:11" x14ac:dyDescent="0.3">
      <c r="A4270" t="s">
        <v>4269</v>
      </c>
      <c r="B4270" t="s">
        <v>4269</v>
      </c>
      <c r="C4270">
        <v>11</v>
      </c>
      <c r="J4270" t="s">
        <v>22276</v>
      </c>
      <c r="K4270">
        <v>1</v>
      </c>
    </row>
    <row r="4271" spans="1:11" x14ac:dyDescent="0.3">
      <c r="A4271" t="s">
        <v>4270</v>
      </c>
      <c r="B4271" t="s">
        <v>4270</v>
      </c>
      <c r="C4271">
        <v>11</v>
      </c>
      <c r="J4271" t="s">
        <v>22277</v>
      </c>
      <c r="K4271">
        <v>1</v>
      </c>
    </row>
    <row r="4272" spans="1:11" x14ac:dyDescent="0.3">
      <c r="A4272" t="s">
        <v>4271</v>
      </c>
      <c r="B4272" t="s">
        <v>4271</v>
      </c>
      <c r="C4272">
        <v>11</v>
      </c>
      <c r="J4272" t="s">
        <v>22278</v>
      </c>
      <c r="K4272">
        <v>1</v>
      </c>
    </row>
    <row r="4273" spans="1:11" x14ac:dyDescent="0.3">
      <c r="A4273" t="s">
        <v>4272</v>
      </c>
      <c r="B4273" t="s">
        <v>4272</v>
      </c>
      <c r="C4273">
        <v>11</v>
      </c>
      <c r="J4273" t="s">
        <v>22279</v>
      </c>
      <c r="K4273">
        <v>1</v>
      </c>
    </row>
    <row r="4274" spans="1:11" x14ac:dyDescent="0.3">
      <c r="A4274" t="s">
        <v>4273</v>
      </c>
      <c r="B4274" t="s">
        <v>4273</v>
      </c>
      <c r="C4274">
        <v>11</v>
      </c>
      <c r="J4274" t="s">
        <v>7485</v>
      </c>
      <c r="K4274">
        <v>5</v>
      </c>
    </row>
    <row r="4275" spans="1:11" x14ac:dyDescent="0.3">
      <c r="A4275" t="s">
        <v>4274</v>
      </c>
      <c r="B4275" t="s">
        <v>4274</v>
      </c>
      <c r="C4275">
        <v>11</v>
      </c>
      <c r="J4275" t="s">
        <v>22280</v>
      </c>
      <c r="K4275">
        <v>1</v>
      </c>
    </row>
    <row r="4276" spans="1:11" x14ac:dyDescent="0.3">
      <c r="A4276" t="s">
        <v>4275</v>
      </c>
      <c r="B4276" t="s">
        <v>4275</v>
      </c>
      <c r="C4276">
        <v>11</v>
      </c>
      <c r="J4276" t="s">
        <v>22281</v>
      </c>
      <c r="K4276">
        <v>1</v>
      </c>
    </row>
    <row r="4277" spans="1:11" x14ac:dyDescent="0.3">
      <c r="A4277" t="s">
        <v>4276</v>
      </c>
      <c r="B4277" t="s">
        <v>4276</v>
      </c>
      <c r="C4277">
        <v>11</v>
      </c>
      <c r="J4277" t="s">
        <v>22282</v>
      </c>
      <c r="K4277">
        <v>1</v>
      </c>
    </row>
    <row r="4278" spans="1:11" x14ac:dyDescent="0.3">
      <c r="A4278" t="s">
        <v>4277</v>
      </c>
      <c r="B4278" t="s">
        <v>4277</v>
      </c>
      <c r="C4278">
        <v>11</v>
      </c>
      <c r="J4278" t="s">
        <v>10718</v>
      </c>
      <c r="K4278">
        <v>3</v>
      </c>
    </row>
    <row r="4279" spans="1:11" x14ac:dyDescent="0.3">
      <c r="A4279" t="s">
        <v>4278</v>
      </c>
      <c r="B4279" t="s">
        <v>4278</v>
      </c>
      <c r="C4279">
        <v>11</v>
      </c>
      <c r="J4279" t="s">
        <v>22283</v>
      </c>
      <c r="K4279">
        <v>1</v>
      </c>
    </row>
    <row r="4280" spans="1:11" x14ac:dyDescent="0.3">
      <c r="A4280" t="s">
        <v>4279</v>
      </c>
      <c r="B4280" t="s">
        <v>4279</v>
      </c>
      <c r="C4280">
        <v>11</v>
      </c>
      <c r="J4280" t="s">
        <v>7486</v>
      </c>
      <c r="K4280">
        <v>5</v>
      </c>
    </row>
    <row r="4281" spans="1:11" x14ac:dyDescent="0.3">
      <c r="A4281" t="s">
        <v>4280</v>
      </c>
      <c r="B4281" t="s">
        <v>4280</v>
      </c>
      <c r="C4281">
        <v>11</v>
      </c>
      <c r="J4281" t="s">
        <v>22284</v>
      </c>
      <c r="K4281">
        <v>1</v>
      </c>
    </row>
    <row r="4282" spans="1:11" x14ac:dyDescent="0.3">
      <c r="A4282" t="s">
        <v>4281</v>
      </c>
      <c r="B4282" t="s">
        <v>4281</v>
      </c>
      <c r="C4282">
        <v>11</v>
      </c>
      <c r="J4282" t="s">
        <v>7487</v>
      </c>
      <c r="K4282">
        <v>5</v>
      </c>
    </row>
    <row r="4283" spans="1:11" x14ac:dyDescent="0.3">
      <c r="A4283" t="s">
        <v>4282</v>
      </c>
      <c r="B4283" t="s">
        <v>4282</v>
      </c>
      <c r="C4283">
        <v>11</v>
      </c>
      <c r="J4283" t="s">
        <v>22285</v>
      </c>
      <c r="K4283">
        <v>1</v>
      </c>
    </row>
    <row r="4284" spans="1:11" x14ac:dyDescent="0.3">
      <c r="A4284" t="s">
        <v>4283</v>
      </c>
      <c r="B4284" t="s">
        <v>4283</v>
      </c>
      <c r="C4284">
        <v>11</v>
      </c>
      <c r="J4284" t="s">
        <v>22286</v>
      </c>
      <c r="K4284">
        <v>1</v>
      </c>
    </row>
    <row r="4285" spans="1:11" x14ac:dyDescent="0.3">
      <c r="A4285" t="s">
        <v>4284</v>
      </c>
      <c r="B4285" t="s">
        <v>4284</v>
      </c>
      <c r="C4285">
        <v>11</v>
      </c>
      <c r="J4285" t="s">
        <v>22287</v>
      </c>
      <c r="K4285">
        <v>1</v>
      </c>
    </row>
    <row r="4286" spans="1:11" x14ac:dyDescent="0.3">
      <c r="A4286" t="s">
        <v>4285</v>
      </c>
      <c r="B4286" t="s">
        <v>4285</v>
      </c>
      <c r="C4286">
        <v>11</v>
      </c>
      <c r="J4286" t="s">
        <v>22288</v>
      </c>
      <c r="K4286">
        <v>1</v>
      </c>
    </row>
    <row r="4287" spans="1:11" x14ac:dyDescent="0.3">
      <c r="A4287" t="s">
        <v>4286</v>
      </c>
      <c r="B4287" t="s">
        <v>4286</v>
      </c>
      <c r="C4287">
        <v>11</v>
      </c>
      <c r="J4287" t="s">
        <v>4346</v>
      </c>
      <c r="K4287">
        <v>10</v>
      </c>
    </row>
    <row r="4288" spans="1:11" x14ac:dyDescent="0.3">
      <c r="A4288" t="s">
        <v>4287</v>
      </c>
      <c r="B4288" t="s">
        <v>4287</v>
      </c>
      <c r="C4288">
        <v>11</v>
      </c>
      <c r="J4288" t="s">
        <v>22289</v>
      </c>
      <c r="K4288">
        <v>1</v>
      </c>
    </row>
    <row r="4289" spans="1:11" x14ac:dyDescent="0.3">
      <c r="A4289" t="s">
        <v>4288</v>
      </c>
      <c r="B4289" t="s">
        <v>4288</v>
      </c>
      <c r="C4289">
        <v>11</v>
      </c>
      <c r="J4289" t="s">
        <v>10719</v>
      </c>
      <c r="K4289">
        <v>3</v>
      </c>
    </row>
    <row r="4290" spans="1:11" x14ac:dyDescent="0.3">
      <c r="A4290" t="s">
        <v>4289</v>
      </c>
      <c r="B4290" t="s">
        <v>4289</v>
      </c>
      <c r="C4290">
        <v>11</v>
      </c>
      <c r="J4290" t="s">
        <v>688</v>
      </c>
      <c r="K4290">
        <v>74</v>
      </c>
    </row>
    <row r="4291" spans="1:11" x14ac:dyDescent="0.3">
      <c r="A4291" t="s">
        <v>4290</v>
      </c>
      <c r="B4291" t="s">
        <v>4290</v>
      </c>
      <c r="C4291">
        <v>11</v>
      </c>
      <c r="J4291" t="s">
        <v>22290</v>
      </c>
      <c r="K4291">
        <v>1</v>
      </c>
    </row>
    <row r="4292" spans="1:11" x14ac:dyDescent="0.3">
      <c r="A4292" t="s">
        <v>4291</v>
      </c>
      <c r="B4292" t="s">
        <v>4291</v>
      </c>
      <c r="C4292">
        <v>11</v>
      </c>
      <c r="J4292" t="s">
        <v>22291</v>
      </c>
      <c r="K4292">
        <v>1</v>
      </c>
    </row>
    <row r="4293" spans="1:11" x14ac:dyDescent="0.3">
      <c r="A4293" t="s">
        <v>4292</v>
      </c>
      <c r="B4293" t="s">
        <v>4292</v>
      </c>
      <c r="C4293">
        <v>11</v>
      </c>
      <c r="J4293" t="s">
        <v>10720</v>
      </c>
      <c r="K4293">
        <v>3</v>
      </c>
    </row>
    <row r="4294" spans="1:11" x14ac:dyDescent="0.3">
      <c r="A4294" t="s">
        <v>4293</v>
      </c>
      <c r="B4294" t="s">
        <v>4293</v>
      </c>
      <c r="C4294">
        <v>11</v>
      </c>
      <c r="J4294" t="s">
        <v>22292</v>
      </c>
      <c r="K4294">
        <v>1</v>
      </c>
    </row>
    <row r="4295" spans="1:11" x14ac:dyDescent="0.3">
      <c r="A4295" t="s">
        <v>4294</v>
      </c>
      <c r="B4295" t="s">
        <v>4294</v>
      </c>
      <c r="C4295">
        <v>11</v>
      </c>
      <c r="J4295" t="s">
        <v>3138</v>
      </c>
      <c r="K4295">
        <v>15</v>
      </c>
    </row>
    <row r="4296" spans="1:11" x14ac:dyDescent="0.3">
      <c r="A4296" t="s">
        <v>4295</v>
      </c>
      <c r="B4296" t="s">
        <v>4295</v>
      </c>
      <c r="C4296">
        <v>11</v>
      </c>
      <c r="J4296" t="s">
        <v>22293</v>
      </c>
      <c r="K4296">
        <v>1</v>
      </c>
    </row>
    <row r="4297" spans="1:11" x14ac:dyDescent="0.3">
      <c r="A4297" t="s">
        <v>4296</v>
      </c>
      <c r="B4297" t="s">
        <v>4296</v>
      </c>
      <c r="C4297">
        <v>11</v>
      </c>
      <c r="J4297" t="s">
        <v>22294</v>
      </c>
      <c r="K4297">
        <v>1</v>
      </c>
    </row>
    <row r="4298" spans="1:11" x14ac:dyDescent="0.3">
      <c r="A4298" t="s">
        <v>4297</v>
      </c>
      <c r="B4298" t="s">
        <v>4297</v>
      </c>
      <c r="C4298">
        <v>11</v>
      </c>
      <c r="J4298" t="s">
        <v>14058</v>
      </c>
      <c r="K4298">
        <v>2</v>
      </c>
    </row>
    <row r="4299" spans="1:11" x14ac:dyDescent="0.3">
      <c r="A4299" t="s">
        <v>4298</v>
      </c>
      <c r="B4299" t="s">
        <v>4298</v>
      </c>
      <c r="C4299">
        <v>11</v>
      </c>
      <c r="J4299" t="s">
        <v>8809</v>
      </c>
      <c r="K4299">
        <v>4</v>
      </c>
    </row>
    <row r="4300" spans="1:11" x14ac:dyDescent="0.3">
      <c r="A4300" t="s">
        <v>4299</v>
      </c>
      <c r="B4300" t="s">
        <v>4299</v>
      </c>
      <c r="C4300">
        <v>11</v>
      </c>
      <c r="J4300" t="s">
        <v>22295</v>
      </c>
      <c r="K4300">
        <v>1</v>
      </c>
    </row>
    <row r="4301" spans="1:11" x14ac:dyDescent="0.3">
      <c r="A4301" t="s">
        <v>4300</v>
      </c>
      <c r="B4301" t="s">
        <v>4300</v>
      </c>
      <c r="C4301">
        <v>11</v>
      </c>
      <c r="J4301" t="s">
        <v>14059</v>
      </c>
      <c r="K4301">
        <v>2</v>
      </c>
    </row>
    <row r="4302" spans="1:11" x14ac:dyDescent="0.3">
      <c r="A4302" t="s">
        <v>4301</v>
      </c>
      <c r="B4302" t="s">
        <v>4301</v>
      </c>
      <c r="C4302">
        <v>11</v>
      </c>
      <c r="J4302" t="s">
        <v>5801</v>
      </c>
      <c r="K4302">
        <v>7</v>
      </c>
    </row>
    <row r="4303" spans="1:11" x14ac:dyDescent="0.3">
      <c r="A4303" t="s">
        <v>4302</v>
      </c>
      <c r="B4303" t="s">
        <v>4302</v>
      </c>
      <c r="C4303">
        <v>11</v>
      </c>
      <c r="J4303" t="s">
        <v>22296</v>
      </c>
      <c r="K4303">
        <v>1</v>
      </c>
    </row>
    <row r="4304" spans="1:11" x14ac:dyDescent="0.3">
      <c r="A4304" t="s">
        <v>4303</v>
      </c>
      <c r="B4304" t="s">
        <v>4303</v>
      </c>
      <c r="C4304">
        <v>11</v>
      </c>
      <c r="J4304" t="s">
        <v>22297</v>
      </c>
      <c r="K4304">
        <v>1</v>
      </c>
    </row>
    <row r="4305" spans="1:11" x14ac:dyDescent="0.3">
      <c r="A4305" t="s">
        <v>4304</v>
      </c>
      <c r="B4305" t="s">
        <v>4304</v>
      </c>
      <c r="C4305">
        <v>11</v>
      </c>
      <c r="J4305" t="s">
        <v>210</v>
      </c>
      <c r="K4305">
        <v>192</v>
      </c>
    </row>
    <row r="4306" spans="1:11" x14ac:dyDescent="0.3">
      <c r="A4306" t="s">
        <v>4305</v>
      </c>
      <c r="B4306" t="s">
        <v>4305</v>
      </c>
      <c r="C4306">
        <v>11</v>
      </c>
      <c r="J4306" t="s">
        <v>22298</v>
      </c>
      <c r="K4306">
        <v>1</v>
      </c>
    </row>
    <row r="4307" spans="1:11" x14ac:dyDescent="0.3">
      <c r="A4307" t="s">
        <v>4306</v>
      </c>
      <c r="B4307" t="s">
        <v>4306</v>
      </c>
      <c r="C4307">
        <v>11</v>
      </c>
      <c r="J4307" t="s">
        <v>22299</v>
      </c>
      <c r="K4307">
        <v>1</v>
      </c>
    </row>
    <row r="4308" spans="1:11" x14ac:dyDescent="0.3">
      <c r="A4308" t="s">
        <v>4307</v>
      </c>
      <c r="B4308" t="s">
        <v>4307</v>
      </c>
      <c r="C4308">
        <v>11</v>
      </c>
      <c r="J4308" t="s">
        <v>22300</v>
      </c>
      <c r="K4308">
        <v>1</v>
      </c>
    </row>
    <row r="4309" spans="1:11" x14ac:dyDescent="0.3">
      <c r="A4309" t="s">
        <v>4308</v>
      </c>
      <c r="B4309" t="s">
        <v>4308</v>
      </c>
      <c r="C4309">
        <v>11</v>
      </c>
      <c r="J4309" t="s">
        <v>22301</v>
      </c>
      <c r="K4309">
        <v>1</v>
      </c>
    </row>
    <row r="4310" spans="1:11" x14ac:dyDescent="0.3">
      <c r="A4310" t="s">
        <v>4309</v>
      </c>
      <c r="B4310" t="s">
        <v>4309</v>
      </c>
      <c r="C4310">
        <v>11</v>
      </c>
      <c r="J4310" t="s">
        <v>1712</v>
      </c>
      <c r="K4310">
        <v>29</v>
      </c>
    </row>
    <row r="4311" spans="1:11" x14ac:dyDescent="0.3">
      <c r="A4311" t="s">
        <v>4310</v>
      </c>
      <c r="B4311" t="s">
        <v>4310</v>
      </c>
      <c r="C4311">
        <v>11</v>
      </c>
      <c r="J4311" t="s">
        <v>22302</v>
      </c>
      <c r="K4311">
        <v>1</v>
      </c>
    </row>
    <row r="4312" spans="1:11" x14ac:dyDescent="0.3">
      <c r="A4312" t="s">
        <v>4311</v>
      </c>
      <c r="B4312" t="s">
        <v>4311</v>
      </c>
      <c r="C4312">
        <v>11</v>
      </c>
      <c r="J4312" t="s">
        <v>10721</v>
      </c>
      <c r="K4312">
        <v>3</v>
      </c>
    </row>
    <row r="4313" spans="1:11" x14ac:dyDescent="0.3">
      <c r="A4313" t="s">
        <v>4312</v>
      </c>
      <c r="B4313" t="s">
        <v>4312</v>
      </c>
      <c r="C4313">
        <v>11</v>
      </c>
      <c r="J4313" t="s">
        <v>2323</v>
      </c>
      <c r="K4313">
        <v>21</v>
      </c>
    </row>
    <row r="4314" spans="1:11" x14ac:dyDescent="0.3">
      <c r="A4314" t="s">
        <v>4313</v>
      </c>
      <c r="B4314" t="s">
        <v>4313</v>
      </c>
      <c r="C4314">
        <v>10</v>
      </c>
      <c r="J4314" t="s">
        <v>5802</v>
      </c>
      <c r="K4314">
        <v>7</v>
      </c>
    </row>
    <row r="4315" spans="1:11" x14ac:dyDescent="0.3">
      <c r="A4315" t="s">
        <v>4314</v>
      </c>
      <c r="B4315" t="s">
        <v>4314</v>
      </c>
      <c r="C4315">
        <v>10</v>
      </c>
      <c r="J4315" t="s">
        <v>22303</v>
      </c>
      <c r="K4315">
        <v>1</v>
      </c>
    </row>
    <row r="4316" spans="1:11" x14ac:dyDescent="0.3">
      <c r="A4316" t="s">
        <v>4315</v>
      </c>
      <c r="B4316" t="s">
        <v>4315</v>
      </c>
      <c r="C4316">
        <v>10</v>
      </c>
      <c r="J4316" t="s">
        <v>22304</v>
      </c>
      <c r="K4316">
        <v>1</v>
      </c>
    </row>
    <row r="4317" spans="1:11" x14ac:dyDescent="0.3">
      <c r="A4317" t="s">
        <v>4316</v>
      </c>
      <c r="B4317" t="s">
        <v>4316</v>
      </c>
      <c r="C4317">
        <v>10</v>
      </c>
      <c r="J4317" t="s">
        <v>10722</v>
      </c>
      <c r="K4317">
        <v>3</v>
      </c>
    </row>
    <row r="4318" spans="1:11" x14ac:dyDescent="0.3">
      <c r="A4318" t="s">
        <v>4317</v>
      </c>
      <c r="B4318" t="s">
        <v>4317</v>
      </c>
      <c r="C4318">
        <v>10</v>
      </c>
      <c r="J4318" t="s">
        <v>22305</v>
      </c>
      <c r="K4318">
        <v>1</v>
      </c>
    </row>
    <row r="4319" spans="1:11" x14ac:dyDescent="0.3">
      <c r="A4319" t="s">
        <v>4318</v>
      </c>
      <c r="B4319" t="s">
        <v>4318</v>
      </c>
      <c r="C4319">
        <v>10</v>
      </c>
      <c r="J4319" t="s">
        <v>14060</v>
      </c>
      <c r="K4319">
        <v>2</v>
      </c>
    </row>
    <row r="4320" spans="1:11" x14ac:dyDescent="0.3">
      <c r="A4320" t="s">
        <v>4319</v>
      </c>
      <c r="B4320" t="s">
        <v>4319</v>
      </c>
      <c r="C4320">
        <v>10</v>
      </c>
      <c r="J4320" t="s">
        <v>10723</v>
      </c>
      <c r="K4320">
        <v>3</v>
      </c>
    </row>
    <row r="4321" spans="1:11" x14ac:dyDescent="0.3">
      <c r="A4321" t="s">
        <v>4320</v>
      </c>
      <c r="B4321" t="s">
        <v>4320</v>
      </c>
      <c r="C4321">
        <v>10</v>
      </c>
      <c r="J4321" t="s">
        <v>22306</v>
      </c>
      <c r="K4321">
        <v>1</v>
      </c>
    </row>
    <row r="4322" spans="1:11" x14ac:dyDescent="0.3">
      <c r="A4322" t="s">
        <v>4321</v>
      </c>
      <c r="B4322" t="s">
        <v>4321</v>
      </c>
      <c r="C4322">
        <v>10</v>
      </c>
      <c r="J4322" t="s">
        <v>22307</v>
      </c>
      <c r="K4322">
        <v>1</v>
      </c>
    </row>
    <row r="4323" spans="1:11" x14ac:dyDescent="0.3">
      <c r="A4323" t="s">
        <v>4322</v>
      </c>
      <c r="B4323" t="s">
        <v>4322</v>
      </c>
      <c r="C4323">
        <v>10</v>
      </c>
      <c r="J4323" t="s">
        <v>22308</v>
      </c>
      <c r="K4323">
        <v>1</v>
      </c>
    </row>
    <row r="4324" spans="1:11" x14ac:dyDescent="0.3">
      <c r="A4324" t="s">
        <v>4323</v>
      </c>
      <c r="B4324" t="s">
        <v>4323</v>
      </c>
      <c r="C4324">
        <v>10</v>
      </c>
      <c r="J4324" t="s">
        <v>1390</v>
      </c>
      <c r="K4324">
        <v>36</v>
      </c>
    </row>
    <row r="4325" spans="1:11" x14ac:dyDescent="0.3">
      <c r="A4325" t="s">
        <v>4324</v>
      </c>
      <c r="B4325" t="s">
        <v>4324</v>
      </c>
      <c r="C4325">
        <v>10</v>
      </c>
      <c r="J4325" t="s">
        <v>22309</v>
      </c>
      <c r="K4325">
        <v>1</v>
      </c>
    </row>
    <row r="4326" spans="1:11" x14ac:dyDescent="0.3">
      <c r="A4326" t="s">
        <v>4325</v>
      </c>
      <c r="B4326" t="s">
        <v>4325</v>
      </c>
      <c r="C4326">
        <v>10</v>
      </c>
      <c r="J4326" t="s">
        <v>1975</v>
      </c>
      <c r="K4326">
        <v>25</v>
      </c>
    </row>
    <row r="4327" spans="1:11" x14ac:dyDescent="0.3">
      <c r="A4327" t="s">
        <v>4326</v>
      </c>
      <c r="B4327" t="s">
        <v>4326</v>
      </c>
      <c r="C4327">
        <v>10</v>
      </c>
      <c r="J4327" t="s">
        <v>22310</v>
      </c>
      <c r="K4327">
        <v>1</v>
      </c>
    </row>
    <row r="4328" spans="1:11" x14ac:dyDescent="0.3">
      <c r="A4328" t="s">
        <v>4327</v>
      </c>
      <c r="B4328" t="s">
        <v>4327</v>
      </c>
      <c r="C4328">
        <v>10</v>
      </c>
      <c r="J4328" t="s">
        <v>10724</v>
      </c>
      <c r="K4328">
        <v>3</v>
      </c>
    </row>
    <row r="4329" spans="1:11" x14ac:dyDescent="0.3">
      <c r="A4329" t="s">
        <v>4328</v>
      </c>
      <c r="B4329" t="s">
        <v>4328</v>
      </c>
      <c r="C4329">
        <v>10</v>
      </c>
      <c r="J4329" t="s">
        <v>3139</v>
      </c>
      <c r="K4329">
        <v>15</v>
      </c>
    </row>
    <row r="4330" spans="1:11" x14ac:dyDescent="0.3">
      <c r="A4330" t="s">
        <v>4329</v>
      </c>
      <c r="B4330" t="s">
        <v>4329</v>
      </c>
      <c r="C4330">
        <v>10</v>
      </c>
      <c r="J4330" t="s">
        <v>22311</v>
      </c>
      <c r="K4330">
        <v>1</v>
      </c>
    </row>
    <row r="4331" spans="1:11" x14ac:dyDescent="0.3">
      <c r="A4331" t="s">
        <v>4330</v>
      </c>
      <c r="B4331" t="s">
        <v>4330</v>
      </c>
      <c r="C4331">
        <v>10</v>
      </c>
      <c r="J4331" t="s">
        <v>22312</v>
      </c>
      <c r="K4331">
        <v>1</v>
      </c>
    </row>
    <row r="4332" spans="1:11" x14ac:dyDescent="0.3">
      <c r="A4332" t="s">
        <v>4331</v>
      </c>
      <c r="B4332" t="s">
        <v>4331</v>
      </c>
      <c r="C4332">
        <v>10</v>
      </c>
      <c r="J4332" t="s">
        <v>22313</v>
      </c>
      <c r="K4332">
        <v>1</v>
      </c>
    </row>
    <row r="4333" spans="1:11" x14ac:dyDescent="0.3">
      <c r="A4333" t="s">
        <v>4332</v>
      </c>
      <c r="B4333" t="s">
        <v>4332</v>
      </c>
      <c r="C4333">
        <v>10</v>
      </c>
      <c r="J4333" t="s">
        <v>22314</v>
      </c>
      <c r="K4333">
        <v>1</v>
      </c>
    </row>
    <row r="4334" spans="1:11" x14ac:dyDescent="0.3">
      <c r="A4334" t="s">
        <v>4333</v>
      </c>
      <c r="B4334" t="s">
        <v>4333</v>
      </c>
      <c r="C4334">
        <v>10</v>
      </c>
      <c r="J4334" t="s">
        <v>22315</v>
      </c>
      <c r="K4334">
        <v>1</v>
      </c>
    </row>
    <row r="4335" spans="1:11" x14ac:dyDescent="0.3">
      <c r="A4335" t="s">
        <v>4334</v>
      </c>
      <c r="B4335" t="s">
        <v>4334</v>
      </c>
      <c r="C4335">
        <v>10</v>
      </c>
      <c r="J4335" t="s">
        <v>22316</v>
      </c>
      <c r="K4335">
        <v>1</v>
      </c>
    </row>
    <row r="4336" spans="1:11" x14ac:dyDescent="0.3">
      <c r="A4336" t="s">
        <v>4335</v>
      </c>
      <c r="B4336" t="s">
        <v>4335</v>
      </c>
      <c r="C4336">
        <v>10</v>
      </c>
      <c r="J4336" t="s">
        <v>22317</v>
      </c>
      <c r="K4336">
        <v>1</v>
      </c>
    </row>
    <row r="4337" spans="1:11" x14ac:dyDescent="0.3">
      <c r="A4337" t="s">
        <v>4336</v>
      </c>
      <c r="B4337" t="s">
        <v>4336</v>
      </c>
      <c r="C4337">
        <v>10</v>
      </c>
      <c r="J4337" t="s">
        <v>6512</v>
      </c>
      <c r="K4337">
        <v>6</v>
      </c>
    </row>
    <row r="4338" spans="1:11" x14ac:dyDescent="0.3">
      <c r="A4338" t="s">
        <v>4337</v>
      </c>
      <c r="B4338" t="s">
        <v>4337</v>
      </c>
      <c r="C4338">
        <v>10</v>
      </c>
      <c r="J4338" t="s">
        <v>22318</v>
      </c>
      <c r="K4338">
        <v>1</v>
      </c>
    </row>
    <row r="4339" spans="1:11" x14ac:dyDescent="0.3">
      <c r="A4339" t="s">
        <v>4338</v>
      </c>
      <c r="B4339" t="s">
        <v>4338</v>
      </c>
      <c r="C4339">
        <v>10</v>
      </c>
      <c r="J4339" t="s">
        <v>10725</v>
      </c>
      <c r="K4339">
        <v>3</v>
      </c>
    </row>
    <row r="4340" spans="1:11" x14ac:dyDescent="0.3">
      <c r="A4340" t="s">
        <v>4339</v>
      </c>
      <c r="B4340" t="s">
        <v>4339</v>
      </c>
      <c r="C4340">
        <v>10</v>
      </c>
      <c r="J4340" t="s">
        <v>8810</v>
      </c>
      <c r="K4340">
        <v>4</v>
      </c>
    </row>
    <row r="4341" spans="1:11" x14ac:dyDescent="0.3">
      <c r="A4341" t="s">
        <v>4340</v>
      </c>
      <c r="B4341" t="s">
        <v>4340</v>
      </c>
      <c r="C4341">
        <v>10</v>
      </c>
      <c r="J4341" t="s">
        <v>22319</v>
      </c>
      <c r="K4341">
        <v>1</v>
      </c>
    </row>
    <row r="4342" spans="1:11" x14ac:dyDescent="0.3">
      <c r="A4342" t="s">
        <v>4341</v>
      </c>
      <c r="B4342" t="s">
        <v>4341</v>
      </c>
      <c r="C4342">
        <v>10</v>
      </c>
      <c r="J4342" t="s">
        <v>22320</v>
      </c>
      <c r="K4342">
        <v>1</v>
      </c>
    </row>
    <row r="4343" spans="1:11" x14ac:dyDescent="0.3">
      <c r="A4343" t="s">
        <v>4342</v>
      </c>
      <c r="B4343" t="s">
        <v>4342</v>
      </c>
      <c r="C4343">
        <v>10</v>
      </c>
      <c r="J4343" t="s">
        <v>22321</v>
      </c>
      <c r="K4343">
        <v>1</v>
      </c>
    </row>
    <row r="4344" spans="1:11" x14ac:dyDescent="0.3">
      <c r="A4344" t="s">
        <v>4343</v>
      </c>
      <c r="B4344" t="s">
        <v>4343</v>
      </c>
      <c r="C4344">
        <v>10</v>
      </c>
      <c r="J4344" t="s">
        <v>5803</v>
      </c>
      <c r="K4344">
        <v>7</v>
      </c>
    </row>
    <row r="4345" spans="1:11" x14ac:dyDescent="0.3">
      <c r="A4345" t="s">
        <v>4344</v>
      </c>
      <c r="B4345" t="s">
        <v>4344</v>
      </c>
      <c r="C4345">
        <v>10</v>
      </c>
      <c r="J4345" t="s">
        <v>6513</v>
      </c>
      <c r="K4345">
        <v>6</v>
      </c>
    </row>
    <row r="4346" spans="1:11" x14ac:dyDescent="0.3">
      <c r="A4346" t="s">
        <v>4345</v>
      </c>
      <c r="B4346" t="s">
        <v>4345</v>
      </c>
      <c r="C4346">
        <v>10</v>
      </c>
      <c r="J4346" t="s">
        <v>7488</v>
      </c>
      <c r="K4346">
        <v>5</v>
      </c>
    </row>
    <row r="4347" spans="1:11" x14ac:dyDescent="0.3">
      <c r="A4347" t="s">
        <v>4346</v>
      </c>
      <c r="B4347" t="s">
        <v>4346</v>
      </c>
      <c r="C4347">
        <v>10</v>
      </c>
      <c r="J4347" t="s">
        <v>178</v>
      </c>
      <c r="K4347">
        <v>219</v>
      </c>
    </row>
    <row r="4348" spans="1:11" x14ac:dyDescent="0.3">
      <c r="A4348" t="s">
        <v>4347</v>
      </c>
      <c r="B4348" t="s">
        <v>4347</v>
      </c>
      <c r="C4348">
        <v>10</v>
      </c>
      <c r="J4348" t="s">
        <v>14061</v>
      </c>
      <c r="K4348">
        <v>2</v>
      </c>
    </row>
    <row r="4349" spans="1:11" x14ac:dyDescent="0.3">
      <c r="A4349" t="s">
        <v>4348</v>
      </c>
      <c r="B4349" t="s">
        <v>4348</v>
      </c>
      <c r="C4349">
        <v>10</v>
      </c>
      <c r="J4349" t="s">
        <v>22322</v>
      </c>
      <c r="K4349">
        <v>1</v>
      </c>
    </row>
    <row r="4350" spans="1:11" x14ac:dyDescent="0.3">
      <c r="A4350" t="s">
        <v>4349</v>
      </c>
      <c r="B4350" t="s">
        <v>4349</v>
      </c>
      <c r="C4350">
        <v>10</v>
      </c>
      <c r="J4350" t="s">
        <v>14062</v>
      </c>
      <c r="K4350">
        <v>2</v>
      </c>
    </row>
    <row r="4351" spans="1:11" x14ac:dyDescent="0.3">
      <c r="A4351" t="s">
        <v>4350</v>
      </c>
      <c r="B4351" t="s">
        <v>4350</v>
      </c>
      <c r="C4351">
        <v>10</v>
      </c>
      <c r="J4351" t="s">
        <v>4017</v>
      </c>
      <c r="K4351">
        <v>11</v>
      </c>
    </row>
    <row r="4352" spans="1:11" x14ac:dyDescent="0.3">
      <c r="A4352" t="s">
        <v>4351</v>
      </c>
      <c r="B4352" t="s">
        <v>4351</v>
      </c>
      <c r="C4352">
        <v>10</v>
      </c>
      <c r="J4352" t="s">
        <v>22323</v>
      </c>
      <c r="K4352">
        <v>1</v>
      </c>
    </row>
    <row r="4353" spans="1:11" x14ac:dyDescent="0.3">
      <c r="A4353" t="s">
        <v>4352</v>
      </c>
      <c r="B4353" t="s">
        <v>4352</v>
      </c>
      <c r="C4353">
        <v>10</v>
      </c>
      <c r="J4353" t="s">
        <v>6514</v>
      </c>
      <c r="K4353">
        <v>6</v>
      </c>
    </row>
    <row r="4354" spans="1:11" x14ac:dyDescent="0.3">
      <c r="A4354" t="s">
        <v>4353</v>
      </c>
      <c r="B4354" t="s">
        <v>4353</v>
      </c>
      <c r="C4354">
        <v>10</v>
      </c>
      <c r="J4354" t="s">
        <v>22324</v>
      </c>
      <c r="K4354">
        <v>1</v>
      </c>
    </row>
    <row r="4355" spans="1:11" x14ac:dyDescent="0.3">
      <c r="A4355" t="s">
        <v>4354</v>
      </c>
      <c r="B4355" t="s">
        <v>4354</v>
      </c>
      <c r="C4355">
        <v>10</v>
      </c>
      <c r="J4355" t="s">
        <v>22325</v>
      </c>
      <c r="K4355">
        <v>1</v>
      </c>
    </row>
    <row r="4356" spans="1:11" x14ac:dyDescent="0.3">
      <c r="A4356" t="s">
        <v>4355</v>
      </c>
      <c r="B4356" t="s">
        <v>4355</v>
      </c>
      <c r="C4356">
        <v>10</v>
      </c>
      <c r="J4356" t="s">
        <v>22326</v>
      </c>
      <c r="K4356">
        <v>1</v>
      </c>
    </row>
    <row r="4357" spans="1:11" x14ac:dyDescent="0.3">
      <c r="A4357" t="s">
        <v>4356</v>
      </c>
      <c r="B4357" t="s">
        <v>4356</v>
      </c>
      <c r="C4357">
        <v>10</v>
      </c>
      <c r="J4357" t="s">
        <v>14063</v>
      </c>
      <c r="K4357">
        <v>2</v>
      </c>
    </row>
    <row r="4358" spans="1:11" x14ac:dyDescent="0.3">
      <c r="A4358" t="s">
        <v>4357</v>
      </c>
      <c r="B4358" t="s">
        <v>4357</v>
      </c>
      <c r="C4358">
        <v>10</v>
      </c>
      <c r="J4358" t="s">
        <v>22327</v>
      </c>
      <c r="K4358">
        <v>1</v>
      </c>
    </row>
    <row r="4359" spans="1:11" x14ac:dyDescent="0.3">
      <c r="A4359" t="s">
        <v>4358</v>
      </c>
      <c r="B4359" t="s">
        <v>4358</v>
      </c>
      <c r="C4359">
        <v>10</v>
      </c>
      <c r="J4359" t="s">
        <v>22328</v>
      </c>
      <c r="K4359">
        <v>1</v>
      </c>
    </row>
    <row r="4360" spans="1:11" x14ac:dyDescent="0.3">
      <c r="A4360" t="s">
        <v>4359</v>
      </c>
      <c r="B4360" t="s">
        <v>4359</v>
      </c>
      <c r="C4360">
        <v>10</v>
      </c>
      <c r="J4360" t="s">
        <v>1090</v>
      </c>
      <c r="K4360">
        <v>46</v>
      </c>
    </row>
    <row r="4361" spans="1:11" x14ac:dyDescent="0.3">
      <c r="A4361" t="s">
        <v>4360</v>
      </c>
      <c r="B4361" t="s">
        <v>4360</v>
      </c>
      <c r="C4361">
        <v>10</v>
      </c>
      <c r="J4361" t="s">
        <v>22329</v>
      </c>
      <c r="K4361">
        <v>1</v>
      </c>
    </row>
    <row r="4362" spans="1:11" x14ac:dyDescent="0.3">
      <c r="A4362" t="s">
        <v>4361</v>
      </c>
      <c r="B4362" t="s">
        <v>4361</v>
      </c>
      <c r="C4362">
        <v>10</v>
      </c>
      <c r="J4362" t="s">
        <v>22330</v>
      </c>
      <c r="K4362">
        <v>1</v>
      </c>
    </row>
    <row r="4363" spans="1:11" x14ac:dyDescent="0.3">
      <c r="A4363" t="s">
        <v>4362</v>
      </c>
      <c r="B4363" t="s">
        <v>4362</v>
      </c>
      <c r="C4363">
        <v>10</v>
      </c>
      <c r="J4363" t="s">
        <v>14064</v>
      </c>
      <c r="K4363">
        <v>2</v>
      </c>
    </row>
    <row r="4364" spans="1:11" x14ac:dyDescent="0.3">
      <c r="A4364" t="s">
        <v>4363</v>
      </c>
      <c r="B4364" t="s">
        <v>4363</v>
      </c>
      <c r="C4364">
        <v>10</v>
      </c>
      <c r="J4364" t="s">
        <v>22331</v>
      </c>
      <c r="K4364">
        <v>1</v>
      </c>
    </row>
    <row r="4365" spans="1:11" x14ac:dyDescent="0.3">
      <c r="A4365" t="s">
        <v>4364</v>
      </c>
      <c r="B4365" t="s">
        <v>4364</v>
      </c>
      <c r="C4365">
        <v>10</v>
      </c>
      <c r="J4365" t="s">
        <v>22332</v>
      </c>
      <c r="K4365">
        <v>1</v>
      </c>
    </row>
    <row r="4366" spans="1:11" x14ac:dyDescent="0.3">
      <c r="A4366" t="s">
        <v>4365</v>
      </c>
      <c r="B4366" t="s">
        <v>4365</v>
      </c>
      <c r="C4366">
        <v>10</v>
      </c>
      <c r="J4366" t="s">
        <v>14065</v>
      </c>
      <c r="K4366">
        <v>2</v>
      </c>
    </row>
    <row r="4367" spans="1:11" x14ac:dyDescent="0.3">
      <c r="A4367" t="s">
        <v>4366</v>
      </c>
      <c r="B4367" t="s">
        <v>4366</v>
      </c>
      <c r="C4367">
        <v>10</v>
      </c>
      <c r="J4367" t="s">
        <v>8811</v>
      </c>
      <c r="K4367">
        <v>4</v>
      </c>
    </row>
    <row r="4368" spans="1:11" x14ac:dyDescent="0.3">
      <c r="A4368" t="s">
        <v>4367</v>
      </c>
      <c r="B4368" t="s">
        <v>4367</v>
      </c>
      <c r="C4368">
        <v>10</v>
      </c>
      <c r="J4368" t="s">
        <v>22333</v>
      </c>
      <c r="K4368">
        <v>1</v>
      </c>
    </row>
    <row r="4369" spans="1:11" x14ac:dyDescent="0.3">
      <c r="A4369" t="s">
        <v>4368</v>
      </c>
      <c r="B4369" t="s">
        <v>4368</v>
      </c>
      <c r="C4369">
        <v>10</v>
      </c>
      <c r="J4369" t="s">
        <v>22334</v>
      </c>
      <c r="K4369">
        <v>1</v>
      </c>
    </row>
    <row r="4370" spans="1:11" x14ac:dyDescent="0.3">
      <c r="A4370" t="s">
        <v>4369</v>
      </c>
      <c r="B4370" t="s">
        <v>4369</v>
      </c>
      <c r="C4370">
        <v>10</v>
      </c>
      <c r="J4370" t="s">
        <v>8812</v>
      </c>
      <c r="K4370">
        <v>4</v>
      </c>
    </row>
    <row r="4371" spans="1:11" x14ac:dyDescent="0.3">
      <c r="A4371" t="s">
        <v>4370</v>
      </c>
      <c r="B4371" t="s">
        <v>4370</v>
      </c>
      <c r="C4371">
        <v>10</v>
      </c>
      <c r="J4371" t="s">
        <v>10726</v>
      </c>
      <c r="K4371">
        <v>3</v>
      </c>
    </row>
    <row r="4372" spans="1:11" x14ac:dyDescent="0.3">
      <c r="A4372" t="s">
        <v>4371</v>
      </c>
      <c r="B4372" t="s">
        <v>4371</v>
      </c>
      <c r="C4372">
        <v>10</v>
      </c>
      <c r="J4372" t="s">
        <v>22335</v>
      </c>
      <c r="K4372">
        <v>1</v>
      </c>
    </row>
    <row r="4373" spans="1:11" x14ac:dyDescent="0.3">
      <c r="A4373" t="s">
        <v>4372</v>
      </c>
      <c r="B4373" t="s">
        <v>4372</v>
      </c>
      <c r="C4373">
        <v>10</v>
      </c>
      <c r="J4373" t="s">
        <v>14066</v>
      </c>
      <c r="K4373">
        <v>2</v>
      </c>
    </row>
    <row r="4374" spans="1:11" x14ac:dyDescent="0.3">
      <c r="A4374" t="s">
        <v>4373</v>
      </c>
      <c r="B4374" t="s">
        <v>4373</v>
      </c>
      <c r="C4374">
        <v>10</v>
      </c>
      <c r="J4374" t="s">
        <v>22336</v>
      </c>
      <c r="K4374">
        <v>1</v>
      </c>
    </row>
    <row r="4375" spans="1:11" x14ac:dyDescent="0.3">
      <c r="A4375" t="s">
        <v>4374</v>
      </c>
      <c r="B4375" t="s">
        <v>4374</v>
      </c>
      <c r="C4375">
        <v>10</v>
      </c>
      <c r="J4375" t="s">
        <v>10727</v>
      </c>
      <c r="K4375">
        <v>3</v>
      </c>
    </row>
    <row r="4376" spans="1:11" x14ac:dyDescent="0.3">
      <c r="A4376" t="s">
        <v>4375</v>
      </c>
      <c r="B4376" t="s">
        <v>4375</v>
      </c>
      <c r="C4376">
        <v>10</v>
      </c>
      <c r="J4376" t="s">
        <v>22337</v>
      </c>
      <c r="K4376">
        <v>1</v>
      </c>
    </row>
    <row r="4377" spans="1:11" x14ac:dyDescent="0.3">
      <c r="A4377" t="s">
        <v>4376</v>
      </c>
      <c r="B4377" t="s">
        <v>4376</v>
      </c>
      <c r="C4377">
        <v>10</v>
      </c>
      <c r="J4377" t="s">
        <v>10728</v>
      </c>
      <c r="K4377">
        <v>3</v>
      </c>
    </row>
    <row r="4378" spans="1:11" x14ac:dyDescent="0.3">
      <c r="A4378" t="s">
        <v>4377</v>
      </c>
      <c r="B4378" t="s">
        <v>4377</v>
      </c>
      <c r="C4378">
        <v>10</v>
      </c>
      <c r="J4378" t="s">
        <v>10729</v>
      </c>
      <c r="K4378">
        <v>3</v>
      </c>
    </row>
    <row r="4379" spans="1:11" x14ac:dyDescent="0.3">
      <c r="A4379" t="s">
        <v>4378</v>
      </c>
      <c r="B4379" t="s">
        <v>4378</v>
      </c>
      <c r="C4379">
        <v>10</v>
      </c>
      <c r="J4379" t="s">
        <v>8813</v>
      </c>
      <c r="K4379">
        <v>4</v>
      </c>
    </row>
    <row r="4380" spans="1:11" x14ac:dyDescent="0.3">
      <c r="A4380" t="s">
        <v>4379</v>
      </c>
      <c r="B4380" t="s">
        <v>4379</v>
      </c>
      <c r="C4380">
        <v>10</v>
      </c>
      <c r="J4380" t="s">
        <v>22338</v>
      </c>
      <c r="K4380">
        <v>1</v>
      </c>
    </row>
    <row r="4381" spans="1:11" x14ac:dyDescent="0.3">
      <c r="A4381" t="s">
        <v>4380</v>
      </c>
      <c r="B4381" t="s">
        <v>4380</v>
      </c>
      <c r="C4381">
        <v>10</v>
      </c>
      <c r="J4381" t="s">
        <v>8814</v>
      </c>
      <c r="K4381">
        <v>4</v>
      </c>
    </row>
    <row r="4382" spans="1:11" x14ac:dyDescent="0.3">
      <c r="A4382" t="s">
        <v>4381</v>
      </c>
      <c r="B4382" t="s">
        <v>4381</v>
      </c>
      <c r="C4382">
        <v>10</v>
      </c>
      <c r="J4382" t="s">
        <v>10730</v>
      </c>
      <c r="K4382">
        <v>3</v>
      </c>
    </row>
    <row r="4383" spans="1:11" x14ac:dyDescent="0.3">
      <c r="A4383" t="s">
        <v>4382</v>
      </c>
      <c r="B4383" t="s">
        <v>4382</v>
      </c>
      <c r="C4383">
        <v>10</v>
      </c>
      <c r="J4383" t="s">
        <v>22339</v>
      </c>
      <c r="K4383">
        <v>1</v>
      </c>
    </row>
    <row r="4384" spans="1:11" x14ac:dyDescent="0.3">
      <c r="A4384" t="s">
        <v>4383</v>
      </c>
      <c r="B4384" t="s">
        <v>4383</v>
      </c>
      <c r="C4384">
        <v>10</v>
      </c>
      <c r="J4384" t="s">
        <v>22340</v>
      </c>
      <c r="K4384">
        <v>1</v>
      </c>
    </row>
    <row r="4385" spans="1:11" x14ac:dyDescent="0.3">
      <c r="A4385" t="s">
        <v>4384</v>
      </c>
      <c r="B4385" t="s">
        <v>4384</v>
      </c>
      <c r="C4385">
        <v>10</v>
      </c>
      <c r="J4385" t="s">
        <v>22341</v>
      </c>
      <c r="K4385">
        <v>1</v>
      </c>
    </row>
    <row r="4386" spans="1:11" x14ac:dyDescent="0.3">
      <c r="A4386" t="s">
        <v>4385</v>
      </c>
      <c r="B4386" t="s">
        <v>4385</v>
      </c>
      <c r="C4386">
        <v>10</v>
      </c>
      <c r="J4386" t="s">
        <v>2960</v>
      </c>
      <c r="K4386">
        <v>16</v>
      </c>
    </row>
    <row r="4387" spans="1:11" x14ac:dyDescent="0.3">
      <c r="A4387" t="s">
        <v>4386</v>
      </c>
      <c r="B4387" t="s">
        <v>4386</v>
      </c>
      <c r="C4387">
        <v>10</v>
      </c>
      <c r="J4387" t="s">
        <v>22342</v>
      </c>
      <c r="K4387">
        <v>1</v>
      </c>
    </row>
    <row r="4388" spans="1:11" x14ac:dyDescent="0.3">
      <c r="A4388" t="s">
        <v>4387</v>
      </c>
      <c r="B4388" t="s">
        <v>4387</v>
      </c>
      <c r="C4388">
        <v>10</v>
      </c>
      <c r="J4388" t="s">
        <v>2558</v>
      </c>
      <c r="K4388">
        <v>19</v>
      </c>
    </row>
    <row r="4389" spans="1:11" x14ac:dyDescent="0.3">
      <c r="A4389" t="s">
        <v>4388</v>
      </c>
      <c r="B4389" t="s">
        <v>4388</v>
      </c>
      <c r="C4389">
        <v>10</v>
      </c>
      <c r="J4389" t="s">
        <v>22343</v>
      </c>
      <c r="K4389">
        <v>1</v>
      </c>
    </row>
    <row r="4390" spans="1:11" x14ac:dyDescent="0.3">
      <c r="A4390" t="s">
        <v>4389</v>
      </c>
      <c r="B4390" t="s">
        <v>4389</v>
      </c>
      <c r="C4390">
        <v>10</v>
      </c>
      <c r="J4390" t="s">
        <v>22344</v>
      </c>
      <c r="K4390">
        <v>1</v>
      </c>
    </row>
    <row r="4391" spans="1:11" x14ac:dyDescent="0.3">
      <c r="A4391" t="s">
        <v>4390</v>
      </c>
      <c r="B4391" t="s">
        <v>4390</v>
      </c>
      <c r="C4391">
        <v>10</v>
      </c>
      <c r="J4391" t="s">
        <v>22345</v>
      </c>
      <c r="K4391">
        <v>1</v>
      </c>
    </row>
    <row r="4392" spans="1:11" x14ac:dyDescent="0.3">
      <c r="A4392" t="s">
        <v>4391</v>
      </c>
      <c r="B4392" t="s">
        <v>4391</v>
      </c>
      <c r="C4392">
        <v>10</v>
      </c>
      <c r="J4392" t="s">
        <v>22346</v>
      </c>
      <c r="K4392">
        <v>1</v>
      </c>
    </row>
    <row r="4393" spans="1:11" x14ac:dyDescent="0.3">
      <c r="A4393" t="s">
        <v>4392</v>
      </c>
      <c r="B4393" t="s">
        <v>4392</v>
      </c>
      <c r="C4393">
        <v>10</v>
      </c>
      <c r="J4393" t="s">
        <v>1840</v>
      </c>
      <c r="K4393">
        <v>27</v>
      </c>
    </row>
    <row r="4394" spans="1:11" x14ac:dyDescent="0.3">
      <c r="A4394" t="s">
        <v>4393</v>
      </c>
      <c r="B4394" t="s">
        <v>4393</v>
      </c>
      <c r="C4394">
        <v>10</v>
      </c>
      <c r="J4394" t="s">
        <v>6515</v>
      </c>
      <c r="K4394">
        <v>6</v>
      </c>
    </row>
    <row r="4395" spans="1:11" x14ac:dyDescent="0.3">
      <c r="A4395" t="s">
        <v>4394</v>
      </c>
      <c r="B4395" t="s">
        <v>4394</v>
      </c>
      <c r="C4395">
        <v>10</v>
      </c>
      <c r="J4395" t="s">
        <v>22347</v>
      </c>
      <c r="K4395">
        <v>1</v>
      </c>
    </row>
    <row r="4396" spans="1:11" x14ac:dyDescent="0.3">
      <c r="A4396" t="s">
        <v>4395</v>
      </c>
      <c r="B4396" t="s">
        <v>4395</v>
      </c>
      <c r="C4396">
        <v>10</v>
      </c>
      <c r="J4396" t="s">
        <v>14067</v>
      </c>
      <c r="K4396">
        <v>2</v>
      </c>
    </row>
    <row r="4397" spans="1:11" x14ac:dyDescent="0.3">
      <c r="A4397" t="s">
        <v>4396</v>
      </c>
      <c r="B4397" t="s">
        <v>4396</v>
      </c>
      <c r="C4397">
        <v>10</v>
      </c>
      <c r="J4397" t="s">
        <v>14068</v>
      </c>
      <c r="K4397">
        <v>2</v>
      </c>
    </row>
    <row r="4398" spans="1:11" x14ac:dyDescent="0.3">
      <c r="A4398" t="s">
        <v>4397</v>
      </c>
      <c r="B4398" t="s">
        <v>4397</v>
      </c>
      <c r="C4398">
        <v>10</v>
      </c>
      <c r="J4398" t="s">
        <v>22348</v>
      </c>
      <c r="K4398">
        <v>1</v>
      </c>
    </row>
    <row r="4399" spans="1:11" x14ac:dyDescent="0.3">
      <c r="A4399" t="s">
        <v>4398</v>
      </c>
      <c r="B4399" t="s">
        <v>4398</v>
      </c>
      <c r="C4399">
        <v>10</v>
      </c>
      <c r="J4399" t="s">
        <v>14069</v>
      </c>
      <c r="K4399">
        <v>2</v>
      </c>
    </row>
    <row r="4400" spans="1:11" x14ac:dyDescent="0.3">
      <c r="A4400" t="s">
        <v>4399</v>
      </c>
      <c r="B4400" t="s">
        <v>4399</v>
      </c>
      <c r="C4400">
        <v>10</v>
      </c>
      <c r="J4400" t="s">
        <v>6516</v>
      </c>
      <c r="K4400">
        <v>6</v>
      </c>
    </row>
    <row r="4401" spans="1:11" x14ac:dyDescent="0.3">
      <c r="A4401" t="s">
        <v>4400</v>
      </c>
      <c r="B4401" t="s">
        <v>4400</v>
      </c>
      <c r="C4401">
        <v>10</v>
      </c>
      <c r="J4401" t="s">
        <v>22349</v>
      </c>
      <c r="K4401">
        <v>1</v>
      </c>
    </row>
    <row r="4402" spans="1:11" x14ac:dyDescent="0.3">
      <c r="A4402" t="s">
        <v>4401</v>
      </c>
      <c r="B4402" t="s">
        <v>4401</v>
      </c>
      <c r="C4402">
        <v>10</v>
      </c>
      <c r="J4402" t="s">
        <v>22350</v>
      </c>
      <c r="K4402">
        <v>1</v>
      </c>
    </row>
    <row r="4403" spans="1:11" x14ac:dyDescent="0.3">
      <c r="A4403" t="s">
        <v>4402</v>
      </c>
      <c r="B4403" t="s">
        <v>4402</v>
      </c>
      <c r="C4403">
        <v>10</v>
      </c>
      <c r="J4403" t="s">
        <v>22351</v>
      </c>
      <c r="K4403">
        <v>1</v>
      </c>
    </row>
    <row r="4404" spans="1:11" x14ac:dyDescent="0.3">
      <c r="A4404" t="s">
        <v>4403</v>
      </c>
      <c r="B4404" t="s">
        <v>4403</v>
      </c>
      <c r="C4404">
        <v>10</v>
      </c>
      <c r="J4404" t="s">
        <v>22352</v>
      </c>
      <c r="K4404">
        <v>1</v>
      </c>
    </row>
    <row r="4405" spans="1:11" x14ac:dyDescent="0.3">
      <c r="A4405" t="s">
        <v>4404</v>
      </c>
      <c r="B4405" t="s">
        <v>4404</v>
      </c>
      <c r="C4405">
        <v>10</v>
      </c>
      <c r="J4405" t="s">
        <v>14070</v>
      </c>
      <c r="K4405">
        <v>2</v>
      </c>
    </row>
    <row r="4406" spans="1:11" x14ac:dyDescent="0.3">
      <c r="A4406" t="s">
        <v>4405</v>
      </c>
      <c r="B4406" t="s">
        <v>4405</v>
      </c>
      <c r="C4406">
        <v>10</v>
      </c>
      <c r="J4406" t="s">
        <v>22353</v>
      </c>
      <c r="K4406">
        <v>1</v>
      </c>
    </row>
    <row r="4407" spans="1:11" x14ac:dyDescent="0.3">
      <c r="A4407" t="s">
        <v>4406</v>
      </c>
      <c r="B4407" t="s">
        <v>4406</v>
      </c>
      <c r="C4407">
        <v>10</v>
      </c>
      <c r="J4407" t="s">
        <v>14071</v>
      </c>
      <c r="K4407">
        <v>2</v>
      </c>
    </row>
    <row r="4408" spans="1:11" x14ac:dyDescent="0.3">
      <c r="A4408" t="s">
        <v>4407</v>
      </c>
      <c r="B4408" t="s">
        <v>4407</v>
      </c>
      <c r="C4408">
        <v>10</v>
      </c>
      <c r="J4408" t="s">
        <v>7489</v>
      </c>
      <c r="K4408">
        <v>5</v>
      </c>
    </row>
    <row r="4409" spans="1:11" x14ac:dyDescent="0.3">
      <c r="A4409" t="s">
        <v>4408</v>
      </c>
      <c r="B4409" t="s">
        <v>4408</v>
      </c>
      <c r="C4409">
        <v>10</v>
      </c>
      <c r="J4409" t="s">
        <v>22354</v>
      </c>
      <c r="K4409">
        <v>1</v>
      </c>
    </row>
    <row r="4410" spans="1:11" x14ac:dyDescent="0.3">
      <c r="A4410" t="s">
        <v>4409</v>
      </c>
      <c r="B4410" t="s">
        <v>4409</v>
      </c>
      <c r="C4410">
        <v>10</v>
      </c>
      <c r="J4410" t="s">
        <v>22355</v>
      </c>
      <c r="K4410">
        <v>1</v>
      </c>
    </row>
    <row r="4411" spans="1:11" x14ac:dyDescent="0.3">
      <c r="A4411" t="s">
        <v>4410</v>
      </c>
      <c r="B4411" t="s">
        <v>4410</v>
      </c>
      <c r="C4411">
        <v>10</v>
      </c>
      <c r="J4411" t="s">
        <v>22356</v>
      </c>
      <c r="K4411">
        <v>1</v>
      </c>
    </row>
    <row r="4412" spans="1:11" x14ac:dyDescent="0.3">
      <c r="A4412" t="s">
        <v>4411</v>
      </c>
      <c r="B4412" t="s">
        <v>4411</v>
      </c>
      <c r="C4412">
        <v>10</v>
      </c>
      <c r="J4412" t="s">
        <v>14072</v>
      </c>
      <c r="K4412">
        <v>2</v>
      </c>
    </row>
    <row r="4413" spans="1:11" x14ac:dyDescent="0.3">
      <c r="A4413" t="s">
        <v>4412</v>
      </c>
      <c r="B4413" t="s">
        <v>4412</v>
      </c>
      <c r="C4413">
        <v>10</v>
      </c>
      <c r="J4413" t="s">
        <v>22357</v>
      </c>
      <c r="K4413">
        <v>1</v>
      </c>
    </row>
    <row r="4414" spans="1:11" x14ac:dyDescent="0.3">
      <c r="A4414" t="s">
        <v>4413</v>
      </c>
      <c r="B4414" t="s">
        <v>4413</v>
      </c>
      <c r="C4414">
        <v>10</v>
      </c>
      <c r="J4414" t="s">
        <v>22358</v>
      </c>
      <c r="K4414">
        <v>1</v>
      </c>
    </row>
    <row r="4415" spans="1:11" x14ac:dyDescent="0.3">
      <c r="A4415" t="s">
        <v>4414</v>
      </c>
      <c r="B4415" t="s">
        <v>4414</v>
      </c>
      <c r="C4415">
        <v>10</v>
      </c>
      <c r="J4415" t="s">
        <v>14073</v>
      </c>
      <c r="K4415">
        <v>2</v>
      </c>
    </row>
    <row r="4416" spans="1:11" x14ac:dyDescent="0.3">
      <c r="A4416" t="s">
        <v>4415</v>
      </c>
      <c r="B4416" t="s">
        <v>4415</v>
      </c>
      <c r="C4416">
        <v>10</v>
      </c>
      <c r="J4416" t="s">
        <v>22359</v>
      </c>
      <c r="K4416">
        <v>1</v>
      </c>
    </row>
    <row r="4417" spans="1:11" x14ac:dyDescent="0.3">
      <c r="A4417" t="s">
        <v>4416</v>
      </c>
      <c r="B4417" t="s">
        <v>4416</v>
      </c>
      <c r="C4417">
        <v>10</v>
      </c>
      <c r="J4417" t="s">
        <v>22360</v>
      </c>
      <c r="K4417">
        <v>1</v>
      </c>
    </row>
    <row r="4418" spans="1:11" x14ac:dyDescent="0.3">
      <c r="A4418" t="s">
        <v>4417</v>
      </c>
      <c r="B4418" t="s">
        <v>4417</v>
      </c>
      <c r="C4418">
        <v>10</v>
      </c>
      <c r="J4418" t="s">
        <v>14074</v>
      </c>
      <c r="K4418">
        <v>2</v>
      </c>
    </row>
    <row r="4419" spans="1:11" x14ac:dyDescent="0.3">
      <c r="A4419" t="s">
        <v>4418</v>
      </c>
      <c r="B4419" t="s">
        <v>4418</v>
      </c>
      <c r="C4419">
        <v>10</v>
      </c>
      <c r="J4419" t="s">
        <v>22361</v>
      </c>
      <c r="K4419">
        <v>1</v>
      </c>
    </row>
    <row r="4420" spans="1:11" x14ac:dyDescent="0.3">
      <c r="A4420" t="s">
        <v>4419</v>
      </c>
      <c r="B4420" t="s">
        <v>4419</v>
      </c>
      <c r="C4420">
        <v>10</v>
      </c>
      <c r="J4420" t="s">
        <v>1066</v>
      </c>
      <c r="K4420">
        <v>47</v>
      </c>
    </row>
    <row r="4421" spans="1:11" x14ac:dyDescent="0.3">
      <c r="A4421" t="s">
        <v>4420</v>
      </c>
      <c r="B4421" t="s">
        <v>4420</v>
      </c>
      <c r="C4421">
        <v>10</v>
      </c>
      <c r="J4421" t="s">
        <v>22362</v>
      </c>
      <c r="K4421">
        <v>1</v>
      </c>
    </row>
    <row r="4422" spans="1:11" x14ac:dyDescent="0.3">
      <c r="A4422" t="s">
        <v>4421</v>
      </c>
      <c r="B4422" t="s">
        <v>4421</v>
      </c>
      <c r="C4422">
        <v>10</v>
      </c>
      <c r="J4422" t="s">
        <v>22363</v>
      </c>
      <c r="K4422">
        <v>1</v>
      </c>
    </row>
    <row r="4423" spans="1:11" x14ac:dyDescent="0.3">
      <c r="A4423" t="s">
        <v>4422</v>
      </c>
      <c r="B4423" t="s">
        <v>4422</v>
      </c>
      <c r="C4423">
        <v>10</v>
      </c>
      <c r="J4423" t="s">
        <v>14075</v>
      </c>
      <c r="K4423">
        <v>2</v>
      </c>
    </row>
    <row r="4424" spans="1:11" x14ac:dyDescent="0.3">
      <c r="A4424" t="s">
        <v>4423</v>
      </c>
      <c r="B4424" t="s">
        <v>4423</v>
      </c>
      <c r="C4424">
        <v>10</v>
      </c>
      <c r="J4424" t="s">
        <v>10731</v>
      </c>
      <c r="K4424">
        <v>3</v>
      </c>
    </row>
    <row r="4425" spans="1:11" x14ac:dyDescent="0.3">
      <c r="A4425" t="s">
        <v>4424</v>
      </c>
      <c r="B4425" t="s">
        <v>4424</v>
      </c>
      <c r="C4425">
        <v>10</v>
      </c>
      <c r="J4425" t="s">
        <v>4018</v>
      </c>
      <c r="K4425">
        <v>11</v>
      </c>
    </row>
    <row r="4426" spans="1:11" x14ac:dyDescent="0.3">
      <c r="A4426" t="s">
        <v>4425</v>
      </c>
      <c r="B4426" t="s">
        <v>4425</v>
      </c>
      <c r="C4426">
        <v>10</v>
      </c>
      <c r="J4426" t="s">
        <v>14076</v>
      </c>
      <c r="K4426">
        <v>2</v>
      </c>
    </row>
    <row r="4427" spans="1:11" x14ac:dyDescent="0.3">
      <c r="A4427" t="s">
        <v>4426</v>
      </c>
      <c r="B4427" t="s">
        <v>4426</v>
      </c>
      <c r="C4427">
        <v>10</v>
      </c>
      <c r="J4427" t="s">
        <v>3536</v>
      </c>
      <c r="K4427">
        <v>13</v>
      </c>
    </row>
    <row r="4428" spans="1:11" x14ac:dyDescent="0.3">
      <c r="A4428" t="s">
        <v>4427</v>
      </c>
      <c r="B4428" t="s">
        <v>4427</v>
      </c>
      <c r="C4428">
        <v>10</v>
      </c>
      <c r="J4428" t="s">
        <v>14077</v>
      </c>
      <c r="K4428">
        <v>2</v>
      </c>
    </row>
    <row r="4429" spans="1:11" x14ac:dyDescent="0.3">
      <c r="A4429" t="s">
        <v>4428</v>
      </c>
      <c r="B4429" t="s">
        <v>4428</v>
      </c>
      <c r="C4429">
        <v>10</v>
      </c>
      <c r="J4429" t="s">
        <v>14078</v>
      </c>
      <c r="K4429">
        <v>2</v>
      </c>
    </row>
    <row r="4430" spans="1:11" x14ac:dyDescent="0.3">
      <c r="A4430" t="s">
        <v>4429</v>
      </c>
      <c r="B4430" t="s">
        <v>4429</v>
      </c>
      <c r="C4430">
        <v>10</v>
      </c>
      <c r="J4430" t="s">
        <v>8815</v>
      </c>
      <c r="K4430">
        <v>4</v>
      </c>
    </row>
    <row r="4431" spans="1:11" x14ac:dyDescent="0.3">
      <c r="A4431" t="s">
        <v>4430</v>
      </c>
      <c r="B4431" t="s">
        <v>4430</v>
      </c>
      <c r="C4431">
        <v>10</v>
      </c>
      <c r="J4431" t="s">
        <v>22364</v>
      </c>
      <c r="K4431">
        <v>1</v>
      </c>
    </row>
    <row r="4432" spans="1:11" x14ac:dyDescent="0.3">
      <c r="A4432" t="s">
        <v>4431</v>
      </c>
      <c r="B4432" t="s">
        <v>4431</v>
      </c>
      <c r="C4432">
        <v>10</v>
      </c>
      <c r="J4432" t="s">
        <v>22365</v>
      </c>
      <c r="K4432">
        <v>1</v>
      </c>
    </row>
    <row r="4433" spans="1:11" x14ac:dyDescent="0.3">
      <c r="A4433" t="s">
        <v>4432</v>
      </c>
      <c r="B4433" t="s">
        <v>4432</v>
      </c>
      <c r="C4433">
        <v>10</v>
      </c>
      <c r="J4433" t="s">
        <v>22366</v>
      </c>
      <c r="K4433">
        <v>1</v>
      </c>
    </row>
    <row r="4434" spans="1:11" x14ac:dyDescent="0.3">
      <c r="A4434" t="s">
        <v>4433</v>
      </c>
      <c r="B4434" t="s">
        <v>4433</v>
      </c>
      <c r="C4434">
        <v>10</v>
      </c>
      <c r="J4434" t="s">
        <v>22367</v>
      </c>
      <c r="K4434">
        <v>1</v>
      </c>
    </row>
    <row r="4435" spans="1:11" x14ac:dyDescent="0.3">
      <c r="A4435" t="s">
        <v>4434</v>
      </c>
      <c r="B4435" t="s">
        <v>4434</v>
      </c>
      <c r="C4435">
        <v>10</v>
      </c>
      <c r="J4435" t="s">
        <v>3760</v>
      </c>
      <c r="K4435">
        <v>12</v>
      </c>
    </row>
    <row r="4436" spans="1:11" x14ac:dyDescent="0.3">
      <c r="A4436" t="s">
        <v>4435</v>
      </c>
      <c r="B4436" t="s">
        <v>4435</v>
      </c>
      <c r="C4436">
        <v>10</v>
      </c>
      <c r="J4436" t="s">
        <v>22368</v>
      </c>
      <c r="K4436">
        <v>1</v>
      </c>
    </row>
    <row r="4437" spans="1:11" x14ac:dyDescent="0.3">
      <c r="A4437" t="s">
        <v>4436</v>
      </c>
      <c r="B4437" t="s">
        <v>4436</v>
      </c>
      <c r="C4437">
        <v>10</v>
      </c>
      <c r="J4437" t="s">
        <v>22369</v>
      </c>
      <c r="K4437">
        <v>1</v>
      </c>
    </row>
    <row r="4438" spans="1:11" x14ac:dyDescent="0.3">
      <c r="A4438" t="s">
        <v>4437</v>
      </c>
      <c r="B4438" t="s">
        <v>4437</v>
      </c>
      <c r="C4438">
        <v>10</v>
      </c>
      <c r="J4438" t="s">
        <v>22370</v>
      </c>
      <c r="K4438">
        <v>1</v>
      </c>
    </row>
    <row r="4439" spans="1:11" x14ac:dyDescent="0.3">
      <c r="A4439" t="s">
        <v>4438</v>
      </c>
      <c r="B4439" t="s">
        <v>4438</v>
      </c>
      <c r="C4439">
        <v>10</v>
      </c>
      <c r="J4439" t="s">
        <v>22371</v>
      </c>
      <c r="K4439">
        <v>1</v>
      </c>
    </row>
    <row r="4440" spans="1:11" x14ac:dyDescent="0.3">
      <c r="A4440" t="s">
        <v>4439</v>
      </c>
      <c r="B4440" t="s">
        <v>4439</v>
      </c>
      <c r="C4440">
        <v>10</v>
      </c>
      <c r="J4440" t="s">
        <v>2961</v>
      </c>
      <c r="K4440">
        <v>16</v>
      </c>
    </row>
    <row r="4441" spans="1:11" x14ac:dyDescent="0.3">
      <c r="A4441" t="s">
        <v>4440</v>
      </c>
      <c r="B4441" t="s">
        <v>4440</v>
      </c>
      <c r="C4441">
        <v>10</v>
      </c>
      <c r="J4441" t="s">
        <v>8816</v>
      </c>
      <c r="K4441">
        <v>4</v>
      </c>
    </row>
    <row r="4442" spans="1:11" x14ac:dyDescent="0.3">
      <c r="A4442" t="s">
        <v>4441</v>
      </c>
      <c r="B4442" t="s">
        <v>4441</v>
      </c>
      <c r="C4442">
        <v>10</v>
      </c>
      <c r="J4442" t="s">
        <v>14079</v>
      </c>
      <c r="K4442">
        <v>2</v>
      </c>
    </row>
    <row r="4443" spans="1:11" x14ac:dyDescent="0.3">
      <c r="A4443" t="s">
        <v>4442</v>
      </c>
      <c r="B4443" t="s">
        <v>4442</v>
      </c>
      <c r="C4443">
        <v>10</v>
      </c>
      <c r="J4443" t="s">
        <v>22372</v>
      </c>
      <c r="K4443">
        <v>1</v>
      </c>
    </row>
    <row r="4444" spans="1:11" x14ac:dyDescent="0.3">
      <c r="A4444" t="s">
        <v>4443</v>
      </c>
      <c r="B4444" t="s">
        <v>4443</v>
      </c>
      <c r="C4444">
        <v>10</v>
      </c>
      <c r="J4444" t="s">
        <v>2559</v>
      </c>
      <c r="K4444">
        <v>19</v>
      </c>
    </row>
    <row r="4445" spans="1:11" x14ac:dyDescent="0.3">
      <c r="A4445" t="s">
        <v>4444</v>
      </c>
      <c r="B4445" t="s">
        <v>4444</v>
      </c>
      <c r="C4445">
        <v>10</v>
      </c>
      <c r="J4445" t="s">
        <v>7490</v>
      </c>
      <c r="K4445">
        <v>5</v>
      </c>
    </row>
    <row r="4446" spans="1:11" x14ac:dyDescent="0.3">
      <c r="A4446" t="s">
        <v>4445</v>
      </c>
      <c r="B4446" t="s">
        <v>4445</v>
      </c>
      <c r="C4446">
        <v>10</v>
      </c>
      <c r="J4446" t="s">
        <v>7491</v>
      </c>
      <c r="K4446">
        <v>5</v>
      </c>
    </row>
    <row r="4447" spans="1:11" x14ac:dyDescent="0.3">
      <c r="A4447" t="s">
        <v>4446</v>
      </c>
      <c r="B4447" t="s">
        <v>4446</v>
      </c>
      <c r="C4447">
        <v>10</v>
      </c>
      <c r="J4447" t="s">
        <v>22373</v>
      </c>
      <c r="K4447">
        <v>1</v>
      </c>
    </row>
    <row r="4448" spans="1:11" x14ac:dyDescent="0.3">
      <c r="A4448" t="s">
        <v>4447</v>
      </c>
      <c r="B4448" t="s">
        <v>4447</v>
      </c>
      <c r="C4448">
        <v>10</v>
      </c>
      <c r="J4448" t="s">
        <v>22374</v>
      </c>
      <c r="K4448">
        <v>1</v>
      </c>
    </row>
    <row r="4449" spans="1:11" x14ac:dyDescent="0.3">
      <c r="A4449" t="s">
        <v>4448</v>
      </c>
      <c r="B4449" t="s">
        <v>4448</v>
      </c>
      <c r="C4449">
        <v>10</v>
      </c>
      <c r="J4449" t="s">
        <v>899</v>
      </c>
      <c r="K4449">
        <v>56</v>
      </c>
    </row>
    <row r="4450" spans="1:11" x14ac:dyDescent="0.3">
      <c r="A4450" t="s">
        <v>4449</v>
      </c>
      <c r="B4450" t="s">
        <v>4449</v>
      </c>
      <c r="C4450">
        <v>10</v>
      </c>
      <c r="J4450" t="s">
        <v>10732</v>
      </c>
      <c r="K4450">
        <v>3</v>
      </c>
    </row>
    <row r="4451" spans="1:11" x14ac:dyDescent="0.3">
      <c r="A4451" t="s">
        <v>4450</v>
      </c>
      <c r="B4451" t="s">
        <v>4450</v>
      </c>
      <c r="C4451">
        <v>10</v>
      </c>
      <c r="J4451" t="s">
        <v>22375</v>
      </c>
      <c r="K4451">
        <v>1</v>
      </c>
    </row>
    <row r="4452" spans="1:11" x14ac:dyDescent="0.3">
      <c r="A4452" t="s">
        <v>4451</v>
      </c>
      <c r="B4452" t="s">
        <v>4451</v>
      </c>
      <c r="C4452">
        <v>10</v>
      </c>
      <c r="J4452" t="s">
        <v>4347</v>
      </c>
      <c r="K4452">
        <v>10</v>
      </c>
    </row>
    <row r="4453" spans="1:11" x14ac:dyDescent="0.3">
      <c r="A4453" t="s">
        <v>4452</v>
      </c>
      <c r="B4453" t="s">
        <v>4452</v>
      </c>
      <c r="C4453">
        <v>10</v>
      </c>
      <c r="J4453" t="s">
        <v>22376</v>
      </c>
      <c r="K4453">
        <v>1</v>
      </c>
    </row>
    <row r="4454" spans="1:11" x14ac:dyDescent="0.3">
      <c r="A4454" t="s">
        <v>4453</v>
      </c>
      <c r="B4454" t="s">
        <v>4453</v>
      </c>
      <c r="C4454">
        <v>10</v>
      </c>
      <c r="J4454" t="s">
        <v>7492</v>
      </c>
      <c r="K4454">
        <v>5</v>
      </c>
    </row>
    <row r="4455" spans="1:11" x14ac:dyDescent="0.3">
      <c r="A4455" t="s">
        <v>4454</v>
      </c>
      <c r="B4455" t="s">
        <v>4454</v>
      </c>
      <c r="C4455">
        <v>10</v>
      </c>
      <c r="J4455" t="s">
        <v>22377</v>
      </c>
      <c r="K4455">
        <v>1</v>
      </c>
    </row>
    <row r="4456" spans="1:11" x14ac:dyDescent="0.3">
      <c r="A4456" t="s">
        <v>4455</v>
      </c>
      <c r="B4456" t="s">
        <v>4455</v>
      </c>
      <c r="C4456">
        <v>10</v>
      </c>
      <c r="J4456" t="s">
        <v>8817</v>
      </c>
      <c r="K4456">
        <v>4</v>
      </c>
    </row>
    <row r="4457" spans="1:11" x14ac:dyDescent="0.3">
      <c r="A4457" t="s">
        <v>4456</v>
      </c>
      <c r="B4457" t="s">
        <v>4456</v>
      </c>
      <c r="C4457">
        <v>10</v>
      </c>
      <c r="J4457" t="s">
        <v>10733</v>
      </c>
      <c r="K4457">
        <v>3</v>
      </c>
    </row>
    <row r="4458" spans="1:11" x14ac:dyDescent="0.3">
      <c r="A4458" t="s">
        <v>4457</v>
      </c>
      <c r="B4458" t="s">
        <v>4457</v>
      </c>
      <c r="C4458">
        <v>10</v>
      </c>
      <c r="J4458" t="s">
        <v>22378</v>
      </c>
      <c r="K4458">
        <v>1</v>
      </c>
    </row>
    <row r="4459" spans="1:11" x14ac:dyDescent="0.3">
      <c r="A4459" t="s">
        <v>4458</v>
      </c>
      <c r="B4459" t="s">
        <v>4458</v>
      </c>
      <c r="C4459">
        <v>10</v>
      </c>
      <c r="J4459" t="s">
        <v>22379</v>
      </c>
      <c r="K4459">
        <v>1</v>
      </c>
    </row>
    <row r="4460" spans="1:11" x14ac:dyDescent="0.3">
      <c r="A4460" t="s">
        <v>4459</v>
      </c>
      <c r="B4460" t="s">
        <v>4459</v>
      </c>
      <c r="C4460">
        <v>10</v>
      </c>
      <c r="J4460" t="s">
        <v>7493</v>
      </c>
      <c r="K4460">
        <v>5</v>
      </c>
    </row>
    <row r="4461" spans="1:11" x14ac:dyDescent="0.3">
      <c r="A4461" t="s">
        <v>4460</v>
      </c>
      <c r="B4461" t="s">
        <v>4460</v>
      </c>
      <c r="C4461">
        <v>10</v>
      </c>
      <c r="J4461" t="s">
        <v>22380</v>
      </c>
      <c r="K4461">
        <v>1</v>
      </c>
    </row>
    <row r="4462" spans="1:11" x14ac:dyDescent="0.3">
      <c r="A4462" t="s">
        <v>4461</v>
      </c>
      <c r="B4462" t="s">
        <v>4461</v>
      </c>
      <c r="C4462">
        <v>10</v>
      </c>
      <c r="J4462" t="s">
        <v>10734</v>
      </c>
      <c r="K4462">
        <v>3</v>
      </c>
    </row>
    <row r="4463" spans="1:11" x14ac:dyDescent="0.3">
      <c r="A4463" t="s">
        <v>4462</v>
      </c>
      <c r="B4463" t="s">
        <v>4462</v>
      </c>
      <c r="C4463">
        <v>10</v>
      </c>
      <c r="J4463" t="s">
        <v>22381</v>
      </c>
      <c r="K4463">
        <v>1</v>
      </c>
    </row>
    <row r="4464" spans="1:11" x14ac:dyDescent="0.3">
      <c r="A4464" t="s">
        <v>4463</v>
      </c>
      <c r="B4464" t="s">
        <v>4463</v>
      </c>
      <c r="C4464">
        <v>10</v>
      </c>
      <c r="J4464" t="s">
        <v>22382</v>
      </c>
      <c r="K4464">
        <v>1</v>
      </c>
    </row>
    <row r="4465" spans="1:11" x14ac:dyDescent="0.3">
      <c r="A4465" t="s">
        <v>4464</v>
      </c>
      <c r="B4465" t="s">
        <v>4464</v>
      </c>
      <c r="C4465">
        <v>10</v>
      </c>
      <c r="J4465" t="s">
        <v>5227</v>
      </c>
      <c r="K4465">
        <v>8</v>
      </c>
    </row>
    <row r="4466" spans="1:11" x14ac:dyDescent="0.3">
      <c r="A4466" t="s">
        <v>4465</v>
      </c>
      <c r="B4466" t="s">
        <v>4465</v>
      </c>
      <c r="C4466">
        <v>10</v>
      </c>
      <c r="J4466" t="s">
        <v>14080</v>
      </c>
      <c r="K4466">
        <v>2</v>
      </c>
    </row>
    <row r="4467" spans="1:11" x14ac:dyDescent="0.3">
      <c r="A4467" t="s">
        <v>4466</v>
      </c>
      <c r="B4467" t="s">
        <v>4466</v>
      </c>
      <c r="C4467">
        <v>10</v>
      </c>
      <c r="J4467" t="s">
        <v>10735</v>
      </c>
      <c r="K4467">
        <v>3</v>
      </c>
    </row>
    <row r="4468" spans="1:11" x14ac:dyDescent="0.3">
      <c r="A4468" t="s">
        <v>4467</v>
      </c>
      <c r="B4468" t="s">
        <v>4467</v>
      </c>
      <c r="C4468">
        <v>10</v>
      </c>
      <c r="J4468" t="s">
        <v>14081</v>
      </c>
      <c r="K4468">
        <v>2</v>
      </c>
    </row>
    <row r="4469" spans="1:11" x14ac:dyDescent="0.3">
      <c r="A4469" t="s">
        <v>4468</v>
      </c>
      <c r="B4469" t="s">
        <v>4468</v>
      </c>
      <c r="C4469">
        <v>10</v>
      </c>
      <c r="J4469" t="s">
        <v>7500</v>
      </c>
      <c r="K4469">
        <v>5</v>
      </c>
    </row>
    <row r="4470" spans="1:11" x14ac:dyDescent="0.3">
      <c r="A4470" t="s">
        <v>4469</v>
      </c>
      <c r="B4470" t="s">
        <v>4469</v>
      </c>
      <c r="C4470">
        <v>10</v>
      </c>
      <c r="J4470" t="s">
        <v>22383</v>
      </c>
      <c r="K4470">
        <v>1</v>
      </c>
    </row>
    <row r="4471" spans="1:11" x14ac:dyDescent="0.3">
      <c r="A4471" t="s">
        <v>4470</v>
      </c>
      <c r="B4471" t="s">
        <v>4470</v>
      </c>
      <c r="C4471">
        <v>10</v>
      </c>
      <c r="J4471" t="s">
        <v>10736</v>
      </c>
      <c r="K4471">
        <v>3</v>
      </c>
    </row>
    <row r="4472" spans="1:11" x14ac:dyDescent="0.3">
      <c r="A4472" t="s">
        <v>4471</v>
      </c>
      <c r="B4472" t="s">
        <v>4471</v>
      </c>
      <c r="C4472">
        <v>10</v>
      </c>
      <c r="J4472" t="s">
        <v>22384</v>
      </c>
      <c r="K4472">
        <v>1</v>
      </c>
    </row>
    <row r="4473" spans="1:11" x14ac:dyDescent="0.3">
      <c r="A4473" t="s">
        <v>4472</v>
      </c>
      <c r="B4473" t="s">
        <v>4472</v>
      </c>
      <c r="C4473">
        <v>10</v>
      </c>
      <c r="J4473" t="s">
        <v>10737</v>
      </c>
      <c r="K4473">
        <v>3</v>
      </c>
    </row>
    <row r="4474" spans="1:11" x14ac:dyDescent="0.3">
      <c r="A4474" t="s">
        <v>4473</v>
      </c>
      <c r="B4474" t="s">
        <v>4473</v>
      </c>
      <c r="C4474">
        <v>10</v>
      </c>
      <c r="J4474" t="s">
        <v>7494</v>
      </c>
      <c r="K4474">
        <v>5</v>
      </c>
    </row>
    <row r="4475" spans="1:11" x14ac:dyDescent="0.3">
      <c r="A4475" t="s">
        <v>4474</v>
      </c>
      <c r="B4475" t="s">
        <v>4474</v>
      </c>
      <c r="C4475">
        <v>10</v>
      </c>
      <c r="J4475" t="s">
        <v>22385</v>
      </c>
      <c r="K4475">
        <v>1</v>
      </c>
    </row>
    <row r="4476" spans="1:11" x14ac:dyDescent="0.3">
      <c r="A4476" t="s">
        <v>4475</v>
      </c>
      <c r="B4476" t="s">
        <v>4475</v>
      </c>
      <c r="C4476">
        <v>10</v>
      </c>
      <c r="J4476" t="s">
        <v>14082</v>
      </c>
      <c r="K4476">
        <v>2</v>
      </c>
    </row>
    <row r="4477" spans="1:11" x14ac:dyDescent="0.3">
      <c r="A4477" t="s">
        <v>4476</v>
      </c>
      <c r="B4477" t="s">
        <v>4476</v>
      </c>
      <c r="C4477">
        <v>10</v>
      </c>
      <c r="J4477" t="s">
        <v>22386</v>
      </c>
      <c r="K4477">
        <v>1</v>
      </c>
    </row>
    <row r="4478" spans="1:11" x14ac:dyDescent="0.3">
      <c r="A4478" t="s">
        <v>4477</v>
      </c>
      <c r="B4478" t="s">
        <v>4477</v>
      </c>
      <c r="C4478">
        <v>10</v>
      </c>
      <c r="J4478" t="s">
        <v>8818</v>
      </c>
      <c r="K4478">
        <v>4</v>
      </c>
    </row>
    <row r="4479" spans="1:11" x14ac:dyDescent="0.3">
      <c r="A4479" t="s">
        <v>4478</v>
      </c>
      <c r="B4479" t="s">
        <v>4478</v>
      </c>
      <c r="C4479">
        <v>10</v>
      </c>
      <c r="J4479" t="s">
        <v>22387</v>
      </c>
      <c r="K4479">
        <v>1</v>
      </c>
    </row>
    <row r="4480" spans="1:11" x14ac:dyDescent="0.3">
      <c r="A4480" t="s">
        <v>4479</v>
      </c>
      <c r="B4480" t="s">
        <v>4479</v>
      </c>
      <c r="C4480">
        <v>10</v>
      </c>
      <c r="J4480" t="s">
        <v>22388</v>
      </c>
      <c r="K4480">
        <v>1</v>
      </c>
    </row>
    <row r="4481" spans="1:11" x14ac:dyDescent="0.3">
      <c r="A4481" t="s">
        <v>4480</v>
      </c>
      <c r="B4481" t="s">
        <v>4480</v>
      </c>
      <c r="C4481">
        <v>10</v>
      </c>
      <c r="J4481" t="s">
        <v>14083</v>
      </c>
      <c r="K4481">
        <v>2</v>
      </c>
    </row>
    <row r="4482" spans="1:11" x14ac:dyDescent="0.3">
      <c r="A4482" t="s">
        <v>4481</v>
      </c>
      <c r="B4482" t="s">
        <v>4481</v>
      </c>
      <c r="C4482">
        <v>10</v>
      </c>
      <c r="J4482" t="s">
        <v>14084</v>
      </c>
      <c r="K4482">
        <v>2</v>
      </c>
    </row>
    <row r="4483" spans="1:11" x14ac:dyDescent="0.3">
      <c r="A4483" t="s">
        <v>4482</v>
      </c>
      <c r="B4483" t="s">
        <v>4482</v>
      </c>
      <c r="C4483">
        <v>10</v>
      </c>
      <c r="J4483" t="s">
        <v>14085</v>
      </c>
      <c r="K4483">
        <v>2</v>
      </c>
    </row>
    <row r="4484" spans="1:11" x14ac:dyDescent="0.3">
      <c r="A4484" t="s">
        <v>4483</v>
      </c>
      <c r="B4484" t="s">
        <v>4483</v>
      </c>
      <c r="C4484">
        <v>10</v>
      </c>
      <c r="J4484" t="s">
        <v>14086</v>
      </c>
      <c r="K4484">
        <v>2</v>
      </c>
    </row>
    <row r="4485" spans="1:11" x14ac:dyDescent="0.3">
      <c r="A4485" t="s">
        <v>4484</v>
      </c>
      <c r="B4485" t="s">
        <v>4484</v>
      </c>
      <c r="C4485">
        <v>10</v>
      </c>
      <c r="J4485" t="s">
        <v>22389</v>
      </c>
      <c r="K4485">
        <v>1</v>
      </c>
    </row>
    <row r="4486" spans="1:11" x14ac:dyDescent="0.3">
      <c r="A4486" t="s">
        <v>4485</v>
      </c>
      <c r="B4486" t="s">
        <v>4485</v>
      </c>
      <c r="C4486">
        <v>10</v>
      </c>
      <c r="J4486" t="s">
        <v>22390</v>
      </c>
      <c r="K4486">
        <v>1</v>
      </c>
    </row>
    <row r="4487" spans="1:11" x14ac:dyDescent="0.3">
      <c r="A4487" t="s">
        <v>4486</v>
      </c>
      <c r="B4487" t="s">
        <v>4486</v>
      </c>
      <c r="C4487">
        <v>10</v>
      </c>
      <c r="J4487" t="s">
        <v>22391</v>
      </c>
      <c r="K4487">
        <v>1</v>
      </c>
    </row>
    <row r="4488" spans="1:11" x14ac:dyDescent="0.3">
      <c r="A4488" t="s">
        <v>4487</v>
      </c>
      <c r="B4488" t="s">
        <v>4487</v>
      </c>
      <c r="C4488">
        <v>10</v>
      </c>
      <c r="J4488" t="s">
        <v>22392</v>
      </c>
      <c r="K4488">
        <v>1</v>
      </c>
    </row>
    <row r="4489" spans="1:11" x14ac:dyDescent="0.3">
      <c r="A4489" t="s">
        <v>4488</v>
      </c>
      <c r="B4489" t="s">
        <v>4488</v>
      </c>
      <c r="C4489">
        <v>10</v>
      </c>
      <c r="J4489" t="s">
        <v>8819</v>
      </c>
      <c r="K4489">
        <v>4</v>
      </c>
    </row>
    <row r="4490" spans="1:11" x14ac:dyDescent="0.3">
      <c r="A4490" t="s">
        <v>4489</v>
      </c>
      <c r="B4490" t="s">
        <v>4489</v>
      </c>
      <c r="C4490">
        <v>10</v>
      </c>
      <c r="J4490" t="s">
        <v>14087</v>
      </c>
      <c r="K4490">
        <v>2</v>
      </c>
    </row>
    <row r="4491" spans="1:11" x14ac:dyDescent="0.3">
      <c r="A4491" t="s">
        <v>4490</v>
      </c>
      <c r="B4491" t="s">
        <v>4490</v>
      </c>
      <c r="C4491">
        <v>10</v>
      </c>
      <c r="J4491" t="s">
        <v>22393</v>
      </c>
      <c r="K4491">
        <v>1</v>
      </c>
    </row>
    <row r="4492" spans="1:11" x14ac:dyDescent="0.3">
      <c r="A4492" t="s">
        <v>4491</v>
      </c>
      <c r="B4492" t="s">
        <v>4491</v>
      </c>
      <c r="C4492">
        <v>10</v>
      </c>
      <c r="J4492" t="s">
        <v>3342</v>
      </c>
      <c r="K4492">
        <v>14</v>
      </c>
    </row>
    <row r="4493" spans="1:11" x14ac:dyDescent="0.3">
      <c r="A4493" t="s">
        <v>4492</v>
      </c>
      <c r="B4493" t="s">
        <v>4492</v>
      </c>
      <c r="C4493">
        <v>10</v>
      </c>
      <c r="J4493" t="s">
        <v>22394</v>
      </c>
      <c r="K4493">
        <v>1</v>
      </c>
    </row>
    <row r="4494" spans="1:11" x14ac:dyDescent="0.3">
      <c r="A4494" t="s">
        <v>4493</v>
      </c>
      <c r="B4494" t="s">
        <v>4493</v>
      </c>
      <c r="C4494">
        <v>10</v>
      </c>
      <c r="J4494" t="s">
        <v>10738</v>
      </c>
      <c r="K4494">
        <v>3</v>
      </c>
    </row>
    <row r="4495" spans="1:11" x14ac:dyDescent="0.3">
      <c r="A4495" t="s">
        <v>4494</v>
      </c>
      <c r="B4495" t="s">
        <v>4494</v>
      </c>
      <c r="C4495">
        <v>10</v>
      </c>
      <c r="J4495" t="s">
        <v>22395</v>
      </c>
      <c r="K4495">
        <v>1</v>
      </c>
    </row>
    <row r="4496" spans="1:11" x14ac:dyDescent="0.3">
      <c r="A4496" t="s">
        <v>4495</v>
      </c>
      <c r="B4496" t="s">
        <v>4495</v>
      </c>
      <c r="C4496">
        <v>10</v>
      </c>
      <c r="J4496" t="s">
        <v>22396</v>
      </c>
      <c r="K4496">
        <v>1</v>
      </c>
    </row>
    <row r="4497" spans="1:11" x14ac:dyDescent="0.3">
      <c r="A4497" t="s">
        <v>4496</v>
      </c>
      <c r="B4497" t="s">
        <v>4496</v>
      </c>
      <c r="C4497">
        <v>10</v>
      </c>
      <c r="J4497" t="s">
        <v>6517</v>
      </c>
      <c r="K4497">
        <v>6</v>
      </c>
    </row>
    <row r="4498" spans="1:11" x14ac:dyDescent="0.3">
      <c r="A4498" t="s">
        <v>4497</v>
      </c>
      <c r="B4498" t="s">
        <v>4497</v>
      </c>
      <c r="C4498">
        <v>10</v>
      </c>
      <c r="J4498" t="s">
        <v>7495</v>
      </c>
      <c r="K4498">
        <v>5</v>
      </c>
    </row>
    <row r="4499" spans="1:11" x14ac:dyDescent="0.3">
      <c r="A4499" t="s">
        <v>4498</v>
      </c>
      <c r="B4499" t="s">
        <v>4498</v>
      </c>
      <c r="C4499">
        <v>10</v>
      </c>
      <c r="J4499" t="s">
        <v>10739</v>
      </c>
      <c r="K4499">
        <v>3</v>
      </c>
    </row>
    <row r="4500" spans="1:11" x14ac:dyDescent="0.3">
      <c r="A4500" t="s">
        <v>4499</v>
      </c>
      <c r="B4500" t="s">
        <v>4499</v>
      </c>
      <c r="C4500">
        <v>10</v>
      </c>
      <c r="J4500" t="s">
        <v>14088</v>
      </c>
      <c r="K4500">
        <v>2</v>
      </c>
    </row>
    <row r="4501" spans="1:11" x14ac:dyDescent="0.3">
      <c r="A4501" t="s">
        <v>4500</v>
      </c>
      <c r="B4501" t="s">
        <v>4500</v>
      </c>
      <c r="C4501">
        <v>10</v>
      </c>
      <c r="J4501" t="s">
        <v>14089</v>
      </c>
      <c r="K4501">
        <v>2</v>
      </c>
    </row>
    <row r="4502" spans="1:11" x14ac:dyDescent="0.3">
      <c r="A4502" t="s">
        <v>4501</v>
      </c>
      <c r="B4502" t="s">
        <v>4501</v>
      </c>
      <c r="C4502">
        <v>10</v>
      </c>
      <c r="J4502" t="s">
        <v>22397</v>
      </c>
      <c r="K4502">
        <v>1</v>
      </c>
    </row>
    <row r="4503" spans="1:11" x14ac:dyDescent="0.3">
      <c r="A4503" t="s">
        <v>4502</v>
      </c>
      <c r="B4503" t="s">
        <v>4502</v>
      </c>
      <c r="C4503">
        <v>10</v>
      </c>
      <c r="J4503" t="s">
        <v>22398</v>
      </c>
      <c r="K4503">
        <v>1</v>
      </c>
    </row>
    <row r="4504" spans="1:11" x14ac:dyDescent="0.3">
      <c r="A4504" t="s">
        <v>4503</v>
      </c>
      <c r="B4504" t="s">
        <v>4503</v>
      </c>
      <c r="C4504">
        <v>10</v>
      </c>
      <c r="J4504" t="s">
        <v>1907</v>
      </c>
      <c r="K4504">
        <v>26</v>
      </c>
    </row>
    <row r="4505" spans="1:11" x14ac:dyDescent="0.3">
      <c r="A4505" t="s">
        <v>4504</v>
      </c>
      <c r="B4505" t="s">
        <v>4504</v>
      </c>
      <c r="C4505">
        <v>10</v>
      </c>
      <c r="J4505" t="s">
        <v>14090</v>
      </c>
      <c r="K4505">
        <v>2</v>
      </c>
    </row>
    <row r="4506" spans="1:11" x14ac:dyDescent="0.3">
      <c r="A4506" t="s">
        <v>4505</v>
      </c>
      <c r="B4506" t="s">
        <v>4505</v>
      </c>
      <c r="C4506">
        <v>10</v>
      </c>
      <c r="J4506" t="s">
        <v>22399</v>
      </c>
      <c r="K4506">
        <v>1</v>
      </c>
    </row>
    <row r="4507" spans="1:11" x14ac:dyDescent="0.3">
      <c r="A4507" t="s">
        <v>4506</v>
      </c>
      <c r="B4507" t="s">
        <v>4506</v>
      </c>
      <c r="C4507">
        <v>10</v>
      </c>
      <c r="J4507" t="s">
        <v>7496</v>
      </c>
      <c r="K4507">
        <v>5</v>
      </c>
    </row>
    <row r="4508" spans="1:11" x14ac:dyDescent="0.3">
      <c r="A4508" t="s">
        <v>4507</v>
      </c>
      <c r="B4508" t="s">
        <v>4507</v>
      </c>
      <c r="C4508">
        <v>10</v>
      </c>
      <c r="J4508" t="s">
        <v>22400</v>
      </c>
      <c r="K4508">
        <v>1</v>
      </c>
    </row>
    <row r="4509" spans="1:11" x14ac:dyDescent="0.3">
      <c r="A4509" t="s">
        <v>4508</v>
      </c>
      <c r="B4509" t="s">
        <v>4508</v>
      </c>
      <c r="C4509">
        <v>10</v>
      </c>
      <c r="J4509" t="s">
        <v>14091</v>
      </c>
      <c r="K4509">
        <v>2</v>
      </c>
    </row>
    <row r="4510" spans="1:11" x14ac:dyDescent="0.3">
      <c r="A4510" t="s">
        <v>4509</v>
      </c>
      <c r="B4510" t="s">
        <v>4509</v>
      </c>
      <c r="C4510">
        <v>10</v>
      </c>
      <c r="J4510" t="s">
        <v>22401</v>
      </c>
      <c r="K4510">
        <v>1</v>
      </c>
    </row>
    <row r="4511" spans="1:11" x14ac:dyDescent="0.3">
      <c r="A4511" t="s">
        <v>4510</v>
      </c>
      <c r="B4511" t="s">
        <v>4510</v>
      </c>
      <c r="C4511">
        <v>10</v>
      </c>
      <c r="J4511" t="s">
        <v>8820</v>
      </c>
      <c r="K4511">
        <v>4</v>
      </c>
    </row>
    <row r="4512" spans="1:11" x14ac:dyDescent="0.3">
      <c r="A4512" t="s">
        <v>4511</v>
      </c>
      <c r="B4512" t="s">
        <v>4511</v>
      </c>
      <c r="C4512">
        <v>10</v>
      </c>
      <c r="J4512" t="s">
        <v>22402</v>
      </c>
      <c r="K4512">
        <v>1</v>
      </c>
    </row>
    <row r="4513" spans="1:11" x14ac:dyDescent="0.3">
      <c r="A4513" t="s">
        <v>4512</v>
      </c>
      <c r="B4513" t="s">
        <v>4512</v>
      </c>
      <c r="C4513">
        <v>10</v>
      </c>
      <c r="J4513" t="s">
        <v>22403</v>
      </c>
      <c r="K4513">
        <v>1</v>
      </c>
    </row>
    <row r="4514" spans="1:11" x14ac:dyDescent="0.3">
      <c r="A4514" t="s">
        <v>4513</v>
      </c>
      <c r="B4514" t="s">
        <v>4513</v>
      </c>
      <c r="C4514">
        <v>10</v>
      </c>
      <c r="J4514" t="s">
        <v>6518</v>
      </c>
      <c r="K4514">
        <v>6</v>
      </c>
    </row>
    <row r="4515" spans="1:11" x14ac:dyDescent="0.3">
      <c r="A4515" t="s">
        <v>4514</v>
      </c>
      <c r="B4515" t="s">
        <v>4514</v>
      </c>
      <c r="C4515">
        <v>10</v>
      </c>
      <c r="J4515" t="s">
        <v>22404</v>
      </c>
      <c r="K4515">
        <v>1</v>
      </c>
    </row>
    <row r="4516" spans="1:11" x14ac:dyDescent="0.3">
      <c r="A4516" t="s">
        <v>4515</v>
      </c>
      <c r="B4516" t="s">
        <v>4515</v>
      </c>
      <c r="C4516">
        <v>10</v>
      </c>
      <c r="J4516" t="s">
        <v>22405</v>
      </c>
      <c r="K4516">
        <v>1</v>
      </c>
    </row>
    <row r="4517" spans="1:11" x14ac:dyDescent="0.3">
      <c r="A4517" t="s">
        <v>4516</v>
      </c>
      <c r="B4517" t="s">
        <v>4516</v>
      </c>
      <c r="C4517">
        <v>10</v>
      </c>
      <c r="J4517" t="s">
        <v>5804</v>
      </c>
      <c r="K4517">
        <v>7</v>
      </c>
    </row>
    <row r="4518" spans="1:11" x14ac:dyDescent="0.3">
      <c r="A4518" t="s">
        <v>4517</v>
      </c>
      <c r="B4518" t="s">
        <v>4517</v>
      </c>
      <c r="C4518">
        <v>10</v>
      </c>
      <c r="J4518" t="s">
        <v>22406</v>
      </c>
      <c r="K4518">
        <v>1</v>
      </c>
    </row>
    <row r="4519" spans="1:11" x14ac:dyDescent="0.3">
      <c r="A4519" t="s">
        <v>4518</v>
      </c>
      <c r="B4519" t="s">
        <v>4518</v>
      </c>
      <c r="C4519">
        <v>10</v>
      </c>
      <c r="J4519" t="s">
        <v>7497</v>
      </c>
      <c r="K4519">
        <v>5</v>
      </c>
    </row>
    <row r="4520" spans="1:11" x14ac:dyDescent="0.3">
      <c r="A4520" t="s">
        <v>4519</v>
      </c>
      <c r="B4520" t="s">
        <v>4519</v>
      </c>
      <c r="C4520">
        <v>10</v>
      </c>
      <c r="J4520" t="s">
        <v>22407</v>
      </c>
      <c r="K4520">
        <v>1</v>
      </c>
    </row>
    <row r="4521" spans="1:11" x14ac:dyDescent="0.3">
      <c r="A4521" t="s">
        <v>4520</v>
      </c>
      <c r="B4521" t="s">
        <v>4520</v>
      </c>
      <c r="C4521">
        <v>10</v>
      </c>
      <c r="J4521" t="s">
        <v>22408</v>
      </c>
      <c r="K4521">
        <v>1</v>
      </c>
    </row>
    <row r="4522" spans="1:11" x14ac:dyDescent="0.3">
      <c r="A4522" t="s">
        <v>4521</v>
      </c>
      <c r="B4522" t="s">
        <v>4521</v>
      </c>
      <c r="C4522">
        <v>10</v>
      </c>
      <c r="J4522" t="s">
        <v>22482</v>
      </c>
      <c r="K4522">
        <v>1</v>
      </c>
    </row>
    <row r="4523" spans="1:11" x14ac:dyDescent="0.3">
      <c r="A4523" t="s">
        <v>4522</v>
      </c>
      <c r="B4523" t="s">
        <v>4522</v>
      </c>
      <c r="C4523">
        <v>10</v>
      </c>
      <c r="J4523" t="s">
        <v>22409</v>
      </c>
      <c r="K4523">
        <v>1</v>
      </c>
    </row>
    <row r="4524" spans="1:11" x14ac:dyDescent="0.3">
      <c r="A4524" t="s">
        <v>4523</v>
      </c>
      <c r="B4524" t="s">
        <v>4523</v>
      </c>
      <c r="C4524">
        <v>10</v>
      </c>
      <c r="J4524" t="s">
        <v>22410</v>
      </c>
      <c r="K4524">
        <v>1</v>
      </c>
    </row>
    <row r="4525" spans="1:11" x14ac:dyDescent="0.3">
      <c r="A4525" t="s">
        <v>4524</v>
      </c>
      <c r="B4525" t="s">
        <v>4524</v>
      </c>
      <c r="C4525">
        <v>10</v>
      </c>
      <c r="J4525" t="s">
        <v>22411</v>
      </c>
      <c r="K4525">
        <v>1</v>
      </c>
    </row>
    <row r="4526" spans="1:11" x14ac:dyDescent="0.3">
      <c r="A4526" t="s">
        <v>4525</v>
      </c>
      <c r="B4526" t="s">
        <v>4525</v>
      </c>
      <c r="C4526">
        <v>10</v>
      </c>
      <c r="J4526" t="s">
        <v>22412</v>
      </c>
      <c r="K4526">
        <v>1</v>
      </c>
    </row>
    <row r="4527" spans="1:11" x14ac:dyDescent="0.3">
      <c r="A4527" t="s">
        <v>4526</v>
      </c>
      <c r="B4527" t="s">
        <v>4526</v>
      </c>
      <c r="C4527">
        <v>10</v>
      </c>
      <c r="J4527" t="s">
        <v>22413</v>
      </c>
      <c r="K4527">
        <v>1</v>
      </c>
    </row>
    <row r="4528" spans="1:11" x14ac:dyDescent="0.3">
      <c r="A4528" t="s">
        <v>4527</v>
      </c>
      <c r="B4528" t="s">
        <v>4527</v>
      </c>
      <c r="C4528">
        <v>10</v>
      </c>
      <c r="J4528" t="s">
        <v>22414</v>
      </c>
      <c r="K4528">
        <v>1</v>
      </c>
    </row>
    <row r="4529" spans="1:11" x14ac:dyDescent="0.3">
      <c r="A4529" t="s">
        <v>4528</v>
      </c>
      <c r="B4529" t="s">
        <v>4528</v>
      </c>
      <c r="C4529">
        <v>10</v>
      </c>
      <c r="J4529" t="s">
        <v>10740</v>
      </c>
      <c r="K4529">
        <v>3</v>
      </c>
    </row>
    <row r="4530" spans="1:11" x14ac:dyDescent="0.3">
      <c r="A4530" t="s">
        <v>4529</v>
      </c>
      <c r="B4530" t="s">
        <v>4529</v>
      </c>
      <c r="C4530">
        <v>10</v>
      </c>
      <c r="J4530" t="s">
        <v>14092</v>
      </c>
      <c r="K4530">
        <v>2</v>
      </c>
    </row>
    <row r="4531" spans="1:11" x14ac:dyDescent="0.3">
      <c r="A4531" t="s">
        <v>4530</v>
      </c>
      <c r="B4531" t="s">
        <v>4530</v>
      </c>
      <c r="C4531">
        <v>10</v>
      </c>
      <c r="J4531" t="s">
        <v>22415</v>
      </c>
      <c r="K4531">
        <v>1</v>
      </c>
    </row>
    <row r="4532" spans="1:11" x14ac:dyDescent="0.3">
      <c r="A4532" t="s">
        <v>4531</v>
      </c>
      <c r="B4532" t="s">
        <v>4531</v>
      </c>
      <c r="C4532">
        <v>10</v>
      </c>
      <c r="J4532" t="s">
        <v>22416</v>
      </c>
      <c r="K4532">
        <v>1</v>
      </c>
    </row>
    <row r="4533" spans="1:11" x14ac:dyDescent="0.3">
      <c r="A4533" t="s">
        <v>4532</v>
      </c>
      <c r="B4533" t="s">
        <v>4532</v>
      </c>
      <c r="C4533">
        <v>10</v>
      </c>
      <c r="J4533" t="s">
        <v>8821</v>
      </c>
      <c r="K4533">
        <v>4</v>
      </c>
    </row>
    <row r="4534" spans="1:11" x14ac:dyDescent="0.3">
      <c r="A4534" t="s">
        <v>4533</v>
      </c>
      <c r="B4534" t="s">
        <v>4533</v>
      </c>
      <c r="C4534">
        <v>10</v>
      </c>
      <c r="J4534" t="s">
        <v>22417</v>
      </c>
      <c r="K4534">
        <v>1</v>
      </c>
    </row>
    <row r="4535" spans="1:11" x14ac:dyDescent="0.3">
      <c r="A4535" t="s">
        <v>4534</v>
      </c>
      <c r="B4535" t="s">
        <v>4534</v>
      </c>
      <c r="C4535">
        <v>10</v>
      </c>
      <c r="J4535" t="s">
        <v>4761</v>
      </c>
      <c r="K4535">
        <v>9</v>
      </c>
    </row>
    <row r="4536" spans="1:11" x14ac:dyDescent="0.3">
      <c r="A4536" t="s">
        <v>4535</v>
      </c>
      <c r="B4536" t="s">
        <v>4535</v>
      </c>
      <c r="C4536">
        <v>10</v>
      </c>
      <c r="J4536" t="s">
        <v>10741</v>
      </c>
      <c r="K4536">
        <v>3</v>
      </c>
    </row>
    <row r="4537" spans="1:11" x14ac:dyDescent="0.3">
      <c r="A4537" t="s">
        <v>4536</v>
      </c>
      <c r="B4537" t="s">
        <v>4536</v>
      </c>
      <c r="C4537">
        <v>10</v>
      </c>
      <c r="J4537" t="s">
        <v>2962</v>
      </c>
      <c r="K4537">
        <v>16</v>
      </c>
    </row>
    <row r="4538" spans="1:11" x14ac:dyDescent="0.3">
      <c r="A4538" t="s">
        <v>4537</v>
      </c>
      <c r="B4538" t="s">
        <v>4537</v>
      </c>
      <c r="C4538">
        <v>10</v>
      </c>
      <c r="J4538" t="s">
        <v>22418</v>
      </c>
      <c r="K4538">
        <v>1</v>
      </c>
    </row>
    <row r="4539" spans="1:11" x14ac:dyDescent="0.3">
      <c r="A4539" t="s">
        <v>4538</v>
      </c>
      <c r="B4539" t="s">
        <v>4538</v>
      </c>
      <c r="C4539">
        <v>10</v>
      </c>
      <c r="J4539" t="s">
        <v>3140</v>
      </c>
      <c r="K4539">
        <v>15</v>
      </c>
    </row>
    <row r="4540" spans="1:11" x14ac:dyDescent="0.3">
      <c r="A4540" t="s">
        <v>4539</v>
      </c>
      <c r="B4540" t="s">
        <v>4539</v>
      </c>
      <c r="C4540">
        <v>10</v>
      </c>
      <c r="J4540" t="s">
        <v>22419</v>
      </c>
      <c r="K4540">
        <v>1</v>
      </c>
    </row>
    <row r="4541" spans="1:11" x14ac:dyDescent="0.3">
      <c r="A4541" t="s">
        <v>4540</v>
      </c>
      <c r="B4541" t="s">
        <v>4540</v>
      </c>
      <c r="C4541">
        <v>10</v>
      </c>
      <c r="J4541" t="s">
        <v>22420</v>
      </c>
      <c r="K4541">
        <v>1</v>
      </c>
    </row>
    <row r="4542" spans="1:11" x14ac:dyDescent="0.3">
      <c r="A4542" t="s">
        <v>4541</v>
      </c>
      <c r="B4542" t="s">
        <v>4541</v>
      </c>
      <c r="C4542">
        <v>10</v>
      </c>
      <c r="J4542" t="s">
        <v>22421</v>
      </c>
      <c r="K4542">
        <v>1</v>
      </c>
    </row>
    <row r="4543" spans="1:11" x14ac:dyDescent="0.3">
      <c r="A4543" t="s">
        <v>4542</v>
      </c>
      <c r="B4543" t="s">
        <v>4542</v>
      </c>
      <c r="C4543">
        <v>10</v>
      </c>
      <c r="J4543" t="s">
        <v>3537</v>
      </c>
      <c r="K4543">
        <v>13</v>
      </c>
    </row>
    <row r="4544" spans="1:11" x14ac:dyDescent="0.3">
      <c r="A4544" t="s">
        <v>4543</v>
      </c>
      <c r="B4544" t="s">
        <v>4543</v>
      </c>
      <c r="C4544">
        <v>10</v>
      </c>
      <c r="J4544" t="s">
        <v>22422</v>
      </c>
      <c r="K4544">
        <v>1</v>
      </c>
    </row>
    <row r="4545" spans="1:11" x14ac:dyDescent="0.3">
      <c r="A4545" t="s">
        <v>4544</v>
      </c>
      <c r="B4545" t="s">
        <v>4544</v>
      </c>
      <c r="C4545">
        <v>10</v>
      </c>
      <c r="J4545" t="s">
        <v>14093</v>
      </c>
      <c r="K4545">
        <v>2</v>
      </c>
    </row>
    <row r="4546" spans="1:11" x14ac:dyDescent="0.3">
      <c r="A4546" t="s">
        <v>4545</v>
      </c>
      <c r="B4546" t="s">
        <v>4545</v>
      </c>
      <c r="C4546">
        <v>10</v>
      </c>
      <c r="J4546" t="s">
        <v>8822</v>
      </c>
      <c r="K4546">
        <v>4</v>
      </c>
    </row>
    <row r="4547" spans="1:11" x14ac:dyDescent="0.3">
      <c r="A4547" t="s">
        <v>4546</v>
      </c>
      <c r="B4547" t="s">
        <v>4546</v>
      </c>
      <c r="C4547">
        <v>10</v>
      </c>
      <c r="J4547" t="s">
        <v>22423</v>
      </c>
      <c r="K4547">
        <v>1</v>
      </c>
    </row>
    <row r="4548" spans="1:11" x14ac:dyDescent="0.3">
      <c r="A4548" t="s">
        <v>4547</v>
      </c>
      <c r="B4548" t="s">
        <v>4547</v>
      </c>
      <c r="C4548">
        <v>10</v>
      </c>
      <c r="J4548" t="s">
        <v>14094</v>
      </c>
      <c r="K4548">
        <v>2</v>
      </c>
    </row>
    <row r="4549" spans="1:11" x14ac:dyDescent="0.3">
      <c r="A4549" t="s">
        <v>4548</v>
      </c>
      <c r="B4549" t="s">
        <v>4548</v>
      </c>
      <c r="C4549">
        <v>10</v>
      </c>
      <c r="J4549" t="s">
        <v>22424</v>
      </c>
      <c r="K4549">
        <v>1</v>
      </c>
    </row>
    <row r="4550" spans="1:11" x14ac:dyDescent="0.3">
      <c r="A4550" t="s">
        <v>4549</v>
      </c>
      <c r="B4550" t="s">
        <v>4549</v>
      </c>
      <c r="C4550">
        <v>10</v>
      </c>
      <c r="J4550" t="s">
        <v>8823</v>
      </c>
      <c r="K4550">
        <v>4</v>
      </c>
    </row>
    <row r="4551" spans="1:11" x14ac:dyDescent="0.3">
      <c r="A4551" t="s">
        <v>4550</v>
      </c>
      <c r="B4551" t="s">
        <v>4550</v>
      </c>
      <c r="C4551">
        <v>10</v>
      </c>
      <c r="J4551" t="s">
        <v>8824</v>
      </c>
      <c r="K4551">
        <v>4</v>
      </c>
    </row>
    <row r="4552" spans="1:11" x14ac:dyDescent="0.3">
      <c r="A4552" t="s">
        <v>4551</v>
      </c>
      <c r="B4552" t="s">
        <v>4551</v>
      </c>
      <c r="C4552">
        <v>10</v>
      </c>
      <c r="J4552" t="s">
        <v>14095</v>
      </c>
      <c r="K4552">
        <v>2</v>
      </c>
    </row>
    <row r="4553" spans="1:11" x14ac:dyDescent="0.3">
      <c r="A4553" t="s">
        <v>4552</v>
      </c>
      <c r="B4553" t="s">
        <v>4552</v>
      </c>
      <c r="C4553">
        <v>10</v>
      </c>
      <c r="J4553" t="s">
        <v>14096</v>
      </c>
      <c r="K4553">
        <v>2</v>
      </c>
    </row>
    <row r="4554" spans="1:11" x14ac:dyDescent="0.3">
      <c r="A4554" t="s">
        <v>4553</v>
      </c>
      <c r="B4554" t="s">
        <v>4553</v>
      </c>
      <c r="C4554">
        <v>10</v>
      </c>
      <c r="J4554" t="s">
        <v>14097</v>
      </c>
      <c r="K4554">
        <v>2</v>
      </c>
    </row>
    <row r="4555" spans="1:11" x14ac:dyDescent="0.3">
      <c r="A4555" t="s">
        <v>4554</v>
      </c>
      <c r="B4555" t="s">
        <v>4554</v>
      </c>
      <c r="C4555">
        <v>10</v>
      </c>
      <c r="J4555" t="s">
        <v>22425</v>
      </c>
      <c r="K4555">
        <v>1</v>
      </c>
    </row>
    <row r="4556" spans="1:11" x14ac:dyDescent="0.3">
      <c r="A4556" t="s">
        <v>4555</v>
      </c>
      <c r="B4556" t="s">
        <v>4555</v>
      </c>
      <c r="C4556">
        <v>10</v>
      </c>
      <c r="J4556" t="s">
        <v>22426</v>
      </c>
      <c r="K4556">
        <v>1</v>
      </c>
    </row>
    <row r="4557" spans="1:11" x14ac:dyDescent="0.3">
      <c r="A4557" t="s">
        <v>4556</v>
      </c>
      <c r="B4557" t="s">
        <v>4556</v>
      </c>
      <c r="C4557">
        <v>10</v>
      </c>
      <c r="J4557" t="s">
        <v>1205</v>
      </c>
      <c r="K4557">
        <v>42</v>
      </c>
    </row>
    <row r="4558" spans="1:11" x14ac:dyDescent="0.3">
      <c r="A4558" t="s">
        <v>4557</v>
      </c>
      <c r="B4558" t="s">
        <v>4557</v>
      </c>
      <c r="C4558">
        <v>10</v>
      </c>
      <c r="J4558" t="s">
        <v>3343</v>
      </c>
      <c r="K4558">
        <v>14</v>
      </c>
    </row>
    <row r="4559" spans="1:11" x14ac:dyDescent="0.3">
      <c r="A4559" t="s">
        <v>4558</v>
      </c>
      <c r="B4559" t="s">
        <v>4558</v>
      </c>
      <c r="C4559">
        <v>10</v>
      </c>
      <c r="J4559" t="s">
        <v>595</v>
      </c>
      <c r="K4559">
        <v>85</v>
      </c>
    </row>
    <row r="4560" spans="1:11" x14ac:dyDescent="0.3">
      <c r="A4560" t="s">
        <v>4559</v>
      </c>
      <c r="B4560" t="s">
        <v>4559</v>
      </c>
      <c r="C4560">
        <v>10</v>
      </c>
      <c r="J4560" t="s">
        <v>22427</v>
      </c>
      <c r="K4560">
        <v>1</v>
      </c>
    </row>
    <row r="4561" spans="1:11" x14ac:dyDescent="0.3">
      <c r="A4561" t="s">
        <v>4560</v>
      </c>
      <c r="B4561" t="s">
        <v>4560</v>
      </c>
      <c r="C4561">
        <v>10</v>
      </c>
      <c r="J4561" t="s">
        <v>22428</v>
      </c>
      <c r="K4561">
        <v>1</v>
      </c>
    </row>
    <row r="4562" spans="1:11" x14ac:dyDescent="0.3">
      <c r="A4562" t="s">
        <v>4561</v>
      </c>
      <c r="B4562" t="s">
        <v>4561</v>
      </c>
      <c r="C4562">
        <v>10</v>
      </c>
      <c r="J4562" t="s">
        <v>1277</v>
      </c>
      <c r="K4562">
        <v>40</v>
      </c>
    </row>
    <row r="4563" spans="1:11" x14ac:dyDescent="0.3">
      <c r="A4563" t="s">
        <v>4562</v>
      </c>
      <c r="B4563" t="s">
        <v>4562</v>
      </c>
      <c r="C4563">
        <v>10</v>
      </c>
      <c r="J4563" t="s">
        <v>22429</v>
      </c>
      <c r="K4563">
        <v>1</v>
      </c>
    </row>
    <row r="4564" spans="1:11" x14ac:dyDescent="0.3">
      <c r="A4564" t="s">
        <v>4563</v>
      </c>
      <c r="B4564" t="s">
        <v>4563</v>
      </c>
      <c r="C4564">
        <v>10</v>
      </c>
      <c r="J4564" t="s">
        <v>22430</v>
      </c>
      <c r="K4564">
        <v>1</v>
      </c>
    </row>
    <row r="4565" spans="1:11" x14ac:dyDescent="0.3">
      <c r="A4565" t="s">
        <v>4564</v>
      </c>
      <c r="B4565" t="s">
        <v>4564</v>
      </c>
      <c r="C4565">
        <v>10</v>
      </c>
      <c r="J4565" t="s">
        <v>881</v>
      </c>
      <c r="K4565">
        <v>57</v>
      </c>
    </row>
    <row r="4566" spans="1:11" x14ac:dyDescent="0.3">
      <c r="A4566" t="s">
        <v>4565</v>
      </c>
      <c r="B4566" t="s">
        <v>4565</v>
      </c>
      <c r="C4566">
        <v>10</v>
      </c>
      <c r="J4566" t="s">
        <v>22431</v>
      </c>
      <c r="K4566">
        <v>1</v>
      </c>
    </row>
    <row r="4567" spans="1:11" x14ac:dyDescent="0.3">
      <c r="A4567" t="s">
        <v>4566</v>
      </c>
      <c r="B4567" t="s">
        <v>4566</v>
      </c>
      <c r="C4567">
        <v>10</v>
      </c>
      <c r="J4567" t="s">
        <v>22432</v>
      </c>
      <c r="K4567">
        <v>1</v>
      </c>
    </row>
    <row r="4568" spans="1:11" x14ac:dyDescent="0.3">
      <c r="A4568" t="s">
        <v>4567</v>
      </c>
      <c r="B4568" t="s">
        <v>4567</v>
      </c>
      <c r="C4568">
        <v>10</v>
      </c>
      <c r="J4568" t="s">
        <v>22433</v>
      </c>
      <c r="K4568">
        <v>1</v>
      </c>
    </row>
    <row r="4569" spans="1:11" x14ac:dyDescent="0.3">
      <c r="A4569" t="s">
        <v>4568</v>
      </c>
      <c r="B4569" t="s">
        <v>4568</v>
      </c>
      <c r="C4569">
        <v>10</v>
      </c>
      <c r="J4569" t="s">
        <v>22434</v>
      </c>
      <c r="K4569">
        <v>1</v>
      </c>
    </row>
    <row r="4570" spans="1:11" x14ac:dyDescent="0.3">
      <c r="A4570" t="s">
        <v>4569</v>
      </c>
      <c r="B4570" t="s">
        <v>4569</v>
      </c>
      <c r="C4570">
        <v>10</v>
      </c>
      <c r="J4570" t="s">
        <v>22435</v>
      </c>
      <c r="K4570">
        <v>1</v>
      </c>
    </row>
    <row r="4571" spans="1:11" x14ac:dyDescent="0.3">
      <c r="A4571" t="s">
        <v>4570</v>
      </c>
      <c r="B4571" t="s">
        <v>4570</v>
      </c>
      <c r="C4571">
        <v>10</v>
      </c>
      <c r="J4571" t="s">
        <v>22436</v>
      </c>
      <c r="K4571">
        <v>1</v>
      </c>
    </row>
    <row r="4572" spans="1:11" x14ac:dyDescent="0.3">
      <c r="A4572" t="s">
        <v>4571</v>
      </c>
      <c r="B4572" t="s">
        <v>4571</v>
      </c>
      <c r="C4572">
        <v>10</v>
      </c>
      <c r="J4572" t="s">
        <v>22437</v>
      </c>
      <c r="K4572">
        <v>1</v>
      </c>
    </row>
    <row r="4573" spans="1:11" x14ac:dyDescent="0.3">
      <c r="A4573" t="s">
        <v>4572</v>
      </c>
      <c r="B4573" t="s">
        <v>4572</v>
      </c>
      <c r="C4573">
        <v>10</v>
      </c>
      <c r="J4573" t="s">
        <v>10742</v>
      </c>
      <c r="K4573">
        <v>3</v>
      </c>
    </row>
    <row r="4574" spans="1:11" x14ac:dyDescent="0.3">
      <c r="A4574" t="s">
        <v>4573</v>
      </c>
      <c r="B4574" t="s">
        <v>4573</v>
      </c>
      <c r="C4574">
        <v>10</v>
      </c>
      <c r="J4574" t="s">
        <v>8825</v>
      </c>
      <c r="K4574">
        <v>4</v>
      </c>
    </row>
    <row r="4575" spans="1:11" x14ac:dyDescent="0.3">
      <c r="A4575" t="s">
        <v>4574</v>
      </c>
      <c r="B4575" t="s">
        <v>4574</v>
      </c>
      <c r="C4575">
        <v>10</v>
      </c>
      <c r="J4575" t="s">
        <v>22438</v>
      </c>
      <c r="K4575">
        <v>1</v>
      </c>
    </row>
    <row r="4576" spans="1:11" x14ac:dyDescent="0.3">
      <c r="A4576" t="s">
        <v>4575</v>
      </c>
      <c r="B4576" t="s">
        <v>4575</v>
      </c>
      <c r="C4576">
        <v>10</v>
      </c>
      <c r="J4576" t="s">
        <v>2560</v>
      </c>
      <c r="K4576">
        <v>19</v>
      </c>
    </row>
    <row r="4577" spans="1:11" x14ac:dyDescent="0.3">
      <c r="A4577" t="s">
        <v>4576</v>
      </c>
      <c r="B4577" t="s">
        <v>4576</v>
      </c>
      <c r="C4577">
        <v>10</v>
      </c>
      <c r="J4577" t="s">
        <v>22439</v>
      </c>
      <c r="K4577">
        <v>1</v>
      </c>
    </row>
    <row r="4578" spans="1:11" x14ac:dyDescent="0.3">
      <c r="A4578" t="s">
        <v>4577</v>
      </c>
      <c r="B4578" t="s">
        <v>4577</v>
      </c>
      <c r="C4578">
        <v>10</v>
      </c>
      <c r="J4578" t="s">
        <v>5228</v>
      </c>
      <c r="K4578">
        <v>8</v>
      </c>
    </row>
    <row r="4579" spans="1:11" x14ac:dyDescent="0.3">
      <c r="A4579" t="s">
        <v>4578</v>
      </c>
      <c r="B4579" t="s">
        <v>4578</v>
      </c>
      <c r="C4579">
        <v>10</v>
      </c>
      <c r="J4579" t="s">
        <v>2820</v>
      </c>
      <c r="K4579">
        <v>17</v>
      </c>
    </row>
    <row r="4580" spans="1:11" x14ac:dyDescent="0.3">
      <c r="A4580" t="s">
        <v>4579</v>
      </c>
      <c r="B4580" t="s">
        <v>4579</v>
      </c>
      <c r="C4580">
        <v>10</v>
      </c>
      <c r="J4580" t="s">
        <v>22440</v>
      </c>
      <c r="K4580">
        <v>1</v>
      </c>
    </row>
    <row r="4581" spans="1:11" x14ac:dyDescent="0.3">
      <c r="A4581" t="s">
        <v>4580</v>
      </c>
      <c r="B4581" t="s">
        <v>4580</v>
      </c>
      <c r="C4581">
        <v>10</v>
      </c>
      <c r="J4581" t="s">
        <v>22441</v>
      </c>
      <c r="K4581">
        <v>1</v>
      </c>
    </row>
    <row r="4582" spans="1:11" x14ac:dyDescent="0.3">
      <c r="A4582" t="s">
        <v>4581</v>
      </c>
      <c r="B4582" t="s">
        <v>4581</v>
      </c>
      <c r="C4582">
        <v>10</v>
      </c>
      <c r="J4582" t="s">
        <v>22442</v>
      </c>
      <c r="K4582">
        <v>1</v>
      </c>
    </row>
    <row r="4583" spans="1:11" x14ac:dyDescent="0.3">
      <c r="A4583" t="s">
        <v>4582</v>
      </c>
      <c r="B4583" t="s">
        <v>4582</v>
      </c>
      <c r="C4583">
        <v>10</v>
      </c>
      <c r="J4583" t="s">
        <v>22443</v>
      </c>
      <c r="K4583">
        <v>1</v>
      </c>
    </row>
    <row r="4584" spans="1:11" x14ac:dyDescent="0.3">
      <c r="A4584" t="s">
        <v>4583</v>
      </c>
      <c r="B4584" t="s">
        <v>4583</v>
      </c>
      <c r="C4584">
        <v>10</v>
      </c>
      <c r="J4584" t="s">
        <v>14098</v>
      </c>
      <c r="K4584">
        <v>2</v>
      </c>
    </row>
    <row r="4585" spans="1:11" x14ac:dyDescent="0.3">
      <c r="A4585" t="s">
        <v>4584</v>
      </c>
      <c r="B4585" t="s">
        <v>4584</v>
      </c>
      <c r="C4585">
        <v>10</v>
      </c>
      <c r="J4585" t="s">
        <v>1206</v>
      </c>
      <c r="K4585">
        <v>42</v>
      </c>
    </row>
    <row r="4586" spans="1:11" x14ac:dyDescent="0.3">
      <c r="A4586" t="s">
        <v>4585</v>
      </c>
      <c r="B4586" t="s">
        <v>4585</v>
      </c>
      <c r="C4586">
        <v>10</v>
      </c>
      <c r="J4586" t="s">
        <v>14099</v>
      </c>
      <c r="K4586">
        <v>2</v>
      </c>
    </row>
    <row r="4587" spans="1:11" x14ac:dyDescent="0.3">
      <c r="A4587" t="s">
        <v>4586</v>
      </c>
      <c r="B4587" t="s">
        <v>4586</v>
      </c>
      <c r="C4587">
        <v>10</v>
      </c>
      <c r="J4587" t="s">
        <v>22444</v>
      </c>
      <c r="K4587">
        <v>1</v>
      </c>
    </row>
    <row r="4588" spans="1:11" x14ac:dyDescent="0.3">
      <c r="A4588" t="s">
        <v>4587</v>
      </c>
      <c r="B4588" t="s">
        <v>4587</v>
      </c>
      <c r="C4588">
        <v>10</v>
      </c>
      <c r="J4588" t="s">
        <v>22445</v>
      </c>
      <c r="K4588">
        <v>1</v>
      </c>
    </row>
    <row r="4589" spans="1:11" x14ac:dyDescent="0.3">
      <c r="A4589" t="s">
        <v>4588</v>
      </c>
      <c r="B4589" t="s">
        <v>4588</v>
      </c>
      <c r="C4589">
        <v>10</v>
      </c>
      <c r="J4589" t="s">
        <v>22446</v>
      </c>
      <c r="K4589">
        <v>1</v>
      </c>
    </row>
    <row r="4590" spans="1:11" x14ac:dyDescent="0.3">
      <c r="A4590" t="s">
        <v>4589</v>
      </c>
      <c r="B4590" t="s">
        <v>4589</v>
      </c>
      <c r="C4590">
        <v>10</v>
      </c>
      <c r="J4590" t="s">
        <v>2324</v>
      </c>
      <c r="K4590">
        <v>21</v>
      </c>
    </row>
    <row r="4591" spans="1:11" x14ac:dyDescent="0.3">
      <c r="A4591" t="s">
        <v>4590</v>
      </c>
      <c r="B4591" t="s">
        <v>4590</v>
      </c>
      <c r="C4591">
        <v>10</v>
      </c>
      <c r="J4591" t="s">
        <v>7498</v>
      </c>
      <c r="K4591">
        <v>5</v>
      </c>
    </row>
    <row r="4592" spans="1:11" x14ac:dyDescent="0.3">
      <c r="A4592" t="s">
        <v>4591</v>
      </c>
      <c r="B4592" t="s">
        <v>4591</v>
      </c>
      <c r="C4592">
        <v>10</v>
      </c>
      <c r="J4592" t="s">
        <v>22447</v>
      </c>
      <c r="K4592">
        <v>1</v>
      </c>
    </row>
    <row r="4593" spans="1:11" x14ac:dyDescent="0.3">
      <c r="A4593" t="s">
        <v>4592</v>
      </c>
      <c r="B4593" t="s">
        <v>4592</v>
      </c>
      <c r="C4593">
        <v>10</v>
      </c>
      <c r="J4593" t="s">
        <v>22448</v>
      </c>
      <c r="K4593">
        <v>1</v>
      </c>
    </row>
    <row r="4594" spans="1:11" x14ac:dyDescent="0.3">
      <c r="A4594" t="s">
        <v>4593</v>
      </c>
      <c r="B4594" t="s">
        <v>4593</v>
      </c>
      <c r="C4594">
        <v>10</v>
      </c>
      <c r="J4594" t="s">
        <v>10743</v>
      </c>
      <c r="K4594">
        <v>3</v>
      </c>
    </row>
    <row r="4595" spans="1:11" x14ac:dyDescent="0.3">
      <c r="A4595" t="s">
        <v>4594</v>
      </c>
      <c r="B4595" t="s">
        <v>4594</v>
      </c>
      <c r="C4595">
        <v>10</v>
      </c>
      <c r="J4595" t="s">
        <v>4348</v>
      </c>
      <c r="K4595">
        <v>10</v>
      </c>
    </row>
    <row r="4596" spans="1:11" x14ac:dyDescent="0.3">
      <c r="A4596" t="s">
        <v>4595</v>
      </c>
      <c r="B4596" t="s">
        <v>4595</v>
      </c>
      <c r="C4596">
        <v>10</v>
      </c>
      <c r="J4596" t="s">
        <v>22449</v>
      </c>
      <c r="K4596">
        <v>1</v>
      </c>
    </row>
    <row r="4597" spans="1:11" x14ac:dyDescent="0.3">
      <c r="A4597" t="s">
        <v>4596</v>
      </c>
      <c r="B4597" t="s">
        <v>4596</v>
      </c>
      <c r="C4597">
        <v>10</v>
      </c>
      <c r="J4597" t="s">
        <v>22450</v>
      </c>
      <c r="K4597">
        <v>1</v>
      </c>
    </row>
    <row r="4598" spans="1:11" x14ac:dyDescent="0.3">
      <c r="A4598" t="s">
        <v>4597</v>
      </c>
      <c r="B4598" t="s">
        <v>4597</v>
      </c>
      <c r="C4598">
        <v>10</v>
      </c>
      <c r="J4598" t="s">
        <v>1027</v>
      </c>
      <c r="K4598">
        <v>49</v>
      </c>
    </row>
    <row r="4599" spans="1:11" x14ac:dyDescent="0.3">
      <c r="A4599" t="s">
        <v>4598</v>
      </c>
      <c r="B4599" t="s">
        <v>4598</v>
      </c>
      <c r="C4599">
        <v>10</v>
      </c>
      <c r="J4599" t="s">
        <v>1308</v>
      </c>
      <c r="K4599">
        <v>39</v>
      </c>
    </row>
    <row r="4600" spans="1:11" x14ac:dyDescent="0.3">
      <c r="A4600" t="s">
        <v>4599</v>
      </c>
      <c r="B4600" t="s">
        <v>4599</v>
      </c>
      <c r="C4600">
        <v>10</v>
      </c>
      <c r="J4600" t="s">
        <v>10744</v>
      </c>
      <c r="K4600">
        <v>3</v>
      </c>
    </row>
    <row r="4601" spans="1:11" x14ac:dyDescent="0.3">
      <c r="A4601" t="s">
        <v>4600</v>
      </c>
      <c r="B4601" t="s">
        <v>4600</v>
      </c>
      <c r="C4601">
        <v>10</v>
      </c>
      <c r="J4601" t="s">
        <v>10745</v>
      </c>
      <c r="K4601">
        <v>3</v>
      </c>
    </row>
    <row r="4602" spans="1:11" x14ac:dyDescent="0.3">
      <c r="A4602" t="s">
        <v>4601</v>
      </c>
      <c r="B4602" t="s">
        <v>4601</v>
      </c>
      <c r="C4602">
        <v>10</v>
      </c>
      <c r="J4602" t="s">
        <v>10746</v>
      </c>
      <c r="K4602">
        <v>3</v>
      </c>
    </row>
    <row r="4603" spans="1:11" x14ac:dyDescent="0.3">
      <c r="A4603" t="s">
        <v>4602</v>
      </c>
      <c r="B4603" t="s">
        <v>4602</v>
      </c>
      <c r="C4603">
        <v>10</v>
      </c>
      <c r="J4603" t="s">
        <v>14100</v>
      </c>
      <c r="K4603">
        <v>2</v>
      </c>
    </row>
    <row r="4604" spans="1:11" x14ac:dyDescent="0.3">
      <c r="A4604" t="s">
        <v>4603</v>
      </c>
      <c r="B4604" t="s">
        <v>4603</v>
      </c>
      <c r="C4604">
        <v>10</v>
      </c>
      <c r="J4604" t="s">
        <v>22451</v>
      </c>
      <c r="K4604">
        <v>1</v>
      </c>
    </row>
    <row r="4605" spans="1:11" x14ac:dyDescent="0.3">
      <c r="A4605" t="s">
        <v>4604</v>
      </c>
      <c r="B4605" t="s">
        <v>4604</v>
      </c>
      <c r="C4605">
        <v>10</v>
      </c>
      <c r="J4605" t="s">
        <v>22452</v>
      </c>
      <c r="K4605">
        <v>1</v>
      </c>
    </row>
    <row r="4606" spans="1:11" x14ac:dyDescent="0.3">
      <c r="A4606" t="s">
        <v>4605</v>
      </c>
      <c r="B4606" t="s">
        <v>4605</v>
      </c>
      <c r="C4606">
        <v>10</v>
      </c>
      <c r="J4606" t="s">
        <v>22453</v>
      </c>
      <c r="K4606">
        <v>1</v>
      </c>
    </row>
    <row r="4607" spans="1:11" x14ac:dyDescent="0.3">
      <c r="A4607" t="s">
        <v>4606</v>
      </c>
      <c r="B4607" t="s">
        <v>4606</v>
      </c>
      <c r="C4607">
        <v>10</v>
      </c>
      <c r="J4607" t="s">
        <v>8826</v>
      </c>
      <c r="K4607">
        <v>4</v>
      </c>
    </row>
    <row r="4608" spans="1:11" x14ac:dyDescent="0.3">
      <c r="A4608" t="s">
        <v>4607</v>
      </c>
      <c r="B4608" t="s">
        <v>4607</v>
      </c>
      <c r="C4608">
        <v>10</v>
      </c>
      <c r="J4608" t="s">
        <v>22454</v>
      </c>
      <c r="K4608">
        <v>1</v>
      </c>
    </row>
    <row r="4609" spans="1:11" x14ac:dyDescent="0.3">
      <c r="A4609" t="s">
        <v>4608</v>
      </c>
      <c r="B4609" t="s">
        <v>4608</v>
      </c>
      <c r="C4609">
        <v>10</v>
      </c>
      <c r="J4609" t="s">
        <v>2561</v>
      </c>
      <c r="K4609">
        <v>19</v>
      </c>
    </row>
    <row r="4610" spans="1:11" x14ac:dyDescent="0.3">
      <c r="A4610" t="s">
        <v>4609</v>
      </c>
      <c r="B4610" t="s">
        <v>4609</v>
      </c>
      <c r="C4610">
        <v>10</v>
      </c>
      <c r="J4610" t="s">
        <v>22455</v>
      </c>
      <c r="K4610">
        <v>1</v>
      </c>
    </row>
    <row r="4611" spans="1:11" x14ac:dyDescent="0.3">
      <c r="A4611" t="s">
        <v>4610</v>
      </c>
      <c r="B4611" t="s">
        <v>4610</v>
      </c>
      <c r="C4611">
        <v>10</v>
      </c>
      <c r="J4611" t="s">
        <v>2821</v>
      </c>
      <c r="K4611">
        <v>17</v>
      </c>
    </row>
    <row r="4612" spans="1:11" x14ac:dyDescent="0.3">
      <c r="A4612" t="s">
        <v>4611</v>
      </c>
      <c r="B4612" t="s">
        <v>4611</v>
      </c>
      <c r="C4612">
        <v>10</v>
      </c>
      <c r="J4612" t="s">
        <v>22456</v>
      </c>
      <c r="K4612">
        <v>1</v>
      </c>
    </row>
    <row r="4613" spans="1:11" x14ac:dyDescent="0.3">
      <c r="A4613" t="s">
        <v>4612</v>
      </c>
      <c r="B4613" t="s">
        <v>4612</v>
      </c>
      <c r="C4613">
        <v>10</v>
      </c>
      <c r="J4613" t="s">
        <v>14101</v>
      </c>
      <c r="K4613">
        <v>2</v>
      </c>
    </row>
    <row r="4614" spans="1:11" x14ac:dyDescent="0.3">
      <c r="A4614" t="s">
        <v>4613</v>
      </c>
      <c r="B4614" t="s">
        <v>4613</v>
      </c>
      <c r="C4614">
        <v>10</v>
      </c>
      <c r="J4614" t="s">
        <v>10747</v>
      </c>
      <c r="K4614">
        <v>3</v>
      </c>
    </row>
    <row r="4615" spans="1:11" x14ac:dyDescent="0.3">
      <c r="A4615" t="s">
        <v>4614</v>
      </c>
      <c r="B4615" t="s">
        <v>4614</v>
      </c>
      <c r="C4615">
        <v>10</v>
      </c>
      <c r="J4615" t="s">
        <v>22457</v>
      </c>
      <c r="K4615">
        <v>1</v>
      </c>
    </row>
    <row r="4616" spans="1:11" x14ac:dyDescent="0.3">
      <c r="A4616" t="s">
        <v>4615</v>
      </c>
      <c r="B4616" t="s">
        <v>4615</v>
      </c>
      <c r="C4616">
        <v>10</v>
      </c>
      <c r="J4616" t="s">
        <v>22458</v>
      </c>
      <c r="K4616">
        <v>1</v>
      </c>
    </row>
    <row r="4617" spans="1:11" x14ac:dyDescent="0.3">
      <c r="A4617" t="s">
        <v>4616</v>
      </c>
      <c r="B4617" t="s">
        <v>4616</v>
      </c>
      <c r="C4617">
        <v>10</v>
      </c>
      <c r="J4617" t="s">
        <v>22459</v>
      </c>
      <c r="K4617">
        <v>1</v>
      </c>
    </row>
    <row r="4618" spans="1:11" x14ac:dyDescent="0.3">
      <c r="A4618" t="s">
        <v>4617</v>
      </c>
      <c r="B4618" t="s">
        <v>4617</v>
      </c>
      <c r="C4618">
        <v>10</v>
      </c>
      <c r="J4618" t="s">
        <v>3538</v>
      </c>
      <c r="K4618">
        <v>13</v>
      </c>
    </row>
    <row r="4619" spans="1:11" x14ac:dyDescent="0.3">
      <c r="A4619" t="s">
        <v>4618</v>
      </c>
      <c r="B4619" t="s">
        <v>4618</v>
      </c>
      <c r="C4619">
        <v>10</v>
      </c>
      <c r="J4619" t="s">
        <v>2963</v>
      </c>
      <c r="K4619">
        <v>16</v>
      </c>
    </row>
    <row r="4620" spans="1:11" x14ac:dyDescent="0.3">
      <c r="A4620" t="s">
        <v>4619</v>
      </c>
      <c r="B4620" t="s">
        <v>4619</v>
      </c>
      <c r="C4620">
        <v>10</v>
      </c>
      <c r="J4620" t="s">
        <v>7499</v>
      </c>
      <c r="K4620">
        <v>5</v>
      </c>
    </row>
    <row r="4621" spans="1:11" x14ac:dyDescent="0.3">
      <c r="A4621" t="s">
        <v>4620</v>
      </c>
      <c r="B4621" t="s">
        <v>4620</v>
      </c>
      <c r="C4621">
        <v>10</v>
      </c>
      <c r="J4621" t="s">
        <v>14102</v>
      </c>
      <c r="K4621">
        <v>2</v>
      </c>
    </row>
    <row r="4622" spans="1:11" x14ac:dyDescent="0.3">
      <c r="A4622" t="s">
        <v>4621</v>
      </c>
      <c r="B4622" t="s">
        <v>4621</v>
      </c>
      <c r="C4622">
        <v>10</v>
      </c>
      <c r="J4622" t="s">
        <v>8827</v>
      </c>
      <c r="K4622">
        <v>4</v>
      </c>
    </row>
    <row r="4623" spans="1:11" x14ac:dyDescent="0.3">
      <c r="A4623" t="s">
        <v>4622</v>
      </c>
      <c r="B4623" t="s">
        <v>4622</v>
      </c>
      <c r="C4623">
        <v>10</v>
      </c>
      <c r="J4623" t="s">
        <v>14103</v>
      </c>
      <c r="K4623">
        <v>2</v>
      </c>
    </row>
    <row r="4624" spans="1:11" x14ac:dyDescent="0.3">
      <c r="A4624" t="s">
        <v>4623</v>
      </c>
      <c r="B4624" t="s">
        <v>4623</v>
      </c>
      <c r="C4624">
        <v>10</v>
      </c>
      <c r="J4624" t="s">
        <v>14104</v>
      </c>
      <c r="K4624">
        <v>2</v>
      </c>
    </row>
    <row r="4625" spans="1:11" x14ac:dyDescent="0.3">
      <c r="A4625" t="s">
        <v>4624</v>
      </c>
      <c r="B4625" t="s">
        <v>4624</v>
      </c>
      <c r="C4625">
        <v>10</v>
      </c>
      <c r="J4625" t="s">
        <v>22460</v>
      </c>
      <c r="K4625">
        <v>1</v>
      </c>
    </row>
    <row r="4626" spans="1:11" x14ac:dyDescent="0.3">
      <c r="A4626" t="s">
        <v>4625</v>
      </c>
      <c r="B4626" t="s">
        <v>4625</v>
      </c>
      <c r="C4626">
        <v>10</v>
      </c>
      <c r="J4626" t="s">
        <v>22461</v>
      </c>
      <c r="K4626">
        <v>1</v>
      </c>
    </row>
    <row r="4627" spans="1:11" x14ac:dyDescent="0.3">
      <c r="A4627" t="s">
        <v>4626</v>
      </c>
      <c r="B4627" t="s">
        <v>4626</v>
      </c>
      <c r="C4627">
        <v>10</v>
      </c>
      <c r="J4627" t="s">
        <v>22462</v>
      </c>
      <c r="K4627">
        <v>1</v>
      </c>
    </row>
    <row r="4628" spans="1:11" x14ac:dyDescent="0.3">
      <c r="A4628" t="s">
        <v>4627</v>
      </c>
      <c r="B4628" t="s">
        <v>4627</v>
      </c>
      <c r="C4628">
        <v>10</v>
      </c>
      <c r="J4628" t="s">
        <v>22463</v>
      </c>
      <c r="K4628">
        <v>1</v>
      </c>
    </row>
    <row r="4629" spans="1:11" x14ac:dyDescent="0.3">
      <c r="A4629" t="s">
        <v>4628</v>
      </c>
      <c r="B4629" t="s">
        <v>4628</v>
      </c>
      <c r="C4629">
        <v>10</v>
      </c>
      <c r="J4629" t="s">
        <v>5229</v>
      </c>
      <c r="K4629">
        <v>8</v>
      </c>
    </row>
    <row r="4630" spans="1:11" x14ac:dyDescent="0.3">
      <c r="A4630" t="s">
        <v>4629</v>
      </c>
      <c r="B4630" t="s">
        <v>4629</v>
      </c>
      <c r="C4630">
        <v>10</v>
      </c>
      <c r="J4630" t="s">
        <v>10748</v>
      </c>
      <c r="K4630">
        <v>3</v>
      </c>
    </row>
    <row r="4631" spans="1:11" x14ac:dyDescent="0.3">
      <c r="A4631" t="s">
        <v>4630</v>
      </c>
      <c r="B4631" t="s">
        <v>4630</v>
      </c>
      <c r="C4631">
        <v>10</v>
      </c>
      <c r="J4631" t="s">
        <v>8828</v>
      </c>
      <c r="K4631">
        <v>4</v>
      </c>
    </row>
    <row r="4632" spans="1:11" x14ac:dyDescent="0.3">
      <c r="A4632" t="s">
        <v>4631</v>
      </c>
      <c r="B4632" t="s">
        <v>4631</v>
      </c>
      <c r="C4632">
        <v>10</v>
      </c>
      <c r="J4632" t="s">
        <v>6519</v>
      </c>
      <c r="K4632">
        <v>6</v>
      </c>
    </row>
    <row r="4633" spans="1:11" x14ac:dyDescent="0.3">
      <c r="A4633" t="s">
        <v>4632</v>
      </c>
      <c r="B4633" t="s">
        <v>4632</v>
      </c>
      <c r="C4633">
        <v>10</v>
      </c>
      <c r="J4633" t="s">
        <v>14105</v>
      </c>
      <c r="K4633">
        <v>2</v>
      </c>
    </row>
    <row r="4634" spans="1:11" x14ac:dyDescent="0.3">
      <c r="A4634" t="s">
        <v>4633</v>
      </c>
      <c r="B4634" t="s">
        <v>4633</v>
      </c>
      <c r="C4634">
        <v>10</v>
      </c>
      <c r="J4634" t="s">
        <v>22464</v>
      </c>
      <c r="K4634">
        <v>1</v>
      </c>
    </row>
    <row r="4635" spans="1:11" x14ac:dyDescent="0.3">
      <c r="A4635" t="s">
        <v>4634</v>
      </c>
      <c r="B4635" t="s">
        <v>4634</v>
      </c>
      <c r="C4635">
        <v>10</v>
      </c>
      <c r="J4635" t="s">
        <v>22465</v>
      </c>
      <c r="K4635">
        <v>1</v>
      </c>
    </row>
    <row r="4636" spans="1:11" x14ac:dyDescent="0.3">
      <c r="A4636" t="s">
        <v>4635</v>
      </c>
      <c r="B4636" t="s">
        <v>4635</v>
      </c>
      <c r="C4636">
        <v>10</v>
      </c>
      <c r="J4636" t="s">
        <v>22466</v>
      </c>
      <c r="K4636">
        <v>1</v>
      </c>
    </row>
    <row r="4637" spans="1:11" x14ac:dyDescent="0.3">
      <c r="A4637" t="s">
        <v>4636</v>
      </c>
      <c r="B4637" t="s">
        <v>4636</v>
      </c>
      <c r="C4637">
        <v>10</v>
      </c>
      <c r="J4637" t="s">
        <v>22467</v>
      </c>
      <c r="K4637">
        <v>1</v>
      </c>
    </row>
    <row r="4638" spans="1:11" x14ac:dyDescent="0.3">
      <c r="A4638" t="s">
        <v>4637</v>
      </c>
      <c r="B4638" t="s">
        <v>4637</v>
      </c>
      <c r="C4638">
        <v>10</v>
      </c>
      <c r="J4638" t="s">
        <v>14106</v>
      </c>
      <c r="K4638">
        <v>2</v>
      </c>
    </row>
    <row r="4639" spans="1:11" x14ac:dyDescent="0.3">
      <c r="A4639" t="s">
        <v>4638</v>
      </c>
      <c r="B4639" t="s">
        <v>4638</v>
      </c>
      <c r="C4639">
        <v>10</v>
      </c>
      <c r="J4639" t="s">
        <v>14107</v>
      </c>
      <c r="K4639">
        <v>2</v>
      </c>
    </row>
    <row r="4640" spans="1:11" x14ac:dyDescent="0.3">
      <c r="A4640" t="s">
        <v>4639</v>
      </c>
      <c r="B4640" t="s">
        <v>4639</v>
      </c>
      <c r="C4640">
        <v>10</v>
      </c>
      <c r="J4640" t="s">
        <v>22468</v>
      </c>
      <c r="K4640">
        <v>1</v>
      </c>
    </row>
    <row r="4641" spans="1:11" x14ac:dyDescent="0.3">
      <c r="A4641" t="s">
        <v>4640</v>
      </c>
      <c r="B4641" t="s">
        <v>4640</v>
      </c>
      <c r="C4641">
        <v>10</v>
      </c>
      <c r="J4641" t="s">
        <v>22469</v>
      </c>
      <c r="K4641">
        <v>1</v>
      </c>
    </row>
    <row r="4642" spans="1:11" x14ac:dyDescent="0.3">
      <c r="A4642" t="s">
        <v>4641</v>
      </c>
      <c r="B4642" t="s">
        <v>4641</v>
      </c>
      <c r="C4642">
        <v>10</v>
      </c>
      <c r="J4642" t="s">
        <v>22470</v>
      </c>
      <c r="K4642">
        <v>1</v>
      </c>
    </row>
    <row r="4643" spans="1:11" x14ac:dyDescent="0.3">
      <c r="A4643" t="s">
        <v>4642</v>
      </c>
      <c r="B4643" t="s">
        <v>4642</v>
      </c>
      <c r="C4643">
        <v>10</v>
      </c>
      <c r="J4643" t="s">
        <v>22471</v>
      </c>
      <c r="K4643">
        <v>1</v>
      </c>
    </row>
    <row r="4644" spans="1:11" x14ac:dyDescent="0.3">
      <c r="A4644" t="s">
        <v>4643</v>
      </c>
      <c r="B4644" t="s">
        <v>4643</v>
      </c>
      <c r="C4644">
        <v>10</v>
      </c>
      <c r="J4644" t="s">
        <v>14108</v>
      </c>
      <c r="K4644">
        <v>2</v>
      </c>
    </row>
    <row r="4645" spans="1:11" x14ac:dyDescent="0.3">
      <c r="A4645" t="s">
        <v>4644</v>
      </c>
      <c r="B4645" t="s">
        <v>4644</v>
      </c>
      <c r="C4645">
        <v>10</v>
      </c>
      <c r="J4645" t="s">
        <v>22472</v>
      </c>
      <c r="K4645">
        <v>1</v>
      </c>
    </row>
    <row r="4646" spans="1:11" x14ac:dyDescent="0.3">
      <c r="A4646" t="s">
        <v>4645</v>
      </c>
      <c r="B4646" t="s">
        <v>4645</v>
      </c>
      <c r="C4646">
        <v>10</v>
      </c>
      <c r="J4646" t="s">
        <v>4349</v>
      </c>
      <c r="K4646">
        <v>10</v>
      </c>
    </row>
    <row r="4647" spans="1:11" x14ac:dyDescent="0.3">
      <c r="A4647" t="s">
        <v>4646</v>
      </c>
      <c r="B4647" t="s">
        <v>4646</v>
      </c>
      <c r="C4647">
        <v>10</v>
      </c>
      <c r="J4647" t="s">
        <v>10749</v>
      </c>
      <c r="K4647">
        <v>3</v>
      </c>
    </row>
    <row r="4648" spans="1:11" x14ac:dyDescent="0.3">
      <c r="A4648" t="s">
        <v>4647</v>
      </c>
      <c r="B4648" t="s">
        <v>4647</v>
      </c>
      <c r="C4648">
        <v>10</v>
      </c>
      <c r="J4648" t="s">
        <v>14109</v>
      </c>
      <c r="K4648">
        <v>2</v>
      </c>
    </row>
    <row r="4649" spans="1:11" x14ac:dyDescent="0.3">
      <c r="A4649" t="s">
        <v>4648</v>
      </c>
      <c r="B4649" t="s">
        <v>4648</v>
      </c>
      <c r="C4649">
        <v>10</v>
      </c>
      <c r="J4649" t="s">
        <v>1391</v>
      </c>
      <c r="K4649">
        <v>36</v>
      </c>
    </row>
    <row r="4650" spans="1:11" x14ac:dyDescent="0.3">
      <c r="A4650" t="s">
        <v>4649</v>
      </c>
      <c r="B4650" t="s">
        <v>4649</v>
      </c>
      <c r="C4650">
        <v>10</v>
      </c>
      <c r="J4650" t="s">
        <v>8829</v>
      </c>
      <c r="K4650">
        <v>4</v>
      </c>
    </row>
    <row r="4651" spans="1:11" x14ac:dyDescent="0.3">
      <c r="A4651" t="s">
        <v>4650</v>
      </c>
      <c r="B4651" t="s">
        <v>4650</v>
      </c>
      <c r="C4651">
        <v>10</v>
      </c>
      <c r="J4651" t="s">
        <v>10750</v>
      </c>
      <c r="K4651">
        <v>3</v>
      </c>
    </row>
    <row r="4652" spans="1:11" x14ac:dyDescent="0.3">
      <c r="A4652" t="s">
        <v>4651</v>
      </c>
      <c r="B4652" t="s">
        <v>4651</v>
      </c>
      <c r="C4652">
        <v>10</v>
      </c>
      <c r="J4652" t="s">
        <v>22473</v>
      </c>
      <c r="K4652">
        <v>1</v>
      </c>
    </row>
    <row r="4653" spans="1:11" x14ac:dyDescent="0.3">
      <c r="A4653" t="s">
        <v>4652</v>
      </c>
      <c r="B4653" t="s">
        <v>4652</v>
      </c>
      <c r="C4653">
        <v>10</v>
      </c>
      <c r="J4653" t="s">
        <v>22474</v>
      </c>
      <c r="K4653">
        <v>1</v>
      </c>
    </row>
    <row r="4654" spans="1:11" x14ac:dyDescent="0.3">
      <c r="A4654" t="s">
        <v>4653</v>
      </c>
      <c r="B4654" t="s">
        <v>4653</v>
      </c>
      <c r="C4654">
        <v>10</v>
      </c>
      <c r="J4654" t="s">
        <v>22475</v>
      </c>
      <c r="K4654">
        <v>1</v>
      </c>
    </row>
    <row r="4655" spans="1:11" x14ac:dyDescent="0.3">
      <c r="A4655" t="s">
        <v>4654</v>
      </c>
      <c r="B4655" t="s">
        <v>4654</v>
      </c>
      <c r="C4655">
        <v>10</v>
      </c>
      <c r="J4655" t="s">
        <v>22476</v>
      </c>
      <c r="K4655">
        <v>1</v>
      </c>
    </row>
    <row r="4656" spans="1:11" x14ac:dyDescent="0.3">
      <c r="A4656" t="s">
        <v>4655</v>
      </c>
      <c r="B4656" t="s">
        <v>4655</v>
      </c>
      <c r="C4656">
        <v>10</v>
      </c>
      <c r="J4656" t="s">
        <v>22477</v>
      </c>
      <c r="K4656">
        <v>1</v>
      </c>
    </row>
    <row r="4657" spans="1:11" x14ac:dyDescent="0.3">
      <c r="A4657" t="s">
        <v>4656</v>
      </c>
      <c r="B4657" t="s">
        <v>4656</v>
      </c>
      <c r="C4657">
        <v>10</v>
      </c>
      <c r="J4657" t="s">
        <v>4762</v>
      </c>
      <c r="K4657">
        <v>9</v>
      </c>
    </row>
    <row r="4658" spans="1:11" x14ac:dyDescent="0.3">
      <c r="A4658" t="s">
        <v>4657</v>
      </c>
      <c r="B4658" t="s">
        <v>4657</v>
      </c>
      <c r="C4658">
        <v>10</v>
      </c>
      <c r="J4658" t="s">
        <v>8830</v>
      </c>
      <c r="K4658">
        <v>4</v>
      </c>
    </row>
    <row r="4659" spans="1:11" x14ac:dyDescent="0.3">
      <c r="A4659" t="s">
        <v>4658</v>
      </c>
      <c r="B4659" t="s">
        <v>4658</v>
      </c>
      <c r="C4659">
        <v>10</v>
      </c>
      <c r="J4659" t="s">
        <v>14110</v>
      </c>
      <c r="K4659">
        <v>2</v>
      </c>
    </row>
    <row r="4660" spans="1:11" x14ac:dyDescent="0.3">
      <c r="A4660" t="s">
        <v>4659</v>
      </c>
      <c r="B4660" t="s">
        <v>4659</v>
      </c>
      <c r="C4660">
        <v>10</v>
      </c>
      <c r="J4660" t="s">
        <v>14111</v>
      </c>
      <c r="K4660">
        <v>2</v>
      </c>
    </row>
    <row r="4661" spans="1:11" x14ac:dyDescent="0.3">
      <c r="A4661" t="s">
        <v>4660</v>
      </c>
      <c r="B4661" t="s">
        <v>4660</v>
      </c>
      <c r="C4661">
        <v>10</v>
      </c>
      <c r="J4661" t="s">
        <v>3344</v>
      </c>
      <c r="K4661">
        <v>14</v>
      </c>
    </row>
    <row r="4662" spans="1:11" x14ac:dyDescent="0.3">
      <c r="A4662" t="s">
        <v>4661</v>
      </c>
      <c r="B4662" t="s">
        <v>4661</v>
      </c>
      <c r="C4662">
        <v>10</v>
      </c>
      <c r="J4662" t="s">
        <v>22478</v>
      </c>
      <c r="K4662">
        <v>1</v>
      </c>
    </row>
    <row r="4663" spans="1:11" x14ac:dyDescent="0.3">
      <c r="A4663" t="s">
        <v>4662</v>
      </c>
      <c r="B4663" t="s">
        <v>4662</v>
      </c>
      <c r="C4663">
        <v>10</v>
      </c>
      <c r="J4663" t="s">
        <v>22479</v>
      </c>
      <c r="K4663">
        <v>1</v>
      </c>
    </row>
    <row r="4664" spans="1:11" x14ac:dyDescent="0.3">
      <c r="A4664" t="s">
        <v>4663</v>
      </c>
      <c r="B4664" t="s">
        <v>4663</v>
      </c>
      <c r="C4664">
        <v>10</v>
      </c>
      <c r="J4664" t="s">
        <v>8831</v>
      </c>
      <c r="K4664">
        <v>4</v>
      </c>
    </row>
    <row r="4665" spans="1:11" x14ac:dyDescent="0.3">
      <c r="A4665" t="s">
        <v>4664</v>
      </c>
      <c r="B4665" t="s">
        <v>4664</v>
      </c>
      <c r="C4665">
        <v>10</v>
      </c>
      <c r="J4665" t="s">
        <v>14112</v>
      </c>
      <c r="K4665">
        <v>2</v>
      </c>
    </row>
    <row r="4666" spans="1:11" x14ac:dyDescent="0.3">
      <c r="A4666" t="s">
        <v>4665</v>
      </c>
      <c r="B4666" t="s">
        <v>4665</v>
      </c>
      <c r="C4666">
        <v>10</v>
      </c>
      <c r="J4666" t="s">
        <v>10751</v>
      </c>
      <c r="K4666">
        <v>3</v>
      </c>
    </row>
    <row r="4667" spans="1:11" x14ac:dyDescent="0.3">
      <c r="A4667" t="s">
        <v>4666</v>
      </c>
      <c r="B4667" t="s">
        <v>4666</v>
      </c>
      <c r="C4667">
        <v>10</v>
      </c>
      <c r="J4667" t="s">
        <v>14113</v>
      </c>
      <c r="K4667">
        <v>2</v>
      </c>
    </row>
    <row r="4668" spans="1:11" x14ac:dyDescent="0.3">
      <c r="A4668" t="s">
        <v>4667</v>
      </c>
      <c r="B4668" t="s">
        <v>4667</v>
      </c>
      <c r="C4668">
        <v>10</v>
      </c>
      <c r="J4668" t="s">
        <v>14114</v>
      </c>
      <c r="K4668">
        <v>2</v>
      </c>
    </row>
    <row r="4669" spans="1:11" x14ac:dyDescent="0.3">
      <c r="A4669" t="s">
        <v>4668</v>
      </c>
      <c r="B4669" t="s">
        <v>4668</v>
      </c>
      <c r="C4669">
        <v>10</v>
      </c>
      <c r="J4669" t="s">
        <v>22480</v>
      </c>
      <c r="K4669">
        <v>1</v>
      </c>
    </row>
    <row r="4670" spans="1:11" x14ac:dyDescent="0.3">
      <c r="A4670" t="s">
        <v>4669</v>
      </c>
      <c r="B4670" t="s">
        <v>4669</v>
      </c>
      <c r="C4670">
        <v>10</v>
      </c>
      <c r="J4670" t="s">
        <v>22481</v>
      </c>
      <c r="K4670">
        <v>1</v>
      </c>
    </row>
    <row r="4671" spans="1:11" x14ac:dyDescent="0.3">
      <c r="A4671" t="s">
        <v>4670</v>
      </c>
      <c r="B4671" t="s">
        <v>4670</v>
      </c>
      <c r="C4671">
        <v>10</v>
      </c>
      <c r="J4671" t="s">
        <v>22483</v>
      </c>
      <c r="K4671">
        <v>1</v>
      </c>
    </row>
    <row r="4672" spans="1:11" x14ac:dyDescent="0.3">
      <c r="A4672" t="s">
        <v>4671</v>
      </c>
      <c r="B4672" t="s">
        <v>4671</v>
      </c>
      <c r="C4672">
        <v>10</v>
      </c>
      <c r="J4672" t="s">
        <v>14115</v>
      </c>
      <c r="K4672">
        <v>2</v>
      </c>
    </row>
    <row r="4673" spans="1:11" x14ac:dyDescent="0.3">
      <c r="A4673" t="s">
        <v>4672</v>
      </c>
      <c r="B4673" t="s">
        <v>4672</v>
      </c>
      <c r="C4673">
        <v>10</v>
      </c>
      <c r="J4673" t="s">
        <v>14116</v>
      </c>
      <c r="K4673">
        <v>2</v>
      </c>
    </row>
    <row r="4674" spans="1:11" x14ac:dyDescent="0.3">
      <c r="A4674" t="s">
        <v>4673</v>
      </c>
      <c r="B4674" t="s">
        <v>4673</v>
      </c>
      <c r="C4674">
        <v>10</v>
      </c>
      <c r="J4674" t="s">
        <v>1655</v>
      </c>
      <c r="K4674">
        <v>30</v>
      </c>
    </row>
    <row r="4675" spans="1:11" x14ac:dyDescent="0.3">
      <c r="A4675" t="s">
        <v>4674</v>
      </c>
      <c r="B4675" t="s">
        <v>4674</v>
      </c>
      <c r="C4675">
        <v>10</v>
      </c>
      <c r="J4675" t="s">
        <v>22484</v>
      </c>
      <c r="K4675">
        <v>1</v>
      </c>
    </row>
    <row r="4676" spans="1:11" x14ac:dyDescent="0.3">
      <c r="A4676" t="s">
        <v>4675</v>
      </c>
      <c r="B4676" t="s">
        <v>4675</v>
      </c>
      <c r="C4676">
        <v>10</v>
      </c>
      <c r="J4676" t="s">
        <v>22485</v>
      </c>
      <c r="K4676">
        <v>1</v>
      </c>
    </row>
    <row r="4677" spans="1:11" x14ac:dyDescent="0.3">
      <c r="A4677" t="s">
        <v>4676</v>
      </c>
      <c r="B4677" t="s">
        <v>4676</v>
      </c>
      <c r="C4677">
        <v>10</v>
      </c>
      <c r="J4677" t="s">
        <v>22486</v>
      </c>
      <c r="K4677">
        <v>1</v>
      </c>
    </row>
    <row r="4678" spans="1:11" x14ac:dyDescent="0.3">
      <c r="A4678" t="s">
        <v>4677</v>
      </c>
      <c r="B4678" t="s">
        <v>4677</v>
      </c>
      <c r="C4678">
        <v>10</v>
      </c>
      <c r="J4678" t="s">
        <v>14117</v>
      </c>
      <c r="K4678">
        <v>2</v>
      </c>
    </row>
    <row r="4679" spans="1:11" x14ac:dyDescent="0.3">
      <c r="A4679" t="s">
        <v>4678</v>
      </c>
      <c r="B4679" t="s">
        <v>4678</v>
      </c>
      <c r="C4679">
        <v>10</v>
      </c>
      <c r="J4679" t="s">
        <v>22487</v>
      </c>
      <c r="K4679">
        <v>1</v>
      </c>
    </row>
    <row r="4680" spans="1:11" x14ac:dyDescent="0.3">
      <c r="A4680" t="s">
        <v>4679</v>
      </c>
      <c r="B4680" t="s">
        <v>4679</v>
      </c>
      <c r="C4680">
        <v>10</v>
      </c>
      <c r="J4680" t="s">
        <v>22488</v>
      </c>
      <c r="K4680">
        <v>1</v>
      </c>
    </row>
    <row r="4681" spans="1:11" x14ac:dyDescent="0.3">
      <c r="A4681" t="s">
        <v>4680</v>
      </c>
      <c r="B4681" t="s">
        <v>4680</v>
      </c>
      <c r="C4681">
        <v>10</v>
      </c>
      <c r="J4681" t="s">
        <v>22489</v>
      </c>
      <c r="K4681">
        <v>1</v>
      </c>
    </row>
    <row r="4682" spans="1:11" x14ac:dyDescent="0.3">
      <c r="A4682" t="s">
        <v>4681</v>
      </c>
      <c r="B4682" t="s">
        <v>4681</v>
      </c>
      <c r="C4682">
        <v>10</v>
      </c>
      <c r="J4682" t="s">
        <v>22490</v>
      </c>
      <c r="K4682">
        <v>1</v>
      </c>
    </row>
    <row r="4683" spans="1:11" x14ac:dyDescent="0.3">
      <c r="A4683" t="s">
        <v>4682</v>
      </c>
      <c r="B4683" t="s">
        <v>4682</v>
      </c>
      <c r="C4683">
        <v>10</v>
      </c>
      <c r="J4683" t="s">
        <v>22491</v>
      </c>
      <c r="K4683">
        <v>1</v>
      </c>
    </row>
    <row r="4684" spans="1:11" x14ac:dyDescent="0.3">
      <c r="A4684" t="s">
        <v>4683</v>
      </c>
      <c r="B4684" t="s">
        <v>4683</v>
      </c>
      <c r="C4684">
        <v>10</v>
      </c>
      <c r="J4684" t="s">
        <v>14118</v>
      </c>
      <c r="K4684">
        <v>2</v>
      </c>
    </row>
    <row r="4685" spans="1:11" x14ac:dyDescent="0.3">
      <c r="A4685" t="s">
        <v>4684</v>
      </c>
      <c r="B4685" t="s">
        <v>4684</v>
      </c>
      <c r="C4685">
        <v>10</v>
      </c>
      <c r="J4685" t="s">
        <v>22492</v>
      </c>
      <c r="K4685">
        <v>1</v>
      </c>
    </row>
    <row r="4686" spans="1:11" x14ac:dyDescent="0.3">
      <c r="A4686" t="s">
        <v>4685</v>
      </c>
      <c r="B4686" t="s">
        <v>4685</v>
      </c>
      <c r="C4686">
        <v>10</v>
      </c>
      <c r="J4686" t="s">
        <v>22493</v>
      </c>
      <c r="K4686">
        <v>1</v>
      </c>
    </row>
    <row r="4687" spans="1:11" x14ac:dyDescent="0.3">
      <c r="A4687" t="s">
        <v>4686</v>
      </c>
      <c r="B4687" t="s">
        <v>4686</v>
      </c>
      <c r="C4687">
        <v>10</v>
      </c>
      <c r="J4687" t="s">
        <v>22494</v>
      </c>
      <c r="K4687">
        <v>1</v>
      </c>
    </row>
    <row r="4688" spans="1:11" x14ac:dyDescent="0.3">
      <c r="A4688" t="s">
        <v>4687</v>
      </c>
      <c r="B4688" t="s">
        <v>4687</v>
      </c>
      <c r="C4688">
        <v>10</v>
      </c>
      <c r="J4688" t="s">
        <v>14119</v>
      </c>
      <c r="K4688">
        <v>2</v>
      </c>
    </row>
    <row r="4689" spans="1:11" x14ac:dyDescent="0.3">
      <c r="A4689" t="s">
        <v>4688</v>
      </c>
      <c r="B4689" t="s">
        <v>4688</v>
      </c>
      <c r="C4689">
        <v>10</v>
      </c>
      <c r="J4689" t="s">
        <v>10752</v>
      </c>
      <c r="K4689">
        <v>3</v>
      </c>
    </row>
    <row r="4690" spans="1:11" x14ac:dyDescent="0.3">
      <c r="A4690" t="s">
        <v>4689</v>
      </c>
      <c r="B4690" t="s">
        <v>4689</v>
      </c>
      <c r="C4690">
        <v>10</v>
      </c>
      <c r="J4690" t="s">
        <v>14120</v>
      </c>
      <c r="K4690">
        <v>2</v>
      </c>
    </row>
    <row r="4691" spans="1:11" x14ac:dyDescent="0.3">
      <c r="A4691" t="s">
        <v>4690</v>
      </c>
      <c r="B4691" t="s">
        <v>4690</v>
      </c>
      <c r="C4691">
        <v>10</v>
      </c>
      <c r="J4691" t="s">
        <v>22495</v>
      </c>
      <c r="K4691">
        <v>1</v>
      </c>
    </row>
    <row r="4692" spans="1:11" x14ac:dyDescent="0.3">
      <c r="A4692" t="s">
        <v>4691</v>
      </c>
      <c r="B4692" t="s">
        <v>4691</v>
      </c>
      <c r="C4692">
        <v>10</v>
      </c>
      <c r="J4692" t="s">
        <v>8832</v>
      </c>
      <c r="K4692">
        <v>4</v>
      </c>
    </row>
    <row r="4693" spans="1:11" x14ac:dyDescent="0.3">
      <c r="A4693" t="s">
        <v>4692</v>
      </c>
      <c r="B4693" t="s">
        <v>4692</v>
      </c>
      <c r="C4693">
        <v>10</v>
      </c>
      <c r="J4693" t="s">
        <v>10753</v>
      </c>
      <c r="K4693">
        <v>3</v>
      </c>
    </row>
    <row r="4694" spans="1:11" x14ac:dyDescent="0.3">
      <c r="A4694" t="s">
        <v>4693</v>
      </c>
      <c r="B4694" t="s">
        <v>4693</v>
      </c>
      <c r="C4694">
        <v>10</v>
      </c>
      <c r="J4694" t="s">
        <v>22496</v>
      </c>
      <c r="K4694">
        <v>1</v>
      </c>
    </row>
    <row r="4695" spans="1:11" x14ac:dyDescent="0.3">
      <c r="A4695" t="s">
        <v>4694</v>
      </c>
      <c r="B4695" t="s">
        <v>4694</v>
      </c>
      <c r="C4695">
        <v>10</v>
      </c>
      <c r="J4695" t="s">
        <v>4350</v>
      </c>
      <c r="K4695">
        <v>10</v>
      </c>
    </row>
    <row r="4696" spans="1:11" x14ac:dyDescent="0.3">
      <c r="A4696" t="s">
        <v>4695</v>
      </c>
      <c r="B4696" t="s">
        <v>4695</v>
      </c>
      <c r="C4696">
        <v>10</v>
      </c>
      <c r="J4696" t="s">
        <v>1713</v>
      </c>
      <c r="K4696">
        <v>29</v>
      </c>
    </row>
    <row r="4697" spans="1:11" x14ac:dyDescent="0.3">
      <c r="A4697" t="s">
        <v>4696</v>
      </c>
      <c r="B4697" t="s">
        <v>4696</v>
      </c>
      <c r="C4697">
        <v>10</v>
      </c>
      <c r="J4697" t="s">
        <v>22497</v>
      </c>
      <c r="K4697">
        <v>1</v>
      </c>
    </row>
    <row r="4698" spans="1:11" x14ac:dyDescent="0.3">
      <c r="A4698" t="s">
        <v>4697</v>
      </c>
      <c r="B4698" t="s">
        <v>4697</v>
      </c>
      <c r="C4698">
        <v>10</v>
      </c>
      <c r="J4698" t="s">
        <v>14121</v>
      </c>
      <c r="K4698">
        <v>2</v>
      </c>
    </row>
    <row r="4699" spans="1:11" x14ac:dyDescent="0.3">
      <c r="A4699" t="s">
        <v>4698</v>
      </c>
      <c r="B4699" t="s">
        <v>4698</v>
      </c>
      <c r="C4699">
        <v>10</v>
      </c>
      <c r="J4699" t="s">
        <v>22498</v>
      </c>
      <c r="K4699">
        <v>1</v>
      </c>
    </row>
    <row r="4700" spans="1:11" x14ac:dyDescent="0.3">
      <c r="A4700" t="s">
        <v>4699</v>
      </c>
      <c r="B4700" t="s">
        <v>4699</v>
      </c>
      <c r="C4700">
        <v>10</v>
      </c>
      <c r="J4700" t="s">
        <v>14122</v>
      </c>
      <c r="K4700">
        <v>2</v>
      </c>
    </row>
    <row r="4701" spans="1:11" x14ac:dyDescent="0.3">
      <c r="A4701" t="s">
        <v>4700</v>
      </c>
      <c r="B4701" t="s">
        <v>4700</v>
      </c>
      <c r="C4701">
        <v>10</v>
      </c>
      <c r="J4701" t="s">
        <v>22499</v>
      </c>
      <c r="K4701">
        <v>1</v>
      </c>
    </row>
    <row r="4702" spans="1:11" x14ac:dyDescent="0.3">
      <c r="A4702" t="s">
        <v>4701</v>
      </c>
      <c r="B4702" t="s">
        <v>4701</v>
      </c>
      <c r="C4702">
        <v>10</v>
      </c>
      <c r="J4702" t="s">
        <v>14123</v>
      </c>
      <c r="K4702">
        <v>2</v>
      </c>
    </row>
    <row r="4703" spans="1:11" x14ac:dyDescent="0.3">
      <c r="A4703" t="s">
        <v>4702</v>
      </c>
      <c r="B4703" t="s">
        <v>4702</v>
      </c>
      <c r="C4703">
        <v>10</v>
      </c>
      <c r="J4703" t="s">
        <v>5805</v>
      </c>
      <c r="K4703">
        <v>7</v>
      </c>
    </row>
    <row r="4704" spans="1:11" x14ac:dyDescent="0.3">
      <c r="A4704" t="s">
        <v>4703</v>
      </c>
      <c r="B4704" t="s">
        <v>4703</v>
      </c>
      <c r="C4704">
        <v>10</v>
      </c>
      <c r="J4704" t="s">
        <v>14124</v>
      </c>
      <c r="K4704">
        <v>2</v>
      </c>
    </row>
    <row r="4705" spans="1:11" x14ac:dyDescent="0.3">
      <c r="A4705" t="s">
        <v>4704</v>
      </c>
      <c r="B4705" t="s">
        <v>4704</v>
      </c>
      <c r="C4705">
        <v>10</v>
      </c>
      <c r="J4705" t="s">
        <v>10754</v>
      </c>
      <c r="K4705">
        <v>3</v>
      </c>
    </row>
    <row r="4706" spans="1:11" x14ac:dyDescent="0.3">
      <c r="A4706" t="s">
        <v>4705</v>
      </c>
      <c r="B4706" t="s">
        <v>4705</v>
      </c>
      <c r="C4706">
        <v>10</v>
      </c>
      <c r="J4706" t="s">
        <v>22500</v>
      </c>
      <c r="K4706">
        <v>1</v>
      </c>
    </row>
    <row r="4707" spans="1:11" x14ac:dyDescent="0.3">
      <c r="A4707" t="s">
        <v>4706</v>
      </c>
      <c r="B4707" t="s">
        <v>4706</v>
      </c>
      <c r="C4707">
        <v>10</v>
      </c>
      <c r="J4707" t="s">
        <v>22501</v>
      </c>
      <c r="K4707">
        <v>1</v>
      </c>
    </row>
    <row r="4708" spans="1:11" x14ac:dyDescent="0.3">
      <c r="A4708" t="s">
        <v>4707</v>
      </c>
      <c r="B4708" t="s">
        <v>4707</v>
      </c>
      <c r="C4708">
        <v>10</v>
      </c>
      <c r="J4708" t="s">
        <v>22502</v>
      </c>
      <c r="K4708">
        <v>1</v>
      </c>
    </row>
    <row r="4709" spans="1:11" x14ac:dyDescent="0.3">
      <c r="A4709" t="s">
        <v>4708</v>
      </c>
      <c r="B4709" t="s">
        <v>4708</v>
      </c>
      <c r="C4709">
        <v>10</v>
      </c>
      <c r="J4709" t="s">
        <v>22503</v>
      </c>
      <c r="K4709">
        <v>1</v>
      </c>
    </row>
    <row r="4710" spans="1:11" x14ac:dyDescent="0.3">
      <c r="A4710" t="s">
        <v>4709</v>
      </c>
      <c r="B4710" t="s">
        <v>4709</v>
      </c>
      <c r="C4710">
        <v>10</v>
      </c>
      <c r="J4710" t="s">
        <v>14125</v>
      </c>
      <c r="K4710">
        <v>2</v>
      </c>
    </row>
    <row r="4711" spans="1:11" x14ac:dyDescent="0.3">
      <c r="A4711" t="s">
        <v>4710</v>
      </c>
      <c r="B4711" t="s">
        <v>4710</v>
      </c>
      <c r="C4711">
        <v>10</v>
      </c>
      <c r="J4711" t="s">
        <v>22504</v>
      </c>
      <c r="K4711">
        <v>1</v>
      </c>
    </row>
    <row r="4712" spans="1:11" x14ac:dyDescent="0.3">
      <c r="A4712" t="s">
        <v>4711</v>
      </c>
      <c r="B4712" t="s">
        <v>4711</v>
      </c>
      <c r="C4712">
        <v>10</v>
      </c>
      <c r="J4712" t="s">
        <v>22505</v>
      </c>
      <c r="K4712">
        <v>1</v>
      </c>
    </row>
    <row r="4713" spans="1:11" x14ac:dyDescent="0.3">
      <c r="A4713" t="s">
        <v>4712</v>
      </c>
      <c r="B4713" t="s">
        <v>4712</v>
      </c>
      <c r="C4713">
        <v>9</v>
      </c>
      <c r="J4713" t="s">
        <v>14126</v>
      </c>
      <c r="K4713">
        <v>2</v>
      </c>
    </row>
    <row r="4714" spans="1:11" x14ac:dyDescent="0.3">
      <c r="A4714" t="s">
        <v>4713</v>
      </c>
      <c r="B4714" t="s">
        <v>4713</v>
      </c>
      <c r="C4714">
        <v>9</v>
      </c>
      <c r="J4714" t="s">
        <v>22506</v>
      </c>
      <c r="K4714">
        <v>1</v>
      </c>
    </row>
    <row r="4715" spans="1:11" x14ac:dyDescent="0.3">
      <c r="A4715" t="s">
        <v>4714</v>
      </c>
      <c r="B4715" t="s">
        <v>4714</v>
      </c>
      <c r="C4715">
        <v>9</v>
      </c>
      <c r="J4715" t="s">
        <v>22507</v>
      </c>
      <c r="K4715">
        <v>1</v>
      </c>
    </row>
    <row r="4716" spans="1:11" x14ac:dyDescent="0.3">
      <c r="A4716" t="s">
        <v>4715</v>
      </c>
      <c r="B4716" t="s">
        <v>4715</v>
      </c>
      <c r="C4716">
        <v>9</v>
      </c>
      <c r="J4716" t="s">
        <v>22508</v>
      </c>
      <c r="K4716">
        <v>1</v>
      </c>
    </row>
    <row r="4717" spans="1:11" x14ac:dyDescent="0.3">
      <c r="A4717" t="s">
        <v>4716</v>
      </c>
      <c r="B4717" t="s">
        <v>4716</v>
      </c>
      <c r="C4717">
        <v>9</v>
      </c>
      <c r="J4717" t="s">
        <v>10755</v>
      </c>
      <c r="K4717">
        <v>3</v>
      </c>
    </row>
    <row r="4718" spans="1:11" x14ac:dyDescent="0.3">
      <c r="A4718" t="s">
        <v>4717</v>
      </c>
      <c r="B4718" t="s">
        <v>4717</v>
      </c>
      <c r="C4718">
        <v>9</v>
      </c>
      <c r="J4718" t="s">
        <v>22509</v>
      </c>
      <c r="K4718">
        <v>1</v>
      </c>
    </row>
    <row r="4719" spans="1:11" x14ac:dyDescent="0.3">
      <c r="A4719" t="s">
        <v>4718</v>
      </c>
      <c r="B4719" t="s">
        <v>4718</v>
      </c>
      <c r="C4719">
        <v>9</v>
      </c>
      <c r="J4719" t="s">
        <v>8833</v>
      </c>
      <c r="K4719">
        <v>4</v>
      </c>
    </row>
    <row r="4720" spans="1:11" x14ac:dyDescent="0.3">
      <c r="A4720" t="s">
        <v>4719</v>
      </c>
      <c r="B4720" t="s">
        <v>4719</v>
      </c>
      <c r="C4720">
        <v>9</v>
      </c>
      <c r="J4720" t="s">
        <v>22510</v>
      </c>
      <c r="K4720">
        <v>1</v>
      </c>
    </row>
    <row r="4721" spans="1:11" x14ac:dyDescent="0.3">
      <c r="A4721" t="s">
        <v>4720</v>
      </c>
      <c r="B4721" t="s">
        <v>4720</v>
      </c>
      <c r="C4721">
        <v>9</v>
      </c>
      <c r="J4721" t="s">
        <v>14127</v>
      </c>
      <c r="K4721">
        <v>2</v>
      </c>
    </row>
    <row r="4722" spans="1:11" x14ac:dyDescent="0.3">
      <c r="A4722" t="s">
        <v>4721</v>
      </c>
      <c r="B4722" t="s">
        <v>4721</v>
      </c>
      <c r="C4722">
        <v>9</v>
      </c>
      <c r="J4722" t="s">
        <v>3761</v>
      </c>
      <c r="K4722">
        <v>12</v>
      </c>
    </row>
    <row r="4723" spans="1:11" x14ac:dyDescent="0.3">
      <c r="A4723" t="s">
        <v>4722</v>
      </c>
      <c r="B4723" t="s">
        <v>4722</v>
      </c>
      <c r="C4723">
        <v>9</v>
      </c>
      <c r="J4723" t="s">
        <v>8834</v>
      </c>
      <c r="K4723">
        <v>4</v>
      </c>
    </row>
    <row r="4724" spans="1:11" x14ac:dyDescent="0.3">
      <c r="A4724" t="s">
        <v>4723</v>
      </c>
      <c r="B4724" t="s">
        <v>4723</v>
      </c>
      <c r="C4724">
        <v>9</v>
      </c>
      <c r="J4724" t="s">
        <v>22511</v>
      </c>
      <c r="K4724">
        <v>1</v>
      </c>
    </row>
    <row r="4725" spans="1:11" x14ac:dyDescent="0.3">
      <c r="A4725" t="s">
        <v>4724</v>
      </c>
      <c r="B4725" t="s">
        <v>4724</v>
      </c>
      <c r="C4725">
        <v>9</v>
      </c>
      <c r="J4725" t="s">
        <v>5230</v>
      </c>
      <c r="K4725">
        <v>8</v>
      </c>
    </row>
    <row r="4726" spans="1:11" x14ac:dyDescent="0.3">
      <c r="A4726" t="s">
        <v>4725</v>
      </c>
      <c r="B4726" t="s">
        <v>4725</v>
      </c>
      <c r="C4726">
        <v>9</v>
      </c>
      <c r="J4726" t="s">
        <v>1466</v>
      </c>
      <c r="K4726">
        <v>34</v>
      </c>
    </row>
    <row r="4727" spans="1:11" x14ac:dyDescent="0.3">
      <c r="A4727" t="s">
        <v>4726</v>
      </c>
      <c r="B4727" t="s">
        <v>4726</v>
      </c>
      <c r="C4727">
        <v>9</v>
      </c>
      <c r="J4727" t="s">
        <v>10756</v>
      </c>
      <c r="K4727">
        <v>3</v>
      </c>
    </row>
    <row r="4728" spans="1:11" x14ac:dyDescent="0.3">
      <c r="A4728" t="s">
        <v>4727</v>
      </c>
      <c r="B4728" t="s">
        <v>4727</v>
      </c>
      <c r="C4728">
        <v>9</v>
      </c>
      <c r="J4728" t="s">
        <v>22512</v>
      </c>
      <c r="K4728">
        <v>1</v>
      </c>
    </row>
    <row r="4729" spans="1:11" x14ac:dyDescent="0.3">
      <c r="A4729" t="s">
        <v>4728</v>
      </c>
      <c r="B4729" t="s">
        <v>4728</v>
      </c>
      <c r="C4729">
        <v>9</v>
      </c>
      <c r="J4729" t="s">
        <v>6520</v>
      </c>
      <c r="K4729">
        <v>6</v>
      </c>
    </row>
    <row r="4730" spans="1:11" x14ac:dyDescent="0.3">
      <c r="A4730" t="s">
        <v>4729</v>
      </c>
      <c r="B4730" t="s">
        <v>4729</v>
      </c>
      <c r="C4730">
        <v>9</v>
      </c>
      <c r="J4730" t="s">
        <v>10757</v>
      </c>
      <c r="K4730">
        <v>3</v>
      </c>
    </row>
    <row r="4731" spans="1:11" x14ac:dyDescent="0.3">
      <c r="A4731" t="s">
        <v>4730</v>
      </c>
      <c r="B4731" t="s">
        <v>4730</v>
      </c>
      <c r="C4731">
        <v>9</v>
      </c>
      <c r="J4731" t="s">
        <v>22513</v>
      </c>
      <c r="K4731">
        <v>1</v>
      </c>
    </row>
    <row r="4732" spans="1:11" x14ac:dyDescent="0.3">
      <c r="A4732" t="s">
        <v>4731</v>
      </c>
      <c r="B4732" t="s">
        <v>4731</v>
      </c>
      <c r="C4732">
        <v>9</v>
      </c>
      <c r="J4732" t="s">
        <v>22514</v>
      </c>
      <c r="K4732">
        <v>1</v>
      </c>
    </row>
    <row r="4733" spans="1:11" x14ac:dyDescent="0.3">
      <c r="A4733" t="s">
        <v>4732</v>
      </c>
      <c r="B4733" t="s">
        <v>4732</v>
      </c>
      <c r="C4733">
        <v>9</v>
      </c>
      <c r="J4733" t="s">
        <v>22515</v>
      </c>
      <c r="K4733">
        <v>1</v>
      </c>
    </row>
    <row r="4734" spans="1:11" x14ac:dyDescent="0.3">
      <c r="A4734" t="s">
        <v>4733</v>
      </c>
      <c r="B4734" t="s">
        <v>4733</v>
      </c>
      <c r="C4734">
        <v>9</v>
      </c>
      <c r="J4734" t="s">
        <v>22516</v>
      </c>
      <c r="K4734">
        <v>1</v>
      </c>
    </row>
    <row r="4735" spans="1:11" x14ac:dyDescent="0.3">
      <c r="A4735" t="s">
        <v>4734</v>
      </c>
      <c r="B4735" t="s">
        <v>4734</v>
      </c>
      <c r="C4735">
        <v>9</v>
      </c>
      <c r="J4735" t="s">
        <v>22517</v>
      </c>
      <c r="K4735">
        <v>1</v>
      </c>
    </row>
    <row r="4736" spans="1:11" x14ac:dyDescent="0.3">
      <c r="A4736" t="s">
        <v>4735</v>
      </c>
      <c r="B4736" t="s">
        <v>4735</v>
      </c>
      <c r="C4736">
        <v>9</v>
      </c>
      <c r="J4736" t="s">
        <v>7501</v>
      </c>
      <c r="K4736">
        <v>5</v>
      </c>
    </row>
    <row r="4737" spans="1:11" x14ac:dyDescent="0.3">
      <c r="A4737" t="s">
        <v>4736</v>
      </c>
      <c r="B4737" t="s">
        <v>4736</v>
      </c>
      <c r="C4737">
        <v>9</v>
      </c>
      <c r="J4737" t="s">
        <v>22518</v>
      </c>
      <c r="K4737">
        <v>1</v>
      </c>
    </row>
    <row r="4738" spans="1:11" x14ac:dyDescent="0.3">
      <c r="A4738" t="s">
        <v>4737</v>
      </c>
      <c r="B4738" t="s">
        <v>4737</v>
      </c>
      <c r="C4738">
        <v>9</v>
      </c>
      <c r="J4738" t="s">
        <v>10758</v>
      </c>
      <c r="K4738">
        <v>3</v>
      </c>
    </row>
    <row r="4739" spans="1:11" x14ac:dyDescent="0.3">
      <c r="A4739" t="s">
        <v>4738</v>
      </c>
      <c r="B4739" t="s">
        <v>4738</v>
      </c>
      <c r="C4739">
        <v>9</v>
      </c>
      <c r="J4739" t="s">
        <v>14128</v>
      </c>
      <c r="K4739">
        <v>2</v>
      </c>
    </row>
    <row r="4740" spans="1:11" x14ac:dyDescent="0.3">
      <c r="A4740" t="s">
        <v>4739</v>
      </c>
      <c r="B4740" t="s">
        <v>4739</v>
      </c>
      <c r="C4740">
        <v>9</v>
      </c>
      <c r="J4740" t="s">
        <v>10759</v>
      </c>
      <c r="K4740">
        <v>3</v>
      </c>
    </row>
    <row r="4741" spans="1:11" x14ac:dyDescent="0.3">
      <c r="A4741" t="s">
        <v>4740</v>
      </c>
      <c r="B4741" t="s">
        <v>4740</v>
      </c>
      <c r="C4741">
        <v>9</v>
      </c>
      <c r="J4741" t="s">
        <v>22519</v>
      </c>
      <c r="K4741">
        <v>1</v>
      </c>
    </row>
    <row r="4742" spans="1:11" x14ac:dyDescent="0.3">
      <c r="A4742" t="s">
        <v>4741</v>
      </c>
      <c r="B4742" t="s">
        <v>4741</v>
      </c>
      <c r="C4742">
        <v>9</v>
      </c>
      <c r="J4742" t="s">
        <v>22520</v>
      </c>
      <c r="K4742">
        <v>1</v>
      </c>
    </row>
    <row r="4743" spans="1:11" x14ac:dyDescent="0.3">
      <c r="A4743" t="s">
        <v>4742</v>
      </c>
      <c r="B4743" t="s">
        <v>4742</v>
      </c>
      <c r="C4743">
        <v>9</v>
      </c>
      <c r="J4743" t="s">
        <v>22521</v>
      </c>
      <c r="K4743">
        <v>1</v>
      </c>
    </row>
    <row r="4744" spans="1:11" x14ac:dyDescent="0.3">
      <c r="A4744" t="s">
        <v>4743</v>
      </c>
      <c r="B4744" t="s">
        <v>4743</v>
      </c>
      <c r="C4744">
        <v>9</v>
      </c>
      <c r="J4744" t="s">
        <v>22522</v>
      </c>
      <c r="K4744">
        <v>1</v>
      </c>
    </row>
    <row r="4745" spans="1:11" x14ac:dyDescent="0.3">
      <c r="A4745" t="s">
        <v>4744</v>
      </c>
      <c r="B4745" t="s">
        <v>4744</v>
      </c>
      <c r="C4745">
        <v>9</v>
      </c>
      <c r="J4745" t="s">
        <v>22523</v>
      </c>
      <c r="K4745">
        <v>1</v>
      </c>
    </row>
    <row r="4746" spans="1:11" x14ac:dyDescent="0.3">
      <c r="A4746" t="s">
        <v>4745</v>
      </c>
      <c r="B4746" t="s">
        <v>4745</v>
      </c>
      <c r="C4746">
        <v>9</v>
      </c>
      <c r="J4746" t="s">
        <v>22524</v>
      </c>
      <c r="K4746">
        <v>1</v>
      </c>
    </row>
    <row r="4747" spans="1:11" x14ac:dyDescent="0.3">
      <c r="A4747" t="s">
        <v>4746</v>
      </c>
      <c r="B4747" t="s">
        <v>4746</v>
      </c>
      <c r="C4747">
        <v>9</v>
      </c>
      <c r="J4747" t="s">
        <v>22525</v>
      </c>
      <c r="K4747">
        <v>1</v>
      </c>
    </row>
    <row r="4748" spans="1:11" x14ac:dyDescent="0.3">
      <c r="A4748" t="s">
        <v>4747</v>
      </c>
      <c r="B4748" t="s">
        <v>4747</v>
      </c>
      <c r="C4748">
        <v>9</v>
      </c>
      <c r="J4748" t="s">
        <v>22526</v>
      </c>
      <c r="K4748">
        <v>1</v>
      </c>
    </row>
    <row r="4749" spans="1:11" x14ac:dyDescent="0.3">
      <c r="A4749" t="s">
        <v>4748</v>
      </c>
      <c r="B4749" t="s">
        <v>4748</v>
      </c>
      <c r="C4749">
        <v>9</v>
      </c>
      <c r="J4749" t="s">
        <v>22527</v>
      </c>
      <c r="K4749">
        <v>1</v>
      </c>
    </row>
    <row r="4750" spans="1:11" x14ac:dyDescent="0.3">
      <c r="A4750" t="s">
        <v>4749</v>
      </c>
      <c r="B4750" t="s">
        <v>4749</v>
      </c>
      <c r="C4750">
        <v>9</v>
      </c>
      <c r="J4750" t="s">
        <v>22528</v>
      </c>
      <c r="K4750">
        <v>1</v>
      </c>
    </row>
    <row r="4751" spans="1:11" x14ac:dyDescent="0.3">
      <c r="A4751" t="s">
        <v>4750</v>
      </c>
      <c r="B4751" t="s">
        <v>4750</v>
      </c>
      <c r="C4751">
        <v>9</v>
      </c>
      <c r="J4751" t="s">
        <v>1361</v>
      </c>
      <c r="K4751">
        <v>37</v>
      </c>
    </row>
    <row r="4752" spans="1:11" x14ac:dyDescent="0.3">
      <c r="A4752" t="s">
        <v>4751</v>
      </c>
      <c r="B4752" t="s">
        <v>4751</v>
      </c>
      <c r="C4752">
        <v>9</v>
      </c>
      <c r="J4752" t="s">
        <v>22529</v>
      </c>
      <c r="K4752">
        <v>1</v>
      </c>
    </row>
    <row r="4753" spans="1:11" x14ac:dyDescent="0.3">
      <c r="A4753" t="s">
        <v>4752</v>
      </c>
      <c r="B4753" t="s">
        <v>4752</v>
      </c>
      <c r="C4753">
        <v>9</v>
      </c>
      <c r="J4753" t="s">
        <v>14129</v>
      </c>
      <c r="K4753">
        <v>2</v>
      </c>
    </row>
    <row r="4754" spans="1:11" x14ac:dyDescent="0.3">
      <c r="A4754" t="s">
        <v>4753</v>
      </c>
      <c r="B4754" t="s">
        <v>4753</v>
      </c>
      <c r="C4754">
        <v>9</v>
      </c>
      <c r="J4754" t="s">
        <v>22530</v>
      </c>
      <c r="K4754">
        <v>1</v>
      </c>
    </row>
    <row r="4755" spans="1:11" x14ac:dyDescent="0.3">
      <c r="A4755" t="s">
        <v>4754</v>
      </c>
      <c r="B4755" t="s">
        <v>4754</v>
      </c>
      <c r="C4755">
        <v>9</v>
      </c>
      <c r="J4755" t="s">
        <v>22531</v>
      </c>
      <c r="K4755">
        <v>1</v>
      </c>
    </row>
    <row r="4756" spans="1:11" x14ac:dyDescent="0.3">
      <c r="A4756" t="s">
        <v>4755</v>
      </c>
      <c r="B4756" t="s">
        <v>4755</v>
      </c>
      <c r="C4756">
        <v>9</v>
      </c>
      <c r="J4756" t="s">
        <v>14130</v>
      </c>
      <c r="K4756">
        <v>2</v>
      </c>
    </row>
    <row r="4757" spans="1:11" x14ac:dyDescent="0.3">
      <c r="A4757" t="s">
        <v>4756</v>
      </c>
      <c r="B4757" t="s">
        <v>4756</v>
      </c>
      <c r="C4757">
        <v>9</v>
      </c>
      <c r="J4757" t="s">
        <v>6521</v>
      </c>
      <c r="K4757">
        <v>6</v>
      </c>
    </row>
    <row r="4758" spans="1:11" x14ac:dyDescent="0.3">
      <c r="A4758" t="s">
        <v>4757</v>
      </c>
      <c r="B4758" t="s">
        <v>4757</v>
      </c>
      <c r="C4758">
        <v>9</v>
      </c>
      <c r="J4758" t="s">
        <v>10760</v>
      </c>
      <c r="K4758">
        <v>3</v>
      </c>
    </row>
    <row r="4759" spans="1:11" x14ac:dyDescent="0.3">
      <c r="A4759" t="s">
        <v>4758</v>
      </c>
      <c r="B4759" t="s">
        <v>4758</v>
      </c>
      <c r="C4759">
        <v>9</v>
      </c>
      <c r="J4759" t="s">
        <v>22532</v>
      </c>
      <c r="K4759">
        <v>1</v>
      </c>
    </row>
    <row r="4760" spans="1:11" x14ac:dyDescent="0.3">
      <c r="A4760" t="s">
        <v>4759</v>
      </c>
      <c r="B4760" t="s">
        <v>4759</v>
      </c>
      <c r="C4760">
        <v>9</v>
      </c>
      <c r="J4760" t="s">
        <v>10761</v>
      </c>
      <c r="K4760">
        <v>3</v>
      </c>
    </row>
    <row r="4761" spans="1:11" x14ac:dyDescent="0.3">
      <c r="A4761" t="s">
        <v>4760</v>
      </c>
      <c r="B4761" t="s">
        <v>4760</v>
      </c>
      <c r="C4761">
        <v>9</v>
      </c>
      <c r="J4761" t="s">
        <v>22533</v>
      </c>
      <c r="K4761">
        <v>1</v>
      </c>
    </row>
    <row r="4762" spans="1:11" x14ac:dyDescent="0.3">
      <c r="A4762" t="s">
        <v>4761</v>
      </c>
      <c r="B4762" t="s">
        <v>4761</v>
      </c>
      <c r="C4762">
        <v>9</v>
      </c>
      <c r="J4762" t="s">
        <v>22534</v>
      </c>
      <c r="K4762">
        <v>1</v>
      </c>
    </row>
    <row r="4763" spans="1:11" x14ac:dyDescent="0.3">
      <c r="A4763" t="s">
        <v>4762</v>
      </c>
      <c r="B4763" t="s">
        <v>4762</v>
      </c>
      <c r="C4763">
        <v>9</v>
      </c>
      <c r="J4763" t="s">
        <v>8835</v>
      </c>
      <c r="K4763">
        <v>4</v>
      </c>
    </row>
    <row r="4764" spans="1:11" x14ac:dyDescent="0.3">
      <c r="A4764" t="s">
        <v>4763</v>
      </c>
      <c r="B4764" t="s">
        <v>4763</v>
      </c>
      <c r="C4764">
        <v>9</v>
      </c>
      <c r="J4764" t="s">
        <v>14131</v>
      </c>
      <c r="K4764">
        <v>2</v>
      </c>
    </row>
    <row r="4765" spans="1:11" x14ac:dyDescent="0.3">
      <c r="A4765" t="s">
        <v>4764</v>
      </c>
      <c r="B4765" t="s">
        <v>4764</v>
      </c>
      <c r="C4765">
        <v>9</v>
      </c>
      <c r="J4765" t="s">
        <v>14132</v>
      </c>
      <c r="K4765">
        <v>2</v>
      </c>
    </row>
    <row r="4766" spans="1:11" x14ac:dyDescent="0.3">
      <c r="A4766" t="s">
        <v>4765</v>
      </c>
      <c r="B4766" t="s">
        <v>4765</v>
      </c>
      <c r="C4766">
        <v>9</v>
      </c>
      <c r="J4766" t="s">
        <v>14133</v>
      </c>
      <c r="K4766">
        <v>2</v>
      </c>
    </row>
    <row r="4767" spans="1:11" x14ac:dyDescent="0.3">
      <c r="A4767" t="s">
        <v>4766</v>
      </c>
      <c r="B4767" t="s">
        <v>4766</v>
      </c>
      <c r="C4767">
        <v>9</v>
      </c>
      <c r="J4767" t="s">
        <v>8836</v>
      </c>
      <c r="K4767">
        <v>4</v>
      </c>
    </row>
    <row r="4768" spans="1:11" x14ac:dyDescent="0.3">
      <c r="A4768" t="s">
        <v>4767</v>
      </c>
      <c r="B4768" t="s">
        <v>4767</v>
      </c>
      <c r="C4768">
        <v>9</v>
      </c>
      <c r="J4768" t="s">
        <v>14134</v>
      </c>
      <c r="K4768">
        <v>2</v>
      </c>
    </row>
    <row r="4769" spans="1:11" x14ac:dyDescent="0.3">
      <c r="A4769" t="s">
        <v>4768</v>
      </c>
      <c r="B4769" t="s">
        <v>4768</v>
      </c>
      <c r="C4769">
        <v>9</v>
      </c>
      <c r="J4769" t="s">
        <v>22535</v>
      </c>
      <c r="K4769">
        <v>1</v>
      </c>
    </row>
    <row r="4770" spans="1:11" x14ac:dyDescent="0.3">
      <c r="A4770" t="s">
        <v>4769</v>
      </c>
      <c r="B4770" t="s">
        <v>4769</v>
      </c>
      <c r="C4770">
        <v>9</v>
      </c>
      <c r="J4770" t="s">
        <v>22536</v>
      </c>
      <c r="K4770">
        <v>1</v>
      </c>
    </row>
    <row r="4771" spans="1:11" x14ac:dyDescent="0.3">
      <c r="A4771" t="s">
        <v>4770</v>
      </c>
      <c r="B4771" t="s">
        <v>4770</v>
      </c>
      <c r="C4771">
        <v>9</v>
      </c>
      <c r="J4771" t="s">
        <v>1241</v>
      </c>
      <c r="K4771">
        <v>41</v>
      </c>
    </row>
    <row r="4772" spans="1:11" x14ac:dyDescent="0.3">
      <c r="A4772" t="s">
        <v>4771</v>
      </c>
      <c r="B4772" t="s">
        <v>4771</v>
      </c>
      <c r="C4772">
        <v>9</v>
      </c>
      <c r="J4772" t="s">
        <v>14135</v>
      </c>
      <c r="K4772">
        <v>2</v>
      </c>
    </row>
    <row r="4773" spans="1:11" x14ac:dyDescent="0.3">
      <c r="A4773" t="s">
        <v>4772</v>
      </c>
      <c r="B4773" t="s">
        <v>4772</v>
      </c>
      <c r="C4773">
        <v>9</v>
      </c>
      <c r="J4773" t="s">
        <v>22537</v>
      </c>
      <c r="K4773">
        <v>1</v>
      </c>
    </row>
    <row r="4774" spans="1:11" x14ac:dyDescent="0.3">
      <c r="A4774" t="s">
        <v>4773</v>
      </c>
      <c r="B4774" t="s">
        <v>4773</v>
      </c>
      <c r="C4774">
        <v>9</v>
      </c>
      <c r="J4774" t="s">
        <v>8837</v>
      </c>
      <c r="K4774">
        <v>4</v>
      </c>
    </row>
    <row r="4775" spans="1:11" x14ac:dyDescent="0.3">
      <c r="A4775" t="s">
        <v>4774</v>
      </c>
      <c r="B4775" t="s">
        <v>4774</v>
      </c>
      <c r="C4775">
        <v>9</v>
      </c>
      <c r="J4775" t="s">
        <v>8838</v>
      </c>
      <c r="K4775">
        <v>4</v>
      </c>
    </row>
    <row r="4776" spans="1:11" x14ac:dyDescent="0.3">
      <c r="A4776" t="s">
        <v>4775</v>
      </c>
      <c r="B4776" t="s">
        <v>4775</v>
      </c>
      <c r="C4776">
        <v>9</v>
      </c>
      <c r="J4776" t="s">
        <v>22538</v>
      </c>
      <c r="K4776">
        <v>1</v>
      </c>
    </row>
    <row r="4777" spans="1:11" x14ac:dyDescent="0.3">
      <c r="A4777" t="s">
        <v>4776</v>
      </c>
      <c r="B4777" t="s">
        <v>4776</v>
      </c>
      <c r="C4777">
        <v>9</v>
      </c>
      <c r="J4777" t="s">
        <v>2676</v>
      </c>
      <c r="K4777">
        <v>18</v>
      </c>
    </row>
    <row r="4778" spans="1:11" x14ac:dyDescent="0.3">
      <c r="A4778" t="s">
        <v>4777</v>
      </c>
      <c r="B4778" t="s">
        <v>4777</v>
      </c>
      <c r="C4778">
        <v>9</v>
      </c>
      <c r="J4778" t="s">
        <v>22539</v>
      </c>
      <c r="K4778">
        <v>1</v>
      </c>
    </row>
    <row r="4779" spans="1:11" x14ac:dyDescent="0.3">
      <c r="A4779" t="s">
        <v>4778</v>
      </c>
      <c r="B4779" t="s">
        <v>4778</v>
      </c>
      <c r="C4779">
        <v>9</v>
      </c>
      <c r="J4779" t="s">
        <v>22540</v>
      </c>
      <c r="K4779">
        <v>1</v>
      </c>
    </row>
    <row r="4780" spans="1:11" x14ac:dyDescent="0.3">
      <c r="A4780" t="s">
        <v>4779</v>
      </c>
      <c r="B4780" t="s">
        <v>4779</v>
      </c>
      <c r="C4780">
        <v>9</v>
      </c>
      <c r="J4780" t="s">
        <v>22541</v>
      </c>
      <c r="K4780">
        <v>1</v>
      </c>
    </row>
    <row r="4781" spans="1:11" x14ac:dyDescent="0.3">
      <c r="A4781" t="s">
        <v>4780</v>
      </c>
      <c r="B4781" t="s">
        <v>4780</v>
      </c>
      <c r="C4781">
        <v>9</v>
      </c>
      <c r="J4781" t="s">
        <v>2045</v>
      </c>
      <c r="K4781">
        <v>24</v>
      </c>
    </row>
    <row r="4782" spans="1:11" x14ac:dyDescent="0.3">
      <c r="A4782" t="s">
        <v>4781</v>
      </c>
      <c r="B4782" t="s">
        <v>4781</v>
      </c>
      <c r="C4782">
        <v>9</v>
      </c>
      <c r="J4782" t="s">
        <v>22542</v>
      </c>
      <c r="K4782">
        <v>1</v>
      </c>
    </row>
    <row r="4783" spans="1:11" x14ac:dyDescent="0.3">
      <c r="A4783" t="s">
        <v>4782</v>
      </c>
      <c r="B4783" t="s">
        <v>4782</v>
      </c>
      <c r="C4783">
        <v>9</v>
      </c>
      <c r="J4783" t="s">
        <v>22543</v>
      </c>
      <c r="K4783">
        <v>1</v>
      </c>
    </row>
    <row r="4784" spans="1:11" x14ac:dyDescent="0.3">
      <c r="A4784" t="s">
        <v>4783</v>
      </c>
      <c r="B4784" t="s">
        <v>4783</v>
      </c>
      <c r="C4784">
        <v>9</v>
      </c>
      <c r="J4784" t="s">
        <v>22544</v>
      </c>
      <c r="K4784">
        <v>1</v>
      </c>
    </row>
    <row r="4785" spans="1:11" x14ac:dyDescent="0.3">
      <c r="A4785" t="s">
        <v>4784</v>
      </c>
      <c r="B4785" t="s">
        <v>4784</v>
      </c>
      <c r="C4785">
        <v>9</v>
      </c>
      <c r="J4785" t="s">
        <v>22545</v>
      </c>
      <c r="K4785">
        <v>1</v>
      </c>
    </row>
    <row r="4786" spans="1:11" x14ac:dyDescent="0.3">
      <c r="A4786" t="s">
        <v>4785</v>
      </c>
      <c r="B4786" t="s">
        <v>4785</v>
      </c>
      <c r="C4786">
        <v>9</v>
      </c>
      <c r="J4786" t="s">
        <v>22546</v>
      </c>
      <c r="K4786">
        <v>1</v>
      </c>
    </row>
    <row r="4787" spans="1:11" x14ac:dyDescent="0.3">
      <c r="A4787" t="s">
        <v>4786</v>
      </c>
      <c r="B4787" t="s">
        <v>4786</v>
      </c>
      <c r="C4787">
        <v>9</v>
      </c>
      <c r="J4787" t="s">
        <v>14136</v>
      </c>
      <c r="K4787">
        <v>2</v>
      </c>
    </row>
    <row r="4788" spans="1:11" x14ac:dyDescent="0.3">
      <c r="A4788" t="s">
        <v>4787</v>
      </c>
      <c r="B4788" t="s">
        <v>4787</v>
      </c>
      <c r="C4788">
        <v>9</v>
      </c>
      <c r="J4788" t="s">
        <v>14137</v>
      </c>
      <c r="K4788">
        <v>2</v>
      </c>
    </row>
    <row r="4789" spans="1:11" x14ac:dyDescent="0.3">
      <c r="A4789" t="s">
        <v>4788</v>
      </c>
      <c r="B4789" t="s">
        <v>4788</v>
      </c>
      <c r="C4789">
        <v>9</v>
      </c>
      <c r="J4789" t="s">
        <v>14138</v>
      </c>
      <c r="K4789">
        <v>2</v>
      </c>
    </row>
    <row r="4790" spans="1:11" x14ac:dyDescent="0.3">
      <c r="A4790" t="s">
        <v>4789</v>
      </c>
      <c r="B4790" t="s">
        <v>4789</v>
      </c>
      <c r="C4790">
        <v>9</v>
      </c>
      <c r="J4790" t="s">
        <v>22547</v>
      </c>
      <c r="K4790">
        <v>1</v>
      </c>
    </row>
    <row r="4791" spans="1:11" x14ac:dyDescent="0.3">
      <c r="A4791" t="s">
        <v>4790</v>
      </c>
      <c r="B4791" t="s">
        <v>4790</v>
      </c>
      <c r="C4791">
        <v>9</v>
      </c>
      <c r="J4791" t="s">
        <v>22548</v>
      </c>
      <c r="K4791">
        <v>1</v>
      </c>
    </row>
    <row r="4792" spans="1:11" x14ac:dyDescent="0.3">
      <c r="A4792" t="s">
        <v>4791</v>
      </c>
      <c r="B4792" t="s">
        <v>4791</v>
      </c>
      <c r="C4792">
        <v>9</v>
      </c>
      <c r="J4792" t="s">
        <v>14139</v>
      </c>
      <c r="K4792">
        <v>2</v>
      </c>
    </row>
    <row r="4793" spans="1:11" x14ac:dyDescent="0.3">
      <c r="A4793" t="s">
        <v>4792</v>
      </c>
      <c r="B4793" t="s">
        <v>4792</v>
      </c>
      <c r="C4793">
        <v>9</v>
      </c>
      <c r="J4793" t="s">
        <v>615</v>
      </c>
      <c r="K4793">
        <v>82</v>
      </c>
    </row>
    <row r="4794" spans="1:11" x14ac:dyDescent="0.3">
      <c r="A4794" t="s">
        <v>4793</v>
      </c>
      <c r="B4794" t="s">
        <v>4793</v>
      </c>
      <c r="C4794">
        <v>9</v>
      </c>
      <c r="J4794" t="s">
        <v>22549</v>
      </c>
      <c r="K4794">
        <v>1</v>
      </c>
    </row>
    <row r="4795" spans="1:11" x14ac:dyDescent="0.3">
      <c r="A4795" t="s">
        <v>4794</v>
      </c>
      <c r="B4795" t="s">
        <v>4794</v>
      </c>
      <c r="C4795">
        <v>9</v>
      </c>
      <c r="J4795" t="s">
        <v>22550</v>
      </c>
      <c r="K4795">
        <v>1</v>
      </c>
    </row>
    <row r="4796" spans="1:11" x14ac:dyDescent="0.3">
      <c r="A4796" t="s">
        <v>4795</v>
      </c>
      <c r="B4796" t="s">
        <v>4795</v>
      </c>
      <c r="C4796">
        <v>9</v>
      </c>
      <c r="J4796" t="s">
        <v>14140</v>
      </c>
      <c r="K4796">
        <v>2</v>
      </c>
    </row>
    <row r="4797" spans="1:11" x14ac:dyDescent="0.3">
      <c r="A4797" t="s">
        <v>4796</v>
      </c>
      <c r="B4797" t="s">
        <v>4796</v>
      </c>
      <c r="C4797">
        <v>9</v>
      </c>
      <c r="J4797" t="s">
        <v>22551</v>
      </c>
      <c r="K4797">
        <v>1</v>
      </c>
    </row>
    <row r="4798" spans="1:11" x14ac:dyDescent="0.3">
      <c r="A4798" t="s">
        <v>4797</v>
      </c>
      <c r="B4798" t="s">
        <v>4797</v>
      </c>
      <c r="C4798">
        <v>9</v>
      </c>
      <c r="J4798" t="s">
        <v>4763</v>
      </c>
      <c r="K4798">
        <v>9</v>
      </c>
    </row>
    <row r="4799" spans="1:11" x14ac:dyDescent="0.3">
      <c r="A4799" t="s">
        <v>4798</v>
      </c>
      <c r="B4799" t="s">
        <v>4798</v>
      </c>
      <c r="C4799">
        <v>9</v>
      </c>
      <c r="J4799" t="s">
        <v>22552</v>
      </c>
      <c r="K4799">
        <v>1</v>
      </c>
    </row>
    <row r="4800" spans="1:11" x14ac:dyDescent="0.3">
      <c r="A4800" t="s">
        <v>4799</v>
      </c>
      <c r="B4800" t="s">
        <v>4799</v>
      </c>
      <c r="C4800">
        <v>9</v>
      </c>
      <c r="J4800" t="s">
        <v>22553</v>
      </c>
      <c r="K4800">
        <v>1</v>
      </c>
    </row>
    <row r="4801" spans="1:11" x14ac:dyDescent="0.3">
      <c r="A4801" t="s">
        <v>4800</v>
      </c>
      <c r="B4801" t="s">
        <v>4800</v>
      </c>
      <c r="C4801">
        <v>9</v>
      </c>
      <c r="J4801" t="s">
        <v>2325</v>
      </c>
      <c r="K4801">
        <v>21</v>
      </c>
    </row>
    <row r="4802" spans="1:11" x14ac:dyDescent="0.3">
      <c r="A4802" t="s">
        <v>4801</v>
      </c>
      <c r="B4802" t="s">
        <v>4801</v>
      </c>
      <c r="C4802">
        <v>9</v>
      </c>
      <c r="J4802" t="s">
        <v>22554</v>
      </c>
      <c r="K4802">
        <v>1</v>
      </c>
    </row>
    <row r="4803" spans="1:11" x14ac:dyDescent="0.3">
      <c r="A4803" t="s">
        <v>4802</v>
      </c>
      <c r="B4803" t="s">
        <v>4802</v>
      </c>
      <c r="C4803">
        <v>9</v>
      </c>
      <c r="J4803" t="s">
        <v>22555</v>
      </c>
      <c r="K4803">
        <v>1</v>
      </c>
    </row>
    <row r="4804" spans="1:11" x14ac:dyDescent="0.3">
      <c r="A4804" t="s">
        <v>4803</v>
      </c>
      <c r="B4804" t="s">
        <v>4803</v>
      </c>
      <c r="C4804">
        <v>9</v>
      </c>
      <c r="J4804" t="s">
        <v>22556</v>
      </c>
      <c r="K4804">
        <v>1</v>
      </c>
    </row>
    <row r="4805" spans="1:11" x14ac:dyDescent="0.3">
      <c r="A4805" t="s">
        <v>4804</v>
      </c>
      <c r="B4805" t="s">
        <v>4804</v>
      </c>
      <c r="C4805">
        <v>9</v>
      </c>
      <c r="J4805" t="s">
        <v>22557</v>
      </c>
      <c r="K4805">
        <v>1</v>
      </c>
    </row>
    <row r="4806" spans="1:11" x14ac:dyDescent="0.3">
      <c r="A4806" t="s">
        <v>4805</v>
      </c>
      <c r="B4806" t="s">
        <v>4805</v>
      </c>
      <c r="C4806">
        <v>9</v>
      </c>
      <c r="J4806" t="s">
        <v>5806</v>
      </c>
      <c r="K4806">
        <v>7</v>
      </c>
    </row>
    <row r="4807" spans="1:11" x14ac:dyDescent="0.3">
      <c r="A4807" t="s">
        <v>4806</v>
      </c>
      <c r="B4807" t="s">
        <v>4806</v>
      </c>
      <c r="C4807">
        <v>9</v>
      </c>
      <c r="J4807" t="s">
        <v>22558</v>
      </c>
      <c r="K4807">
        <v>1</v>
      </c>
    </row>
    <row r="4808" spans="1:11" x14ac:dyDescent="0.3">
      <c r="A4808" t="s">
        <v>4807</v>
      </c>
      <c r="B4808" t="s">
        <v>4807</v>
      </c>
      <c r="C4808">
        <v>9</v>
      </c>
      <c r="J4808" t="s">
        <v>8839</v>
      </c>
      <c r="K4808">
        <v>4</v>
      </c>
    </row>
    <row r="4809" spans="1:11" x14ac:dyDescent="0.3">
      <c r="A4809" t="s">
        <v>4808</v>
      </c>
      <c r="B4809" t="s">
        <v>4808</v>
      </c>
      <c r="C4809">
        <v>9</v>
      </c>
      <c r="J4809" t="s">
        <v>14141</v>
      </c>
      <c r="K4809">
        <v>2</v>
      </c>
    </row>
    <row r="4810" spans="1:11" x14ac:dyDescent="0.3">
      <c r="A4810" t="s">
        <v>4809</v>
      </c>
      <c r="B4810" t="s">
        <v>4809</v>
      </c>
      <c r="C4810">
        <v>9</v>
      </c>
      <c r="J4810" t="s">
        <v>5231</v>
      </c>
      <c r="K4810">
        <v>8</v>
      </c>
    </row>
    <row r="4811" spans="1:11" x14ac:dyDescent="0.3">
      <c r="A4811" t="s">
        <v>4810</v>
      </c>
      <c r="B4811" t="s">
        <v>4810</v>
      </c>
      <c r="C4811">
        <v>9</v>
      </c>
      <c r="J4811" t="s">
        <v>14142</v>
      </c>
      <c r="K4811">
        <v>2</v>
      </c>
    </row>
    <row r="4812" spans="1:11" x14ac:dyDescent="0.3">
      <c r="A4812" t="s">
        <v>4811</v>
      </c>
      <c r="B4812" t="s">
        <v>4811</v>
      </c>
      <c r="C4812">
        <v>9</v>
      </c>
      <c r="J4812" t="s">
        <v>22559</v>
      </c>
      <c r="K4812">
        <v>1</v>
      </c>
    </row>
    <row r="4813" spans="1:11" x14ac:dyDescent="0.3">
      <c r="A4813" t="s">
        <v>4812</v>
      </c>
      <c r="B4813" t="s">
        <v>4812</v>
      </c>
      <c r="C4813">
        <v>9</v>
      </c>
      <c r="J4813" t="s">
        <v>22560</v>
      </c>
      <c r="K4813">
        <v>1</v>
      </c>
    </row>
    <row r="4814" spans="1:11" x14ac:dyDescent="0.3">
      <c r="A4814" t="s">
        <v>4813</v>
      </c>
      <c r="B4814" t="s">
        <v>4813</v>
      </c>
      <c r="C4814">
        <v>9</v>
      </c>
      <c r="J4814" t="s">
        <v>22561</v>
      </c>
      <c r="K4814">
        <v>1</v>
      </c>
    </row>
    <row r="4815" spans="1:11" x14ac:dyDescent="0.3">
      <c r="A4815" t="s">
        <v>4814</v>
      </c>
      <c r="B4815" t="s">
        <v>4814</v>
      </c>
      <c r="C4815">
        <v>9</v>
      </c>
      <c r="J4815" t="s">
        <v>22562</v>
      </c>
      <c r="K4815">
        <v>1</v>
      </c>
    </row>
    <row r="4816" spans="1:11" x14ac:dyDescent="0.3">
      <c r="A4816" t="s">
        <v>4815</v>
      </c>
      <c r="B4816" t="s">
        <v>4815</v>
      </c>
      <c r="C4816">
        <v>9</v>
      </c>
      <c r="J4816" t="s">
        <v>7502</v>
      </c>
      <c r="K4816">
        <v>5</v>
      </c>
    </row>
    <row r="4817" spans="1:11" x14ac:dyDescent="0.3">
      <c r="A4817" t="s">
        <v>4816</v>
      </c>
      <c r="B4817" t="s">
        <v>4816</v>
      </c>
      <c r="C4817">
        <v>9</v>
      </c>
      <c r="J4817" t="s">
        <v>22563</v>
      </c>
      <c r="K4817">
        <v>1</v>
      </c>
    </row>
    <row r="4818" spans="1:11" x14ac:dyDescent="0.3">
      <c r="A4818" t="s">
        <v>4817</v>
      </c>
      <c r="B4818" t="s">
        <v>4817</v>
      </c>
      <c r="C4818">
        <v>9</v>
      </c>
      <c r="J4818" t="s">
        <v>10762</v>
      </c>
      <c r="K4818">
        <v>3</v>
      </c>
    </row>
    <row r="4819" spans="1:11" x14ac:dyDescent="0.3">
      <c r="A4819" t="s">
        <v>4818</v>
      </c>
      <c r="B4819" t="s">
        <v>4818</v>
      </c>
      <c r="C4819">
        <v>9</v>
      </c>
      <c r="J4819" t="s">
        <v>22564</v>
      </c>
      <c r="K4819">
        <v>1</v>
      </c>
    </row>
    <row r="4820" spans="1:11" x14ac:dyDescent="0.3">
      <c r="A4820" t="s">
        <v>4819</v>
      </c>
      <c r="B4820" t="s">
        <v>4819</v>
      </c>
      <c r="C4820">
        <v>9</v>
      </c>
      <c r="J4820" t="s">
        <v>22565</v>
      </c>
      <c r="K4820">
        <v>1</v>
      </c>
    </row>
    <row r="4821" spans="1:11" x14ac:dyDescent="0.3">
      <c r="A4821" t="s">
        <v>4820</v>
      </c>
      <c r="B4821" t="s">
        <v>4820</v>
      </c>
      <c r="C4821">
        <v>9</v>
      </c>
      <c r="J4821" t="s">
        <v>22566</v>
      </c>
      <c r="K4821">
        <v>1</v>
      </c>
    </row>
    <row r="4822" spans="1:11" x14ac:dyDescent="0.3">
      <c r="A4822" t="s">
        <v>4821</v>
      </c>
      <c r="B4822" t="s">
        <v>4821</v>
      </c>
      <c r="C4822">
        <v>9</v>
      </c>
      <c r="J4822" t="s">
        <v>22567</v>
      </c>
      <c r="K4822">
        <v>1</v>
      </c>
    </row>
    <row r="4823" spans="1:11" x14ac:dyDescent="0.3">
      <c r="A4823" t="s">
        <v>4822</v>
      </c>
      <c r="B4823" t="s">
        <v>4822</v>
      </c>
      <c r="C4823">
        <v>9</v>
      </c>
      <c r="J4823" t="s">
        <v>4019</v>
      </c>
      <c r="K4823">
        <v>11</v>
      </c>
    </row>
    <row r="4824" spans="1:11" x14ac:dyDescent="0.3">
      <c r="A4824" t="s">
        <v>4823</v>
      </c>
      <c r="B4824" t="s">
        <v>4823</v>
      </c>
      <c r="C4824">
        <v>9</v>
      </c>
      <c r="J4824" t="s">
        <v>22568</v>
      </c>
      <c r="K4824">
        <v>1</v>
      </c>
    </row>
    <row r="4825" spans="1:11" x14ac:dyDescent="0.3">
      <c r="A4825" t="s">
        <v>4824</v>
      </c>
      <c r="B4825" t="s">
        <v>4824</v>
      </c>
      <c r="C4825">
        <v>9</v>
      </c>
      <c r="J4825" t="s">
        <v>22569</v>
      </c>
      <c r="K4825">
        <v>1</v>
      </c>
    </row>
    <row r="4826" spans="1:11" x14ac:dyDescent="0.3">
      <c r="A4826" t="s">
        <v>4825</v>
      </c>
      <c r="B4826" t="s">
        <v>4825</v>
      </c>
      <c r="C4826">
        <v>9</v>
      </c>
      <c r="J4826" t="s">
        <v>22570</v>
      </c>
      <c r="K4826">
        <v>1</v>
      </c>
    </row>
    <row r="4827" spans="1:11" x14ac:dyDescent="0.3">
      <c r="A4827" t="s">
        <v>4826</v>
      </c>
      <c r="B4827" t="s">
        <v>4826</v>
      </c>
      <c r="C4827">
        <v>9</v>
      </c>
      <c r="J4827" t="s">
        <v>949</v>
      </c>
      <c r="K4827">
        <v>53</v>
      </c>
    </row>
    <row r="4828" spans="1:11" x14ac:dyDescent="0.3">
      <c r="A4828" t="s">
        <v>4827</v>
      </c>
      <c r="B4828" t="s">
        <v>4827</v>
      </c>
      <c r="C4828">
        <v>9</v>
      </c>
      <c r="J4828" t="s">
        <v>22571</v>
      </c>
      <c r="K4828">
        <v>1</v>
      </c>
    </row>
    <row r="4829" spans="1:11" x14ac:dyDescent="0.3">
      <c r="A4829" t="s">
        <v>4828</v>
      </c>
      <c r="B4829" t="s">
        <v>4828</v>
      </c>
      <c r="C4829">
        <v>9</v>
      </c>
      <c r="J4829" t="s">
        <v>6522</v>
      </c>
      <c r="K4829">
        <v>6</v>
      </c>
    </row>
    <row r="4830" spans="1:11" x14ac:dyDescent="0.3">
      <c r="A4830" t="s">
        <v>4829</v>
      </c>
      <c r="B4830" t="s">
        <v>4829</v>
      </c>
      <c r="C4830">
        <v>9</v>
      </c>
      <c r="J4830" t="s">
        <v>14143</v>
      </c>
      <c r="K4830">
        <v>2</v>
      </c>
    </row>
    <row r="4831" spans="1:11" x14ac:dyDescent="0.3">
      <c r="A4831" t="s">
        <v>4830</v>
      </c>
      <c r="B4831" t="s">
        <v>4830</v>
      </c>
      <c r="C4831">
        <v>9</v>
      </c>
      <c r="J4831" t="s">
        <v>22572</v>
      </c>
      <c r="K4831">
        <v>1</v>
      </c>
    </row>
    <row r="4832" spans="1:11" x14ac:dyDescent="0.3">
      <c r="A4832" t="s">
        <v>4831</v>
      </c>
      <c r="B4832" t="s">
        <v>4831</v>
      </c>
      <c r="C4832">
        <v>9</v>
      </c>
      <c r="J4832" t="s">
        <v>22573</v>
      </c>
      <c r="K4832">
        <v>1</v>
      </c>
    </row>
    <row r="4833" spans="1:11" x14ac:dyDescent="0.3">
      <c r="A4833" t="s">
        <v>4832</v>
      </c>
      <c r="B4833" t="s">
        <v>4832</v>
      </c>
      <c r="C4833">
        <v>9</v>
      </c>
      <c r="J4833" t="s">
        <v>22574</v>
      </c>
      <c r="K4833">
        <v>1</v>
      </c>
    </row>
    <row r="4834" spans="1:11" x14ac:dyDescent="0.3">
      <c r="A4834" t="s">
        <v>4833</v>
      </c>
      <c r="B4834" t="s">
        <v>4833</v>
      </c>
      <c r="C4834">
        <v>9</v>
      </c>
      <c r="J4834" t="s">
        <v>22575</v>
      </c>
      <c r="K4834">
        <v>1</v>
      </c>
    </row>
    <row r="4835" spans="1:11" x14ac:dyDescent="0.3">
      <c r="A4835" t="s">
        <v>4834</v>
      </c>
      <c r="B4835" t="s">
        <v>4834</v>
      </c>
      <c r="C4835">
        <v>9</v>
      </c>
      <c r="J4835" t="s">
        <v>22576</v>
      </c>
      <c r="K4835">
        <v>1</v>
      </c>
    </row>
    <row r="4836" spans="1:11" x14ac:dyDescent="0.3">
      <c r="A4836" t="s">
        <v>4835</v>
      </c>
      <c r="B4836" t="s">
        <v>4835</v>
      </c>
      <c r="C4836">
        <v>9</v>
      </c>
      <c r="J4836" t="s">
        <v>10763</v>
      </c>
      <c r="K4836">
        <v>3</v>
      </c>
    </row>
    <row r="4837" spans="1:11" x14ac:dyDescent="0.3">
      <c r="A4837" t="s">
        <v>4836</v>
      </c>
      <c r="B4837" t="s">
        <v>4836</v>
      </c>
      <c r="C4837">
        <v>9</v>
      </c>
      <c r="J4837" t="s">
        <v>22577</v>
      </c>
      <c r="K4837">
        <v>1</v>
      </c>
    </row>
    <row r="4838" spans="1:11" x14ac:dyDescent="0.3">
      <c r="A4838" t="s">
        <v>4837</v>
      </c>
      <c r="B4838" t="s">
        <v>4837</v>
      </c>
      <c r="C4838">
        <v>9</v>
      </c>
      <c r="J4838" t="s">
        <v>22578</v>
      </c>
      <c r="K4838">
        <v>1</v>
      </c>
    </row>
    <row r="4839" spans="1:11" x14ac:dyDescent="0.3">
      <c r="A4839" t="s">
        <v>4838</v>
      </c>
      <c r="B4839" t="s">
        <v>4838</v>
      </c>
      <c r="C4839">
        <v>9</v>
      </c>
      <c r="J4839" t="s">
        <v>10764</v>
      </c>
      <c r="K4839">
        <v>3</v>
      </c>
    </row>
    <row r="4840" spans="1:11" x14ac:dyDescent="0.3">
      <c r="A4840" t="s">
        <v>4839</v>
      </c>
      <c r="B4840" t="s">
        <v>4839</v>
      </c>
      <c r="C4840">
        <v>9</v>
      </c>
      <c r="J4840" t="s">
        <v>22579</v>
      </c>
      <c r="K4840">
        <v>1</v>
      </c>
    </row>
    <row r="4841" spans="1:11" x14ac:dyDescent="0.3">
      <c r="A4841" t="s">
        <v>4840</v>
      </c>
      <c r="B4841" t="s">
        <v>4840</v>
      </c>
      <c r="C4841">
        <v>9</v>
      </c>
      <c r="J4841" t="s">
        <v>788</v>
      </c>
      <c r="K4841">
        <v>64</v>
      </c>
    </row>
    <row r="4842" spans="1:11" x14ac:dyDescent="0.3">
      <c r="A4842" t="s">
        <v>4841</v>
      </c>
      <c r="B4842" t="s">
        <v>4841</v>
      </c>
      <c r="C4842">
        <v>9</v>
      </c>
      <c r="J4842" t="s">
        <v>14144</v>
      </c>
      <c r="K4842">
        <v>2</v>
      </c>
    </row>
    <row r="4843" spans="1:11" x14ac:dyDescent="0.3">
      <c r="A4843" t="s">
        <v>4842</v>
      </c>
      <c r="B4843" t="s">
        <v>4842</v>
      </c>
      <c r="C4843">
        <v>9</v>
      </c>
      <c r="J4843" t="s">
        <v>14145</v>
      </c>
      <c r="K4843">
        <v>2</v>
      </c>
    </row>
    <row r="4844" spans="1:11" x14ac:dyDescent="0.3">
      <c r="A4844" t="s">
        <v>4843</v>
      </c>
      <c r="B4844" t="s">
        <v>4843</v>
      </c>
      <c r="C4844">
        <v>9</v>
      </c>
      <c r="J4844" t="s">
        <v>22580</v>
      </c>
      <c r="K4844">
        <v>1</v>
      </c>
    </row>
    <row r="4845" spans="1:11" x14ac:dyDescent="0.3">
      <c r="A4845" t="s">
        <v>4844</v>
      </c>
      <c r="B4845" t="s">
        <v>4844</v>
      </c>
      <c r="C4845">
        <v>9</v>
      </c>
      <c r="J4845" t="s">
        <v>22581</v>
      </c>
      <c r="K4845">
        <v>1</v>
      </c>
    </row>
    <row r="4846" spans="1:11" x14ac:dyDescent="0.3">
      <c r="A4846" t="s">
        <v>4845</v>
      </c>
      <c r="B4846" t="s">
        <v>4845</v>
      </c>
      <c r="C4846">
        <v>9</v>
      </c>
      <c r="J4846" t="s">
        <v>14146</v>
      </c>
      <c r="K4846">
        <v>2</v>
      </c>
    </row>
    <row r="4847" spans="1:11" x14ac:dyDescent="0.3">
      <c r="A4847" t="s">
        <v>4846</v>
      </c>
      <c r="B4847" t="s">
        <v>4846</v>
      </c>
      <c r="C4847">
        <v>9</v>
      </c>
      <c r="J4847" t="s">
        <v>22582</v>
      </c>
      <c r="K4847">
        <v>1</v>
      </c>
    </row>
    <row r="4848" spans="1:11" x14ac:dyDescent="0.3">
      <c r="A4848" t="s">
        <v>4847</v>
      </c>
      <c r="B4848" t="s">
        <v>4847</v>
      </c>
      <c r="C4848">
        <v>9</v>
      </c>
      <c r="J4848" t="s">
        <v>22583</v>
      </c>
      <c r="K4848">
        <v>1</v>
      </c>
    </row>
    <row r="4849" spans="1:11" x14ac:dyDescent="0.3">
      <c r="A4849" t="s">
        <v>4848</v>
      </c>
      <c r="B4849" t="s">
        <v>4848</v>
      </c>
      <c r="C4849">
        <v>9</v>
      </c>
      <c r="J4849" t="s">
        <v>22584</v>
      </c>
      <c r="K4849">
        <v>1</v>
      </c>
    </row>
    <row r="4850" spans="1:11" x14ac:dyDescent="0.3">
      <c r="A4850" t="s">
        <v>4849</v>
      </c>
      <c r="B4850" t="s">
        <v>4849</v>
      </c>
      <c r="C4850">
        <v>9</v>
      </c>
      <c r="J4850" t="s">
        <v>22585</v>
      </c>
      <c r="K4850">
        <v>1</v>
      </c>
    </row>
    <row r="4851" spans="1:11" x14ac:dyDescent="0.3">
      <c r="A4851" t="s">
        <v>4850</v>
      </c>
      <c r="B4851" t="s">
        <v>4850</v>
      </c>
      <c r="C4851">
        <v>9</v>
      </c>
      <c r="J4851" t="s">
        <v>22586</v>
      </c>
      <c r="K4851">
        <v>1</v>
      </c>
    </row>
    <row r="4852" spans="1:11" x14ac:dyDescent="0.3">
      <c r="A4852" t="s">
        <v>4851</v>
      </c>
      <c r="B4852" t="s">
        <v>4851</v>
      </c>
      <c r="C4852">
        <v>9</v>
      </c>
      <c r="J4852" t="s">
        <v>14147</v>
      </c>
      <c r="K4852">
        <v>2</v>
      </c>
    </row>
    <row r="4853" spans="1:11" x14ac:dyDescent="0.3">
      <c r="A4853" t="s">
        <v>4852</v>
      </c>
      <c r="B4853" t="s">
        <v>4852</v>
      </c>
      <c r="C4853">
        <v>9</v>
      </c>
      <c r="J4853" t="s">
        <v>22587</v>
      </c>
      <c r="K4853">
        <v>1</v>
      </c>
    </row>
    <row r="4854" spans="1:11" x14ac:dyDescent="0.3">
      <c r="A4854" t="s">
        <v>4853</v>
      </c>
      <c r="B4854" t="s">
        <v>4853</v>
      </c>
      <c r="C4854">
        <v>9</v>
      </c>
      <c r="J4854" t="s">
        <v>22588</v>
      </c>
      <c r="K4854">
        <v>1</v>
      </c>
    </row>
    <row r="4855" spans="1:11" x14ac:dyDescent="0.3">
      <c r="A4855" t="s">
        <v>4854</v>
      </c>
      <c r="B4855" t="s">
        <v>4854</v>
      </c>
      <c r="C4855">
        <v>9</v>
      </c>
      <c r="J4855" t="s">
        <v>22589</v>
      </c>
      <c r="K4855">
        <v>1</v>
      </c>
    </row>
    <row r="4856" spans="1:11" x14ac:dyDescent="0.3">
      <c r="A4856" t="s">
        <v>4855</v>
      </c>
      <c r="B4856" t="s">
        <v>4855</v>
      </c>
      <c r="C4856">
        <v>9</v>
      </c>
      <c r="J4856" t="s">
        <v>22590</v>
      </c>
      <c r="K4856">
        <v>1</v>
      </c>
    </row>
    <row r="4857" spans="1:11" x14ac:dyDescent="0.3">
      <c r="A4857" t="s">
        <v>4856</v>
      </c>
      <c r="B4857" t="s">
        <v>4856</v>
      </c>
      <c r="C4857">
        <v>9</v>
      </c>
      <c r="J4857" t="s">
        <v>22591</v>
      </c>
      <c r="K4857">
        <v>1</v>
      </c>
    </row>
    <row r="4858" spans="1:11" x14ac:dyDescent="0.3">
      <c r="A4858" t="s">
        <v>4857</v>
      </c>
      <c r="B4858" t="s">
        <v>4857</v>
      </c>
      <c r="C4858">
        <v>9</v>
      </c>
      <c r="J4858" t="s">
        <v>5232</v>
      </c>
      <c r="K4858">
        <v>8</v>
      </c>
    </row>
    <row r="4859" spans="1:11" x14ac:dyDescent="0.3">
      <c r="A4859" t="s">
        <v>4858</v>
      </c>
      <c r="B4859" t="s">
        <v>4858</v>
      </c>
      <c r="C4859">
        <v>9</v>
      </c>
      <c r="J4859" t="s">
        <v>22592</v>
      </c>
      <c r="K4859">
        <v>1</v>
      </c>
    </row>
    <row r="4860" spans="1:11" x14ac:dyDescent="0.3">
      <c r="A4860" t="s">
        <v>4859</v>
      </c>
      <c r="B4860" t="s">
        <v>4859</v>
      </c>
      <c r="C4860">
        <v>9</v>
      </c>
      <c r="J4860" t="s">
        <v>22593</v>
      </c>
      <c r="K4860">
        <v>1</v>
      </c>
    </row>
    <row r="4861" spans="1:11" x14ac:dyDescent="0.3">
      <c r="A4861" t="s">
        <v>4860</v>
      </c>
      <c r="B4861" t="s">
        <v>4860</v>
      </c>
      <c r="C4861">
        <v>9</v>
      </c>
      <c r="J4861" t="s">
        <v>22594</v>
      </c>
      <c r="K4861">
        <v>1</v>
      </c>
    </row>
    <row r="4862" spans="1:11" x14ac:dyDescent="0.3">
      <c r="A4862" t="s">
        <v>4861</v>
      </c>
      <c r="B4862" t="s">
        <v>4861</v>
      </c>
      <c r="C4862">
        <v>9</v>
      </c>
      <c r="J4862" t="s">
        <v>4020</v>
      </c>
      <c r="K4862">
        <v>11</v>
      </c>
    </row>
    <row r="4863" spans="1:11" x14ac:dyDescent="0.3">
      <c r="A4863" t="s">
        <v>4862</v>
      </c>
      <c r="B4863" t="s">
        <v>4862</v>
      </c>
      <c r="C4863">
        <v>9</v>
      </c>
      <c r="J4863" t="s">
        <v>22595</v>
      </c>
      <c r="K4863">
        <v>1</v>
      </c>
    </row>
    <row r="4864" spans="1:11" x14ac:dyDescent="0.3">
      <c r="A4864" t="s">
        <v>4863</v>
      </c>
      <c r="B4864" t="s">
        <v>4863</v>
      </c>
      <c r="C4864">
        <v>9</v>
      </c>
      <c r="J4864" t="s">
        <v>14148</v>
      </c>
      <c r="K4864">
        <v>2</v>
      </c>
    </row>
    <row r="4865" spans="1:11" x14ac:dyDescent="0.3">
      <c r="A4865" t="s">
        <v>4864</v>
      </c>
      <c r="B4865" t="s">
        <v>4864</v>
      </c>
      <c r="C4865">
        <v>9</v>
      </c>
      <c r="J4865" t="s">
        <v>14149</v>
      </c>
      <c r="K4865">
        <v>2</v>
      </c>
    </row>
    <row r="4866" spans="1:11" x14ac:dyDescent="0.3">
      <c r="A4866" t="s">
        <v>4865</v>
      </c>
      <c r="B4866" t="s">
        <v>4865</v>
      </c>
      <c r="C4866">
        <v>9</v>
      </c>
      <c r="J4866" t="s">
        <v>22596</v>
      </c>
      <c r="K4866">
        <v>1</v>
      </c>
    </row>
    <row r="4867" spans="1:11" x14ac:dyDescent="0.3">
      <c r="A4867" t="s">
        <v>4866</v>
      </c>
      <c r="B4867" t="s">
        <v>4866</v>
      </c>
      <c r="C4867">
        <v>9</v>
      </c>
      <c r="J4867" t="s">
        <v>7503</v>
      </c>
      <c r="K4867">
        <v>5</v>
      </c>
    </row>
    <row r="4868" spans="1:11" x14ac:dyDescent="0.3">
      <c r="A4868" t="s">
        <v>4867</v>
      </c>
      <c r="B4868" t="s">
        <v>4867</v>
      </c>
      <c r="C4868">
        <v>9</v>
      </c>
      <c r="J4868" t="s">
        <v>22597</v>
      </c>
      <c r="K4868">
        <v>1</v>
      </c>
    </row>
    <row r="4869" spans="1:11" x14ac:dyDescent="0.3">
      <c r="A4869" t="s">
        <v>4868</v>
      </c>
      <c r="B4869" t="s">
        <v>4868</v>
      </c>
      <c r="C4869">
        <v>9</v>
      </c>
      <c r="J4869" t="s">
        <v>14150</v>
      </c>
      <c r="K4869">
        <v>2</v>
      </c>
    </row>
    <row r="4870" spans="1:11" x14ac:dyDescent="0.3">
      <c r="A4870" t="s">
        <v>4869</v>
      </c>
      <c r="B4870" t="s">
        <v>4869</v>
      </c>
      <c r="C4870">
        <v>9</v>
      </c>
      <c r="J4870" t="s">
        <v>22598</v>
      </c>
      <c r="K4870">
        <v>1</v>
      </c>
    </row>
    <row r="4871" spans="1:11" x14ac:dyDescent="0.3">
      <c r="A4871" t="s">
        <v>4870</v>
      </c>
      <c r="B4871" t="s">
        <v>4870</v>
      </c>
      <c r="C4871">
        <v>9</v>
      </c>
      <c r="J4871" t="s">
        <v>22599</v>
      </c>
      <c r="K4871">
        <v>1</v>
      </c>
    </row>
    <row r="4872" spans="1:11" x14ac:dyDescent="0.3">
      <c r="A4872" t="s">
        <v>4871</v>
      </c>
      <c r="B4872" t="s">
        <v>4871</v>
      </c>
      <c r="C4872">
        <v>9</v>
      </c>
      <c r="J4872" t="s">
        <v>22600</v>
      </c>
      <c r="K4872">
        <v>1</v>
      </c>
    </row>
    <row r="4873" spans="1:11" x14ac:dyDescent="0.3">
      <c r="A4873" t="s">
        <v>4872</v>
      </c>
      <c r="B4873" t="s">
        <v>4872</v>
      </c>
      <c r="C4873">
        <v>9</v>
      </c>
      <c r="J4873" t="s">
        <v>22601</v>
      </c>
      <c r="K4873">
        <v>1</v>
      </c>
    </row>
    <row r="4874" spans="1:11" x14ac:dyDescent="0.3">
      <c r="A4874" t="s">
        <v>4873</v>
      </c>
      <c r="B4874" t="s">
        <v>4873</v>
      </c>
      <c r="C4874">
        <v>9</v>
      </c>
      <c r="J4874" t="s">
        <v>22602</v>
      </c>
      <c r="K4874">
        <v>1</v>
      </c>
    </row>
    <row r="4875" spans="1:11" x14ac:dyDescent="0.3">
      <c r="A4875" t="s">
        <v>4874</v>
      </c>
      <c r="B4875" t="s">
        <v>4874</v>
      </c>
      <c r="C4875">
        <v>9</v>
      </c>
      <c r="J4875" t="s">
        <v>6523</v>
      </c>
      <c r="K4875">
        <v>6</v>
      </c>
    </row>
    <row r="4876" spans="1:11" x14ac:dyDescent="0.3">
      <c r="A4876" t="s">
        <v>4875</v>
      </c>
      <c r="B4876" t="s">
        <v>4875</v>
      </c>
      <c r="C4876">
        <v>9</v>
      </c>
      <c r="J4876" t="s">
        <v>22603</v>
      </c>
      <c r="K4876">
        <v>1</v>
      </c>
    </row>
    <row r="4877" spans="1:11" x14ac:dyDescent="0.3">
      <c r="A4877" t="s">
        <v>4876</v>
      </c>
      <c r="B4877" t="s">
        <v>4876</v>
      </c>
      <c r="C4877">
        <v>9</v>
      </c>
      <c r="J4877" t="s">
        <v>8840</v>
      </c>
      <c r="K4877">
        <v>4</v>
      </c>
    </row>
    <row r="4878" spans="1:11" x14ac:dyDescent="0.3">
      <c r="A4878" t="s">
        <v>4877</v>
      </c>
      <c r="B4878" t="s">
        <v>4877</v>
      </c>
      <c r="C4878">
        <v>9</v>
      </c>
      <c r="J4878" t="s">
        <v>22604</v>
      </c>
      <c r="K4878">
        <v>1</v>
      </c>
    </row>
    <row r="4879" spans="1:11" x14ac:dyDescent="0.3">
      <c r="A4879" t="s">
        <v>4878</v>
      </c>
      <c r="B4879" t="s">
        <v>4878</v>
      </c>
      <c r="C4879">
        <v>9</v>
      </c>
      <c r="J4879" t="s">
        <v>22605</v>
      </c>
      <c r="K4879">
        <v>1</v>
      </c>
    </row>
    <row r="4880" spans="1:11" x14ac:dyDescent="0.3">
      <c r="A4880" t="s">
        <v>4879</v>
      </c>
      <c r="B4880" t="s">
        <v>4879</v>
      </c>
      <c r="C4880">
        <v>9</v>
      </c>
      <c r="J4880" t="s">
        <v>22606</v>
      </c>
      <c r="K4880">
        <v>1</v>
      </c>
    </row>
    <row r="4881" spans="1:11" x14ac:dyDescent="0.3">
      <c r="A4881" t="s">
        <v>4880</v>
      </c>
      <c r="B4881" t="s">
        <v>4880</v>
      </c>
      <c r="C4881">
        <v>9</v>
      </c>
      <c r="J4881" t="s">
        <v>22607</v>
      </c>
      <c r="K4881">
        <v>1</v>
      </c>
    </row>
    <row r="4882" spans="1:11" x14ac:dyDescent="0.3">
      <c r="A4882" t="s">
        <v>4881</v>
      </c>
      <c r="B4882" t="s">
        <v>4881</v>
      </c>
      <c r="C4882">
        <v>9</v>
      </c>
      <c r="J4882" t="s">
        <v>14151</v>
      </c>
      <c r="K4882">
        <v>2</v>
      </c>
    </row>
    <row r="4883" spans="1:11" x14ac:dyDescent="0.3">
      <c r="A4883" t="s">
        <v>4882</v>
      </c>
      <c r="B4883" t="s">
        <v>4882</v>
      </c>
      <c r="C4883">
        <v>9</v>
      </c>
      <c r="J4883" t="s">
        <v>22608</v>
      </c>
      <c r="K4883">
        <v>1</v>
      </c>
    </row>
    <row r="4884" spans="1:11" x14ac:dyDescent="0.3">
      <c r="A4884" t="s">
        <v>4883</v>
      </c>
      <c r="B4884" t="s">
        <v>4883</v>
      </c>
      <c r="C4884">
        <v>9</v>
      </c>
      <c r="J4884" t="s">
        <v>22609</v>
      </c>
      <c r="K4884">
        <v>1</v>
      </c>
    </row>
    <row r="4885" spans="1:11" x14ac:dyDescent="0.3">
      <c r="A4885" t="s">
        <v>4884</v>
      </c>
      <c r="B4885" t="s">
        <v>4884</v>
      </c>
      <c r="C4885">
        <v>9</v>
      </c>
      <c r="J4885" t="s">
        <v>14152</v>
      </c>
      <c r="K4885">
        <v>2</v>
      </c>
    </row>
    <row r="4886" spans="1:11" x14ac:dyDescent="0.3">
      <c r="A4886" t="s">
        <v>4885</v>
      </c>
      <c r="B4886" t="s">
        <v>4885</v>
      </c>
      <c r="C4886">
        <v>9</v>
      </c>
      <c r="J4886" t="s">
        <v>22610</v>
      </c>
      <c r="K4886">
        <v>1</v>
      </c>
    </row>
    <row r="4887" spans="1:11" x14ac:dyDescent="0.3">
      <c r="A4887" t="s">
        <v>4886</v>
      </c>
      <c r="B4887" t="s">
        <v>4886</v>
      </c>
      <c r="C4887">
        <v>9</v>
      </c>
      <c r="J4887" t="s">
        <v>22611</v>
      </c>
      <c r="K4887">
        <v>1</v>
      </c>
    </row>
    <row r="4888" spans="1:11" x14ac:dyDescent="0.3">
      <c r="A4888" t="s">
        <v>4887</v>
      </c>
      <c r="B4888" t="s">
        <v>4887</v>
      </c>
      <c r="C4888">
        <v>9</v>
      </c>
      <c r="J4888" t="s">
        <v>5233</v>
      </c>
      <c r="K4888">
        <v>8</v>
      </c>
    </row>
    <row r="4889" spans="1:11" x14ac:dyDescent="0.3">
      <c r="A4889" t="s">
        <v>4888</v>
      </c>
      <c r="B4889" t="s">
        <v>4888</v>
      </c>
      <c r="C4889">
        <v>9</v>
      </c>
      <c r="J4889" t="s">
        <v>4764</v>
      </c>
      <c r="K4889">
        <v>9</v>
      </c>
    </row>
    <row r="4890" spans="1:11" x14ac:dyDescent="0.3">
      <c r="A4890" t="s">
        <v>4889</v>
      </c>
      <c r="B4890" t="s">
        <v>4889</v>
      </c>
      <c r="C4890">
        <v>9</v>
      </c>
      <c r="J4890" t="s">
        <v>22612</v>
      </c>
      <c r="K4890">
        <v>1</v>
      </c>
    </row>
    <row r="4891" spans="1:11" x14ac:dyDescent="0.3">
      <c r="A4891" t="s">
        <v>4890</v>
      </c>
      <c r="B4891" t="s">
        <v>4890</v>
      </c>
      <c r="C4891">
        <v>9</v>
      </c>
      <c r="J4891" t="s">
        <v>7504</v>
      </c>
      <c r="K4891">
        <v>5</v>
      </c>
    </row>
    <row r="4892" spans="1:11" x14ac:dyDescent="0.3">
      <c r="A4892" t="s">
        <v>4891</v>
      </c>
      <c r="B4892" t="s">
        <v>4891</v>
      </c>
      <c r="C4892">
        <v>9</v>
      </c>
      <c r="J4892" t="s">
        <v>14153</v>
      </c>
      <c r="K4892">
        <v>2</v>
      </c>
    </row>
    <row r="4893" spans="1:11" x14ac:dyDescent="0.3">
      <c r="A4893" t="s">
        <v>4892</v>
      </c>
      <c r="B4893" t="s">
        <v>4892</v>
      </c>
      <c r="C4893">
        <v>9</v>
      </c>
      <c r="J4893" t="s">
        <v>10765</v>
      </c>
      <c r="K4893">
        <v>3</v>
      </c>
    </row>
    <row r="4894" spans="1:11" x14ac:dyDescent="0.3">
      <c r="A4894" t="s">
        <v>4893</v>
      </c>
      <c r="B4894" t="s">
        <v>4893</v>
      </c>
      <c r="C4894">
        <v>9</v>
      </c>
      <c r="J4894" t="s">
        <v>5807</v>
      </c>
      <c r="K4894">
        <v>7</v>
      </c>
    </row>
    <row r="4895" spans="1:11" x14ac:dyDescent="0.3">
      <c r="A4895" t="s">
        <v>4894</v>
      </c>
      <c r="B4895" t="s">
        <v>4894</v>
      </c>
      <c r="C4895">
        <v>9</v>
      </c>
      <c r="J4895" t="s">
        <v>22613</v>
      </c>
      <c r="K4895">
        <v>1</v>
      </c>
    </row>
    <row r="4896" spans="1:11" x14ac:dyDescent="0.3">
      <c r="A4896" t="s">
        <v>4895</v>
      </c>
      <c r="B4896" t="s">
        <v>4895</v>
      </c>
      <c r="C4896">
        <v>9</v>
      </c>
      <c r="J4896" t="s">
        <v>5808</v>
      </c>
      <c r="K4896">
        <v>7</v>
      </c>
    </row>
    <row r="4897" spans="1:11" x14ac:dyDescent="0.3">
      <c r="A4897" t="s">
        <v>4896</v>
      </c>
      <c r="B4897" t="s">
        <v>4896</v>
      </c>
      <c r="C4897">
        <v>9</v>
      </c>
      <c r="J4897" t="s">
        <v>22614</v>
      </c>
      <c r="K4897">
        <v>1</v>
      </c>
    </row>
    <row r="4898" spans="1:11" x14ac:dyDescent="0.3">
      <c r="A4898" t="s">
        <v>4897</v>
      </c>
      <c r="B4898" t="s">
        <v>4897</v>
      </c>
      <c r="C4898">
        <v>9</v>
      </c>
      <c r="J4898" t="s">
        <v>8841</v>
      </c>
      <c r="K4898">
        <v>4</v>
      </c>
    </row>
    <row r="4899" spans="1:11" x14ac:dyDescent="0.3">
      <c r="A4899" t="s">
        <v>4898</v>
      </c>
      <c r="B4899" t="s">
        <v>4898</v>
      </c>
      <c r="C4899">
        <v>9</v>
      </c>
      <c r="J4899" t="s">
        <v>22615</v>
      </c>
      <c r="K4899">
        <v>1</v>
      </c>
    </row>
    <row r="4900" spans="1:11" x14ac:dyDescent="0.3">
      <c r="A4900" t="s">
        <v>4899</v>
      </c>
      <c r="B4900" t="s">
        <v>4899</v>
      </c>
      <c r="C4900">
        <v>9</v>
      </c>
      <c r="J4900" t="s">
        <v>5809</v>
      </c>
      <c r="K4900">
        <v>7</v>
      </c>
    </row>
    <row r="4901" spans="1:11" x14ac:dyDescent="0.3">
      <c r="A4901" t="s">
        <v>4900</v>
      </c>
      <c r="B4901" t="s">
        <v>4900</v>
      </c>
      <c r="C4901">
        <v>9</v>
      </c>
      <c r="J4901" t="s">
        <v>22616</v>
      </c>
      <c r="K4901">
        <v>1</v>
      </c>
    </row>
    <row r="4902" spans="1:11" x14ac:dyDescent="0.3">
      <c r="A4902" t="s">
        <v>4901</v>
      </c>
      <c r="B4902" t="s">
        <v>4901</v>
      </c>
      <c r="C4902">
        <v>9</v>
      </c>
      <c r="J4902" t="s">
        <v>22617</v>
      </c>
      <c r="K4902">
        <v>1</v>
      </c>
    </row>
    <row r="4903" spans="1:11" x14ac:dyDescent="0.3">
      <c r="A4903" t="s">
        <v>4902</v>
      </c>
      <c r="B4903" t="s">
        <v>4902</v>
      </c>
      <c r="C4903">
        <v>9</v>
      </c>
      <c r="J4903" t="s">
        <v>22618</v>
      </c>
      <c r="K4903">
        <v>1</v>
      </c>
    </row>
    <row r="4904" spans="1:11" x14ac:dyDescent="0.3">
      <c r="A4904" t="s">
        <v>4903</v>
      </c>
      <c r="B4904" t="s">
        <v>4903</v>
      </c>
      <c r="C4904">
        <v>9</v>
      </c>
      <c r="J4904" t="s">
        <v>22619</v>
      </c>
      <c r="K4904">
        <v>1</v>
      </c>
    </row>
    <row r="4905" spans="1:11" x14ac:dyDescent="0.3">
      <c r="A4905" t="s">
        <v>4904</v>
      </c>
      <c r="B4905" t="s">
        <v>4904</v>
      </c>
      <c r="C4905">
        <v>9</v>
      </c>
      <c r="J4905" t="s">
        <v>22620</v>
      </c>
      <c r="K4905">
        <v>1</v>
      </c>
    </row>
    <row r="4906" spans="1:11" x14ac:dyDescent="0.3">
      <c r="A4906" t="s">
        <v>4905</v>
      </c>
      <c r="B4906" t="s">
        <v>4905</v>
      </c>
      <c r="C4906">
        <v>9</v>
      </c>
      <c r="J4906" t="s">
        <v>22621</v>
      </c>
      <c r="K4906">
        <v>1</v>
      </c>
    </row>
    <row r="4907" spans="1:11" x14ac:dyDescent="0.3">
      <c r="A4907" t="s">
        <v>4906</v>
      </c>
      <c r="B4907" t="s">
        <v>4906</v>
      </c>
      <c r="C4907">
        <v>9</v>
      </c>
      <c r="J4907" t="s">
        <v>22622</v>
      </c>
      <c r="K4907">
        <v>1</v>
      </c>
    </row>
    <row r="4908" spans="1:11" x14ac:dyDescent="0.3">
      <c r="A4908" t="s">
        <v>4907</v>
      </c>
      <c r="B4908" t="s">
        <v>4907</v>
      </c>
      <c r="C4908">
        <v>9</v>
      </c>
      <c r="J4908" t="s">
        <v>539</v>
      </c>
      <c r="K4908">
        <v>92</v>
      </c>
    </row>
    <row r="4909" spans="1:11" x14ac:dyDescent="0.3">
      <c r="A4909" t="s">
        <v>4908</v>
      </c>
      <c r="B4909" t="s">
        <v>4908</v>
      </c>
      <c r="C4909">
        <v>9</v>
      </c>
      <c r="J4909" t="s">
        <v>22623</v>
      </c>
      <c r="K4909">
        <v>1</v>
      </c>
    </row>
    <row r="4910" spans="1:11" x14ac:dyDescent="0.3">
      <c r="A4910" t="s">
        <v>4909</v>
      </c>
      <c r="B4910" t="s">
        <v>4909</v>
      </c>
      <c r="C4910">
        <v>9</v>
      </c>
      <c r="J4910" t="s">
        <v>22624</v>
      </c>
      <c r="K4910">
        <v>1</v>
      </c>
    </row>
    <row r="4911" spans="1:11" x14ac:dyDescent="0.3">
      <c r="A4911" t="s">
        <v>4910</v>
      </c>
      <c r="B4911" t="s">
        <v>4910</v>
      </c>
      <c r="C4911">
        <v>9</v>
      </c>
      <c r="J4911" t="s">
        <v>14154</v>
      </c>
      <c r="K4911">
        <v>2</v>
      </c>
    </row>
    <row r="4912" spans="1:11" x14ac:dyDescent="0.3">
      <c r="A4912" t="s">
        <v>4911</v>
      </c>
      <c r="B4912" t="s">
        <v>4911</v>
      </c>
      <c r="C4912">
        <v>9</v>
      </c>
      <c r="J4912" t="s">
        <v>4351</v>
      </c>
      <c r="K4912">
        <v>10</v>
      </c>
    </row>
    <row r="4913" spans="1:11" x14ac:dyDescent="0.3">
      <c r="A4913" t="s">
        <v>4912</v>
      </c>
      <c r="B4913" t="s">
        <v>4912</v>
      </c>
      <c r="C4913">
        <v>9</v>
      </c>
      <c r="J4913" t="s">
        <v>22625</v>
      </c>
      <c r="K4913">
        <v>1</v>
      </c>
    </row>
    <row r="4914" spans="1:11" x14ac:dyDescent="0.3">
      <c r="A4914" t="s">
        <v>4913</v>
      </c>
      <c r="B4914" t="s">
        <v>4913</v>
      </c>
      <c r="C4914">
        <v>9</v>
      </c>
      <c r="J4914" t="s">
        <v>14155</v>
      </c>
      <c r="K4914">
        <v>2</v>
      </c>
    </row>
    <row r="4915" spans="1:11" x14ac:dyDescent="0.3">
      <c r="A4915" t="s">
        <v>4914</v>
      </c>
      <c r="B4915" t="s">
        <v>4914</v>
      </c>
      <c r="C4915">
        <v>9</v>
      </c>
      <c r="J4915" t="s">
        <v>22626</v>
      </c>
      <c r="K4915">
        <v>1</v>
      </c>
    </row>
    <row r="4916" spans="1:11" x14ac:dyDescent="0.3">
      <c r="A4916" t="s">
        <v>4915</v>
      </c>
      <c r="B4916" t="s">
        <v>4915</v>
      </c>
      <c r="C4916">
        <v>9</v>
      </c>
      <c r="J4916" t="s">
        <v>6524</v>
      </c>
      <c r="K4916">
        <v>6</v>
      </c>
    </row>
    <row r="4917" spans="1:11" x14ac:dyDescent="0.3">
      <c r="A4917" t="s">
        <v>4916</v>
      </c>
      <c r="B4917" t="s">
        <v>4916</v>
      </c>
      <c r="C4917">
        <v>9</v>
      </c>
      <c r="J4917" t="s">
        <v>1507</v>
      </c>
      <c r="K4917">
        <v>33</v>
      </c>
    </row>
    <row r="4918" spans="1:11" x14ac:dyDescent="0.3">
      <c r="A4918" t="s">
        <v>4917</v>
      </c>
      <c r="B4918" t="s">
        <v>4917</v>
      </c>
      <c r="C4918">
        <v>9</v>
      </c>
      <c r="J4918" t="s">
        <v>22627</v>
      </c>
      <c r="K4918">
        <v>1</v>
      </c>
    </row>
    <row r="4919" spans="1:11" x14ac:dyDescent="0.3">
      <c r="A4919" t="s">
        <v>4918</v>
      </c>
      <c r="B4919" t="s">
        <v>4918</v>
      </c>
      <c r="C4919">
        <v>9</v>
      </c>
      <c r="J4919" t="s">
        <v>2822</v>
      </c>
      <c r="K4919">
        <v>17</v>
      </c>
    </row>
    <row r="4920" spans="1:11" x14ac:dyDescent="0.3">
      <c r="A4920" t="s">
        <v>4919</v>
      </c>
      <c r="B4920" t="s">
        <v>4919</v>
      </c>
      <c r="C4920">
        <v>9</v>
      </c>
      <c r="J4920" t="s">
        <v>10766</v>
      </c>
      <c r="K4920">
        <v>3</v>
      </c>
    </row>
    <row r="4921" spans="1:11" x14ac:dyDescent="0.3">
      <c r="A4921" t="s">
        <v>4920</v>
      </c>
      <c r="B4921" t="s">
        <v>4920</v>
      </c>
      <c r="C4921">
        <v>9</v>
      </c>
      <c r="J4921" t="s">
        <v>22628</v>
      </c>
      <c r="K4921">
        <v>1</v>
      </c>
    </row>
    <row r="4922" spans="1:11" x14ac:dyDescent="0.3">
      <c r="A4922" t="s">
        <v>4921</v>
      </c>
      <c r="B4922" t="s">
        <v>4921</v>
      </c>
      <c r="C4922">
        <v>9</v>
      </c>
      <c r="J4922" t="s">
        <v>14156</v>
      </c>
      <c r="K4922">
        <v>2</v>
      </c>
    </row>
    <row r="4923" spans="1:11" x14ac:dyDescent="0.3">
      <c r="A4923" t="s">
        <v>4922</v>
      </c>
      <c r="B4923" t="s">
        <v>4922</v>
      </c>
      <c r="C4923">
        <v>9</v>
      </c>
      <c r="J4923" t="s">
        <v>14157</v>
      </c>
      <c r="K4923">
        <v>2</v>
      </c>
    </row>
    <row r="4924" spans="1:11" x14ac:dyDescent="0.3">
      <c r="A4924" t="s">
        <v>4923</v>
      </c>
      <c r="B4924" t="s">
        <v>4923</v>
      </c>
      <c r="C4924">
        <v>9</v>
      </c>
      <c r="J4924" t="s">
        <v>22629</v>
      </c>
      <c r="K4924">
        <v>1</v>
      </c>
    </row>
    <row r="4925" spans="1:11" x14ac:dyDescent="0.3">
      <c r="A4925" t="s">
        <v>4924</v>
      </c>
      <c r="B4925" t="s">
        <v>4924</v>
      </c>
      <c r="C4925">
        <v>9</v>
      </c>
      <c r="J4925" t="s">
        <v>22630</v>
      </c>
      <c r="K4925">
        <v>1</v>
      </c>
    </row>
    <row r="4926" spans="1:11" x14ac:dyDescent="0.3">
      <c r="A4926" t="s">
        <v>4925</v>
      </c>
      <c r="B4926" t="s">
        <v>4925</v>
      </c>
      <c r="C4926">
        <v>9</v>
      </c>
      <c r="J4926" t="s">
        <v>22631</v>
      </c>
      <c r="K4926">
        <v>1</v>
      </c>
    </row>
    <row r="4927" spans="1:11" x14ac:dyDescent="0.3">
      <c r="A4927" t="s">
        <v>4926</v>
      </c>
      <c r="B4927" t="s">
        <v>4926</v>
      </c>
      <c r="C4927">
        <v>9</v>
      </c>
      <c r="J4927" t="s">
        <v>49</v>
      </c>
      <c r="K4927">
        <v>443</v>
      </c>
    </row>
    <row r="4928" spans="1:11" x14ac:dyDescent="0.3">
      <c r="A4928" t="s">
        <v>4927</v>
      </c>
      <c r="B4928" t="s">
        <v>4927</v>
      </c>
      <c r="C4928">
        <v>9</v>
      </c>
      <c r="J4928" t="s">
        <v>22632</v>
      </c>
      <c r="K4928">
        <v>1</v>
      </c>
    </row>
    <row r="4929" spans="1:11" x14ac:dyDescent="0.3">
      <c r="A4929" t="s">
        <v>4928</v>
      </c>
      <c r="B4929" t="s">
        <v>4928</v>
      </c>
      <c r="C4929">
        <v>9</v>
      </c>
      <c r="J4929" t="s">
        <v>4765</v>
      </c>
      <c r="K4929">
        <v>9</v>
      </c>
    </row>
    <row r="4930" spans="1:11" x14ac:dyDescent="0.3">
      <c r="A4930" t="s">
        <v>4929</v>
      </c>
      <c r="B4930" t="s">
        <v>4929</v>
      </c>
      <c r="C4930">
        <v>9</v>
      </c>
      <c r="J4930" t="s">
        <v>4352</v>
      </c>
      <c r="K4930">
        <v>10</v>
      </c>
    </row>
    <row r="4931" spans="1:11" x14ac:dyDescent="0.3">
      <c r="A4931" t="s">
        <v>4930</v>
      </c>
      <c r="B4931" t="s">
        <v>4930</v>
      </c>
      <c r="C4931">
        <v>9</v>
      </c>
      <c r="J4931" t="s">
        <v>22633</v>
      </c>
      <c r="K4931">
        <v>1</v>
      </c>
    </row>
    <row r="4932" spans="1:11" x14ac:dyDescent="0.3">
      <c r="A4932" t="s">
        <v>4931</v>
      </c>
      <c r="B4932" t="s">
        <v>4931</v>
      </c>
      <c r="C4932">
        <v>9</v>
      </c>
      <c r="J4932" t="s">
        <v>1028</v>
      </c>
      <c r="K4932">
        <v>49</v>
      </c>
    </row>
    <row r="4933" spans="1:11" x14ac:dyDescent="0.3">
      <c r="A4933" t="s">
        <v>4932</v>
      </c>
      <c r="B4933" t="s">
        <v>4932</v>
      </c>
      <c r="C4933">
        <v>9</v>
      </c>
      <c r="J4933" t="s">
        <v>22634</v>
      </c>
      <c r="K4933">
        <v>1</v>
      </c>
    </row>
    <row r="4934" spans="1:11" x14ac:dyDescent="0.3">
      <c r="A4934" t="s">
        <v>4933</v>
      </c>
      <c r="B4934" t="s">
        <v>4933</v>
      </c>
      <c r="C4934">
        <v>9</v>
      </c>
      <c r="J4934" t="s">
        <v>22635</v>
      </c>
      <c r="K4934">
        <v>1</v>
      </c>
    </row>
    <row r="4935" spans="1:11" x14ac:dyDescent="0.3">
      <c r="A4935" t="s">
        <v>4934</v>
      </c>
      <c r="B4935" t="s">
        <v>4934</v>
      </c>
      <c r="C4935">
        <v>9</v>
      </c>
      <c r="J4935" t="s">
        <v>22636</v>
      </c>
      <c r="K4935">
        <v>1</v>
      </c>
    </row>
    <row r="4936" spans="1:11" x14ac:dyDescent="0.3">
      <c r="A4936" t="s">
        <v>4935</v>
      </c>
      <c r="B4936" t="s">
        <v>4935</v>
      </c>
      <c r="C4936">
        <v>9</v>
      </c>
      <c r="J4936" t="s">
        <v>22637</v>
      </c>
      <c r="K4936">
        <v>1</v>
      </c>
    </row>
    <row r="4937" spans="1:11" x14ac:dyDescent="0.3">
      <c r="A4937" t="s">
        <v>4936</v>
      </c>
      <c r="B4937" t="s">
        <v>4936</v>
      </c>
      <c r="C4937">
        <v>9</v>
      </c>
      <c r="J4937" t="s">
        <v>22638</v>
      </c>
      <c r="K4937">
        <v>1</v>
      </c>
    </row>
    <row r="4938" spans="1:11" x14ac:dyDescent="0.3">
      <c r="A4938" t="s">
        <v>4937</v>
      </c>
      <c r="B4938" t="s">
        <v>4937</v>
      </c>
      <c r="C4938">
        <v>9</v>
      </c>
      <c r="J4938" t="s">
        <v>14158</v>
      </c>
      <c r="K4938">
        <v>2</v>
      </c>
    </row>
    <row r="4939" spans="1:11" x14ac:dyDescent="0.3">
      <c r="A4939" t="s">
        <v>4938</v>
      </c>
      <c r="B4939" t="s">
        <v>4938</v>
      </c>
      <c r="C4939">
        <v>9</v>
      </c>
      <c r="J4939" t="s">
        <v>22639</v>
      </c>
      <c r="K4939">
        <v>1</v>
      </c>
    </row>
    <row r="4940" spans="1:11" x14ac:dyDescent="0.3">
      <c r="A4940" t="s">
        <v>4939</v>
      </c>
      <c r="B4940" t="s">
        <v>4939</v>
      </c>
      <c r="C4940">
        <v>9</v>
      </c>
      <c r="J4940" t="s">
        <v>10767</v>
      </c>
      <c r="K4940">
        <v>3</v>
      </c>
    </row>
    <row r="4941" spans="1:11" x14ac:dyDescent="0.3">
      <c r="A4941" t="s">
        <v>4940</v>
      </c>
      <c r="B4941" t="s">
        <v>4940</v>
      </c>
      <c r="C4941">
        <v>9</v>
      </c>
      <c r="J4941" t="s">
        <v>22640</v>
      </c>
      <c r="K4941">
        <v>1</v>
      </c>
    </row>
    <row r="4942" spans="1:11" x14ac:dyDescent="0.3">
      <c r="A4942" t="s">
        <v>4941</v>
      </c>
      <c r="B4942" t="s">
        <v>4941</v>
      </c>
      <c r="C4942">
        <v>9</v>
      </c>
      <c r="J4942" t="s">
        <v>22641</v>
      </c>
      <c r="K4942">
        <v>1</v>
      </c>
    </row>
    <row r="4943" spans="1:11" x14ac:dyDescent="0.3">
      <c r="A4943" t="s">
        <v>4942</v>
      </c>
      <c r="B4943" t="s">
        <v>4942</v>
      </c>
      <c r="C4943">
        <v>9</v>
      </c>
      <c r="J4943" t="s">
        <v>14159</v>
      </c>
      <c r="K4943">
        <v>2</v>
      </c>
    </row>
    <row r="4944" spans="1:11" x14ac:dyDescent="0.3">
      <c r="A4944" t="s">
        <v>4943</v>
      </c>
      <c r="B4944" t="s">
        <v>4943</v>
      </c>
      <c r="C4944">
        <v>9</v>
      </c>
      <c r="J4944" t="s">
        <v>22642</v>
      </c>
      <c r="K4944">
        <v>1</v>
      </c>
    </row>
    <row r="4945" spans="1:11" x14ac:dyDescent="0.3">
      <c r="A4945" t="s">
        <v>4944</v>
      </c>
      <c r="B4945" t="s">
        <v>4944</v>
      </c>
      <c r="C4945">
        <v>9</v>
      </c>
      <c r="J4945" t="s">
        <v>14160</v>
      </c>
      <c r="K4945">
        <v>2</v>
      </c>
    </row>
    <row r="4946" spans="1:11" x14ac:dyDescent="0.3">
      <c r="A4946" t="s">
        <v>4945</v>
      </c>
      <c r="B4946" t="s">
        <v>4945</v>
      </c>
      <c r="C4946">
        <v>9</v>
      </c>
      <c r="J4946" t="s">
        <v>22643</v>
      </c>
      <c r="K4946">
        <v>1</v>
      </c>
    </row>
    <row r="4947" spans="1:11" x14ac:dyDescent="0.3">
      <c r="A4947" t="s">
        <v>4946</v>
      </c>
      <c r="B4947" t="s">
        <v>4946</v>
      </c>
      <c r="C4947">
        <v>9</v>
      </c>
      <c r="J4947" t="s">
        <v>22644</v>
      </c>
      <c r="K4947">
        <v>1</v>
      </c>
    </row>
    <row r="4948" spans="1:11" x14ac:dyDescent="0.3">
      <c r="A4948" t="s">
        <v>4947</v>
      </c>
      <c r="B4948" t="s">
        <v>4947</v>
      </c>
      <c r="C4948">
        <v>9</v>
      </c>
      <c r="J4948" t="s">
        <v>8842</v>
      </c>
      <c r="K4948">
        <v>4</v>
      </c>
    </row>
    <row r="4949" spans="1:11" x14ac:dyDescent="0.3">
      <c r="A4949" t="s">
        <v>4948</v>
      </c>
      <c r="B4949" t="s">
        <v>4948</v>
      </c>
      <c r="C4949">
        <v>9</v>
      </c>
      <c r="J4949" t="s">
        <v>22645</v>
      </c>
      <c r="K4949">
        <v>1</v>
      </c>
    </row>
    <row r="4950" spans="1:11" x14ac:dyDescent="0.3">
      <c r="A4950" t="s">
        <v>4949</v>
      </c>
      <c r="B4950" t="s">
        <v>4949</v>
      </c>
      <c r="C4950">
        <v>9</v>
      </c>
      <c r="J4950" t="s">
        <v>22646</v>
      </c>
      <c r="K4950">
        <v>1</v>
      </c>
    </row>
    <row r="4951" spans="1:11" x14ac:dyDescent="0.3">
      <c r="A4951" t="s">
        <v>4950</v>
      </c>
      <c r="B4951" t="s">
        <v>4950</v>
      </c>
      <c r="C4951">
        <v>9</v>
      </c>
      <c r="J4951" t="s">
        <v>22647</v>
      </c>
      <c r="K4951">
        <v>1</v>
      </c>
    </row>
    <row r="4952" spans="1:11" x14ac:dyDescent="0.3">
      <c r="A4952" t="s">
        <v>4951</v>
      </c>
      <c r="B4952" t="s">
        <v>4951</v>
      </c>
      <c r="C4952">
        <v>9</v>
      </c>
      <c r="J4952" t="s">
        <v>4766</v>
      </c>
      <c r="K4952">
        <v>9</v>
      </c>
    </row>
    <row r="4953" spans="1:11" x14ac:dyDescent="0.3">
      <c r="A4953" t="s">
        <v>4952</v>
      </c>
      <c r="B4953" t="s">
        <v>4952</v>
      </c>
      <c r="C4953">
        <v>9</v>
      </c>
      <c r="J4953" t="s">
        <v>22648</v>
      </c>
      <c r="K4953">
        <v>1</v>
      </c>
    </row>
    <row r="4954" spans="1:11" x14ac:dyDescent="0.3">
      <c r="A4954" t="s">
        <v>4953</v>
      </c>
      <c r="B4954" t="s">
        <v>4953</v>
      </c>
      <c r="C4954">
        <v>9</v>
      </c>
      <c r="J4954" t="s">
        <v>22649</v>
      </c>
      <c r="K4954">
        <v>1</v>
      </c>
    </row>
    <row r="4955" spans="1:11" x14ac:dyDescent="0.3">
      <c r="A4955" t="s">
        <v>4954</v>
      </c>
      <c r="B4955" t="s">
        <v>4954</v>
      </c>
      <c r="C4955">
        <v>9</v>
      </c>
      <c r="J4955" t="s">
        <v>14161</v>
      </c>
      <c r="K4955">
        <v>2</v>
      </c>
    </row>
    <row r="4956" spans="1:11" x14ac:dyDescent="0.3">
      <c r="A4956" t="s">
        <v>4955</v>
      </c>
      <c r="B4956" t="s">
        <v>4955</v>
      </c>
      <c r="C4956">
        <v>9</v>
      </c>
      <c r="J4956" t="s">
        <v>22650</v>
      </c>
      <c r="K4956">
        <v>1</v>
      </c>
    </row>
    <row r="4957" spans="1:11" x14ac:dyDescent="0.3">
      <c r="A4957" t="s">
        <v>4956</v>
      </c>
      <c r="B4957" t="s">
        <v>4956</v>
      </c>
      <c r="C4957">
        <v>9</v>
      </c>
      <c r="J4957" t="s">
        <v>22651</v>
      </c>
      <c r="K4957">
        <v>1</v>
      </c>
    </row>
    <row r="4958" spans="1:11" x14ac:dyDescent="0.3">
      <c r="A4958" t="s">
        <v>4957</v>
      </c>
      <c r="B4958" t="s">
        <v>4957</v>
      </c>
      <c r="C4958">
        <v>9</v>
      </c>
      <c r="J4958" t="s">
        <v>8843</v>
      </c>
      <c r="K4958">
        <v>4</v>
      </c>
    </row>
    <row r="4959" spans="1:11" x14ac:dyDescent="0.3">
      <c r="A4959" t="s">
        <v>4958</v>
      </c>
      <c r="B4959" t="s">
        <v>4958</v>
      </c>
      <c r="C4959">
        <v>9</v>
      </c>
      <c r="J4959" t="s">
        <v>22652</v>
      </c>
      <c r="K4959">
        <v>1</v>
      </c>
    </row>
    <row r="4960" spans="1:11" x14ac:dyDescent="0.3">
      <c r="A4960" t="s">
        <v>4959</v>
      </c>
      <c r="B4960" t="s">
        <v>4959</v>
      </c>
      <c r="C4960">
        <v>9</v>
      </c>
      <c r="J4960" t="s">
        <v>22653</v>
      </c>
      <c r="K4960">
        <v>1</v>
      </c>
    </row>
    <row r="4961" spans="1:11" x14ac:dyDescent="0.3">
      <c r="A4961" t="s">
        <v>4960</v>
      </c>
      <c r="B4961" t="s">
        <v>4960</v>
      </c>
      <c r="C4961">
        <v>9</v>
      </c>
      <c r="J4961" t="s">
        <v>14162</v>
      </c>
      <c r="K4961">
        <v>2</v>
      </c>
    </row>
    <row r="4962" spans="1:11" x14ac:dyDescent="0.3">
      <c r="A4962" t="s">
        <v>4961</v>
      </c>
      <c r="B4962" t="s">
        <v>4961</v>
      </c>
      <c r="C4962">
        <v>9</v>
      </c>
      <c r="J4962" t="s">
        <v>5234</v>
      </c>
      <c r="K4962">
        <v>8</v>
      </c>
    </row>
    <row r="4963" spans="1:11" x14ac:dyDescent="0.3">
      <c r="A4963" t="s">
        <v>4962</v>
      </c>
      <c r="B4963" t="s">
        <v>4962</v>
      </c>
      <c r="C4963">
        <v>9</v>
      </c>
      <c r="J4963" t="s">
        <v>14163</v>
      </c>
      <c r="K4963">
        <v>2</v>
      </c>
    </row>
    <row r="4964" spans="1:11" x14ac:dyDescent="0.3">
      <c r="A4964" t="s">
        <v>4963</v>
      </c>
      <c r="B4964" t="s">
        <v>4963</v>
      </c>
      <c r="C4964">
        <v>9</v>
      </c>
      <c r="J4964" t="s">
        <v>22654</v>
      </c>
      <c r="K4964">
        <v>1</v>
      </c>
    </row>
    <row r="4965" spans="1:11" x14ac:dyDescent="0.3">
      <c r="A4965" t="s">
        <v>4964</v>
      </c>
      <c r="B4965" t="s">
        <v>4964</v>
      </c>
      <c r="C4965">
        <v>9</v>
      </c>
      <c r="J4965" t="s">
        <v>22655</v>
      </c>
      <c r="K4965">
        <v>1</v>
      </c>
    </row>
    <row r="4966" spans="1:11" x14ac:dyDescent="0.3">
      <c r="A4966" t="s">
        <v>4965</v>
      </c>
      <c r="B4966" t="s">
        <v>4965</v>
      </c>
      <c r="C4966">
        <v>9</v>
      </c>
      <c r="J4966" t="s">
        <v>7505</v>
      </c>
      <c r="K4966">
        <v>5</v>
      </c>
    </row>
    <row r="4967" spans="1:11" x14ac:dyDescent="0.3">
      <c r="A4967" t="s">
        <v>4966</v>
      </c>
      <c r="B4967" t="s">
        <v>4966</v>
      </c>
      <c r="C4967">
        <v>9</v>
      </c>
      <c r="J4967" t="s">
        <v>22656</v>
      </c>
      <c r="K4967">
        <v>1</v>
      </c>
    </row>
    <row r="4968" spans="1:11" x14ac:dyDescent="0.3">
      <c r="A4968" t="s">
        <v>4967</v>
      </c>
      <c r="B4968" t="s">
        <v>4967</v>
      </c>
      <c r="C4968">
        <v>9</v>
      </c>
      <c r="J4968" t="s">
        <v>22657</v>
      </c>
      <c r="K4968">
        <v>1</v>
      </c>
    </row>
    <row r="4969" spans="1:11" x14ac:dyDescent="0.3">
      <c r="A4969" t="s">
        <v>4968</v>
      </c>
      <c r="B4969" t="s">
        <v>4968</v>
      </c>
      <c r="C4969">
        <v>9</v>
      </c>
      <c r="J4969" t="s">
        <v>1841</v>
      </c>
      <c r="K4969">
        <v>27</v>
      </c>
    </row>
    <row r="4970" spans="1:11" x14ac:dyDescent="0.3">
      <c r="A4970" t="s">
        <v>4969</v>
      </c>
      <c r="B4970" t="s">
        <v>4969</v>
      </c>
      <c r="C4970">
        <v>9</v>
      </c>
      <c r="J4970" t="s">
        <v>22658</v>
      </c>
      <c r="K4970">
        <v>1</v>
      </c>
    </row>
    <row r="4971" spans="1:11" x14ac:dyDescent="0.3">
      <c r="A4971" t="s">
        <v>4970</v>
      </c>
      <c r="B4971" t="s">
        <v>4970</v>
      </c>
      <c r="C4971">
        <v>9</v>
      </c>
      <c r="J4971" t="s">
        <v>22659</v>
      </c>
      <c r="K4971">
        <v>1</v>
      </c>
    </row>
    <row r="4972" spans="1:11" x14ac:dyDescent="0.3">
      <c r="A4972" t="s">
        <v>4971</v>
      </c>
      <c r="B4972" t="s">
        <v>4971</v>
      </c>
      <c r="C4972">
        <v>9</v>
      </c>
      <c r="J4972" t="s">
        <v>22660</v>
      </c>
      <c r="K4972">
        <v>1</v>
      </c>
    </row>
    <row r="4973" spans="1:11" x14ac:dyDescent="0.3">
      <c r="A4973" t="s">
        <v>4972</v>
      </c>
      <c r="B4973" t="s">
        <v>4972</v>
      </c>
      <c r="C4973">
        <v>9</v>
      </c>
      <c r="J4973" t="s">
        <v>1242</v>
      </c>
      <c r="K4973">
        <v>41</v>
      </c>
    </row>
    <row r="4974" spans="1:11" x14ac:dyDescent="0.3">
      <c r="A4974" t="s">
        <v>4973</v>
      </c>
      <c r="B4974" t="s">
        <v>4973</v>
      </c>
      <c r="C4974">
        <v>9</v>
      </c>
      <c r="J4974" t="s">
        <v>22661</v>
      </c>
      <c r="K4974">
        <v>1</v>
      </c>
    </row>
    <row r="4975" spans="1:11" x14ac:dyDescent="0.3">
      <c r="A4975" t="s">
        <v>4974</v>
      </c>
      <c r="B4975" t="s">
        <v>4974</v>
      </c>
      <c r="C4975">
        <v>9</v>
      </c>
      <c r="J4975" t="s">
        <v>22662</v>
      </c>
      <c r="K4975">
        <v>1</v>
      </c>
    </row>
    <row r="4976" spans="1:11" x14ac:dyDescent="0.3">
      <c r="A4976" t="s">
        <v>4975</v>
      </c>
      <c r="B4976" t="s">
        <v>4975</v>
      </c>
      <c r="C4976">
        <v>9</v>
      </c>
      <c r="J4976" t="s">
        <v>22663</v>
      </c>
      <c r="K4976">
        <v>1</v>
      </c>
    </row>
    <row r="4977" spans="1:11" x14ac:dyDescent="0.3">
      <c r="A4977" t="s">
        <v>4976</v>
      </c>
      <c r="B4977" t="s">
        <v>4976</v>
      </c>
      <c r="C4977">
        <v>9</v>
      </c>
      <c r="J4977" t="s">
        <v>22664</v>
      </c>
      <c r="K4977">
        <v>1</v>
      </c>
    </row>
    <row r="4978" spans="1:11" x14ac:dyDescent="0.3">
      <c r="A4978" t="s">
        <v>4977</v>
      </c>
      <c r="B4978" t="s">
        <v>4977</v>
      </c>
      <c r="C4978">
        <v>9</v>
      </c>
      <c r="J4978" t="s">
        <v>22665</v>
      </c>
      <c r="K4978">
        <v>1</v>
      </c>
    </row>
    <row r="4979" spans="1:11" x14ac:dyDescent="0.3">
      <c r="A4979" t="s">
        <v>4978</v>
      </c>
      <c r="B4979" t="s">
        <v>4978</v>
      </c>
      <c r="C4979">
        <v>9</v>
      </c>
      <c r="J4979" t="s">
        <v>22666</v>
      </c>
      <c r="K4979">
        <v>1</v>
      </c>
    </row>
    <row r="4980" spans="1:11" x14ac:dyDescent="0.3">
      <c r="A4980" t="s">
        <v>4979</v>
      </c>
      <c r="B4980" t="s">
        <v>4979</v>
      </c>
      <c r="C4980">
        <v>9</v>
      </c>
      <c r="J4980" t="s">
        <v>14164</v>
      </c>
      <c r="K4980">
        <v>2</v>
      </c>
    </row>
    <row r="4981" spans="1:11" x14ac:dyDescent="0.3">
      <c r="A4981" t="s">
        <v>4980</v>
      </c>
      <c r="B4981" t="s">
        <v>4980</v>
      </c>
      <c r="C4981">
        <v>9</v>
      </c>
      <c r="J4981" t="s">
        <v>10768</v>
      </c>
      <c r="K4981">
        <v>3</v>
      </c>
    </row>
    <row r="4982" spans="1:11" x14ac:dyDescent="0.3">
      <c r="A4982" t="s">
        <v>4981</v>
      </c>
      <c r="B4982" t="s">
        <v>4981</v>
      </c>
      <c r="C4982">
        <v>9</v>
      </c>
      <c r="J4982" t="s">
        <v>14165</v>
      </c>
      <c r="K4982">
        <v>2</v>
      </c>
    </row>
    <row r="4983" spans="1:11" x14ac:dyDescent="0.3">
      <c r="A4983" t="s">
        <v>4982</v>
      </c>
      <c r="B4983" t="s">
        <v>4982</v>
      </c>
      <c r="C4983">
        <v>9</v>
      </c>
      <c r="J4983" t="s">
        <v>22667</v>
      </c>
      <c r="K4983">
        <v>1</v>
      </c>
    </row>
    <row r="4984" spans="1:11" x14ac:dyDescent="0.3">
      <c r="A4984" t="s">
        <v>4983</v>
      </c>
      <c r="B4984" t="s">
        <v>4983</v>
      </c>
      <c r="C4984">
        <v>9</v>
      </c>
      <c r="J4984" t="s">
        <v>6525</v>
      </c>
      <c r="K4984">
        <v>6</v>
      </c>
    </row>
    <row r="4985" spans="1:11" x14ac:dyDescent="0.3">
      <c r="A4985" t="s">
        <v>4984</v>
      </c>
      <c r="B4985" t="s">
        <v>4984</v>
      </c>
      <c r="C4985">
        <v>9</v>
      </c>
      <c r="J4985" t="s">
        <v>22668</v>
      </c>
      <c r="K4985">
        <v>1</v>
      </c>
    </row>
    <row r="4986" spans="1:11" x14ac:dyDescent="0.3">
      <c r="A4986" t="s">
        <v>4985</v>
      </c>
      <c r="B4986" t="s">
        <v>4985</v>
      </c>
      <c r="C4986">
        <v>9</v>
      </c>
      <c r="J4986" t="s">
        <v>22669</v>
      </c>
      <c r="K4986">
        <v>1</v>
      </c>
    </row>
    <row r="4987" spans="1:11" x14ac:dyDescent="0.3">
      <c r="A4987" t="s">
        <v>4986</v>
      </c>
      <c r="B4987" t="s">
        <v>4986</v>
      </c>
      <c r="C4987">
        <v>9</v>
      </c>
      <c r="J4987" t="s">
        <v>22670</v>
      </c>
      <c r="K4987">
        <v>1</v>
      </c>
    </row>
    <row r="4988" spans="1:11" x14ac:dyDescent="0.3">
      <c r="A4988" t="s">
        <v>4987</v>
      </c>
      <c r="B4988" t="s">
        <v>4987</v>
      </c>
      <c r="C4988">
        <v>9</v>
      </c>
      <c r="J4988" t="s">
        <v>14166</v>
      </c>
      <c r="K4988">
        <v>2</v>
      </c>
    </row>
    <row r="4989" spans="1:11" x14ac:dyDescent="0.3">
      <c r="A4989" t="s">
        <v>4988</v>
      </c>
      <c r="B4989" t="s">
        <v>4988</v>
      </c>
      <c r="C4989">
        <v>9</v>
      </c>
      <c r="J4989" t="s">
        <v>14167</v>
      </c>
      <c r="K4989">
        <v>2</v>
      </c>
    </row>
    <row r="4990" spans="1:11" x14ac:dyDescent="0.3">
      <c r="A4990" t="s">
        <v>4989</v>
      </c>
      <c r="B4990" t="s">
        <v>4989</v>
      </c>
      <c r="C4990">
        <v>9</v>
      </c>
      <c r="J4990" t="s">
        <v>22671</v>
      </c>
      <c r="K4990">
        <v>1</v>
      </c>
    </row>
    <row r="4991" spans="1:11" x14ac:dyDescent="0.3">
      <c r="A4991" t="s">
        <v>4990</v>
      </c>
      <c r="B4991" t="s">
        <v>4990</v>
      </c>
      <c r="C4991">
        <v>9</v>
      </c>
      <c r="J4991" t="s">
        <v>22672</v>
      </c>
      <c r="K4991">
        <v>1</v>
      </c>
    </row>
    <row r="4992" spans="1:11" x14ac:dyDescent="0.3">
      <c r="A4992" t="s">
        <v>4991</v>
      </c>
      <c r="B4992" t="s">
        <v>4991</v>
      </c>
      <c r="C4992">
        <v>9</v>
      </c>
      <c r="J4992" t="s">
        <v>14168</v>
      </c>
      <c r="K4992">
        <v>2</v>
      </c>
    </row>
    <row r="4993" spans="1:11" x14ac:dyDescent="0.3">
      <c r="A4993" t="s">
        <v>4992</v>
      </c>
      <c r="B4993" t="s">
        <v>4992</v>
      </c>
      <c r="C4993">
        <v>9</v>
      </c>
      <c r="J4993" t="s">
        <v>7506</v>
      </c>
      <c r="K4993">
        <v>5</v>
      </c>
    </row>
    <row r="4994" spans="1:11" x14ac:dyDescent="0.3">
      <c r="A4994" t="s">
        <v>4993</v>
      </c>
      <c r="B4994" t="s">
        <v>4993</v>
      </c>
      <c r="C4994">
        <v>9</v>
      </c>
      <c r="J4994" t="s">
        <v>22673</v>
      </c>
      <c r="K4994">
        <v>1</v>
      </c>
    </row>
    <row r="4995" spans="1:11" x14ac:dyDescent="0.3">
      <c r="A4995" t="s">
        <v>4994</v>
      </c>
      <c r="B4995" t="s">
        <v>4994</v>
      </c>
      <c r="C4995">
        <v>9</v>
      </c>
      <c r="J4995" t="s">
        <v>22674</v>
      </c>
      <c r="K4995">
        <v>1</v>
      </c>
    </row>
    <row r="4996" spans="1:11" x14ac:dyDescent="0.3">
      <c r="A4996" t="s">
        <v>4995</v>
      </c>
      <c r="B4996" t="s">
        <v>4995</v>
      </c>
      <c r="C4996">
        <v>9</v>
      </c>
      <c r="J4996" t="s">
        <v>6526</v>
      </c>
      <c r="K4996">
        <v>6</v>
      </c>
    </row>
    <row r="4997" spans="1:11" x14ac:dyDescent="0.3">
      <c r="A4997" t="s">
        <v>4996</v>
      </c>
      <c r="B4997" t="s">
        <v>4996</v>
      </c>
      <c r="C4997">
        <v>9</v>
      </c>
      <c r="J4997" t="s">
        <v>22675</v>
      </c>
      <c r="K4997">
        <v>1</v>
      </c>
    </row>
    <row r="4998" spans="1:11" x14ac:dyDescent="0.3">
      <c r="A4998" t="s">
        <v>4997</v>
      </c>
      <c r="B4998" t="s">
        <v>4997</v>
      </c>
      <c r="C4998">
        <v>9</v>
      </c>
      <c r="J4998" t="s">
        <v>22676</v>
      </c>
      <c r="K4998">
        <v>1</v>
      </c>
    </row>
    <row r="4999" spans="1:11" x14ac:dyDescent="0.3">
      <c r="A4999" t="s">
        <v>4998</v>
      </c>
      <c r="B4999" t="s">
        <v>4998</v>
      </c>
      <c r="C4999">
        <v>9</v>
      </c>
      <c r="J4999" t="s">
        <v>14169</v>
      </c>
      <c r="K4999">
        <v>2</v>
      </c>
    </row>
    <row r="5000" spans="1:11" x14ac:dyDescent="0.3">
      <c r="A5000" t="s">
        <v>4999</v>
      </c>
      <c r="B5000" t="s">
        <v>4999</v>
      </c>
      <c r="C5000">
        <v>9</v>
      </c>
      <c r="J5000" t="s">
        <v>22677</v>
      </c>
      <c r="K5000">
        <v>1</v>
      </c>
    </row>
    <row r="5001" spans="1:11" x14ac:dyDescent="0.3">
      <c r="A5001" t="s">
        <v>5000</v>
      </c>
      <c r="B5001" t="s">
        <v>5000</v>
      </c>
      <c r="C5001">
        <v>9</v>
      </c>
      <c r="J5001" t="s">
        <v>14170</v>
      </c>
      <c r="K5001">
        <v>2</v>
      </c>
    </row>
    <row r="5002" spans="1:11" x14ac:dyDescent="0.3">
      <c r="A5002" t="s">
        <v>5001</v>
      </c>
      <c r="B5002" t="s">
        <v>5001</v>
      </c>
      <c r="C5002">
        <v>9</v>
      </c>
      <c r="J5002" t="s">
        <v>4767</v>
      </c>
      <c r="K5002">
        <v>9</v>
      </c>
    </row>
    <row r="5003" spans="1:11" x14ac:dyDescent="0.3">
      <c r="A5003" t="s">
        <v>5002</v>
      </c>
      <c r="B5003" t="s">
        <v>5002</v>
      </c>
      <c r="C5003">
        <v>9</v>
      </c>
      <c r="J5003" t="s">
        <v>10769</v>
      </c>
      <c r="K5003">
        <v>3</v>
      </c>
    </row>
    <row r="5004" spans="1:11" x14ac:dyDescent="0.3">
      <c r="A5004" t="s">
        <v>5003</v>
      </c>
      <c r="B5004" t="s">
        <v>5003</v>
      </c>
      <c r="C5004">
        <v>9</v>
      </c>
      <c r="J5004" t="s">
        <v>14171</v>
      </c>
      <c r="K5004">
        <v>2</v>
      </c>
    </row>
    <row r="5005" spans="1:11" x14ac:dyDescent="0.3">
      <c r="A5005" t="s">
        <v>5004</v>
      </c>
      <c r="B5005" t="s">
        <v>5004</v>
      </c>
      <c r="C5005">
        <v>9</v>
      </c>
      <c r="J5005" t="s">
        <v>22678</v>
      </c>
      <c r="K5005">
        <v>1</v>
      </c>
    </row>
    <row r="5006" spans="1:11" x14ac:dyDescent="0.3">
      <c r="A5006" t="s">
        <v>5005</v>
      </c>
      <c r="B5006" t="s">
        <v>5005</v>
      </c>
      <c r="C5006">
        <v>9</v>
      </c>
      <c r="J5006" t="s">
        <v>2220</v>
      </c>
      <c r="K5006">
        <v>22</v>
      </c>
    </row>
    <row r="5007" spans="1:11" x14ac:dyDescent="0.3">
      <c r="A5007" t="s">
        <v>5006</v>
      </c>
      <c r="B5007" t="s">
        <v>5006</v>
      </c>
      <c r="C5007">
        <v>9</v>
      </c>
      <c r="J5007" t="s">
        <v>22679</v>
      </c>
      <c r="K5007">
        <v>1</v>
      </c>
    </row>
    <row r="5008" spans="1:11" x14ac:dyDescent="0.3">
      <c r="A5008" t="s">
        <v>5007</v>
      </c>
      <c r="B5008" t="s">
        <v>5007</v>
      </c>
      <c r="C5008">
        <v>9</v>
      </c>
      <c r="J5008" t="s">
        <v>14172</v>
      </c>
      <c r="K5008">
        <v>2</v>
      </c>
    </row>
    <row r="5009" spans="1:11" x14ac:dyDescent="0.3">
      <c r="A5009" t="s">
        <v>5008</v>
      </c>
      <c r="B5009" t="s">
        <v>5008</v>
      </c>
      <c r="C5009">
        <v>9</v>
      </c>
      <c r="J5009" t="s">
        <v>10770</v>
      </c>
      <c r="K5009">
        <v>3</v>
      </c>
    </row>
    <row r="5010" spans="1:11" x14ac:dyDescent="0.3">
      <c r="A5010" t="s">
        <v>5009</v>
      </c>
      <c r="B5010" t="s">
        <v>5009</v>
      </c>
      <c r="C5010">
        <v>9</v>
      </c>
      <c r="J5010" t="s">
        <v>22680</v>
      </c>
      <c r="K5010">
        <v>1</v>
      </c>
    </row>
    <row r="5011" spans="1:11" x14ac:dyDescent="0.3">
      <c r="A5011" t="s">
        <v>5010</v>
      </c>
      <c r="B5011" t="s">
        <v>5010</v>
      </c>
      <c r="C5011">
        <v>9</v>
      </c>
      <c r="J5011" t="s">
        <v>22681</v>
      </c>
      <c r="K5011">
        <v>1</v>
      </c>
    </row>
    <row r="5012" spans="1:11" x14ac:dyDescent="0.3">
      <c r="A5012" t="s">
        <v>5011</v>
      </c>
      <c r="B5012" t="s">
        <v>5011</v>
      </c>
      <c r="C5012">
        <v>9</v>
      </c>
      <c r="J5012" t="s">
        <v>22682</v>
      </c>
      <c r="K5012">
        <v>1</v>
      </c>
    </row>
    <row r="5013" spans="1:11" x14ac:dyDescent="0.3">
      <c r="A5013" t="s">
        <v>5012</v>
      </c>
      <c r="B5013" t="s">
        <v>5012</v>
      </c>
      <c r="C5013">
        <v>9</v>
      </c>
      <c r="J5013" t="s">
        <v>22683</v>
      </c>
      <c r="K5013">
        <v>1</v>
      </c>
    </row>
    <row r="5014" spans="1:11" x14ac:dyDescent="0.3">
      <c r="A5014" t="s">
        <v>5013</v>
      </c>
      <c r="B5014" t="s">
        <v>5013</v>
      </c>
      <c r="C5014">
        <v>9</v>
      </c>
      <c r="J5014" t="s">
        <v>22684</v>
      </c>
      <c r="K5014">
        <v>1</v>
      </c>
    </row>
    <row r="5015" spans="1:11" x14ac:dyDescent="0.3">
      <c r="A5015" t="s">
        <v>5014</v>
      </c>
      <c r="B5015" t="s">
        <v>5014</v>
      </c>
      <c r="C5015">
        <v>9</v>
      </c>
      <c r="J5015" t="s">
        <v>22685</v>
      </c>
      <c r="K5015">
        <v>1</v>
      </c>
    </row>
    <row r="5016" spans="1:11" x14ac:dyDescent="0.3">
      <c r="A5016" t="s">
        <v>5015</v>
      </c>
      <c r="B5016" t="s">
        <v>5015</v>
      </c>
      <c r="C5016">
        <v>9</v>
      </c>
      <c r="J5016" t="s">
        <v>7507</v>
      </c>
      <c r="K5016">
        <v>5</v>
      </c>
    </row>
    <row r="5017" spans="1:11" x14ac:dyDescent="0.3">
      <c r="A5017" t="s">
        <v>5016</v>
      </c>
      <c r="B5017" t="s">
        <v>5016</v>
      </c>
      <c r="C5017">
        <v>9</v>
      </c>
      <c r="J5017" t="s">
        <v>14173</v>
      </c>
      <c r="K5017">
        <v>2</v>
      </c>
    </row>
    <row r="5018" spans="1:11" x14ac:dyDescent="0.3">
      <c r="A5018" t="s">
        <v>5017</v>
      </c>
      <c r="B5018" t="s">
        <v>5017</v>
      </c>
      <c r="C5018">
        <v>9</v>
      </c>
      <c r="J5018" t="s">
        <v>14174</v>
      </c>
      <c r="K5018">
        <v>2</v>
      </c>
    </row>
    <row r="5019" spans="1:11" x14ac:dyDescent="0.3">
      <c r="A5019" t="s">
        <v>5018</v>
      </c>
      <c r="B5019" t="s">
        <v>5018</v>
      </c>
      <c r="C5019">
        <v>9</v>
      </c>
      <c r="J5019" t="s">
        <v>22686</v>
      </c>
      <c r="K5019">
        <v>1</v>
      </c>
    </row>
    <row r="5020" spans="1:11" x14ac:dyDescent="0.3">
      <c r="A5020" t="s">
        <v>5019</v>
      </c>
      <c r="B5020" t="s">
        <v>5019</v>
      </c>
      <c r="C5020">
        <v>9</v>
      </c>
      <c r="J5020" t="s">
        <v>10771</v>
      </c>
      <c r="K5020">
        <v>3</v>
      </c>
    </row>
    <row r="5021" spans="1:11" x14ac:dyDescent="0.3">
      <c r="A5021" t="s">
        <v>5020</v>
      </c>
      <c r="B5021" t="s">
        <v>5020</v>
      </c>
      <c r="C5021">
        <v>9</v>
      </c>
      <c r="J5021" t="s">
        <v>4768</v>
      </c>
      <c r="K5021">
        <v>9</v>
      </c>
    </row>
    <row r="5022" spans="1:11" x14ac:dyDescent="0.3">
      <c r="A5022" t="s">
        <v>5021</v>
      </c>
      <c r="B5022" t="s">
        <v>5021</v>
      </c>
      <c r="C5022">
        <v>9</v>
      </c>
      <c r="J5022" t="s">
        <v>22687</v>
      </c>
      <c r="K5022">
        <v>1</v>
      </c>
    </row>
    <row r="5023" spans="1:11" x14ac:dyDescent="0.3">
      <c r="A5023" t="s">
        <v>5022</v>
      </c>
      <c r="B5023" t="s">
        <v>5022</v>
      </c>
      <c r="C5023">
        <v>9</v>
      </c>
      <c r="J5023" t="s">
        <v>14175</v>
      </c>
      <c r="K5023">
        <v>2</v>
      </c>
    </row>
    <row r="5024" spans="1:11" x14ac:dyDescent="0.3">
      <c r="A5024" t="s">
        <v>5023</v>
      </c>
      <c r="B5024" t="s">
        <v>5023</v>
      </c>
      <c r="C5024">
        <v>9</v>
      </c>
      <c r="J5024" t="s">
        <v>8844</v>
      </c>
      <c r="K5024">
        <v>4</v>
      </c>
    </row>
    <row r="5025" spans="1:11" x14ac:dyDescent="0.3">
      <c r="A5025" t="s">
        <v>5024</v>
      </c>
      <c r="B5025" t="s">
        <v>5024</v>
      </c>
      <c r="C5025">
        <v>9</v>
      </c>
      <c r="J5025" t="s">
        <v>22688</v>
      </c>
      <c r="K5025">
        <v>1</v>
      </c>
    </row>
    <row r="5026" spans="1:11" x14ac:dyDescent="0.3">
      <c r="A5026" t="s">
        <v>5025</v>
      </c>
      <c r="B5026" t="s">
        <v>5025</v>
      </c>
      <c r="C5026">
        <v>9</v>
      </c>
      <c r="J5026" t="s">
        <v>14176</v>
      </c>
      <c r="K5026">
        <v>2</v>
      </c>
    </row>
    <row r="5027" spans="1:11" x14ac:dyDescent="0.3">
      <c r="A5027" t="s">
        <v>5026</v>
      </c>
      <c r="B5027" t="s">
        <v>5026</v>
      </c>
      <c r="C5027">
        <v>9</v>
      </c>
      <c r="J5027" t="s">
        <v>7508</v>
      </c>
      <c r="K5027">
        <v>5</v>
      </c>
    </row>
    <row r="5028" spans="1:11" x14ac:dyDescent="0.3">
      <c r="A5028" t="s">
        <v>5027</v>
      </c>
      <c r="B5028" t="s">
        <v>5027</v>
      </c>
      <c r="C5028">
        <v>9</v>
      </c>
      <c r="J5028" t="s">
        <v>22689</v>
      </c>
      <c r="K5028">
        <v>1</v>
      </c>
    </row>
    <row r="5029" spans="1:11" x14ac:dyDescent="0.3">
      <c r="A5029" t="s">
        <v>5028</v>
      </c>
      <c r="B5029" t="s">
        <v>5028</v>
      </c>
      <c r="C5029">
        <v>9</v>
      </c>
      <c r="J5029" t="s">
        <v>22690</v>
      </c>
      <c r="K5029">
        <v>1</v>
      </c>
    </row>
    <row r="5030" spans="1:11" x14ac:dyDescent="0.3">
      <c r="A5030" t="s">
        <v>5029</v>
      </c>
      <c r="B5030" t="s">
        <v>5029</v>
      </c>
      <c r="C5030">
        <v>9</v>
      </c>
      <c r="J5030" t="s">
        <v>22691</v>
      </c>
      <c r="K5030">
        <v>1</v>
      </c>
    </row>
    <row r="5031" spans="1:11" x14ac:dyDescent="0.3">
      <c r="A5031" t="s">
        <v>5030</v>
      </c>
      <c r="B5031" t="s">
        <v>5030</v>
      </c>
      <c r="C5031">
        <v>9</v>
      </c>
      <c r="J5031" t="s">
        <v>22692</v>
      </c>
      <c r="K5031">
        <v>1</v>
      </c>
    </row>
    <row r="5032" spans="1:11" x14ac:dyDescent="0.3">
      <c r="A5032" t="s">
        <v>5031</v>
      </c>
      <c r="B5032" t="s">
        <v>5031</v>
      </c>
      <c r="C5032">
        <v>9</v>
      </c>
      <c r="J5032" t="s">
        <v>7509</v>
      </c>
      <c r="K5032">
        <v>5</v>
      </c>
    </row>
    <row r="5033" spans="1:11" x14ac:dyDescent="0.3">
      <c r="A5033" t="s">
        <v>5032</v>
      </c>
      <c r="B5033" t="s">
        <v>5032</v>
      </c>
      <c r="C5033">
        <v>9</v>
      </c>
      <c r="J5033" t="s">
        <v>22693</v>
      </c>
      <c r="K5033">
        <v>1</v>
      </c>
    </row>
    <row r="5034" spans="1:11" x14ac:dyDescent="0.3">
      <c r="A5034" t="s">
        <v>5033</v>
      </c>
      <c r="B5034" t="s">
        <v>5033</v>
      </c>
      <c r="C5034">
        <v>9</v>
      </c>
      <c r="J5034" t="s">
        <v>8845</v>
      </c>
      <c r="K5034">
        <v>4</v>
      </c>
    </row>
    <row r="5035" spans="1:11" x14ac:dyDescent="0.3">
      <c r="A5035" t="s">
        <v>5034</v>
      </c>
      <c r="B5035" t="s">
        <v>5034</v>
      </c>
      <c r="C5035">
        <v>9</v>
      </c>
      <c r="J5035" t="s">
        <v>8846</v>
      </c>
      <c r="K5035">
        <v>4</v>
      </c>
    </row>
    <row r="5036" spans="1:11" x14ac:dyDescent="0.3">
      <c r="A5036" t="s">
        <v>5035</v>
      </c>
      <c r="B5036" t="s">
        <v>5035</v>
      </c>
      <c r="C5036">
        <v>9</v>
      </c>
      <c r="J5036" t="s">
        <v>5810</v>
      </c>
      <c r="K5036">
        <v>7</v>
      </c>
    </row>
    <row r="5037" spans="1:11" x14ac:dyDescent="0.3">
      <c r="A5037" t="s">
        <v>5036</v>
      </c>
      <c r="B5037" t="s">
        <v>5036</v>
      </c>
      <c r="C5037">
        <v>9</v>
      </c>
      <c r="J5037" t="s">
        <v>7510</v>
      </c>
      <c r="K5037">
        <v>5</v>
      </c>
    </row>
    <row r="5038" spans="1:11" x14ac:dyDescent="0.3">
      <c r="A5038" t="s">
        <v>5037</v>
      </c>
      <c r="B5038" t="s">
        <v>5037</v>
      </c>
      <c r="C5038">
        <v>9</v>
      </c>
      <c r="J5038" t="s">
        <v>22694</v>
      </c>
      <c r="K5038">
        <v>1</v>
      </c>
    </row>
    <row r="5039" spans="1:11" x14ac:dyDescent="0.3">
      <c r="A5039" t="s">
        <v>5038</v>
      </c>
      <c r="B5039" t="s">
        <v>5038</v>
      </c>
      <c r="C5039">
        <v>9</v>
      </c>
      <c r="J5039" t="s">
        <v>22695</v>
      </c>
      <c r="K5039">
        <v>1</v>
      </c>
    </row>
    <row r="5040" spans="1:11" x14ac:dyDescent="0.3">
      <c r="A5040" t="s">
        <v>5039</v>
      </c>
      <c r="B5040" t="s">
        <v>5039</v>
      </c>
      <c r="C5040">
        <v>9</v>
      </c>
      <c r="J5040" t="s">
        <v>22696</v>
      </c>
      <c r="K5040">
        <v>1</v>
      </c>
    </row>
    <row r="5041" spans="1:11" x14ac:dyDescent="0.3">
      <c r="A5041" t="s">
        <v>5040</v>
      </c>
      <c r="B5041" t="s">
        <v>5040</v>
      </c>
      <c r="C5041">
        <v>9</v>
      </c>
      <c r="J5041" t="s">
        <v>22697</v>
      </c>
      <c r="K5041">
        <v>1</v>
      </c>
    </row>
    <row r="5042" spans="1:11" x14ac:dyDescent="0.3">
      <c r="A5042" t="s">
        <v>5041</v>
      </c>
      <c r="B5042" t="s">
        <v>5041</v>
      </c>
      <c r="C5042">
        <v>9</v>
      </c>
      <c r="J5042" t="s">
        <v>22698</v>
      </c>
      <c r="K5042">
        <v>1</v>
      </c>
    </row>
    <row r="5043" spans="1:11" x14ac:dyDescent="0.3">
      <c r="A5043" t="s">
        <v>5042</v>
      </c>
      <c r="B5043" t="s">
        <v>5042</v>
      </c>
      <c r="C5043">
        <v>9</v>
      </c>
      <c r="J5043" t="s">
        <v>22699</v>
      </c>
      <c r="K5043">
        <v>1</v>
      </c>
    </row>
    <row r="5044" spans="1:11" x14ac:dyDescent="0.3">
      <c r="A5044" t="s">
        <v>5043</v>
      </c>
      <c r="B5044" t="s">
        <v>5043</v>
      </c>
      <c r="C5044">
        <v>9</v>
      </c>
      <c r="J5044" t="s">
        <v>14177</v>
      </c>
      <c r="K5044">
        <v>2</v>
      </c>
    </row>
    <row r="5045" spans="1:11" x14ac:dyDescent="0.3">
      <c r="A5045" t="s">
        <v>5044</v>
      </c>
      <c r="B5045" t="s">
        <v>5044</v>
      </c>
      <c r="C5045">
        <v>9</v>
      </c>
      <c r="J5045" t="s">
        <v>14178</v>
      </c>
      <c r="K5045">
        <v>2</v>
      </c>
    </row>
    <row r="5046" spans="1:11" x14ac:dyDescent="0.3">
      <c r="A5046" t="s">
        <v>5045</v>
      </c>
      <c r="B5046" t="s">
        <v>5045</v>
      </c>
      <c r="C5046">
        <v>9</v>
      </c>
      <c r="J5046" t="s">
        <v>22700</v>
      </c>
      <c r="K5046">
        <v>1</v>
      </c>
    </row>
    <row r="5047" spans="1:11" x14ac:dyDescent="0.3">
      <c r="A5047" t="s">
        <v>5046</v>
      </c>
      <c r="B5047" t="s">
        <v>5046</v>
      </c>
      <c r="C5047">
        <v>9</v>
      </c>
      <c r="J5047" t="s">
        <v>22701</v>
      </c>
      <c r="K5047">
        <v>1</v>
      </c>
    </row>
    <row r="5048" spans="1:11" x14ac:dyDescent="0.3">
      <c r="A5048" t="s">
        <v>5047</v>
      </c>
      <c r="B5048" t="s">
        <v>5047</v>
      </c>
      <c r="C5048">
        <v>9</v>
      </c>
      <c r="J5048" t="s">
        <v>22702</v>
      </c>
      <c r="K5048">
        <v>1</v>
      </c>
    </row>
    <row r="5049" spans="1:11" x14ac:dyDescent="0.3">
      <c r="A5049" t="s">
        <v>5048</v>
      </c>
      <c r="B5049" t="s">
        <v>5048</v>
      </c>
      <c r="C5049">
        <v>9</v>
      </c>
      <c r="J5049" t="s">
        <v>22703</v>
      </c>
      <c r="K5049">
        <v>1</v>
      </c>
    </row>
    <row r="5050" spans="1:11" x14ac:dyDescent="0.3">
      <c r="A5050" t="s">
        <v>5049</v>
      </c>
      <c r="B5050" t="s">
        <v>5049</v>
      </c>
      <c r="C5050">
        <v>9</v>
      </c>
      <c r="J5050" t="s">
        <v>8847</v>
      </c>
      <c r="K5050">
        <v>4</v>
      </c>
    </row>
    <row r="5051" spans="1:11" x14ac:dyDescent="0.3">
      <c r="A5051" t="s">
        <v>5050</v>
      </c>
      <c r="B5051" t="s">
        <v>5050</v>
      </c>
      <c r="C5051">
        <v>9</v>
      </c>
      <c r="J5051" t="s">
        <v>22704</v>
      </c>
      <c r="K5051">
        <v>1</v>
      </c>
    </row>
    <row r="5052" spans="1:11" x14ac:dyDescent="0.3">
      <c r="A5052" t="s">
        <v>5051</v>
      </c>
      <c r="B5052" t="s">
        <v>5051</v>
      </c>
      <c r="C5052">
        <v>9</v>
      </c>
      <c r="J5052" t="s">
        <v>14179</v>
      </c>
      <c r="K5052">
        <v>2</v>
      </c>
    </row>
    <row r="5053" spans="1:11" x14ac:dyDescent="0.3">
      <c r="A5053" t="s">
        <v>5052</v>
      </c>
      <c r="B5053" t="s">
        <v>5052</v>
      </c>
      <c r="C5053">
        <v>9</v>
      </c>
      <c r="J5053" t="s">
        <v>22705</v>
      </c>
      <c r="K5053">
        <v>1</v>
      </c>
    </row>
    <row r="5054" spans="1:11" x14ac:dyDescent="0.3">
      <c r="A5054" t="s">
        <v>5053</v>
      </c>
      <c r="B5054" t="s">
        <v>5053</v>
      </c>
      <c r="C5054">
        <v>9</v>
      </c>
      <c r="J5054" t="s">
        <v>14180</v>
      </c>
      <c r="K5054">
        <v>2</v>
      </c>
    </row>
    <row r="5055" spans="1:11" x14ac:dyDescent="0.3">
      <c r="A5055" t="s">
        <v>5054</v>
      </c>
      <c r="B5055" t="s">
        <v>5054</v>
      </c>
      <c r="C5055">
        <v>9</v>
      </c>
      <c r="J5055" t="s">
        <v>22706</v>
      </c>
      <c r="K5055">
        <v>1</v>
      </c>
    </row>
    <row r="5056" spans="1:11" x14ac:dyDescent="0.3">
      <c r="A5056" t="s">
        <v>5055</v>
      </c>
      <c r="B5056" t="s">
        <v>5055</v>
      </c>
      <c r="C5056">
        <v>9</v>
      </c>
      <c r="J5056" t="s">
        <v>22707</v>
      </c>
      <c r="K5056">
        <v>1</v>
      </c>
    </row>
    <row r="5057" spans="1:11" x14ac:dyDescent="0.3">
      <c r="A5057" t="s">
        <v>5056</v>
      </c>
      <c r="B5057" t="s">
        <v>5056</v>
      </c>
      <c r="C5057">
        <v>9</v>
      </c>
      <c r="J5057" t="s">
        <v>22708</v>
      </c>
      <c r="K5057">
        <v>1</v>
      </c>
    </row>
    <row r="5058" spans="1:11" x14ac:dyDescent="0.3">
      <c r="A5058" t="s">
        <v>5057</v>
      </c>
      <c r="B5058" t="s">
        <v>5057</v>
      </c>
      <c r="C5058">
        <v>9</v>
      </c>
      <c r="J5058" t="s">
        <v>22709</v>
      </c>
      <c r="K5058">
        <v>1</v>
      </c>
    </row>
    <row r="5059" spans="1:11" x14ac:dyDescent="0.3">
      <c r="A5059" t="s">
        <v>5058</v>
      </c>
      <c r="B5059" t="s">
        <v>5058</v>
      </c>
      <c r="C5059">
        <v>9</v>
      </c>
      <c r="J5059" t="s">
        <v>2823</v>
      </c>
      <c r="K5059">
        <v>17</v>
      </c>
    </row>
    <row r="5060" spans="1:11" x14ac:dyDescent="0.3">
      <c r="A5060" t="s">
        <v>5059</v>
      </c>
      <c r="B5060" t="s">
        <v>5059</v>
      </c>
      <c r="C5060">
        <v>9</v>
      </c>
      <c r="J5060" t="s">
        <v>22710</v>
      </c>
      <c r="K5060">
        <v>1</v>
      </c>
    </row>
    <row r="5061" spans="1:11" x14ac:dyDescent="0.3">
      <c r="A5061" t="s">
        <v>5060</v>
      </c>
      <c r="B5061" t="s">
        <v>5060</v>
      </c>
      <c r="C5061">
        <v>9</v>
      </c>
      <c r="J5061" t="s">
        <v>22711</v>
      </c>
      <c r="K5061">
        <v>1</v>
      </c>
    </row>
    <row r="5062" spans="1:11" x14ac:dyDescent="0.3">
      <c r="A5062" t="s">
        <v>5061</v>
      </c>
      <c r="B5062" t="s">
        <v>5061</v>
      </c>
      <c r="C5062">
        <v>9</v>
      </c>
      <c r="J5062" t="s">
        <v>14181</v>
      </c>
      <c r="K5062">
        <v>2</v>
      </c>
    </row>
    <row r="5063" spans="1:11" x14ac:dyDescent="0.3">
      <c r="A5063" t="s">
        <v>5062</v>
      </c>
      <c r="B5063" t="s">
        <v>5062</v>
      </c>
      <c r="C5063">
        <v>9</v>
      </c>
      <c r="J5063" t="s">
        <v>692</v>
      </c>
      <c r="K5063">
        <v>73</v>
      </c>
    </row>
    <row r="5064" spans="1:11" x14ac:dyDescent="0.3">
      <c r="A5064" t="s">
        <v>5063</v>
      </c>
      <c r="B5064" t="s">
        <v>5063</v>
      </c>
      <c r="C5064">
        <v>9</v>
      </c>
      <c r="J5064" t="s">
        <v>22712</v>
      </c>
      <c r="K5064">
        <v>1</v>
      </c>
    </row>
    <row r="5065" spans="1:11" x14ac:dyDescent="0.3">
      <c r="A5065" t="s">
        <v>5064</v>
      </c>
      <c r="B5065" t="s">
        <v>5064</v>
      </c>
      <c r="C5065">
        <v>9</v>
      </c>
      <c r="J5065" t="s">
        <v>22713</v>
      </c>
      <c r="K5065">
        <v>1</v>
      </c>
    </row>
    <row r="5066" spans="1:11" x14ac:dyDescent="0.3">
      <c r="A5066" t="s">
        <v>5065</v>
      </c>
      <c r="B5066" t="s">
        <v>5065</v>
      </c>
      <c r="C5066">
        <v>9</v>
      </c>
      <c r="J5066" t="s">
        <v>22714</v>
      </c>
      <c r="K5066">
        <v>1</v>
      </c>
    </row>
    <row r="5067" spans="1:11" x14ac:dyDescent="0.3">
      <c r="A5067" t="s">
        <v>5066</v>
      </c>
      <c r="B5067" t="s">
        <v>5066</v>
      </c>
      <c r="C5067">
        <v>9</v>
      </c>
      <c r="J5067" t="s">
        <v>22715</v>
      </c>
      <c r="K5067">
        <v>1</v>
      </c>
    </row>
    <row r="5068" spans="1:11" x14ac:dyDescent="0.3">
      <c r="A5068" t="s">
        <v>5067</v>
      </c>
      <c r="B5068" t="s">
        <v>5067</v>
      </c>
      <c r="C5068">
        <v>9</v>
      </c>
      <c r="J5068" t="s">
        <v>22716</v>
      </c>
      <c r="K5068">
        <v>1</v>
      </c>
    </row>
    <row r="5069" spans="1:11" x14ac:dyDescent="0.3">
      <c r="A5069" t="s">
        <v>5068</v>
      </c>
      <c r="B5069" t="s">
        <v>5068</v>
      </c>
      <c r="C5069">
        <v>9</v>
      </c>
      <c r="J5069" t="s">
        <v>22717</v>
      </c>
      <c r="K5069">
        <v>1</v>
      </c>
    </row>
    <row r="5070" spans="1:11" x14ac:dyDescent="0.3">
      <c r="A5070" t="s">
        <v>5069</v>
      </c>
      <c r="B5070" t="s">
        <v>5069</v>
      </c>
      <c r="C5070">
        <v>9</v>
      </c>
      <c r="J5070" t="s">
        <v>7511</v>
      </c>
      <c r="K5070">
        <v>5</v>
      </c>
    </row>
    <row r="5071" spans="1:11" x14ac:dyDescent="0.3">
      <c r="A5071" t="s">
        <v>5070</v>
      </c>
      <c r="B5071" t="s">
        <v>5070</v>
      </c>
      <c r="C5071">
        <v>9</v>
      </c>
      <c r="J5071" t="s">
        <v>8848</v>
      </c>
      <c r="K5071">
        <v>4</v>
      </c>
    </row>
    <row r="5072" spans="1:11" x14ac:dyDescent="0.3">
      <c r="A5072" t="s">
        <v>5071</v>
      </c>
      <c r="B5072" t="s">
        <v>5071</v>
      </c>
      <c r="C5072">
        <v>9</v>
      </c>
      <c r="J5072" t="s">
        <v>1332</v>
      </c>
      <c r="K5072">
        <v>38</v>
      </c>
    </row>
    <row r="5073" spans="1:11" x14ac:dyDescent="0.3">
      <c r="A5073" t="s">
        <v>5072</v>
      </c>
      <c r="B5073" t="s">
        <v>5072</v>
      </c>
      <c r="C5073">
        <v>9</v>
      </c>
      <c r="J5073" t="s">
        <v>22718</v>
      </c>
      <c r="K5073">
        <v>1</v>
      </c>
    </row>
    <row r="5074" spans="1:11" x14ac:dyDescent="0.3">
      <c r="A5074" t="s">
        <v>5073</v>
      </c>
      <c r="B5074" t="s">
        <v>5073</v>
      </c>
      <c r="C5074">
        <v>9</v>
      </c>
      <c r="J5074" t="s">
        <v>22719</v>
      </c>
      <c r="K5074">
        <v>1</v>
      </c>
    </row>
    <row r="5075" spans="1:11" x14ac:dyDescent="0.3">
      <c r="A5075" t="s">
        <v>5074</v>
      </c>
      <c r="B5075" t="s">
        <v>5074</v>
      </c>
      <c r="C5075">
        <v>9</v>
      </c>
      <c r="J5075" t="s">
        <v>10772</v>
      </c>
      <c r="K5075">
        <v>3</v>
      </c>
    </row>
    <row r="5076" spans="1:11" x14ac:dyDescent="0.3">
      <c r="A5076" t="s">
        <v>5075</v>
      </c>
      <c r="B5076" t="s">
        <v>5075</v>
      </c>
      <c r="C5076">
        <v>9</v>
      </c>
      <c r="J5076" t="s">
        <v>22720</v>
      </c>
      <c r="K5076">
        <v>1</v>
      </c>
    </row>
    <row r="5077" spans="1:11" x14ac:dyDescent="0.3">
      <c r="A5077" t="s">
        <v>5076</v>
      </c>
      <c r="B5077" t="s">
        <v>5076</v>
      </c>
      <c r="C5077">
        <v>9</v>
      </c>
      <c r="J5077" t="s">
        <v>22721</v>
      </c>
      <c r="K5077">
        <v>1</v>
      </c>
    </row>
    <row r="5078" spans="1:11" x14ac:dyDescent="0.3">
      <c r="A5078" t="s">
        <v>5077</v>
      </c>
      <c r="B5078" t="s">
        <v>5077</v>
      </c>
      <c r="C5078">
        <v>9</v>
      </c>
      <c r="J5078" t="s">
        <v>22722</v>
      </c>
      <c r="K5078">
        <v>1</v>
      </c>
    </row>
    <row r="5079" spans="1:11" x14ac:dyDescent="0.3">
      <c r="A5079" t="s">
        <v>5078</v>
      </c>
      <c r="B5079" t="s">
        <v>5078</v>
      </c>
      <c r="C5079">
        <v>9</v>
      </c>
      <c r="J5079" t="s">
        <v>22723</v>
      </c>
      <c r="K5079">
        <v>1</v>
      </c>
    </row>
    <row r="5080" spans="1:11" x14ac:dyDescent="0.3">
      <c r="A5080" t="s">
        <v>5079</v>
      </c>
      <c r="B5080" t="s">
        <v>5079</v>
      </c>
      <c r="C5080">
        <v>9</v>
      </c>
      <c r="J5080" t="s">
        <v>22724</v>
      </c>
      <c r="K5080">
        <v>1</v>
      </c>
    </row>
    <row r="5081" spans="1:11" x14ac:dyDescent="0.3">
      <c r="A5081" t="s">
        <v>5080</v>
      </c>
      <c r="B5081" t="s">
        <v>5080</v>
      </c>
      <c r="C5081">
        <v>9</v>
      </c>
      <c r="J5081" t="s">
        <v>7512</v>
      </c>
      <c r="K5081">
        <v>5</v>
      </c>
    </row>
    <row r="5082" spans="1:11" x14ac:dyDescent="0.3">
      <c r="A5082" t="s">
        <v>5081</v>
      </c>
      <c r="B5082" t="s">
        <v>5081</v>
      </c>
      <c r="C5082">
        <v>9</v>
      </c>
      <c r="J5082" t="s">
        <v>22725</v>
      </c>
      <c r="K5082">
        <v>1</v>
      </c>
    </row>
    <row r="5083" spans="1:11" x14ac:dyDescent="0.3">
      <c r="A5083" t="s">
        <v>5082</v>
      </c>
      <c r="B5083" t="s">
        <v>5082</v>
      </c>
      <c r="C5083">
        <v>9</v>
      </c>
      <c r="J5083" t="s">
        <v>22726</v>
      </c>
      <c r="K5083">
        <v>1</v>
      </c>
    </row>
    <row r="5084" spans="1:11" x14ac:dyDescent="0.3">
      <c r="A5084" t="s">
        <v>5083</v>
      </c>
      <c r="B5084" t="s">
        <v>5083</v>
      </c>
      <c r="C5084">
        <v>9</v>
      </c>
      <c r="J5084" t="s">
        <v>22727</v>
      </c>
      <c r="K5084">
        <v>1</v>
      </c>
    </row>
    <row r="5085" spans="1:11" x14ac:dyDescent="0.3">
      <c r="A5085" t="s">
        <v>5084</v>
      </c>
      <c r="B5085" t="s">
        <v>5084</v>
      </c>
      <c r="C5085">
        <v>9</v>
      </c>
      <c r="J5085" t="s">
        <v>14182</v>
      </c>
      <c r="K5085">
        <v>2</v>
      </c>
    </row>
    <row r="5086" spans="1:11" x14ac:dyDescent="0.3">
      <c r="A5086" t="s">
        <v>5085</v>
      </c>
      <c r="B5086" t="s">
        <v>5085</v>
      </c>
      <c r="C5086">
        <v>9</v>
      </c>
      <c r="J5086" t="s">
        <v>22728</v>
      </c>
      <c r="K5086">
        <v>1</v>
      </c>
    </row>
    <row r="5087" spans="1:11" x14ac:dyDescent="0.3">
      <c r="A5087" t="s">
        <v>5086</v>
      </c>
      <c r="B5087" t="s">
        <v>5086</v>
      </c>
      <c r="C5087">
        <v>9</v>
      </c>
      <c r="J5087" t="s">
        <v>22729</v>
      </c>
      <c r="K5087">
        <v>1</v>
      </c>
    </row>
    <row r="5088" spans="1:11" x14ac:dyDescent="0.3">
      <c r="A5088" t="s">
        <v>5087</v>
      </c>
      <c r="B5088" t="s">
        <v>5087</v>
      </c>
      <c r="C5088">
        <v>9</v>
      </c>
      <c r="J5088" t="s">
        <v>22730</v>
      </c>
      <c r="K5088">
        <v>1</v>
      </c>
    </row>
    <row r="5089" spans="1:11" x14ac:dyDescent="0.3">
      <c r="A5089" t="s">
        <v>5088</v>
      </c>
      <c r="B5089" t="s">
        <v>5088</v>
      </c>
      <c r="C5089">
        <v>9</v>
      </c>
      <c r="J5089" t="s">
        <v>22731</v>
      </c>
      <c r="K5089">
        <v>1</v>
      </c>
    </row>
    <row r="5090" spans="1:11" x14ac:dyDescent="0.3">
      <c r="A5090" t="s">
        <v>5089</v>
      </c>
      <c r="B5090" t="s">
        <v>5089</v>
      </c>
      <c r="C5090">
        <v>9</v>
      </c>
      <c r="J5090" t="s">
        <v>3762</v>
      </c>
      <c r="K5090">
        <v>12</v>
      </c>
    </row>
    <row r="5091" spans="1:11" x14ac:dyDescent="0.3">
      <c r="A5091" t="s">
        <v>5090</v>
      </c>
      <c r="B5091" t="s">
        <v>5090</v>
      </c>
      <c r="C5091">
        <v>9</v>
      </c>
      <c r="J5091" t="s">
        <v>22732</v>
      </c>
      <c r="K5091">
        <v>1</v>
      </c>
    </row>
    <row r="5092" spans="1:11" x14ac:dyDescent="0.3">
      <c r="A5092" t="s">
        <v>5091</v>
      </c>
      <c r="B5092" t="s">
        <v>5091</v>
      </c>
      <c r="C5092">
        <v>9</v>
      </c>
      <c r="J5092" t="s">
        <v>10773</v>
      </c>
      <c r="K5092">
        <v>3</v>
      </c>
    </row>
    <row r="5093" spans="1:11" x14ac:dyDescent="0.3">
      <c r="A5093" t="s">
        <v>5092</v>
      </c>
      <c r="B5093" t="s">
        <v>5092</v>
      </c>
      <c r="C5093">
        <v>9</v>
      </c>
      <c r="J5093" t="s">
        <v>22733</v>
      </c>
      <c r="K5093">
        <v>1</v>
      </c>
    </row>
    <row r="5094" spans="1:11" x14ac:dyDescent="0.3">
      <c r="A5094" t="s">
        <v>5093</v>
      </c>
      <c r="B5094" t="s">
        <v>5093</v>
      </c>
      <c r="C5094">
        <v>9</v>
      </c>
      <c r="J5094" t="s">
        <v>22734</v>
      </c>
      <c r="K5094">
        <v>1</v>
      </c>
    </row>
    <row r="5095" spans="1:11" x14ac:dyDescent="0.3">
      <c r="A5095" t="s">
        <v>5094</v>
      </c>
      <c r="B5095" t="s">
        <v>5094</v>
      </c>
      <c r="C5095">
        <v>9</v>
      </c>
      <c r="J5095" t="s">
        <v>1976</v>
      </c>
      <c r="K5095">
        <v>25</v>
      </c>
    </row>
    <row r="5096" spans="1:11" x14ac:dyDescent="0.3">
      <c r="A5096" t="s">
        <v>5095</v>
      </c>
      <c r="B5096" t="s">
        <v>5095</v>
      </c>
      <c r="C5096">
        <v>9</v>
      </c>
      <c r="J5096" t="s">
        <v>6527</v>
      </c>
      <c r="K5096">
        <v>6</v>
      </c>
    </row>
    <row r="5097" spans="1:11" x14ac:dyDescent="0.3">
      <c r="A5097" t="s">
        <v>5096</v>
      </c>
      <c r="B5097" t="s">
        <v>5096</v>
      </c>
      <c r="C5097">
        <v>9</v>
      </c>
      <c r="J5097" t="s">
        <v>22735</v>
      </c>
      <c r="K5097">
        <v>1</v>
      </c>
    </row>
    <row r="5098" spans="1:11" x14ac:dyDescent="0.3">
      <c r="A5098" t="s">
        <v>5097</v>
      </c>
      <c r="B5098" t="s">
        <v>5097</v>
      </c>
      <c r="C5098">
        <v>9</v>
      </c>
      <c r="J5098" t="s">
        <v>22736</v>
      </c>
      <c r="K5098">
        <v>1</v>
      </c>
    </row>
    <row r="5099" spans="1:11" x14ac:dyDescent="0.3">
      <c r="A5099" t="s">
        <v>5098</v>
      </c>
      <c r="B5099" t="s">
        <v>5098</v>
      </c>
      <c r="C5099">
        <v>9</v>
      </c>
      <c r="J5099" t="s">
        <v>14183</v>
      </c>
      <c r="K5099">
        <v>2</v>
      </c>
    </row>
    <row r="5100" spans="1:11" x14ac:dyDescent="0.3">
      <c r="A5100" t="s">
        <v>5099</v>
      </c>
      <c r="B5100" t="s">
        <v>5099</v>
      </c>
      <c r="C5100">
        <v>9</v>
      </c>
      <c r="J5100" t="s">
        <v>14184</v>
      </c>
      <c r="K5100">
        <v>2</v>
      </c>
    </row>
    <row r="5101" spans="1:11" x14ac:dyDescent="0.3">
      <c r="A5101" t="s">
        <v>5100</v>
      </c>
      <c r="B5101" t="s">
        <v>5100</v>
      </c>
      <c r="C5101">
        <v>9</v>
      </c>
      <c r="J5101" t="s">
        <v>22737</v>
      </c>
      <c r="K5101">
        <v>1</v>
      </c>
    </row>
    <row r="5102" spans="1:11" x14ac:dyDescent="0.3">
      <c r="A5102" t="s">
        <v>5101</v>
      </c>
      <c r="B5102" t="s">
        <v>5101</v>
      </c>
      <c r="C5102">
        <v>9</v>
      </c>
      <c r="J5102" t="s">
        <v>5811</v>
      </c>
      <c r="K5102">
        <v>7</v>
      </c>
    </row>
    <row r="5103" spans="1:11" x14ac:dyDescent="0.3">
      <c r="A5103" t="s">
        <v>5102</v>
      </c>
      <c r="B5103" t="s">
        <v>5102</v>
      </c>
      <c r="C5103">
        <v>9</v>
      </c>
      <c r="J5103" t="s">
        <v>22738</v>
      </c>
      <c r="K5103">
        <v>1</v>
      </c>
    </row>
    <row r="5104" spans="1:11" x14ac:dyDescent="0.3">
      <c r="A5104" t="s">
        <v>5103</v>
      </c>
      <c r="B5104" t="s">
        <v>5103</v>
      </c>
      <c r="C5104">
        <v>9</v>
      </c>
      <c r="J5104" t="s">
        <v>22739</v>
      </c>
      <c r="K5104">
        <v>1</v>
      </c>
    </row>
    <row r="5105" spans="1:11" x14ac:dyDescent="0.3">
      <c r="A5105" t="s">
        <v>5104</v>
      </c>
      <c r="B5105" t="s">
        <v>5104</v>
      </c>
      <c r="C5105">
        <v>9</v>
      </c>
      <c r="J5105" t="s">
        <v>14185</v>
      </c>
      <c r="K5105">
        <v>2</v>
      </c>
    </row>
    <row r="5106" spans="1:11" x14ac:dyDescent="0.3">
      <c r="A5106" t="s">
        <v>5105</v>
      </c>
      <c r="B5106" t="s">
        <v>5105</v>
      </c>
      <c r="C5106">
        <v>9</v>
      </c>
      <c r="J5106" t="s">
        <v>22740</v>
      </c>
      <c r="K5106">
        <v>1</v>
      </c>
    </row>
    <row r="5107" spans="1:11" x14ac:dyDescent="0.3">
      <c r="A5107" t="s">
        <v>5106</v>
      </c>
      <c r="B5107" t="s">
        <v>5106</v>
      </c>
      <c r="C5107">
        <v>9</v>
      </c>
      <c r="J5107" t="s">
        <v>3141</v>
      </c>
      <c r="K5107">
        <v>15</v>
      </c>
    </row>
    <row r="5108" spans="1:11" x14ac:dyDescent="0.3">
      <c r="A5108" t="s">
        <v>5107</v>
      </c>
      <c r="B5108" t="s">
        <v>5107</v>
      </c>
      <c r="C5108">
        <v>9</v>
      </c>
      <c r="J5108" t="s">
        <v>22741</v>
      </c>
      <c r="K5108">
        <v>1</v>
      </c>
    </row>
    <row r="5109" spans="1:11" x14ac:dyDescent="0.3">
      <c r="A5109" t="s">
        <v>5108</v>
      </c>
      <c r="B5109" t="s">
        <v>5108</v>
      </c>
      <c r="C5109">
        <v>9</v>
      </c>
      <c r="J5109" t="s">
        <v>22742</v>
      </c>
      <c r="K5109">
        <v>1</v>
      </c>
    </row>
    <row r="5110" spans="1:11" x14ac:dyDescent="0.3">
      <c r="A5110" t="s">
        <v>5109</v>
      </c>
      <c r="B5110" t="s">
        <v>5109</v>
      </c>
      <c r="C5110">
        <v>9</v>
      </c>
      <c r="J5110" t="s">
        <v>22743</v>
      </c>
      <c r="K5110">
        <v>1</v>
      </c>
    </row>
    <row r="5111" spans="1:11" x14ac:dyDescent="0.3">
      <c r="A5111" t="s">
        <v>5110</v>
      </c>
      <c r="B5111" t="s">
        <v>5110</v>
      </c>
      <c r="C5111">
        <v>9</v>
      </c>
      <c r="J5111" t="s">
        <v>22744</v>
      </c>
      <c r="K5111">
        <v>1</v>
      </c>
    </row>
    <row r="5112" spans="1:11" x14ac:dyDescent="0.3">
      <c r="A5112" t="s">
        <v>5111</v>
      </c>
      <c r="B5112" t="s">
        <v>5111</v>
      </c>
      <c r="C5112">
        <v>9</v>
      </c>
      <c r="J5112" t="s">
        <v>10774</v>
      </c>
      <c r="K5112">
        <v>3</v>
      </c>
    </row>
    <row r="5113" spans="1:11" x14ac:dyDescent="0.3">
      <c r="A5113" t="s">
        <v>5112</v>
      </c>
      <c r="B5113" t="s">
        <v>5112</v>
      </c>
      <c r="C5113">
        <v>9</v>
      </c>
      <c r="J5113" t="s">
        <v>14186</v>
      </c>
      <c r="K5113">
        <v>2</v>
      </c>
    </row>
    <row r="5114" spans="1:11" x14ac:dyDescent="0.3">
      <c r="A5114" t="s">
        <v>5113</v>
      </c>
      <c r="B5114" t="s">
        <v>5113</v>
      </c>
      <c r="C5114">
        <v>9</v>
      </c>
      <c r="J5114" t="s">
        <v>22745</v>
      </c>
      <c r="K5114">
        <v>1</v>
      </c>
    </row>
    <row r="5115" spans="1:11" x14ac:dyDescent="0.3">
      <c r="A5115" t="s">
        <v>5114</v>
      </c>
      <c r="B5115" t="s">
        <v>5114</v>
      </c>
      <c r="C5115">
        <v>9</v>
      </c>
      <c r="J5115" t="s">
        <v>10775</v>
      </c>
      <c r="K5115">
        <v>3</v>
      </c>
    </row>
    <row r="5116" spans="1:11" x14ac:dyDescent="0.3">
      <c r="A5116" t="s">
        <v>5115</v>
      </c>
      <c r="B5116" t="s">
        <v>5115</v>
      </c>
      <c r="C5116">
        <v>9</v>
      </c>
      <c r="J5116" t="s">
        <v>22746</v>
      </c>
      <c r="K5116">
        <v>1</v>
      </c>
    </row>
    <row r="5117" spans="1:11" x14ac:dyDescent="0.3">
      <c r="A5117" t="s">
        <v>5116</v>
      </c>
      <c r="B5117" t="s">
        <v>5116</v>
      </c>
      <c r="C5117">
        <v>9</v>
      </c>
      <c r="J5117" t="s">
        <v>2562</v>
      </c>
      <c r="K5117">
        <v>19</v>
      </c>
    </row>
    <row r="5118" spans="1:11" x14ac:dyDescent="0.3">
      <c r="A5118" t="s">
        <v>5117</v>
      </c>
      <c r="B5118" t="s">
        <v>5117</v>
      </c>
      <c r="C5118">
        <v>9</v>
      </c>
      <c r="J5118" t="s">
        <v>14187</v>
      </c>
      <c r="K5118">
        <v>2</v>
      </c>
    </row>
    <row r="5119" spans="1:11" x14ac:dyDescent="0.3">
      <c r="A5119" t="s">
        <v>5118</v>
      </c>
      <c r="B5119" t="s">
        <v>5118</v>
      </c>
      <c r="C5119">
        <v>9</v>
      </c>
      <c r="J5119" t="s">
        <v>3539</v>
      </c>
      <c r="K5119">
        <v>13</v>
      </c>
    </row>
    <row r="5120" spans="1:11" x14ac:dyDescent="0.3">
      <c r="A5120" t="s">
        <v>5119</v>
      </c>
      <c r="B5120" t="s">
        <v>5119</v>
      </c>
      <c r="C5120">
        <v>9</v>
      </c>
      <c r="J5120" t="s">
        <v>22747</v>
      </c>
      <c r="K5120">
        <v>1</v>
      </c>
    </row>
    <row r="5121" spans="1:11" x14ac:dyDescent="0.3">
      <c r="A5121" t="s">
        <v>5120</v>
      </c>
      <c r="B5121" t="s">
        <v>5120</v>
      </c>
      <c r="C5121">
        <v>9</v>
      </c>
      <c r="J5121" t="s">
        <v>10776</v>
      </c>
      <c r="K5121">
        <v>3</v>
      </c>
    </row>
    <row r="5122" spans="1:11" x14ac:dyDescent="0.3">
      <c r="A5122" t="s">
        <v>5121</v>
      </c>
      <c r="B5122" t="s">
        <v>5121</v>
      </c>
      <c r="C5122">
        <v>9</v>
      </c>
      <c r="J5122" t="s">
        <v>10777</v>
      </c>
      <c r="K5122">
        <v>3</v>
      </c>
    </row>
    <row r="5123" spans="1:11" x14ac:dyDescent="0.3">
      <c r="A5123" t="s">
        <v>5122</v>
      </c>
      <c r="B5123" t="s">
        <v>5122</v>
      </c>
      <c r="C5123">
        <v>9</v>
      </c>
      <c r="J5123" t="s">
        <v>6528</v>
      </c>
      <c r="K5123">
        <v>6</v>
      </c>
    </row>
    <row r="5124" spans="1:11" x14ac:dyDescent="0.3">
      <c r="A5124" t="s">
        <v>5123</v>
      </c>
      <c r="B5124" t="s">
        <v>5123</v>
      </c>
      <c r="C5124">
        <v>9</v>
      </c>
      <c r="J5124" t="s">
        <v>22748</v>
      </c>
      <c r="K5124">
        <v>1</v>
      </c>
    </row>
    <row r="5125" spans="1:11" x14ac:dyDescent="0.3">
      <c r="A5125" t="s">
        <v>5124</v>
      </c>
      <c r="B5125" t="s">
        <v>5124</v>
      </c>
      <c r="C5125">
        <v>9</v>
      </c>
      <c r="J5125" t="s">
        <v>1842</v>
      </c>
      <c r="K5125">
        <v>27</v>
      </c>
    </row>
    <row r="5126" spans="1:11" x14ac:dyDescent="0.3">
      <c r="A5126" t="s">
        <v>5125</v>
      </c>
      <c r="B5126" t="s">
        <v>5125</v>
      </c>
      <c r="C5126">
        <v>9</v>
      </c>
      <c r="J5126" t="s">
        <v>14188</v>
      </c>
      <c r="K5126">
        <v>2</v>
      </c>
    </row>
    <row r="5127" spans="1:11" x14ac:dyDescent="0.3">
      <c r="A5127" t="s">
        <v>5126</v>
      </c>
      <c r="B5127" t="s">
        <v>5126</v>
      </c>
      <c r="C5127">
        <v>9</v>
      </c>
      <c r="J5127" t="s">
        <v>5812</v>
      </c>
      <c r="K5127">
        <v>7</v>
      </c>
    </row>
    <row r="5128" spans="1:11" x14ac:dyDescent="0.3">
      <c r="A5128" t="s">
        <v>5127</v>
      </c>
      <c r="B5128" t="s">
        <v>5127</v>
      </c>
      <c r="C5128">
        <v>9</v>
      </c>
      <c r="J5128" t="s">
        <v>10778</v>
      </c>
      <c r="K5128">
        <v>3</v>
      </c>
    </row>
    <row r="5129" spans="1:11" x14ac:dyDescent="0.3">
      <c r="A5129" t="s">
        <v>5128</v>
      </c>
      <c r="B5129" t="s">
        <v>5128</v>
      </c>
      <c r="C5129">
        <v>9</v>
      </c>
      <c r="J5129" t="s">
        <v>7513</v>
      </c>
      <c r="K5129">
        <v>5</v>
      </c>
    </row>
    <row r="5130" spans="1:11" x14ac:dyDescent="0.3">
      <c r="A5130" t="s">
        <v>5129</v>
      </c>
      <c r="B5130" t="s">
        <v>5129</v>
      </c>
      <c r="C5130">
        <v>9</v>
      </c>
      <c r="J5130" t="s">
        <v>22749</v>
      </c>
      <c r="K5130">
        <v>1</v>
      </c>
    </row>
    <row r="5131" spans="1:11" x14ac:dyDescent="0.3">
      <c r="A5131" t="s">
        <v>5130</v>
      </c>
      <c r="B5131" t="s">
        <v>5130</v>
      </c>
      <c r="C5131">
        <v>9</v>
      </c>
      <c r="J5131" t="s">
        <v>5235</v>
      </c>
      <c r="K5131">
        <v>8</v>
      </c>
    </row>
    <row r="5132" spans="1:11" x14ac:dyDescent="0.3">
      <c r="A5132" t="s">
        <v>5131</v>
      </c>
      <c r="B5132" t="s">
        <v>5131</v>
      </c>
      <c r="C5132">
        <v>9</v>
      </c>
      <c r="J5132" t="s">
        <v>22750</v>
      </c>
      <c r="K5132">
        <v>1</v>
      </c>
    </row>
    <row r="5133" spans="1:11" x14ac:dyDescent="0.3">
      <c r="A5133" t="s">
        <v>5132</v>
      </c>
      <c r="B5133" t="s">
        <v>5132</v>
      </c>
      <c r="C5133">
        <v>9</v>
      </c>
      <c r="J5133" t="s">
        <v>14189</v>
      </c>
      <c r="K5133">
        <v>2</v>
      </c>
    </row>
    <row r="5134" spans="1:11" x14ac:dyDescent="0.3">
      <c r="A5134" t="s">
        <v>5133</v>
      </c>
      <c r="B5134" t="s">
        <v>5133</v>
      </c>
      <c r="C5134">
        <v>9</v>
      </c>
      <c r="J5134" t="s">
        <v>10779</v>
      </c>
      <c r="K5134">
        <v>3</v>
      </c>
    </row>
    <row r="5135" spans="1:11" x14ac:dyDescent="0.3">
      <c r="A5135" t="s">
        <v>5134</v>
      </c>
      <c r="B5135" t="s">
        <v>5134</v>
      </c>
      <c r="C5135">
        <v>9</v>
      </c>
      <c r="J5135" t="s">
        <v>14190</v>
      </c>
      <c r="K5135">
        <v>2</v>
      </c>
    </row>
    <row r="5136" spans="1:11" x14ac:dyDescent="0.3">
      <c r="A5136" t="s">
        <v>5135</v>
      </c>
      <c r="B5136" t="s">
        <v>5135</v>
      </c>
      <c r="C5136">
        <v>9</v>
      </c>
      <c r="J5136" t="s">
        <v>22751</v>
      </c>
      <c r="K5136">
        <v>1</v>
      </c>
    </row>
    <row r="5137" spans="1:11" x14ac:dyDescent="0.3">
      <c r="A5137" t="s">
        <v>5136</v>
      </c>
      <c r="B5137" t="s">
        <v>5136</v>
      </c>
      <c r="C5137">
        <v>9</v>
      </c>
      <c r="J5137" t="s">
        <v>14191</v>
      </c>
      <c r="K5137">
        <v>2</v>
      </c>
    </row>
    <row r="5138" spans="1:11" x14ac:dyDescent="0.3">
      <c r="A5138" t="s">
        <v>5137</v>
      </c>
      <c r="B5138" t="s">
        <v>5137</v>
      </c>
      <c r="C5138">
        <v>9</v>
      </c>
      <c r="J5138" t="s">
        <v>22752</v>
      </c>
      <c r="K5138">
        <v>1</v>
      </c>
    </row>
    <row r="5139" spans="1:11" x14ac:dyDescent="0.3">
      <c r="A5139" t="s">
        <v>5138</v>
      </c>
      <c r="B5139" t="s">
        <v>5138</v>
      </c>
      <c r="C5139">
        <v>9</v>
      </c>
      <c r="J5139" t="s">
        <v>7514</v>
      </c>
      <c r="K5139">
        <v>5</v>
      </c>
    </row>
    <row r="5140" spans="1:11" x14ac:dyDescent="0.3">
      <c r="A5140" t="s">
        <v>5139</v>
      </c>
      <c r="B5140" t="s">
        <v>5139</v>
      </c>
      <c r="C5140">
        <v>9</v>
      </c>
      <c r="J5140" t="s">
        <v>14192</v>
      </c>
      <c r="K5140">
        <v>2</v>
      </c>
    </row>
    <row r="5141" spans="1:11" x14ac:dyDescent="0.3">
      <c r="A5141" t="s">
        <v>5140</v>
      </c>
      <c r="B5141" t="s">
        <v>5140</v>
      </c>
      <c r="C5141">
        <v>9</v>
      </c>
      <c r="J5141" t="s">
        <v>14193</v>
      </c>
      <c r="K5141">
        <v>2</v>
      </c>
    </row>
    <row r="5142" spans="1:11" x14ac:dyDescent="0.3">
      <c r="A5142" t="s">
        <v>5141</v>
      </c>
      <c r="B5142" t="s">
        <v>5141</v>
      </c>
      <c r="C5142">
        <v>9</v>
      </c>
      <c r="J5142" t="s">
        <v>22753</v>
      </c>
      <c r="K5142">
        <v>1</v>
      </c>
    </row>
    <row r="5143" spans="1:11" x14ac:dyDescent="0.3">
      <c r="A5143" t="s">
        <v>5142</v>
      </c>
      <c r="B5143" t="s">
        <v>5142</v>
      </c>
      <c r="C5143">
        <v>9</v>
      </c>
      <c r="J5143" t="s">
        <v>3142</v>
      </c>
      <c r="K5143">
        <v>15</v>
      </c>
    </row>
    <row r="5144" spans="1:11" x14ac:dyDescent="0.3">
      <c r="A5144" t="s">
        <v>5143</v>
      </c>
      <c r="B5144" t="s">
        <v>5143</v>
      </c>
      <c r="C5144">
        <v>9</v>
      </c>
      <c r="J5144" t="s">
        <v>22754</v>
      </c>
      <c r="K5144">
        <v>1</v>
      </c>
    </row>
    <row r="5145" spans="1:11" x14ac:dyDescent="0.3">
      <c r="A5145" t="s">
        <v>5144</v>
      </c>
      <c r="B5145" t="s">
        <v>5144</v>
      </c>
      <c r="C5145">
        <v>9</v>
      </c>
      <c r="J5145" t="s">
        <v>10780</v>
      </c>
      <c r="K5145">
        <v>3</v>
      </c>
    </row>
    <row r="5146" spans="1:11" x14ac:dyDescent="0.3">
      <c r="A5146" t="s">
        <v>5145</v>
      </c>
      <c r="B5146" t="s">
        <v>5145</v>
      </c>
      <c r="C5146">
        <v>9</v>
      </c>
      <c r="J5146" t="s">
        <v>22755</v>
      </c>
      <c r="K5146">
        <v>1</v>
      </c>
    </row>
    <row r="5147" spans="1:11" x14ac:dyDescent="0.3">
      <c r="A5147" t="s">
        <v>5146</v>
      </c>
      <c r="B5147" t="s">
        <v>5146</v>
      </c>
      <c r="C5147">
        <v>9</v>
      </c>
      <c r="J5147" t="s">
        <v>22756</v>
      </c>
      <c r="K5147">
        <v>1</v>
      </c>
    </row>
    <row r="5148" spans="1:11" x14ac:dyDescent="0.3">
      <c r="A5148" t="s">
        <v>5147</v>
      </c>
      <c r="B5148" t="s">
        <v>5147</v>
      </c>
      <c r="C5148">
        <v>9</v>
      </c>
      <c r="J5148" t="s">
        <v>22757</v>
      </c>
      <c r="K5148">
        <v>1</v>
      </c>
    </row>
    <row r="5149" spans="1:11" x14ac:dyDescent="0.3">
      <c r="A5149" t="s">
        <v>5148</v>
      </c>
      <c r="B5149" t="s">
        <v>5148</v>
      </c>
      <c r="C5149">
        <v>9</v>
      </c>
      <c r="J5149" t="s">
        <v>22758</v>
      </c>
      <c r="K5149">
        <v>1</v>
      </c>
    </row>
    <row r="5150" spans="1:11" x14ac:dyDescent="0.3">
      <c r="A5150" t="s">
        <v>5149</v>
      </c>
      <c r="B5150" t="s">
        <v>5149</v>
      </c>
      <c r="C5150">
        <v>9</v>
      </c>
      <c r="J5150" t="s">
        <v>22759</v>
      </c>
      <c r="K5150">
        <v>1</v>
      </c>
    </row>
    <row r="5151" spans="1:11" x14ac:dyDescent="0.3">
      <c r="A5151" t="s">
        <v>5150</v>
      </c>
      <c r="B5151" t="s">
        <v>5150</v>
      </c>
      <c r="C5151">
        <v>9</v>
      </c>
      <c r="J5151" t="s">
        <v>5236</v>
      </c>
      <c r="K5151">
        <v>8</v>
      </c>
    </row>
    <row r="5152" spans="1:11" x14ac:dyDescent="0.3">
      <c r="A5152" t="s">
        <v>5151</v>
      </c>
      <c r="B5152" t="s">
        <v>5151</v>
      </c>
      <c r="C5152">
        <v>9</v>
      </c>
      <c r="J5152" t="s">
        <v>5813</v>
      </c>
      <c r="K5152">
        <v>7</v>
      </c>
    </row>
    <row r="5153" spans="1:11" x14ac:dyDescent="0.3">
      <c r="A5153" t="s">
        <v>5152</v>
      </c>
      <c r="B5153" t="s">
        <v>5152</v>
      </c>
      <c r="C5153">
        <v>9</v>
      </c>
      <c r="J5153" t="s">
        <v>22760</v>
      </c>
      <c r="K5153">
        <v>1</v>
      </c>
    </row>
    <row r="5154" spans="1:11" x14ac:dyDescent="0.3">
      <c r="A5154" t="s">
        <v>5153</v>
      </c>
      <c r="B5154" t="s">
        <v>5153</v>
      </c>
      <c r="C5154">
        <v>9</v>
      </c>
      <c r="J5154" t="s">
        <v>22761</v>
      </c>
      <c r="K5154">
        <v>1</v>
      </c>
    </row>
    <row r="5155" spans="1:11" x14ac:dyDescent="0.3">
      <c r="A5155" t="s">
        <v>5154</v>
      </c>
      <c r="B5155" t="s">
        <v>5154</v>
      </c>
      <c r="C5155">
        <v>9</v>
      </c>
      <c r="J5155" t="s">
        <v>22762</v>
      </c>
      <c r="K5155">
        <v>1</v>
      </c>
    </row>
    <row r="5156" spans="1:11" x14ac:dyDescent="0.3">
      <c r="A5156" t="s">
        <v>5155</v>
      </c>
      <c r="B5156" t="s">
        <v>5155</v>
      </c>
      <c r="C5156">
        <v>9</v>
      </c>
      <c r="J5156" t="s">
        <v>22763</v>
      </c>
      <c r="K5156">
        <v>1</v>
      </c>
    </row>
    <row r="5157" spans="1:11" x14ac:dyDescent="0.3">
      <c r="A5157" t="s">
        <v>5156</v>
      </c>
      <c r="B5157" t="s">
        <v>5156</v>
      </c>
      <c r="C5157">
        <v>9</v>
      </c>
      <c r="J5157" t="s">
        <v>22764</v>
      </c>
      <c r="K5157">
        <v>1</v>
      </c>
    </row>
    <row r="5158" spans="1:11" x14ac:dyDescent="0.3">
      <c r="A5158" t="s">
        <v>5157</v>
      </c>
      <c r="B5158" t="s">
        <v>5157</v>
      </c>
      <c r="C5158">
        <v>9</v>
      </c>
      <c r="J5158" t="s">
        <v>22765</v>
      </c>
      <c r="K5158">
        <v>1</v>
      </c>
    </row>
    <row r="5159" spans="1:11" x14ac:dyDescent="0.3">
      <c r="A5159" t="s">
        <v>5158</v>
      </c>
      <c r="B5159" t="s">
        <v>5158</v>
      </c>
      <c r="C5159">
        <v>9</v>
      </c>
      <c r="J5159" t="s">
        <v>10781</v>
      </c>
      <c r="K5159">
        <v>3</v>
      </c>
    </row>
    <row r="5160" spans="1:11" x14ac:dyDescent="0.3">
      <c r="A5160" t="s">
        <v>5159</v>
      </c>
      <c r="B5160" t="s">
        <v>5159</v>
      </c>
      <c r="C5160">
        <v>9</v>
      </c>
      <c r="J5160" t="s">
        <v>4021</v>
      </c>
      <c r="K5160">
        <v>11</v>
      </c>
    </row>
    <row r="5161" spans="1:11" x14ac:dyDescent="0.3">
      <c r="A5161" t="s">
        <v>5160</v>
      </c>
      <c r="B5161" t="s">
        <v>5160</v>
      </c>
      <c r="C5161">
        <v>9</v>
      </c>
      <c r="J5161" t="s">
        <v>1067</v>
      </c>
      <c r="K5161">
        <v>47</v>
      </c>
    </row>
    <row r="5162" spans="1:11" x14ac:dyDescent="0.3">
      <c r="A5162" t="s">
        <v>5161</v>
      </c>
      <c r="B5162" t="s">
        <v>5161</v>
      </c>
      <c r="C5162">
        <v>9</v>
      </c>
      <c r="J5162" t="s">
        <v>22766</v>
      </c>
      <c r="K5162">
        <v>1</v>
      </c>
    </row>
    <row r="5163" spans="1:11" x14ac:dyDescent="0.3">
      <c r="A5163" t="s">
        <v>5162</v>
      </c>
      <c r="B5163" t="s">
        <v>5162</v>
      </c>
      <c r="C5163">
        <v>9</v>
      </c>
      <c r="J5163" t="s">
        <v>22767</v>
      </c>
      <c r="K5163">
        <v>1</v>
      </c>
    </row>
    <row r="5164" spans="1:11" x14ac:dyDescent="0.3">
      <c r="A5164" t="s">
        <v>5163</v>
      </c>
      <c r="B5164" t="s">
        <v>5163</v>
      </c>
      <c r="C5164">
        <v>9</v>
      </c>
      <c r="J5164" t="s">
        <v>22768</v>
      </c>
      <c r="K5164">
        <v>1</v>
      </c>
    </row>
    <row r="5165" spans="1:11" x14ac:dyDescent="0.3">
      <c r="A5165" t="s">
        <v>5164</v>
      </c>
      <c r="B5165" t="s">
        <v>5164</v>
      </c>
      <c r="C5165">
        <v>9</v>
      </c>
      <c r="J5165" t="s">
        <v>4769</v>
      </c>
      <c r="K5165">
        <v>9</v>
      </c>
    </row>
    <row r="5166" spans="1:11" x14ac:dyDescent="0.3">
      <c r="A5166" t="s">
        <v>5165</v>
      </c>
      <c r="B5166" t="s">
        <v>5165</v>
      </c>
      <c r="C5166">
        <v>9</v>
      </c>
      <c r="J5166" t="s">
        <v>22769</v>
      </c>
      <c r="K5166">
        <v>1</v>
      </c>
    </row>
    <row r="5167" spans="1:11" x14ac:dyDescent="0.3">
      <c r="A5167" t="s">
        <v>5166</v>
      </c>
      <c r="B5167" t="s">
        <v>5166</v>
      </c>
      <c r="C5167">
        <v>9</v>
      </c>
      <c r="J5167" t="s">
        <v>5814</v>
      </c>
      <c r="K5167">
        <v>7</v>
      </c>
    </row>
    <row r="5168" spans="1:11" x14ac:dyDescent="0.3">
      <c r="A5168" t="s">
        <v>5167</v>
      </c>
      <c r="B5168" t="s">
        <v>5167</v>
      </c>
      <c r="C5168">
        <v>9</v>
      </c>
      <c r="J5168" t="s">
        <v>410</v>
      </c>
      <c r="K5168">
        <v>118</v>
      </c>
    </row>
    <row r="5169" spans="1:11" x14ac:dyDescent="0.3">
      <c r="A5169" t="s">
        <v>5168</v>
      </c>
      <c r="B5169" t="s">
        <v>5168</v>
      </c>
      <c r="C5169">
        <v>9</v>
      </c>
      <c r="J5169" t="s">
        <v>4770</v>
      </c>
      <c r="K5169">
        <v>9</v>
      </c>
    </row>
    <row r="5170" spans="1:11" x14ac:dyDescent="0.3">
      <c r="A5170" t="s">
        <v>5169</v>
      </c>
      <c r="B5170" t="s">
        <v>5169</v>
      </c>
      <c r="C5170">
        <v>9</v>
      </c>
      <c r="J5170" t="s">
        <v>22770</v>
      </c>
      <c r="K5170">
        <v>1</v>
      </c>
    </row>
    <row r="5171" spans="1:11" x14ac:dyDescent="0.3">
      <c r="A5171" t="s">
        <v>5170</v>
      </c>
      <c r="B5171" t="s">
        <v>5170</v>
      </c>
      <c r="C5171">
        <v>9</v>
      </c>
      <c r="J5171" t="s">
        <v>10782</v>
      </c>
      <c r="K5171">
        <v>3</v>
      </c>
    </row>
    <row r="5172" spans="1:11" x14ac:dyDescent="0.3">
      <c r="A5172" t="s">
        <v>5171</v>
      </c>
      <c r="B5172" t="s">
        <v>5171</v>
      </c>
      <c r="C5172">
        <v>9</v>
      </c>
      <c r="J5172" t="s">
        <v>14194</v>
      </c>
      <c r="K5172">
        <v>2</v>
      </c>
    </row>
    <row r="5173" spans="1:11" x14ac:dyDescent="0.3">
      <c r="A5173" t="s">
        <v>5172</v>
      </c>
      <c r="B5173" t="s">
        <v>5172</v>
      </c>
      <c r="C5173">
        <v>9</v>
      </c>
      <c r="J5173" t="s">
        <v>7515</v>
      </c>
      <c r="K5173">
        <v>5</v>
      </c>
    </row>
    <row r="5174" spans="1:11" x14ac:dyDescent="0.3">
      <c r="A5174" t="s">
        <v>5173</v>
      </c>
      <c r="B5174" t="s">
        <v>5173</v>
      </c>
      <c r="C5174">
        <v>9</v>
      </c>
      <c r="J5174" t="s">
        <v>22771</v>
      </c>
      <c r="K5174">
        <v>1</v>
      </c>
    </row>
    <row r="5175" spans="1:11" x14ac:dyDescent="0.3">
      <c r="A5175" t="s">
        <v>5174</v>
      </c>
      <c r="B5175" t="s">
        <v>5174</v>
      </c>
      <c r="C5175">
        <v>9</v>
      </c>
      <c r="J5175" t="s">
        <v>10783</v>
      </c>
      <c r="K5175">
        <v>3</v>
      </c>
    </row>
    <row r="5176" spans="1:11" x14ac:dyDescent="0.3">
      <c r="A5176" t="s">
        <v>5175</v>
      </c>
      <c r="B5176" t="s">
        <v>5175</v>
      </c>
      <c r="C5176">
        <v>9</v>
      </c>
      <c r="J5176" t="s">
        <v>22772</v>
      </c>
      <c r="K5176">
        <v>1</v>
      </c>
    </row>
    <row r="5177" spans="1:11" x14ac:dyDescent="0.3">
      <c r="A5177" t="s">
        <v>5176</v>
      </c>
      <c r="B5177" t="s">
        <v>5176</v>
      </c>
      <c r="C5177">
        <v>9</v>
      </c>
      <c r="J5177" t="s">
        <v>22773</v>
      </c>
      <c r="K5177">
        <v>1</v>
      </c>
    </row>
    <row r="5178" spans="1:11" x14ac:dyDescent="0.3">
      <c r="A5178" t="s">
        <v>5177</v>
      </c>
      <c r="B5178" t="s">
        <v>5177</v>
      </c>
      <c r="C5178">
        <v>9</v>
      </c>
      <c r="J5178" t="s">
        <v>3345</v>
      </c>
      <c r="K5178">
        <v>14</v>
      </c>
    </row>
    <row r="5179" spans="1:11" x14ac:dyDescent="0.3">
      <c r="A5179" t="s">
        <v>5178</v>
      </c>
      <c r="B5179" t="s">
        <v>5178</v>
      </c>
      <c r="C5179">
        <v>9</v>
      </c>
      <c r="J5179" t="s">
        <v>10784</v>
      </c>
      <c r="K5179">
        <v>3</v>
      </c>
    </row>
    <row r="5180" spans="1:11" x14ac:dyDescent="0.3">
      <c r="A5180" t="s">
        <v>5179</v>
      </c>
      <c r="B5180" t="s">
        <v>5179</v>
      </c>
      <c r="C5180">
        <v>9</v>
      </c>
      <c r="J5180" t="s">
        <v>22774</v>
      </c>
      <c r="K5180">
        <v>1</v>
      </c>
    </row>
    <row r="5181" spans="1:11" x14ac:dyDescent="0.3">
      <c r="A5181" t="s">
        <v>5180</v>
      </c>
      <c r="B5181" t="s">
        <v>5180</v>
      </c>
      <c r="C5181">
        <v>8</v>
      </c>
      <c r="J5181" t="s">
        <v>22775</v>
      </c>
      <c r="K5181">
        <v>1</v>
      </c>
    </row>
    <row r="5182" spans="1:11" x14ac:dyDescent="0.3">
      <c r="A5182" t="s">
        <v>5181</v>
      </c>
      <c r="B5182" t="s">
        <v>5181</v>
      </c>
      <c r="C5182">
        <v>8</v>
      </c>
      <c r="J5182" t="s">
        <v>8849</v>
      </c>
      <c r="K5182">
        <v>4</v>
      </c>
    </row>
    <row r="5183" spans="1:11" x14ac:dyDescent="0.3">
      <c r="A5183" t="s">
        <v>5182</v>
      </c>
      <c r="B5183" t="s">
        <v>5182</v>
      </c>
      <c r="C5183">
        <v>8</v>
      </c>
      <c r="J5183" t="s">
        <v>22776</v>
      </c>
      <c r="K5183">
        <v>1</v>
      </c>
    </row>
    <row r="5184" spans="1:11" x14ac:dyDescent="0.3">
      <c r="A5184" t="s">
        <v>5183</v>
      </c>
      <c r="B5184" t="s">
        <v>5183</v>
      </c>
      <c r="C5184">
        <v>8</v>
      </c>
      <c r="J5184" t="s">
        <v>22777</v>
      </c>
      <c r="K5184">
        <v>1</v>
      </c>
    </row>
    <row r="5185" spans="1:11" x14ac:dyDescent="0.3">
      <c r="A5185" t="s">
        <v>5184</v>
      </c>
      <c r="B5185" t="s">
        <v>5184</v>
      </c>
      <c r="C5185">
        <v>8</v>
      </c>
      <c r="J5185" t="s">
        <v>7516</v>
      </c>
      <c r="K5185">
        <v>5</v>
      </c>
    </row>
    <row r="5186" spans="1:11" x14ac:dyDescent="0.3">
      <c r="A5186" t="s">
        <v>5185</v>
      </c>
      <c r="B5186" t="s">
        <v>5185</v>
      </c>
      <c r="C5186">
        <v>8</v>
      </c>
      <c r="J5186" t="s">
        <v>22778</v>
      </c>
      <c r="K5186">
        <v>1</v>
      </c>
    </row>
    <row r="5187" spans="1:11" x14ac:dyDescent="0.3">
      <c r="A5187" t="s">
        <v>5186</v>
      </c>
      <c r="B5187" t="s">
        <v>5186</v>
      </c>
      <c r="C5187">
        <v>8</v>
      </c>
      <c r="J5187" t="s">
        <v>10785</v>
      </c>
      <c r="K5187">
        <v>3</v>
      </c>
    </row>
    <row r="5188" spans="1:11" x14ac:dyDescent="0.3">
      <c r="A5188" t="s">
        <v>5187</v>
      </c>
      <c r="B5188" t="s">
        <v>5187</v>
      </c>
      <c r="C5188">
        <v>8</v>
      </c>
      <c r="J5188" t="s">
        <v>22779</v>
      </c>
      <c r="K5188">
        <v>1</v>
      </c>
    </row>
    <row r="5189" spans="1:11" x14ac:dyDescent="0.3">
      <c r="A5189" t="s">
        <v>5188</v>
      </c>
      <c r="B5189" t="s">
        <v>5188</v>
      </c>
      <c r="C5189">
        <v>8</v>
      </c>
      <c r="J5189" t="s">
        <v>22780</v>
      </c>
      <c r="K5189">
        <v>1</v>
      </c>
    </row>
    <row r="5190" spans="1:11" x14ac:dyDescent="0.3">
      <c r="A5190" t="s">
        <v>5189</v>
      </c>
      <c r="B5190" t="s">
        <v>5189</v>
      </c>
      <c r="C5190">
        <v>8</v>
      </c>
      <c r="J5190" t="s">
        <v>5237</v>
      </c>
      <c r="K5190">
        <v>8</v>
      </c>
    </row>
    <row r="5191" spans="1:11" x14ac:dyDescent="0.3">
      <c r="A5191" t="s">
        <v>5190</v>
      </c>
      <c r="B5191" t="s">
        <v>5190</v>
      </c>
      <c r="C5191">
        <v>8</v>
      </c>
      <c r="J5191" t="s">
        <v>4022</v>
      </c>
      <c r="K5191">
        <v>11</v>
      </c>
    </row>
    <row r="5192" spans="1:11" x14ac:dyDescent="0.3">
      <c r="A5192" t="s">
        <v>5191</v>
      </c>
      <c r="B5192" t="s">
        <v>5191</v>
      </c>
      <c r="C5192">
        <v>8</v>
      </c>
      <c r="J5192" t="s">
        <v>14195</v>
      </c>
      <c r="K5192">
        <v>2</v>
      </c>
    </row>
    <row r="5193" spans="1:11" x14ac:dyDescent="0.3">
      <c r="A5193" t="s">
        <v>5192</v>
      </c>
      <c r="B5193" t="s">
        <v>5192</v>
      </c>
      <c r="C5193">
        <v>8</v>
      </c>
      <c r="J5193" t="s">
        <v>22781</v>
      </c>
      <c r="K5193">
        <v>1</v>
      </c>
    </row>
    <row r="5194" spans="1:11" x14ac:dyDescent="0.3">
      <c r="A5194" t="s">
        <v>5193</v>
      </c>
      <c r="B5194" t="s">
        <v>5193</v>
      </c>
      <c r="C5194">
        <v>8</v>
      </c>
      <c r="J5194" t="s">
        <v>22782</v>
      </c>
      <c r="K5194">
        <v>1</v>
      </c>
    </row>
    <row r="5195" spans="1:11" x14ac:dyDescent="0.3">
      <c r="A5195" t="s">
        <v>5194</v>
      </c>
      <c r="B5195" t="s">
        <v>5194</v>
      </c>
      <c r="C5195">
        <v>8</v>
      </c>
      <c r="J5195" t="s">
        <v>22783</v>
      </c>
      <c r="K5195">
        <v>1</v>
      </c>
    </row>
    <row r="5196" spans="1:11" x14ac:dyDescent="0.3">
      <c r="A5196" t="s">
        <v>5195</v>
      </c>
      <c r="B5196" t="s">
        <v>5195</v>
      </c>
      <c r="C5196">
        <v>8</v>
      </c>
      <c r="J5196" t="s">
        <v>22784</v>
      </c>
      <c r="K5196">
        <v>1</v>
      </c>
    </row>
    <row r="5197" spans="1:11" x14ac:dyDescent="0.3">
      <c r="A5197" t="s">
        <v>5196</v>
      </c>
      <c r="B5197" t="s">
        <v>5196</v>
      </c>
      <c r="C5197">
        <v>8</v>
      </c>
      <c r="J5197" t="s">
        <v>22785</v>
      </c>
      <c r="K5197">
        <v>1</v>
      </c>
    </row>
    <row r="5198" spans="1:11" x14ac:dyDescent="0.3">
      <c r="A5198" t="s">
        <v>5197</v>
      </c>
      <c r="B5198" t="s">
        <v>5197</v>
      </c>
      <c r="C5198">
        <v>8</v>
      </c>
      <c r="J5198" t="s">
        <v>22786</v>
      </c>
      <c r="K5198">
        <v>1</v>
      </c>
    </row>
    <row r="5199" spans="1:11" x14ac:dyDescent="0.3">
      <c r="A5199" t="s">
        <v>5198</v>
      </c>
      <c r="B5199" t="s">
        <v>5198</v>
      </c>
      <c r="C5199">
        <v>8</v>
      </c>
      <c r="J5199" t="s">
        <v>8850</v>
      </c>
      <c r="K5199">
        <v>4</v>
      </c>
    </row>
    <row r="5200" spans="1:11" x14ac:dyDescent="0.3">
      <c r="A5200" t="s">
        <v>5199</v>
      </c>
      <c r="B5200" t="s">
        <v>5199</v>
      </c>
      <c r="C5200">
        <v>8</v>
      </c>
      <c r="J5200" t="s">
        <v>2221</v>
      </c>
      <c r="K5200">
        <v>22</v>
      </c>
    </row>
    <row r="5201" spans="1:11" x14ac:dyDescent="0.3">
      <c r="A5201" t="s">
        <v>5200</v>
      </c>
      <c r="B5201" t="s">
        <v>5200</v>
      </c>
      <c r="C5201">
        <v>8</v>
      </c>
      <c r="J5201" t="s">
        <v>22787</v>
      </c>
      <c r="K5201">
        <v>1</v>
      </c>
    </row>
    <row r="5202" spans="1:11" x14ac:dyDescent="0.3">
      <c r="A5202" t="s">
        <v>5201</v>
      </c>
      <c r="B5202" t="s">
        <v>5201</v>
      </c>
      <c r="C5202">
        <v>8</v>
      </c>
      <c r="J5202" t="s">
        <v>8851</v>
      </c>
      <c r="K5202">
        <v>4</v>
      </c>
    </row>
    <row r="5203" spans="1:11" x14ac:dyDescent="0.3">
      <c r="A5203" t="s">
        <v>5202</v>
      </c>
      <c r="B5203" t="s">
        <v>5202</v>
      </c>
      <c r="C5203">
        <v>8</v>
      </c>
      <c r="J5203" t="s">
        <v>6529</v>
      </c>
      <c r="K5203">
        <v>6</v>
      </c>
    </row>
    <row r="5204" spans="1:11" x14ac:dyDescent="0.3">
      <c r="A5204" t="s">
        <v>5203</v>
      </c>
      <c r="B5204" t="s">
        <v>5203</v>
      </c>
      <c r="C5204">
        <v>8</v>
      </c>
      <c r="J5204" t="s">
        <v>22788</v>
      </c>
      <c r="K5204">
        <v>1</v>
      </c>
    </row>
    <row r="5205" spans="1:11" x14ac:dyDescent="0.3">
      <c r="A5205" t="s">
        <v>5204</v>
      </c>
      <c r="B5205" t="s">
        <v>5204</v>
      </c>
      <c r="C5205">
        <v>8</v>
      </c>
      <c r="J5205" t="s">
        <v>22789</v>
      </c>
      <c r="K5205">
        <v>1</v>
      </c>
    </row>
    <row r="5206" spans="1:11" x14ac:dyDescent="0.3">
      <c r="A5206" t="s">
        <v>5205</v>
      </c>
      <c r="B5206" t="s">
        <v>5205</v>
      </c>
      <c r="C5206">
        <v>8</v>
      </c>
      <c r="J5206" t="s">
        <v>4353</v>
      </c>
      <c r="K5206">
        <v>10</v>
      </c>
    </row>
    <row r="5207" spans="1:11" x14ac:dyDescent="0.3">
      <c r="A5207" t="s">
        <v>5206</v>
      </c>
      <c r="B5207" t="s">
        <v>5206</v>
      </c>
      <c r="C5207">
        <v>8</v>
      </c>
      <c r="J5207" t="s">
        <v>22790</v>
      </c>
      <c r="K5207">
        <v>1</v>
      </c>
    </row>
    <row r="5208" spans="1:11" x14ac:dyDescent="0.3">
      <c r="A5208" t="s">
        <v>5207</v>
      </c>
      <c r="B5208" t="s">
        <v>5207</v>
      </c>
      <c r="C5208">
        <v>8</v>
      </c>
      <c r="J5208" t="s">
        <v>22791</v>
      </c>
      <c r="K5208">
        <v>1</v>
      </c>
    </row>
    <row r="5209" spans="1:11" x14ac:dyDescent="0.3">
      <c r="A5209" t="s">
        <v>5208</v>
      </c>
      <c r="B5209" t="s">
        <v>5208</v>
      </c>
      <c r="C5209">
        <v>8</v>
      </c>
      <c r="J5209" t="s">
        <v>8852</v>
      </c>
      <c r="K5209">
        <v>4</v>
      </c>
    </row>
    <row r="5210" spans="1:11" x14ac:dyDescent="0.3">
      <c r="A5210" t="s">
        <v>5209</v>
      </c>
      <c r="B5210" t="s">
        <v>5209</v>
      </c>
      <c r="C5210">
        <v>8</v>
      </c>
      <c r="J5210" t="s">
        <v>5238</v>
      </c>
      <c r="K5210">
        <v>8</v>
      </c>
    </row>
    <row r="5211" spans="1:11" x14ac:dyDescent="0.3">
      <c r="A5211" t="s">
        <v>5210</v>
      </c>
      <c r="B5211" t="s">
        <v>5210</v>
      </c>
      <c r="C5211">
        <v>8</v>
      </c>
      <c r="J5211" t="s">
        <v>22792</v>
      </c>
      <c r="K5211">
        <v>1</v>
      </c>
    </row>
    <row r="5212" spans="1:11" x14ac:dyDescent="0.3">
      <c r="A5212" t="s">
        <v>5211</v>
      </c>
      <c r="B5212" t="s">
        <v>5211</v>
      </c>
      <c r="C5212">
        <v>8</v>
      </c>
      <c r="J5212" t="s">
        <v>22793</v>
      </c>
      <c r="K5212">
        <v>1</v>
      </c>
    </row>
    <row r="5213" spans="1:11" x14ac:dyDescent="0.3">
      <c r="A5213" t="s">
        <v>5212</v>
      </c>
      <c r="B5213" t="s">
        <v>5212</v>
      </c>
      <c r="C5213">
        <v>8</v>
      </c>
      <c r="J5213" t="s">
        <v>22794</v>
      </c>
      <c r="K5213">
        <v>1</v>
      </c>
    </row>
    <row r="5214" spans="1:11" x14ac:dyDescent="0.3">
      <c r="A5214" t="s">
        <v>5213</v>
      </c>
      <c r="B5214" t="s">
        <v>5213</v>
      </c>
      <c r="C5214">
        <v>8</v>
      </c>
      <c r="J5214" t="s">
        <v>22795</v>
      </c>
      <c r="K5214">
        <v>1</v>
      </c>
    </row>
    <row r="5215" spans="1:11" x14ac:dyDescent="0.3">
      <c r="A5215" t="s">
        <v>5214</v>
      </c>
      <c r="B5215" t="s">
        <v>5214</v>
      </c>
      <c r="C5215">
        <v>8</v>
      </c>
      <c r="J5215" t="s">
        <v>14196</v>
      </c>
      <c r="K5215">
        <v>2</v>
      </c>
    </row>
    <row r="5216" spans="1:11" x14ac:dyDescent="0.3">
      <c r="A5216" t="s">
        <v>5215</v>
      </c>
      <c r="B5216" t="s">
        <v>5215</v>
      </c>
      <c r="C5216">
        <v>8</v>
      </c>
      <c r="J5216" t="s">
        <v>2563</v>
      </c>
      <c r="K5216">
        <v>19</v>
      </c>
    </row>
    <row r="5217" spans="1:11" x14ac:dyDescent="0.3">
      <c r="A5217" t="s">
        <v>5216</v>
      </c>
      <c r="B5217" t="s">
        <v>5216</v>
      </c>
      <c r="C5217">
        <v>8</v>
      </c>
      <c r="J5217" t="s">
        <v>22796</v>
      </c>
      <c r="K5217">
        <v>1</v>
      </c>
    </row>
    <row r="5218" spans="1:11" x14ac:dyDescent="0.3">
      <c r="A5218" t="s">
        <v>5217</v>
      </c>
      <c r="B5218" t="s">
        <v>5217</v>
      </c>
      <c r="C5218">
        <v>8</v>
      </c>
      <c r="J5218" t="s">
        <v>8853</v>
      </c>
      <c r="K5218">
        <v>4</v>
      </c>
    </row>
    <row r="5219" spans="1:11" x14ac:dyDescent="0.3">
      <c r="A5219" t="s">
        <v>5218</v>
      </c>
      <c r="B5219" t="s">
        <v>5218</v>
      </c>
      <c r="C5219">
        <v>8</v>
      </c>
      <c r="J5219" t="s">
        <v>22797</v>
      </c>
      <c r="K5219">
        <v>1</v>
      </c>
    </row>
    <row r="5220" spans="1:11" x14ac:dyDescent="0.3">
      <c r="A5220" t="s">
        <v>5219</v>
      </c>
      <c r="B5220" t="s">
        <v>5219</v>
      </c>
      <c r="C5220">
        <v>8</v>
      </c>
      <c r="J5220" t="s">
        <v>8854</v>
      </c>
      <c r="K5220">
        <v>4</v>
      </c>
    </row>
    <row r="5221" spans="1:11" x14ac:dyDescent="0.3">
      <c r="A5221" t="s">
        <v>5220</v>
      </c>
      <c r="B5221" t="s">
        <v>5220</v>
      </c>
      <c r="C5221">
        <v>8</v>
      </c>
      <c r="J5221" t="s">
        <v>22798</v>
      </c>
      <c r="K5221">
        <v>1</v>
      </c>
    </row>
    <row r="5222" spans="1:11" x14ac:dyDescent="0.3">
      <c r="A5222" t="s">
        <v>5221</v>
      </c>
      <c r="B5222" t="s">
        <v>5221</v>
      </c>
      <c r="C5222">
        <v>8</v>
      </c>
      <c r="J5222" t="s">
        <v>22799</v>
      </c>
      <c r="K5222">
        <v>1</v>
      </c>
    </row>
    <row r="5223" spans="1:11" x14ac:dyDescent="0.3">
      <c r="A5223" t="s">
        <v>5222</v>
      </c>
      <c r="B5223" t="s">
        <v>5222</v>
      </c>
      <c r="C5223">
        <v>8</v>
      </c>
      <c r="J5223" t="s">
        <v>2677</v>
      </c>
      <c r="K5223">
        <v>18</v>
      </c>
    </row>
    <row r="5224" spans="1:11" x14ac:dyDescent="0.3">
      <c r="A5224" t="s">
        <v>5223</v>
      </c>
      <c r="B5224" t="s">
        <v>5223</v>
      </c>
      <c r="C5224">
        <v>8</v>
      </c>
      <c r="J5224" t="s">
        <v>22800</v>
      </c>
      <c r="K5224">
        <v>1</v>
      </c>
    </row>
    <row r="5225" spans="1:11" x14ac:dyDescent="0.3">
      <c r="A5225" t="s">
        <v>5224</v>
      </c>
      <c r="B5225" t="s">
        <v>5224</v>
      </c>
      <c r="C5225">
        <v>8</v>
      </c>
      <c r="J5225" t="s">
        <v>14197</v>
      </c>
      <c r="K5225">
        <v>2</v>
      </c>
    </row>
    <row r="5226" spans="1:11" x14ac:dyDescent="0.3">
      <c r="A5226" t="s">
        <v>5225</v>
      </c>
      <c r="B5226" t="s">
        <v>5225</v>
      </c>
      <c r="C5226">
        <v>8</v>
      </c>
      <c r="J5226" t="s">
        <v>22801</v>
      </c>
      <c r="K5226">
        <v>1</v>
      </c>
    </row>
    <row r="5227" spans="1:11" x14ac:dyDescent="0.3">
      <c r="A5227" t="s">
        <v>5226</v>
      </c>
      <c r="B5227" t="s">
        <v>5226</v>
      </c>
      <c r="C5227">
        <v>8</v>
      </c>
      <c r="J5227" t="s">
        <v>22802</v>
      </c>
      <c r="K5227">
        <v>1</v>
      </c>
    </row>
    <row r="5228" spans="1:11" x14ac:dyDescent="0.3">
      <c r="A5228" t="s">
        <v>5227</v>
      </c>
      <c r="B5228" t="s">
        <v>5227</v>
      </c>
      <c r="C5228">
        <v>8</v>
      </c>
      <c r="J5228" t="s">
        <v>8855</v>
      </c>
      <c r="K5228">
        <v>4</v>
      </c>
    </row>
    <row r="5229" spans="1:11" x14ac:dyDescent="0.3">
      <c r="A5229" t="s">
        <v>5228</v>
      </c>
      <c r="B5229" t="s">
        <v>5228</v>
      </c>
      <c r="C5229">
        <v>8</v>
      </c>
      <c r="J5229" t="s">
        <v>22803</v>
      </c>
      <c r="K5229">
        <v>1</v>
      </c>
    </row>
    <row r="5230" spans="1:11" x14ac:dyDescent="0.3">
      <c r="A5230" t="s">
        <v>5229</v>
      </c>
      <c r="B5230" t="s">
        <v>5229</v>
      </c>
      <c r="C5230">
        <v>8</v>
      </c>
      <c r="J5230" t="s">
        <v>14198</v>
      </c>
      <c r="K5230">
        <v>2</v>
      </c>
    </row>
    <row r="5231" spans="1:11" x14ac:dyDescent="0.3">
      <c r="A5231" t="s">
        <v>5230</v>
      </c>
      <c r="B5231" t="s">
        <v>5230</v>
      </c>
      <c r="C5231">
        <v>8</v>
      </c>
      <c r="J5231" t="s">
        <v>22804</v>
      </c>
      <c r="K5231">
        <v>1</v>
      </c>
    </row>
    <row r="5232" spans="1:11" x14ac:dyDescent="0.3">
      <c r="A5232" t="s">
        <v>5231</v>
      </c>
      <c r="B5232" t="s">
        <v>5231</v>
      </c>
      <c r="C5232">
        <v>8</v>
      </c>
      <c r="J5232" t="s">
        <v>22805</v>
      </c>
      <c r="K5232">
        <v>1</v>
      </c>
    </row>
    <row r="5233" spans="1:11" x14ac:dyDescent="0.3">
      <c r="A5233" t="s">
        <v>5232</v>
      </c>
      <c r="B5233" t="s">
        <v>5232</v>
      </c>
      <c r="C5233">
        <v>8</v>
      </c>
      <c r="J5233" t="s">
        <v>22806</v>
      </c>
      <c r="K5233">
        <v>1</v>
      </c>
    </row>
    <row r="5234" spans="1:11" x14ac:dyDescent="0.3">
      <c r="A5234" t="s">
        <v>5233</v>
      </c>
      <c r="B5234" t="s">
        <v>5233</v>
      </c>
      <c r="C5234">
        <v>8</v>
      </c>
      <c r="J5234" t="s">
        <v>14199</v>
      </c>
      <c r="K5234">
        <v>2</v>
      </c>
    </row>
    <row r="5235" spans="1:11" x14ac:dyDescent="0.3">
      <c r="A5235" t="s">
        <v>5234</v>
      </c>
      <c r="B5235" t="s">
        <v>5234</v>
      </c>
      <c r="C5235">
        <v>8</v>
      </c>
      <c r="J5235" t="s">
        <v>22807</v>
      </c>
      <c r="K5235">
        <v>1</v>
      </c>
    </row>
    <row r="5236" spans="1:11" x14ac:dyDescent="0.3">
      <c r="A5236" t="s">
        <v>5235</v>
      </c>
      <c r="B5236" t="s">
        <v>5235</v>
      </c>
      <c r="C5236">
        <v>8</v>
      </c>
      <c r="J5236" t="s">
        <v>14200</v>
      </c>
      <c r="K5236">
        <v>2</v>
      </c>
    </row>
    <row r="5237" spans="1:11" x14ac:dyDescent="0.3">
      <c r="A5237" t="s">
        <v>5236</v>
      </c>
      <c r="B5237" t="s">
        <v>5236</v>
      </c>
      <c r="C5237">
        <v>8</v>
      </c>
      <c r="J5237" t="s">
        <v>14201</v>
      </c>
      <c r="K5237">
        <v>2</v>
      </c>
    </row>
    <row r="5238" spans="1:11" x14ac:dyDescent="0.3">
      <c r="A5238" t="s">
        <v>5237</v>
      </c>
      <c r="B5238" t="s">
        <v>5237</v>
      </c>
      <c r="C5238">
        <v>8</v>
      </c>
      <c r="J5238" t="s">
        <v>14202</v>
      </c>
      <c r="K5238">
        <v>2</v>
      </c>
    </row>
    <row r="5239" spans="1:11" x14ac:dyDescent="0.3">
      <c r="A5239" t="s">
        <v>5238</v>
      </c>
      <c r="B5239" t="s">
        <v>5238</v>
      </c>
      <c r="C5239">
        <v>8</v>
      </c>
      <c r="J5239" t="s">
        <v>22808</v>
      </c>
      <c r="K5239">
        <v>1</v>
      </c>
    </row>
    <row r="5240" spans="1:11" x14ac:dyDescent="0.3">
      <c r="A5240" t="s">
        <v>5239</v>
      </c>
      <c r="B5240" t="s">
        <v>5239</v>
      </c>
      <c r="C5240">
        <v>8</v>
      </c>
      <c r="J5240" t="s">
        <v>14203</v>
      </c>
      <c r="K5240">
        <v>2</v>
      </c>
    </row>
    <row r="5241" spans="1:11" x14ac:dyDescent="0.3">
      <c r="A5241" t="s">
        <v>5240</v>
      </c>
      <c r="B5241" t="s">
        <v>5240</v>
      </c>
      <c r="C5241">
        <v>8</v>
      </c>
      <c r="J5241" t="s">
        <v>22809</v>
      </c>
      <c r="K5241">
        <v>1</v>
      </c>
    </row>
    <row r="5242" spans="1:11" x14ac:dyDescent="0.3">
      <c r="A5242" t="s">
        <v>5241</v>
      </c>
      <c r="B5242" t="s">
        <v>5241</v>
      </c>
      <c r="C5242">
        <v>8</v>
      </c>
      <c r="J5242" t="s">
        <v>1508</v>
      </c>
      <c r="K5242">
        <v>33</v>
      </c>
    </row>
    <row r="5243" spans="1:11" x14ac:dyDescent="0.3">
      <c r="A5243" t="s">
        <v>5242</v>
      </c>
      <c r="B5243" t="s">
        <v>5242</v>
      </c>
      <c r="C5243">
        <v>8</v>
      </c>
      <c r="J5243" t="s">
        <v>2824</v>
      </c>
      <c r="K5243">
        <v>17</v>
      </c>
    </row>
    <row r="5244" spans="1:11" x14ac:dyDescent="0.3">
      <c r="A5244" t="s">
        <v>5243</v>
      </c>
      <c r="B5244" t="s">
        <v>5243</v>
      </c>
      <c r="C5244">
        <v>8</v>
      </c>
      <c r="J5244" t="s">
        <v>1656</v>
      </c>
      <c r="K5244">
        <v>30</v>
      </c>
    </row>
    <row r="5245" spans="1:11" x14ac:dyDescent="0.3">
      <c r="A5245" t="s">
        <v>5244</v>
      </c>
      <c r="B5245" t="s">
        <v>5244</v>
      </c>
      <c r="C5245">
        <v>8</v>
      </c>
      <c r="J5245" t="s">
        <v>22810</v>
      </c>
      <c r="K5245">
        <v>1</v>
      </c>
    </row>
    <row r="5246" spans="1:11" x14ac:dyDescent="0.3">
      <c r="A5246" t="s">
        <v>5245</v>
      </c>
      <c r="B5246" t="s">
        <v>5245</v>
      </c>
      <c r="C5246">
        <v>8</v>
      </c>
      <c r="J5246" t="s">
        <v>22811</v>
      </c>
      <c r="K5246">
        <v>1</v>
      </c>
    </row>
    <row r="5247" spans="1:11" x14ac:dyDescent="0.3">
      <c r="A5247" t="s">
        <v>5246</v>
      </c>
      <c r="B5247" t="s">
        <v>5246</v>
      </c>
      <c r="C5247">
        <v>8</v>
      </c>
      <c r="J5247" t="s">
        <v>3540</v>
      </c>
      <c r="K5247">
        <v>13</v>
      </c>
    </row>
    <row r="5248" spans="1:11" x14ac:dyDescent="0.3">
      <c r="A5248" t="s">
        <v>5247</v>
      </c>
      <c r="B5248" t="s">
        <v>5247</v>
      </c>
      <c r="C5248">
        <v>8</v>
      </c>
      <c r="J5248" t="s">
        <v>1601</v>
      </c>
      <c r="K5248">
        <v>31</v>
      </c>
    </row>
    <row r="5249" spans="1:11" x14ac:dyDescent="0.3">
      <c r="A5249" t="s">
        <v>5248</v>
      </c>
      <c r="B5249" t="s">
        <v>5248</v>
      </c>
      <c r="C5249">
        <v>8</v>
      </c>
      <c r="J5249" t="s">
        <v>10786</v>
      </c>
      <c r="K5249">
        <v>3</v>
      </c>
    </row>
    <row r="5250" spans="1:11" x14ac:dyDescent="0.3">
      <c r="A5250" t="s">
        <v>5249</v>
      </c>
      <c r="B5250" t="s">
        <v>5249</v>
      </c>
      <c r="C5250">
        <v>8</v>
      </c>
      <c r="J5250" t="s">
        <v>22812</v>
      </c>
      <c r="K5250">
        <v>1</v>
      </c>
    </row>
    <row r="5251" spans="1:11" x14ac:dyDescent="0.3">
      <c r="A5251" t="s">
        <v>5250</v>
      </c>
      <c r="B5251" t="s">
        <v>5250</v>
      </c>
      <c r="C5251">
        <v>8</v>
      </c>
      <c r="J5251" t="s">
        <v>22813</v>
      </c>
      <c r="K5251">
        <v>1</v>
      </c>
    </row>
    <row r="5252" spans="1:11" x14ac:dyDescent="0.3">
      <c r="A5252" t="s">
        <v>5251</v>
      </c>
      <c r="B5252" t="s">
        <v>5251</v>
      </c>
      <c r="C5252">
        <v>8</v>
      </c>
      <c r="J5252" t="s">
        <v>22814</v>
      </c>
      <c r="K5252">
        <v>1</v>
      </c>
    </row>
    <row r="5253" spans="1:11" x14ac:dyDescent="0.3">
      <c r="A5253" t="s">
        <v>5252</v>
      </c>
      <c r="B5253" t="s">
        <v>5252</v>
      </c>
      <c r="C5253">
        <v>8</v>
      </c>
      <c r="J5253" t="s">
        <v>22815</v>
      </c>
      <c r="K5253">
        <v>1</v>
      </c>
    </row>
    <row r="5254" spans="1:11" x14ac:dyDescent="0.3">
      <c r="A5254" t="s">
        <v>5253</v>
      </c>
      <c r="B5254" t="s">
        <v>5253</v>
      </c>
      <c r="C5254">
        <v>8</v>
      </c>
      <c r="J5254" t="s">
        <v>22816</v>
      </c>
      <c r="K5254">
        <v>1</v>
      </c>
    </row>
    <row r="5255" spans="1:11" x14ac:dyDescent="0.3">
      <c r="A5255" t="s">
        <v>5254</v>
      </c>
      <c r="B5255" t="s">
        <v>5254</v>
      </c>
      <c r="C5255">
        <v>8</v>
      </c>
      <c r="J5255" t="s">
        <v>22817</v>
      </c>
      <c r="K5255">
        <v>1</v>
      </c>
    </row>
    <row r="5256" spans="1:11" x14ac:dyDescent="0.3">
      <c r="A5256" t="s">
        <v>5255</v>
      </c>
      <c r="B5256" t="s">
        <v>5255</v>
      </c>
      <c r="C5256">
        <v>8</v>
      </c>
      <c r="J5256" t="s">
        <v>22818</v>
      </c>
      <c r="K5256">
        <v>1</v>
      </c>
    </row>
    <row r="5257" spans="1:11" x14ac:dyDescent="0.3">
      <c r="A5257" t="s">
        <v>5256</v>
      </c>
      <c r="B5257" t="s">
        <v>5256</v>
      </c>
      <c r="C5257">
        <v>8</v>
      </c>
      <c r="J5257" t="s">
        <v>5815</v>
      </c>
      <c r="K5257">
        <v>7</v>
      </c>
    </row>
    <row r="5258" spans="1:11" x14ac:dyDescent="0.3">
      <c r="A5258" t="s">
        <v>5257</v>
      </c>
      <c r="B5258" t="s">
        <v>5257</v>
      </c>
      <c r="C5258">
        <v>8</v>
      </c>
      <c r="J5258" t="s">
        <v>22819</v>
      </c>
      <c r="K5258">
        <v>1</v>
      </c>
    </row>
    <row r="5259" spans="1:11" x14ac:dyDescent="0.3">
      <c r="A5259" t="s">
        <v>5258</v>
      </c>
      <c r="B5259" t="s">
        <v>5258</v>
      </c>
      <c r="C5259">
        <v>8</v>
      </c>
      <c r="J5259" t="s">
        <v>14204</v>
      </c>
      <c r="K5259">
        <v>2</v>
      </c>
    </row>
    <row r="5260" spans="1:11" x14ac:dyDescent="0.3">
      <c r="A5260" t="s">
        <v>5259</v>
      </c>
      <c r="B5260" t="s">
        <v>5259</v>
      </c>
      <c r="C5260">
        <v>8</v>
      </c>
      <c r="J5260" t="s">
        <v>22820</v>
      </c>
      <c r="K5260">
        <v>1</v>
      </c>
    </row>
    <row r="5261" spans="1:11" x14ac:dyDescent="0.3">
      <c r="A5261" t="s">
        <v>5260</v>
      </c>
      <c r="B5261" t="s">
        <v>5260</v>
      </c>
      <c r="C5261">
        <v>8</v>
      </c>
      <c r="J5261" t="s">
        <v>22821</v>
      </c>
      <c r="K5261">
        <v>1</v>
      </c>
    </row>
    <row r="5262" spans="1:11" x14ac:dyDescent="0.3">
      <c r="A5262" t="s">
        <v>5261</v>
      </c>
      <c r="B5262" t="s">
        <v>5261</v>
      </c>
      <c r="C5262">
        <v>8</v>
      </c>
      <c r="J5262" t="s">
        <v>22822</v>
      </c>
      <c r="K5262">
        <v>1</v>
      </c>
    </row>
    <row r="5263" spans="1:11" x14ac:dyDescent="0.3">
      <c r="A5263" t="s">
        <v>5262</v>
      </c>
      <c r="B5263" t="s">
        <v>5262</v>
      </c>
      <c r="C5263">
        <v>8</v>
      </c>
      <c r="J5263" t="s">
        <v>22823</v>
      </c>
      <c r="K5263">
        <v>1</v>
      </c>
    </row>
    <row r="5264" spans="1:11" x14ac:dyDescent="0.3">
      <c r="A5264" t="s">
        <v>5263</v>
      </c>
      <c r="B5264" t="s">
        <v>5263</v>
      </c>
      <c r="C5264">
        <v>8</v>
      </c>
      <c r="J5264" t="s">
        <v>22824</v>
      </c>
      <c r="K5264">
        <v>1</v>
      </c>
    </row>
    <row r="5265" spans="1:11" x14ac:dyDescent="0.3">
      <c r="A5265" t="s">
        <v>5264</v>
      </c>
      <c r="B5265" t="s">
        <v>5264</v>
      </c>
      <c r="C5265">
        <v>8</v>
      </c>
      <c r="J5265" t="s">
        <v>14205</v>
      </c>
      <c r="K5265">
        <v>2</v>
      </c>
    </row>
    <row r="5266" spans="1:11" x14ac:dyDescent="0.3">
      <c r="A5266" t="s">
        <v>5265</v>
      </c>
      <c r="B5266" t="s">
        <v>5265</v>
      </c>
      <c r="C5266">
        <v>8</v>
      </c>
      <c r="J5266" t="s">
        <v>14206</v>
      </c>
      <c r="K5266">
        <v>2</v>
      </c>
    </row>
    <row r="5267" spans="1:11" x14ac:dyDescent="0.3">
      <c r="A5267" t="s">
        <v>5266</v>
      </c>
      <c r="B5267" t="s">
        <v>5266</v>
      </c>
      <c r="C5267">
        <v>8</v>
      </c>
      <c r="J5267" t="s">
        <v>22825</v>
      </c>
      <c r="K5267">
        <v>1</v>
      </c>
    </row>
    <row r="5268" spans="1:11" x14ac:dyDescent="0.3">
      <c r="A5268" t="s">
        <v>5267</v>
      </c>
      <c r="B5268" t="s">
        <v>5267</v>
      </c>
      <c r="C5268">
        <v>8</v>
      </c>
      <c r="J5268" t="s">
        <v>22826</v>
      </c>
      <c r="K5268">
        <v>1</v>
      </c>
    </row>
    <row r="5269" spans="1:11" x14ac:dyDescent="0.3">
      <c r="A5269" t="s">
        <v>5268</v>
      </c>
      <c r="B5269" t="s">
        <v>5268</v>
      </c>
      <c r="C5269">
        <v>8</v>
      </c>
      <c r="J5269" t="s">
        <v>14207</v>
      </c>
      <c r="K5269">
        <v>2</v>
      </c>
    </row>
    <row r="5270" spans="1:11" x14ac:dyDescent="0.3">
      <c r="A5270" t="s">
        <v>5269</v>
      </c>
      <c r="B5270" t="s">
        <v>5269</v>
      </c>
      <c r="C5270">
        <v>8</v>
      </c>
      <c r="J5270" t="s">
        <v>22827</v>
      </c>
      <c r="K5270">
        <v>1</v>
      </c>
    </row>
    <row r="5271" spans="1:11" x14ac:dyDescent="0.3">
      <c r="A5271" t="s">
        <v>5270</v>
      </c>
      <c r="B5271" t="s">
        <v>5270</v>
      </c>
      <c r="C5271">
        <v>8</v>
      </c>
      <c r="J5271" t="s">
        <v>22828</v>
      </c>
      <c r="K5271">
        <v>1</v>
      </c>
    </row>
    <row r="5272" spans="1:11" x14ac:dyDescent="0.3">
      <c r="A5272" t="s">
        <v>5271</v>
      </c>
      <c r="B5272" t="s">
        <v>5271</v>
      </c>
      <c r="C5272">
        <v>8</v>
      </c>
      <c r="J5272" t="s">
        <v>22829</v>
      </c>
      <c r="K5272">
        <v>1</v>
      </c>
    </row>
    <row r="5273" spans="1:11" x14ac:dyDescent="0.3">
      <c r="A5273" t="s">
        <v>5272</v>
      </c>
      <c r="B5273" t="s">
        <v>5272</v>
      </c>
      <c r="C5273">
        <v>8</v>
      </c>
      <c r="J5273" t="s">
        <v>14208</v>
      </c>
      <c r="K5273">
        <v>2</v>
      </c>
    </row>
    <row r="5274" spans="1:11" x14ac:dyDescent="0.3">
      <c r="A5274" t="s">
        <v>5273</v>
      </c>
      <c r="B5274" t="s">
        <v>5273</v>
      </c>
      <c r="C5274">
        <v>8</v>
      </c>
      <c r="J5274" t="s">
        <v>22830</v>
      </c>
      <c r="K5274">
        <v>1</v>
      </c>
    </row>
    <row r="5275" spans="1:11" x14ac:dyDescent="0.3">
      <c r="A5275" t="s">
        <v>5274</v>
      </c>
      <c r="B5275" t="s">
        <v>5274</v>
      </c>
      <c r="C5275">
        <v>8</v>
      </c>
      <c r="J5275" t="s">
        <v>22831</v>
      </c>
      <c r="K5275">
        <v>1</v>
      </c>
    </row>
    <row r="5276" spans="1:11" x14ac:dyDescent="0.3">
      <c r="A5276" t="s">
        <v>5275</v>
      </c>
      <c r="B5276" t="s">
        <v>5275</v>
      </c>
      <c r="C5276">
        <v>8</v>
      </c>
      <c r="J5276" t="s">
        <v>5816</v>
      </c>
      <c r="K5276">
        <v>7</v>
      </c>
    </row>
    <row r="5277" spans="1:11" x14ac:dyDescent="0.3">
      <c r="A5277" t="s">
        <v>5276</v>
      </c>
      <c r="B5277" t="s">
        <v>5276</v>
      </c>
      <c r="C5277">
        <v>8</v>
      </c>
      <c r="J5277" t="s">
        <v>22832</v>
      </c>
      <c r="K5277">
        <v>1</v>
      </c>
    </row>
    <row r="5278" spans="1:11" x14ac:dyDescent="0.3">
      <c r="A5278" t="s">
        <v>5277</v>
      </c>
      <c r="B5278" t="s">
        <v>5277</v>
      </c>
      <c r="C5278">
        <v>8</v>
      </c>
      <c r="J5278" t="s">
        <v>22833</v>
      </c>
      <c r="K5278">
        <v>1</v>
      </c>
    </row>
    <row r="5279" spans="1:11" x14ac:dyDescent="0.3">
      <c r="A5279" t="s">
        <v>5278</v>
      </c>
      <c r="B5279" t="s">
        <v>5278</v>
      </c>
      <c r="C5279">
        <v>8</v>
      </c>
      <c r="J5279" t="s">
        <v>22834</v>
      </c>
      <c r="K5279">
        <v>1</v>
      </c>
    </row>
    <row r="5280" spans="1:11" x14ac:dyDescent="0.3">
      <c r="A5280" t="s">
        <v>5279</v>
      </c>
      <c r="B5280" t="s">
        <v>5279</v>
      </c>
      <c r="C5280">
        <v>8</v>
      </c>
      <c r="J5280" t="s">
        <v>22835</v>
      </c>
      <c r="K5280">
        <v>1</v>
      </c>
    </row>
    <row r="5281" spans="1:11" x14ac:dyDescent="0.3">
      <c r="A5281" t="s">
        <v>5280</v>
      </c>
      <c r="B5281" t="s">
        <v>5280</v>
      </c>
      <c r="C5281">
        <v>8</v>
      </c>
      <c r="J5281" t="s">
        <v>22836</v>
      </c>
      <c r="K5281">
        <v>1</v>
      </c>
    </row>
    <row r="5282" spans="1:11" x14ac:dyDescent="0.3">
      <c r="A5282" t="s">
        <v>5281</v>
      </c>
      <c r="B5282" t="s">
        <v>5281</v>
      </c>
      <c r="C5282">
        <v>8</v>
      </c>
      <c r="J5282" t="s">
        <v>22837</v>
      </c>
      <c r="K5282">
        <v>1</v>
      </c>
    </row>
    <row r="5283" spans="1:11" x14ac:dyDescent="0.3">
      <c r="A5283" t="s">
        <v>5282</v>
      </c>
      <c r="B5283" t="s">
        <v>5282</v>
      </c>
      <c r="C5283">
        <v>8</v>
      </c>
      <c r="J5283" t="s">
        <v>22838</v>
      </c>
      <c r="K5283">
        <v>1</v>
      </c>
    </row>
    <row r="5284" spans="1:11" x14ac:dyDescent="0.3">
      <c r="A5284" t="s">
        <v>5283</v>
      </c>
      <c r="B5284" t="s">
        <v>5283</v>
      </c>
      <c r="C5284">
        <v>8</v>
      </c>
      <c r="J5284" t="s">
        <v>22839</v>
      </c>
      <c r="K5284">
        <v>1</v>
      </c>
    </row>
    <row r="5285" spans="1:11" x14ac:dyDescent="0.3">
      <c r="A5285" t="s">
        <v>5284</v>
      </c>
      <c r="B5285" t="s">
        <v>5284</v>
      </c>
      <c r="C5285">
        <v>8</v>
      </c>
      <c r="J5285" t="s">
        <v>22840</v>
      </c>
      <c r="K5285">
        <v>1</v>
      </c>
    </row>
    <row r="5286" spans="1:11" x14ac:dyDescent="0.3">
      <c r="A5286" t="s">
        <v>5285</v>
      </c>
      <c r="B5286" t="s">
        <v>5285</v>
      </c>
      <c r="C5286">
        <v>8</v>
      </c>
      <c r="J5286" t="s">
        <v>14209</v>
      </c>
      <c r="K5286">
        <v>2</v>
      </c>
    </row>
    <row r="5287" spans="1:11" x14ac:dyDescent="0.3">
      <c r="A5287" t="s">
        <v>5286</v>
      </c>
      <c r="B5287" t="s">
        <v>5286</v>
      </c>
      <c r="C5287">
        <v>8</v>
      </c>
      <c r="J5287" t="s">
        <v>22841</v>
      </c>
      <c r="K5287">
        <v>1</v>
      </c>
    </row>
    <row r="5288" spans="1:11" x14ac:dyDescent="0.3">
      <c r="A5288" t="s">
        <v>5287</v>
      </c>
      <c r="B5288" t="s">
        <v>5287</v>
      </c>
      <c r="C5288">
        <v>8</v>
      </c>
      <c r="J5288" t="s">
        <v>22842</v>
      </c>
      <c r="K5288">
        <v>1</v>
      </c>
    </row>
    <row r="5289" spans="1:11" x14ac:dyDescent="0.3">
      <c r="A5289" t="s">
        <v>5288</v>
      </c>
      <c r="B5289" t="s">
        <v>5288</v>
      </c>
      <c r="C5289">
        <v>8</v>
      </c>
      <c r="J5289" t="s">
        <v>10787</v>
      </c>
      <c r="K5289">
        <v>3</v>
      </c>
    </row>
    <row r="5290" spans="1:11" x14ac:dyDescent="0.3">
      <c r="A5290" t="s">
        <v>5289</v>
      </c>
      <c r="B5290" t="s">
        <v>5289</v>
      </c>
      <c r="C5290">
        <v>8</v>
      </c>
      <c r="J5290" t="s">
        <v>10788</v>
      </c>
      <c r="K5290">
        <v>3</v>
      </c>
    </row>
    <row r="5291" spans="1:11" x14ac:dyDescent="0.3">
      <c r="A5291" t="s">
        <v>5290</v>
      </c>
      <c r="B5291" t="s">
        <v>5290</v>
      </c>
      <c r="C5291">
        <v>8</v>
      </c>
      <c r="J5291" t="s">
        <v>22843</v>
      </c>
      <c r="K5291">
        <v>1</v>
      </c>
    </row>
    <row r="5292" spans="1:11" x14ac:dyDescent="0.3">
      <c r="A5292" t="s">
        <v>5291</v>
      </c>
      <c r="B5292" t="s">
        <v>5291</v>
      </c>
      <c r="C5292">
        <v>8</v>
      </c>
      <c r="J5292" t="s">
        <v>22844</v>
      </c>
      <c r="K5292">
        <v>1</v>
      </c>
    </row>
    <row r="5293" spans="1:11" x14ac:dyDescent="0.3">
      <c r="A5293" t="s">
        <v>5292</v>
      </c>
      <c r="B5293" t="s">
        <v>5292</v>
      </c>
      <c r="C5293">
        <v>8</v>
      </c>
      <c r="J5293" t="s">
        <v>10789</v>
      </c>
      <c r="K5293">
        <v>3</v>
      </c>
    </row>
    <row r="5294" spans="1:11" x14ac:dyDescent="0.3">
      <c r="A5294" t="s">
        <v>5293</v>
      </c>
      <c r="B5294" t="s">
        <v>5293</v>
      </c>
      <c r="C5294">
        <v>8</v>
      </c>
      <c r="J5294" t="s">
        <v>8856</v>
      </c>
      <c r="K5294">
        <v>4</v>
      </c>
    </row>
    <row r="5295" spans="1:11" x14ac:dyDescent="0.3">
      <c r="A5295" t="s">
        <v>5294</v>
      </c>
      <c r="B5295" t="s">
        <v>5294</v>
      </c>
      <c r="C5295">
        <v>8</v>
      </c>
      <c r="J5295" t="s">
        <v>22845</v>
      </c>
      <c r="K5295">
        <v>1</v>
      </c>
    </row>
    <row r="5296" spans="1:11" x14ac:dyDescent="0.3">
      <c r="A5296" t="s">
        <v>5295</v>
      </c>
      <c r="B5296" t="s">
        <v>5295</v>
      </c>
      <c r="C5296">
        <v>8</v>
      </c>
      <c r="J5296" t="s">
        <v>14210</v>
      </c>
      <c r="K5296">
        <v>2</v>
      </c>
    </row>
    <row r="5297" spans="1:11" x14ac:dyDescent="0.3">
      <c r="A5297" t="s">
        <v>5296</v>
      </c>
      <c r="B5297" t="s">
        <v>5296</v>
      </c>
      <c r="C5297">
        <v>8</v>
      </c>
      <c r="J5297" t="s">
        <v>22846</v>
      </c>
      <c r="K5297">
        <v>1</v>
      </c>
    </row>
    <row r="5298" spans="1:11" x14ac:dyDescent="0.3">
      <c r="A5298" t="s">
        <v>5297</v>
      </c>
      <c r="B5298" t="s">
        <v>5297</v>
      </c>
      <c r="C5298">
        <v>8</v>
      </c>
      <c r="J5298" t="s">
        <v>22847</v>
      </c>
      <c r="K5298">
        <v>1</v>
      </c>
    </row>
    <row r="5299" spans="1:11" x14ac:dyDescent="0.3">
      <c r="A5299" t="s">
        <v>5298</v>
      </c>
      <c r="B5299" t="s">
        <v>5298</v>
      </c>
      <c r="C5299">
        <v>8</v>
      </c>
      <c r="J5299" t="s">
        <v>22848</v>
      </c>
      <c r="K5299">
        <v>1</v>
      </c>
    </row>
    <row r="5300" spans="1:11" x14ac:dyDescent="0.3">
      <c r="A5300" t="s">
        <v>5299</v>
      </c>
      <c r="B5300" t="s">
        <v>5299</v>
      </c>
      <c r="C5300">
        <v>8</v>
      </c>
      <c r="J5300" t="s">
        <v>22849</v>
      </c>
      <c r="K5300">
        <v>1</v>
      </c>
    </row>
    <row r="5301" spans="1:11" x14ac:dyDescent="0.3">
      <c r="A5301" t="s">
        <v>5300</v>
      </c>
      <c r="B5301" t="s">
        <v>5300</v>
      </c>
      <c r="C5301">
        <v>8</v>
      </c>
      <c r="J5301" t="s">
        <v>22850</v>
      </c>
      <c r="K5301">
        <v>1</v>
      </c>
    </row>
    <row r="5302" spans="1:11" x14ac:dyDescent="0.3">
      <c r="A5302" t="s">
        <v>5301</v>
      </c>
      <c r="B5302" t="s">
        <v>5301</v>
      </c>
      <c r="C5302">
        <v>8</v>
      </c>
      <c r="J5302" t="s">
        <v>22851</v>
      </c>
      <c r="K5302">
        <v>1</v>
      </c>
    </row>
    <row r="5303" spans="1:11" x14ac:dyDescent="0.3">
      <c r="A5303" t="s">
        <v>5302</v>
      </c>
      <c r="B5303" t="s">
        <v>5302</v>
      </c>
      <c r="C5303">
        <v>8</v>
      </c>
      <c r="J5303" t="s">
        <v>8857</v>
      </c>
      <c r="K5303">
        <v>4</v>
      </c>
    </row>
    <row r="5304" spans="1:11" x14ac:dyDescent="0.3">
      <c r="A5304" t="s">
        <v>5303</v>
      </c>
      <c r="B5304" t="s">
        <v>5303</v>
      </c>
      <c r="C5304">
        <v>8</v>
      </c>
      <c r="J5304" t="s">
        <v>14211</v>
      </c>
      <c r="K5304">
        <v>2</v>
      </c>
    </row>
    <row r="5305" spans="1:11" x14ac:dyDescent="0.3">
      <c r="A5305" t="s">
        <v>5304</v>
      </c>
      <c r="B5305" t="s">
        <v>5304</v>
      </c>
      <c r="C5305">
        <v>8</v>
      </c>
      <c r="J5305" t="s">
        <v>22852</v>
      </c>
      <c r="K5305">
        <v>1</v>
      </c>
    </row>
    <row r="5306" spans="1:11" x14ac:dyDescent="0.3">
      <c r="A5306" t="s">
        <v>5305</v>
      </c>
      <c r="B5306" t="s">
        <v>5305</v>
      </c>
      <c r="C5306">
        <v>8</v>
      </c>
      <c r="J5306" t="s">
        <v>22853</v>
      </c>
      <c r="K5306">
        <v>1</v>
      </c>
    </row>
    <row r="5307" spans="1:11" x14ac:dyDescent="0.3">
      <c r="A5307" t="s">
        <v>5306</v>
      </c>
      <c r="B5307" t="s">
        <v>5306</v>
      </c>
      <c r="C5307">
        <v>8</v>
      </c>
      <c r="J5307" t="s">
        <v>22854</v>
      </c>
      <c r="K5307">
        <v>1</v>
      </c>
    </row>
    <row r="5308" spans="1:11" x14ac:dyDescent="0.3">
      <c r="A5308" t="s">
        <v>5307</v>
      </c>
      <c r="B5308" t="s">
        <v>5307</v>
      </c>
      <c r="C5308">
        <v>8</v>
      </c>
      <c r="J5308" t="s">
        <v>22855</v>
      </c>
      <c r="K5308">
        <v>1</v>
      </c>
    </row>
    <row r="5309" spans="1:11" x14ac:dyDescent="0.3">
      <c r="A5309" t="s">
        <v>5308</v>
      </c>
      <c r="B5309" t="s">
        <v>5308</v>
      </c>
      <c r="C5309">
        <v>8</v>
      </c>
      <c r="J5309" t="s">
        <v>14212</v>
      </c>
      <c r="K5309">
        <v>2</v>
      </c>
    </row>
    <row r="5310" spans="1:11" x14ac:dyDescent="0.3">
      <c r="A5310" t="s">
        <v>5309</v>
      </c>
      <c r="B5310" t="s">
        <v>5309</v>
      </c>
      <c r="C5310">
        <v>8</v>
      </c>
      <c r="J5310" t="s">
        <v>5817</v>
      </c>
      <c r="K5310">
        <v>7</v>
      </c>
    </row>
    <row r="5311" spans="1:11" x14ac:dyDescent="0.3">
      <c r="A5311" t="s">
        <v>5310</v>
      </c>
      <c r="B5311" t="s">
        <v>5310</v>
      </c>
      <c r="C5311">
        <v>8</v>
      </c>
      <c r="J5311" t="s">
        <v>7517</v>
      </c>
      <c r="K5311">
        <v>5</v>
      </c>
    </row>
    <row r="5312" spans="1:11" x14ac:dyDescent="0.3">
      <c r="A5312" t="s">
        <v>5311</v>
      </c>
      <c r="B5312" t="s">
        <v>5311</v>
      </c>
      <c r="C5312">
        <v>8</v>
      </c>
      <c r="J5312" t="s">
        <v>8858</v>
      </c>
      <c r="K5312">
        <v>4</v>
      </c>
    </row>
    <row r="5313" spans="1:11" x14ac:dyDescent="0.3">
      <c r="A5313" t="s">
        <v>5312</v>
      </c>
      <c r="B5313" t="s">
        <v>5312</v>
      </c>
      <c r="C5313">
        <v>8</v>
      </c>
      <c r="J5313" t="s">
        <v>22856</v>
      </c>
      <c r="K5313">
        <v>1</v>
      </c>
    </row>
    <row r="5314" spans="1:11" x14ac:dyDescent="0.3">
      <c r="A5314" t="s">
        <v>5313</v>
      </c>
      <c r="B5314" t="s">
        <v>5313</v>
      </c>
      <c r="C5314">
        <v>8</v>
      </c>
      <c r="J5314" t="s">
        <v>22857</v>
      </c>
      <c r="K5314">
        <v>1</v>
      </c>
    </row>
    <row r="5315" spans="1:11" x14ac:dyDescent="0.3">
      <c r="A5315" t="s">
        <v>5314</v>
      </c>
      <c r="B5315" t="s">
        <v>5314</v>
      </c>
      <c r="C5315">
        <v>8</v>
      </c>
      <c r="J5315" t="s">
        <v>22858</v>
      </c>
      <c r="K5315">
        <v>1</v>
      </c>
    </row>
    <row r="5316" spans="1:11" x14ac:dyDescent="0.3">
      <c r="A5316" t="s">
        <v>5315</v>
      </c>
      <c r="B5316" t="s">
        <v>5315</v>
      </c>
      <c r="C5316">
        <v>8</v>
      </c>
      <c r="J5316" t="s">
        <v>22859</v>
      </c>
      <c r="K5316">
        <v>1</v>
      </c>
    </row>
    <row r="5317" spans="1:11" x14ac:dyDescent="0.3">
      <c r="A5317" t="s">
        <v>5316</v>
      </c>
      <c r="B5317" t="s">
        <v>5316</v>
      </c>
      <c r="C5317">
        <v>8</v>
      </c>
      <c r="J5317" t="s">
        <v>672</v>
      </c>
      <c r="K5317">
        <v>76</v>
      </c>
    </row>
    <row r="5318" spans="1:11" x14ac:dyDescent="0.3">
      <c r="A5318" t="s">
        <v>5317</v>
      </c>
      <c r="B5318" t="s">
        <v>5317</v>
      </c>
      <c r="C5318">
        <v>8</v>
      </c>
      <c r="J5318" t="s">
        <v>6530</v>
      </c>
      <c r="K5318">
        <v>6</v>
      </c>
    </row>
    <row r="5319" spans="1:11" x14ac:dyDescent="0.3">
      <c r="A5319" t="s">
        <v>5318</v>
      </c>
      <c r="B5319" t="s">
        <v>5318</v>
      </c>
      <c r="C5319">
        <v>8</v>
      </c>
      <c r="J5319" t="s">
        <v>22860</v>
      </c>
      <c r="K5319">
        <v>1</v>
      </c>
    </row>
    <row r="5320" spans="1:11" x14ac:dyDescent="0.3">
      <c r="A5320" t="s">
        <v>5319</v>
      </c>
      <c r="B5320" t="s">
        <v>5319</v>
      </c>
      <c r="C5320">
        <v>8</v>
      </c>
      <c r="J5320" t="s">
        <v>2564</v>
      </c>
      <c r="K5320">
        <v>19</v>
      </c>
    </row>
    <row r="5321" spans="1:11" x14ac:dyDescent="0.3">
      <c r="A5321" t="s">
        <v>5320</v>
      </c>
      <c r="B5321" t="s">
        <v>5320</v>
      </c>
      <c r="C5321">
        <v>8</v>
      </c>
      <c r="J5321" t="s">
        <v>14213</v>
      </c>
      <c r="K5321">
        <v>2</v>
      </c>
    </row>
    <row r="5322" spans="1:11" x14ac:dyDescent="0.3">
      <c r="A5322" t="s">
        <v>5321</v>
      </c>
      <c r="B5322" t="s">
        <v>5321</v>
      </c>
      <c r="C5322">
        <v>8</v>
      </c>
      <c r="J5322" t="s">
        <v>6531</v>
      </c>
      <c r="K5322">
        <v>6</v>
      </c>
    </row>
    <row r="5323" spans="1:11" x14ac:dyDescent="0.3">
      <c r="A5323" t="s">
        <v>5322</v>
      </c>
      <c r="B5323" t="s">
        <v>5322</v>
      </c>
      <c r="C5323">
        <v>8</v>
      </c>
      <c r="J5323" t="s">
        <v>14214</v>
      </c>
      <c r="K5323">
        <v>2</v>
      </c>
    </row>
    <row r="5324" spans="1:11" x14ac:dyDescent="0.3">
      <c r="A5324" t="s">
        <v>5323</v>
      </c>
      <c r="B5324" t="s">
        <v>5323</v>
      </c>
      <c r="C5324">
        <v>8</v>
      </c>
      <c r="J5324" t="s">
        <v>22861</v>
      </c>
      <c r="K5324">
        <v>1</v>
      </c>
    </row>
    <row r="5325" spans="1:11" x14ac:dyDescent="0.3">
      <c r="A5325" t="s">
        <v>5324</v>
      </c>
      <c r="B5325" t="s">
        <v>5324</v>
      </c>
      <c r="C5325">
        <v>8</v>
      </c>
      <c r="J5325" t="s">
        <v>22862</v>
      </c>
      <c r="K5325">
        <v>1</v>
      </c>
    </row>
    <row r="5326" spans="1:11" x14ac:dyDescent="0.3">
      <c r="A5326" t="s">
        <v>5325</v>
      </c>
      <c r="B5326" t="s">
        <v>5325</v>
      </c>
      <c r="C5326">
        <v>8</v>
      </c>
      <c r="J5326" t="s">
        <v>22863</v>
      </c>
      <c r="K5326">
        <v>1</v>
      </c>
    </row>
    <row r="5327" spans="1:11" x14ac:dyDescent="0.3">
      <c r="A5327" t="s">
        <v>5326</v>
      </c>
      <c r="B5327" t="s">
        <v>5326</v>
      </c>
      <c r="C5327">
        <v>8</v>
      </c>
      <c r="J5327" t="s">
        <v>22864</v>
      </c>
      <c r="K5327">
        <v>1</v>
      </c>
    </row>
    <row r="5328" spans="1:11" x14ac:dyDescent="0.3">
      <c r="A5328" t="s">
        <v>5327</v>
      </c>
      <c r="B5328" t="s">
        <v>5327</v>
      </c>
      <c r="C5328">
        <v>8</v>
      </c>
      <c r="J5328" t="s">
        <v>22865</v>
      </c>
      <c r="K5328">
        <v>1</v>
      </c>
    </row>
    <row r="5329" spans="1:11" x14ac:dyDescent="0.3">
      <c r="A5329" t="s">
        <v>5328</v>
      </c>
      <c r="B5329" t="s">
        <v>5328</v>
      </c>
      <c r="C5329">
        <v>8</v>
      </c>
      <c r="J5329" t="s">
        <v>5239</v>
      </c>
      <c r="K5329">
        <v>8</v>
      </c>
    </row>
    <row r="5330" spans="1:11" x14ac:dyDescent="0.3">
      <c r="A5330" t="s">
        <v>5329</v>
      </c>
      <c r="B5330" t="s">
        <v>5329</v>
      </c>
      <c r="C5330">
        <v>8</v>
      </c>
      <c r="J5330" t="s">
        <v>22866</v>
      </c>
      <c r="K5330">
        <v>1</v>
      </c>
    </row>
    <row r="5331" spans="1:11" x14ac:dyDescent="0.3">
      <c r="A5331" t="s">
        <v>5330</v>
      </c>
      <c r="B5331" t="s">
        <v>5330</v>
      </c>
      <c r="C5331">
        <v>8</v>
      </c>
      <c r="J5331" t="s">
        <v>2964</v>
      </c>
      <c r="K5331">
        <v>16</v>
      </c>
    </row>
    <row r="5332" spans="1:11" x14ac:dyDescent="0.3">
      <c r="A5332" t="s">
        <v>5331</v>
      </c>
      <c r="B5332" t="s">
        <v>5331</v>
      </c>
      <c r="C5332">
        <v>8</v>
      </c>
      <c r="J5332" t="s">
        <v>8859</v>
      </c>
      <c r="K5332">
        <v>4</v>
      </c>
    </row>
    <row r="5333" spans="1:11" x14ac:dyDescent="0.3">
      <c r="A5333" t="s">
        <v>5332</v>
      </c>
      <c r="B5333" t="s">
        <v>5332</v>
      </c>
      <c r="C5333">
        <v>8</v>
      </c>
      <c r="J5333" t="s">
        <v>22867</v>
      </c>
      <c r="K5333">
        <v>1</v>
      </c>
    </row>
    <row r="5334" spans="1:11" x14ac:dyDescent="0.3">
      <c r="A5334" t="s">
        <v>5333</v>
      </c>
      <c r="B5334" t="s">
        <v>5333</v>
      </c>
      <c r="C5334">
        <v>8</v>
      </c>
      <c r="J5334" t="s">
        <v>5240</v>
      </c>
      <c r="K5334">
        <v>8</v>
      </c>
    </row>
    <row r="5335" spans="1:11" x14ac:dyDescent="0.3">
      <c r="A5335" t="s">
        <v>5334</v>
      </c>
      <c r="B5335" t="s">
        <v>5334</v>
      </c>
      <c r="C5335">
        <v>8</v>
      </c>
      <c r="J5335" t="s">
        <v>10790</v>
      </c>
      <c r="K5335">
        <v>3</v>
      </c>
    </row>
    <row r="5336" spans="1:11" x14ac:dyDescent="0.3">
      <c r="A5336" t="s">
        <v>5335</v>
      </c>
      <c r="B5336" t="s">
        <v>5335</v>
      </c>
      <c r="C5336">
        <v>8</v>
      </c>
      <c r="J5336" t="s">
        <v>22868</v>
      </c>
      <c r="K5336">
        <v>1</v>
      </c>
    </row>
    <row r="5337" spans="1:11" x14ac:dyDescent="0.3">
      <c r="A5337" t="s">
        <v>5336</v>
      </c>
      <c r="B5337" t="s">
        <v>5336</v>
      </c>
      <c r="C5337">
        <v>8</v>
      </c>
      <c r="J5337" t="s">
        <v>22869</v>
      </c>
      <c r="K5337">
        <v>1</v>
      </c>
    </row>
    <row r="5338" spans="1:11" x14ac:dyDescent="0.3">
      <c r="A5338" t="s">
        <v>5337</v>
      </c>
      <c r="B5338" t="s">
        <v>5337</v>
      </c>
      <c r="C5338">
        <v>8</v>
      </c>
      <c r="J5338" t="s">
        <v>22870</v>
      </c>
      <c r="K5338">
        <v>1</v>
      </c>
    </row>
    <row r="5339" spans="1:11" x14ac:dyDescent="0.3">
      <c r="A5339" t="s">
        <v>5338</v>
      </c>
      <c r="B5339" t="s">
        <v>5338</v>
      </c>
      <c r="C5339">
        <v>8</v>
      </c>
      <c r="J5339" t="s">
        <v>22871</v>
      </c>
      <c r="K5339">
        <v>1</v>
      </c>
    </row>
    <row r="5340" spans="1:11" x14ac:dyDescent="0.3">
      <c r="A5340" t="s">
        <v>5339</v>
      </c>
      <c r="B5340" t="s">
        <v>5339</v>
      </c>
      <c r="C5340">
        <v>8</v>
      </c>
      <c r="J5340" t="s">
        <v>4354</v>
      </c>
      <c r="K5340">
        <v>10</v>
      </c>
    </row>
    <row r="5341" spans="1:11" x14ac:dyDescent="0.3">
      <c r="A5341" t="s">
        <v>5340</v>
      </c>
      <c r="B5341" t="s">
        <v>5340</v>
      </c>
      <c r="C5341">
        <v>8</v>
      </c>
      <c r="J5341" t="s">
        <v>14215</v>
      </c>
      <c r="K5341">
        <v>2</v>
      </c>
    </row>
    <row r="5342" spans="1:11" x14ac:dyDescent="0.3">
      <c r="A5342" t="s">
        <v>5341</v>
      </c>
      <c r="B5342" t="s">
        <v>5341</v>
      </c>
      <c r="C5342">
        <v>8</v>
      </c>
      <c r="J5342" t="s">
        <v>22872</v>
      </c>
      <c r="K5342">
        <v>1</v>
      </c>
    </row>
    <row r="5343" spans="1:11" x14ac:dyDescent="0.3">
      <c r="A5343" t="s">
        <v>5342</v>
      </c>
      <c r="B5343" t="s">
        <v>5342</v>
      </c>
      <c r="C5343">
        <v>8</v>
      </c>
      <c r="J5343" t="s">
        <v>22873</v>
      </c>
      <c r="K5343">
        <v>1</v>
      </c>
    </row>
    <row r="5344" spans="1:11" x14ac:dyDescent="0.3">
      <c r="A5344" t="s">
        <v>5343</v>
      </c>
      <c r="B5344" t="s">
        <v>5343</v>
      </c>
      <c r="C5344">
        <v>8</v>
      </c>
      <c r="J5344" t="s">
        <v>7518</v>
      </c>
      <c r="K5344">
        <v>5</v>
      </c>
    </row>
    <row r="5345" spans="1:11" x14ac:dyDescent="0.3">
      <c r="A5345" t="s">
        <v>5344</v>
      </c>
      <c r="B5345" t="s">
        <v>5344</v>
      </c>
      <c r="C5345">
        <v>8</v>
      </c>
      <c r="J5345" t="s">
        <v>14216</v>
      </c>
      <c r="K5345">
        <v>2</v>
      </c>
    </row>
    <row r="5346" spans="1:11" x14ac:dyDescent="0.3">
      <c r="A5346" t="s">
        <v>5345</v>
      </c>
      <c r="B5346" t="s">
        <v>5345</v>
      </c>
      <c r="C5346">
        <v>8</v>
      </c>
      <c r="J5346" t="s">
        <v>14217</v>
      </c>
      <c r="K5346">
        <v>2</v>
      </c>
    </row>
    <row r="5347" spans="1:11" x14ac:dyDescent="0.3">
      <c r="A5347" t="s">
        <v>5346</v>
      </c>
      <c r="B5347" t="s">
        <v>5346</v>
      </c>
      <c r="C5347">
        <v>8</v>
      </c>
      <c r="J5347" t="s">
        <v>6532</v>
      </c>
      <c r="K5347">
        <v>6</v>
      </c>
    </row>
    <row r="5348" spans="1:11" x14ac:dyDescent="0.3">
      <c r="A5348" t="s">
        <v>5347</v>
      </c>
      <c r="B5348" t="s">
        <v>5347</v>
      </c>
      <c r="C5348">
        <v>8</v>
      </c>
      <c r="J5348" t="s">
        <v>22874</v>
      </c>
      <c r="K5348">
        <v>1</v>
      </c>
    </row>
    <row r="5349" spans="1:11" x14ac:dyDescent="0.3">
      <c r="A5349" t="s">
        <v>5348</v>
      </c>
      <c r="B5349" t="s">
        <v>5348</v>
      </c>
      <c r="C5349">
        <v>8</v>
      </c>
      <c r="J5349" t="s">
        <v>14218</v>
      </c>
      <c r="K5349">
        <v>2</v>
      </c>
    </row>
    <row r="5350" spans="1:11" x14ac:dyDescent="0.3">
      <c r="A5350" t="s">
        <v>5349</v>
      </c>
      <c r="B5350" t="s">
        <v>5349</v>
      </c>
      <c r="C5350">
        <v>8</v>
      </c>
      <c r="J5350" t="s">
        <v>14219</v>
      </c>
      <c r="K5350">
        <v>2</v>
      </c>
    </row>
    <row r="5351" spans="1:11" x14ac:dyDescent="0.3">
      <c r="A5351" t="s">
        <v>5350</v>
      </c>
      <c r="B5351" t="s">
        <v>5350</v>
      </c>
      <c r="C5351">
        <v>8</v>
      </c>
      <c r="J5351" t="s">
        <v>10791</v>
      </c>
      <c r="K5351">
        <v>3</v>
      </c>
    </row>
    <row r="5352" spans="1:11" x14ac:dyDescent="0.3">
      <c r="A5352" t="s">
        <v>5351</v>
      </c>
      <c r="B5352" t="s">
        <v>5351</v>
      </c>
      <c r="C5352">
        <v>8</v>
      </c>
      <c r="J5352" t="s">
        <v>22875</v>
      </c>
      <c r="K5352">
        <v>1</v>
      </c>
    </row>
    <row r="5353" spans="1:11" x14ac:dyDescent="0.3">
      <c r="A5353" t="s">
        <v>5352</v>
      </c>
      <c r="B5353" t="s">
        <v>5352</v>
      </c>
      <c r="C5353">
        <v>8</v>
      </c>
      <c r="J5353" t="s">
        <v>22876</v>
      </c>
      <c r="K5353">
        <v>1</v>
      </c>
    </row>
    <row r="5354" spans="1:11" x14ac:dyDescent="0.3">
      <c r="A5354" t="s">
        <v>5353</v>
      </c>
      <c r="B5354" t="s">
        <v>5353</v>
      </c>
      <c r="C5354">
        <v>8</v>
      </c>
      <c r="J5354" t="s">
        <v>1602</v>
      </c>
      <c r="K5354">
        <v>31</v>
      </c>
    </row>
    <row r="5355" spans="1:11" x14ac:dyDescent="0.3">
      <c r="A5355" t="s">
        <v>5354</v>
      </c>
      <c r="B5355" t="s">
        <v>5354</v>
      </c>
      <c r="C5355">
        <v>8</v>
      </c>
      <c r="J5355" t="s">
        <v>22877</v>
      </c>
      <c r="K5355">
        <v>1</v>
      </c>
    </row>
    <row r="5356" spans="1:11" x14ac:dyDescent="0.3">
      <c r="A5356" t="s">
        <v>5355</v>
      </c>
      <c r="B5356" t="s">
        <v>5355</v>
      </c>
      <c r="C5356">
        <v>8</v>
      </c>
      <c r="J5356" t="s">
        <v>22878</v>
      </c>
      <c r="K5356">
        <v>1</v>
      </c>
    </row>
    <row r="5357" spans="1:11" x14ac:dyDescent="0.3">
      <c r="A5357" t="s">
        <v>5356</v>
      </c>
      <c r="B5357" t="s">
        <v>5356</v>
      </c>
      <c r="C5357">
        <v>8</v>
      </c>
      <c r="J5357" t="s">
        <v>10792</v>
      </c>
      <c r="K5357">
        <v>3</v>
      </c>
    </row>
    <row r="5358" spans="1:11" x14ac:dyDescent="0.3">
      <c r="A5358" t="s">
        <v>5357</v>
      </c>
      <c r="B5358" t="s">
        <v>5357</v>
      </c>
      <c r="C5358">
        <v>8</v>
      </c>
      <c r="J5358" t="s">
        <v>10793</v>
      </c>
      <c r="K5358">
        <v>3</v>
      </c>
    </row>
    <row r="5359" spans="1:11" x14ac:dyDescent="0.3">
      <c r="A5359" t="s">
        <v>5358</v>
      </c>
      <c r="B5359" t="s">
        <v>5358</v>
      </c>
      <c r="C5359">
        <v>8</v>
      </c>
      <c r="J5359" t="s">
        <v>14220</v>
      </c>
      <c r="K5359">
        <v>2</v>
      </c>
    </row>
    <row r="5360" spans="1:11" x14ac:dyDescent="0.3">
      <c r="A5360" t="s">
        <v>5359</v>
      </c>
      <c r="B5360" t="s">
        <v>5359</v>
      </c>
      <c r="C5360">
        <v>8</v>
      </c>
      <c r="J5360" t="s">
        <v>4771</v>
      </c>
      <c r="K5360">
        <v>9</v>
      </c>
    </row>
    <row r="5361" spans="1:11" x14ac:dyDescent="0.3">
      <c r="A5361" t="s">
        <v>5360</v>
      </c>
      <c r="B5361" t="s">
        <v>5360</v>
      </c>
      <c r="C5361">
        <v>8</v>
      </c>
      <c r="J5361" t="s">
        <v>10794</v>
      </c>
      <c r="K5361">
        <v>3</v>
      </c>
    </row>
    <row r="5362" spans="1:11" x14ac:dyDescent="0.3">
      <c r="A5362" t="s">
        <v>5361</v>
      </c>
      <c r="B5362" t="s">
        <v>5361</v>
      </c>
      <c r="C5362">
        <v>8</v>
      </c>
      <c r="J5362" t="s">
        <v>2965</v>
      </c>
      <c r="K5362">
        <v>16</v>
      </c>
    </row>
    <row r="5363" spans="1:11" x14ac:dyDescent="0.3">
      <c r="A5363" t="s">
        <v>5362</v>
      </c>
      <c r="B5363" t="s">
        <v>5362</v>
      </c>
      <c r="C5363">
        <v>8</v>
      </c>
      <c r="J5363" t="s">
        <v>22879</v>
      </c>
      <c r="K5363">
        <v>1</v>
      </c>
    </row>
    <row r="5364" spans="1:11" x14ac:dyDescent="0.3">
      <c r="A5364" t="s">
        <v>5363</v>
      </c>
      <c r="B5364" t="s">
        <v>5363</v>
      </c>
      <c r="C5364">
        <v>8</v>
      </c>
      <c r="J5364" t="s">
        <v>7519</v>
      </c>
      <c r="K5364">
        <v>5</v>
      </c>
    </row>
    <row r="5365" spans="1:11" x14ac:dyDescent="0.3">
      <c r="A5365" t="s">
        <v>5364</v>
      </c>
      <c r="B5365" t="s">
        <v>5364</v>
      </c>
      <c r="C5365">
        <v>8</v>
      </c>
      <c r="J5365" t="s">
        <v>58</v>
      </c>
      <c r="K5365">
        <v>426</v>
      </c>
    </row>
    <row r="5366" spans="1:11" x14ac:dyDescent="0.3">
      <c r="A5366" t="s">
        <v>5365</v>
      </c>
      <c r="B5366" t="s">
        <v>5365</v>
      </c>
      <c r="C5366">
        <v>8</v>
      </c>
      <c r="J5366" t="s">
        <v>22880</v>
      </c>
      <c r="K5366">
        <v>1</v>
      </c>
    </row>
    <row r="5367" spans="1:11" x14ac:dyDescent="0.3">
      <c r="A5367" t="s">
        <v>5366</v>
      </c>
      <c r="B5367" t="s">
        <v>5366</v>
      </c>
      <c r="C5367">
        <v>8</v>
      </c>
      <c r="J5367" t="s">
        <v>22881</v>
      </c>
      <c r="K5367">
        <v>1</v>
      </c>
    </row>
    <row r="5368" spans="1:11" x14ac:dyDescent="0.3">
      <c r="A5368" t="s">
        <v>5367</v>
      </c>
      <c r="B5368" t="s">
        <v>5367</v>
      </c>
      <c r="C5368">
        <v>8</v>
      </c>
      <c r="J5368" t="s">
        <v>22882</v>
      </c>
      <c r="K5368">
        <v>1</v>
      </c>
    </row>
    <row r="5369" spans="1:11" x14ac:dyDescent="0.3">
      <c r="A5369" t="s">
        <v>5368</v>
      </c>
      <c r="B5369" t="s">
        <v>5368</v>
      </c>
      <c r="C5369">
        <v>8</v>
      </c>
      <c r="J5369" t="s">
        <v>22883</v>
      </c>
      <c r="K5369">
        <v>1</v>
      </c>
    </row>
    <row r="5370" spans="1:11" x14ac:dyDescent="0.3">
      <c r="A5370" t="s">
        <v>5369</v>
      </c>
      <c r="B5370" t="s">
        <v>5369</v>
      </c>
      <c r="C5370">
        <v>8</v>
      </c>
      <c r="J5370" t="s">
        <v>22884</v>
      </c>
      <c r="K5370">
        <v>1</v>
      </c>
    </row>
    <row r="5371" spans="1:11" x14ac:dyDescent="0.3">
      <c r="A5371" t="s">
        <v>5370</v>
      </c>
      <c r="B5371" t="s">
        <v>5370</v>
      </c>
      <c r="C5371">
        <v>8</v>
      </c>
      <c r="J5371" t="s">
        <v>22885</v>
      </c>
      <c r="K5371">
        <v>1</v>
      </c>
    </row>
    <row r="5372" spans="1:11" x14ac:dyDescent="0.3">
      <c r="A5372" t="s">
        <v>5371</v>
      </c>
      <c r="B5372" t="s">
        <v>5371</v>
      </c>
      <c r="C5372">
        <v>8</v>
      </c>
      <c r="J5372" t="s">
        <v>22886</v>
      </c>
      <c r="K5372">
        <v>1</v>
      </c>
    </row>
    <row r="5373" spans="1:11" x14ac:dyDescent="0.3">
      <c r="A5373" t="s">
        <v>5372</v>
      </c>
      <c r="B5373" t="s">
        <v>5372</v>
      </c>
      <c r="C5373">
        <v>8</v>
      </c>
      <c r="J5373" t="s">
        <v>22887</v>
      </c>
      <c r="K5373">
        <v>1</v>
      </c>
    </row>
    <row r="5374" spans="1:11" x14ac:dyDescent="0.3">
      <c r="A5374" t="s">
        <v>5373</v>
      </c>
      <c r="B5374" t="s">
        <v>5373</v>
      </c>
      <c r="C5374">
        <v>8</v>
      </c>
      <c r="J5374" t="s">
        <v>22888</v>
      </c>
      <c r="K5374">
        <v>1</v>
      </c>
    </row>
    <row r="5375" spans="1:11" x14ac:dyDescent="0.3">
      <c r="A5375" t="s">
        <v>5374</v>
      </c>
      <c r="B5375" t="s">
        <v>5374</v>
      </c>
      <c r="C5375">
        <v>8</v>
      </c>
      <c r="J5375" t="s">
        <v>22889</v>
      </c>
      <c r="K5375">
        <v>1</v>
      </c>
    </row>
    <row r="5376" spans="1:11" x14ac:dyDescent="0.3">
      <c r="A5376" t="s">
        <v>5375</v>
      </c>
      <c r="B5376" t="s">
        <v>5375</v>
      </c>
      <c r="C5376">
        <v>8</v>
      </c>
      <c r="J5376" t="s">
        <v>22890</v>
      </c>
      <c r="K5376">
        <v>1</v>
      </c>
    </row>
    <row r="5377" spans="1:11" x14ac:dyDescent="0.3">
      <c r="A5377" t="s">
        <v>5376</v>
      </c>
      <c r="B5377" t="s">
        <v>5376</v>
      </c>
      <c r="C5377">
        <v>8</v>
      </c>
      <c r="J5377" t="s">
        <v>22891</v>
      </c>
      <c r="K5377">
        <v>1</v>
      </c>
    </row>
    <row r="5378" spans="1:11" x14ac:dyDescent="0.3">
      <c r="A5378" t="s">
        <v>5377</v>
      </c>
      <c r="B5378" t="s">
        <v>5377</v>
      </c>
      <c r="C5378">
        <v>8</v>
      </c>
      <c r="J5378" t="s">
        <v>22892</v>
      </c>
      <c r="K5378">
        <v>1</v>
      </c>
    </row>
    <row r="5379" spans="1:11" x14ac:dyDescent="0.3">
      <c r="A5379" t="s">
        <v>5378</v>
      </c>
      <c r="B5379" t="s">
        <v>5378</v>
      </c>
      <c r="C5379">
        <v>8</v>
      </c>
      <c r="J5379" t="s">
        <v>22893</v>
      </c>
      <c r="K5379">
        <v>1</v>
      </c>
    </row>
    <row r="5380" spans="1:11" x14ac:dyDescent="0.3">
      <c r="A5380" t="s">
        <v>5379</v>
      </c>
      <c r="B5380" t="s">
        <v>5379</v>
      </c>
      <c r="C5380">
        <v>8</v>
      </c>
      <c r="J5380" t="s">
        <v>10795</v>
      </c>
      <c r="K5380">
        <v>3</v>
      </c>
    </row>
    <row r="5381" spans="1:11" x14ac:dyDescent="0.3">
      <c r="A5381" t="s">
        <v>5380</v>
      </c>
      <c r="B5381" t="s">
        <v>5380</v>
      </c>
      <c r="C5381">
        <v>8</v>
      </c>
      <c r="J5381" t="s">
        <v>22894</v>
      </c>
      <c r="K5381">
        <v>1</v>
      </c>
    </row>
    <row r="5382" spans="1:11" x14ac:dyDescent="0.3">
      <c r="A5382" t="s">
        <v>5381</v>
      </c>
      <c r="B5382" t="s">
        <v>5381</v>
      </c>
      <c r="C5382">
        <v>8</v>
      </c>
      <c r="J5382" t="s">
        <v>22895</v>
      </c>
      <c r="K5382">
        <v>1</v>
      </c>
    </row>
    <row r="5383" spans="1:11" x14ac:dyDescent="0.3">
      <c r="A5383" t="s">
        <v>5382</v>
      </c>
      <c r="B5383" t="s">
        <v>5382</v>
      </c>
      <c r="C5383">
        <v>8</v>
      </c>
      <c r="J5383" t="s">
        <v>4772</v>
      </c>
      <c r="K5383">
        <v>9</v>
      </c>
    </row>
    <row r="5384" spans="1:11" x14ac:dyDescent="0.3">
      <c r="A5384" t="s">
        <v>5383</v>
      </c>
      <c r="B5384" t="s">
        <v>5383</v>
      </c>
      <c r="C5384">
        <v>8</v>
      </c>
      <c r="J5384" t="s">
        <v>22896</v>
      </c>
      <c r="K5384">
        <v>1</v>
      </c>
    </row>
    <row r="5385" spans="1:11" x14ac:dyDescent="0.3">
      <c r="A5385" t="s">
        <v>5384</v>
      </c>
      <c r="B5385" t="s">
        <v>5384</v>
      </c>
      <c r="C5385">
        <v>8</v>
      </c>
      <c r="J5385" t="s">
        <v>14221</v>
      </c>
      <c r="K5385">
        <v>2</v>
      </c>
    </row>
    <row r="5386" spans="1:11" x14ac:dyDescent="0.3">
      <c r="A5386" t="s">
        <v>5385</v>
      </c>
      <c r="B5386" t="s">
        <v>5385</v>
      </c>
      <c r="C5386">
        <v>8</v>
      </c>
      <c r="J5386" t="s">
        <v>22897</v>
      </c>
      <c r="K5386">
        <v>1</v>
      </c>
    </row>
    <row r="5387" spans="1:11" x14ac:dyDescent="0.3">
      <c r="A5387" t="s">
        <v>5386</v>
      </c>
      <c r="B5387" t="s">
        <v>5386</v>
      </c>
      <c r="C5387">
        <v>8</v>
      </c>
      <c r="J5387" t="s">
        <v>2326</v>
      </c>
      <c r="K5387">
        <v>21</v>
      </c>
    </row>
    <row r="5388" spans="1:11" x14ac:dyDescent="0.3">
      <c r="A5388" t="s">
        <v>5387</v>
      </c>
      <c r="B5388" t="s">
        <v>5387</v>
      </c>
      <c r="C5388">
        <v>8</v>
      </c>
      <c r="J5388" t="s">
        <v>4355</v>
      </c>
      <c r="K5388">
        <v>10</v>
      </c>
    </row>
    <row r="5389" spans="1:11" x14ac:dyDescent="0.3">
      <c r="A5389" t="s">
        <v>5388</v>
      </c>
      <c r="B5389" t="s">
        <v>5388</v>
      </c>
      <c r="C5389">
        <v>8</v>
      </c>
      <c r="J5389" t="s">
        <v>4356</v>
      </c>
      <c r="K5389">
        <v>10</v>
      </c>
    </row>
    <row r="5390" spans="1:11" x14ac:dyDescent="0.3">
      <c r="A5390" t="s">
        <v>5389</v>
      </c>
      <c r="B5390" t="s">
        <v>5389</v>
      </c>
      <c r="C5390">
        <v>8</v>
      </c>
      <c r="J5390" t="s">
        <v>181</v>
      </c>
      <c r="K5390">
        <v>216</v>
      </c>
    </row>
    <row r="5391" spans="1:11" x14ac:dyDescent="0.3">
      <c r="A5391" t="s">
        <v>5390</v>
      </c>
      <c r="B5391" t="s">
        <v>5390</v>
      </c>
      <c r="C5391">
        <v>8</v>
      </c>
      <c r="J5391" t="s">
        <v>3541</v>
      </c>
      <c r="K5391">
        <v>13</v>
      </c>
    </row>
    <row r="5392" spans="1:11" x14ac:dyDescent="0.3">
      <c r="A5392" t="s">
        <v>5391</v>
      </c>
      <c r="B5392" t="s">
        <v>5391</v>
      </c>
      <c r="C5392">
        <v>8</v>
      </c>
      <c r="J5392" t="s">
        <v>22898</v>
      </c>
      <c r="K5392">
        <v>1</v>
      </c>
    </row>
    <row r="5393" spans="1:11" x14ac:dyDescent="0.3">
      <c r="A5393" t="s">
        <v>5392</v>
      </c>
      <c r="B5393" t="s">
        <v>5392</v>
      </c>
      <c r="C5393">
        <v>8</v>
      </c>
      <c r="J5393" t="s">
        <v>10796</v>
      </c>
      <c r="K5393">
        <v>3</v>
      </c>
    </row>
    <row r="5394" spans="1:11" x14ac:dyDescent="0.3">
      <c r="A5394" t="s">
        <v>5393</v>
      </c>
      <c r="B5394" t="s">
        <v>5393</v>
      </c>
      <c r="C5394">
        <v>8</v>
      </c>
      <c r="J5394" t="s">
        <v>22899</v>
      </c>
      <c r="K5394">
        <v>1</v>
      </c>
    </row>
    <row r="5395" spans="1:11" x14ac:dyDescent="0.3">
      <c r="A5395" t="s">
        <v>5394</v>
      </c>
      <c r="B5395" t="s">
        <v>5394</v>
      </c>
      <c r="C5395">
        <v>8</v>
      </c>
      <c r="J5395" t="s">
        <v>2136</v>
      </c>
      <c r="K5395">
        <v>23</v>
      </c>
    </row>
    <row r="5396" spans="1:11" x14ac:dyDescent="0.3">
      <c r="A5396" t="s">
        <v>5395</v>
      </c>
      <c r="B5396" t="s">
        <v>5395</v>
      </c>
      <c r="C5396">
        <v>8</v>
      </c>
      <c r="J5396" t="s">
        <v>22900</v>
      </c>
      <c r="K5396">
        <v>1</v>
      </c>
    </row>
    <row r="5397" spans="1:11" x14ac:dyDescent="0.3">
      <c r="A5397" t="s">
        <v>5396</v>
      </c>
      <c r="B5397" t="s">
        <v>5396</v>
      </c>
      <c r="C5397">
        <v>8</v>
      </c>
      <c r="J5397" t="s">
        <v>22901</v>
      </c>
      <c r="K5397">
        <v>1</v>
      </c>
    </row>
    <row r="5398" spans="1:11" x14ac:dyDescent="0.3">
      <c r="A5398" t="s">
        <v>5397</v>
      </c>
      <c r="B5398" t="s">
        <v>5397</v>
      </c>
      <c r="C5398">
        <v>8</v>
      </c>
      <c r="J5398" t="s">
        <v>14222</v>
      </c>
      <c r="K5398">
        <v>2</v>
      </c>
    </row>
    <row r="5399" spans="1:11" x14ac:dyDescent="0.3">
      <c r="A5399" t="s">
        <v>5398</v>
      </c>
      <c r="B5399" t="s">
        <v>5398</v>
      </c>
      <c r="C5399">
        <v>8</v>
      </c>
      <c r="J5399" t="s">
        <v>22902</v>
      </c>
      <c r="K5399">
        <v>1</v>
      </c>
    </row>
    <row r="5400" spans="1:11" x14ac:dyDescent="0.3">
      <c r="A5400" t="s">
        <v>5399</v>
      </c>
      <c r="B5400" t="s">
        <v>5399</v>
      </c>
      <c r="C5400">
        <v>8</v>
      </c>
      <c r="J5400" t="s">
        <v>14223</v>
      </c>
      <c r="K5400">
        <v>2</v>
      </c>
    </row>
    <row r="5401" spans="1:11" x14ac:dyDescent="0.3">
      <c r="A5401" t="s">
        <v>5400</v>
      </c>
      <c r="B5401" t="s">
        <v>5400</v>
      </c>
      <c r="C5401">
        <v>8</v>
      </c>
      <c r="J5401" t="s">
        <v>5241</v>
      </c>
      <c r="K5401">
        <v>8</v>
      </c>
    </row>
    <row r="5402" spans="1:11" x14ac:dyDescent="0.3">
      <c r="A5402" t="s">
        <v>5401</v>
      </c>
      <c r="B5402" t="s">
        <v>5401</v>
      </c>
      <c r="C5402">
        <v>8</v>
      </c>
      <c r="J5402" t="s">
        <v>22903</v>
      </c>
      <c r="K5402">
        <v>1</v>
      </c>
    </row>
    <row r="5403" spans="1:11" x14ac:dyDescent="0.3">
      <c r="A5403" t="s">
        <v>5402</v>
      </c>
      <c r="B5403" t="s">
        <v>5402</v>
      </c>
      <c r="C5403">
        <v>8</v>
      </c>
      <c r="J5403" t="s">
        <v>22904</v>
      </c>
      <c r="K5403">
        <v>1</v>
      </c>
    </row>
    <row r="5404" spans="1:11" x14ac:dyDescent="0.3">
      <c r="A5404" t="s">
        <v>5403</v>
      </c>
      <c r="B5404" t="s">
        <v>5403</v>
      </c>
      <c r="C5404">
        <v>8</v>
      </c>
      <c r="J5404" t="s">
        <v>22905</v>
      </c>
      <c r="K5404">
        <v>1</v>
      </c>
    </row>
    <row r="5405" spans="1:11" x14ac:dyDescent="0.3">
      <c r="A5405" t="s">
        <v>5404</v>
      </c>
      <c r="B5405" t="s">
        <v>5404</v>
      </c>
      <c r="C5405">
        <v>8</v>
      </c>
      <c r="J5405" t="s">
        <v>10797</v>
      </c>
      <c r="K5405">
        <v>3</v>
      </c>
    </row>
    <row r="5406" spans="1:11" x14ac:dyDescent="0.3">
      <c r="A5406" t="s">
        <v>5405</v>
      </c>
      <c r="B5406" t="s">
        <v>5405</v>
      </c>
      <c r="C5406">
        <v>8</v>
      </c>
      <c r="J5406" t="s">
        <v>14224</v>
      </c>
      <c r="K5406">
        <v>2</v>
      </c>
    </row>
    <row r="5407" spans="1:11" x14ac:dyDescent="0.3">
      <c r="A5407" t="s">
        <v>5406</v>
      </c>
      <c r="B5407" t="s">
        <v>5406</v>
      </c>
      <c r="C5407">
        <v>8</v>
      </c>
      <c r="J5407" t="s">
        <v>4023</v>
      </c>
      <c r="K5407">
        <v>11</v>
      </c>
    </row>
    <row r="5408" spans="1:11" x14ac:dyDescent="0.3">
      <c r="A5408" t="s">
        <v>5407</v>
      </c>
      <c r="B5408" t="s">
        <v>5407</v>
      </c>
      <c r="C5408">
        <v>8</v>
      </c>
      <c r="J5408" t="s">
        <v>5242</v>
      </c>
      <c r="K5408">
        <v>8</v>
      </c>
    </row>
    <row r="5409" spans="1:11" x14ac:dyDescent="0.3">
      <c r="A5409" t="s">
        <v>5408</v>
      </c>
      <c r="B5409" t="s">
        <v>5408</v>
      </c>
      <c r="C5409">
        <v>8</v>
      </c>
      <c r="J5409" t="s">
        <v>1362</v>
      </c>
      <c r="K5409">
        <v>37</v>
      </c>
    </row>
    <row r="5410" spans="1:11" x14ac:dyDescent="0.3">
      <c r="A5410" t="s">
        <v>5409</v>
      </c>
      <c r="B5410" t="s">
        <v>5409</v>
      </c>
      <c r="C5410">
        <v>8</v>
      </c>
      <c r="J5410" t="s">
        <v>22906</v>
      </c>
      <c r="K5410">
        <v>1</v>
      </c>
    </row>
    <row r="5411" spans="1:11" x14ac:dyDescent="0.3">
      <c r="A5411" t="s">
        <v>5410</v>
      </c>
      <c r="B5411" t="s">
        <v>5410</v>
      </c>
      <c r="C5411">
        <v>8</v>
      </c>
      <c r="J5411" t="s">
        <v>22907</v>
      </c>
      <c r="K5411">
        <v>1</v>
      </c>
    </row>
    <row r="5412" spans="1:11" x14ac:dyDescent="0.3">
      <c r="A5412" t="s">
        <v>5411</v>
      </c>
      <c r="B5412" t="s">
        <v>5411</v>
      </c>
      <c r="C5412">
        <v>8</v>
      </c>
      <c r="J5412" t="s">
        <v>22908</v>
      </c>
      <c r="K5412">
        <v>1</v>
      </c>
    </row>
    <row r="5413" spans="1:11" x14ac:dyDescent="0.3">
      <c r="A5413" t="s">
        <v>5412</v>
      </c>
      <c r="B5413" t="s">
        <v>5412</v>
      </c>
      <c r="C5413">
        <v>8</v>
      </c>
      <c r="J5413" t="s">
        <v>2565</v>
      </c>
      <c r="K5413">
        <v>19</v>
      </c>
    </row>
    <row r="5414" spans="1:11" x14ac:dyDescent="0.3">
      <c r="A5414" t="s">
        <v>5413</v>
      </c>
      <c r="B5414" t="s">
        <v>5413</v>
      </c>
      <c r="C5414">
        <v>8</v>
      </c>
      <c r="J5414" t="s">
        <v>1392</v>
      </c>
      <c r="K5414">
        <v>36</v>
      </c>
    </row>
    <row r="5415" spans="1:11" x14ac:dyDescent="0.3">
      <c r="A5415" t="s">
        <v>5414</v>
      </c>
      <c r="B5415" t="s">
        <v>5414</v>
      </c>
      <c r="C5415">
        <v>8</v>
      </c>
      <c r="J5415" t="s">
        <v>22909</v>
      </c>
      <c r="K5415">
        <v>1</v>
      </c>
    </row>
    <row r="5416" spans="1:11" x14ac:dyDescent="0.3">
      <c r="A5416" t="s">
        <v>5415</v>
      </c>
      <c r="B5416" t="s">
        <v>5415</v>
      </c>
      <c r="C5416">
        <v>8</v>
      </c>
      <c r="J5416" t="s">
        <v>14225</v>
      </c>
      <c r="K5416">
        <v>2</v>
      </c>
    </row>
    <row r="5417" spans="1:11" x14ac:dyDescent="0.3">
      <c r="A5417" t="s">
        <v>5416</v>
      </c>
      <c r="B5417" t="s">
        <v>5416</v>
      </c>
      <c r="C5417">
        <v>8</v>
      </c>
      <c r="J5417" t="s">
        <v>14226</v>
      </c>
      <c r="K5417">
        <v>2</v>
      </c>
    </row>
    <row r="5418" spans="1:11" x14ac:dyDescent="0.3">
      <c r="A5418" t="s">
        <v>5417</v>
      </c>
      <c r="B5418" t="s">
        <v>5417</v>
      </c>
      <c r="C5418">
        <v>8</v>
      </c>
      <c r="J5418" t="s">
        <v>22910</v>
      </c>
      <c r="K5418">
        <v>1</v>
      </c>
    </row>
    <row r="5419" spans="1:11" x14ac:dyDescent="0.3">
      <c r="A5419" t="s">
        <v>5418</v>
      </c>
      <c r="B5419" t="s">
        <v>5418</v>
      </c>
      <c r="C5419">
        <v>8</v>
      </c>
      <c r="J5419" t="s">
        <v>10798</v>
      </c>
      <c r="K5419">
        <v>3</v>
      </c>
    </row>
    <row r="5420" spans="1:11" x14ac:dyDescent="0.3">
      <c r="A5420" t="s">
        <v>5419</v>
      </c>
      <c r="B5420" t="s">
        <v>5419</v>
      </c>
      <c r="C5420">
        <v>8</v>
      </c>
      <c r="J5420" t="s">
        <v>22911</v>
      </c>
      <c r="K5420">
        <v>1</v>
      </c>
    </row>
    <row r="5421" spans="1:11" x14ac:dyDescent="0.3">
      <c r="A5421" t="s">
        <v>5420</v>
      </c>
      <c r="B5421" t="s">
        <v>5420</v>
      </c>
      <c r="C5421">
        <v>8</v>
      </c>
      <c r="J5421" t="s">
        <v>22912</v>
      </c>
      <c r="K5421">
        <v>1</v>
      </c>
    </row>
    <row r="5422" spans="1:11" x14ac:dyDescent="0.3">
      <c r="A5422" t="s">
        <v>5421</v>
      </c>
      <c r="B5422" t="s">
        <v>5421</v>
      </c>
      <c r="C5422">
        <v>8</v>
      </c>
      <c r="J5422" t="s">
        <v>14227</v>
      </c>
      <c r="K5422">
        <v>2</v>
      </c>
    </row>
    <row r="5423" spans="1:11" x14ac:dyDescent="0.3">
      <c r="A5423" t="s">
        <v>5422</v>
      </c>
      <c r="B5423" t="s">
        <v>5422</v>
      </c>
      <c r="C5423">
        <v>8</v>
      </c>
      <c r="J5423" t="s">
        <v>10799</v>
      </c>
      <c r="K5423">
        <v>3</v>
      </c>
    </row>
    <row r="5424" spans="1:11" x14ac:dyDescent="0.3">
      <c r="A5424" t="s">
        <v>5423</v>
      </c>
      <c r="B5424" t="s">
        <v>5423</v>
      </c>
      <c r="C5424">
        <v>8</v>
      </c>
      <c r="J5424" t="s">
        <v>22913</v>
      </c>
      <c r="K5424">
        <v>1</v>
      </c>
    </row>
    <row r="5425" spans="1:11" x14ac:dyDescent="0.3">
      <c r="A5425" t="s">
        <v>5424</v>
      </c>
      <c r="B5425" t="s">
        <v>5424</v>
      </c>
      <c r="C5425">
        <v>8</v>
      </c>
      <c r="J5425" t="s">
        <v>22914</v>
      </c>
      <c r="K5425">
        <v>1</v>
      </c>
    </row>
    <row r="5426" spans="1:11" x14ac:dyDescent="0.3">
      <c r="A5426" t="s">
        <v>5425</v>
      </c>
      <c r="B5426" t="s">
        <v>5425</v>
      </c>
      <c r="C5426">
        <v>8</v>
      </c>
      <c r="J5426" t="s">
        <v>10800</v>
      </c>
      <c r="K5426">
        <v>3</v>
      </c>
    </row>
    <row r="5427" spans="1:11" x14ac:dyDescent="0.3">
      <c r="A5427" t="s">
        <v>5426</v>
      </c>
      <c r="B5427" t="s">
        <v>5426</v>
      </c>
      <c r="C5427">
        <v>8</v>
      </c>
      <c r="J5427" t="s">
        <v>22915</v>
      </c>
      <c r="K5427">
        <v>1</v>
      </c>
    </row>
    <row r="5428" spans="1:11" x14ac:dyDescent="0.3">
      <c r="A5428" t="s">
        <v>5427</v>
      </c>
      <c r="B5428" t="s">
        <v>5427</v>
      </c>
      <c r="C5428">
        <v>8</v>
      </c>
      <c r="J5428" t="s">
        <v>10801</v>
      </c>
      <c r="K5428">
        <v>3</v>
      </c>
    </row>
    <row r="5429" spans="1:11" x14ac:dyDescent="0.3">
      <c r="A5429" t="s">
        <v>5428</v>
      </c>
      <c r="B5429" t="s">
        <v>5428</v>
      </c>
      <c r="C5429">
        <v>8</v>
      </c>
      <c r="J5429" t="s">
        <v>10802</v>
      </c>
      <c r="K5429">
        <v>3</v>
      </c>
    </row>
    <row r="5430" spans="1:11" x14ac:dyDescent="0.3">
      <c r="A5430" t="s">
        <v>5429</v>
      </c>
      <c r="B5430" t="s">
        <v>5429</v>
      </c>
      <c r="C5430">
        <v>8</v>
      </c>
      <c r="J5430" t="s">
        <v>913</v>
      </c>
      <c r="K5430">
        <v>55</v>
      </c>
    </row>
    <row r="5431" spans="1:11" x14ac:dyDescent="0.3">
      <c r="A5431" t="s">
        <v>5430</v>
      </c>
      <c r="B5431" t="s">
        <v>5430</v>
      </c>
      <c r="C5431">
        <v>8</v>
      </c>
      <c r="J5431" t="s">
        <v>22916</v>
      </c>
      <c r="K5431">
        <v>1</v>
      </c>
    </row>
    <row r="5432" spans="1:11" x14ac:dyDescent="0.3">
      <c r="A5432" t="s">
        <v>5431</v>
      </c>
      <c r="B5432" t="s">
        <v>5431</v>
      </c>
      <c r="C5432">
        <v>8</v>
      </c>
      <c r="J5432" t="s">
        <v>10803</v>
      </c>
      <c r="K5432">
        <v>3</v>
      </c>
    </row>
    <row r="5433" spans="1:11" x14ac:dyDescent="0.3">
      <c r="A5433" t="s">
        <v>5432</v>
      </c>
      <c r="B5433" t="s">
        <v>5432</v>
      </c>
      <c r="C5433">
        <v>8</v>
      </c>
      <c r="J5433" t="s">
        <v>4773</v>
      </c>
      <c r="K5433">
        <v>9</v>
      </c>
    </row>
    <row r="5434" spans="1:11" x14ac:dyDescent="0.3">
      <c r="A5434" t="s">
        <v>5433</v>
      </c>
      <c r="B5434" t="s">
        <v>5433</v>
      </c>
      <c r="C5434">
        <v>8</v>
      </c>
      <c r="J5434" t="s">
        <v>22917</v>
      </c>
      <c r="K5434">
        <v>1</v>
      </c>
    </row>
    <row r="5435" spans="1:11" x14ac:dyDescent="0.3">
      <c r="A5435" t="s">
        <v>5434</v>
      </c>
      <c r="B5435" t="s">
        <v>5434</v>
      </c>
      <c r="C5435">
        <v>8</v>
      </c>
      <c r="J5435" t="s">
        <v>22918</v>
      </c>
      <c r="K5435">
        <v>1</v>
      </c>
    </row>
    <row r="5436" spans="1:11" x14ac:dyDescent="0.3">
      <c r="A5436" t="s">
        <v>5435</v>
      </c>
      <c r="B5436" t="s">
        <v>5435</v>
      </c>
      <c r="C5436">
        <v>8</v>
      </c>
      <c r="J5436" t="s">
        <v>22919</v>
      </c>
      <c r="K5436">
        <v>1</v>
      </c>
    </row>
    <row r="5437" spans="1:11" x14ac:dyDescent="0.3">
      <c r="A5437" t="s">
        <v>5436</v>
      </c>
      <c r="B5437" t="s">
        <v>5436</v>
      </c>
      <c r="C5437">
        <v>8</v>
      </c>
      <c r="J5437" t="s">
        <v>7520</v>
      </c>
      <c r="K5437">
        <v>5</v>
      </c>
    </row>
    <row r="5438" spans="1:11" x14ac:dyDescent="0.3">
      <c r="A5438" t="s">
        <v>5437</v>
      </c>
      <c r="B5438" t="s">
        <v>5437</v>
      </c>
      <c r="C5438">
        <v>8</v>
      </c>
      <c r="J5438" t="s">
        <v>4357</v>
      </c>
      <c r="K5438">
        <v>10</v>
      </c>
    </row>
    <row r="5439" spans="1:11" x14ac:dyDescent="0.3">
      <c r="A5439" t="s">
        <v>5438</v>
      </c>
      <c r="B5439" t="s">
        <v>5438</v>
      </c>
      <c r="C5439">
        <v>8</v>
      </c>
      <c r="J5439" t="s">
        <v>22920</v>
      </c>
      <c r="K5439">
        <v>1</v>
      </c>
    </row>
    <row r="5440" spans="1:11" x14ac:dyDescent="0.3">
      <c r="A5440" t="s">
        <v>5439</v>
      </c>
      <c r="B5440" t="s">
        <v>5439</v>
      </c>
      <c r="C5440">
        <v>8</v>
      </c>
      <c r="J5440" t="s">
        <v>14228</v>
      </c>
      <c r="K5440">
        <v>2</v>
      </c>
    </row>
    <row r="5441" spans="1:11" x14ac:dyDescent="0.3">
      <c r="A5441" t="s">
        <v>5440</v>
      </c>
      <c r="B5441" t="s">
        <v>5440</v>
      </c>
      <c r="C5441">
        <v>8</v>
      </c>
      <c r="J5441" t="s">
        <v>22921</v>
      </c>
      <c r="K5441">
        <v>1</v>
      </c>
    </row>
    <row r="5442" spans="1:11" x14ac:dyDescent="0.3">
      <c r="A5442" t="s">
        <v>5441</v>
      </c>
      <c r="B5442" t="s">
        <v>5441</v>
      </c>
      <c r="C5442">
        <v>8</v>
      </c>
      <c r="J5442" t="s">
        <v>689</v>
      </c>
      <c r="K5442">
        <v>74</v>
      </c>
    </row>
    <row r="5443" spans="1:11" x14ac:dyDescent="0.3">
      <c r="A5443" t="s">
        <v>5442</v>
      </c>
      <c r="B5443" t="s">
        <v>5442</v>
      </c>
      <c r="C5443">
        <v>8</v>
      </c>
      <c r="J5443" t="s">
        <v>22922</v>
      </c>
      <c r="K5443">
        <v>1</v>
      </c>
    </row>
    <row r="5444" spans="1:11" x14ac:dyDescent="0.3">
      <c r="A5444" t="s">
        <v>5443</v>
      </c>
      <c r="B5444" t="s">
        <v>5443</v>
      </c>
      <c r="C5444">
        <v>8</v>
      </c>
      <c r="J5444" t="s">
        <v>22923</v>
      </c>
      <c r="K5444">
        <v>1</v>
      </c>
    </row>
    <row r="5445" spans="1:11" x14ac:dyDescent="0.3">
      <c r="A5445" t="s">
        <v>5444</v>
      </c>
      <c r="B5445" t="s">
        <v>5444</v>
      </c>
      <c r="C5445">
        <v>8</v>
      </c>
      <c r="J5445" t="s">
        <v>7521</v>
      </c>
      <c r="K5445">
        <v>5</v>
      </c>
    </row>
    <row r="5446" spans="1:11" x14ac:dyDescent="0.3">
      <c r="A5446" t="s">
        <v>5445</v>
      </c>
      <c r="B5446" t="s">
        <v>5445</v>
      </c>
      <c r="C5446">
        <v>8</v>
      </c>
      <c r="J5446" t="s">
        <v>22924</v>
      </c>
      <c r="K5446">
        <v>1</v>
      </c>
    </row>
    <row r="5447" spans="1:11" x14ac:dyDescent="0.3">
      <c r="A5447" t="s">
        <v>5446</v>
      </c>
      <c r="B5447" t="s">
        <v>5446</v>
      </c>
      <c r="C5447">
        <v>8</v>
      </c>
      <c r="J5447" t="s">
        <v>5243</v>
      </c>
      <c r="K5447">
        <v>8</v>
      </c>
    </row>
    <row r="5448" spans="1:11" x14ac:dyDescent="0.3">
      <c r="A5448" t="s">
        <v>5447</v>
      </c>
      <c r="B5448" t="s">
        <v>5447</v>
      </c>
      <c r="C5448">
        <v>8</v>
      </c>
      <c r="J5448" t="s">
        <v>22925</v>
      </c>
      <c r="K5448">
        <v>1</v>
      </c>
    </row>
    <row r="5449" spans="1:11" x14ac:dyDescent="0.3">
      <c r="A5449" t="s">
        <v>5448</v>
      </c>
      <c r="B5449" t="s">
        <v>5448</v>
      </c>
      <c r="C5449">
        <v>8</v>
      </c>
      <c r="J5449" t="s">
        <v>22926</v>
      </c>
      <c r="K5449">
        <v>1</v>
      </c>
    </row>
    <row r="5450" spans="1:11" x14ac:dyDescent="0.3">
      <c r="A5450" t="s">
        <v>5449</v>
      </c>
      <c r="B5450" t="s">
        <v>5449</v>
      </c>
      <c r="C5450">
        <v>8</v>
      </c>
      <c r="J5450" t="s">
        <v>22927</v>
      </c>
      <c r="K5450">
        <v>1</v>
      </c>
    </row>
    <row r="5451" spans="1:11" x14ac:dyDescent="0.3">
      <c r="A5451" t="s">
        <v>5450</v>
      </c>
      <c r="B5451" t="s">
        <v>5450</v>
      </c>
      <c r="C5451">
        <v>8</v>
      </c>
      <c r="J5451" t="s">
        <v>22928</v>
      </c>
      <c r="K5451">
        <v>1</v>
      </c>
    </row>
    <row r="5452" spans="1:11" x14ac:dyDescent="0.3">
      <c r="A5452" t="s">
        <v>5451</v>
      </c>
      <c r="B5452" t="s">
        <v>5451</v>
      </c>
      <c r="C5452">
        <v>8</v>
      </c>
      <c r="J5452" t="s">
        <v>22929</v>
      </c>
      <c r="K5452">
        <v>1</v>
      </c>
    </row>
    <row r="5453" spans="1:11" x14ac:dyDescent="0.3">
      <c r="A5453" t="s">
        <v>5452</v>
      </c>
      <c r="B5453" t="s">
        <v>5452</v>
      </c>
      <c r="C5453">
        <v>8</v>
      </c>
      <c r="J5453" t="s">
        <v>22930</v>
      </c>
      <c r="K5453">
        <v>1</v>
      </c>
    </row>
    <row r="5454" spans="1:11" x14ac:dyDescent="0.3">
      <c r="A5454" t="s">
        <v>5453</v>
      </c>
      <c r="B5454" t="s">
        <v>5453</v>
      </c>
      <c r="C5454">
        <v>8</v>
      </c>
      <c r="J5454" t="s">
        <v>22931</v>
      </c>
      <c r="K5454">
        <v>1</v>
      </c>
    </row>
    <row r="5455" spans="1:11" x14ac:dyDescent="0.3">
      <c r="A5455" t="s">
        <v>5454</v>
      </c>
      <c r="B5455" t="s">
        <v>5454</v>
      </c>
      <c r="C5455">
        <v>8</v>
      </c>
      <c r="J5455" t="s">
        <v>22932</v>
      </c>
      <c r="K5455">
        <v>1</v>
      </c>
    </row>
    <row r="5456" spans="1:11" x14ac:dyDescent="0.3">
      <c r="A5456" t="s">
        <v>5455</v>
      </c>
      <c r="B5456" t="s">
        <v>5455</v>
      </c>
      <c r="C5456">
        <v>8</v>
      </c>
      <c r="J5456" t="s">
        <v>22933</v>
      </c>
      <c r="K5456">
        <v>1</v>
      </c>
    </row>
    <row r="5457" spans="1:11" x14ac:dyDescent="0.3">
      <c r="A5457" t="s">
        <v>5456</v>
      </c>
      <c r="B5457" t="s">
        <v>5456</v>
      </c>
      <c r="C5457">
        <v>8</v>
      </c>
      <c r="J5457" t="s">
        <v>22934</v>
      </c>
      <c r="K5457">
        <v>1</v>
      </c>
    </row>
    <row r="5458" spans="1:11" x14ac:dyDescent="0.3">
      <c r="A5458" t="s">
        <v>5457</v>
      </c>
      <c r="B5458" t="s">
        <v>5457</v>
      </c>
      <c r="C5458">
        <v>8</v>
      </c>
      <c r="J5458" t="s">
        <v>14229</v>
      </c>
      <c r="K5458">
        <v>2</v>
      </c>
    </row>
    <row r="5459" spans="1:11" x14ac:dyDescent="0.3">
      <c r="A5459" t="s">
        <v>5458</v>
      </c>
      <c r="B5459" t="s">
        <v>5458</v>
      </c>
      <c r="C5459">
        <v>8</v>
      </c>
      <c r="J5459" t="s">
        <v>14230</v>
      </c>
      <c r="K5459">
        <v>2</v>
      </c>
    </row>
    <row r="5460" spans="1:11" x14ac:dyDescent="0.3">
      <c r="A5460" t="s">
        <v>5459</v>
      </c>
      <c r="B5460" t="s">
        <v>5459</v>
      </c>
      <c r="C5460">
        <v>8</v>
      </c>
      <c r="J5460" t="s">
        <v>22935</v>
      </c>
      <c r="K5460">
        <v>1</v>
      </c>
    </row>
    <row r="5461" spans="1:11" x14ac:dyDescent="0.3">
      <c r="A5461" t="s">
        <v>5460</v>
      </c>
      <c r="B5461" t="s">
        <v>5460</v>
      </c>
      <c r="C5461">
        <v>8</v>
      </c>
      <c r="J5461" t="s">
        <v>22936</v>
      </c>
      <c r="K5461">
        <v>1</v>
      </c>
    </row>
    <row r="5462" spans="1:11" x14ac:dyDescent="0.3">
      <c r="A5462" t="s">
        <v>5461</v>
      </c>
      <c r="B5462" t="s">
        <v>5461</v>
      </c>
      <c r="C5462">
        <v>8</v>
      </c>
      <c r="J5462" t="s">
        <v>22937</v>
      </c>
      <c r="K5462">
        <v>1</v>
      </c>
    </row>
    <row r="5463" spans="1:11" x14ac:dyDescent="0.3">
      <c r="A5463" t="s">
        <v>5462</v>
      </c>
      <c r="B5463" t="s">
        <v>5462</v>
      </c>
      <c r="C5463">
        <v>8</v>
      </c>
      <c r="J5463" t="s">
        <v>22938</v>
      </c>
      <c r="K5463">
        <v>1</v>
      </c>
    </row>
    <row r="5464" spans="1:11" x14ac:dyDescent="0.3">
      <c r="A5464" t="s">
        <v>5463</v>
      </c>
      <c r="B5464" t="s">
        <v>5463</v>
      </c>
      <c r="C5464">
        <v>8</v>
      </c>
      <c r="J5464" t="s">
        <v>14231</v>
      </c>
      <c r="K5464">
        <v>2</v>
      </c>
    </row>
    <row r="5465" spans="1:11" x14ac:dyDescent="0.3">
      <c r="A5465" t="s">
        <v>5464</v>
      </c>
      <c r="B5465" t="s">
        <v>5464</v>
      </c>
      <c r="C5465">
        <v>8</v>
      </c>
      <c r="J5465" t="s">
        <v>14232</v>
      </c>
      <c r="K5465">
        <v>2</v>
      </c>
    </row>
    <row r="5466" spans="1:11" x14ac:dyDescent="0.3">
      <c r="A5466" t="s">
        <v>5465</v>
      </c>
      <c r="B5466" t="s">
        <v>5465</v>
      </c>
      <c r="C5466">
        <v>8</v>
      </c>
      <c r="J5466" t="s">
        <v>5244</v>
      </c>
      <c r="K5466">
        <v>8</v>
      </c>
    </row>
    <row r="5467" spans="1:11" x14ac:dyDescent="0.3">
      <c r="A5467" t="s">
        <v>5466</v>
      </c>
      <c r="B5467" t="s">
        <v>5466</v>
      </c>
      <c r="C5467">
        <v>8</v>
      </c>
      <c r="J5467" t="s">
        <v>4774</v>
      </c>
      <c r="K5467">
        <v>9</v>
      </c>
    </row>
    <row r="5468" spans="1:11" x14ac:dyDescent="0.3">
      <c r="A5468" t="s">
        <v>5467</v>
      </c>
      <c r="B5468" t="s">
        <v>5467</v>
      </c>
      <c r="C5468">
        <v>8</v>
      </c>
      <c r="J5468" t="s">
        <v>6533</v>
      </c>
      <c r="K5468">
        <v>6</v>
      </c>
    </row>
    <row r="5469" spans="1:11" x14ac:dyDescent="0.3">
      <c r="A5469" t="s">
        <v>5468</v>
      </c>
      <c r="B5469" t="s">
        <v>5468</v>
      </c>
      <c r="C5469">
        <v>8</v>
      </c>
      <c r="J5469" t="s">
        <v>22939</v>
      </c>
      <c r="K5469">
        <v>1</v>
      </c>
    </row>
    <row r="5470" spans="1:11" x14ac:dyDescent="0.3">
      <c r="A5470" t="s">
        <v>5469</v>
      </c>
      <c r="B5470" t="s">
        <v>5469</v>
      </c>
      <c r="C5470">
        <v>8</v>
      </c>
      <c r="J5470" t="s">
        <v>22940</v>
      </c>
      <c r="K5470">
        <v>1</v>
      </c>
    </row>
    <row r="5471" spans="1:11" x14ac:dyDescent="0.3">
      <c r="A5471" t="s">
        <v>5470</v>
      </c>
      <c r="B5471" t="s">
        <v>5470</v>
      </c>
      <c r="C5471">
        <v>8</v>
      </c>
      <c r="J5471" t="s">
        <v>1134</v>
      </c>
      <c r="K5471">
        <v>44</v>
      </c>
    </row>
    <row r="5472" spans="1:11" x14ac:dyDescent="0.3">
      <c r="A5472" t="s">
        <v>5471</v>
      </c>
      <c r="B5472" t="s">
        <v>5471</v>
      </c>
      <c r="C5472">
        <v>8</v>
      </c>
      <c r="J5472" t="s">
        <v>7522</v>
      </c>
      <c r="K5472">
        <v>5</v>
      </c>
    </row>
    <row r="5473" spans="1:11" x14ac:dyDescent="0.3">
      <c r="A5473" t="s">
        <v>5472</v>
      </c>
      <c r="B5473" t="s">
        <v>5472</v>
      </c>
      <c r="C5473">
        <v>8</v>
      </c>
      <c r="J5473" t="s">
        <v>8860</v>
      </c>
      <c r="K5473">
        <v>4</v>
      </c>
    </row>
    <row r="5474" spans="1:11" x14ac:dyDescent="0.3">
      <c r="A5474" t="s">
        <v>5473</v>
      </c>
      <c r="B5474" t="s">
        <v>5473</v>
      </c>
      <c r="C5474">
        <v>8</v>
      </c>
      <c r="J5474" t="s">
        <v>22941</v>
      </c>
      <c r="K5474">
        <v>1</v>
      </c>
    </row>
    <row r="5475" spans="1:11" x14ac:dyDescent="0.3">
      <c r="A5475" t="s">
        <v>5474</v>
      </c>
      <c r="B5475" t="s">
        <v>5474</v>
      </c>
      <c r="C5475">
        <v>8</v>
      </c>
      <c r="J5475" t="s">
        <v>22942</v>
      </c>
      <c r="K5475">
        <v>1</v>
      </c>
    </row>
    <row r="5476" spans="1:11" x14ac:dyDescent="0.3">
      <c r="A5476" t="s">
        <v>5475</v>
      </c>
      <c r="B5476" t="s">
        <v>5475</v>
      </c>
      <c r="C5476">
        <v>8</v>
      </c>
      <c r="J5476" t="s">
        <v>14233</v>
      </c>
      <c r="K5476">
        <v>2</v>
      </c>
    </row>
    <row r="5477" spans="1:11" x14ac:dyDescent="0.3">
      <c r="A5477" t="s">
        <v>5476</v>
      </c>
      <c r="B5477" t="s">
        <v>5476</v>
      </c>
      <c r="C5477">
        <v>8</v>
      </c>
      <c r="J5477" t="s">
        <v>22943</v>
      </c>
      <c r="K5477">
        <v>1</v>
      </c>
    </row>
    <row r="5478" spans="1:11" x14ac:dyDescent="0.3">
      <c r="A5478" t="s">
        <v>5477</v>
      </c>
      <c r="B5478" t="s">
        <v>5477</v>
      </c>
      <c r="C5478">
        <v>8</v>
      </c>
      <c r="J5478" t="s">
        <v>14234</v>
      </c>
      <c r="K5478">
        <v>2</v>
      </c>
    </row>
    <row r="5479" spans="1:11" x14ac:dyDescent="0.3">
      <c r="A5479" t="s">
        <v>5478</v>
      </c>
      <c r="B5479" t="s">
        <v>5478</v>
      </c>
      <c r="C5479">
        <v>8</v>
      </c>
      <c r="J5479" t="s">
        <v>22944</v>
      </c>
      <c r="K5479">
        <v>1</v>
      </c>
    </row>
    <row r="5480" spans="1:11" x14ac:dyDescent="0.3">
      <c r="A5480" t="s">
        <v>5479</v>
      </c>
      <c r="B5480" t="s">
        <v>5479</v>
      </c>
      <c r="C5480">
        <v>8</v>
      </c>
      <c r="J5480" t="s">
        <v>22945</v>
      </c>
      <c r="K5480">
        <v>1</v>
      </c>
    </row>
    <row r="5481" spans="1:11" x14ac:dyDescent="0.3">
      <c r="A5481" t="s">
        <v>5480</v>
      </c>
      <c r="B5481" t="s">
        <v>5480</v>
      </c>
      <c r="C5481">
        <v>8</v>
      </c>
      <c r="J5481" t="s">
        <v>22946</v>
      </c>
      <c r="K5481">
        <v>1</v>
      </c>
    </row>
    <row r="5482" spans="1:11" x14ac:dyDescent="0.3">
      <c r="A5482" t="s">
        <v>5481</v>
      </c>
      <c r="B5482" t="s">
        <v>5481</v>
      </c>
      <c r="C5482">
        <v>8</v>
      </c>
      <c r="J5482" t="s">
        <v>14235</v>
      </c>
      <c r="K5482">
        <v>2</v>
      </c>
    </row>
    <row r="5483" spans="1:11" x14ac:dyDescent="0.3">
      <c r="A5483" t="s">
        <v>5482</v>
      </c>
      <c r="B5483" t="s">
        <v>5482</v>
      </c>
      <c r="C5483">
        <v>8</v>
      </c>
      <c r="J5483" t="s">
        <v>5245</v>
      </c>
      <c r="K5483">
        <v>8</v>
      </c>
    </row>
    <row r="5484" spans="1:11" x14ac:dyDescent="0.3">
      <c r="A5484" t="s">
        <v>5483</v>
      </c>
      <c r="B5484" t="s">
        <v>5483</v>
      </c>
      <c r="C5484">
        <v>8</v>
      </c>
      <c r="J5484" t="s">
        <v>22947</v>
      </c>
      <c r="K5484">
        <v>1</v>
      </c>
    </row>
    <row r="5485" spans="1:11" x14ac:dyDescent="0.3">
      <c r="A5485" t="s">
        <v>5484</v>
      </c>
      <c r="B5485" t="s">
        <v>5484</v>
      </c>
      <c r="C5485">
        <v>8</v>
      </c>
      <c r="J5485" t="s">
        <v>4358</v>
      </c>
      <c r="K5485">
        <v>10</v>
      </c>
    </row>
    <row r="5486" spans="1:11" x14ac:dyDescent="0.3">
      <c r="A5486" t="s">
        <v>5485</v>
      </c>
      <c r="B5486" t="s">
        <v>5485</v>
      </c>
      <c r="C5486">
        <v>8</v>
      </c>
      <c r="J5486" t="s">
        <v>22948</v>
      </c>
      <c r="K5486">
        <v>1</v>
      </c>
    </row>
    <row r="5487" spans="1:11" x14ac:dyDescent="0.3">
      <c r="A5487" t="s">
        <v>5486</v>
      </c>
      <c r="B5487" t="s">
        <v>5486</v>
      </c>
      <c r="C5487">
        <v>8</v>
      </c>
      <c r="J5487" t="s">
        <v>10804</v>
      </c>
      <c r="K5487">
        <v>3</v>
      </c>
    </row>
    <row r="5488" spans="1:11" x14ac:dyDescent="0.3">
      <c r="A5488" t="s">
        <v>5487</v>
      </c>
      <c r="B5488" t="s">
        <v>5487</v>
      </c>
      <c r="C5488">
        <v>8</v>
      </c>
      <c r="J5488" t="s">
        <v>22949</v>
      </c>
      <c r="K5488">
        <v>1</v>
      </c>
    </row>
    <row r="5489" spans="1:11" x14ac:dyDescent="0.3">
      <c r="A5489" t="s">
        <v>5488</v>
      </c>
      <c r="B5489" t="s">
        <v>5488</v>
      </c>
      <c r="C5489">
        <v>8</v>
      </c>
      <c r="J5489" t="s">
        <v>22950</v>
      </c>
      <c r="K5489">
        <v>1</v>
      </c>
    </row>
    <row r="5490" spans="1:11" x14ac:dyDescent="0.3">
      <c r="A5490" t="s">
        <v>5489</v>
      </c>
      <c r="B5490" t="s">
        <v>5489</v>
      </c>
      <c r="C5490">
        <v>8</v>
      </c>
      <c r="J5490" t="s">
        <v>10805</v>
      </c>
      <c r="K5490">
        <v>3</v>
      </c>
    </row>
    <row r="5491" spans="1:11" x14ac:dyDescent="0.3">
      <c r="A5491" t="s">
        <v>5490</v>
      </c>
      <c r="B5491" t="s">
        <v>5490</v>
      </c>
      <c r="C5491">
        <v>8</v>
      </c>
      <c r="J5491" t="s">
        <v>14236</v>
      </c>
      <c r="K5491">
        <v>2</v>
      </c>
    </row>
    <row r="5492" spans="1:11" x14ac:dyDescent="0.3">
      <c r="A5492" t="s">
        <v>5491</v>
      </c>
      <c r="B5492" t="s">
        <v>5491</v>
      </c>
      <c r="C5492">
        <v>8</v>
      </c>
      <c r="J5492" t="s">
        <v>22951</v>
      </c>
      <c r="K5492">
        <v>1</v>
      </c>
    </row>
    <row r="5493" spans="1:11" x14ac:dyDescent="0.3">
      <c r="A5493" t="s">
        <v>5492</v>
      </c>
      <c r="B5493" t="s">
        <v>5492</v>
      </c>
      <c r="C5493">
        <v>8</v>
      </c>
      <c r="J5493" t="s">
        <v>22952</v>
      </c>
      <c r="K5493">
        <v>1</v>
      </c>
    </row>
    <row r="5494" spans="1:11" x14ac:dyDescent="0.3">
      <c r="A5494" t="s">
        <v>5493</v>
      </c>
      <c r="B5494" t="s">
        <v>5493</v>
      </c>
      <c r="C5494">
        <v>8</v>
      </c>
      <c r="J5494" t="s">
        <v>7523</v>
      </c>
      <c r="K5494">
        <v>5</v>
      </c>
    </row>
    <row r="5495" spans="1:11" x14ac:dyDescent="0.3">
      <c r="A5495" t="s">
        <v>5494</v>
      </c>
      <c r="B5495" t="s">
        <v>5494</v>
      </c>
      <c r="C5495">
        <v>8</v>
      </c>
      <c r="J5495" t="s">
        <v>22953</v>
      </c>
      <c r="K5495">
        <v>1</v>
      </c>
    </row>
    <row r="5496" spans="1:11" x14ac:dyDescent="0.3">
      <c r="A5496" t="s">
        <v>5495</v>
      </c>
      <c r="B5496" t="s">
        <v>5495</v>
      </c>
      <c r="C5496">
        <v>8</v>
      </c>
      <c r="J5496" t="s">
        <v>5818</v>
      </c>
      <c r="K5496">
        <v>7</v>
      </c>
    </row>
    <row r="5497" spans="1:11" x14ac:dyDescent="0.3">
      <c r="A5497" t="s">
        <v>5496</v>
      </c>
      <c r="B5497" t="s">
        <v>5496</v>
      </c>
      <c r="C5497">
        <v>8</v>
      </c>
      <c r="J5497" t="s">
        <v>10806</v>
      </c>
      <c r="K5497">
        <v>3</v>
      </c>
    </row>
    <row r="5498" spans="1:11" x14ac:dyDescent="0.3">
      <c r="A5498" t="s">
        <v>5497</v>
      </c>
      <c r="B5498" t="s">
        <v>5497</v>
      </c>
      <c r="C5498">
        <v>8</v>
      </c>
      <c r="J5498" t="s">
        <v>22954</v>
      </c>
      <c r="K5498">
        <v>1</v>
      </c>
    </row>
    <row r="5499" spans="1:11" x14ac:dyDescent="0.3">
      <c r="A5499" t="s">
        <v>5498</v>
      </c>
      <c r="B5499" t="s">
        <v>5498</v>
      </c>
      <c r="C5499">
        <v>8</v>
      </c>
      <c r="J5499" t="s">
        <v>22955</v>
      </c>
      <c r="K5499">
        <v>1</v>
      </c>
    </row>
    <row r="5500" spans="1:11" x14ac:dyDescent="0.3">
      <c r="A5500" t="s">
        <v>5499</v>
      </c>
      <c r="B5500" t="s">
        <v>5499</v>
      </c>
      <c r="C5500">
        <v>8</v>
      </c>
      <c r="J5500" t="s">
        <v>22956</v>
      </c>
      <c r="K5500">
        <v>1</v>
      </c>
    </row>
    <row r="5501" spans="1:11" x14ac:dyDescent="0.3">
      <c r="A5501" t="s">
        <v>5500</v>
      </c>
      <c r="B5501" t="s">
        <v>5500</v>
      </c>
      <c r="C5501">
        <v>8</v>
      </c>
      <c r="J5501" t="s">
        <v>22957</v>
      </c>
      <c r="K5501">
        <v>1</v>
      </c>
    </row>
    <row r="5502" spans="1:11" x14ac:dyDescent="0.3">
      <c r="A5502" t="s">
        <v>5501</v>
      </c>
      <c r="B5502" t="s">
        <v>5501</v>
      </c>
      <c r="C5502">
        <v>8</v>
      </c>
      <c r="J5502" t="s">
        <v>22958</v>
      </c>
      <c r="K5502">
        <v>1</v>
      </c>
    </row>
    <row r="5503" spans="1:11" x14ac:dyDescent="0.3">
      <c r="A5503" t="s">
        <v>5502</v>
      </c>
      <c r="B5503" t="s">
        <v>5502</v>
      </c>
      <c r="C5503">
        <v>8</v>
      </c>
      <c r="J5503" t="s">
        <v>22959</v>
      </c>
      <c r="K5503">
        <v>1</v>
      </c>
    </row>
    <row r="5504" spans="1:11" x14ac:dyDescent="0.3">
      <c r="A5504" t="s">
        <v>5503</v>
      </c>
      <c r="B5504" t="s">
        <v>5503</v>
      </c>
      <c r="C5504">
        <v>8</v>
      </c>
      <c r="J5504" t="s">
        <v>22960</v>
      </c>
      <c r="K5504">
        <v>1</v>
      </c>
    </row>
    <row r="5505" spans="1:11" x14ac:dyDescent="0.3">
      <c r="A5505" t="s">
        <v>5504</v>
      </c>
      <c r="B5505" t="s">
        <v>5504</v>
      </c>
      <c r="C5505">
        <v>8</v>
      </c>
      <c r="J5505" t="s">
        <v>7524</v>
      </c>
      <c r="K5505">
        <v>5</v>
      </c>
    </row>
    <row r="5506" spans="1:11" x14ac:dyDescent="0.3">
      <c r="A5506" t="s">
        <v>5505</v>
      </c>
      <c r="B5506" t="s">
        <v>5505</v>
      </c>
      <c r="C5506">
        <v>8</v>
      </c>
      <c r="J5506" t="s">
        <v>22961</v>
      </c>
      <c r="K5506">
        <v>1</v>
      </c>
    </row>
    <row r="5507" spans="1:11" x14ac:dyDescent="0.3">
      <c r="A5507" t="s">
        <v>5506</v>
      </c>
      <c r="B5507" t="s">
        <v>5506</v>
      </c>
      <c r="C5507">
        <v>8</v>
      </c>
      <c r="J5507" t="s">
        <v>22962</v>
      </c>
      <c r="K5507">
        <v>1</v>
      </c>
    </row>
    <row r="5508" spans="1:11" x14ac:dyDescent="0.3">
      <c r="A5508" t="s">
        <v>5507</v>
      </c>
      <c r="B5508" t="s">
        <v>5507</v>
      </c>
      <c r="C5508">
        <v>8</v>
      </c>
      <c r="J5508" t="s">
        <v>10807</v>
      </c>
      <c r="K5508">
        <v>3</v>
      </c>
    </row>
    <row r="5509" spans="1:11" x14ac:dyDescent="0.3">
      <c r="A5509" t="s">
        <v>5508</v>
      </c>
      <c r="B5509" t="s">
        <v>5508</v>
      </c>
      <c r="C5509">
        <v>8</v>
      </c>
      <c r="J5509" t="s">
        <v>22963</v>
      </c>
      <c r="K5509">
        <v>1</v>
      </c>
    </row>
    <row r="5510" spans="1:11" x14ac:dyDescent="0.3">
      <c r="A5510" t="s">
        <v>5509</v>
      </c>
      <c r="B5510" t="s">
        <v>5509</v>
      </c>
      <c r="C5510">
        <v>8</v>
      </c>
      <c r="J5510" t="s">
        <v>22964</v>
      </c>
      <c r="K5510">
        <v>1</v>
      </c>
    </row>
    <row r="5511" spans="1:11" x14ac:dyDescent="0.3">
      <c r="A5511" t="s">
        <v>5510</v>
      </c>
      <c r="B5511" t="s">
        <v>5510</v>
      </c>
      <c r="C5511">
        <v>8</v>
      </c>
      <c r="J5511" t="s">
        <v>22965</v>
      </c>
      <c r="K5511">
        <v>1</v>
      </c>
    </row>
    <row r="5512" spans="1:11" x14ac:dyDescent="0.3">
      <c r="A5512" t="s">
        <v>5511</v>
      </c>
      <c r="B5512" t="s">
        <v>5511</v>
      </c>
      <c r="C5512">
        <v>8</v>
      </c>
      <c r="J5512" t="s">
        <v>22966</v>
      </c>
      <c r="K5512">
        <v>1</v>
      </c>
    </row>
    <row r="5513" spans="1:11" x14ac:dyDescent="0.3">
      <c r="A5513" t="s">
        <v>5512</v>
      </c>
      <c r="B5513" t="s">
        <v>5512</v>
      </c>
      <c r="C5513">
        <v>8</v>
      </c>
      <c r="J5513" t="s">
        <v>14237</v>
      </c>
      <c r="K5513">
        <v>2</v>
      </c>
    </row>
    <row r="5514" spans="1:11" x14ac:dyDescent="0.3">
      <c r="A5514" t="s">
        <v>5513</v>
      </c>
      <c r="B5514" t="s">
        <v>5513</v>
      </c>
      <c r="C5514">
        <v>8</v>
      </c>
      <c r="J5514" t="s">
        <v>22967</v>
      </c>
      <c r="K5514">
        <v>1</v>
      </c>
    </row>
    <row r="5515" spans="1:11" x14ac:dyDescent="0.3">
      <c r="A5515" t="s">
        <v>5514</v>
      </c>
      <c r="B5515" t="s">
        <v>5514</v>
      </c>
      <c r="C5515">
        <v>8</v>
      </c>
      <c r="J5515" t="s">
        <v>22968</v>
      </c>
      <c r="K5515">
        <v>1</v>
      </c>
    </row>
    <row r="5516" spans="1:11" x14ac:dyDescent="0.3">
      <c r="A5516" t="s">
        <v>5515</v>
      </c>
      <c r="B5516" t="s">
        <v>5515</v>
      </c>
      <c r="C5516">
        <v>8</v>
      </c>
      <c r="J5516" t="s">
        <v>22969</v>
      </c>
      <c r="K5516">
        <v>1</v>
      </c>
    </row>
    <row r="5517" spans="1:11" x14ac:dyDescent="0.3">
      <c r="A5517" t="s">
        <v>5516</v>
      </c>
      <c r="B5517" t="s">
        <v>5516</v>
      </c>
      <c r="C5517">
        <v>8</v>
      </c>
      <c r="J5517" t="s">
        <v>8861</v>
      </c>
      <c r="K5517">
        <v>4</v>
      </c>
    </row>
    <row r="5518" spans="1:11" x14ac:dyDescent="0.3">
      <c r="A5518" t="s">
        <v>5517</v>
      </c>
      <c r="B5518" t="s">
        <v>5517</v>
      </c>
      <c r="C5518">
        <v>8</v>
      </c>
      <c r="J5518" t="s">
        <v>22970</v>
      </c>
      <c r="K5518">
        <v>1</v>
      </c>
    </row>
    <row r="5519" spans="1:11" x14ac:dyDescent="0.3">
      <c r="A5519" t="s">
        <v>5518</v>
      </c>
      <c r="B5519" t="s">
        <v>5518</v>
      </c>
      <c r="C5519">
        <v>8</v>
      </c>
      <c r="J5519" t="s">
        <v>14238</v>
      </c>
      <c r="K5519">
        <v>2</v>
      </c>
    </row>
    <row r="5520" spans="1:11" x14ac:dyDescent="0.3">
      <c r="A5520" t="s">
        <v>5519</v>
      </c>
      <c r="B5520" t="s">
        <v>5519</v>
      </c>
      <c r="C5520">
        <v>8</v>
      </c>
      <c r="J5520" t="s">
        <v>22971</v>
      </c>
      <c r="K5520">
        <v>1</v>
      </c>
    </row>
    <row r="5521" spans="1:11" x14ac:dyDescent="0.3">
      <c r="A5521" t="s">
        <v>5520</v>
      </c>
      <c r="B5521" t="s">
        <v>5520</v>
      </c>
      <c r="C5521">
        <v>8</v>
      </c>
      <c r="J5521" t="s">
        <v>22972</v>
      </c>
      <c r="K5521">
        <v>1</v>
      </c>
    </row>
    <row r="5522" spans="1:11" x14ac:dyDescent="0.3">
      <c r="A5522" t="s">
        <v>5521</v>
      </c>
      <c r="B5522" t="s">
        <v>5521</v>
      </c>
      <c r="C5522">
        <v>8</v>
      </c>
      <c r="J5522" t="s">
        <v>1603</v>
      </c>
      <c r="K5522">
        <v>31</v>
      </c>
    </row>
    <row r="5523" spans="1:11" x14ac:dyDescent="0.3">
      <c r="A5523" t="s">
        <v>5522</v>
      </c>
      <c r="B5523" t="s">
        <v>5522</v>
      </c>
      <c r="C5523">
        <v>8</v>
      </c>
      <c r="J5523" t="s">
        <v>3346</v>
      </c>
      <c r="K5523">
        <v>14</v>
      </c>
    </row>
    <row r="5524" spans="1:11" x14ac:dyDescent="0.3">
      <c r="A5524" t="s">
        <v>5523</v>
      </c>
      <c r="B5524" t="s">
        <v>5523</v>
      </c>
      <c r="C5524">
        <v>8</v>
      </c>
      <c r="J5524" t="s">
        <v>14239</v>
      </c>
      <c r="K5524">
        <v>2</v>
      </c>
    </row>
    <row r="5525" spans="1:11" x14ac:dyDescent="0.3">
      <c r="A5525" t="s">
        <v>5524</v>
      </c>
      <c r="B5525" t="s">
        <v>5524</v>
      </c>
      <c r="C5525">
        <v>8</v>
      </c>
      <c r="J5525" t="s">
        <v>14240</v>
      </c>
      <c r="K5525">
        <v>2</v>
      </c>
    </row>
    <row r="5526" spans="1:11" x14ac:dyDescent="0.3">
      <c r="A5526" t="s">
        <v>5525</v>
      </c>
      <c r="B5526" t="s">
        <v>5525</v>
      </c>
      <c r="C5526">
        <v>8</v>
      </c>
      <c r="J5526" t="s">
        <v>14241</v>
      </c>
      <c r="K5526">
        <v>2</v>
      </c>
    </row>
    <row r="5527" spans="1:11" x14ac:dyDescent="0.3">
      <c r="A5527" t="s">
        <v>5526</v>
      </c>
      <c r="B5527" t="s">
        <v>5526</v>
      </c>
      <c r="C5527">
        <v>8</v>
      </c>
      <c r="J5527" t="s">
        <v>22973</v>
      </c>
      <c r="K5527">
        <v>1</v>
      </c>
    </row>
    <row r="5528" spans="1:11" x14ac:dyDescent="0.3">
      <c r="A5528" t="s">
        <v>5527</v>
      </c>
      <c r="B5528" t="s">
        <v>5527</v>
      </c>
      <c r="C5528">
        <v>8</v>
      </c>
      <c r="J5528" t="s">
        <v>22974</v>
      </c>
      <c r="K5528">
        <v>1</v>
      </c>
    </row>
    <row r="5529" spans="1:11" x14ac:dyDescent="0.3">
      <c r="A5529" t="s">
        <v>5528</v>
      </c>
      <c r="B5529" t="s">
        <v>5528</v>
      </c>
      <c r="C5529">
        <v>8</v>
      </c>
      <c r="J5529" t="s">
        <v>14242</v>
      </c>
      <c r="K5529">
        <v>2</v>
      </c>
    </row>
    <row r="5530" spans="1:11" x14ac:dyDescent="0.3">
      <c r="A5530" t="s">
        <v>5529</v>
      </c>
      <c r="B5530" t="s">
        <v>5529</v>
      </c>
      <c r="C5530">
        <v>8</v>
      </c>
      <c r="J5530" t="s">
        <v>22975</v>
      </c>
      <c r="K5530">
        <v>1</v>
      </c>
    </row>
    <row r="5531" spans="1:11" x14ac:dyDescent="0.3">
      <c r="A5531" t="s">
        <v>5530</v>
      </c>
      <c r="B5531" t="s">
        <v>5530</v>
      </c>
      <c r="C5531">
        <v>8</v>
      </c>
      <c r="J5531" t="s">
        <v>6534</v>
      </c>
      <c r="K5531">
        <v>6</v>
      </c>
    </row>
    <row r="5532" spans="1:11" x14ac:dyDescent="0.3">
      <c r="A5532" t="s">
        <v>5531</v>
      </c>
      <c r="B5532" t="s">
        <v>5531</v>
      </c>
      <c r="C5532">
        <v>8</v>
      </c>
      <c r="J5532" t="s">
        <v>14243</v>
      </c>
      <c r="K5532">
        <v>2</v>
      </c>
    </row>
    <row r="5533" spans="1:11" x14ac:dyDescent="0.3">
      <c r="A5533" t="s">
        <v>5532</v>
      </c>
      <c r="B5533" t="s">
        <v>5532</v>
      </c>
      <c r="C5533">
        <v>8</v>
      </c>
      <c r="J5533" t="s">
        <v>22976</v>
      </c>
      <c r="K5533">
        <v>1</v>
      </c>
    </row>
    <row r="5534" spans="1:11" x14ac:dyDescent="0.3">
      <c r="A5534" t="s">
        <v>5533</v>
      </c>
      <c r="B5534" t="s">
        <v>5533</v>
      </c>
      <c r="C5534">
        <v>8</v>
      </c>
      <c r="J5534" t="s">
        <v>14244</v>
      </c>
      <c r="K5534">
        <v>2</v>
      </c>
    </row>
    <row r="5535" spans="1:11" x14ac:dyDescent="0.3">
      <c r="A5535" t="s">
        <v>5534</v>
      </c>
      <c r="B5535" t="s">
        <v>5534</v>
      </c>
      <c r="C5535">
        <v>8</v>
      </c>
      <c r="J5535" t="s">
        <v>14245</v>
      </c>
      <c r="K5535">
        <v>2</v>
      </c>
    </row>
    <row r="5536" spans="1:11" x14ac:dyDescent="0.3">
      <c r="A5536" t="s">
        <v>5535</v>
      </c>
      <c r="B5536" t="s">
        <v>5535</v>
      </c>
      <c r="C5536">
        <v>8</v>
      </c>
      <c r="J5536" t="s">
        <v>3347</v>
      </c>
      <c r="K5536">
        <v>14</v>
      </c>
    </row>
    <row r="5537" spans="1:11" x14ac:dyDescent="0.3">
      <c r="A5537" t="s">
        <v>5536</v>
      </c>
      <c r="B5537" t="s">
        <v>5536</v>
      </c>
      <c r="C5537">
        <v>8</v>
      </c>
      <c r="J5537" t="s">
        <v>7525</v>
      </c>
      <c r="K5537">
        <v>5</v>
      </c>
    </row>
    <row r="5538" spans="1:11" x14ac:dyDescent="0.3">
      <c r="A5538" t="s">
        <v>5537</v>
      </c>
      <c r="B5538" t="s">
        <v>5537</v>
      </c>
      <c r="C5538">
        <v>8</v>
      </c>
      <c r="J5538" t="s">
        <v>22977</v>
      </c>
      <c r="K5538">
        <v>1</v>
      </c>
    </row>
    <row r="5539" spans="1:11" x14ac:dyDescent="0.3">
      <c r="A5539" t="s">
        <v>5538</v>
      </c>
      <c r="B5539" t="s">
        <v>5538</v>
      </c>
      <c r="C5539">
        <v>8</v>
      </c>
      <c r="J5539" t="s">
        <v>22978</v>
      </c>
      <c r="K5539">
        <v>1</v>
      </c>
    </row>
    <row r="5540" spans="1:11" x14ac:dyDescent="0.3">
      <c r="A5540" t="s">
        <v>5539</v>
      </c>
      <c r="B5540" t="s">
        <v>5539</v>
      </c>
      <c r="C5540">
        <v>8</v>
      </c>
      <c r="J5540" t="s">
        <v>22979</v>
      </c>
      <c r="K5540">
        <v>1</v>
      </c>
    </row>
    <row r="5541" spans="1:11" x14ac:dyDescent="0.3">
      <c r="A5541" t="s">
        <v>5540</v>
      </c>
      <c r="B5541" t="s">
        <v>5540</v>
      </c>
      <c r="C5541">
        <v>8</v>
      </c>
      <c r="J5541" t="s">
        <v>22980</v>
      </c>
      <c r="K5541">
        <v>1</v>
      </c>
    </row>
    <row r="5542" spans="1:11" x14ac:dyDescent="0.3">
      <c r="A5542" t="s">
        <v>5541</v>
      </c>
      <c r="B5542" t="s">
        <v>5541</v>
      </c>
      <c r="C5542">
        <v>8</v>
      </c>
      <c r="J5542" t="s">
        <v>14246</v>
      </c>
      <c r="K5542">
        <v>2</v>
      </c>
    </row>
    <row r="5543" spans="1:11" x14ac:dyDescent="0.3">
      <c r="A5543" t="s">
        <v>5542</v>
      </c>
      <c r="B5543" t="s">
        <v>5542</v>
      </c>
      <c r="C5543">
        <v>8</v>
      </c>
      <c r="J5543" t="s">
        <v>14247</v>
      </c>
      <c r="K5543">
        <v>2</v>
      </c>
    </row>
    <row r="5544" spans="1:11" x14ac:dyDescent="0.3">
      <c r="A5544" t="s">
        <v>5543</v>
      </c>
      <c r="B5544" t="s">
        <v>5543</v>
      </c>
      <c r="C5544">
        <v>8</v>
      </c>
      <c r="J5544" t="s">
        <v>10808</v>
      </c>
      <c r="K5544">
        <v>3</v>
      </c>
    </row>
    <row r="5545" spans="1:11" x14ac:dyDescent="0.3">
      <c r="A5545" t="s">
        <v>5544</v>
      </c>
      <c r="B5545" t="s">
        <v>5544</v>
      </c>
      <c r="C5545">
        <v>8</v>
      </c>
      <c r="J5545" t="s">
        <v>22981</v>
      </c>
      <c r="K5545">
        <v>1</v>
      </c>
    </row>
    <row r="5546" spans="1:11" x14ac:dyDescent="0.3">
      <c r="A5546" t="s">
        <v>5545</v>
      </c>
      <c r="B5546" t="s">
        <v>5545</v>
      </c>
      <c r="C5546">
        <v>8</v>
      </c>
      <c r="J5546" t="s">
        <v>22982</v>
      </c>
      <c r="K5546">
        <v>1</v>
      </c>
    </row>
    <row r="5547" spans="1:11" x14ac:dyDescent="0.3">
      <c r="A5547" t="s">
        <v>5546</v>
      </c>
      <c r="B5547" t="s">
        <v>5546</v>
      </c>
      <c r="C5547">
        <v>8</v>
      </c>
      <c r="J5547" t="s">
        <v>22983</v>
      </c>
      <c r="K5547">
        <v>1</v>
      </c>
    </row>
    <row r="5548" spans="1:11" x14ac:dyDescent="0.3">
      <c r="A5548" t="s">
        <v>5547</v>
      </c>
      <c r="B5548" t="s">
        <v>5547</v>
      </c>
      <c r="C5548">
        <v>8</v>
      </c>
      <c r="J5548" t="s">
        <v>22984</v>
      </c>
      <c r="K5548">
        <v>1</v>
      </c>
    </row>
    <row r="5549" spans="1:11" x14ac:dyDescent="0.3">
      <c r="A5549" t="s">
        <v>5548</v>
      </c>
      <c r="B5549" t="s">
        <v>5548</v>
      </c>
      <c r="C5549">
        <v>8</v>
      </c>
      <c r="J5549" t="s">
        <v>22985</v>
      </c>
      <c r="K5549">
        <v>1</v>
      </c>
    </row>
    <row r="5550" spans="1:11" x14ac:dyDescent="0.3">
      <c r="A5550" t="s">
        <v>5549</v>
      </c>
      <c r="B5550" t="s">
        <v>5549</v>
      </c>
      <c r="C5550">
        <v>8</v>
      </c>
      <c r="J5550" t="s">
        <v>22986</v>
      </c>
      <c r="K5550">
        <v>1</v>
      </c>
    </row>
    <row r="5551" spans="1:11" x14ac:dyDescent="0.3">
      <c r="A5551" t="s">
        <v>5550</v>
      </c>
      <c r="B5551" t="s">
        <v>5550</v>
      </c>
      <c r="C5551">
        <v>8</v>
      </c>
      <c r="J5551" t="s">
        <v>22987</v>
      </c>
      <c r="K5551">
        <v>1</v>
      </c>
    </row>
    <row r="5552" spans="1:11" x14ac:dyDescent="0.3">
      <c r="A5552" t="s">
        <v>5551</v>
      </c>
      <c r="B5552" t="s">
        <v>5551</v>
      </c>
      <c r="C5552">
        <v>8</v>
      </c>
      <c r="J5552" t="s">
        <v>7526</v>
      </c>
      <c r="K5552">
        <v>5</v>
      </c>
    </row>
    <row r="5553" spans="1:11" x14ac:dyDescent="0.3">
      <c r="A5553" t="s">
        <v>5552</v>
      </c>
      <c r="B5553" t="s">
        <v>5552</v>
      </c>
      <c r="C5553">
        <v>8</v>
      </c>
      <c r="J5553" t="s">
        <v>22988</v>
      </c>
      <c r="K5553">
        <v>1</v>
      </c>
    </row>
    <row r="5554" spans="1:11" x14ac:dyDescent="0.3">
      <c r="A5554" t="s">
        <v>5553</v>
      </c>
      <c r="B5554" t="s">
        <v>5553</v>
      </c>
      <c r="C5554">
        <v>8</v>
      </c>
      <c r="J5554" t="s">
        <v>3348</v>
      </c>
      <c r="K5554">
        <v>14</v>
      </c>
    </row>
    <row r="5555" spans="1:11" x14ac:dyDescent="0.3">
      <c r="A5555" t="s">
        <v>5554</v>
      </c>
      <c r="B5555" t="s">
        <v>5554</v>
      </c>
      <c r="C5555">
        <v>8</v>
      </c>
      <c r="J5555" t="s">
        <v>22989</v>
      </c>
      <c r="K5555">
        <v>1</v>
      </c>
    </row>
    <row r="5556" spans="1:11" x14ac:dyDescent="0.3">
      <c r="A5556" t="s">
        <v>5555</v>
      </c>
      <c r="B5556" t="s">
        <v>5555</v>
      </c>
      <c r="C5556">
        <v>8</v>
      </c>
      <c r="J5556" t="s">
        <v>22990</v>
      </c>
      <c r="K5556">
        <v>1</v>
      </c>
    </row>
    <row r="5557" spans="1:11" x14ac:dyDescent="0.3">
      <c r="A5557" t="s">
        <v>5556</v>
      </c>
      <c r="B5557" t="s">
        <v>5556</v>
      </c>
      <c r="C5557">
        <v>8</v>
      </c>
      <c r="J5557" t="s">
        <v>22991</v>
      </c>
      <c r="K5557">
        <v>1</v>
      </c>
    </row>
    <row r="5558" spans="1:11" x14ac:dyDescent="0.3">
      <c r="A5558" t="s">
        <v>5557</v>
      </c>
      <c r="B5558" t="s">
        <v>5557</v>
      </c>
      <c r="C5558">
        <v>8</v>
      </c>
      <c r="J5558" t="s">
        <v>22992</v>
      </c>
      <c r="K5558">
        <v>1</v>
      </c>
    </row>
    <row r="5559" spans="1:11" x14ac:dyDescent="0.3">
      <c r="A5559" t="s">
        <v>5558</v>
      </c>
      <c r="B5559" t="s">
        <v>5558</v>
      </c>
      <c r="C5559">
        <v>8</v>
      </c>
      <c r="J5559" t="s">
        <v>14248</v>
      </c>
      <c r="K5559">
        <v>2</v>
      </c>
    </row>
    <row r="5560" spans="1:11" x14ac:dyDescent="0.3">
      <c r="A5560" t="s">
        <v>5559</v>
      </c>
      <c r="B5560" t="s">
        <v>5559</v>
      </c>
      <c r="C5560">
        <v>8</v>
      </c>
      <c r="J5560" t="s">
        <v>22993</v>
      </c>
      <c r="K5560">
        <v>1</v>
      </c>
    </row>
    <row r="5561" spans="1:11" x14ac:dyDescent="0.3">
      <c r="A5561" t="s">
        <v>5560</v>
      </c>
      <c r="B5561" t="s">
        <v>5560</v>
      </c>
      <c r="C5561">
        <v>8</v>
      </c>
      <c r="J5561" t="s">
        <v>22994</v>
      </c>
      <c r="K5561">
        <v>1</v>
      </c>
    </row>
    <row r="5562" spans="1:11" x14ac:dyDescent="0.3">
      <c r="A5562" t="s">
        <v>5561</v>
      </c>
      <c r="B5562" t="s">
        <v>5561</v>
      </c>
      <c r="C5562">
        <v>8</v>
      </c>
      <c r="J5562" t="s">
        <v>10809</v>
      </c>
      <c r="K5562">
        <v>3</v>
      </c>
    </row>
    <row r="5563" spans="1:11" x14ac:dyDescent="0.3">
      <c r="A5563" t="s">
        <v>5562</v>
      </c>
      <c r="B5563" t="s">
        <v>5562</v>
      </c>
      <c r="C5563">
        <v>8</v>
      </c>
      <c r="J5563" t="s">
        <v>10810</v>
      </c>
      <c r="K5563">
        <v>3</v>
      </c>
    </row>
    <row r="5564" spans="1:11" x14ac:dyDescent="0.3">
      <c r="A5564" t="s">
        <v>5563</v>
      </c>
      <c r="B5564" t="s">
        <v>5563</v>
      </c>
      <c r="C5564">
        <v>8</v>
      </c>
      <c r="J5564" t="s">
        <v>3143</v>
      </c>
      <c r="K5564">
        <v>15</v>
      </c>
    </row>
    <row r="5565" spans="1:11" x14ac:dyDescent="0.3">
      <c r="A5565" t="s">
        <v>5564</v>
      </c>
      <c r="B5565" t="s">
        <v>5564</v>
      </c>
      <c r="C5565">
        <v>8</v>
      </c>
      <c r="J5565" t="s">
        <v>22995</v>
      </c>
      <c r="K5565">
        <v>1</v>
      </c>
    </row>
    <row r="5566" spans="1:11" x14ac:dyDescent="0.3">
      <c r="A5566" t="s">
        <v>5565</v>
      </c>
      <c r="B5566" t="s">
        <v>5565</v>
      </c>
      <c r="C5566">
        <v>8</v>
      </c>
      <c r="J5566" t="s">
        <v>22996</v>
      </c>
      <c r="K5566">
        <v>1</v>
      </c>
    </row>
    <row r="5567" spans="1:11" x14ac:dyDescent="0.3">
      <c r="A5567" t="s">
        <v>5566</v>
      </c>
      <c r="B5567" t="s">
        <v>5566</v>
      </c>
      <c r="C5567">
        <v>8</v>
      </c>
      <c r="J5567" t="s">
        <v>22997</v>
      </c>
      <c r="K5567">
        <v>1</v>
      </c>
    </row>
    <row r="5568" spans="1:11" x14ac:dyDescent="0.3">
      <c r="A5568" t="s">
        <v>5567</v>
      </c>
      <c r="B5568" t="s">
        <v>5567</v>
      </c>
      <c r="C5568">
        <v>8</v>
      </c>
      <c r="J5568" t="s">
        <v>556</v>
      </c>
      <c r="K5568">
        <v>90</v>
      </c>
    </row>
    <row r="5569" spans="1:11" x14ac:dyDescent="0.3">
      <c r="A5569" t="s">
        <v>5568</v>
      </c>
      <c r="B5569" t="s">
        <v>5568</v>
      </c>
      <c r="C5569">
        <v>8</v>
      </c>
      <c r="J5569" t="s">
        <v>2046</v>
      </c>
      <c r="K5569">
        <v>24</v>
      </c>
    </row>
    <row r="5570" spans="1:11" x14ac:dyDescent="0.3">
      <c r="A5570" t="s">
        <v>5569</v>
      </c>
      <c r="B5570" t="s">
        <v>5569</v>
      </c>
      <c r="C5570">
        <v>8</v>
      </c>
      <c r="J5570" t="s">
        <v>22998</v>
      </c>
      <c r="K5570">
        <v>1</v>
      </c>
    </row>
    <row r="5571" spans="1:11" x14ac:dyDescent="0.3">
      <c r="A5571" t="s">
        <v>5570</v>
      </c>
      <c r="B5571" t="s">
        <v>5570</v>
      </c>
      <c r="C5571">
        <v>8</v>
      </c>
      <c r="J5571" t="s">
        <v>22999</v>
      </c>
      <c r="K5571">
        <v>1</v>
      </c>
    </row>
    <row r="5572" spans="1:11" x14ac:dyDescent="0.3">
      <c r="A5572" t="s">
        <v>5571</v>
      </c>
      <c r="B5572" t="s">
        <v>5571</v>
      </c>
      <c r="C5572">
        <v>8</v>
      </c>
      <c r="J5572" t="s">
        <v>4024</v>
      </c>
      <c r="K5572">
        <v>11</v>
      </c>
    </row>
    <row r="5573" spans="1:11" x14ac:dyDescent="0.3">
      <c r="A5573" t="s">
        <v>5572</v>
      </c>
      <c r="B5573" t="s">
        <v>5572</v>
      </c>
      <c r="C5573">
        <v>8</v>
      </c>
      <c r="J5573" t="s">
        <v>6535</v>
      </c>
      <c r="K5573">
        <v>6</v>
      </c>
    </row>
    <row r="5574" spans="1:11" x14ac:dyDescent="0.3">
      <c r="A5574" t="s">
        <v>5573</v>
      </c>
      <c r="B5574" t="s">
        <v>5573</v>
      </c>
      <c r="C5574">
        <v>8</v>
      </c>
      <c r="J5574" t="s">
        <v>23000</v>
      </c>
      <c r="K5574">
        <v>1</v>
      </c>
    </row>
    <row r="5575" spans="1:11" x14ac:dyDescent="0.3">
      <c r="A5575" t="s">
        <v>5574</v>
      </c>
      <c r="B5575" t="s">
        <v>5574</v>
      </c>
      <c r="C5575">
        <v>8</v>
      </c>
      <c r="J5575" t="s">
        <v>23001</v>
      </c>
      <c r="K5575">
        <v>1</v>
      </c>
    </row>
    <row r="5576" spans="1:11" x14ac:dyDescent="0.3">
      <c r="A5576" t="s">
        <v>5575</v>
      </c>
      <c r="B5576" t="s">
        <v>5575</v>
      </c>
      <c r="C5576">
        <v>8</v>
      </c>
      <c r="J5576" t="s">
        <v>7527</v>
      </c>
      <c r="K5576">
        <v>5</v>
      </c>
    </row>
    <row r="5577" spans="1:11" x14ac:dyDescent="0.3">
      <c r="A5577" t="s">
        <v>5576</v>
      </c>
      <c r="B5577" t="s">
        <v>5576</v>
      </c>
      <c r="C5577">
        <v>8</v>
      </c>
      <c r="J5577" t="s">
        <v>1509</v>
      </c>
      <c r="K5577">
        <v>33</v>
      </c>
    </row>
    <row r="5578" spans="1:11" x14ac:dyDescent="0.3">
      <c r="A5578" t="s">
        <v>5577</v>
      </c>
      <c r="B5578" t="s">
        <v>5577</v>
      </c>
      <c r="C5578">
        <v>8</v>
      </c>
      <c r="J5578" t="s">
        <v>23002</v>
      </c>
      <c r="K5578">
        <v>1</v>
      </c>
    </row>
    <row r="5579" spans="1:11" x14ac:dyDescent="0.3">
      <c r="A5579" t="s">
        <v>5578</v>
      </c>
      <c r="B5579" t="s">
        <v>5578</v>
      </c>
      <c r="C5579">
        <v>8</v>
      </c>
      <c r="J5579" t="s">
        <v>23003</v>
      </c>
      <c r="K5579">
        <v>1</v>
      </c>
    </row>
    <row r="5580" spans="1:11" x14ac:dyDescent="0.3">
      <c r="A5580" t="s">
        <v>5579</v>
      </c>
      <c r="B5580" t="s">
        <v>5579</v>
      </c>
      <c r="C5580">
        <v>8</v>
      </c>
      <c r="J5580" t="s">
        <v>3542</v>
      </c>
      <c r="K5580">
        <v>13</v>
      </c>
    </row>
    <row r="5581" spans="1:11" x14ac:dyDescent="0.3">
      <c r="A5581" t="s">
        <v>5580</v>
      </c>
      <c r="B5581" t="s">
        <v>5580</v>
      </c>
      <c r="C5581">
        <v>8</v>
      </c>
      <c r="J5581" t="s">
        <v>14249</v>
      </c>
      <c r="K5581">
        <v>2</v>
      </c>
    </row>
    <row r="5582" spans="1:11" x14ac:dyDescent="0.3">
      <c r="A5582" t="s">
        <v>5581</v>
      </c>
      <c r="B5582" t="s">
        <v>5581</v>
      </c>
      <c r="C5582">
        <v>8</v>
      </c>
      <c r="J5582" t="s">
        <v>23004</v>
      </c>
      <c r="K5582">
        <v>1</v>
      </c>
    </row>
    <row r="5583" spans="1:11" x14ac:dyDescent="0.3">
      <c r="A5583" t="s">
        <v>5582</v>
      </c>
      <c r="B5583" t="s">
        <v>5582</v>
      </c>
      <c r="C5583">
        <v>8</v>
      </c>
      <c r="J5583" t="s">
        <v>23005</v>
      </c>
      <c r="K5583">
        <v>1</v>
      </c>
    </row>
    <row r="5584" spans="1:11" x14ac:dyDescent="0.3">
      <c r="A5584" t="s">
        <v>5583</v>
      </c>
      <c r="B5584" t="s">
        <v>5583</v>
      </c>
      <c r="C5584">
        <v>8</v>
      </c>
      <c r="J5584" t="s">
        <v>23006</v>
      </c>
      <c r="K5584">
        <v>1</v>
      </c>
    </row>
    <row r="5585" spans="1:11" x14ac:dyDescent="0.3">
      <c r="A5585" t="s">
        <v>5584</v>
      </c>
      <c r="B5585" t="s">
        <v>5584</v>
      </c>
      <c r="C5585">
        <v>8</v>
      </c>
      <c r="J5585" t="s">
        <v>23007</v>
      </c>
      <c r="K5585">
        <v>1</v>
      </c>
    </row>
    <row r="5586" spans="1:11" x14ac:dyDescent="0.3">
      <c r="A5586" t="s">
        <v>5585</v>
      </c>
      <c r="B5586" t="s">
        <v>5585</v>
      </c>
      <c r="C5586">
        <v>8</v>
      </c>
      <c r="J5586" t="s">
        <v>23008</v>
      </c>
      <c r="K5586">
        <v>1</v>
      </c>
    </row>
    <row r="5587" spans="1:11" x14ac:dyDescent="0.3">
      <c r="A5587" t="s">
        <v>5586</v>
      </c>
      <c r="B5587" t="s">
        <v>5586</v>
      </c>
      <c r="C5587">
        <v>8</v>
      </c>
      <c r="J5587" t="s">
        <v>8862</v>
      </c>
      <c r="K5587">
        <v>4</v>
      </c>
    </row>
    <row r="5588" spans="1:11" x14ac:dyDescent="0.3">
      <c r="A5588" t="s">
        <v>5587</v>
      </c>
      <c r="B5588" t="s">
        <v>5587</v>
      </c>
      <c r="C5588">
        <v>8</v>
      </c>
      <c r="J5588" t="s">
        <v>5246</v>
      </c>
      <c r="K5588">
        <v>8</v>
      </c>
    </row>
    <row r="5589" spans="1:11" x14ac:dyDescent="0.3">
      <c r="A5589" t="s">
        <v>5588</v>
      </c>
      <c r="B5589" t="s">
        <v>5588</v>
      </c>
      <c r="C5589">
        <v>8</v>
      </c>
      <c r="J5589" t="s">
        <v>14250</v>
      </c>
      <c r="K5589">
        <v>2</v>
      </c>
    </row>
    <row r="5590" spans="1:11" x14ac:dyDescent="0.3">
      <c r="A5590" t="s">
        <v>5589</v>
      </c>
      <c r="B5590" t="s">
        <v>5589</v>
      </c>
      <c r="C5590">
        <v>8</v>
      </c>
      <c r="J5590" t="s">
        <v>10811</v>
      </c>
      <c r="K5590">
        <v>3</v>
      </c>
    </row>
    <row r="5591" spans="1:11" x14ac:dyDescent="0.3">
      <c r="A5591" t="s">
        <v>5590</v>
      </c>
      <c r="B5591" t="s">
        <v>5590</v>
      </c>
      <c r="C5591">
        <v>8</v>
      </c>
      <c r="J5591" t="s">
        <v>14251</v>
      </c>
      <c r="K5591">
        <v>2</v>
      </c>
    </row>
    <row r="5592" spans="1:11" x14ac:dyDescent="0.3">
      <c r="A5592" t="s">
        <v>5591</v>
      </c>
      <c r="B5592" t="s">
        <v>5591</v>
      </c>
      <c r="C5592">
        <v>8</v>
      </c>
      <c r="J5592" t="s">
        <v>23009</v>
      </c>
      <c r="K5592">
        <v>1</v>
      </c>
    </row>
    <row r="5593" spans="1:11" x14ac:dyDescent="0.3">
      <c r="A5593" t="s">
        <v>5592</v>
      </c>
      <c r="B5593" t="s">
        <v>5592</v>
      </c>
      <c r="C5593">
        <v>8</v>
      </c>
      <c r="J5593" t="s">
        <v>4025</v>
      </c>
      <c r="K5593">
        <v>11</v>
      </c>
    </row>
    <row r="5594" spans="1:11" x14ac:dyDescent="0.3">
      <c r="A5594" t="s">
        <v>5593</v>
      </c>
      <c r="B5594" t="s">
        <v>5593</v>
      </c>
      <c r="C5594">
        <v>8</v>
      </c>
      <c r="J5594" t="s">
        <v>2449</v>
      </c>
      <c r="K5594">
        <v>20</v>
      </c>
    </row>
    <row r="5595" spans="1:11" x14ac:dyDescent="0.3">
      <c r="A5595" t="s">
        <v>5594</v>
      </c>
      <c r="B5595" t="s">
        <v>5594</v>
      </c>
      <c r="C5595">
        <v>8</v>
      </c>
      <c r="J5595" t="s">
        <v>23010</v>
      </c>
      <c r="K5595">
        <v>1</v>
      </c>
    </row>
    <row r="5596" spans="1:11" x14ac:dyDescent="0.3">
      <c r="A5596" t="s">
        <v>5595</v>
      </c>
      <c r="B5596" t="s">
        <v>5595</v>
      </c>
      <c r="C5596">
        <v>8</v>
      </c>
      <c r="J5596" t="s">
        <v>23011</v>
      </c>
      <c r="K5596">
        <v>1</v>
      </c>
    </row>
    <row r="5597" spans="1:11" x14ac:dyDescent="0.3">
      <c r="A5597" t="s">
        <v>5596</v>
      </c>
      <c r="B5597" t="s">
        <v>5596</v>
      </c>
      <c r="C5597">
        <v>8</v>
      </c>
      <c r="J5597" t="s">
        <v>23012</v>
      </c>
      <c r="K5597">
        <v>1</v>
      </c>
    </row>
    <row r="5598" spans="1:11" x14ac:dyDescent="0.3">
      <c r="A5598" t="s">
        <v>5597</v>
      </c>
      <c r="B5598" t="s">
        <v>5597</v>
      </c>
      <c r="C5598">
        <v>8</v>
      </c>
      <c r="J5598" t="s">
        <v>7528</v>
      </c>
      <c r="K5598">
        <v>5</v>
      </c>
    </row>
    <row r="5599" spans="1:11" x14ac:dyDescent="0.3">
      <c r="A5599" t="s">
        <v>5598</v>
      </c>
      <c r="B5599" t="s">
        <v>5598</v>
      </c>
      <c r="C5599">
        <v>8</v>
      </c>
      <c r="J5599" t="s">
        <v>23013</v>
      </c>
      <c r="K5599">
        <v>1</v>
      </c>
    </row>
    <row r="5600" spans="1:11" x14ac:dyDescent="0.3">
      <c r="A5600" t="s">
        <v>5599</v>
      </c>
      <c r="B5600" t="s">
        <v>5599</v>
      </c>
      <c r="C5600">
        <v>8</v>
      </c>
      <c r="J5600" t="s">
        <v>23014</v>
      </c>
      <c r="K5600">
        <v>1</v>
      </c>
    </row>
    <row r="5601" spans="1:11" x14ac:dyDescent="0.3">
      <c r="A5601" t="s">
        <v>5600</v>
      </c>
      <c r="B5601" t="s">
        <v>5600</v>
      </c>
      <c r="C5601">
        <v>8</v>
      </c>
      <c r="J5601" t="s">
        <v>23015</v>
      </c>
      <c r="K5601">
        <v>1</v>
      </c>
    </row>
    <row r="5602" spans="1:11" x14ac:dyDescent="0.3">
      <c r="A5602" t="s">
        <v>5601</v>
      </c>
      <c r="B5602" t="s">
        <v>5601</v>
      </c>
      <c r="C5602">
        <v>8</v>
      </c>
      <c r="J5602" t="s">
        <v>14252</v>
      </c>
      <c r="K5602">
        <v>2</v>
      </c>
    </row>
    <row r="5603" spans="1:11" x14ac:dyDescent="0.3">
      <c r="A5603" t="s">
        <v>5602</v>
      </c>
      <c r="B5603" t="s">
        <v>5602</v>
      </c>
      <c r="C5603">
        <v>8</v>
      </c>
      <c r="J5603" t="s">
        <v>23016</v>
      </c>
      <c r="K5603">
        <v>1</v>
      </c>
    </row>
    <row r="5604" spans="1:11" x14ac:dyDescent="0.3">
      <c r="A5604" t="s">
        <v>5603</v>
      </c>
      <c r="B5604" t="s">
        <v>5603</v>
      </c>
      <c r="C5604">
        <v>8</v>
      </c>
      <c r="J5604" t="s">
        <v>8863</v>
      </c>
      <c r="K5604">
        <v>4</v>
      </c>
    </row>
    <row r="5605" spans="1:11" x14ac:dyDescent="0.3">
      <c r="A5605" t="s">
        <v>5604</v>
      </c>
      <c r="B5605" t="s">
        <v>5604</v>
      </c>
      <c r="C5605">
        <v>8</v>
      </c>
      <c r="J5605" t="s">
        <v>14253</v>
      </c>
      <c r="K5605">
        <v>2</v>
      </c>
    </row>
    <row r="5606" spans="1:11" x14ac:dyDescent="0.3">
      <c r="A5606" t="s">
        <v>5605</v>
      </c>
      <c r="B5606" t="s">
        <v>5605</v>
      </c>
      <c r="C5606">
        <v>8</v>
      </c>
      <c r="J5606" t="s">
        <v>23017</v>
      </c>
      <c r="K5606">
        <v>1</v>
      </c>
    </row>
    <row r="5607" spans="1:11" x14ac:dyDescent="0.3">
      <c r="A5607" t="s">
        <v>5606</v>
      </c>
      <c r="B5607" t="s">
        <v>5606</v>
      </c>
      <c r="C5607">
        <v>8</v>
      </c>
      <c r="J5607" t="s">
        <v>23018</v>
      </c>
      <c r="K5607">
        <v>1</v>
      </c>
    </row>
    <row r="5608" spans="1:11" x14ac:dyDescent="0.3">
      <c r="A5608" t="s">
        <v>5607</v>
      </c>
      <c r="B5608" t="s">
        <v>5607</v>
      </c>
      <c r="C5608">
        <v>8</v>
      </c>
      <c r="J5608" t="s">
        <v>23019</v>
      </c>
      <c r="K5608">
        <v>1</v>
      </c>
    </row>
    <row r="5609" spans="1:11" x14ac:dyDescent="0.3">
      <c r="A5609" t="s">
        <v>5608</v>
      </c>
      <c r="B5609" t="s">
        <v>5608</v>
      </c>
      <c r="C5609">
        <v>8</v>
      </c>
      <c r="J5609" t="s">
        <v>10812</v>
      </c>
      <c r="K5609">
        <v>3</v>
      </c>
    </row>
    <row r="5610" spans="1:11" x14ac:dyDescent="0.3">
      <c r="A5610" t="s">
        <v>5609</v>
      </c>
      <c r="B5610" t="s">
        <v>5609</v>
      </c>
      <c r="C5610">
        <v>8</v>
      </c>
      <c r="J5610" t="s">
        <v>5247</v>
      </c>
      <c r="K5610">
        <v>8</v>
      </c>
    </row>
    <row r="5611" spans="1:11" x14ac:dyDescent="0.3">
      <c r="A5611" t="s">
        <v>5610</v>
      </c>
      <c r="B5611" t="s">
        <v>5610</v>
      </c>
      <c r="C5611">
        <v>8</v>
      </c>
      <c r="J5611" t="s">
        <v>10813</v>
      </c>
      <c r="K5611">
        <v>3</v>
      </c>
    </row>
    <row r="5612" spans="1:11" x14ac:dyDescent="0.3">
      <c r="A5612" t="s">
        <v>5611</v>
      </c>
      <c r="B5612" t="s">
        <v>5611</v>
      </c>
      <c r="C5612">
        <v>8</v>
      </c>
      <c r="J5612" t="s">
        <v>23020</v>
      </c>
      <c r="K5612">
        <v>1</v>
      </c>
    </row>
    <row r="5613" spans="1:11" x14ac:dyDescent="0.3">
      <c r="A5613" t="s">
        <v>5612</v>
      </c>
      <c r="B5613" t="s">
        <v>5612</v>
      </c>
      <c r="C5613">
        <v>8</v>
      </c>
      <c r="J5613" t="s">
        <v>23021</v>
      </c>
      <c r="K5613">
        <v>1</v>
      </c>
    </row>
    <row r="5614" spans="1:11" x14ac:dyDescent="0.3">
      <c r="A5614" t="s">
        <v>5613</v>
      </c>
      <c r="B5614" t="s">
        <v>5613</v>
      </c>
      <c r="C5614">
        <v>8</v>
      </c>
      <c r="J5614" t="s">
        <v>8864</v>
      </c>
      <c r="K5614">
        <v>4</v>
      </c>
    </row>
    <row r="5615" spans="1:11" x14ac:dyDescent="0.3">
      <c r="A5615" t="s">
        <v>5614</v>
      </c>
      <c r="B5615" t="s">
        <v>5614</v>
      </c>
      <c r="C5615">
        <v>8</v>
      </c>
      <c r="J5615" t="s">
        <v>14254</v>
      </c>
      <c r="K5615">
        <v>2</v>
      </c>
    </row>
    <row r="5616" spans="1:11" x14ac:dyDescent="0.3">
      <c r="A5616" t="s">
        <v>5615</v>
      </c>
      <c r="B5616" t="s">
        <v>5615</v>
      </c>
      <c r="C5616">
        <v>8</v>
      </c>
      <c r="J5616" t="s">
        <v>23022</v>
      </c>
      <c r="K5616">
        <v>1</v>
      </c>
    </row>
    <row r="5617" spans="1:11" x14ac:dyDescent="0.3">
      <c r="A5617" t="s">
        <v>5616</v>
      </c>
      <c r="B5617" t="s">
        <v>5616</v>
      </c>
      <c r="C5617">
        <v>8</v>
      </c>
      <c r="J5617" t="s">
        <v>23023</v>
      </c>
      <c r="K5617">
        <v>1</v>
      </c>
    </row>
    <row r="5618" spans="1:11" x14ac:dyDescent="0.3">
      <c r="A5618" t="s">
        <v>5617</v>
      </c>
      <c r="B5618" t="s">
        <v>5617</v>
      </c>
      <c r="C5618">
        <v>8</v>
      </c>
      <c r="J5618" t="s">
        <v>23024</v>
      </c>
      <c r="K5618">
        <v>1</v>
      </c>
    </row>
    <row r="5619" spans="1:11" x14ac:dyDescent="0.3">
      <c r="A5619" t="s">
        <v>5618</v>
      </c>
      <c r="B5619" t="s">
        <v>5618</v>
      </c>
      <c r="C5619">
        <v>8</v>
      </c>
      <c r="J5619" t="s">
        <v>69</v>
      </c>
      <c r="K5619">
        <v>408</v>
      </c>
    </row>
    <row r="5620" spans="1:11" x14ac:dyDescent="0.3">
      <c r="A5620" t="s">
        <v>5619</v>
      </c>
      <c r="B5620" t="s">
        <v>5619</v>
      </c>
      <c r="C5620">
        <v>8</v>
      </c>
      <c r="J5620" t="s">
        <v>23025</v>
      </c>
      <c r="K5620">
        <v>1</v>
      </c>
    </row>
    <row r="5621" spans="1:11" x14ac:dyDescent="0.3">
      <c r="A5621" t="s">
        <v>5620</v>
      </c>
      <c r="B5621" t="s">
        <v>5620</v>
      </c>
      <c r="C5621">
        <v>8</v>
      </c>
      <c r="J5621" t="s">
        <v>5248</v>
      </c>
      <c r="K5621">
        <v>8</v>
      </c>
    </row>
    <row r="5622" spans="1:11" x14ac:dyDescent="0.3">
      <c r="A5622" t="s">
        <v>5621</v>
      </c>
      <c r="B5622" t="s">
        <v>5621</v>
      </c>
      <c r="C5622">
        <v>8</v>
      </c>
      <c r="J5622" t="s">
        <v>10814</v>
      </c>
      <c r="K5622">
        <v>3</v>
      </c>
    </row>
    <row r="5623" spans="1:11" x14ac:dyDescent="0.3">
      <c r="A5623" t="s">
        <v>5622</v>
      </c>
      <c r="B5623" t="s">
        <v>5622</v>
      </c>
      <c r="C5623">
        <v>8</v>
      </c>
      <c r="J5623" t="s">
        <v>8865</v>
      </c>
      <c r="K5623">
        <v>4</v>
      </c>
    </row>
    <row r="5624" spans="1:11" x14ac:dyDescent="0.3">
      <c r="A5624" t="s">
        <v>5623</v>
      </c>
      <c r="B5624" t="s">
        <v>5623</v>
      </c>
      <c r="C5624">
        <v>8</v>
      </c>
      <c r="J5624" t="s">
        <v>5249</v>
      </c>
      <c r="K5624">
        <v>8</v>
      </c>
    </row>
    <row r="5625" spans="1:11" x14ac:dyDescent="0.3">
      <c r="A5625" t="s">
        <v>5624</v>
      </c>
      <c r="B5625" t="s">
        <v>5624</v>
      </c>
      <c r="C5625">
        <v>8</v>
      </c>
      <c r="J5625" t="s">
        <v>23026</v>
      </c>
      <c r="K5625">
        <v>1</v>
      </c>
    </row>
    <row r="5626" spans="1:11" x14ac:dyDescent="0.3">
      <c r="A5626" t="s">
        <v>5625</v>
      </c>
      <c r="B5626" t="s">
        <v>5625</v>
      </c>
      <c r="C5626">
        <v>8</v>
      </c>
      <c r="J5626" t="s">
        <v>23027</v>
      </c>
      <c r="K5626">
        <v>1</v>
      </c>
    </row>
    <row r="5627" spans="1:11" x14ac:dyDescent="0.3">
      <c r="A5627" t="s">
        <v>5626</v>
      </c>
      <c r="B5627" t="s">
        <v>5626</v>
      </c>
      <c r="C5627">
        <v>8</v>
      </c>
      <c r="J5627" t="s">
        <v>14255</v>
      </c>
      <c r="K5627">
        <v>2</v>
      </c>
    </row>
    <row r="5628" spans="1:11" x14ac:dyDescent="0.3">
      <c r="A5628" t="s">
        <v>5627</v>
      </c>
      <c r="B5628" t="s">
        <v>5627</v>
      </c>
      <c r="C5628">
        <v>8</v>
      </c>
      <c r="J5628" t="s">
        <v>23028</v>
      </c>
      <c r="K5628">
        <v>1</v>
      </c>
    </row>
    <row r="5629" spans="1:11" x14ac:dyDescent="0.3">
      <c r="A5629" t="s">
        <v>5628</v>
      </c>
      <c r="B5629" t="s">
        <v>5628</v>
      </c>
      <c r="C5629">
        <v>8</v>
      </c>
      <c r="J5629" t="s">
        <v>23029</v>
      </c>
      <c r="K5629">
        <v>1</v>
      </c>
    </row>
    <row r="5630" spans="1:11" x14ac:dyDescent="0.3">
      <c r="A5630" t="s">
        <v>5629</v>
      </c>
      <c r="B5630" t="s">
        <v>5629</v>
      </c>
      <c r="C5630">
        <v>8</v>
      </c>
      <c r="J5630" t="s">
        <v>23030</v>
      </c>
      <c r="K5630">
        <v>1</v>
      </c>
    </row>
    <row r="5631" spans="1:11" x14ac:dyDescent="0.3">
      <c r="A5631" t="s">
        <v>5630</v>
      </c>
      <c r="B5631" t="s">
        <v>5630</v>
      </c>
      <c r="C5631">
        <v>8</v>
      </c>
      <c r="J5631" t="s">
        <v>23031</v>
      </c>
      <c r="K5631">
        <v>1</v>
      </c>
    </row>
    <row r="5632" spans="1:11" x14ac:dyDescent="0.3">
      <c r="A5632" t="s">
        <v>5631</v>
      </c>
      <c r="B5632" t="s">
        <v>5631</v>
      </c>
      <c r="C5632">
        <v>8</v>
      </c>
      <c r="J5632" t="s">
        <v>8866</v>
      </c>
      <c r="K5632">
        <v>4</v>
      </c>
    </row>
    <row r="5633" spans="1:11" x14ac:dyDescent="0.3">
      <c r="A5633" t="s">
        <v>5632</v>
      </c>
      <c r="B5633" t="s">
        <v>5632</v>
      </c>
      <c r="C5633">
        <v>8</v>
      </c>
      <c r="J5633" t="s">
        <v>6536</v>
      </c>
      <c r="K5633">
        <v>6</v>
      </c>
    </row>
    <row r="5634" spans="1:11" x14ac:dyDescent="0.3">
      <c r="A5634" t="s">
        <v>5633</v>
      </c>
      <c r="B5634" t="s">
        <v>5633</v>
      </c>
      <c r="C5634">
        <v>8</v>
      </c>
      <c r="J5634" t="s">
        <v>7529</v>
      </c>
      <c r="K5634">
        <v>5</v>
      </c>
    </row>
    <row r="5635" spans="1:11" x14ac:dyDescent="0.3">
      <c r="A5635" t="s">
        <v>5634</v>
      </c>
      <c r="B5635" t="s">
        <v>5634</v>
      </c>
      <c r="C5635">
        <v>8</v>
      </c>
      <c r="J5635" t="s">
        <v>10815</v>
      </c>
      <c r="K5635">
        <v>3</v>
      </c>
    </row>
    <row r="5636" spans="1:11" x14ac:dyDescent="0.3">
      <c r="A5636" t="s">
        <v>5635</v>
      </c>
      <c r="B5636" t="s">
        <v>5635</v>
      </c>
      <c r="C5636">
        <v>8</v>
      </c>
      <c r="J5636" t="s">
        <v>14256</v>
      </c>
      <c r="K5636">
        <v>2</v>
      </c>
    </row>
    <row r="5637" spans="1:11" x14ac:dyDescent="0.3">
      <c r="A5637" t="s">
        <v>5636</v>
      </c>
      <c r="B5637" t="s">
        <v>5636</v>
      </c>
      <c r="C5637">
        <v>8</v>
      </c>
      <c r="J5637" t="s">
        <v>14257</v>
      </c>
      <c r="K5637">
        <v>2</v>
      </c>
    </row>
    <row r="5638" spans="1:11" x14ac:dyDescent="0.3">
      <c r="A5638" t="s">
        <v>5637</v>
      </c>
      <c r="B5638" t="s">
        <v>5637</v>
      </c>
      <c r="C5638">
        <v>8</v>
      </c>
      <c r="J5638" t="s">
        <v>7530</v>
      </c>
      <c r="K5638">
        <v>5</v>
      </c>
    </row>
    <row r="5639" spans="1:11" x14ac:dyDescent="0.3">
      <c r="A5639" t="s">
        <v>5638</v>
      </c>
      <c r="B5639" t="s">
        <v>5638</v>
      </c>
      <c r="C5639">
        <v>8</v>
      </c>
      <c r="J5639" t="s">
        <v>23032</v>
      </c>
      <c r="K5639">
        <v>1</v>
      </c>
    </row>
    <row r="5640" spans="1:11" x14ac:dyDescent="0.3">
      <c r="A5640" t="s">
        <v>5639</v>
      </c>
      <c r="B5640" t="s">
        <v>5639</v>
      </c>
      <c r="C5640">
        <v>8</v>
      </c>
      <c r="J5640" t="s">
        <v>23033</v>
      </c>
      <c r="K5640">
        <v>1</v>
      </c>
    </row>
    <row r="5641" spans="1:11" x14ac:dyDescent="0.3">
      <c r="A5641" t="s">
        <v>5640</v>
      </c>
      <c r="B5641" t="s">
        <v>5640</v>
      </c>
      <c r="C5641">
        <v>8</v>
      </c>
      <c r="J5641" t="s">
        <v>23034</v>
      </c>
      <c r="K5641">
        <v>1</v>
      </c>
    </row>
    <row r="5642" spans="1:11" x14ac:dyDescent="0.3">
      <c r="A5642" t="s">
        <v>5641</v>
      </c>
      <c r="B5642" t="s">
        <v>5641</v>
      </c>
      <c r="C5642">
        <v>8</v>
      </c>
      <c r="J5642" t="s">
        <v>14258</v>
      </c>
      <c r="K5642">
        <v>2</v>
      </c>
    </row>
    <row r="5643" spans="1:11" x14ac:dyDescent="0.3">
      <c r="A5643" t="s">
        <v>5642</v>
      </c>
      <c r="B5643" t="s">
        <v>5642</v>
      </c>
      <c r="C5643">
        <v>8</v>
      </c>
      <c r="J5643" t="s">
        <v>23035</v>
      </c>
      <c r="K5643">
        <v>1</v>
      </c>
    </row>
    <row r="5644" spans="1:11" x14ac:dyDescent="0.3">
      <c r="A5644" t="s">
        <v>5643</v>
      </c>
      <c r="B5644" t="s">
        <v>5643</v>
      </c>
      <c r="C5644">
        <v>8</v>
      </c>
      <c r="J5644" t="s">
        <v>23036</v>
      </c>
      <c r="K5644">
        <v>1</v>
      </c>
    </row>
    <row r="5645" spans="1:11" x14ac:dyDescent="0.3">
      <c r="A5645" t="s">
        <v>5644</v>
      </c>
      <c r="B5645" t="s">
        <v>5644</v>
      </c>
      <c r="C5645">
        <v>8</v>
      </c>
      <c r="J5645" t="s">
        <v>23037</v>
      </c>
      <c r="K5645">
        <v>1</v>
      </c>
    </row>
    <row r="5646" spans="1:11" x14ac:dyDescent="0.3">
      <c r="A5646" t="s">
        <v>5645</v>
      </c>
      <c r="B5646" t="s">
        <v>5645</v>
      </c>
      <c r="C5646">
        <v>8</v>
      </c>
      <c r="J5646" t="s">
        <v>14259</v>
      </c>
      <c r="K5646">
        <v>2</v>
      </c>
    </row>
    <row r="5647" spans="1:11" x14ac:dyDescent="0.3">
      <c r="A5647" t="s">
        <v>5646</v>
      </c>
      <c r="B5647" t="s">
        <v>5646</v>
      </c>
      <c r="C5647">
        <v>8</v>
      </c>
      <c r="J5647" t="s">
        <v>23038</v>
      </c>
      <c r="K5647">
        <v>1</v>
      </c>
    </row>
    <row r="5648" spans="1:11" x14ac:dyDescent="0.3">
      <c r="A5648" t="s">
        <v>5647</v>
      </c>
      <c r="B5648" t="s">
        <v>5647</v>
      </c>
      <c r="C5648">
        <v>8</v>
      </c>
      <c r="J5648" t="s">
        <v>8867</v>
      </c>
      <c r="K5648">
        <v>4</v>
      </c>
    </row>
    <row r="5649" spans="1:11" x14ac:dyDescent="0.3">
      <c r="A5649" t="s">
        <v>5648</v>
      </c>
      <c r="B5649" t="s">
        <v>5648</v>
      </c>
      <c r="C5649">
        <v>8</v>
      </c>
      <c r="J5649" t="s">
        <v>5250</v>
      </c>
      <c r="K5649">
        <v>8</v>
      </c>
    </row>
    <row r="5650" spans="1:11" x14ac:dyDescent="0.3">
      <c r="A5650" t="s">
        <v>5649</v>
      </c>
      <c r="B5650" t="s">
        <v>5649</v>
      </c>
      <c r="C5650">
        <v>8</v>
      </c>
      <c r="J5650" t="s">
        <v>23039</v>
      </c>
      <c r="K5650">
        <v>1</v>
      </c>
    </row>
    <row r="5651" spans="1:11" x14ac:dyDescent="0.3">
      <c r="A5651" t="s">
        <v>5650</v>
      </c>
      <c r="B5651" t="s">
        <v>5650</v>
      </c>
      <c r="C5651">
        <v>8</v>
      </c>
      <c r="J5651" t="s">
        <v>23040</v>
      </c>
      <c r="K5651">
        <v>1</v>
      </c>
    </row>
    <row r="5652" spans="1:11" x14ac:dyDescent="0.3">
      <c r="A5652" t="s">
        <v>5651</v>
      </c>
      <c r="B5652" t="s">
        <v>5651</v>
      </c>
      <c r="C5652">
        <v>8</v>
      </c>
      <c r="J5652" t="s">
        <v>14260</v>
      </c>
      <c r="K5652">
        <v>2</v>
      </c>
    </row>
    <row r="5653" spans="1:11" x14ac:dyDescent="0.3">
      <c r="A5653" t="s">
        <v>5652</v>
      </c>
      <c r="B5653" t="s">
        <v>5652</v>
      </c>
      <c r="C5653">
        <v>8</v>
      </c>
      <c r="J5653" t="s">
        <v>8868</v>
      </c>
      <c r="K5653">
        <v>4</v>
      </c>
    </row>
    <row r="5654" spans="1:11" x14ac:dyDescent="0.3">
      <c r="A5654" t="s">
        <v>5653</v>
      </c>
      <c r="B5654" t="s">
        <v>5653</v>
      </c>
      <c r="C5654">
        <v>8</v>
      </c>
      <c r="J5654" t="s">
        <v>23041</v>
      </c>
      <c r="K5654">
        <v>1</v>
      </c>
    </row>
    <row r="5655" spans="1:11" x14ac:dyDescent="0.3">
      <c r="A5655" t="s">
        <v>5654</v>
      </c>
      <c r="B5655" t="s">
        <v>5654</v>
      </c>
      <c r="C5655">
        <v>8</v>
      </c>
      <c r="J5655" t="s">
        <v>14261</v>
      </c>
      <c r="K5655">
        <v>2</v>
      </c>
    </row>
    <row r="5656" spans="1:11" x14ac:dyDescent="0.3">
      <c r="A5656" t="s">
        <v>5655</v>
      </c>
      <c r="B5656" t="s">
        <v>5655</v>
      </c>
      <c r="C5656">
        <v>8</v>
      </c>
      <c r="J5656" t="s">
        <v>23042</v>
      </c>
      <c r="K5656">
        <v>1</v>
      </c>
    </row>
    <row r="5657" spans="1:11" x14ac:dyDescent="0.3">
      <c r="A5657" t="s">
        <v>5656</v>
      </c>
      <c r="B5657" t="s">
        <v>5656</v>
      </c>
      <c r="C5657">
        <v>8</v>
      </c>
      <c r="J5657" t="s">
        <v>23043</v>
      </c>
      <c r="K5657">
        <v>1</v>
      </c>
    </row>
    <row r="5658" spans="1:11" x14ac:dyDescent="0.3">
      <c r="A5658" t="s">
        <v>5657</v>
      </c>
      <c r="B5658" t="s">
        <v>5657</v>
      </c>
      <c r="C5658">
        <v>8</v>
      </c>
      <c r="J5658" t="s">
        <v>23044</v>
      </c>
      <c r="K5658">
        <v>1</v>
      </c>
    </row>
    <row r="5659" spans="1:11" x14ac:dyDescent="0.3">
      <c r="A5659" t="s">
        <v>5658</v>
      </c>
      <c r="B5659" t="s">
        <v>5658</v>
      </c>
      <c r="C5659">
        <v>8</v>
      </c>
      <c r="J5659" t="s">
        <v>23045</v>
      </c>
      <c r="K5659">
        <v>1</v>
      </c>
    </row>
    <row r="5660" spans="1:11" x14ac:dyDescent="0.3">
      <c r="A5660" t="s">
        <v>5659</v>
      </c>
      <c r="B5660" t="s">
        <v>5659</v>
      </c>
      <c r="C5660">
        <v>8</v>
      </c>
      <c r="J5660" t="s">
        <v>6537</v>
      </c>
      <c r="K5660">
        <v>6</v>
      </c>
    </row>
    <row r="5661" spans="1:11" x14ac:dyDescent="0.3">
      <c r="A5661" t="s">
        <v>5660</v>
      </c>
      <c r="B5661" t="s">
        <v>5660</v>
      </c>
      <c r="C5661">
        <v>8</v>
      </c>
      <c r="J5661" t="s">
        <v>3543</v>
      </c>
      <c r="K5661">
        <v>13</v>
      </c>
    </row>
    <row r="5662" spans="1:11" x14ac:dyDescent="0.3">
      <c r="A5662" t="s">
        <v>5661</v>
      </c>
      <c r="B5662" t="s">
        <v>5661</v>
      </c>
      <c r="C5662">
        <v>8</v>
      </c>
      <c r="J5662" t="s">
        <v>23046</v>
      </c>
      <c r="K5662">
        <v>1</v>
      </c>
    </row>
    <row r="5663" spans="1:11" x14ac:dyDescent="0.3">
      <c r="A5663" t="s">
        <v>5662</v>
      </c>
      <c r="B5663" t="s">
        <v>5662</v>
      </c>
      <c r="C5663">
        <v>8</v>
      </c>
      <c r="J5663" t="s">
        <v>23047</v>
      </c>
      <c r="K5663">
        <v>1</v>
      </c>
    </row>
    <row r="5664" spans="1:11" x14ac:dyDescent="0.3">
      <c r="A5664" t="s">
        <v>5663</v>
      </c>
      <c r="B5664" t="s">
        <v>5663</v>
      </c>
      <c r="C5664">
        <v>8</v>
      </c>
      <c r="J5664" t="s">
        <v>3763</v>
      </c>
      <c r="K5664">
        <v>12</v>
      </c>
    </row>
    <row r="5665" spans="1:11" x14ac:dyDescent="0.3">
      <c r="A5665" t="s">
        <v>5664</v>
      </c>
      <c r="B5665" t="s">
        <v>5664</v>
      </c>
      <c r="C5665">
        <v>8</v>
      </c>
      <c r="J5665" t="s">
        <v>23048</v>
      </c>
      <c r="K5665">
        <v>1</v>
      </c>
    </row>
    <row r="5666" spans="1:11" x14ac:dyDescent="0.3">
      <c r="A5666" t="s">
        <v>5665</v>
      </c>
      <c r="B5666" t="s">
        <v>5665</v>
      </c>
      <c r="C5666">
        <v>8</v>
      </c>
      <c r="J5666" t="s">
        <v>1029</v>
      </c>
      <c r="K5666">
        <v>49</v>
      </c>
    </row>
    <row r="5667" spans="1:11" x14ac:dyDescent="0.3">
      <c r="A5667" t="s">
        <v>5666</v>
      </c>
      <c r="B5667" t="s">
        <v>5666</v>
      </c>
      <c r="C5667">
        <v>8</v>
      </c>
      <c r="J5667" t="s">
        <v>23049</v>
      </c>
      <c r="K5667">
        <v>1</v>
      </c>
    </row>
    <row r="5668" spans="1:11" x14ac:dyDescent="0.3">
      <c r="A5668" t="s">
        <v>5667</v>
      </c>
      <c r="B5668" t="s">
        <v>5667</v>
      </c>
      <c r="C5668">
        <v>8</v>
      </c>
      <c r="J5668" t="s">
        <v>23050</v>
      </c>
      <c r="K5668">
        <v>1</v>
      </c>
    </row>
    <row r="5669" spans="1:11" x14ac:dyDescent="0.3">
      <c r="A5669" t="s">
        <v>5668</v>
      </c>
      <c r="B5669" t="s">
        <v>5668</v>
      </c>
      <c r="C5669">
        <v>8</v>
      </c>
      <c r="J5669" t="s">
        <v>23051</v>
      </c>
      <c r="K5669">
        <v>1</v>
      </c>
    </row>
    <row r="5670" spans="1:11" x14ac:dyDescent="0.3">
      <c r="A5670" t="s">
        <v>5669</v>
      </c>
      <c r="B5670" t="s">
        <v>5669</v>
      </c>
      <c r="C5670">
        <v>8</v>
      </c>
      <c r="J5670" t="s">
        <v>5819</v>
      </c>
      <c r="K5670">
        <v>7</v>
      </c>
    </row>
    <row r="5671" spans="1:11" x14ac:dyDescent="0.3">
      <c r="A5671" t="s">
        <v>5670</v>
      </c>
      <c r="B5671" t="s">
        <v>5670</v>
      </c>
      <c r="C5671">
        <v>8</v>
      </c>
      <c r="J5671" t="s">
        <v>23052</v>
      </c>
      <c r="K5671">
        <v>1</v>
      </c>
    </row>
    <row r="5672" spans="1:11" x14ac:dyDescent="0.3">
      <c r="A5672" t="s">
        <v>5671</v>
      </c>
      <c r="B5672" t="s">
        <v>5671</v>
      </c>
      <c r="C5672">
        <v>8</v>
      </c>
      <c r="J5672" t="s">
        <v>23053</v>
      </c>
      <c r="K5672">
        <v>1</v>
      </c>
    </row>
    <row r="5673" spans="1:11" x14ac:dyDescent="0.3">
      <c r="A5673" t="s">
        <v>5672</v>
      </c>
      <c r="B5673" t="s">
        <v>5672</v>
      </c>
      <c r="C5673">
        <v>8</v>
      </c>
      <c r="J5673" t="s">
        <v>14262</v>
      </c>
      <c r="K5673">
        <v>2</v>
      </c>
    </row>
    <row r="5674" spans="1:11" x14ac:dyDescent="0.3">
      <c r="A5674" t="s">
        <v>5673</v>
      </c>
      <c r="B5674" t="s">
        <v>5673</v>
      </c>
      <c r="C5674">
        <v>8</v>
      </c>
      <c r="J5674" t="s">
        <v>23054</v>
      </c>
      <c r="K5674">
        <v>1</v>
      </c>
    </row>
    <row r="5675" spans="1:11" x14ac:dyDescent="0.3">
      <c r="A5675" t="s">
        <v>5674</v>
      </c>
      <c r="B5675" t="s">
        <v>5674</v>
      </c>
      <c r="C5675">
        <v>8</v>
      </c>
      <c r="J5675" t="s">
        <v>14263</v>
      </c>
      <c r="K5675">
        <v>2</v>
      </c>
    </row>
    <row r="5676" spans="1:11" x14ac:dyDescent="0.3">
      <c r="A5676" t="s">
        <v>5675</v>
      </c>
      <c r="B5676" t="s">
        <v>5675</v>
      </c>
      <c r="C5676">
        <v>8</v>
      </c>
      <c r="J5676" t="s">
        <v>5251</v>
      </c>
      <c r="K5676">
        <v>8</v>
      </c>
    </row>
    <row r="5677" spans="1:11" x14ac:dyDescent="0.3">
      <c r="A5677" t="s">
        <v>5676</v>
      </c>
      <c r="B5677" t="s">
        <v>5676</v>
      </c>
      <c r="C5677">
        <v>8</v>
      </c>
      <c r="J5677" t="s">
        <v>6538</v>
      </c>
      <c r="K5677">
        <v>6</v>
      </c>
    </row>
    <row r="5678" spans="1:11" x14ac:dyDescent="0.3">
      <c r="A5678" t="s">
        <v>5677</v>
      </c>
      <c r="B5678" t="s">
        <v>5677</v>
      </c>
      <c r="C5678">
        <v>8</v>
      </c>
      <c r="J5678" t="s">
        <v>10816</v>
      </c>
      <c r="K5678">
        <v>3</v>
      </c>
    </row>
    <row r="5679" spans="1:11" x14ac:dyDescent="0.3">
      <c r="A5679" t="s">
        <v>5678</v>
      </c>
      <c r="B5679" t="s">
        <v>5678</v>
      </c>
      <c r="C5679">
        <v>8</v>
      </c>
      <c r="J5679" t="s">
        <v>23055</v>
      </c>
      <c r="K5679">
        <v>1</v>
      </c>
    </row>
    <row r="5680" spans="1:11" x14ac:dyDescent="0.3">
      <c r="A5680" t="s">
        <v>5679</v>
      </c>
      <c r="B5680" t="s">
        <v>5679</v>
      </c>
      <c r="C5680">
        <v>8</v>
      </c>
      <c r="J5680" t="s">
        <v>23056</v>
      </c>
      <c r="K5680">
        <v>1</v>
      </c>
    </row>
    <row r="5681" spans="1:11" x14ac:dyDescent="0.3">
      <c r="A5681" t="s">
        <v>5680</v>
      </c>
      <c r="B5681" t="s">
        <v>5680</v>
      </c>
      <c r="C5681">
        <v>8</v>
      </c>
      <c r="J5681" t="s">
        <v>23057</v>
      </c>
      <c r="K5681">
        <v>1</v>
      </c>
    </row>
    <row r="5682" spans="1:11" x14ac:dyDescent="0.3">
      <c r="A5682" t="s">
        <v>5681</v>
      </c>
      <c r="B5682" t="s">
        <v>5681</v>
      </c>
      <c r="C5682">
        <v>8</v>
      </c>
      <c r="J5682" t="s">
        <v>10817</v>
      </c>
      <c r="K5682">
        <v>3</v>
      </c>
    </row>
    <row r="5683" spans="1:11" x14ac:dyDescent="0.3">
      <c r="A5683" t="s">
        <v>5682</v>
      </c>
      <c r="B5683" t="s">
        <v>5682</v>
      </c>
      <c r="C5683">
        <v>8</v>
      </c>
      <c r="J5683" t="s">
        <v>23058</v>
      </c>
      <c r="K5683">
        <v>1</v>
      </c>
    </row>
    <row r="5684" spans="1:11" x14ac:dyDescent="0.3">
      <c r="A5684" t="s">
        <v>5683</v>
      </c>
      <c r="B5684" t="s">
        <v>5683</v>
      </c>
      <c r="C5684">
        <v>8</v>
      </c>
      <c r="J5684" t="s">
        <v>23059</v>
      </c>
      <c r="K5684">
        <v>1</v>
      </c>
    </row>
    <row r="5685" spans="1:11" x14ac:dyDescent="0.3">
      <c r="A5685" t="s">
        <v>5684</v>
      </c>
      <c r="B5685" t="s">
        <v>5684</v>
      </c>
      <c r="C5685">
        <v>8</v>
      </c>
      <c r="J5685" t="s">
        <v>14264</v>
      </c>
      <c r="K5685">
        <v>2</v>
      </c>
    </row>
    <row r="5686" spans="1:11" x14ac:dyDescent="0.3">
      <c r="A5686" t="s">
        <v>5685</v>
      </c>
      <c r="B5686" t="s">
        <v>5685</v>
      </c>
      <c r="C5686">
        <v>8</v>
      </c>
      <c r="J5686" t="s">
        <v>23060</v>
      </c>
      <c r="K5686">
        <v>1</v>
      </c>
    </row>
    <row r="5687" spans="1:11" x14ac:dyDescent="0.3">
      <c r="A5687" t="s">
        <v>5686</v>
      </c>
      <c r="B5687" t="s">
        <v>5686</v>
      </c>
      <c r="C5687">
        <v>8</v>
      </c>
      <c r="J5687" t="s">
        <v>23061</v>
      </c>
      <c r="K5687">
        <v>1</v>
      </c>
    </row>
    <row r="5688" spans="1:11" x14ac:dyDescent="0.3">
      <c r="A5688" t="s">
        <v>5687</v>
      </c>
      <c r="B5688" t="s">
        <v>5687</v>
      </c>
      <c r="C5688">
        <v>8</v>
      </c>
      <c r="J5688" t="s">
        <v>23062</v>
      </c>
      <c r="K5688">
        <v>1</v>
      </c>
    </row>
    <row r="5689" spans="1:11" x14ac:dyDescent="0.3">
      <c r="A5689" t="s">
        <v>5688</v>
      </c>
      <c r="B5689" t="s">
        <v>5688</v>
      </c>
      <c r="C5689">
        <v>8</v>
      </c>
      <c r="J5689" t="s">
        <v>14265</v>
      </c>
      <c r="K5689">
        <v>2</v>
      </c>
    </row>
    <row r="5690" spans="1:11" x14ac:dyDescent="0.3">
      <c r="A5690" t="s">
        <v>5689</v>
      </c>
      <c r="B5690" t="s">
        <v>5689</v>
      </c>
      <c r="C5690">
        <v>8</v>
      </c>
      <c r="J5690" t="s">
        <v>14266</v>
      </c>
      <c r="K5690">
        <v>2</v>
      </c>
    </row>
    <row r="5691" spans="1:11" x14ac:dyDescent="0.3">
      <c r="A5691" t="s">
        <v>5690</v>
      </c>
      <c r="B5691" t="s">
        <v>5690</v>
      </c>
      <c r="C5691">
        <v>8</v>
      </c>
      <c r="J5691" t="s">
        <v>23063</v>
      </c>
      <c r="K5691">
        <v>1</v>
      </c>
    </row>
    <row r="5692" spans="1:11" x14ac:dyDescent="0.3">
      <c r="A5692" t="s">
        <v>5691</v>
      </c>
      <c r="B5692" t="s">
        <v>5691</v>
      </c>
      <c r="C5692">
        <v>8</v>
      </c>
      <c r="J5692" t="s">
        <v>23064</v>
      </c>
      <c r="K5692">
        <v>1</v>
      </c>
    </row>
    <row r="5693" spans="1:11" x14ac:dyDescent="0.3">
      <c r="A5693" t="s">
        <v>5692</v>
      </c>
      <c r="B5693" t="s">
        <v>5692</v>
      </c>
      <c r="C5693">
        <v>8</v>
      </c>
      <c r="J5693" t="s">
        <v>23065</v>
      </c>
      <c r="K5693">
        <v>1</v>
      </c>
    </row>
    <row r="5694" spans="1:11" x14ac:dyDescent="0.3">
      <c r="A5694" t="s">
        <v>5693</v>
      </c>
      <c r="B5694" t="s">
        <v>5693</v>
      </c>
      <c r="C5694">
        <v>8</v>
      </c>
      <c r="J5694" t="s">
        <v>14267</v>
      </c>
      <c r="K5694">
        <v>2</v>
      </c>
    </row>
    <row r="5695" spans="1:11" x14ac:dyDescent="0.3">
      <c r="A5695" t="s">
        <v>5694</v>
      </c>
      <c r="B5695" t="s">
        <v>5694</v>
      </c>
      <c r="C5695">
        <v>8</v>
      </c>
      <c r="J5695" t="s">
        <v>23066</v>
      </c>
      <c r="K5695">
        <v>1</v>
      </c>
    </row>
    <row r="5696" spans="1:11" x14ac:dyDescent="0.3">
      <c r="A5696" t="s">
        <v>5695</v>
      </c>
      <c r="B5696" t="s">
        <v>5695</v>
      </c>
      <c r="C5696">
        <v>8</v>
      </c>
      <c r="J5696" t="s">
        <v>23067</v>
      </c>
      <c r="K5696">
        <v>1</v>
      </c>
    </row>
    <row r="5697" spans="1:11" x14ac:dyDescent="0.3">
      <c r="A5697" t="s">
        <v>5696</v>
      </c>
      <c r="B5697" t="s">
        <v>5696</v>
      </c>
      <c r="C5697">
        <v>8</v>
      </c>
      <c r="J5697" t="s">
        <v>23068</v>
      </c>
      <c r="K5697">
        <v>1</v>
      </c>
    </row>
    <row r="5698" spans="1:11" x14ac:dyDescent="0.3">
      <c r="A5698" t="s">
        <v>5697</v>
      </c>
      <c r="B5698" t="s">
        <v>5697</v>
      </c>
      <c r="C5698">
        <v>8</v>
      </c>
      <c r="J5698" t="s">
        <v>14268</v>
      </c>
      <c r="K5698">
        <v>2</v>
      </c>
    </row>
    <row r="5699" spans="1:11" x14ac:dyDescent="0.3">
      <c r="A5699" t="s">
        <v>5698</v>
      </c>
      <c r="B5699" t="s">
        <v>5698</v>
      </c>
      <c r="C5699">
        <v>8</v>
      </c>
      <c r="J5699" t="s">
        <v>10818</v>
      </c>
      <c r="K5699">
        <v>3</v>
      </c>
    </row>
    <row r="5700" spans="1:11" x14ac:dyDescent="0.3">
      <c r="A5700" t="s">
        <v>5699</v>
      </c>
      <c r="B5700" t="s">
        <v>5699</v>
      </c>
      <c r="C5700">
        <v>8</v>
      </c>
      <c r="J5700" t="s">
        <v>23069</v>
      </c>
      <c r="K5700">
        <v>1</v>
      </c>
    </row>
    <row r="5701" spans="1:11" x14ac:dyDescent="0.3">
      <c r="A5701" t="s">
        <v>5700</v>
      </c>
      <c r="B5701" t="s">
        <v>5700</v>
      </c>
      <c r="C5701">
        <v>8</v>
      </c>
      <c r="J5701" t="s">
        <v>10819</v>
      </c>
      <c r="K5701">
        <v>3</v>
      </c>
    </row>
    <row r="5702" spans="1:11" x14ac:dyDescent="0.3">
      <c r="A5702" t="s">
        <v>5701</v>
      </c>
      <c r="B5702" t="s">
        <v>5701</v>
      </c>
      <c r="C5702">
        <v>8</v>
      </c>
      <c r="J5702" t="s">
        <v>14269</v>
      </c>
      <c r="K5702">
        <v>2</v>
      </c>
    </row>
    <row r="5703" spans="1:11" x14ac:dyDescent="0.3">
      <c r="A5703" t="s">
        <v>5702</v>
      </c>
      <c r="B5703" t="s">
        <v>5702</v>
      </c>
      <c r="C5703">
        <v>8</v>
      </c>
      <c r="J5703" t="s">
        <v>23070</v>
      </c>
      <c r="K5703">
        <v>1</v>
      </c>
    </row>
    <row r="5704" spans="1:11" x14ac:dyDescent="0.3">
      <c r="A5704" t="s">
        <v>5703</v>
      </c>
      <c r="B5704" t="s">
        <v>5703</v>
      </c>
      <c r="C5704">
        <v>8</v>
      </c>
      <c r="J5704" t="s">
        <v>23071</v>
      </c>
      <c r="K5704">
        <v>1</v>
      </c>
    </row>
    <row r="5705" spans="1:11" x14ac:dyDescent="0.3">
      <c r="A5705" t="s">
        <v>5704</v>
      </c>
      <c r="B5705" t="s">
        <v>5704</v>
      </c>
      <c r="C5705">
        <v>8</v>
      </c>
      <c r="J5705" t="s">
        <v>23072</v>
      </c>
      <c r="K5705">
        <v>1</v>
      </c>
    </row>
    <row r="5706" spans="1:11" x14ac:dyDescent="0.3">
      <c r="A5706" t="s">
        <v>5705</v>
      </c>
      <c r="B5706" t="s">
        <v>5705</v>
      </c>
      <c r="C5706">
        <v>8</v>
      </c>
      <c r="J5706" t="s">
        <v>23073</v>
      </c>
      <c r="K5706">
        <v>1</v>
      </c>
    </row>
    <row r="5707" spans="1:11" x14ac:dyDescent="0.3">
      <c r="A5707" t="s">
        <v>5706</v>
      </c>
      <c r="B5707" t="s">
        <v>5706</v>
      </c>
      <c r="C5707">
        <v>8</v>
      </c>
      <c r="J5707" t="s">
        <v>14270</v>
      </c>
      <c r="K5707">
        <v>2</v>
      </c>
    </row>
    <row r="5708" spans="1:11" x14ac:dyDescent="0.3">
      <c r="A5708" t="s">
        <v>5707</v>
      </c>
      <c r="B5708" t="s">
        <v>5707</v>
      </c>
      <c r="C5708">
        <v>8</v>
      </c>
      <c r="J5708" t="s">
        <v>14271</v>
      </c>
      <c r="K5708">
        <v>2</v>
      </c>
    </row>
    <row r="5709" spans="1:11" x14ac:dyDescent="0.3">
      <c r="A5709" t="s">
        <v>5708</v>
      </c>
      <c r="B5709" t="s">
        <v>5708</v>
      </c>
      <c r="C5709">
        <v>8</v>
      </c>
      <c r="J5709" t="s">
        <v>23074</v>
      </c>
      <c r="K5709">
        <v>1</v>
      </c>
    </row>
    <row r="5710" spans="1:11" x14ac:dyDescent="0.3">
      <c r="A5710" t="s">
        <v>5709</v>
      </c>
      <c r="B5710" t="s">
        <v>5709</v>
      </c>
      <c r="C5710">
        <v>8</v>
      </c>
      <c r="J5710" t="s">
        <v>14272</v>
      </c>
      <c r="K5710">
        <v>2</v>
      </c>
    </row>
    <row r="5711" spans="1:11" x14ac:dyDescent="0.3">
      <c r="A5711" t="s">
        <v>5710</v>
      </c>
      <c r="B5711" t="s">
        <v>5710</v>
      </c>
      <c r="C5711">
        <v>8</v>
      </c>
      <c r="J5711" t="s">
        <v>23075</v>
      </c>
      <c r="K5711">
        <v>1</v>
      </c>
    </row>
    <row r="5712" spans="1:11" x14ac:dyDescent="0.3">
      <c r="A5712" t="s">
        <v>5711</v>
      </c>
      <c r="B5712" t="s">
        <v>5711</v>
      </c>
      <c r="C5712">
        <v>8</v>
      </c>
      <c r="J5712" t="s">
        <v>14273</v>
      </c>
      <c r="K5712">
        <v>2</v>
      </c>
    </row>
    <row r="5713" spans="1:11" x14ac:dyDescent="0.3">
      <c r="A5713" t="s">
        <v>5712</v>
      </c>
      <c r="B5713" t="s">
        <v>5712</v>
      </c>
      <c r="C5713">
        <v>8</v>
      </c>
      <c r="J5713" t="s">
        <v>14274</v>
      </c>
      <c r="K5713">
        <v>2</v>
      </c>
    </row>
    <row r="5714" spans="1:11" x14ac:dyDescent="0.3">
      <c r="A5714" t="s">
        <v>5713</v>
      </c>
      <c r="B5714" t="s">
        <v>5713</v>
      </c>
      <c r="C5714">
        <v>8</v>
      </c>
      <c r="J5714" t="s">
        <v>23076</v>
      </c>
      <c r="K5714">
        <v>1</v>
      </c>
    </row>
    <row r="5715" spans="1:11" x14ac:dyDescent="0.3">
      <c r="A5715" t="s">
        <v>5714</v>
      </c>
      <c r="B5715" t="s">
        <v>5714</v>
      </c>
      <c r="C5715">
        <v>8</v>
      </c>
      <c r="J5715" t="s">
        <v>23077</v>
      </c>
      <c r="K5715">
        <v>1</v>
      </c>
    </row>
    <row r="5716" spans="1:11" x14ac:dyDescent="0.3">
      <c r="A5716" t="s">
        <v>5715</v>
      </c>
      <c r="B5716" t="s">
        <v>5715</v>
      </c>
      <c r="C5716">
        <v>8</v>
      </c>
      <c r="J5716" t="s">
        <v>4026</v>
      </c>
      <c r="K5716">
        <v>11</v>
      </c>
    </row>
    <row r="5717" spans="1:11" x14ac:dyDescent="0.3">
      <c r="A5717" t="s">
        <v>5716</v>
      </c>
      <c r="B5717" t="s">
        <v>5716</v>
      </c>
      <c r="C5717">
        <v>8</v>
      </c>
      <c r="J5717" t="s">
        <v>23078</v>
      </c>
      <c r="K5717">
        <v>1</v>
      </c>
    </row>
    <row r="5718" spans="1:11" x14ac:dyDescent="0.3">
      <c r="A5718" t="s">
        <v>5717</v>
      </c>
      <c r="B5718" t="s">
        <v>5717</v>
      </c>
      <c r="C5718">
        <v>8</v>
      </c>
      <c r="J5718" t="s">
        <v>23079</v>
      </c>
      <c r="K5718">
        <v>1</v>
      </c>
    </row>
    <row r="5719" spans="1:11" x14ac:dyDescent="0.3">
      <c r="A5719" t="s">
        <v>5718</v>
      </c>
      <c r="B5719" t="s">
        <v>5718</v>
      </c>
      <c r="C5719">
        <v>8</v>
      </c>
      <c r="J5719" t="s">
        <v>23080</v>
      </c>
      <c r="K5719">
        <v>1</v>
      </c>
    </row>
    <row r="5720" spans="1:11" x14ac:dyDescent="0.3">
      <c r="A5720" t="s">
        <v>5719</v>
      </c>
      <c r="B5720" t="s">
        <v>5719</v>
      </c>
      <c r="C5720">
        <v>8</v>
      </c>
      <c r="J5720" t="s">
        <v>23081</v>
      </c>
      <c r="K5720">
        <v>1</v>
      </c>
    </row>
    <row r="5721" spans="1:11" x14ac:dyDescent="0.3">
      <c r="A5721" t="s">
        <v>5720</v>
      </c>
      <c r="B5721" t="s">
        <v>5720</v>
      </c>
      <c r="C5721">
        <v>8</v>
      </c>
      <c r="J5721" t="s">
        <v>14275</v>
      </c>
      <c r="K5721">
        <v>2</v>
      </c>
    </row>
    <row r="5722" spans="1:11" x14ac:dyDescent="0.3">
      <c r="A5722" t="s">
        <v>5721</v>
      </c>
      <c r="B5722" t="s">
        <v>5721</v>
      </c>
      <c r="C5722">
        <v>8</v>
      </c>
      <c r="J5722" t="s">
        <v>14276</v>
      </c>
      <c r="K5722">
        <v>2</v>
      </c>
    </row>
    <row r="5723" spans="1:11" x14ac:dyDescent="0.3">
      <c r="A5723" t="s">
        <v>5722</v>
      </c>
      <c r="B5723" t="s">
        <v>5722</v>
      </c>
      <c r="C5723">
        <v>8</v>
      </c>
      <c r="J5723" t="s">
        <v>23082</v>
      </c>
      <c r="K5723">
        <v>1</v>
      </c>
    </row>
    <row r="5724" spans="1:11" x14ac:dyDescent="0.3">
      <c r="A5724" t="s">
        <v>5723</v>
      </c>
      <c r="B5724" t="s">
        <v>5723</v>
      </c>
      <c r="C5724">
        <v>8</v>
      </c>
      <c r="J5724" t="s">
        <v>23083</v>
      </c>
      <c r="K5724">
        <v>1</v>
      </c>
    </row>
    <row r="5725" spans="1:11" x14ac:dyDescent="0.3">
      <c r="A5725" t="s">
        <v>5724</v>
      </c>
      <c r="B5725" t="s">
        <v>5724</v>
      </c>
      <c r="C5725">
        <v>8</v>
      </c>
      <c r="J5725" t="s">
        <v>7531</v>
      </c>
      <c r="K5725">
        <v>5</v>
      </c>
    </row>
    <row r="5726" spans="1:11" x14ac:dyDescent="0.3">
      <c r="A5726" t="s">
        <v>5725</v>
      </c>
      <c r="B5726" t="s">
        <v>5725</v>
      </c>
      <c r="C5726">
        <v>8</v>
      </c>
      <c r="J5726" t="s">
        <v>23084</v>
      </c>
      <c r="K5726">
        <v>1</v>
      </c>
    </row>
    <row r="5727" spans="1:11" x14ac:dyDescent="0.3">
      <c r="A5727" t="s">
        <v>5726</v>
      </c>
      <c r="B5727" t="s">
        <v>5726</v>
      </c>
      <c r="C5727">
        <v>8</v>
      </c>
      <c r="J5727" t="s">
        <v>5252</v>
      </c>
      <c r="K5727">
        <v>8</v>
      </c>
    </row>
    <row r="5728" spans="1:11" x14ac:dyDescent="0.3">
      <c r="A5728" t="s">
        <v>5727</v>
      </c>
      <c r="B5728" t="s">
        <v>5727</v>
      </c>
      <c r="C5728">
        <v>8</v>
      </c>
      <c r="J5728" t="s">
        <v>14277</v>
      </c>
      <c r="K5728">
        <v>2</v>
      </c>
    </row>
    <row r="5729" spans="1:11" x14ac:dyDescent="0.3">
      <c r="A5729" t="s">
        <v>5728</v>
      </c>
      <c r="B5729" t="s">
        <v>5728</v>
      </c>
      <c r="C5729">
        <v>8</v>
      </c>
      <c r="J5729" t="s">
        <v>14278</v>
      </c>
      <c r="K5729">
        <v>2</v>
      </c>
    </row>
    <row r="5730" spans="1:11" x14ac:dyDescent="0.3">
      <c r="A5730" t="s">
        <v>5729</v>
      </c>
      <c r="B5730" t="s">
        <v>5729</v>
      </c>
      <c r="C5730">
        <v>8</v>
      </c>
      <c r="J5730" t="s">
        <v>14279</v>
      </c>
      <c r="K5730">
        <v>2</v>
      </c>
    </row>
    <row r="5731" spans="1:11" x14ac:dyDescent="0.3">
      <c r="A5731" t="s">
        <v>5730</v>
      </c>
      <c r="B5731" t="s">
        <v>5730</v>
      </c>
      <c r="C5731">
        <v>7</v>
      </c>
      <c r="J5731" t="s">
        <v>23085</v>
      </c>
      <c r="K5731">
        <v>1</v>
      </c>
    </row>
    <row r="5732" spans="1:11" x14ac:dyDescent="0.3">
      <c r="A5732" t="s">
        <v>5731</v>
      </c>
      <c r="B5732" t="s">
        <v>5731</v>
      </c>
      <c r="C5732">
        <v>7</v>
      </c>
      <c r="J5732" t="s">
        <v>23086</v>
      </c>
      <c r="K5732">
        <v>1</v>
      </c>
    </row>
    <row r="5733" spans="1:11" x14ac:dyDescent="0.3">
      <c r="A5733" t="s">
        <v>5732</v>
      </c>
      <c r="B5733" t="s">
        <v>5732</v>
      </c>
      <c r="C5733">
        <v>7</v>
      </c>
      <c r="J5733" t="s">
        <v>23087</v>
      </c>
      <c r="K5733">
        <v>1</v>
      </c>
    </row>
    <row r="5734" spans="1:11" x14ac:dyDescent="0.3">
      <c r="A5734" t="s">
        <v>5733</v>
      </c>
      <c r="B5734" t="s">
        <v>5733</v>
      </c>
      <c r="C5734">
        <v>7</v>
      </c>
      <c r="J5734" t="s">
        <v>10820</v>
      </c>
      <c r="K5734">
        <v>3</v>
      </c>
    </row>
    <row r="5735" spans="1:11" x14ac:dyDescent="0.3">
      <c r="A5735" t="s">
        <v>5734</v>
      </c>
      <c r="B5735" t="s">
        <v>5734</v>
      </c>
      <c r="C5735">
        <v>7</v>
      </c>
      <c r="J5735" t="s">
        <v>14280</v>
      </c>
      <c r="K5735">
        <v>2</v>
      </c>
    </row>
    <row r="5736" spans="1:11" x14ac:dyDescent="0.3">
      <c r="A5736" t="s">
        <v>5735</v>
      </c>
      <c r="B5736" t="s">
        <v>5735</v>
      </c>
      <c r="C5736">
        <v>7</v>
      </c>
      <c r="J5736" t="s">
        <v>23088</v>
      </c>
      <c r="K5736">
        <v>1</v>
      </c>
    </row>
    <row r="5737" spans="1:11" x14ac:dyDescent="0.3">
      <c r="A5737" t="s">
        <v>5736</v>
      </c>
      <c r="B5737" t="s">
        <v>5736</v>
      </c>
      <c r="C5737">
        <v>7</v>
      </c>
      <c r="J5737" t="s">
        <v>2137</v>
      </c>
      <c r="K5737">
        <v>23</v>
      </c>
    </row>
    <row r="5738" spans="1:11" x14ac:dyDescent="0.3">
      <c r="A5738" t="s">
        <v>5737</v>
      </c>
      <c r="B5738" t="s">
        <v>5737</v>
      </c>
      <c r="C5738">
        <v>7</v>
      </c>
      <c r="J5738" t="s">
        <v>23089</v>
      </c>
      <c r="K5738">
        <v>1</v>
      </c>
    </row>
    <row r="5739" spans="1:11" x14ac:dyDescent="0.3">
      <c r="A5739" t="s">
        <v>5738</v>
      </c>
      <c r="B5739" t="s">
        <v>5738</v>
      </c>
      <c r="C5739">
        <v>7</v>
      </c>
      <c r="J5739" t="s">
        <v>10821</v>
      </c>
      <c r="K5739">
        <v>3</v>
      </c>
    </row>
    <row r="5740" spans="1:11" x14ac:dyDescent="0.3">
      <c r="A5740" t="s">
        <v>5739</v>
      </c>
      <c r="B5740" t="s">
        <v>5739</v>
      </c>
      <c r="C5740">
        <v>7</v>
      </c>
      <c r="J5740" t="s">
        <v>23090</v>
      </c>
      <c r="K5740">
        <v>1</v>
      </c>
    </row>
    <row r="5741" spans="1:11" x14ac:dyDescent="0.3">
      <c r="A5741" t="s">
        <v>5740</v>
      </c>
      <c r="B5741" t="s">
        <v>5740</v>
      </c>
      <c r="C5741">
        <v>7</v>
      </c>
      <c r="J5741" t="s">
        <v>23091</v>
      </c>
      <c r="K5741">
        <v>1</v>
      </c>
    </row>
    <row r="5742" spans="1:11" x14ac:dyDescent="0.3">
      <c r="A5742" t="s">
        <v>5741</v>
      </c>
      <c r="B5742" t="s">
        <v>5741</v>
      </c>
      <c r="C5742">
        <v>7</v>
      </c>
      <c r="J5742" t="s">
        <v>23092</v>
      </c>
      <c r="K5742">
        <v>1</v>
      </c>
    </row>
    <row r="5743" spans="1:11" x14ac:dyDescent="0.3">
      <c r="A5743" t="s">
        <v>5742</v>
      </c>
      <c r="B5743" t="s">
        <v>5742</v>
      </c>
      <c r="C5743">
        <v>7</v>
      </c>
      <c r="J5743" t="s">
        <v>23093</v>
      </c>
      <c r="K5743">
        <v>1</v>
      </c>
    </row>
    <row r="5744" spans="1:11" x14ac:dyDescent="0.3">
      <c r="A5744" t="s">
        <v>5743</v>
      </c>
      <c r="B5744" t="s">
        <v>5743</v>
      </c>
      <c r="C5744">
        <v>7</v>
      </c>
      <c r="J5744" t="s">
        <v>10822</v>
      </c>
      <c r="K5744">
        <v>3</v>
      </c>
    </row>
    <row r="5745" spans="1:11" x14ac:dyDescent="0.3">
      <c r="A5745" t="s">
        <v>5744</v>
      </c>
      <c r="B5745" t="s">
        <v>5744</v>
      </c>
      <c r="C5745">
        <v>7</v>
      </c>
      <c r="J5745" t="s">
        <v>14281</v>
      </c>
      <c r="K5745">
        <v>2</v>
      </c>
    </row>
    <row r="5746" spans="1:11" x14ac:dyDescent="0.3">
      <c r="A5746" t="s">
        <v>5745</v>
      </c>
      <c r="B5746" t="s">
        <v>5745</v>
      </c>
      <c r="C5746">
        <v>7</v>
      </c>
      <c r="J5746" t="s">
        <v>23094</v>
      </c>
      <c r="K5746">
        <v>1</v>
      </c>
    </row>
    <row r="5747" spans="1:11" x14ac:dyDescent="0.3">
      <c r="A5747" t="s">
        <v>5746</v>
      </c>
      <c r="B5747" t="s">
        <v>5746</v>
      </c>
      <c r="C5747">
        <v>7</v>
      </c>
      <c r="J5747" t="s">
        <v>23095</v>
      </c>
      <c r="K5747">
        <v>1</v>
      </c>
    </row>
    <row r="5748" spans="1:11" x14ac:dyDescent="0.3">
      <c r="A5748" t="s">
        <v>5747</v>
      </c>
      <c r="B5748" t="s">
        <v>5747</v>
      </c>
      <c r="C5748">
        <v>7</v>
      </c>
      <c r="J5748" t="s">
        <v>23096</v>
      </c>
      <c r="K5748">
        <v>1</v>
      </c>
    </row>
    <row r="5749" spans="1:11" x14ac:dyDescent="0.3">
      <c r="A5749" t="s">
        <v>5748</v>
      </c>
      <c r="B5749" t="s">
        <v>5748</v>
      </c>
      <c r="C5749">
        <v>7</v>
      </c>
      <c r="J5749" t="s">
        <v>8869</v>
      </c>
      <c r="K5749">
        <v>4</v>
      </c>
    </row>
    <row r="5750" spans="1:11" x14ac:dyDescent="0.3">
      <c r="A5750" t="s">
        <v>5749</v>
      </c>
      <c r="B5750" t="s">
        <v>5749</v>
      </c>
      <c r="C5750">
        <v>7</v>
      </c>
      <c r="J5750" t="s">
        <v>23097</v>
      </c>
      <c r="K5750">
        <v>1</v>
      </c>
    </row>
    <row r="5751" spans="1:11" x14ac:dyDescent="0.3">
      <c r="A5751" t="s">
        <v>5750</v>
      </c>
      <c r="B5751" t="s">
        <v>5750</v>
      </c>
      <c r="C5751">
        <v>7</v>
      </c>
      <c r="J5751" t="s">
        <v>23098</v>
      </c>
      <c r="K5751">
        <v>1</v>
      </c>
    </row>
    <row r="5752" spans="1:11" x14ac:dyDescent="0.3">
      <c r="A5752" t="s">
        <v>5751</v>
      </c>
      <c r="B5752" t="s">
        <v>5751</v>
      </c>
      <c r="C5752">
        <v>7</v>
      </c>
      <c r="J5752" t="s">
        <v>23099</v>
      </c>
      <c r="K5752">
        <v>1</v>
      </c>
    </row>
    <row r="5753" spans="1:11" x14ac:dyDescent="0.3">
      <c r="A5753" t="s">
        <v>5752</v>
      </c>
      <c r="B5753" t="s">
        <v>5752</v>
      </c>
      <c r="C5753">
        <v>7</v>
      </c>
      <c r="J5753" t="s">
        <v>23100</v>
      </c>
      <c r="K5753">
        <v>1</v>
      </c>
    </row>
    <row r="5754" spans="1:11" x14ac:dyDescent="0.3">
      <c r="A5754" t="s">
        <v>5753</v>
      </c>
      <c r="B5754" t="s">
        <v>5753</v>
      </c>
      <c r="C5754">
        <v>7</v>
      </c>
      <c r="J5754" t="s">
        <v>14282</v>
      </c>
      <c r="K5754">
        <v>2</v>
      </c>
    </row>
    <row r="5755" spans="1:11" x14ac:dyDescent="0.3">
      <c r="A5755" t="s">
        <v>5754</v>
      </c>
      <c r="B5755" t="s">
        <v>5754</v>
      </c>
      <c r="C5755">
        <v>7</v>
      </c>
      <c r="J5755" t="s">
        <v>23101</v>
      </c>
      <c r="K5755">
        <v>1</v>
      </c>
    </row>
    <row r="5756" spans="1:11" x14ac:dyDescent="0.3">
      <c r="A5756" t="s">
        <v>5755</v>
      </c>
      <c r="B5756" t="s">
        <v>5755</v>
      </c>
      <c r="C5756">
        <v>7</v>
      </c>
      <c r="J5756" t="s">
        <v>23102</v>
      </c>
      <c r="K5756">
        <v>1</v>
      </c>
    </row>
    <row r="5757" spans="1:11" x14ac:dyDescent="0.3">
      <c r="A5757" t="s">
        <v>5756</v>
      </c>
      <c r="B5757" t="s">
        <v>5756</v>
      </c>
      <c r="C5757">
        <v>7</v>
      </c>
      <c r="J5757" t="s">
        <v>23103</v>
      </c>
      <c r="K5757">
        <v>1</v>
      </c>
    </row>
    <row r="5758" spans="1:11" x14ac:dyDescent="0.3">
      <c r="A5758" t="s">
        <v>5757</v>
      </c>
      <c r="B5758" t="s">
        <v>5757</v>
      </c>
      <c r="C5758">
        <v>7</v>
      </c>
      <c r="J5758" t="s">
        <v>6539</v>
      </c>
      <c r="K5758">
        <v>6</v>
      </c>
    </row>
    <row r="5759" spans="1:11" x14ac:dyDescent="0.3">
      <c r="A5759" t="s">
        <v>5758</v>
      </c>
      <c r="B5759" t="s">
        <v>5758</v>
      </c>
      <c r="C5759">
        <v>7</v>
      </c>
      <c r="J5759" t="s">
        <v>23104</v>
      </c>
      <c r="K5759">
        <v>1</v>
      </c>
    </row>
    <row r="5760" spans="1:11" x14ac:dyDescent="0.3">
      <c r="A5760" t="s">
        <v>5759</v>
      </c>
      <c r="B5760" t="s">
        <v>5759</v>
      </c>
      <c r="C5760">
        <v>7</v>
      </c>
      <c r="J5760" t="s">
        <v>4359</v>
      </c>
      <c r="K5760">
        <v>10</v>
      </c>
    </row>
    <row r="5761" spans="1:11" x14ac:dyDescent="0.3">
      <c r="A5761" t="s">
        <v>5760</v>
      </c>
      <c r="B5761" t="s">
        <v>5760</v>
      </c>
      <c r="C5761">
        <v>7</v>
      </c>
      <c r="J5761" t="s">
        <v>23105</v>
      </c>
      <c r="K5761">
        <v>1</v>
      </c>
    </row>
    <row r="5762" spans="1:11" x14ac:dyDescent="0.3">
      <c r="A5762" t="s">
        <v>5761</v>
      </c>
      <c r="B5762" t="s">
        <v>5761</v>
      </c>
      <c r="C5762">
        <v>7</v>
      </c>
      <c r="J5762" t="s">
        <v>14283</v>
      </c>
      <c r="K5762">
        <v>2</v>
      </c>
    </row>
    <row r="5763" spans="1:11" x14ac:dyDescent="0.3">
      <c r="A5763" t="s">
        <v>5762</v>
      </c>
      <c r="B5763" t="s">
        <v>5762</v>
      </c>
      <c r="C5763">
        <v>7</v>
      </c>
      <c r="J5763" t="s">
        <v>23106</v>
      </c>
      <c r="K5763">
        <v>1</v>
      </c>
    </row>
    <row r="5764" spans="1:11" x14ac:dyDescent="0.3">
      <c r="A5764" t="s">
        <v>5763</v>
      </c>
      <c r="B5764" t="s">
        <v>5763</v>
      </c>
      <c r="C5764">
        <v>7</v>
      </c>
      <c r="J5764" t="s">
        <v>8870</v>
      </c>
      <c r="K5764">
        <v>4</v>
      </c>
    </row>
    <row r="5765" spans="1:11" x14ac:dyDescent="0.3">
      <c r="A5765" t="s">
        <v>5764</v>
      </c>
      <c r="B5765" t="s">
        <v>5764</v>
      </c>
      <c r="C5765">
        <v>7</v>
      </c>
      <c r="J5765" t="s">
        <v>23107</v>
      </c>
      <c r="K5765">
        <v>1</v>
      </c>
    </row>
    <row r="5766" spans="1:11" x14ac:dyDescent="0.3">
      <c r="A5766" t="s">
        <v>5765</v>
      </c>
      <c r="B5766" t="s">
        <v>5765</v>
      </c>
      <c r="C5766">
        <v>7</v>
      </c>
      <c r="J5766" t="s">
        <v>23108</v>
      </c>
      <c r="K5766">
        <v>1</v>
      </c>
    </row>
    <row r="5767" spans="1:11" x14ac:dyDescent="0.3">
      <c r="A5767" t="s">
        <v>5766</v>
      </c>
      <c r="B5767" t="s">
        <v>5766</v>
      </c>
      <c r="C5767">
        <v>7</v>
      </c>
      <c r="J5767" t="s">
        <v>23109</v>
      </c>
      <c r="K5767">
        <v>1</v>
      </c>
    </row>
    <row r="5768" spans="1:11" x14ac:dyDescent="0.3">
      <c r="A5768" t="s">
        <v>5767</v>
      </c>
      <c r="B5768" t="s">
        <v>5767</v>
      </c>
      <c r="C5768">
        <v>7</v>
      </c>
      <c r="J5768" t="s">
        <v>23110</v>
      </c>
      <c r="K5768">
        <v>1</v>
      </c>
    </row>
    <row r="5769" spans="1:11" x14ac:dyDescent="0.3">
      <c r="A5769" t="s">
        <v>5768</v>
      </c>
      <c r="B5769" t="s">
        <v>5768</v>
      </c>
      <c r="C5769">
        <v>7</v>
      </c>
      <c r="J5769" t="s">
        <v>23111</v>
      </c>
      <c r="K5769">
        <v>1</v>
      </c>
    </row>
    <row r="5770" spans="1:11" x14ac:dyDescent="0.3">
      <c r="A5770" t="s">
        <v>5769</v>
      </c>
      <c r="B5770" t="s">
        <v>5769</v>
      </c>
      <c r="C5770">
        <v>7</v>
      </c>
      <c r="J5770" t="s">
        <v>10823</v>
      </c>
      <c r="K5770">
        <v>3</v>
      </c>
    </row>
    <row r="5771" spans="1:11" x14ac:dyDescent="0.3">
      <c r="A5771" t="s">
        <v>5770</v>
      </c>
      <c r="B5771" t="s">
        <v>5770</v>
      </c>
      <c r="C5771">
        <v>7</v>
      </c>
      <c r="J5771" t="s">
        <v>23112</v>
      </c>
      <c r="K5771">
        <v>1</v>
      </c>
    </row>
    <row r="5772" spans="1:11" x14ac:dyDescent="0.3">
      <c r="A5772" t="s">
        <v>5771</v>
      </c>
      <c r="B5772" t="s">
        <v>5771</v>
      </c>
      <c r="C5772">
        <v>7</v>
      </c>
      <c r="J5772" t="s">
        <v>8871</v>
      </c>
      <c r="K5772">
        <v>4</v>
      </c>
    </row>
    <row r="5773" spans="1:11" x14ac:dyDescent="0.3">
      <c r="A5773" t="s">
        <v>5772</v>
      </c>
      <c r="B5773" t="s">
        <v>5772</v>
      </c>
      <c r="C5773">
        <v>7</v>
      </c>
      <c r="J5773" t="s">
        <v>8872</v>
      </c>
      <c r="K5773">
        <v>4</v>
      </c>
    </row>
    <row r="5774" spans="1:11" x14ac:dyDescent="0.3">
      <c r="A5774" t="s">
        <v>5773</v>
      </c>
      <c r="B5774" t="s">
        <v>5773</v>
      </c>
      <c r="C5774">
        <v>7</v>
      </c>
      <c r="J5774" t="s">
        <v>10824</v>
      </c>
      <c r="K5774">
        <v>3</v>
      </c>
    </row>
    <row r="5775" spans="1:11" x14ac:dyDescent="0.3">
      <c r="A5775" t="s">
        <v>5774</v>
      </c>
      <c r="B5775" t="s">
        <v>5774</v>
      </c>
      <c r="C5775">
        <v>7</v>
      </c>
      <c r="J5775" t="s">
        <v>23113</v>
      </c>
      <c r="K5775">
        <v>1</v>
      </c>
    </row>
    <row r="5776" spans="1:11" x14ac:dyDescent="0.3">
      <c r="A5776" t="s">
        <v>5775</v>
      </c>
      <c r="B5776" t="s">
        <v>5775</v>
      </c>
      <c r="C5776">
        <v>7</v>
      </c>
      <c r="J5776" t="s">
        <v>23114</v>
      </c>
      <c r="K5776">
        <v>1</v>
      </c>
    </row>
    <row r="5777" spans="1:11" x14ac:dyDescent="0.3">
      <c r="A5777" t="s">
        <v>5776</v>
      </c>
      <c r="B5777" t="s">
        <v>5776</v>
      </c>
      <c r="C5777">
        <v>7</v>
      </c>
      <c r="J5777" t="s">
        <v>23115</v>
      </c>
      <c r="K5777">
        <v>1</v>
      </c>
    </row>
    <row r="5778" spans="1:11" x14ac:dyDescent="0.3">
      <c r="A5778" t="s">
        <v>5777</v>
      </c>
      <c r="B5778" t="s">
        <v>5777</v>
      </c>
      <c r="C5778">
        <v>7</v>
      </c>
      <c r="J5778" t="s">
        <v>23116</v>
      </c>
      <c r="K5778">
        <v>1</v>
      </c>
    </row>
    <row r="5779" spans="1:11" x14ac:dyDescent="0.3">
      <c r="A5779" t="s">
        <v>5778</v>
      </c>
      <c r="B5779" t="s">
        <v>5778</v>
      </c>
      <c r="C5779">
        <v>7</v>
      </c>
      <c r="J5779" t="s">
        <v>14284</v>
      </c>
      <c r="K5779">
        <v>2</v>
      </c>
    </row>
    <row r="5780" spans="1:11" x14ac:dyDescent="0.3">
      <c r="A5780" t="s">
        <v>5779</v>
      </c>
      <c r="B5780" t="s">
        <v>5779</v>
      </c>
      <c r="C5780">
        <v>7</v>
      </c>
      <c r="J5780" t="s">
        <v>14285</v>
      </c>
      <c r="K5780">
        <v>2</v>
      </c>
    </row>
    <row r="5781" spans="1:11" x14ac:dyDescent="0.3">
      <c r="A5781" t="s">
        <v>5780</v>
      </c>
      <c r="B5781" t="s">
        <v>5780</v>
      </c>
      <c r="C5781">
        <v>7</v>
      </c>
      <c r="J5781" t="s">
        <v>23117</v>
      </c>
      <c r="K5781">
        <v>1</v>
      </c>
    </row>
    <row r="5782" spans="1:11" x14ac:dyDescent="0.3">
      <c r="A5782" t="s">
        <v>5781</v>
      </c>
      <c r="B5782" t="s">
        <v>5781</v>
      </c>
      <c r="C5782">
        <v>7</v>
      </c>
      <c r="J5782" t="s">
        <v>10825</v>
      </c>
      <c r="K5782">
        <v>3</v>
      </c>
    </row>
    <row r="5783" spans="1:11" x14ac:dyDescent="0.3">
      <c r="A5783" t="s">
        <v>5782</v>
      </c>
      <c r="B5783" t="s">
        <v>5782</v>
      </c>
      <c r="C5783">
        <v>7</v>
      </c>
      <c r="J5783" t="s">
        <v>23118</v>
      </c>
      <c r="K5783">
        <v>1</v>
      </c>
    </row>
    <row r="5784" spans="1:11" x14ac:dyDescent="0.3">
      <c r="A5784" t="s">
        <v>5783</v>
      </c>
      <c r="B5784" t="s">
        <v>5783</v>
      </c>
      <c r="C5784">
        <v>7</v>
      </c>
      <c r="J5784" t="s">
        <v>10826</v>
      </c>
      <c r="K5784">
        <v>3</v>
      </c>
    </row>
    <row r="5785" spans="1:11" x14ac:dyDescent="0.3">
      <c r="A5785" t="s">
        <v>5784</v>
      </c>
      <c r="B5785" t="s">
        <v>5784</v>
      </c>
      <c r="C5785">
        <v>7</v>
      </c>
      <c r="J5785" t="s">
        <v>8873</v>
      </c>
      <c r="K5785">
        <v>4</v>
      </c>
    </row>
    <row r="5786" spans="1:11" x14ac:dyDescent="0.3">
      <c r="A5786" t="s">
        <v>5785</v>
      </c>
      <c r="B5786" t="s">
        <v>5785</v>
      </c>
      <c r="C5786">
        <v>7</v>
      </c>
      <c r="J5786" t="s">
        <v>23119</v>
      </c>
      <c r="K5786">
        <v>1</v>
      </c>
    </row>
    <row r="5787" spans="1:11" x14ac:dyDescent="0.3">
      <c r="A5787" t="s">
        <v>5786</v>
      </c>
      <c r="B5787" t="s">
        <v>5786</v>
      </c>
      <c r="C5787">
        <v>7</v>
      </c>
      <c r="J5787" t="s">
        <v>23120</v>
      </c>
      <c r="K5787">
        <v>1</v>
      </c>
    </row>
    <row r="5788" spans="1:11" x14ac:dyDescent="0.3">
      <c r="A5788" t="s">
        <v>5787</v>
      </c>
      <c r="B5788" t="s">
        <v>5787</v>
      </c>
      <c r="C5788">
        <v>7</v>
      </c>
      <c r="J5788" t="s">
        <v>23121</v>
      </c>
      <c r="K5788">
        <v>1</v>
      </c>
    </row>
    <row r="5789" spans="1:11" x14ac:dyDescent="0.3">
      <c r="A5789" t="s">
        <v>5788</v>
      </c>
      <c r="B5789" t="s">
        <v>5788</v>
      </c>
      <c r="C5789">
        <v>7</v>
      </c>
      <c r="J5789" t="s">
        <v>23122</v>
      </c>
      <c r="K5789">
        <v>1</v>
      </c>
    </row>
    <row r="5790" spans="1:11" x14ac:dyDescent="0.3">
      <c r="A5790" t="s">
        <v>5789</v>
      </c>
      <c r="B5790" t="s">
        <v>5789</v>
      </c>
      <c r="C5790">
        <v>7</v>
      </c>
      <c r="J5790" t="s">
        <v>23123</v>
      </c>
      <c r="K5790">
        <v>1</v>
      </c>
    </row>
    <row r="5791" spans="1:11" x14ac:dyDescent="0.3">
      <c r="A5791" t="s">
        <v>5790</v>
      </c>
      <c r="B5791" t="s">
        <v>5790</v>
      </c>
      <c r="C5791">
        <v>7</v>
      </c>
      <c r="J5791" t="s">
        <v>23124</v>
      </c>
      <c r="K5791">
        <v>1</v>
      </c>
    </row>
    <row r="5792" spans="1:11" x14ac:dyDescent="0.3">
      <c r="A5792" t="s">
        <v>5791</v>
      </c>
      <c r="B5792" t="s">
        <v>5791</v>
      </c>
      <c r="C5792">
        <v>7</v>
      </c>
      <c r="J5792" t="s">
        <v>23125</v>
      </c>
      <c r="K5792">
        <v>1</v>
      </c>
    </row>
    <row r="5793" spans="1:11" x14ac:dyDescent="0.3">
      <c r="A5793" t="s">
        <v>5792</v>
      </c>
      <c r="B5793" t="s">
        <v>5792</v>
      </c>
      <c r="C5793">
        <v>7</v>
      </c>
      <c r="J5793" t="s">
        <v>10827</v>
      </c>
      <c r="K5793">
        <v>3</v>
      </c>
    </row>
    <row r="5794" spans="1:11" x14ac:dyDescent="0.3">
      <c r="A5794" t="s">
        <v>5793</v>
      </c>
      <c r="B5794" t="s">
        <v>5793</v>
      </c>
      <c r="C5794">
        <v>7</v>
      </c>
      <c r="J5794" t="s">
        <v>23126</v>
      </c>
      <c r="K5794">
        <v>1</v>
      </c>
    </row>
    <row r="5795" spans="1:11" x14ac:dyDescent="0.3">
      <c r="A5795" t="s">
        <v>5794</v>
      </c>
      <c r="B5795" t="s">
        <v>5794</v>
      </c>
      <c r="C5795">
        <v>7</v>
      </c>
      <c r="J5795" t="s">
        <v>4027</v>
      </c>
      <c r="K5795">
        <v>11</v>
      </c>
    </row>
    <row r="5796" spans="1:11" x14ac:dyDescent="0.3">
      <c r="A5796" t="s">
        <v>5795</v>
      </c>
      <c r="B5796" t="s">
        <v>5795</v>
      </c>
      <c r="C5796">
        <v>7</v>
      </c>
      <c r="J5796" t="s">
        <v>14286</v>
      </c>
      <c r="K5796">
        <v>2</v>
      </c>
    </row>
    <row r="5797" spans="1:11" x14ac:dyDescent="0.3">
      <c r="A5797" t="s">
        <v>5796</v>
      </c>
      <c r="B5797" t="s">
        <v>5796</v>
      </c>
      <c r="C5797">
        <v>7</v>
      </c>
      <c r="J5797" t="s">
        <v>23127</v>
      </c>
      <c r="K5797">
        <v>1</v>
      </c>
    </row>
    <row r="5798" spans="1:11" x14ac:dyDescent="0.3">
      <c r="A5798" t="s">
        <v>5797</v>
      </c>
      <c r="B5798" t="s">
        <v>5797</v>
      </c>
      <c r="C5798">
        <v>7</v>
      </c>
      <c r="J5798" t="s">
        <v>10828</v>
      </c>
      <c r="K5798">
        <v>3</v>
      </c>
    </row>
    <row r="5799" spans="1:11" x14ac:dyDescent="0.3">
      <c r="A5799" t="s">
        <v>5798</v>
      </c>
      <c r="B5799" t="s">
        <v>5798</v>
      </c>
      <c r="C5799">
        <v>7</v>
      </c>
      <c r="J5799" t="s">
        <v>14287</v>
      </c>
      <c r="K5799">
        <v>2</v>
      </c>
    </row>
    <row r="5800" spans="1:11" x14ac:dyDescent="0.3">
      <c r="A5800" t="s">
        <v>5799</v>
      </c>
      <c r="B5800" t="s">
        <v>5799</v>
      </c>
      <c r="C5800">
        <v>7</v>
      </c>
      <c r="J5800" t="s">
        <v>5253</v>
      </c>
      <c r="K5800">
        <v>8</v>
      </c>
    </row>
    <row r="5801" spans="1:11" x14ac:dyDescent="0.3">
      <c r="A5801" t="s">
        <v>5800</v>
      </c>
      <c r="B5801" t="s">
        <v>5800</v>
      </c>
      <c r="C5801">
        <v>7</v>
      </c>
      <c r="J5801" t="s">
        <v>323</v>
      </c>
      <c r="K5801">
        <v>136</v>
      </c>
    </row>
    <row r="5802" spans="1:11" x14ac:dyDescent="0.3">
      <c r="A5802" t="s">
        <v>5801</v>
      </c>
      <c r="B5802" t="s">
        <v>5801</v>
      </c>
      <c r="C5802">
        <v>7</v>
      </c>
      <c r="J5802" t="s">
        <v>23128</v>
      </c>
      <c r="K5802">
        <v>1</v>
      </c>
    </row>
    <row r="5803" spans="1:11" x14ac:dyDescent="0.3">
      <c r="A5803" t="s">
        <v>5802</v>
      </c>
      <c r="B5803" t="s">
        <v>5802</v>
      </c>
      <c r="C5803">
        <v>7</v>
      </c>
      <c r="J5803" t="s">
        <v>23129</v>
      </c>
      <c r="K5803">
        <v>1</v>
      </c>
    </row>
    <row r="5804" spans="1:11" x14ac:dyDescent="0.3">
      <c r="A5804" t="s">
        <v>5803</v>
      </c>
      <c r="B5804" t="s">
        <v>5803</v>
      </c>
      <c r="C5804">
        <v>7</v>
      </c>
      <c r="J5804" t="s">
        <v>23130</v>
      </c>
      <c r="K5804">
        <v>1</v>
      </c>
    </row>
    <row r="5805" spans="1:11" x14ac:dyDescent="0.3">
      <c r="A5805" t="s">
        <v>5804</v>
      </c>
      <c r="B5805" t="s">
        <v>5804</v>
      </c>
      <c r="C5805">
        <v>7</v>
      </c>
      <c r="J5805" t="s">
        <v>23131</v>
      </c>
      <c r="K5805">
        <v>1</v>
      </c>
    </row>
    <row r="5806" spans="1:11" x14ac:dyDescent="0.3">
      <c r="A5806" t="s">
        <v>5805</v>
      </c>
      <c r="B5806" t="s">
        <v>5805</v>
      </c>
      <c r="C5806">
        <v>7</v>
      </c>
      <c r="J5806" t="s">
        <v>4028</v>
      </c>
      <c r="K5806">
        <v>11</v>
      </c>
    </row>
    <row r="5807" spans="1:11" x14ac:dyDescent="0.3">
      <c r="A5807" t="s">
        <v>5806</v>
      </c>
      <c r="B5807" t="s">
        <v>5806</v>
      </c>
      <c r="C5807">
        <v>7</v>
      </c>
      <c r="J5807" t="s">
        <v>14288</v>
      </c>
      <c r="K5807">
        <v>2</v>
      </c>
    </row>
    <row r="5808" spans="1:11" x14ac:dyDescent="0.3">
      <c r="A5808" t="s">
        <v>5807</v>
      </c>
      <c r="B5808" t="s">
        <v>5807</v>
      </c>
      <c r="C5808">
        <v>7</v>
      </c>
      <c r="J5808" t="s">
        <v>23132</v>
      </c>
      <c r="K5808">
        <v>1</v>
      </c>
    </row>
    <row r="5809" spans="1:11" x14ac:dyDescent="0.3">
      <c r="A5809" t="s">
        <v>5808</v>
      </c>
      <c r="B5809" t="s">
        <v>5808</v>
      </c>
      <c r="C5809">
        <v>7</v>
      </c>
      <c r="J5809" t="s">
        <v>23133</v>
      </c>
      <c r="K5809">
        <v>1</v>
      </c>
    </row>
    <row r="5810" spans="1:11" x14ac:dyDescent="0.3">
      <c r="A5810" t="s">
        <v>5809</v>
      </c>
      <c r="B5810" t="s">
        <v>5809</v>
      </c>
      <c r="C5810">
        <v>7</v>
      </c>
      <c r="J5810" t="s">
        <v>23134</v>
      </c>
      <c r="K5810">
        <v>1</v>
      </c>
    </row>
    <row r="5811" spans="1:11" x14ac:dyDescent="0.3">
      <c r="A5811" t="s">
        <v>5810</v>
      </c>
      <c r="B5811" t="s">
        <v>5810</v>
      </c>
      <c r="C5811">
        <v>7</v>
      </c>
      <c r="J5811" t="s">
        <v>23135</v>
      </c>
      <c r="K5811">
        <v>1</v>
      </c>
    </row>
    <row r="5812" spans="1:11" x14ac:dyDescent="0.3">
      <c r="A5812" t="s">
        <v>5811</v>
      </c>
      <c r="B5812" t="s">
        <v>5811</v>
      </c>
      <c r="C5812">
        <v>7</v>
      </c>
      <c r="J5812" t="s">
        <v>23136</v>
      </c>
      <c r="K5812">
        <v>1</v>
      </c>
    </row>
    <row r="5813" spans="1:11" x14ac:dyDescent="0.3">
      <c r="A5813" t="s">
        <v>5812</v>
      </c>
      <c r="B5813" t="s">
        <v>5812</v>
      </c>
      <c r="C5813">
        <v>7</v>
      </c>
      <c r="J5813" t="s">
        <v>23137</v>
      </c>
      <c r="K5813">
        <v>1</v>
      </c>
    </row>
    <row r="5814" spans="1:11" x14ac:dyDescent="0.3">
      <c r="A5814" t="s">
        <v>5813</v>
      </c>
      <c r="B5814" t="s">
        <v>5813</v>
      </c>
      <c r="C5814">
        <v>7</v>
      </c>
      <c r="J5814" t="s">
        <v>23138</v>
      </c>
      <c r="K5814">
        <v>1</v>
      </c>
    </row>
    <row r="5815" spans="1:11" x14ac:dyDescent="0.3">
      <c r="A5815" t="s">
        <v>5814</v>
      </c>
      <c r="B5815" t="s">
        <v>5814</v>
      </c>
      <c r="C5815">
        <v>7</v>
      </c>
      <c r="J5815" t="s">
        <v>23139</v>
      </c>
      <c r="K5815">
        <v>1</v>
      </c>
    </row>
    <row r="5816" spans="1:11" x14ac:dyDescent="0.3">
      <c r="A5816" t="s">
        <v>5815</v>
      </c>
      <c r="B5816" t="s">
        <v>5815</v>
      </c>
      <c r="C5816">
        <v>7</v>
      </c>
      <c r="J5816" t="s">
        <v>14289</v>
      </c>
      <c r="K5816">
        <v>2</v>
      </c>
    </row>
    <row r="5817" spans="1:11" x14ac:dyDescent="0.3">
      <c r="A5817" t="s">
        <v>5816</v>
      </c>
      <c r="B5817" t="s">
        <v>5816</v>
      </c>
      <c r="C5817">
        <v>7</v>
      </c>
      <c r="J5817" t="s">
        <v>14290</v>
      </c>
      <c r="K5817">
        <v>2</v>
      </c>
    </row>
    <row r="5818" spans="1:11" x14ac:dyDescent="0.3">
      <c r="A5818" t="s">
        <v>5817</v>
      </c>
      <c r="B5818" t="s">
        <v>5817</v>
      </c>
      <c r="C5818">
        <v>7</v>
      </c>
      <c r="J5818" t="s">
        <v>23140</v>
      </c>
      <c r="K5818">
        <v>1</v>
      </c>
    </row>
    <row r="5819" spans="1:11" x14ac:dyDescent="0.3">
      <c r="A5819" t="s">
        <v>5818</v>
      </c>
      <c r="B5819" t="s">
        <v>5818</v>
      </c>
      <c r="C5819">
        <v>7</v>
      </c>
      <c r="J5819" t="s">
        <v>23141</v>
      </c>
      <c r="K5819">
        <v>1</v>
      </c>
    </row>
    <row r="5820" spans="1:11" x14ac:dyDescent="0.3">
      <c r="A5820" t="s">
        <v>5819</v>
      </c>
      <c r="B5820" t="s">
        <v>5819</v>
      </c>
      <c r="C5820">
        <v>7</v>
      </c>
      <c r="J5820" t="s">
        <v>2566</v>
      </c>
      <c r="K5820">
        <v>19</v>
      </c>
    </row>
    <row r="5821" spans="1:11" x14ac:dyDescent="0.3">
      <c r="A5821" t="s">
        <v>5820</v>
      </c>
      <c r="B5821" t="s">
        <v>5820</v>
      </c>
      <c r="C5821">
        <v>7</v>
      </c>
      <c r="J5821" t="s">
        <v>2678</v>
      </c>
      <c r="K5821">
        <v>18</v>
      </c>
    </row>
    <row r="5822" spans="1:11" x14ac:dyDescent="0.3">
      <c r="A5822" t="s">
        <v>5821</v>
      </c>
      <c r="B5822" t="s">
        <v>5821</v>
      </c>
      <c r="C5822">
        <v>7</v>
      </c>
      <c r="J5822" t="s">
        <v>23142</v>
      </c>
      <c r="K5822">
        <v>1</v>
      </c>
    </row>
    <row r="5823" spans="1:11" x14ac:dyDescent="0.3">
      <c r="A5823" t="s">
        <v>5822</v>
      </c>
      <c r="B5823" t="s">
        <v>5822</v>
      </c>
      <c r="C5823">
        <v>7</v>
      </c>
      <c r="J5823" t="s">
        <v>23143</v>
      </c>
      <c r="K5823">
        <v>1</v>
      </c>
    </row>
    <row r="5824" spans="1:11" x14ac:dyDescent="0.3">
      <c r="A5824" t="s">
        <v>5823</v>
      </c>
      <c r="B5824" t="s">
        <v>5823</v>
      </c>
      <c r="C5824">
        <v>7</v>
      </c>
      <c r="J5824" t="s">
        <v>23144</v>
      </c>
      <c r="K5824">
        <v>1</v>
      </c>
    </row>
    <row r="5825" spans="1:11" x14ac:dyDescent="0.3">
      <c r="A5825" t="s">
        <v>5824</v>
      </c>
      <c r="B5825" t="s">
        <v>5824</v>
      </c>
      <c r="C5825">
        <v>7</v>
      </c>
      <c r="J5825" t="s">
        <v>23145</v>
      </c>
      <c r="K5825">
        <v>1</v>
      </c>
    </row>
    <row r="5826" spans="1:11" x14ac:dyDescent="0.3">
      <c r="A5826" t="s">
        <v>5825</v>
      </c>
      <c r="B5826" t="s">
        <v>5825</v>
      </c>
      <c r="C5826">
        <v>7</v>
      </c>
      <c r="J5826" t="s">
        <v>23146</v>
      </c>
      <c r="K5826">
        <v>1</v>
      </c>
    </row>
    <row r="5827" spans="1:11" x14ac:dyDescent="0.3">
      <c r="A5827" t="s">
        <v>5826</v>
      </c>
      <c r="B5827" t="s">
        <v>5826</v>
      </c>
      <c r="C5827">
        <v>7</v>
      </c>
      <c r="J5827" t="s">
        <v>23147</v>
      </c>
      <c r="K5827">
        <v>1</v>
      </c>
    </row>
    <row r="5828" spans="1:11" x14ac:dyDescent="0.3">
      <c r="A5828" t="s">
        <v>5827</v>
      </c>
      <c r="B5828" t="s">
        <v>5827</v>
      </c>
      <c r="C5828">
        <v>7</v>
      </c>
      <c r="J5828" t="s">
        <v>23148</v>
      </c>
      <c r="K5828">
        <v>1</v>
      </c>
    </row>
    <row r="5829" spans="1:11" x14ac:dyDescent="0.3">
      <c r="A5829" t="s">
        <v>5828</v>
      </c>
      <c r="B5829" t="s">
        <v>5828</v>
      </c>
      <c r="C5829">
        <v>7</v>
      </c>
      <c r="J5829" t="s">
        <v>23149</v>
      </c>
      <c r="K5829">
        <v>1</v>
      </c>
    </row>
    <row r="5830" spans="1:11" x14ac:dyDescent="0.3">
      <c r="A5830" t="s">
        <v>5829</v>
      </c>
      <c r="B5830" t="s">
        <v>5829</v>
      </c>
      <c r="C5830">
        <v>7</v>
      </c>
      <c r="J5830" t="s">
        <v>23150</v>
      </c>
      <c r="K5830">
        <v>1</v>
      </c>
    </row>
    <row r="5831" spans="1:11" x14ac:dyDescent="0.3">
      <c r="A5831" t="s">
        <v>5830</v>
      </c>
      <c r="B5831" t="s">
        <v>5830</v>
      </c>
      <c r="C5831">
        <v>7</v>
      </c>
      <c r="J5831" t="s">
        <v>23151</v>
      </c>
      <c r="K5831">
        <v>1</v>
      </c>
    </row>
    <row r="5832" spans="1:11" x14ac:dyDescent="0.3">
      <c r="A5832" t="s">
        <v>5831</v>
      </c>
      <c r="B5832" t="s">
        <v>5831</v>
      </c>
      <c r="C5832">
        <v>7</v>
      </c>
      <c r="J5832" t="s">
        <v>14291</v>
      </c>
      <c r="K5832">
        <v>2</v>
      </c>
    </row>
    <row r="5833" spans="1:11" x14ac:dyDescent="0.3">
      <c r="A5833" t="s">
        <v>5832</v>
      </c>
      <c r="B5833" t="s">
        <v>5832</v>
      </c>
      <c r="C5833">
        <v>7</v>
      </c>
      <c r="J5833" t="s">
        <v>8874</v>
      </c>
      <c r="K5833">
        <v>4</v>
      </c>
    </row>
    <row r="5834" spans="1:11" x14ac:dyDescent="0.3">
      <c r="A5834" t="s">
        <v>5833</v>
      </c>
      <c r="B5834" t="s">
        <v>5833</v>
      </c>
      <c r="C5834">
        <v>7</v>
      </c>
      <c r="J5834" t="s">
        <v>23152</v>
      </c>
      <c r="K5834">
        <v>1</v>
      </c>
    </row>
    <row r="5835" spans="1:11" x14ac:dyDescent="0.3">
      <c r="A5835" t="s">
        <v>5834</v>
      </c>
      <c r="B5835" t="s">
        <v>5834</v>
      </c>
      <c r="C5835">
        <v>7</v>
      </c>
      <c r="J5835" t="s">
        <v>23153</v>
      </c>
      <c r="K5835">
        <v>1</v>
      </c>
    </row>
    <row r="5836" spans="1:11" x14ac:dyDescent="0.3">
      <c r="A5836" t="s">
        <v>5835</v>
      </c>
      <c r="B5836" t="s">
        <v>5835</v>
      </c>
      <c r="C5836">
        <v>7</v>
      </c>
      <c r="J5836" t="s">
        <v>10829</v>
      </c>
      <c r="K5836">
        <v>3</v>
      </c>
    </row>
    <row r="5837" spans="1:11" x14ac:dyDescent="0.3">
      <c r="A5837" t="s">
        <v>5836</v>
      </c>
      <c r="B5837" t="s">
        <v>5836</v>
      </c>
      <c r="C5837">
        <v>7</v>
      </c>
      <c r="J5837" t="s">
        <v>23154</v>
      </c>
      <c r="K5837">
        <v>1</v>
      </c>
    </row>
    <row r="5838" spans="1:11" x14ac:dyDescent="0.3">
      <c r="A5838" t="s">
        <v>5837</v>
      </c>
      <c r="B5838" t="s">
        <v>5837</v>
      </c>
      <c r="C5838">
        <v>7</v>
      </c>
      <c r="J5838" t="s">
        <v>10830</v>
      </c>
      <c r="K5838">
        <v>3</v>
      </c>
    </row>
    <row r="5839" spans="1:11" x14ac:dyDescent="0.3">
      <c r="A5839" t="s">
        <v>5838</v>
      </c>
      <c r="B5839" t="s">
        <v>5838</v>
      </c>
      <c r="C5839">
        <v>7</v>
      </c>
      <c r="J5839" t="s">
        <v>7532</v>
      </c>
      <c r="K5839">
        <v>5</v>
      </c>
    </row>
    <row r="5840" spans="1:11" x14ac:dyDescent="0.3">
      <c r="A5840" t="s">
        <v>5839</v>
      </c>
      <c r="B5840" t="s">
        <v>5839</v>
      </c>
      <c r="C5840">
        <v>7</v>
      </c>
      <c r="J5840" t="s">
        <v>14292</v>
      </c>
      <c r="K5840">
        <v>2</v>
      </c>
    </row>
    <row r="5841" spans="1:11" x14ac:dyDescent="0.3">
      <c r="A5841" t="s">
        <v>5840</v>
      </c>
      <c r="B5841" t="s">
        <v>5840</v>
      </c>
      <c r="C5841">
        <v>7</v>
      </c>
      <c r="J5841" t="s">
        <v>23155</v>
      </c>
      <c r="K5841">
        <v>1</v>
      </c>
    </row>
    <row r="5842" spans="1:11" x14ac:dyDescent="0.3">
      <c r="A5842" t="s">
        <v>5841</v>
      </c>
      <c r="B5842" t="s">
        <v>5841</v>
      </c>
      <c r="C5842">
        <v>7</v>
      </c>
      <c r="J5842" t="s">
        <v>5254</v>
      </c>
      <c r="K5842">
        <v>8</v>
      </c>
    </row>
    <row r="5843" spans="1:11" x14ac:dyDescent="0.3">
      <c r="A5843" t="s">
        <v>5842</v>
      </c>
      <c r="B5843" t="s">
        <v>5842</v>
      </c>
      <c r="C5843">
        <v>7</v>
      </c>
      <c r="J5843" t="s">
        <v>23156</v>
      </c>
      <c r="K5843">
        <v>1</v>
      </c>
    </row>
    <row r="5844" spans="1:11" x14ac:dyDescent="0.3">
      <c r="A5844" t="s">
        <v>5843</v>
      </c>
      <c r="B5844" t="s">
        <v>5843</v>
      </c>
      <c r="C5844">
        <v>7</v>
      </c>
      <c r="J5844" t="s">
        <v>10831</v>
      </c>
      <c r="K5844">
        <v>3</v>
      </c>
    </row>
    <row r="5845" spans="1:11" x14ac:dyDescent="0.3">
      <c r="A5845" t="s">
        <v>5844</v>
      </c>
      <c r="B5845" t="s">
        <v>5844</v>
      </c>
      <c r="C5845">
        <v>7</v>
      </c>
      <c r="J5845" t="s">
        <v>23157</v>
      </c>
      <c r="K5845">
        <v>1</v>
      </c>
    </row>
    <row r="5846" spans="1:11" x14ac:dyDescent="0.3">
      <c r="A5846" t="s">
        <v>5845</v>
      </c>
      <c r="B5846" t="s">
        <v>5845</v>
      </c>
      <c r="C5846">
        <v>7</v>
      </c>
      <c r="J5846" t="s">
        <v>23158</v>
      </c>
      <c r="K5846">
        <v>1</v>
      </c>
    </row>
    <row r="5847" spans="1:11" x14ac:dyDescent="0.3">
      <c r="A5847" t="s">
        <v>5846</v>
      </c>
      <c r="B5847" t="s">
        <v>5846</v>
      </c>
      <c r="C5847">
        <v>7</v>
      </c>
      <c r="J5847" t="s">
        <v>23159</v>
      </c>
      <c r="K5847">
        <v>1</v>
      </c>
    </row>
    <row r="5848" spans="1:11" x14ac:dyDescent="0.3">
      <c r="A5848" t="s">
        <v>5847</v>
      </c>
      <c r="B5848" t="s">
        <v>5847</v>
      </c>
      <c r="C5848">
        <v>7</v>
      </c>
      <c r="J5848" t="s">
        <v>23160</v>
      </c>
      <c r="K5848">
        <v>1</v>
      </c>
    </row>
    <row r="5849" spans="1:11" x14ac:dyDescent="0.3">
      <c r="A5849" t="s">
        <v>5848</v>
      </c>
      <c r="B5849" t="s">
        <v>5848</v>
      </c>
      <c r="C5849">
        <v>7</v>
      </c>
      <c r="J5849" t="s">
        <v>23161</v>
      </c>
      <c r="K5849">
        <v>1</v>
      </c>
    </row>
    <row r="5850" spans="1:11" x14ac:dyDescent="0.3">
      <c r="A5850" t="s">
        <v>5849</v>
      </c>
      <c r="B5850" t="s">
        <v>5849</v>
      </c>
      <c r="C5850">
        <v>7</v>
      </c>
      <c r="J5850" t="s">
        <v>23162</v>
      </c>
      <c r="K5850">
        <v>1</v>
      </c>
    </row>
    <row r="5851" spans="1:11" x14ac:dyDescent="0.3">
      <c r="A5851" t="s">
        <v>5850</v>
      </c>
      <c r="B5851" t="s">
        <v>5850</v>
      </c>
      <c r="C5851">
        <v>7</v>
      </c>
      <c r="J5851" t="s">
        <v>23163</v>
      </c>
      <c r="K5851">
        <v>1</v>
      </c>
    </row>
    <row r="5852" spans="1:11" x14ac:dyDescent="0.3">
      <c r="A5852" t="s">
        <v>5851</v>
      </c>
      <c r="B5852" t="s">
        <v>5851</v>
      </c>
      <c r="C5852">
        <v>7</v>
      </c>
      <c r="J5852" t="s">
        <v>23164</v>
      </c>
      <c r="K5852">
        <v>1</v>
      </c>
    </row>
    <row r="5853" spans="1:11" x14ac:dyDescent="0.3">
      <c r="A5853" t="s">
        <v>5852</v>
      </c>
      <c r="B5853" t="s">
        <v>5852</v>
      </c>
      <c r="C5853">
        <v>7</v>
      </c>
      <c r="J5853" t="s">
        <v>10832</v>
      </c>
      <c r="K5853">
        <v>3</v>
      </c>
    </row>
    <row r="5854" spans="1:11" x14ac:dyDescent="0.3">
      <c r="A5854" t="s">
        <v>5853</v>
      </c>
      <c r="B5854" t="s">
        <v>5853</v>
      </c>
      <c r="C5854">
        <v>7</v>
      </c>
      <c r="J5854" t="s">
        <v>2825</v>
      </c>
      <c r="K5854">
        <v>17</v>
      </c>
    </row>
    <row r="5855" spans="1:11" x14ac:dyDescent="0.3">
      <c r="A5855" t="s">
        <v>5854</v>
      </c>
      <c r="B5855" t="s">
        <v>5854</v>
      </c>
      <c r="C5855">
        <v>7</v>
      </c>
      <c r="J5855" t="s">
        <v>23165</v>
      </c>
      <c r="K5855">
        <v>1</v>
      </c>
    </row>
    <row r="5856" spans="1:11" x14ac:dyDescent="0.3">
      <c r="A5856" t="s">
        <v>5855</v>
      </c>
      <c r="B5856" t="s">
        <v>5855</v>
      </c>
      <c r="C5856">
        <v>7</v>
      </c>
      <c r="J5856" t="s">
        <v>23166</v>
      </c>
      <c r="K5856">
        <v>1</v>
      </c>
    </row>
    <row r="5857" spans="1:11" x14ac:dyDescent="0.3">
      <c r="A5857" t="s">
        <v>5856</v>
      </c>
      <c r="B5857" t="s">
        <v>5856</v>
      </c>
      <c r="C5857">
        <v>7</v>
      </c>
      <c r="J5857" t="s">
        <v>14293</v>
      </c>
      <c r="K5857">
        <v>2</v>
      </c>
    </row>
    <row r="5858" spans="1:11" x14ac:dyDescent="0.3">
      <c r="A5858" t="s">
        <v>5857</v>
      </c>
      <c r="B5858" t="s">
        <v>5857</v>
      </c>
      <c r="C5858">
        <v>7</v>
      </c>
      <c r="J5858" t="s">
        <v>23167</v>
      </c>
      <c r="K5858">
        <v>1</v>
      </c>
    </row>
    <row r="5859" spans="1:11" x14ac:dyDescent="0.3">
      <c r="A5859" t="s">
        <v>5858</v>
      </c>
      <c r="B5859" t="s">
        <v>5858</v>
      </c>
      <c r="C5859">
        <v>7</v>
      </c>
      <c r="J5859" t="s">
        <v>23168</v>
      </c>
      <c r="K5859">
        <v>1</v>
      </c>
    </row>
    <row r="5860" spans="1:11" x14ac:dyDescent="0.3">
      <c r="A5860" t="s">
        <v>5859</v>
      </c>
      <c r="B5860" t="s">
        <v>5859</v>
      </c>
      <c r="C5860">
        <v>7</v>
      </c>
      <c r="J5860" t="s">
        <v>23169</v>
      </c>
      <c r="K5860">
        <v>1</v>
      </c>
    </row>
    <row r="5861" spans="1:11" x14ac:dyDescent="0.3">
      <c r="A5861" t="s">
        <v>5860</v>
      </c>
      <c r="B5861" t="s">
        <v>5860</v>
      </c>
      <c r="C5861">
        <v>7</v>
      </c>
      <c r="J5861" t="s">
        <v>23170</v>
      </c>
      <c r="K5861">
        <v>1</v>
      </c>
    </row>
    <row r="5862" spans="1:11" x14ac:dyDescent="0.3">
      <c r="A5862" t="s">
        <v>5861</v>
      </c>
      <c r="B5862" t="s">
        <v>5861</v>
      </c>
      <c r="C5862">
        <v>7</v>
      </c>
      <c r="J5862" t="s">
        <v>23171</v>
      </c>
      <c r="K5862">
        <v>1</v>
      </c>
    </row>
    <row r="5863" spans="1:11" x14ac:dyDescent="0.3">
      <c r="A5863" t="s">
        <v>5862</v>
      </c>
      <c r="B5863" t="s">
        <v>5862</v>
      </c>
      <c r="C5863">
        <v>7</v>
      </c>
      <c r="J5863" t="s">
        <v>23172</v>
      </c>
      <c r="K5863">
        <v>1</v>
      </c>
    </row>
    <row r="5864" spans="1:11" x14ac:dyDescent="0.3">
      <c r="A5864" t="s">
        <v>5863</v>
      </c>
      <c r="B5864" t="s">
        <v>5863</v>
      </c>
      <c r="C5864">
        <v>7</v>
      </c>
      <c r="J5864" t="s">
        <v>23173</v>
      </c>
      <c r="K5864">
        <v>1</v>
      </c>
    </row>
    <row r="5865" spans="1:11" x14ac:dyDescent="0.3">
      <c r="A5865" t="s">
        <v>5864</v>
      </c>
      <c r="B5865" t="s">
        <v>5864</v>
      </c>
      <c r="C5865">
        <v>7</v>
      </c>
      <c r="J5865" t="s">
        <v>8875</v>
      </c>
      <c r="K5865">
        <v>4</v>
      </c>
    </row>
    <row r="5866" spans="1:11" x14ac:dyDescent="0.3">
      <c r="A5866" t="s">
        <v>5865</v>
      </c>
      <c r="B5866" t="s">
        <v>5865</v>
      </c>
      <c r="C5866">
        <v>7</v>
      </c>
      <c r="J5866" t="s">
        <v>4360</v>
      </c>
      <c r="K5866">
        <v>10</v>
      </c>
    </row>
    <row r="5867" spans="1:11" x14ac:dyDescent="0.3">
      <c r="A5867" t="s">
        <v>5866</v>
      </c>
      <c r="B5867" t="s">
        <v>5866</v>
      </c>
      <c r="C5867">
        <v>7</v>
      </c>
      <c r="J5867" t="s">
        <v>23174</v>
      </c>
      <c r="K5867">
        <v>1</v>
      </c>
    </row>
    <row r="5868" spans="1:11" x14ac:dyDescent="0.3">
      <c r="A5868" t="s">
        <v>5867</v>
      </c>
      <c r="B5868" t="s">
        <v>5867</v>
      </c>
      <c r="C5868">
        <v>7</v>
      </c>
      <c r="J5868" t="s">
        <v>14294</v>
      </c>
      <c r="K5868">
        <v>2</v>
      </c>
    </row>
    <row r="5869" spans="1:11" x14ac:dyDescent="0.3">
      <c r="A5869" t="s">
        <v>5868</v>
      </c>
      <c r="B5869" t="s">
        <v>5868</v>
      </c>
      <c r="C5869">
        <v>7</v>
      </c>
      <c r="J5869" t="s">
        <v>23175</v>
      </c>
      <c r="K5869">
        <v>1</v>
      </c>
    </row>
    <row r="5870" spans="1:11" x14ac:dyDescent="0.3">
      <c r="A5870" t="s">
        <v>5869</v>
      </c>
      <c r="B5870" t="s">
        <v>5869</v>
      </c>
      <c r="C5870">
        <v>7</v>
      </c>
      <c r="J5870" t="s">
        <v>23176</v>
      </c>
      <c r="K5870">
        <v>1</v>
      </c>
    </row>
    <row r="5871" spans="1:11" x14ac:dyDescent="0.3">
      <c r="A5871" t="s">
        <v>5870</v>
      </c>
      <c r="B5871" t="s">
        <v>5870</v>
      </c>
      <c r="C5871">
        <v>7</v>
      </c>
      <c r="J5871" t="s">
        <v>23177</v>
      </c>
      <c r="K5871">
        <v>1</v>
      </c>
    </row>
    <row r="5872" spans="1:11" x14ac:dyDescent="0.3">
      <c r="A5872" t="s">
        <v>5871</v>
      </c>
      <c r="B5872" t="s">
        <v>5871</v>
      </c>
      <c r="C5872">
        <v>7</v>
      </c>
      <c r="J5872" t="s">
        <v>14295</v>
      </c>
      <c r="K5872">
        <v>2</v>
      </c>
    </row>
    <row r="5873" spans="1:11" x14ac:dyDescent="0.3">
      <c r="A5873" t="s">
        <v>5872</v>
      </c>
      <c r="B5873" t="s">
        <v>5872</v>
      </c>
      <c r="C5873">
        <v>7</v>
      </c>
      <c r="J5873" t="s">
        <v>23178</v>
      </c>
      <c r="K5873">
        <v>1</v>
      </c>
    </row>
    <row r="5874" spans="1:11" x14ac:dyDescent="0.3">
      <c r="A5874" t="s">
        <v>5873</v>
      </c>
      <c r="B5874" t="s">
        <v>5873</v>
      </c>
      <c r="C5874">
        <v>7</v>
      </c>
      <c r="J5874" t="s">
        <v>10833</v>
      </c>
      <c r="K5874">
        <v>3</v>
      </c>
    </row>
    <row r="5875" spans="1:11" x14ac:dyDescent="0.3">
      <c r="A5875" t="s">
        <v>5874</v>
      </c>
      <c r="B5875" t="s">
        <v>5874</v>
      </c>
      <c r="C5875">
        <v>7</v>
      </c>
      <c r="J5875" t="s">
        <v>23179</v>
      </c>
      <c r="K5875">
        <v>1</v>
      </c>
    </row>
    <row r="5876" spans="1:11" x14ac:dyDescent="0.3">
      <c r="A5876" t="s">
        <v>5875</v>
      </c>
      <c r="B5876" t="s">
        <v>5875</v>
      </c>
      <c r="C5876">
        <v>7</v>
      </c>
      <c r="J5876" t="s">
        <v>23180</v>
      </c>
      <c r="K5876">
        <v>1</v>
      </c>
    </row>
    <row r="5877" spans="1:11" x14ac:dyDescent="0.3">
      <c r="A5877" t="s">
        <v>5876</v>
      </c>
      <c r="B5877" t="s">
        <v>5876</v>
      </c>
      <c r="C5877">
        <v>7</v>
      </c>
      <c r="J5877" t="s">
        <v>23181</v>
      </c>
      <c r="K5877">
        <v>1</v>
      </c>
    </row>
    <row r="5878" spans="1:11" x14ac:dyDescent="0.3">
      <c r="A5878" t="s">
        <v>5877</v>
      </c>
      <c r="B5878" t="s">
        <v>5877</v>
      </c>
      <c r="C5878">
        <v>7</v>
      </c>
      <c r="J5878" t="s">
        <v>10834</v>
      </c>
      <c r="K5878">
        <v>3</v>
      </c>
    </row>
    <row r="5879" spans="1:11" x14ac:dyDescent="0.3">
      <c r="A5879" t="s">
        <v>5878</v>
      </c>
      <c r="B5879" t="s">
        <v>5878</v>
      </c>
      <c r="C5879">
        <v>7</v>
      </c>
      <c r="J5879" t="s">
        <v>10835</v>
      </c>
      <c r="K5879">
        <v>3</v>
      </c>
    </row>
    <row r="5880" spans="1:11" x14ac:dyDescent="0.3">
      <c r="A5880" t="s">
        <v>5879</v>
      </c>
      <c r="B5880" t="s">
        <v>5879</v>
      </c>
      <c r="C5880">
        <v>7</v>
      </c>
      <c r="J5880" t="s">
        <v>1843</v>
      </c>
      <c r="K5880">
        <v>27</v>
      </c>
    </row>
    <row r="5881" spans="1:11" x14ac:dyDescent="0.3">
      <c r="A5881" t="s">
        <v>5880</v>
      </c>
      <c r="B5881" t="s">
        <v>5880</v>
      </c>
      <c r="C5881">
        <v>7</v>
      </c>
      <c r="J5881" t="s">
        <v>23182</v>
      </c>
      <c r="K5881">
        <v>1</v>
      </c>
    </row>
    <row r="5882" spans="1:11" x14ac:dyDescent="0.3">
      <c r="A5882" t="s">
        <v>5881</v>
      </c>
      <c r="B5882" t="s">
        <v>5881</v>
      </c>
      <c r="C5882">
        <v>7</v>
      </c>
      <c r="J5882" t="s">
        <v>3544</v>
      </c>
      <c r="K5882">
        <v>13</v>
      </c>
    </row>
    <row r="5883" spans="1:11" x14ac:dyDescent="0.3">
      <c r="A5883" t="s">
        <v>5882</v>
      </c>
      <c r="B5883" t="s">
        <v>5882</v>
      </c>
      <c r="C5883">
        <v>7</v>
      </c>
      <c r="J5883" t="s">
        <v>23183</v>
      </c>
      <c r="K5883">
        <v>1</v>
      </c>
    </row>
    <row r="5884" spans="1:11" x14ac:dyDescent="0.3">
      <c r="A5884" t="s">
        <v>5883</v>
      </c>
      <c r="B5884" t="s">
        <v>5883</v>
      </c>
      <c r="C5884">
        <v>7</v>
      </c>
      <c r="J5884" t="s">
        <v>23184</v>
      </c>
      <c r="K5884">
        <v>1</v>
      </c>
    </row>
    <row r="5885" spans="1:11" x14ac:dyDescent="0.3">
      <c r="A5885" t="s">
        <v>5884</v>
      </c>
      <c r="B5885" t="s">
        <v>5884</v>
      </c>
      <c r="C5885">
        <v>7</v>
      </c>
      <c r="J5885" t="s">
        <v>2327</v>
      </c>
      <c r="K5885">
        <v>21</v>
      </c>
    </row>
    <row r="5886" spans="1:11" x14ac:dyDescent="0.3">
      <c r="A5886" t="s">
        <v>5885</v>
      </c>
      <c r="B5886" t="s">
        <v>5885</v>
      </c>
      <c r="C5886">
        <v>7</v>
      </c>
      <c r="J5886" t="s">
        <v>14296</v>
      </c>
      <c r="K5886">
        <v>2</v>
      </c>
    </row>
    <row r="5887" spans="1:11" x14ac:dyDescent="0.3">
      <c r="A5887" t="s">
        <v>5886</v>
      </c>
      <c r="B5887" t="s">
        <v>5886</v>
      </c>
      <c r="C5887">
        <v>7</v>
      </c>
      <c r="J5887" t="s">
        <v>14297</v>
      </c>
      <c r="K5887">
        <v>2</v>
      </c>
    </row>
    <row r="5888" spans="1:11" x14ac:dyDescent="0.3">
      <c r="A5888" t="s">
        <v>5887</v>
      </c>
      <c r="B5888" t="s">
        <v>5887</v>
      </c>
      <c r="C5888">
        <v>7</v>
      </c>
      <c r="J5888" t="s">
        <v>23185</v>
      </c>
      <c r="K5888">
        <v>1</v>
      </c>
    </row>
    <row r="5889" spans="1:11" x14ac:dyDescent="0.3">
      <c r="A5889" t="s">
        <v>5888</v>
      </c>
      <c r="B5889" t="s">
        <v>5888</v>
      </c>
      <c r="C5889">
        <v>7</v>
      </c>
      <c r="J5889" t="s">
        <v>23186</v>
      </c>
      <c r="K5889">
        <v>1</v>
      </c>
    </row>
    <row r="5890" spans="1:11" x14ac:dyDescent="0.3">
      <c r="A5890" t="s">
        <v>5889</v>
      </c>
      <c r="B5890" t="s">
        <v>5889</v>
      </c>
      <c r="C5890">
        <v>7</v>
      </c>
      <c r="J5890" t="s">
        <v>23187</v>
      </c>
      <c r="K5890">
        <v>1</v>
      </c>
    </row>
    <row r="5891" spans="1:11" x14ac:dyDescent="0.3">
      <c r="A5891" t="s">
        <v>5890</v>
      </c>
      <c r="B5891" t="s">
        <v>5890</v>
      </c>
      <c r="C5891">
        <v>7</v>
      </c>
      <c r="J5891" t="s">
        <v>10836</v>
      </c>
      <c r="K5891">
        <v>3</v>
      </c>
    </row>
    <row r="5892" spans="1:11" x14ac:dyDescent="0.3">
      <c r="A5892" t="s">
        <v>5891</v>
      </c>
      <c r="B5892" t="s">
        <v>5891</v>
      </c>
      <c r="C5892">
        <v>7</v>
      </c>
      <c r="J5892" t="s">
        <v>2450</v>
      </c>
      <c r="K5892">
        <v>20</v>
      </c>
    </row>
    <row r="5893" spans="1:11" x14ac:dyDescent="0.3">
      <c r="A5893" t="s">
        <v>5892</v>
      </c>
      <c r="B5893" t="s">
        <v>5892</v>
      </c>
      <c r="C5893">
        <v>7</v>
      </c>
      <c r="J5893" t="s">
        <v>23188</v>
      </c>
      <c r="K5893">
        <v>1</v>
      </c>
    </row>
    <row r="5894" spans="1:11" x14ac:dyDescent="0.3">
      <c r="A5894" t="s">
        <v>5893</v>
      </c>
      <c r="B5894" t="s">
        <v>5893</v>
      </c>
      <c r="C5894">
        <v>7</v>
      </c>
      <c r="J5894" t="s">
        <v>23189</v>
      </c>
      <c r="K5894">
        <v>1</v>
      </c>
    </row>
    <row r="5895" spans="1:11" x14ac:dyDescent="0.3">
      <c r="A5895" t="s">
        <v>5894</v>
      </c>
      <c r="B5895" t="s">
        <v>5894</v>
      </c>
      <c r="C5895">
        <v>7</v>
      </c>
      <c r="J5895" t="s">
        <v>23190</v>
      </c>
      <c r="K5895">
        <v>1</v>
      </c>
    </row>
    <row r="5896" spans="1:11" x14ac:dyDescent="0.3">
      <c r="A5896" t="s">
        <v>5895</v>
      </c>
      <c r="B5896" t="s">
        <v>5895</v>
      </c>
      <c r="C5896">
        <v>7</v>
      </c>
      <c r="J5896" t="s">
        <v>23191</v>
      </c>
      <c r="K5896">
        <v>1</v>
      </c>
    </row>
    <row r="5897" spans="1:11" x14ac:dyDescent="0.3">
      <c r="A5897" t="s">
        <v>5896</v>
      </c>
      <c r="B5897" t="s">
        <v>5896</v>
      </c>
      <c r="C5897">
        <v>7</v>
      </c>
      <c r="J5897" t="s">
        <v>23192</v>
      </c>
      <c r="K5897">
        <v>1</v>
      </c>
    </row>
    <row r="5898" spans="1:11" x14ac:dyDescent="0.3">
      <c r="A5898" t="s">
        <v>5897</v>
      </c>
      <c r="B5898" t="s">
        <v>5897</v>
      </c>
      <c r="C5898">
        <v>7</v>
      </c>
      <c r="J5898" t="s">
        <v>23193</v>
      </c>
      <c r="K5898">
        <v>1</v>
      </c>
    </row>
    <row r="5899" spans="1:11" x14ac:dyDescent="0.3">
      <c r="A5899" t="s">
        <v>5898</v>
      </c>
      <c r="B5899" t="s">
        <v>5898</v>
      </c>
      <c r="C5899">
        <v>7</v>
      </c>
      <c r="J5899" t="s">
        <v>23194</v>
      </c>
      <c r="K5899">
        <v>1</v>
      </c>
    </row>
    <row r="5900" spans="1:11" x14ac:dyDescent="0.3">
      <c r="A5900" t="s">
        <v>5899</v>
      </c>
      <c r="B5900" t="s">
        <v>5899</v>
      </c>
      <c r="C5900">
        <v>7</v>
      </c>
      <c r="J5900" t="s">
        <v>23195</v>
      </c>
      <c r="K5900">
        <v>1</v>
      </c>
    </row>
    <row r="5901" spans="1:11" x14ac:dyDescent="0.3">
      <c r="A5901" t="s">
        <v>5900</v>
      </c>
      <c r="B5901" t="s">
        <v>5900</v>
      </c>
      <c r="C5901">
        <v>7</v>
      </c>
      <c r="J5901" t="s">
        <v>23196</v>
      </c>
      <c r="K5901">
        <v>1</v>
      </c>
    </row>
    <row r="5902" spans="1:11" x14ac:dyDescent="0.3">
      <c r="A5902" t="s">
        <v>5901</v>
      </c>
      <c r="B5902" t="s">
        <v>5901</v>
      </c>
      <c r="C5902">
        <v>7</v>
      </c>
      <c r="J5902" t="s">
        <v>23197</v>
      </c>
      <c r="K5902">
        <v>1</v>
      </c>
    </row>
    <row r="5903" spans="1:11" x14ac:dyDescent="0.3">
      <c r="A5903" t="s">
        <v>5902</v>
      </c>
      <c r="B5903" t="s">
        <v>5902</v>
      </c>
      <c r="C5903">
        <v>7</v>
      </c>
      <c r="J5903" t="s">
        <v>14298</v>
      </c>
      <c r="K5903">
        <v>2</v>
      </c>
    </row>
    <row r="5904" spans="1:11" x14ac:dyDescent="0.3">
      <c r="A5904" t="s">
        <v>5903</v>
      </c>
      <c r="B5904" t="s">
        <v>5903</v>
      </c>
      <c r="C5904">
        <v>7</v>
      </c>
      <c r="J5904" t="s">
        <v>23198</v>
      </c>
      <c r="K5904">
        <v>1</v>
      </c>
    </row>
    <row r="5905" spans="1:11" x14ac:dyDescent="0.3">
      <c r="A5905" t="s">
        <v>5904</v>
      </c>
      <c r="B5905" t="s">
        <v>5904</v>
      </c>
      <c r="C5905">
        <v>7</v>
      </c>
      <c r="J5905" t="s">
        <v>23199</v>
      </c>
      <c r="K5905">
        <v>1</v>
      </c>
    </row>
    <row r="5906" spans="1:11" x14ac:dyDescent="0.3">
      <c r="A5906" t="s">
        <v>5905</v>
      </c>
      <c r="B5906" t="s">
        <v>5905</v>
      </c>
      <c r="C5906">
        <v>7</v>
      </c>
      <c r="J5906" t="s">
        <v>23200</v>
      </c>
      <c r="K5906">
        <v>1</v>
      </c>
    </row>
    <row r="5907" spans="1:11" x14ac:dyDescent="0.3">
      <c r="A5907" t="s">
        <v>5906</v>
      </c>
      <c r="B5907" t="s">
        <v>5906</v>
      </c>
      <c r="C5907">
        <v>7</v>
      </c>
      <c r="J5907" t="s">
        <v>7533</v>
      </c>
      <c r="K5907">
        <v>5</v>
      </c>
    </row>
    <row r="5908" spans="1:11" x14ac:dyDescent="0.3">
      <c r="A5908" t="s">
        <v>5907</v>
      </c>
      <c r="B5908" t="s">
        <v>5907</v>
      </c>
      <c r="C5908">
        <v>7</v>
      </c>
      <c r="J5908" t="s">
        <v>14299</v>
      </c>
      <c r="K5908">
        <v>2</v>
      </c>
    </row>
    <row r="5909" spans="1:11" x14ac:dyDescent="0.3">
      <c r="A5909" t="s">
        <v>5908</v>
      </c>
      <c r="B5909" t="s">
        <v>5908</v>
      </c>
      <c r="C5909">
        <v>7</v>
      </c>
      <c r="J5909" t="s">
        <v>23201</v>
      </c>
      <c r="K5909">
        <v>1</v>
      </c>
    </row>
    <row r="5910" spans="1:11" x14ac:dyDescent="0.3">
      <c r="A5910" t="s">
        <v>5909</v>
      </c>
      <c r="B5910" t="s">
        <v>5909</v>
      </c>
      <c r="C5910">
        <v>7</v>
      </c>
      <c r="J5910" t="s">
        <v>23202</v>
      </c>
      <c r="K5910">
        <v>1</v>
      </c>
    </row>
    <row r="5911" spans="1:11" x14ac:dyDescent="0.3">
      <c r="A5911" t="s">
        <v>5910</v>
      </c>
      <c r="B5911" t="s">
        <v>5910</v>
      </c>
      <c r="C5911">
        <v>7</v>
      </c>
      <c r="J5911" t="s">
        <v>23203</v>
      </c>
      <c r="K5911">
        <v>1</v>
      </c>
    </row>
    <row r="5912" spans="1:11" x14ac:dyDescent="0.3">
      <c r="A5912" t="s">
        <v>5911</v>
      </c>
      <c r="B5912" t="s">
        <v>5911</v>
      </c>
      <c r="C5912">
        <v>7</v>
      </c>
      <c r="J5912" t="s">
        <v>7534</v>
      </c>
      <c r="K5912">
        <v>5</v>
      </c>
    </row>
    <row r="5913" spans="1:11" x14ac:dyDescent="0.3">
      <c r="A5913" t="s">
        <v>5912</v>
      </c>
      <c r="B5913" t="s">
        <v>5912</v>
      </c>
      <c r="C5913">
        <v>7</v>
      </c>
      <c r="J5913" t="s">
        <v>23204</v>
      </c>
      <c r="K5913">
        <v>1</v>
      </c>
    </row>
    <row r="5914" spans="1:11" x14ac:dyDescent="0.3">
      <c r="A5914" t="s">
        <v>5913</v>
      </c>
      <c r="B5914" t="s">
        <v>5913</v>
      </c>
      <c r="C5914">
        <v>7</v>
      </c>
      <c r="J5914" t="s">
        <v>762</v>
      </c>
      <c r="K5914">
        <v>66</v>
      </c>
    </row>
    <row r="5915" spans="1:11" x14ac:dyDescent="0.3">
      <c r="A5915" t="s">
        <v>5914</v>
      </c>
      <c r="B5915" t="s">
        <v>5914</v>
      </c>
      <c r="C5915">
        <v>7</v>
      </c>
      <c r="J5915" t="s">
        <v>23205</v>
      </c>
      <c r="K5915">
        <v>1</v>
      </c>
    </row>
    <row r="5916" spans="1:11" x14ac:dyDescent="0.3">
      <c r="A5916" t="s">
        <v>5915</v>
      </c>
      <c r="B5916" t="s">
        <v>5915</v>
      </c>
      <c r="C5916">
        <v>7</v>
      </c>
      <c r="J5916" t="s">
        <v>23206</v>
      </c>
      <c r="K5916">
        <v>1</v>
      </c>
    </row>
    <row r="5917" spans="1:11" x14ac:dyDescent="0.3">
      <c r="A5917" t="s">
        <v>5916</v>
      </c>
      <c r="B5917" t="s">
        <v>5916</v>
      </c>
      <c r="C5917">
        <v>7</v>
      </c>
      <c r="J5917" t="s">
        <v>8876</v>
      </c>
      <c r="K5917">
        <v>4</v>
      </c>
    </row>
    <row r="5918" spans="1:11" x14ac:dyDescent="0.3">
      <c r="A5918" t="s">
        <v>5917</v>
      </c>
      <c r="B5918" t="s">
        <v>5917</v>
      </c>
      <c r="C5918">
        <v>7</v>
      </c>
      <c r="J5918" t="s">
        <v>4361</v>
      </c>
      <c r="K5918">
        <v>10</v>
      </c>
    </row>
    <row r="5919" spans="1:11" x14ac:dyDescent="0.3">
      <c r="A5919" t="s">
        <v>5918</v>
      </c>
      <c r="B5919" t="s">
        <v>5918</v>
      </c>
      <c r="C5919">
        <v>7</v>
      </c>
      <c r="J5919" t="s">
        <v>23207</v>
      </c>
      <c r="K5919">
        <v>1</v>
      </c>
    </row>
    <row r="5920" spans="1:11" x14ac:dyDescent="0.3">
      <c r="A5920" t="s">
        <v>5919</v>
      </c>
      <c r="B5920" t="s">
        <v>5919</v>
      </c>
      <c r="C5920">
        <v>7</v>
      </c>
      <c r="J5920" t="s">
        <v>23208</v>
      </c>
      <c r="K5920">
        <v>1</v>
      </c>
    </row>
    <row r="5921" spans="1:11" x14ac:dyDescent="0.3">
      <c r="A5921" t="s">
        <v>5920</v>
      </c>
      <c r="B5921" t="s">
        <v>5920</v>
      </c>
      <c r="C5921">
        <v>7</v>
      </c>
      <c r="J5921" t="s">
        <v>8877</v>
      </c>
      <c r="K5921">
        <v>4</v>
      </c>
    </row>
    <row r="5922" spans="1:11" x14ac:dyDescent="0.3">
      <c r="A5922" t="s">
        <v>5921</v>
      </c>
      <c r="B5922" t="s">
        <v>5921</v>
      </c>
      <c r="C5922">
        <v>7</v>
      </c>
      <c r="J5922" t="s">
        <v>4029</v>
      </c>
      <c r="K5922">
        <v>11</v>
      </c>
    </row>
    <row r="5923" spans="1:11" x14ac:dyDescent="0.3">
      <c r="A5923" t="s">
        <v>5922</v>
      </c>
      <c r="B5923" t="s">
        <v>5922</v>
      </c>
      <c r="C5923">
        <v>7</v>
      </c>
      <c r="J5923" t="s">
        <v>5820</v>
      </c>
      <c r="K5923">
        <v>7</v>
      </c>
    </row>
    <row r="5924" spans="1:11" x14ac:dyDescent="0.3">
      <c r="A5924" t="s">
        <v>5923</v>
      </c>
      <c r="B5924" t="s">
        <v>5923</v>
      </c>
      <c r="C5924">
        <v>7</v>
      </c>
      <c r="J5924" t="s">
        <v>23209</v>
      </c>
      <c r="K5924">
        <v>1</v>
      </c>
    </row>
    <row r="5925" spans="1:11" x14ac:dyDescent="0.3">
      <c r="A5925" t="s">
        <v>5924</v>
      </c>
      <c r="B5925" t="s">
        <v>5924</v>
      </c>
      <c r="C5925">
        <v>7</v>
      </c>
      <c r="J5925" t="s">
        <v>10837</v>
      </c>
      <c r="K5925">
        <v>3</v>
      </c>
    </row>
    <row r="5926" spans="1:11" x14ac:dyDescent="0.3">
      <c r="A5926" t="s">
        <v>5925</v>
      </c>
      <c r="B5926" t="s">
        <v>5925</v>
      </c>
      <c r="C5926">
        <v>7</v>
      </c>
      <c r="J5926" t="s">
        <v>23210</v>
      </c>
      <c r="K5926">
        <v>1</v>
      </c>
    </row>
    <row r="5927" spans="1:11" x14ac:dyDescent="0.3">
      <c r="A5927" t="s">
        <v>5926</v>
      </c>
      <c r="B5927" t="s">
        <v>5926</v>
      </c>
      <c r="C5927">
        <v>7</v>
      </c>
      <c r="J5927" t="s">
        <v>10838</v>
      </c>
      <c r="K5927">
        <v>3</v>
      </c>
    </row>
    <row r="5928" spans="1:11" x14ac:dyDescent="0.3">
      <c r="A5928" t="s">
        <v>5927</v>
      </c>
      <c r="B5928" t="s">
        <v>5927</v>
      </c>
      <c r="C5928">
        <v>7</v>
      </c>
      <c r="J5928" t="s">
        <v>7535</v>
      </c>
      <c r="K5928">
        <v>5</v>
      </c>
    </row>
    <row r="5929" spans="1:11" x14ac:dyDescent="0.3">
      <c r="A5929" t="s">
        <v>5928</v>
      </c>
      <c r="B5929" t="s">
        <v>5928</v>
      </c>
      <c r="C5929">
        <v>7</v>
      </c>
      <c r="J5929" t="s">
        <v>23211</v>
      </c>
      <c r="K5929">
        <v>1</v>
      </c>
    </row>
    <row r="5930" spans="1:11" x14ac:dyDescent="0.3">
      <c r="A5930" t="s">
        <v>5929</v>
      </c>
      <c r="B5930" t="s">
        <v>5929</v>
      </c>
      <c r="C5930">
        <v>7</v>
      </c>
      <c r="J5930" t="s">
        <v>23212</v>
      </c>
      <c r="K5930">
        <v>1</v>
      </c>
    </row>
    <row r="5931" spans="1:11" x14ac:dyDescent="0.3">
      <c r="A5931" t="s">
        <v>5930</v>
      </c>
      <c r="B5931" t="s">
        <v>5930</v>
      </c>
      <c r="C5931">
        <v>7</v>
      </c>
      <c r="J5931" t="s">
        <v>23213</v>
      </c>
      <c r="K5931">
        <v>1</v>
      </c>
    </row>
    <row r="5932" spans="1:11" x14ac:dyDescent="0.3">
      <c r="A5932" t="s">
        <v>5931</v>
      </c>
      <c r="B5932" t="s">
        <v>5931</v>
      </c>
      <c r="C5932">
        <v>7</v>
      </c>
      <c r="J5932" t="s">
        <v>10839</v>
      </c>
      <c r="K5932">
        <v>3</v>
      </c>
    </row>
    <row r="5933" spans="1:11" x14ac:dyDescent="0.3">
      <c r="A5933" t="s">
        <v>5932</v>
      </c>
      <c r="B5933" t="s">
        <v>5932</v>
      </c>
      <c r="C5933">
        <v>7</v>
      </c>
      <c r="J5933" t="s">
        <v>23214</v>
      </c>
      <c r="K5933">
        <v>1</v>
      </c>
    </row>
    <row r="5934" spans="1:11" x14ac:dyDescent="0.3">
      <c r="A5934" t="s">
        <v>5933</v>
      </c>
      <c r="B5934" t="s">
        <v>5933</v>
      </c>
      <c r="C5934">
        <v>7</v>
      </c>
      <c r="J5934" t="s">
        <v>23215</v>
      </c>
      <c r="K5934">
        <v>1</v>
      </c>
    </row>
    <row r="5935" spans="1:11" x14ac:dyDescent="0.3">
      <c r="A5935" t="s">
        <v>5934</v>
      </c>
      <c r="B5935" t="s">
        <v>5934</v>
      </c>
      <c r="C5935">
        <v>7</v>
      </c>
      <c r="J5935" t="s">
        <v>23216</v>
      </c>
      <c r="K5935">
        <v>1</v>
      </c>
    </row>
    <row r="5936" spans="1:11" x14ac:dyDescent="0.3">
      <c r="A5936" t="s">
        <v>5935</v>
      </c>
      <c r="B5936" t="s">
        <v>5935</v>
      </c>
      <c r="C5936">
        <v>7</v>
      </c>
      <c r="J5936" t="s">
        <v>23217</v>
      </c>
      <c r="K5936">
        <v>1</v>
      </c>
    </row>
    <row r="5937" spans="1:11" x14ac:dyDescent="0.3">
      <c r="A5937" t="s">
        <v>5936</v>
      </c>
      <c r="B5937" t="s">
        <v>5936</v>
      </c>
      <c r="C5937">
        <v>7</v>
      </c>
      <c r="J5937" t="s">
        <v>14300</v>
      </c>
      <c r="K5937">
        <v>2</v>
      </c>
    </row>
    <row r="5938" spans="1:11" x14ac:dyDescent="0.3">
      <c r="A5938" t="s">
        <v>5937</v>
      </c>
      <c r="B5938" t="s">
        <v>5937</v>
      </c>
      <c r="C5938">
        <v>7</v>
      </c>
      <c r="J5938" t="s">
        <v>23218</v>
      </c>
      <c r="K5938">
        <v>1</v>
      </c>
    </row>
    <row r="5939" spans="1:11" x14ac:dyDescent="0.3">
      <c r="A5939" t="s">
        <v>5938</v>
      </c>
      <c r="B5939" t="s">
        <v>5938</v>
      </c>
      <c r="C5939">
        <v>7</v>
      </c>
      <c r="J5939" t="s">
        <v>8878</v>
      </c>
      <c r="K5939">
        <v>4</v>
      </c>
    </row>
    <row r="5940" spans="1:11" x14ac:dyDescent="0.3">
      <c r="A5940" t="s">
        <v>5939</v>
      </c>
      <c r="B5940" t="s">
        <v>5939</v>
      </c>
      <c r="C5940">
        <v>7</v>
      </c>
      <c r="J5940" t="s">
        <v>10840</v>
      </c>
      <c r="K5940">
        <v>3</v>
      </c>
    </row>
    <row r="5941" spans="1:11" x14ac:dyDescent="0.3">
      <c r="A5941" t="s">
        <v>5940</v>
      </c>
      <c r="B5941" t="s">
        <v>5940</v>
      </c>
      <c r="C5941">
        <v>7</v>
      </c>
      <c r="J5941" t="s">
        <v>14301</v>
      </c>
      <c r="K5941">
        <v>2</v>
      </c>
    </row>
    <row r="5942" spans="1:11" x14ac:dyDescent="0.3">
      <c r="A5942" t="s">
        <v>5941</v>
      </c>
      <c r="B5942" t="s">
        <v>5941</v>
      </c>
      <c r="C5942">
        <v>7</v>
      </c>
      <c r="J5942" t="s">
        <v>14302</v>
      </c>
      <c r="K5942">
        <v>2</v>
      </c>
    </row>
    <row r="5943" spans="1:11" x14ac:dyDescent="0.3">
      <c r="A5943" t="s">
        <v>5942</v>
      </c>
      <c r="B5943" t="s">
        <v>5942</v>
      </c>
      <c r="C5943">
        <v>7</v>
      </c>
      <c r="J5943" t="s">
        <v>23219</v>
      </c>
      <c r="K5943">
        <v>1</v>
      </c>
    </row>
    <row r="5944" spans="1:11" x14ac:dyDescent="0.3">
      <c r="A5944" t="s">
        <v>5943</v>
      </c>
      <c r="B5944" t="s">
        <v>5943</v>
      </c>
      <c r="C5944">
        <v>7</v>
      </c>
      <c r="J5944" t="s">
        <v>10841</v>
      </c>
      <c r="K5944">
        <v>3</v>
      </c>
    </row>
    <row r="5945" spans="1:11" x14ac:dyDescent="0.3">
      <c r="A5945" t="s">
        <v>5944</v>
      </c>
      <c r="B5945" t="s">
        <v>5944</v>
      </c>
      <c r="C5945">
        <v>7</v>
      </c>
      <c r="J5945" t="s">
        <v>23220</v>
      </c>
      <c r="K5945">
        <v>1</v>
      </c>
    </row>
    <row r="5946" spans="1:11" x14ac:dyDescent="0.3">
      <c r="A5946" t="s">
        <v>5945</v>
      </c>
      <c r="B5946" t="s">
        <v>5945</v>
      </c>
      <c r="C5946">
        <v>7</v>
      </c>
      <c r="J5946" t="s">
        <v>14303</v>
      </c>
      <c r="K5946">
        <v>2</v>
      </c>
    </row>
    <row r="5947" spans="1:11" x14ac:dyDescent="0.3">
      <c r="A5947" t="s">
        <v>5946</v>
      </c>
      <c r="B5947" t="s">
        <v>5946</v>
      </c>
      <c r="C5947">
        <v>7</v>
      </c>
      <c r="J5947" t="s">
        <v>23221</v>
      </c>
      <c r="K5947">
        <v>1</v>
      </c>
    </row>
    <row r="5948" spans="1:11" x14ac:dyDescent="0.3">
      <c r="A5948" t="s">
        <v>5947</v>
      </c>
      <c r="B5948" t="s">
        <v>5947</v>
      </c>
      <c r="C5948">
        <v>7</v>
      </c>
      <c r="J5948" t="s">
        <v>23222</v>
      </c>
      <c r="K5948">
        <v>1</v>
      </c>
    </row>
    <row r="5949" spans="1:11" x14ac:dyDescent="0.3">
      <c r="A5949" t="s">
        <v>5948</v>
      </c>
      <c r="B5949" t="s">
        <v>5948</v>
      </c>
      <c r="C5949">
        <v>7</v>
      </c>
      <c r="J5949" t="s">
        <v>23223</v>
      </c>
      <c r="K5949">
        <v>1</v>
      </c>
    </row>
    <row r="5950" spans="1:11" x14ac:dyDescent="0.3">
      <c r="A5950" t="s">
        <v>5949</v>
      </c>
      <c r="B5950" t="s">
        <v>5949</v>
      </c>
      <c r="C5950">
        <v>7</v>
      </c>
      <c r="J5950" t="s">
        <v>14304</v>
      </c>
      <c r="K5950">
        <v>2</v>
      </c>
    </row>
    <row r="5951" spans="1:11" x14ac:dyDescent="0.3">
      <c r="A5951" t="s">
        <v>5950</v>
      </c>
      <c r="B5951" t="s">
        <v>5950</v>
      </c>
      <c r="C5951">
        <v>7</v>
      </c>
      <c r="J5951" t="s">
        <v>14305</v>
      </c>
      <c r="K5951">
        <v>2</v>
      </c>
    </row>
    <row r="5952" spans="1:11" x14ac:dyDescent="0.3">
      <c r="A5952" t="s">
        <v>5951</v>
      </c>
      <c r="B5952" t="s">
        <v>5951</v>
      </c>
      <c r="C5952">
        <v>7</v>
      </c>
      <c r="J5952" t="s">
        <v>23224</v>
      </c>
      <c r="K5952">
        <v>1</v>
      </c>
    </row>
    <row r="5953" spans="1:11" x14ac:dyDescent="0.3">
      <c r="A5953" t="s">
        <v>5952</v>
      </c>
      <c r="B5953" t="s">
        <v>5952</v>
      </c>
      <c r="C5953">
        <v>7</v>
      </c>
      <c r="J5953" t="s">
        <v>8879</v>
      </c>
      <c r="K5953">
        <v>4</v>
      </c>
    </row>
    <row r="5954" spans="1:11" x14ac:dyDescent="0.3">
      <c r="A5954" t="s">
        <v>5953</v>
      </c>
      <c r="B5954" t="s">
        <v>5953</v>
      </c>
      <c r="C5954">
        <v>7</v>
      </c>
      <c r="J5954" t="s">
        <v>23225</v>
      </c>
      <c r="K5954">
        <v>1</v>
      </c>
    </row>
    <row r="5955" spans="1:11" x14ac:dyDescent="0.3">
      <c r="A5955" t="s">
        <v>5954</v>
      </c>
      <c r="B5955" t="s">
        <v>5954</v>
      </c>
      <c r="C5955">
        <v>7</v>
      </c>
      <c r="J5955" t="s">
        <v>14306</v>
      </c>
      <c r="K5955">
        <v>2</v>
      </c>
    </row>
    <row r="5956" spans="1:11" x14ac:dyDescent="0.3">
      <c r="A5956" t="s">
        <v>5955</v>
      </c>
      <c r="B5956" t="s">
        <v>5955</v>
      </c>
      <c r="C5956">
        <v>7</v>
      </c>
      <c r="J5956" t="s">
        <v>23226</v>
      </c>
      <c r="K5956">
        <v>1</v>
      </c>
    </row>
    <row r="5957" spans="1:11" x14ac:dyDescent="0.3">
      <c r="A5957" t="s">
        <v>5956</v>
      </c>
      <c r="B5957" t="s">
        <v>5956</v>
      </c>
      <c r="C5957">
        <v>7</v>
      </c>
      <c r="J5957" t="s">
        <v>8880</v>
      </c>
      <c r="K5957">
        <v>4</v>
      </c>
    </row>
    <row r="5958" spans="1:11" x14ac:dyDescent="0.3">
      <c r="A5958" t="s">
        <v>5957</v>
      </c>
      <c r="B5958" t="s">
        <v>5957</v>
      </c>
      <c r="C5958">
        <v>7</v>
      </c>
      <c r="J5958" t="s">
        <v>23227</v>
      </c>
      <c r="K5958">
        <v>1</v>
      </c>
    </row>
    <row r="5959" spans="1:11" x14ac:dyDescent="0.3">
      <c r="A5959" t="s">
        <v>5958</v>
      </c>
      <c r="B5959" t="s">
        <v>5958</v>
      </c>
      <c r="C5959">
        <v>7</v>
      </c>
      <c r="J5959" t="s">
        <v>23228</v>
      </c>
      <c r="K5959">
        <v>1</v>
      </c>
    </row>
    <row r="5960" spans="1:11" x14ac:dyDescent="0.3">
      <c r="A5960" t="s">
        <v>5959</v>
      </c>
      <c r="B5960" t="s">
        <v>5959</v>
      </c>
      <c r="C5960">
        <v>7</v>
      </c>
      <c r="J5960" t="s">
        <v>23229</v>
      </c>
      <c r="K5960">
        <v>1</v>
      </c>
    </row>
    <row r="5961" spans="1:11" x14ac:dyDescent="0.3">
      <c r="A5961" t="s">
        <v>5960</v>
      </c>
      <c r="B5961" t="s">
        <v>5960</v>
      </c>
      <c r="C5961">
        <v>7</v>
      </c>
      <c r="J5961" t="s">
        <v>1604</v>
      </c>
      <c r="K5961">
        <v>31</v>
      </c>
    </row>
    <row r="5962" spans="1:11" x14ac:dyDescent="0.3">
      <c r="A5962" t="s">
        <v>5961</v>
      </c>
      <c r="B5962" t="s">
        <v>5961</v>
      </c>
      <c r="C5962">
        <v>7</v>
      </c>
      <c r="J5962" t="s">
        <v>10842</v>
      </c>
      <c r="K5962">
        <v>3</v>
      </c>
    </row>
    <row r="5963" spans="1:11" x14ac:dyDescent="0.3">
      <c r="A5963" t="s">
        <v>5962</v>
      </c>
      <c r="B5963" t="s">
        <v>5962</v>
      </c>
      <c r="C5963">
        <v>7</v>
      </c>
      <c r="J5963" t="s">
        <v>23230</v>
      </c>
      <c r="K5963">
        <v>1</v>
      </c>
    </row>
    <row r="5964" spans="1:11" x14ac:dyDescent="0.3">
      <c r="A5964" t="s">
        <v>5963</v>
      </c>
      <c r="B5964" t="s">
        <v>5963</v>
      </c>
      <c r="C5964">
        <v>7</v>
      </c>
      <c r="J5964" t="s">
        <v>23231</v>
      </c>
      <c r="K5964">
        <v>1</v>
      </c>
    </row>
    <row r="5965" spans="1:11" x14ac:dyDescent="0.3">
      <c r="A5965" t="s">
        <v>5964</v>
      </c>
      <c r="B5965" t="s">
        <v>5964</v>
      </c>
      <c r="C5965">
        <v>7</v>
      </c>
      <c r="J5965" t="s">
        <v>23232</v>
      </c>
      <c r="K5965">
        <v>1</v>
      </c>
    </row>
    <row r="5966" spans="1:11" x14ac:dyDescent="0.3">
      <c r="A5966" t="s">
        <v>5965</v>
      </c>
      <c r="B5966" t="s">
        <v>5965</v>
      </c>
      <c r="C5966">
        <v>7</v>
      </c>
      <c r="J5966" t="s">
        <v>23233</v>
      </c>
      <c r="K5966">
        <v>1</v>
      </c>
    </row>
    <row r="5967" spans="1:11" x14ac:dyDescent="0.3">
      <c r="A5967" t="s">
        <v>5966</v>
      </c>
      <c r="B5967" t="s">
        <v>5966</v>
      </c>
      <c r="C5967">
        <v>7</v>
      </c>
      <c r="J5967" t="s">
        <v>23234</v>
      </c>
      <c r="K5967">
        <v>1</v>
      </c>
    </row>
    <row r="5968" spans="1:11" x14ac:dyDescent="0.3">
      <c r="A5968" t="s">
        <v>5967</v>
      </c>
      <c r="B5968" t="s">
        <v>5967</v>
      </c>
      <c r="C5968">
        <v>7</v>
      </c>
      <c r="J5968" t="s">
        <v>3349</v>
      </c>
      <c r="K5968">
        <v>14</v>
      </c>
    </row>
    <row r="5969" spans="1:11" x14ac:dyDescent="0.3">
      <c r="A5969" t="s">
        <v>5968</v>
      </c>
      <c r="B5969" t="s">
        <v>5968</v>
      </c>
      <c r="C5969">
        <v>7</v>
      </c>
      <c r="J5969" t="s">
        <v>23235</v>
      </c>
      <c r="K5969">
        <v>1</v>
      </c>
    </row>
    <row r="5970" spans="1:11" x14ac:dyDescent="0.3">
      <c r="A5970" t="s">
        <v>5969</v>
      </c>
      <c r="B5970" t="s">
        <v>5969</v>
      </c>
      <c r="C5970">
        <v>7</v>
      </c>
      <c r="J5970" t="s">
        <v>14307</v>
      </c>
      <c r="K5970">
        <v>2</v>
      </c>
    </row>
    <row r="5971" spans="1:11" x14ac:dyDescent="0.3">
      <c r="A5971" t="s">
        <v>5970</v>
      </c>
      <c r="B5971" t="s">
        <v>5970</v>
      </c>
      <c r="C5971">
        <v>7</v>
      </c>
      <c r="J5971" t="s">
        <v>23236</v>
      </c>
      <c r="K5971">
        <v>1</v>
      </c>
    </row>
    <row r="5972" spans="1:11" x14ac:dyDescent="0.3">
      <c r="A5972" t="s">
        <v>5971</v>
      </c>
      <c r="B5972" t="s">
        <v>5971</v>
      </c>
      <c r="C5972">
        <v>7</v>
      </c>
      <c r="J5972" t="s">
        <v>2679</v>
      </c>
      <c r="K5972">
        <v>18</v>
      </c>
    </row>
    <row r="5973" spans="1:11" x14ac:dyDescent="0.3">
      <c r="A5973" t="s">
        <v>5972</v>
      </c>
      <c r="B5973" t="s">
        <v>5972</v>
      </c>
      <c r="C5973">
        <v>7</v>
      </c>
      <c r="J5973" t="s">
        <v>14308</v>
      </c>
      <c r="K5973">
        <v>2</v>
      </c>
    </row>
    <row r="5974" spans="1:11" x14ac:dyDescent="0.3">
      <c r="A5974" t="s">
        <v>5973</v>
      </c>
      <c r="B5974" t="s">
        <v>5973</v>
      </c>
      <c r="C5974">
        <v>7</v>
      </c>
      <c r="J5974" t="s">
        <v>23237</v>
      </c>
      <c r="K5974">
        <v>1</v>
      </c>
    </row>
    <row r="5975" spans="1:11" x14ac:dyDescent="0.3">
      <c r="A5975" t="s">
        <v>5974</v>
      </c>
      <c r="B5975" t="s">
        <v>5974</v>
      </c>
      <c r="C5975">
        <v>7</v>
      </c>
      <c r="J5975" t="s">
        <v>23238</v>
      </c>
      <c r="K5975">
        <v>1</v>
      </c>
    </row>
    <row r="5976" spans="1:11" x14ac:dyDescent="0.3">
      <c r="A5976" t="s">
        <v>5975</v>
      </c>
      <c r="B5976" t="s">
        <v>5975</v>
      </c>
      <c r="C5976">
        <v>7</v>
      </c>
      <c r="J5976" t="s">
        <v>23239</v>
      </c>
      <c r="K5976">
        <v>1</v>
      </c>
    </row>
    <row r="5977" spans="1:11" x14ac:dyDescent="0.3">
      <c r="A5977" t="s">
        <v>5976</v>
      </c>
      <c r="B5977" t="s">
        <v>5976</v>
      </c>
      <c r="C5977">
        <v>7</v>
      </c>
      <c r="J5977" t="s">
        <v>6540</v>
      </c>
      <c r="K5977">
        <v>6</v>
      </c>
    </row>
    <row r="5978" spans="1:11" x14ac:dyDescent="0.3">
      <c r="A5978" t="s">
        <v>5977</v>
      </c>
      <c r="B5978" t="s">
        <v>5977</v>
      </c>
      <c r="C5978">
        <v>7</v>
      </c>
      <c r="J5978" t="s">
        <v>6541</v>
      </c>
      <c r="K5978">
        <v>6</v>
      </c>
    </row>
    <row r="5979" spans="1:11" x14ac:dyDescent="0.3">
      <c r="A5979" t="s">
        <v>5978</v>
      </c>
      <c r="B5979" t="s">
        <v>5978</v>
      </c>
      <c r="C5979">
        <v>7</v>
      </c>
      <c r="J5979" t="s">
        <v>23240</v>
      </c>
      <c r="K5979">
        <v>1</v>
      </c>
    </row>
    <row r="5980" spans="1:11" x14ac:dyDescent="0.3">
      <c r="A5980" t="s">
        <v>5979</v>
      </c>
      <c r="B5980" t="s">
        <v>5979</v>
      </c>
      <c r="C5980">
        <v>7</v>
      </c>
      <c r="J5980" t="s">
        <v>5255</v>
      </c>
      <c r="K5980">
        <v>8</v>
      </c>
    </row>
    <row r="5981" spans="1:11" x14ac:dyDescent="0.3">
      <c r="A5981" t="s">
        <v>5980</v>
      </c>
      <c r="B5981" t="s">
        <v>5980</v>
      </c>
      <c r="C5981">
        <v>7</v>
      </c>
      <c r="J5981" t="s">
        <v>23241</v>
      </c>
      <c r="K5981">
        <v>1</v>
      </c>
    </row>
    <row r="5982" spans="1:11" x14ac:dyDescent="0.3">
      <c r="A5982" t="s">
        <v>5981</v>
      </c>
      <c r="B5982" t="s">
        <v>5981</v>
      </c>
      <c r="C5982">
        <v>7</v>
      </c>
      <c r="J5982" t="s">
        <v>8881</v>
      </c>
      <c r="K5982">
        <v>4</v>
      </c>
    </row>
    <row r="5983" spans="1:11" x14ac:dyDescent="0.3">
      <c r="A5983" t="s">
        <v>5982</v>
      </c>
      <c r="B5983" t="s">
        <v>5982</v>
      </c>
      <c r="C5983">
        <v>7</v>
      </c>
      <c r="J5983" t="s">
        <v>14309</v>
      </c>
      <c r="K5983">
        <v>2</v>
      </c>
    </row>
    <row r="5984" spans="1:11" x14ac:dyDescent="0.3">
      <c r="A5984" t="s">
        <v>5983</v>
      </c>
      <c r="B5984" t="s">
        <v>5983</v>
      </c>
      <c r="C5984">
        <v>7</v>
      </c>
      <c r="J5984" t="s">
        <v>23242</v>
      </c>
      <c r="K5984">
        <v>1</v>
      </c>
    </row>
    <row r="5985" spans="1:11" x14ac:dyDescent="0.3">
      <c r="A5985" t="s">
        <v>5984</v>
      </c>
      <c r="B5985" t="s">
        <v>5984</v>
      </c>
      <c r="C5985">
        <v>7</v>
      </c>
      <c r="J5985" t="s">
        <v>23243</v>
      </c>
      <c r="K5985">
        <v>1</v>
      </c>
    </row>
    <row r="5986" spans="1:11" x14ac:dyDescent="0.3">
      <c r="A5986" t="s">
        <v>5985</v>
      </c>
      <c r="B5986" t="s">
        <v>5985</v>
      </c>
      <c r="C5986">
        <v>7</v>
      </c>
      <c r="J5986" t="s">
        <v>23244</v>
      </c>
      <c r="K5986">
        <v>1</v>
      </c>
    </row>
    <row r="5987" spans="1:11" x14ac:dyDescent="0.3">
      <c r="A5987" t="s">
        <v>5986</v>
      </c>
      <c r="B5987" t="s">
        <v>5986</v>
      </c>
      <c r="C5987">
        <v>7</v>
      </c>
      <c r="J5987" t="s">
        <v>23245</v>
      </c>
      <c r="K5987">
        <v>1</v>
      </c>
    </row>
    <row r="5988" spans="1:11" x14ac:dyDescent="0.3">
      <c r="A5988" t="s">
        <v>5987</v>
      </c>
      <c r="B5988" t="s">
        <v>5987</v>
      </c>
      <c r="C5988">
        <v>7</v>
      </c>
      <c r="J5988" t="s">
        <v>23246</v>
      </c>
      <c r="K5988">
        <v>1</v>
      </c>
    </row>
    <row r="5989" spans="1:11" x14ac:dyDescent="0.3">
      <c r="A5989" t="s">
        <v>5988</v>
      </c>
      <c r="B5989" t="s">
        <v>5988</v>
      </c>
      <c r="C5989">
        <v>7</v>
      </c>
      <c r="J5989" t="s">
        <v>1048</v>
      </c>
      <c r="K5989">
        <v>48</v>
      </c>
    </row>
    <row r="5990" spans="1:11" x14ac:dyDescent="0.3">
      <c r="A5990" t="s">
        <v>5989</v>
      </c>
      <c r="B5990" t="s">
        <v>5989</v>
      </c>
      <c r="C5990">
        <v>7</v>
      </c>
      <c r="J5990" t="s">
        <v>23247</v>
      </c>
      <c r="K5990">
        <v>1</v>
      </c>
    </row>
    <row r="5991" spans="1:11" x14ac:dyDescent="0.3">
      <c r="A5991" t="s">
        <v>5990</v>
      </c>
      <c r="B5991" t="s">
        <v>5990</v>
      </c>
      <c r="C5991">
        <v>7</v>
      </c>
      <c r="J5991" t="s">
        <v>1172</v>
      </c>
      <c r="K5991">
        <v>43</v>
      </c>
    </row>
    <row r="5992" spans="1:11" x14ac:dyDescent="0.3">
      <c r="A5992" t="s">
        <v>5991</v>
      </c>
      <c r="B5992" t="s">
        <v>5991</v>
      </c>
      <c r="C5992">
        <v>7</v>
      </c>
      <c r="J5992" t="s">
        <v>10843</v>
      </c>
      <c r="K5992">
        <v>3</v>
      </c>
    </row>
    <row r="5993" spans="1:11" x14ac:dyDescent="0.3">
      <c r="A5993" t="s">
        <v>5992</v>
      </c>
      <c r="B5993" t="s">
        <v>5992</v>
      </c>
      <c r="C5993">
        <v>7</v>
      </c>
      <c r="J5993" t="s">
        <v>23248</v>
      </c>
      <c r="K5993">
        <v>1</v>
      </c>
    </row>
    <row r="5994" spans="1:11" x14ac:dyDescent="0.3">
      <c r="A5994" t="s">
        <v>5993</v>
      </c>
      <c r="B5994" t="s">
        <v>5993</v>
      </c>
      <c r="C5994">
        <v>7</v>
      </c>
      <c r="J5994" t="s">
        <v>6542</v>
      </c>
      <c r="K5994">
        <v>6</v>
      </c>
    </row>
    <row r="5995" spans="1:11" x14ac:dyDescent="0.3">
      <c r="A5995" t="s">
        <v>5994</v>
      </c>
      <c r="B5995" t="s">
        <v>5994</v>
      </c>
      <c r="C5995">
        <v>7</v>
      </c>
      <c r="J5995" t="s">
        <v>7536</v>
      </c>
      <c r="K5995">
        <v>5</v>
      </c>
    </row>
    <row r="5996" spans="1:11" x14ac:dyDescent="0.3">
      <c r="A5996" t="s">
        <v>5995</v>
      </c>
      <c r="B5996" t="s">
        <v>5995</v>
      </c>
      <c r="C5996">
        <v>7</v>
      </c>
      <c r="J5996" t="s">
        <v>23249</v>
      </c>
      <c r="K5996">
        <v>1</v>
      </c>
    </row>
    <row r="5997" spans="1:11" x14ac:dyDescent="0.3">
      <c r="A5997" t="s">
        <v>5996</v>
      </c>
      <c r="B5997" t="s">
        <v>5996</v>
      </c>
      <c r="C5997">
        <v>7</v>
      </c>
      <c r="J5997" t="s">
        <v>23251</v>
      </c>
      <c r="K5997">
        <v>1</v>
      </c>
    </row>
    <row r="5998" spans="1:11" x14ac:dyDescent="0.3">
      <c r="A5998" t="s">
        <v>5997</v>
      </c>
      <c r="B5998" t="s">
        <v>5997</v>
      </c>
      <c r="C5998">
        <v>7</v>
      </c>
      <c r="J5998" t="s">
        <v>23250</v>
      </c>
      <c r="K5998">
        <v>1</v>
      </c>
    </row>
    <row r="5999" spans="1:11" x14ac:dyDescent="0.3">
      <c r="A5999" t="s">
        <v>5998</v>
      </c>
      <c r="B5999" t="s">
        <v>5998</v>
      </c>
      <c r="C5999">
        <v>7</v>
      </c>
      <c r="J5999" t="s">
        <v>14310</v>
      </c>
      <c r="K5999">
        <v>2</v>
      </c>
    </row>
    <row r="6000" spans="1:11" x14ac:dyDescent="0.3">
      <c r="A6000" t="s">
        <v>5999</v>
      </c>
      <c r="B6000" t="s">
        <v>5999</v>
      </c>
      <c r="C6000">
        <v>7</v>
      </c>
      <c r="J6000" t="s">
        <v>23252</v>
      </c>
      <c r="K6000">
        <v>1</v>
      </c>
    </row>
    <row r="6001" spans="1:11" x14ac:dyDescent="0.3">
      <c r="A6001" t="s">
        <v>6000</v>
      </c>
      <c r="B6001" t="s">
        <v>6000</v>
      </c>
      <c r="C6001">
        <v>7</v>
      </c>
      <c r="J6001" t="s">
        <v>8882</v>
      </c>
      <c r="K6001">
        <v>4</v>
      </c>
    </row>
    <row r="6002" spans="1:11" x14ac:dyDescent="0.3">
      <c r="A6002" t="s">
        <v>6001</v>
      </c>
      <c r="B6002" t="s">
        <v>6001</v>
      </c>
      <c r="C6002">
        <v>7</v>
      </c>
      <c r="J6002" t="s">
        <v>23253</v>
      </c>
      <c r="K6002">
        <v>1</v>
      </c>
    </row>
    <row r="6003" spans="1:11" x14ac:dyDescent="0.3">
      <c r="A6003" t="s">
        <v>6002</v>
      </c>
      <c r="B6003" t="s">
        <v>6002</v>
      </c>
      <c r="C6003">
        <v>7</v>
      </c>
      <c r="J6003" t="s">
        <v>14311</v>
      </c>
      <c r="K6003">
        <v>2</v>
      </c>
    </row>
    <row r="6004" spans="1:11" x14ac:dyDescent="0.3">
      <c r="A6004" t="s">
        <v>6003</v>
      </c>
      <c r="B6004" t="s">
        <v>6003</v>
      </c>
      <c r="C6004">
        <v>7</v>
      </c>
      <c r="J6004" t="s">
        <v>14312</v>
      </c>
      <c r="K6004">
        <v>2</v>
      </c>
    </row>
    <row r="6005" spans="1:11" x14ac:dyDescent="0.3">
      <c r="A6005" t="s">
        <v>6004</v>
      </c>
      <c r="B6005" t="s">
        <v>6004</v>
      </c>
      <c r="C6005">
        <v>7</v>
      </c>
      <c r="J6005" t="s">
        <v>4775</v>
      </c>
      <c r="K6005">
        <v>9</v>
      </c>
    </row>
    <row r="6006" spans="1:11" x14ac:dyDescent="0.3">
      <c r="A6006" t="s">
        <v>6005</v>
      </c>
      <c r="B6006" t="s">
        <v>6005</v>
      </c>
      <c r="C6006">
        <v>7</v>
      </c>
      <c r="J6006" t="s">
        <v>23254</v>
      </c>
      <c r="K6006">
        <v>1</v>
      </c>
    </row>
    <row r="6007" spans="1:11" x14ac:dyDescent="0.3">
      <c r="A6007" t="s">
        <v>6006</v>
      </c>
      <c r="B6007" t="s">
        <v>6006</v>
      </c>
      <c r="C6007">
        <v>7</v>
      </c>
      <c r="J6007" t="s">
        <v>1657</v>
      </c>
      <c r="K6007">
        <v>30</v>
      </c>
    </row>
    <row r="6008" spans="1:11" x14ac:dyDescent="0.3">
      <c r="A6008" t="s">
        <v>6007</v>
      </c>
      <c r="B6008" t="s">
        <v>6007</v>
      </c>
      <c r="C6008">
        <v>7</v>
      </c>
      <c r="J6008" t="s">
        <v>23255</v>
      </c>
      <c r="K6008">
        <v>1</v>
      </c>
    </row>
    <row r="6009" spans="1:11" x14ac:dyDescent="0.3">
      <c r="A6009" t="s">
        <v>6008</v>
      </c>
      <c r="B6009" t="s">
        <v>6008</v>
      </c>
      <c r="C6009">
        <v>7</v>
      </c>
      <c r="J6009" t="s">
        <v>23256</v>
      </c>
      <c r="K6009">
        <v>1</v>
      </c>
    </row>
    <row r="6010" spans="1:11" x14ac:dyDescent="0.3">
      <c r="A6010" t="s">
        <v>6009</v>
      </c>
      <c r="B6010" t="s">
        <v>6009</v>
      </c>
      <c r="C6010">
        <v>7</v>
      </c>
      <c r="J6010" t="s">
        <v>544</v>
      </c>
      <c r="K6010">
        <v>91</v>
      </c>
    </row>
    <row r="6011" spans="1:11" x14ac:dyDescent="0.3">
      <c r="A6011" t="s">
        <v>6010</v>
      </c>
      <c r="B6011" t="s">
        <v>6010</v>
      </c>
      <c r="C6011">
        <v>7</v>
      </c>
      <c r="J6011" t="s">
        <v>10844</v>
      </c>
      <c r="K6011">
        <v>3</v>
      </c>
    </row>
    <row r="6012" spans="1:11" x14ac:dyDescent="0.3">
      <c r="A6012" t="s">
        <v>6011</v>
      </c>
      <c r="B6012" t="s">
        <v>6011</v>
      </c>
      <c r="C6012">
        <v>7</v>
      </c>
      <c r="J6012" t="s">
        <v>14313</v>
      </c>
      <c r="K6012">
        <v>2</v>
      </c>
    </row>
    <row r="6013" spans="1:11" x14ac:dyDescent="0.3">
      <c r="A6013" t="s">
        <v>6012</v>
      </c>
      <c r="B6013" t="s">
        <v>6012</v>
      </c>
      <c r="C6013">
        <v>7</v>
      </c>
      <c r="J6013" t="s">
        <v>4776</v>
      </c>
      <c r="K6013">
        <v>9</v>
      </c>
    </row>
    <row r="6014" spans="1:11" x14ac:dyDescent="0.3">
      <c r="A6014" t="s">
        <v>6013</v>
      </c>
      <c r="B6014" t="s">
        <v>6013</v>
      </c>
      <c r="C6014">
        <v>7</v>
      </c>
      <c r="J6014" t="s">
        <v>14314</v>
      </c>
      <c r="K6014">
        <v>2</v>
      </c>
    </row>
    <row r="6015" spans="1:11" x14ac:dyDescent="0.3">
      <c r="A6015" t="s">
        <v>6014</v>
      </c>
      <c r="B6015" t="s">
        <v>6014</v>
      </c>
      <c r="C6015">
        <v>7</v>
      </c>
      <c r="J6015" t="s">
        <v>23257</v>
      </c>
      <c r="K6015">
        <v>1</v>
      </c>
    </row>
    <row r="6016" spans="1:11" x14ac:dyDescent="0.3">
      <c r="A6016" t="s">
        <v>6015</v>
      </c>
      <c r="B6016" t="s">
        <v>6015</v>
      </c>
      <c r="C6016">
        <v>7</v>
      </c>
      <c r="J6016" t="s">
        <v>5821</v>
      </c>
      <c r="K6016">
        <v>7</v>
      </c>
    </row>
    <row r="6017" spans="1:11" x14ac:dyDescent="0.3">
      <c r="A6017" t="s">
        <v>6016</v>
      </c>
      <c r="B6017" t="s">
        <v>6016</v>
      </c>
      <c r="C6017">
        <v>7</v>
      </c>
      <c r="J6017" t="s">
        <v>23258</v>
      </c>
      <c r="K6017">
        <v>1</v>
      </c>
    </row>
    <row r="6018" spans="1:11" x14ac:dyDescent="0.3">
      <c r="A6018" t="s">
        <v>6017</v>
      </c>
      <c r="B6018" t="s">
        <v>6017</v>
      </c>
      <c r="C6018">
        <v>7</v>
      </c>
      <c r="J6018" t="s">
        <v>23259</v>
      </c>
      <c r="K6018">
        <v>1</v>
      </c>
    </row>
    <row r="6019" spans="1:11" x14ac:dyDescent="0.3">
      <c r="A6019" t="s">
        <v>6018</v>
      </c>
      <c r="B6019" t="s">
        <v>6018</v>
      </c>
      <c r="C6019">
        <v>7</v>
      </c>
      <c r="J6019" t="s">
        <v>14315</v>
      </c>
      <c r="K6019">
        <v>2</v>
      </c>
    </row>
    <row r="6020" spans="1:11" x14ac:dyDescent="0.3">
      <c r="A6020" t="s">
        <v>6019</v>
      </c>
      <c r="B6020" t="s">
        <v>6019</v>
      </c>
      <c r="C6020">
        <v>7</v>
      </c>
      <c r="J6020" t="s">
        <v>23260</v>
      </c>
      <c r="K6020">
        <v>1</v>
      </c>
    </row>
    <row r="6021" spans="1:11" x14ac:dyDescent="0.3">
      <c r="A6021" t="s">
        <v>6020</v>
      </c>
      <c r="B6021" t="s">
        <v>6020</v>
      </c>
      <c r="C6021">
        <v>7</v>
      </c>
      <c r="J6021" t="s">
        <v>23261</v>
      </c>
      <c r="K6021">
        <v>1</v>
      </c>
    </row>
    <row r="6022" spans="1:11" x14ac:dyDescent="0.3">
      <c r="A6022" t="s">
        <v>6021</v>
      </c>
      <c r="B6022" t="s">
        <v>6021</v>
      </c>
      <c r="C6022">
        <v>7</v>
      </c>
      <c r="J6022" t="s">
        <v>23262</v>
      </c>
      <c r="K6022">
        <v>1</v>
      </c>
    </row>
    <row r="6023" spans="1:11" x14ac:dyDescent="0.3">
      <c r="A6023" t="s">
        <v>6022</v>
      </c>
      <c r="B6023" t="s">
        <v>6022</v>
      </c>
      <c r="C6023">
        <v>7</v>
      </c>
      <c r="J6023" t="s">
        <v>14316</v>
      </c>
      <c r="K6023">
        <v>2</v>
      </c>
    </row>
    <row r="6024" spans="1:11" x14ac:dyDescent="0.3">
      <c r="A6024" t="s">
        <v>6023</v>
      </c>
      <c r="B6024" t="s">
        <v>6023</v>
      </c>
      <c r="C6024">
        <v>7</v>
      </c>
      <c r="J6024" t="s">
        <v>23263</v>
      </c>
      <c r="K6024">
        <v>1</v>
      </c>
    </row>
    <row r="6025" spans="1:11" x14ac:dyDescent="0.3">
      <c r="A6025" t="s">
        <v>6024</v>
      </c>
      <c r="B6025" t="s">
        <v>6024</v>
      </c>
      <c r="C6025">
        <v>7</v>
      </c>
      <c r="J6025" t="s">
        <v>23264</v>
      </c>
      <c r="K6025">
        <v>1</v>
      </c>
    </row>
    <row r="6026" spans="1:11" x14ac:dyDescent="0.3">
      <c r="A6026" t="s">
        <v>6025</v>
      </c>
      <c r="B6026" t="s">
        <v>6025</v>
      </c>
      <c r="C6026">
        <v>7</v>
      </c>
      <c r="J6026" t="s">
        <v>2222</v>
      </c>
      <c r="K6026">
        <v>22</v>
      </c>
    </row>
    <row r="6027" spans="1:11" x14ac:dyDescent="0.3">
      <c r="A6027" t="s">
        <v>6026</v>
      </c>
      <c r="B6027" t="s">
        <v>6026</v>
      </c>
      <c r="C6027">
        <v>7</v>
      </c>
      <c r="J6027" t="s">
        <v>23265</v>
      </c>
      <c r="K6027">
        <v>1</v>
      </c>
    </row>
    <row r="6028" spans="1:11" x14ac:dyDescent="0.3">
      <c r="A6028" t="s">
        <v>6027</v>
      </c>
      <c r="B6028" t="s">
        <v>6027</v>
      </c>
      <c r="C6028">
        <v>7</v>
      </c>
      <c r="J6028" t="s">
        <v>14317</v>
      </c>
      <c r="K6028">
        <v>2</v>
      </c>
    </row>
    <row r="6029" spans="1:11" x14ac:dyDescent="0.3">
      <c r="A6029" t="s">
        <v>6028</v>
      </c>
      <c r="B6029" t="s">
        <v>6028</v>
      </c>
      <c r="C6029">
        <v>7</v>
      </c>
      <c r="J6029" t="s">
        <v>23266</v>
      </c>
      <c r="K6029">
        <v>1</v>
      </c>
    </row>
    <row r="6030" spans="1:11" x14ac:dyDescent="0.3">
      <c r="A6030" t="s">
        <v>6029</v>
      </c>
      <c r="B6030" t="s">
        <v>6029</v>
      </c>
      <c r="C6030">
        <v>7</v>
      </c>
      <c r="J6030" t="s">
        <v>7537</v>
      </c>
      <c r="K6030">
        <v>5</v>
      </c>
    </row>
    <row r="6031" spans="1:11" x14ac:dyDescent="0.3">
      <c r="A6031" t="s">
        <v>6030</v>
      </c>
      <c r="B6031" t="s">
        <v>6030</v>
      </c>
      <c r="C6031">
        <v>7</v>
      </c>
      <c r="J6031" t="s">
        <v>23267</v>
      </c>
      <c r="K6031">
        <v>1</v>
      </c>
    </row>
    <row r="6032" spans="1:11" x14ac:dyDescent="0.3">
      <c r="A6032" t="s">
        <v>6031</v>
      </c>
      <c r="B6032" t="s">
        <v>6031</v>
      </c>
      <c r="C6032">
        <v>7</v>
      </c>
      <c r="J6032" t="s">
        <v>14318</v>
      </c>
      <c r="K6032">
        <v>2</v>
      </c>
    </row>
    <row r="6033" spans="1:11" x14ac:dyDescent="0.3">
      <c r="A6033" t="s">
        <v>6032</v>
      </c>
      <c r="B6033" t="s">
        <v>6032</v>
      </c>
      <c r="C6033">
        <v>7</v>
      </c>
      <c r="J6033" t="s">
        <v>10845</v>
      </c>
      <c r="K6033">
        <v>3</v>
      </c>
    </row>
    <row r="6034" spans="1:11" x14ac:dyDescent="0.3">
      <c r="A6034" t="s">
        <v>6033</v>
      </c>
      <c r="B6034" t="s">
        <v>6033</v>
      </c>
      <c r="C6034">
        <v>7</v>
      </c>
      <c r="J6034" t="s">
        <v>23268</v>
      </c>
      <c r="K6034">
        <v>1</v>
      </c>
    </row>
    <row r="6035" spans="1:11" x14ac:dyDescent="0.3">
      <c r="A6035" t="s">
        <v>6034</v>
      </c>
      <c r="B6035" t="s">
        <v>6034</v>
      </c>
      <c r="C6035">
        <v>7</v>
      </c>
      <c r="J6035" t="s">
        <v>14319</v>
      </c>
      <c r="K6035">
        <v>2</v>
      </c>
    </row>
    <row r="6036" spans="1:11" x14ac:dyDescent="0.3">
      <c r="A6036" t="s">
        <v>6035</v>
      </c>
      <c r="B6036" t="s">
        <v>6035</v>
      </c>
      <c r="C6036">
        <v>7</v>
      </c>
      <c r="J6036" t="s">
        <v>23269</v>
      </c>
      <c r="K6036">
        <v>1</v>
      </c>
    </row>
    <row r="6037" spans="1:11" x14ac:dyDescent="0.3">
      <c r="A6037" t="s">
        <v>6036</v>
      </c>
      <c r="B6037" t="s">
        <v>6036</v>
      </c>
      <c r="C6037">
        <v>7</v>
      </c>
      <c r="J6037" t="s">
        <v>5256</v>
      </c>
      <c r="K6037">
        <v>8</v>
      </c>
    </row>
    <row r="6038" spans="1:11" x14ac:dyDescent="0.3">
      <c r="A6038" t="s">
        <v>6037</v>
      </c>
      <c r="B6038" t="s">
        <v>6037</v>
      </c>
      <c r="C6038">
        <v>7</v>
      </c>
      <c r="J6038" t="s">
        <v>23270</v>
      </c>
      <c r="K6038">
        <v>1</v>
      </c>
    </row>
    <row r="6039" spans="1:11" x14ac:dyDescent="0.3">
      <c r="A6039" t="s">
        <v>6038</v>
      </c>
      <c r="B6039" t="s">
        <v>6038</v>
      </c>
      <c r="C6039">
        <v>7</v>
      </c>
      <c r="J6039" t="s">
        <v>23271</v>
      </c>
      <c r="K6039">
        <v>1</v>
      </c>
    </row>
    <row r="6040" spans="1:11" x14ac:dyDescent="0.3">
      <c r="A6040" t="s">
        <v>6039</v>
      </c>
      <c r="B6040" t="s">
        <v>6039</v>
      </c>
      <c r="C6040">
        <v>7</v>
      </c>
      <c r="J6040" t="s">
        <v>7538</v>
      </c>
      <c r="K6040">
        <v>5</v>
      </c>
    </row>
    <row r="6041" spans="1:11" x14ac:dyDescent="0.3">
      <c r="A6041" t="s">
        <v>6040</v>
      </c>
      <c r="B6041" t="s">
        <v>6040</v>
      </c>
      <c r="C6041">
        <v>7</v>
      </c>
      <c r="J6041" t="s">
        <v>23272</v>
      </c>
      <c r="K6041">
        <v>1</v>
      </c>
    </row>
    <row r="6042" spans="1:11" x14ac:dyDescent="0.3">
      <c r="A6042" t="s">
        <v>6041</v>
      </c>
      <c r="B6042" t="s">
        <v>6041</v>
      </c>
      <c r="C6042">
        <v>7</v>
      </c>
      <c r="J6042" t="s">
        <v>23273</v>
      </c>
      <c r="K6042">
        <v>1</v>
      </c>
    </row>
    <row r="6043" spans="1:11" x14ac:dyDescent="0.3">
      <c r="A6043" t="s">
        <v>6042</v>
      </c>
      <c r="B6043" t="s">
        <v>6042</v>
      </c>
      <c r="C6043">
        <v>7</v>
      </c>
      <c r="J6043" t="s">
        <v>7539</v>
      </c>
      <c r="K6043">
        <v>5</v>
      </c>
    </row>
    <row r="6044" spans="1:11" x14ac:dyDescent="0.3">
      <c r="A6044" t="s">
        <v>6043</v>
      </c>
      <c r="B6044" t="s">
        <v>6043</v>
      </c>
      <c r="C6044">
        <v>7</v>
      </c>
      <c r="J6044" t="s">
        <v>10846</v>
      </c>
      <c r="K6044">
        <v>3</v>
      </c>
    </row>
    <row r="6045" spans="1:11" x14ac:dyDescent="0.3">
      <c r="A6045" t="s">
        <v>6044</v>
      </c>
      <c r="B6045" t="s">
        <v>6044</v>
      </c>
      <c r="C6045">
        <v>7</v>
      </c>
      <c r="J6045" t="s">
        <v>10847</v>
      </c>
      <c r="K6045">
        <v>3</v>
      </c>
    </row>
    <row r="6046" spans="1:11" x14ac:dyDescent="0.3">
      <c r="A6046" t="s">
        <v>6045</v>
      </c>
      <c r="B6046" t="s">
        <v>6045</v>
      </c>
      <c r="C6046">
        <v>7</v>
      </c>
      <c r="J6046" t="s">
        <v>23274</v>
      </c>
      <c r="K6046">
        <v>1</v>
      </c>
    </row>
    <row r="6047" spans="1:11" x14ac:dyDescent="0.3">
      <c r="A6047" t="s">
        <v>6046</v>
      </c>
      <c r="B6047" t="s">
        <v>6046</v>
      </c>
      <c r="C6047">
        <v>7</v>
      </c>
      <c r="J6047" t="s">
        <v>14320</v>
      </c>
      <c r="K6047">
        <v>2</v>
      </c>
    </row>
    <row r="6048" spans="1:11" x14ac:dyDescent="0.3">
      <c r="A6048" t="s">
        <v>6047</v>
      </c>
      <c r="B6048" t="s">
        <v>6047</v>
      </c>
      <c r="C6048">
        <v>7</v>
      </c>
      <c r="J6048" t="s">
        <v>23275</v>
      </c>
      <c r="K6048">
        <v>1</v>
      </c>
    </row>
    <row r="6049" spans="1:11" x14ac:dyDescent="0.3">
      <c r="A6049" t="s">
        <v>6048</v>
      </c>
      <c r="B6049" t="s">
        <v>6048</v>
      </c>
      <c r="C6049">
        <v>7</v>
      </c>
      <c r="J6049" t="s">
        <v>23276</v>
      </c>
      <c r="K6049">
        <v>1</v>
      </c>
    </row>
    <row r="6050" spans="1:11" x14ac:dyDescent="0.3">
      <c r="A6050" t="s">
        <v>6049</v>
      </c>
      <c r="B6050" t="s">
        <v>6049</v>
      </c>
      <c r="C6050">
        <v>7</v>
      </c>
      <c r="J6050" t="s">
        <v>10848</v>
      </c>
      <c r="K6050">
        <v>3</v>
      </c>
    </row>
    <row r="6051" spans="1:11" x14ac:dyDescent="0.3">
      <c r="A6051" t="s">
        <v>6050</v>
      </c>
      <c r="B6051" t="s">
        <v>6050</v>
      </c>
      <c r="C6051">
        <v>7</v>
      </c>
      <c r="J6051" t="s">
        <v>23277</v>
      </c>
      <c r="K6051">
        <v>1</v>
      </c>
    </row>
    <row r="6052" spans="1:11" x14ac:dyDescent="0.3">
      <c r="A6052" t="s">
        <v>6051</v>
      </c>
      <c r="B6052" t="s">
        <v>6051</v>
      </c>
      <c r="C6052">
        <v>7</v>
      </c>
      <c r="J6052" t="s">
        <v>1774</v>
      </c>
      <c r="K6052">
        <v>28</v>
      </c>
    </row>
    <row r="6053" spans="1:11" x14ac:dyDescent="0.3">
      <c r="A6053" t="s">
        <v>6052</v>
      </c>
      <c r="B6053" t="s">
        <v>6052</v>
      </c>
      <c r="C6053">
        <v>7</v>
      </c>
      <c r="J6053" t="s">
        <v>23278</v>
      </c>
      <c r="K6053">
        <v>1</v>
      </c>
    </row>
    <row r="6054" spans="1:11" x14ac:dyDescent="0.3">
      <c r="A6054" t="s">
        <v>6053</v>
      </c>
      <c r="B6054" t="s">
        <v>6053</v>
      </c>
      <c r="C6054">
        <v>7</v>
      </c>
      <c r="J6054" t="s">
        <v>23279</v>
      </c>
      <c r="K6054">
        <v>1</v>
      </c>
    </row>
    <row r="6055" spans="1:11" x14ac:dyDescent="0.3">
      <c r="A6055" t="s">
        <v>6054</v>
      </c>
      <c r="B6055" t="s">
        <v>6054</v>
      </c>
      <c r="C6055">
        <v>7</v>
      </c>
      <c r="J6055" t="s">
        <v>23280</v>
      </c>
      <c r="K6055">
        <v>1</v>
      </c>
    </row>
    <row r="6056" spans="1:11" x14ac:dyDescent="0.3">
      <c r="A6056" t="s">
        <v>6055</v>
      </c>
      <c r="B6056" t="s">
        <v>6055</v>
      </c>
      <c r="C6056">
        <v>7</v>
      </c>
      <c r="J6056" t="s">
        <v>14321</v>
      </c>
      <c r="K6056">
        <v>2</v>
      </c>
    </row>
    <row r="6057" spans="1:11" x14ac:dyDescent="0.3">
      <c r="A6057" t="s">
        <v>6056</v>
      </c>
      <c r="B6057" t="s">
        <v>6056</v>
      </c>
      <c r="C6057">
        <v>7</v>
      </c>
      <c r="J6057" t="s">
        <v>23281</v>
      </c>
      <c r="K6057">
        <v>1</v>
      </c>
    </row>
    <row r="6058" spans="1:11" x14ac:dyDescent="0.3">
      <c r="A6058" t="s">
        <v>6057</v>
      </c>
      <c r="B6058" t="s">
        <v>6057</v>
      </c>
      <c r="C6058">
        <v>7</v>
      </c>
      <c r="J6058" t="s">
        <v>8883</v>
      </c>
      <c r="K6058">
        <v>4</v>
      </c>
    </row>
    <row r="6059" spans="1:11" x14ac:dyDescent="0.3">
      <c r="A6059" t="s">
        <v>6058</v>
      </c>
      <c r="B6059" t="s">
        <v>6058</v>
      </c>
      <c r="C6059">
        <v>7</v>
      </c>
      <c r="J6059" t="s">
        <v>23282</v>
      </c>
      <c r="K6059">
        <v>1</v>
      </c>
    </row>
    <row r="6060" spans="1:11" x14ac:dyDescent="0.3">
      <c r="A6060" t="s">
        <v>6059</v>
      </c>
      <c r="B6060" t="s">
        <v>6059</v>
      </c>
      <c r="C6060">
        <v>7</v>
      </c>
      <c r="J6060" t="s">
        <v>23283</v>
      </c>
      <c r="K6060">
        <v>1</v>
      </c>
    </row>
    <row r="6061" spans="1:11" x14ac:dyDescent="0.3">
      <c r="A6061" t="s">
        <v>6060</v>
      </c>
      <c r="B6061" t="s">
        <v>6060</v>
      </c>
      <c r="C6061">
        <v>7</v>
      </c>
      <c r="J6061" t="s">
        <v>23284</v>
      </c>
      <c r="K6061">
        <v>1</v>
      </c>
    </row>
    <row r="6062" spans="1:11" x14ac:dyDescent="0.3">
      <c r="A6062" t="s">
        <v>6061</v>
      </c>
      <c r="B6062" t="s">
        <v>6061</v>
      </c>
      <c r="C6062">
        <v>7</v>
      </c>
      <c r="J6062" t="s">
        <v>23285</v>
      </c>
      <c r="K6062">
        <v>1</v>
      </c>
    </row>
    <row r="6063" spans="1:11" x14ac:dyDescent="0.3">
      <c r="A6063" t="s">
        <v>6062</v>
      </c>
      <c r="B6063" t="s">
        <v>6062</v>
      </c>
      <c r="C6063">
        <v>7</v>
      </c>
      <c r="J6063" t="s">
        <v>23286</v>
      </c>
      <c r="K6063">
        <v>1</v>
      </c>
    </row>
    <row r="6064" spans="1:11" x14ac:dyDescent="0.3">
      <c r="A6064" t="s">
        <v>6063</v>
      </c>
      <c r="B6064" t="s">
        <v>6063</v>
      </c>
      <c r="C6064">
        <v>7</v>
      </c>
      <c r="J6064" t="s">
        <v>14322</v>
      </c>
      <c r="K6064">
        <v>2</v>
      </c>
    </row>
    <row r="6065" spans="1:11" x14ac:dyDescent="0.3">
      <c r="A6065" t="s">
        <v>6064</v>
      </c>
      <c r="B6065" t="s">
        <v>6064</v>
      </c>
      <c r="C6065">
        <v>7</v>
      </c>
      <c r="J6065" t="s">
        <v>23287</v>
      </c>
      <c r="K6065">
        <v>1</v>
      </c>
    </row>
    <row r="6066" spans="1:11" x14ac:dyDescent="0.3">
      <c r="A6066" t="s">
        <v>6065</v>
      </c>
      <c r="B6066" t="s">
        <v>6065</v>
      </c>
      <c r="C6066">
        <v>7</v>
      </c>
      <c r="J6066" t="s">
        <v>23288</v>
      </c>
      <c r="K6066">
        <v>1</v>
      </c>
    </row>
    <row r="6067" spans="1:11" x14ac:dyDescent="0.3">
      <c r="A6067" t="s">
        <v>6066</v>
      </c>
      <c r="B6067" t="s">
        <v>6066</v>
      </c>
      <c r="C6067">
        <v>7</v>
      </c>
      <c r="J6067" t="s">
        <v>23289</v>
      </c>
      <c r="K6067">
        <v>1</v>
      </c>
    </row>
    <row r="6068" spans="1:11" x14ac:dyDescent="0.3">
      <c r="A6068" t="s">
        <v>6067</v>
      </c>
      <c r="B6068" t="s">
        <v>6067</v>
      </c>
      <c r="C6068">
        <v>7</v>
      </c>
      <c r="J6068" t="s">
        <v>23290</v>
      </c>
      <c r="K6068">
        <v>1</v>
      </c>
    </row>
    <row r="6069" spans="1:11" x14ac:dyDescent="0.3">
      <c r="A6069" t="s">
        <v>6068</v>
      </c>
      <c r="B6069" t="s">
        <v>6068</v>
      </c>
      <c r="C6069">
        <v>7</v>
      </c>
      <c r="J6069" t="s">
        <v>23291</v>
      </c>
      <c r="K6069">
        <v>1</v>
      </c>
    </row>
    <row r="6070" spans="1:11" x14ac:dyDescent="0.3">
      <c r="A6070" t="s">
        <v>6069</v>
      </c>
      <c r="B6070" t="s">
        <v>6069</v>
      </c>
      <c r="C6070">
        <v>7</v>
      </c>
      <c r="J6070" t="s">
        <v>23292</v>
      </c>
      <c r="K6070">
        <v>1</v>
      </c>
    </row>
    <row r="6071" spans="1:11" x14ac:dyDescent="0.3">
      <c r="A6071" t="s">
        <v>6070</v>
      </c>
      <c r="B6071" t="s">
        <v>6070</v>
      </c>
      <c r="C6071">
        <v>7</v>
      </c>
      <c r="J6071" t="s">
        <v>7540</v>
      </c>
      <c r="K6071">
        <v>5</v>
      </c>
    </row>
    <row r="6072" spans="1:11" x14ac:dyDescent="0.3">
      <c r="A6072" t="s">
        <v>6071</v>
      </c>
      <c r="B6072" t="s">
        <v>6071</v>
      </c>
      <c r="C6072">
        <v>7</v>
      </c>
      <c r="J6072" t="s">
        <v>14323</v>
      </c>
      <c r="K6072">
        <v>2</v>
      </c>
    </row>
    <row r="6073" spans="1:11" x14ac:dyDescent="0.3">
      <c r="A6073" t="s">
        <v>6072</v>
      </c>
      <c r="B6073" t="s">
        <v>6072</v>
      </c>
      <c r="C6073">
        <v>7</v>
      </c>
      <c r="J6073" t="s">
        <v>23293</v>
      </c>
      <c r="K6073">
        <v>1</v>
      </c>
    </row>
    <row r="6074" spans="1:11" x14ac:dyDescent="0.3">
      <c r="A6074" t="s">
        <v>6073</v>
      </c>
      <c r="B6074" t="s">
        <v>6073</v>
      </c>
      <c r="C6074">
        <v>7</v>
      </c>
      <c r="J6074" t="s">
        <v>8884</v>
      </c>
      <c r="K6074">
        <v>4</v>
      </c>
    </row>
    <row r="6075" spans="1:11" x14ac:dyDescent="0.3">
      <c r="A6075" t="s">
        <v>6074</v>
      </c>
      <c r="B6075" t="s">
        <v>6074</v>
      </c>
      <c r="C6075">
        <v>7</v>
      </c>
      <c r="J6075" t="s">
        <v>23294</v>
      </c>
      <c r="K6075">
        <v>1</v>
      </c>
    </row>
    <row r="6076" spans="1:11" x14ac:dyDescent="0.3">
      <c r="A6076" t="s">
        <v>6075</v>
      </c>
      <c r="B6076" t="s">
        <v>6075</v>
      </c>
      <c r="C6076">
        <v>7</v>
      </c>
      <c r="J6076" t="s">
        <v>23295</v>
      </c>
      <c r="K6076">
        <v>1</v>
      </c>
    </row>
    <row r="6077" spans="1:11" x14ac:dyDescent="0.3">
      <c r="A6077" t="s">
        <v>6076</v>
      </c>
      <c r="B6077" t="s">
        <v>6076</v>
      </c>
      <c r="C6077">
        <v>7</v>
      </c>
      <c r="J6077" t="s">
        <v>23296</v>
      </c>
      <c r="K6077">
        <v>1</v>
      </c>
    </row>
    <row r="6078" spans="1:11" x14ac:dyDescent="0.3">
      <c r="A6078" t="s">
        <v>6077</v>
      </c>
      <c r="B6078" t="s">
        <v>6077</v>
      </c>
      <c r="C6078">
        <v>7</v>
      </c>
      <c r="J6078" t="s">
        <v>8885</v>
      </c>
      <c r="K6078">
        <v>4</v>
      </c>
    </row>
    <row r="6079" spans="1:11" x14ac:dyDescent="0.3">
      <c r="A6079" t="s">
        <v>6078</v>
      </c>
      <c r="B6079" t="s">
        <v>6078</v>
      </c>
      <c r="C6079">
        <v>7</v>
      </c>
      <c r="J6079" t="s">
        <v>23297</v>
      </c>
      <c r="K6079">
        <v>1</v>
      </c>
    </row>
    <row r="6080" spans="1:11" x14ac:dyDescent="0.3">
      <c r="A6080" t="s">
        <v>6079</v>
      </c>
      <c r="B6080" t="s">
        <v>6079</v>
      </c>
      <c r="C6080">
        <v>7</v>
      </c>
      <c r="J6080" t="s">
        <v>8886</v>
      </c>
      <c r="K6080">
        <v>4</v>
      </c>
    </row>
    <row r="6081" spans="1:11" x14ac:dyDescent="0.3">
      <c r="A6081" t="s">
        <v>6080</v>
      </c>
      <c r="B6081" t="s">
        <v>6080</v>
      </c>
      <c r="C6081">
        <v>7</v>
      </c>
      <c r="J6081" t="s">
        <v>14324</v>
      </c>
      <c r="K6081">
        <v>2</v>
      </c>
    </row>
    <row r="6082" spans="1:11" x14ac:dyDescent="0.3">
      <c r="A6082" t="s">
        <v>6081</v>
      </c>
      <c r="B6082" t="s">
        <v>6081</v>
      </c>
      <c r="C6082">
        <v>7</v>
      </c>
      <c r="J6082" t="s">
        <v>23298</v>
      </c>
      <c r="K6082">
        <v>1</v>
      </c>
    </row>
    <row r="6083" spans="1:11" x14ac:dyDescent="0.3">
      <c r="A6083" t="s">
        <v>6082</v>
      </c>
      <c r="B6083" t="s">
        <v>6082</v>
      </c>
      <c r="C6083">
        <v>7</v>
      </c>
      <c r="J6083" t="s">
        <v>23299</v>
      </c>
      <c r="K6083">
        <v>1</v>
      </c>
    </row>
    <row r="6084" spans="1:11" x14ac:dyDescent="0.3">
      <c r="A6084" t="s">
        <v>6083</v>
      </c>
      <c r="B6084" t="s">
        <v>6083</v>
      </c>
      <c r="C6084">
        <v>7</v>
      </c>
      <c r="J6084" t="s">
        <v>10849</v>
      </c>
      <c r="K6084">
        <v>3</v>
      </c>
    </row>
    <row r="6085" spans="1:11" x14ac:dyDescent="0.3">
      <c r="A6085" t="s">
        <v>6084</v>
      </c>
      <c r="B6085" t="s">
        <v>6084</v>
      </c>
      <c r="C6085">
        <v>7</v>
      </c>
      <c r="J6085" t="s">
        <v>4030</v>
      </c>
      <c r="K6085">
        <v>11</v>
      </c>
    </row>
    <row r="6086" spans="1:11" x14ac:dyDescent="0.3">
      <c r="A6086" t="s">
        <v>6085</v>
      </c>
      <c r="B6086" t="s">
        <v>6085</v>
      </c>
      <c r="C6086">
        <v>7</v>
      </c>
      <c r="J6086" t="s">
        <v>23300</v>
      </c>
      <c r="K6086">
        <v>1</v>
      </c>
    </row>
    <row r="6087" spans="1:11" x14ac:dyDescent="0.3">
      <c r="A6087" t="s">
        <v>6086</v>
      </c>
      <c r="B6087" t="s">
        <v>6086</v>
      </c>
      <c r="C6087">
        <v>7</v>
      </c>
      <c r="J6087" t="s">
        <v>23301</v>
      </c>
      <c r="K6087">
        <v>1</v>
      </c>
    </row>
    <row r="6088" spans="1:11" x14ac:dyDescent="0.3">
      <c r="A6088" t="s">
        <v>6087</v>
      </c>
      <c r="B6088" t="s">
        <v>6087</v>
      </c>
      <c r="C6088">
        <v>7</v>
      </c>
      <c r="J6088" t="s">
        <v>14325</v>
      </c>
      <c r="K6088">
        <v>2</v>
      </c>
    </row>
    <row r="6089" spans="1:11" x14ac:dyDescent="0.3">
      <c r="A6089" t="s">
        <v>6088</v>
      </c>
      <c r="B6089" t="s">
        <v>6088</v>
      </c>
      <c r="C6089">
        <v>7</v>
      </c>
      <c r="J6089" t="s">
        <v>23302</v>
      </c>
      <c r="K6089">
        <v>1</v>
      </c>
    </row>
    <row r="6090" spans="1:11" x14ac:dyDescent="0.3">
      <c r="A6090" t="s">
        <v>6089</v>
      </c>
      <c r="B6090" t="s">
        <v>6089</v>
      </c>
      <c r="C6090">
        <v>7</v>
      </c>
      <c r="J6090" t="s">
        <v>23303</v>
      </c>
      <c r="K6090">
        <v>1</v>
      </c>
    </row>
    <row r="6091" spans="1:11" x14ac:dyDescent="0.3">
      <c r="A6091" t="s">
        <v>6090</v>
      </c>
      <c r="B6091" t="s">
        <v>6090</v>
      </c>
      <c r="C6091">
        <v>7</v>
      </c>
      <c r="J6091" t="s">
        <v>23304</v>
      </c>
      <c r="K6091">
        <v>1</v>
      </c>
    </row>
    <row r="6092" spans="1:11" x14ac:dyDescent="0.3">
      <c r="A6092" t="s">
        <v>6091</v>
      </c>
      <c r="B6092" t="s">
        <v>6091</v>
      </c>
      <c r="C6092">
        <v>7</v>
      </c>
      <c r="J6092" t="s">
        <v>23305</v>
      </c>
      <c r="K6092">
        <v>1</v>
      </c>
    </row>
    <row r="6093" spans="1:11" x14ac:dyDescent="0.3">
      <c r="A6093" t="s">
        <v>6092</v>
      </c>
      <c r="B6093" t="s">
        <v>6092</v>
      </c>
      <c r="C6093">
        <v>7</v>
      </c>
      <c r="J6093" t="s">
        <v>23306</v>
      </c>
      <c r="K6093">
        <v>1</v>
      </c>
    </row>
    <row r="6094" spans="1:11" x14ac:dyDescent="0.3">
      <c r="A6094" t="s">
        <v>6093</v>
      </c>
      <c r="B6094" t="s">
        <v>6093</v>
      </c>
      <c r="C6094">
        <v>7</v>
      </c>
      <c r="J6094" t="s">
        <v>14326</v>
      </c>
      <c r="K6094">
        <v>2</v>
      </c>
    </row>
    <row r="6095" spans="1:11" x14ac:dyDescent="0.3">
      <c r="A6095" t="s">
        <v>6094</v>
      </c>
      <c r="B6095" t="s">
        <v>6094</v>
      </c>
      <c r="C6095">
        <v>7</v>
      </c>
      <c r="J6095" t="s">
        <v>23307</v>
      </c>
      <c r="K6095">
        <v>1</v>
      </c>
    </row>
    <row r="6096" spans="1:11" x14ac:dyDescent="0.3">
      <c r="A6096" t="s">
        <v>6095</v>
      </c>
      <c r="B6096" t="s">
        <v>6095</v>
      </c>
      <c r="C6096">
        <v>7</v>
      </c>
      <c r="J6096" t="s">
        <v>23308</v>
      </c>
      <c r="K6096">
        <v>1</v>
      </c>
    </row>
    <row r="6097" spans="1:11" x14ac:dyDescent="0.3">
      <c r="A6097" t="s">
        <v>6096</v>
      </c>
      <c r="B6097" t="s">
        <v>6096</v>
      </c>
      <c r="C6097">
        <v>7</v>
      </c>
      <c r="J6097" t="s">
        <v>23309</v>
      </c>
      <c r="K6097">
        <v>1</v>
      </c>
    </row>
    <row r="6098" spans="1:11" x14ac:dyDescent="0.3">
      <c r="A6098" t="s">
        <v>6097</v>
      </c>
      <c r="B6098" t="s">
        <v>6097</v>
      </c>
      <c r="C6098">
        <v>7</v>
      </c>
      <c r="J6098" t="s">
        <v>23310</v>
      </c>
      <c r="K6098">
        <v>1</v>
      </c>
    </row>
    <row r="6099" spans="1:11" x14ac:dyDescent="0.3">
      <c r="A6099" t="s">
        <v>6098</v>
      </c>
      <c r="B6099" t="s">
        <v>6098</v>
      </c>
      <c r="C6099">
        <v>7</v>
      </c>
      <c r="J6099" t="s">
        <v>23311</v>
      </c>
      <c r="K6099">
        <v>1</v>
      </c>
    </row>
    <row r="6100" spans="1:11" x14ac:dyDescent="0.3">
      <c r="A6100" t="s">
        <v>6099</v>
      </c>
      <c r="B6100" t="s">
        <v>6099</v>
      </c>
      <c r="C6100">
        <v>7</v>
      </c>
      <c r="J6100" t="s">
        <v>23312</v>
      </c>
      <c r="K6100">
        <v>1</v>
      </c>
    </row>
    <row r="6101" spans="1:11" x14ac:dyDescent="0.3">
      <c r="A6101" t="s">
        <v>6100</v>
      </c>
      <c r="B6101" t="s">
        <v>6100</v>
      </c>
      <c r="C6101">
        <v>7</v>
      </c>
      <c r="J6101" t="s">
        <v>23313</v>
      </c>
      <c r="K6101">
        <v>1</v>
      </c>
    </row>
    <row r="6102" spans="1:11" x14ac:dyDescent="0.3">
      <c r="A6102" t="s">
        <v>6101</v>
      </c>
      <c r="B6102" t="s">
        <v>6101</v>
      </c>
      <c r="C6102">
        <v>7</v>
      </c>
      <c r="J6102" t="s">
        <v>23314</v>
      </c>
      <c r="K6102">
        <v>1</v>
      </c>
    </row>
    <row r="6103" spans="1:11" x14ac:dyDescent="0.3">
      <c r="A6103" t="s">
        <v>6102</v>
      </c>
      <c r="B6103" t="s">
        <v>6102</v>
      </c>
      <c r="C6103">
        <v>7</v>
      </c>
      <c r="J6103" t="s">
        <v>10850</v>
      </c>
      <c r="K6103">
        <v>3</v>
      </c>
    </row>
    <row r="6104" spans="1:11" x14ac:dyDescent="0.3">
      <c r="A6104" t="s">
        <v>6103</v>
      </c>
      <c r="B6104" t="s">
        <v>6103</v>
      </c>
      <c r="C6104">
        <v>7</v>
      </c>
      <c r="J6104" t="s">
        <v>23315</v>
      </c>
      <c r="K6104">
        <v>1</v>
      </c>
    </row>
    <row r="6105" spans="1:11" x14ac:dyDescent="0.3">
      <c r="A6105" t="s">
        <v>6104</v>
      </c>
      <c r="B6105" t="s">
        <v>6104</v>
      </c>
      <c r="C6105">
        <v>7</v>
      </c>
      <c r="J6105" t="s">
        <v>8887</v>
      </c>
      <c r="K6105">
        <v>4</v>
      </c>
    </row>
    <row r="6106" spans="1:11" x14ac:dyDescent="0.3">
      <c r="A6106" t="s">
        <v>6105</v>
      </c>
      <c r="B6106" t="s">
        <v>6105</v>
      </c>
      <c r="C6106">
        <v>7</v>
      </c>
      <c r="J6106" t="s">
        <v>23316</v>
      </c>
      <c r="K6106">
        <v>1</v>
      </c>
    </row>
    <row r="6107" spans="1:11" x14ac:dyDescent="0.3">
      <c r="A6107" t="s">
        <v>6106</v>
      </c>
      <c r="B6107" t="s">
        <v>6106</v>
      </c>
      <c r="C6107">
        <v>7</v>
      </c>
      <c r="J6107" t="s">
        <v>23317</v>
      </c>
      <c r="K6107">
        <v>1</v>
      </c>
    </row>
    <row r="6108" spans="1:11" x14ac:dyDescent="0.3">
      <c r="A6108" t="s">
        <v>6107</v>
      </c>
      <c r="B6108" t="s">
        <v>6107</v>
      </c>
      <c r="C6108">
        <v>7</v>
      </c>
      <c r="J6108" t="s">
        <v>5257</v>
      </c>
      <c r="K6108">
        <v>8</v>
      </c>
    </row>
    <row r="6109" spans="1:11" x14ac:dyDescent="0.3">
      <c r="A6109" t="s">
        <v>6108</v>
      </c>
      <c r="B6109" t="s">
        <v>6108</v>
      </c>
      <c r="C6109">
        <v>7</v>
      </c>
      <c r="J6109" t="s">
        <v>14327</v>
      </c>
      <c r="K6109">
        <v>2</v>
      </c>
    </row>
    <row r="6110" spans="1:11" x14ac:dyDescent="0.3">
      <c r="A6110" t="s">
        <v>6109</v>
      </c>
      <c r="B6110" t="s">
        <v>6109</v>
      </c>
      <c r="C6110">
        <v>7</v>
      </c>
      <c r="J6110" t="s">
        <v>7541</v>
      </c>
      <c r="K6110">
        <v>5</v>
      </c>
    </row>
    <row r="6111" spans="1:11" x14ac:dyDescent="0.3">
      <c r="A6111" t="s">
        <v>6110</v>
      </c>
      <c r="B6111" t="s">
        <v>6110</v>
      </c>
      <c r="C6111">
        <v>7</v>
      </c>
      <c r="J6111" t="s">
        <v>23318</v>
      </c>
      <c r="K6111">
        <v>1</v>
      </c>
    </row>
    <row r="6112" spans="1:11" x14ac:dyDescent="0.3">
      <c r="A6112" t="s">
        <v>6111</v>
      </c>
      <c r="B6112" t="s">
        <v>6111</v>
      </c>
      <c r="C6112">
        <v>7</v>
      </c>
      <c r="J6112" t="s">
        <v>23319</v>
      </c>
      <c r="K6112">
        <v>1</v>
      </c>
    </row>
    <row r="6113" spans="1:11" x14ac:dyDescent="0.3">
      <c r="A6113" t="s">
        <v>6112</v>
      </c>
      <c r="B6113" t="s">
        <v>6112</v>
      </c>
      <c r="C6113">
        <v>7</v>
      </c>
      <c r="J6113" t="s">
        <v>23320</v>
      </c>
      <c r="K6113">
        <v>1</v>
      </c>
    </row>
    <row r="6114" spans="1:11" x14ac:dyDescent="0.3">
      <c r="A6114" t="s">
        <v>6113</v>
      </c>
      <c r="B6114" t="s">
        <v>6113</v>
      </c>
      <c r="C6114">
        <v>7</v>
      </c>
      <c r="J6114" t="s">
        <v>7542</v>
      </c>
      <c r="K6114">
        <v>5</v>
      </c>
    </row>
    <row r="6115" spans="1:11" x14ac:dyDescent="0.3">
      <c r="A6115" t="s">
        <v>6114</v>
      </c>
      <c r="B6115" t="s">
        <v>6114</v>
      </c>
      <c r="C6115">
        <v>7</v>
      </c>
      <c r="J6115" t="s">
        <v>23321</v>
      </c>
      <c r="K6115">
        <v>1</v>
      </c>
    </row>
    <row r="6116" spans="1:11" x14ac:dyDescent="0.3">
      <c r="A6116" t="s">
        <v>6115</v>
      </c>
      <c r="B6116" t="s">
        <v>6115</v>
      </c>
      <c r="C6116">
        <v>7</v>
      </c>
      <c r="J6116" t="s">
        <v>14328</v>
      </c>
      <c r="K6116">
        <v>2</v>
      </c>
    </row>
    <row r="6117" spans="1:11" x14ac:dyDescent="0.3">
      <c r="A6117" t="s">
        <v>6116</v>
      </c>
      <c r="B6117" t="s">
        <v>6116</v>
      </c>
      <c r="C6117">
        <v>7</v>
      </c>
      <c r="J6117" t="s">
        <v>23322</v>
      </c>
      <c r="K6117">
        <v>1</v>
      </c>
    </row>
    <row r="6118" spans="1:11" x14ac:dyDescent="0.3">
      <c r="A6118" t="s">
        <v>6117</v>
      </c>
      <c r="B6118" t="s">
        <v>6117</v>
      </c>
      <c r="C6118">
        <v>7</v>
      </c>
      <c r="J6118" t="s">
        <v>23323</v>
      </c>
      <c r="K6118">
        <v>1</v>
      </c>
    </row>
    <row r="6119" spans="1:11" x14ac:dyDescent="0.3">
      <c r="A6119" t="s">
        <v>6118</v>
      </c>
      <c r="B6119" t="s">
        <v>6118</v>
      </c>
      <c r="C6119">
        <v>7</v>
      </c>
      <c r="J6119" t="s">
        <v>23324</v>
      </c>
      <c r="K6119">
        <v>1</v>
      </c>
    </row>
    <row r="6120" spans="1:11" x14ac:dyDescent="0.3">
      <c r="A6120" t="s">
        <v>6119</v>
      </c>
      <c r="B6120" t="s">
        <v>6119</v>
      </c>
      <c r="C6120">
        <v>7</v>
      </c>
      <c r="J6120" t="s">
        <v>14329</v>
      </c>
      <c r="K6120">
        <v>2</v>
      </c>
    </row>
    <row r="6121" spans="1:11" x14ac:dyDescent="0.3">
      <c r="A6121" t="s">
        <v>6120</v>
      </c>
      <c r="B6121" t="s">
        <v>6120</v>
      </c>
      <c r="C6121">
        <v>7</v>
      </c>
      <c r="J6121" t="s">
        <v>23325</v>
      </c>
      <c r="K6121">
        <v>1</v>
      </c>
    </row>
    <row r="6122" spans="1:11" x14ac:dyDescent="0.3">
      <c r="A6122" t="s">
        <v>6121</v>
      </c>
      <c r="B6122" t="s">
        <v>6121</v>
      </c>
      <c r="C6122">
        <v>7</v>
      </c>
      <c r="J6122" t="s">
        <v>6543</v>
      </c>
      <c r="K6122">
        <v>6</v>
      </c>
    </row>
    <row r="6123" spans="1:11" x14ac:dyDescent="0.3">
      <c r="A6123" t="s">
        <v>6122</v>
      </c>
      <c r="B6123" t="s">
        <v>6122</v>
      </c>
      <c r="C6123">
        <v>7</v>
      </c>
      <c r="J6123" t="s">
        <v>2223</v>
      </c>
      <c r="K6123">
        <v>22</v>
      </c>
    </row>
    <row r="6124" spans="1:11" x14ac:dyDescent="0.3">
      <c r="A6124" t="s">
        <v>6123</v>
      </c>
      <c r="B6124" t="s">
        <v>6123</v>
      </c>
      <c r="C6124">
        <v>7</v>
      </c>
      <c r="J6124" t="s">
        <v>7543</v>
      </c>
      <c r="K6124">
        <v>5</v>
      </c>
    </row>
    <row r="6125" spans="1:11" x14ac:dyDescent="0.3">
      <c r="A6125" t="s">
        <v>6124</v>
      </c>
      <c r="B6125" t="s">
        <v>6124</v>
      </c>
      <c r="C6125">
        <v>7</v>
      </c>
      <c r="J6125" t="s">
        <v>8888</v>
      </c>
      <c r="K6125">
        <v>4</v>
      </c>
    </row>
    <row r="6126" spans="1:11" x14ac:dyDescent="0.3">
      <c r="A6126" t="s">
        <v>6125</v>
      </c>
      <c r="B6126" t="s">
        <v>6125</v>
      </c>
      <c r="C6126">
        <v>7</v>
      </c>
      <c r="J6126" t="s">
        <v>2328</v>
      </c>
      <c r="K6126">
        <v>21</v>
      </c>
    </row>
    <row r="6127" spans="1:11" x14ac:dyDescent="0.3">
      <c r="A6127" t="s">
        <v>6126</v>
      </c>
      <c r="B6127" t="s">
        <v>6126</v>
      </c>
      <c r="C6127">
        <v>7</v>
      </c>
      <c r="J6127" t="s">
        <v>23326</v>
      </c>
      <c r="K6127">
        <v>1</v>
      </c>
    </row>
    <row r="6128" spans="1:11" x14ac:dyDescent="0.3">
      <c r="A6128" t="s">
        <v>6127</v>
      </c>
      <c r="B6128" t="s">
        <v>6127</v>
      </c>
      <c r="C6128">
        <v>7</v>
      </c>
      <c r="J6128" t="s">
        <v>23327</v>
      </c>
      <c r="K6128">
        <v>1</v>
      </c>
    </row>
    <row r="6129" spans="1:11" x14ac:dyDescent="0.3">
      <c r="A6129" t="s">
        <v>6128</v>
      </c>
      <c r="B6129" t="s">
        <v>6128</v>
      </c>
      <c r="C6129">
        <v>7</v>
      </c>
      <c r="J6129" t="s">
        <v>14330</v>
      </c>
      <c r="K6129">
        <v>2</v>
      </c>
    </row>
    <row r="6130" spans="1:11" x14ac:dyDescent="0.3">
      <c r="A6130" t="s">
        <v>6129</v>
      </c>
      <c r="B6130" t="s">
        <v>6129</v>
      </c>
      <c r="C6130">
        <v>7</v>
      </c>
      <c r="J6130" t="s">
        <v>23328</v>
      </c>
      <c r="K6130">
        <v>1</v>
      </c>
    </row>
    <row r="6131" spans="1:11" x14ac:dyDescent="0.3">
      <c r="A6131" t="s">
        <v>6130</v>
      </c>
      <c r="B6131" t="s">
        <v>6130</v>
      </c>
      <c r="C6131">
        <v>7</v>
      </c>
      <c r="J6131" t="s">
        <v>23329</v>
      </c>
      <c r="K6131">
        <v>1</v>
      </c>
    </row>
    <row r="6132" spans="1:11" x14ac:dyDescent="0.3">
      <c r="A6132" t="s">
        <v>6131</v>
      </c>
      <c r="B6132" t="s">
        <v>6131</v>
      </c>
      <c r="C6132">
        <v>7</v>
      </c>
      <c r="J6132" t="s">
        <v>4031</v>
      </c>
      <c r="K6132">
        <v>11</v>
      </c>
    </row>
    <row r="6133" spans="1:11" x14ac:dyDescent="0.3">
      <c r="A6133" t="s">
        <v>6132</v>
      </c>
      <c r="B6133" t="s">
        <v>6132</v>
      </c>
      <c r="C6133">
        <v>7</v>
      </c>
      <c r="J6133" t="s">
        <v>23330</v>
      </c>
      <c r="K6133">
        <v>1</v>
      </c>
    </row>
    <row r="6134" spans="1:11" x14ac:dyDescent="0.3">
      <c r="A6134" t="s">
        <v>6133</v>
      </c>
      <c r="B6134" t="s">
        <v>6133</v>
      </c>
      <c r="C6134">
        <v>7</v>
      </c>
      <c r="J6134" t="s">
        <v>23331</v>
      </c>
      <c r="K6134">
        <v>1</v>
      </c>
    </row>
    <row r="6135" spans="1:11" x14ac:dyDescent="0.3">
      <c r="A6135" t="s">
        <v>6134</v>
      </c>
      <c r="B6135" t="s">
        <v>6134</v>
      </c>
      <c r="C6135">
        <v>7</v>
      </c>
      <c r="J6135" t="s">
        <v>23332</v>
      </c>
      <c r="K6135">
        <v>1</v>
      </c>
    </row>
    <row r="6136" spans="1:11" x14ac:dyDescent="0.3">
      <c r="A6136" t="s">
        <v>6135</v>
      </c>
      <c r="B6136" t="s">
        <v>6135</v>
      </c>
      <c r="C6136">
        <v>7</v>
      </c>
      <c r="J6136" t="s">
        <v>23333</v>
      </c>
      <c r="K6136">
        <v>1</v>
      </c>
    </row>
    <row r="6137" spans="1:11" x14ac:dyDescent="0.3">
      <c r="A6137" t="s">
        <v>6136</v>
      </c>
      <c r="B6137" t="s">
        <v>6136</v>
      </c>
      <c r="C6137">
        <v>7</v>
      </c>
      <c r="J6137" t="s">
        <v>23334</v>
      </c>
      <c r="K6137">
        <v>1</v>
      </c>
    </row>
    <row r="6138" spans="1:11" x14ac:dyDescent="0.3">
      <c r="A6138" t="s">
        <v>6137</v>
      </c>
      <c r="B6138" t="s">
        <v>6137</v>
      </c>
      <c r="C6138">
        <v>7</v>
      </c>
      <c r="J6138" t="s">
        <v>6544</v>
      </c>
      <c r="K6138">
        <v>6</v>
      </c>
    </row>
    <row r="6139" spans="1:11" x14ac:dyDescent="0.3">
      <c r="A6139" t="s">
        <v>6138</v>
      </c>
      <c r="B6139" t="s">
        <v>6138</v>
      </c>
      <c r="C6139">
        <v>7</v>
      </c>
      <c r="J6139" t="s">
        <v>23335</v>
      </c>
      <c r="K6139">
        <v>1</v>
      </c>
    </row>
    <row r="6140" spans="1:11" x14ac:dyDescent="0.3">
      <c r="A6140" t="s">
        <v>6139</v>
      </c>
      <c r="B6140" t="s">
        <v>6139</v>
      </c>
      <c r="C6140">
        <v>7</v>
      </c>
      <c r="J6140" t="s">
        <v>23336</v>
      </c>
      <c r="K6140">
        <v>1</v>
      </c>
    </row>
    <row r="6141" spans="1:11" x14ac:dyDescent="0.3">
      <c r="A6141" t="s">
        <v>6140</v>
      </c>
      <c r="B6141" t="s">
        <v>6140</v>
      </c>
      <c r="C6141">
        <v>7</v>
      </c>
      <c r="J6141" t="s">
        <v>10851</v>
      </c>
      <c r="K6141">
        <v>3</v>
      </c>
    </row>
    <row r="6142" spans="1:11" x14ac:dyDescent="0.3">
      <c r="A6142" t="s">
        <v>6141</v>
      </c>
      <c r="B6142" t="s">
        <v>6141</v>
      </c>
      <c r="C6142">
        <v>7</v>
      </c>
      <c r="J6142" t="s">
        <v>23337</v>
      </c>
      <c r="K6142">
        <v>1</v>
      </c>
    </row>
    <row r="6143" spans="1:11" x14ac:dyDescent="0.3">
      <c r="A6143" t="s">
        <v>6142</v>
      </c>
      <c r="B6143" t="s">
        <v>6142</v>
      </c>
      <c r="C6143">
        <v>7</v>
      </c>
      <c r="J6143" t="s">
        <v>10852</v>
      </c>
      <c r="K6143">
        <v>3</v>
      </c>
    </row>
    <row r="6144" spans="1:11" x14ac:dyDescent="0.3">
      <c r="A6144" t="s">
        <v>6143</v>
      </c>
      <c r="B6144" t="s">
        <v>6143</v>
      </c>
      <c r="C6144">
        <v>7</v>
      </c>
      <c r="J6144" t="s">
        <v>23338</v>
      </c>
      <c r="K6144">
        <v>1</v>
      </c>
    </row>
    <row r="6145" spans="1:11" x14ac:dyDescent="0.3">
      <c r="A6145" t="s">
        <v>6144</v>
      </c>
      <c r="B6145" t="s">
        <v>6144</v>
      </c>
      <c r="C6145">
        <v>7</v>
      </c>
      <c r="J6145" t="s">
        <v>23339</v>
      </c>
      <c r="K6145">
        <v>1</v>
      </c>
    </row>
    <row r="6146" spans="1:11" x14ac:dyDescent="0.3">
      <c r="A6146" t="s">
        <v>6145</v>
      </c>
      <c r="B6146" t="s">
        <v>6145</v>
      </c>
      <c r="C6146">
        <v>7</v>
      </c>
      <c r="J6146" t="s">
        <v>23340</v>
      </c>
      <c r="K6146">
        <v>1</v>
      </c>
    </row>
    <row r="6147" spans="1:11" x14ac:dyDescent="0.3">
      <c r="A6147" t="s">
        <v>6146</v>
      </c>
      <c r="B6147" t="s">
        <v>6146</v>
      </c>
      <c r="C6147">
        <v>7</v>
      </c>
      <c r="J6147" t="s">
        <v>23341</v>
      </c>
      <c r="K6147">
        <v>1</v>
      </c>
    </row>
    <row r="6148" spans="1:11" x14ac:dyDescent="0.3">
      <c r="A6148" t="s">
        <v>6147</v>
      </c>
      <c r="B6148" t="s">
        <v>6147</v>
      </c>
      <c r="C6148">
        <v>7</v>
      </c>
      <c r="J6148" t="s">
        <v>23342</v>
      </c>
      <c r="K6148">
        <v>1</v>
      </c>
    </row>
    <row r="6149" spans="1:11" x14ac:dyDescent="0.3">
      <c r="A6149" t="s">
        <v>6148</v>
      </c>
      <c r="B6149" t="s">
        <v>6148</v>
      </c>
      <c r="C6149">
        <v>7</v>
      </c>
      <c r="J6149" t="s">
        <v>10853</v>
      </c>
      <c r="K6149">
        <v>3</v>
      </c>
    </row>
    <row r="6150" spans="1:11" x14ac:dyDescent="0.3">
      <c r="A6150" t="s">
        <v>6149</v>
      </c>
      <c r="B6150" t="s">
        <v>6149</v>
      </c>
      <c r="C6150">
        <v>7</v>
      </c>
      <c r="J6150" t="s">
        <v>8889</v>
      </c>
      <c r="K6150">
        <v>4</v>
      </c>
    </row>
    <row r="6151" spans="1:11" x14ac:dyDescent="0.3">
      <c r="A6151" t="s">
        <v>6150</v>
      </c>
      <c r="B6151" t="s">
        <v>6150</v>
      </c>
      <c r="C6151">
        <v>7</v>
      </c>
      <c r="J6151" t="s">
        <v>23343</v>
      </c>
      <c r="K6151">
        <v>1</v>
      </c>
    </row>
    <row r="6152" spans="1:11" x14ac:dyDescent="0.3">
      <c r="A6152" t="s">
        <v>6151</v>
      </c>
      <c r="B6152" t="s">
        <v>6151</v>
      </c>
      <c r="C6152">
        <v>7</v>
      </c>
      <c r="J6152" t="s">
        <v>23344</v>
      </c>
      <c r="K6152">
        <v>1</v>
      </c>
    </row>
    <row r="6153" spans="1:11" x14ac:dyDescent="0.3">
      <c r="A6153" t="s">
        <v>6152</v>
      </c>
      <c r="B6153" t="s">
        <v>6152</v>
      </c>
      <c r="C6153">
        <v>7</v>
      </c>
      <c r="J6153" t="s">
        <v>23345</v>
      </c>
      <c r="K6153">
        <v>1</v>
      </c>
    </row>
    <row r="6154" spans="1:11" x14ac:dyDescent="0.3">
      <c r="A6154" t="s">
        <v>6153</v>
      </c>
      <c r="B6154" t="s">
        <v>6153</v>
      </c>
      <c r="C6154">
        <v>7</v>
      </c>
      <c r="J6154" t="s">
        <v>23346</v>
      </c>
      <c r="K6154">
        <v>1</v>
      </c>
    </row>
    <row r="6155" spans="1:11" x14ac:dyDescent="0.3">
      <c r="A6155" t="s">
        <v>6154</v>
      </c>
      <c r="B6155" t="s">
        <v>6154</v>
      </c>
      <c r="C6155">
        <v>7</v>
      </c>
      <c r="J6155" t="s">
        <v>523</v>
      </c>
      <c r="K6155">
        <v>95</v>
      </c>
    </row>
    <row r="6156" spans="1:11" x14ac:dyDescent="0.3">
      <c r="A6156" t="s">
        <v>6155</v>
      </c>
      <c r="B6156" t="s">
        <v>6155</v>
      </c>
      <c r="C6156">
        <v>7</v>
      </c>
      <c r="J6156" t="s">
        <v>10854</v>
      </c>
      <c r="K6156">
        <v>3</v>
      </c>
    </row>
    <row r="6157" spans="1:11" x14ac:dyDescent="0.3">
      <c r="A6157" t="s">
        <v>6156</v>
      </c>
      <c r="B6157" t="s">
        <v>6156</v>
      </c>
      <c r="C6157">
        <v>7</v>
      </c>
      <c r="J6157" t="s">
        <v>1908</v>
      </c>
      <c r="K6157">
        <v>26</v>
      </c>
    </row>
    <row r="6158" spans="1:11" x14ac:dyDescent="0.3">
      <c r="A6158" t="s">
        <v>6157</v>
      </c>
      <c r="B6158" t="s">
        <v>6157</v>
      </c>
      <c r="C6158">
        <v>7</v>
      </c>
      <c r="J6158" t="s">
        <v>14331</v>
      </c>
      <c r="K6158">
        <v>2</v>
      </c>
    </row>
    <row r="6159" spans="1:11" x14ac:dyDescent="0.3">
      <c r="A6159" t="s">
        <v>6158</v>
      </c>
      <c r="B6159" t="s">
        <v>6158</v>
      </c>
      <c r="C6159">
        <v>7</v>
      </c>
      <c r="J6159" t="s">
        <v>23347</v>
      </c>
      <c r="K6159">
        <v>1</v>
      </c>
    </row>
    <row r="6160" spans="1:11" x14ac:dyDescent="0.3">
      <c r="A6160" t="s">
        <v>6159</v>
      </c>
      <c r="B6160" t="s">
        <v>6159</v>
      </c>
      <c r="C6160">
        <v>7</v>
      </c>
      <c r="J6160" t="s">
        <v>23348</v>
      </c>
      <c r="K6160">
        <v>1</v>
      </c>
    </row>
    <row r="6161" spans="1:11" x14ac:dyDescent="0.3">
      <c r="A6161" t="s">
        <v>6160</v>
      </c>
      <c r="B6161" t="s">
        <v>6160</v>
      </c>
      <c r="C6161">
        <v>7</v>
      </c>
      <c r="J6161" t="s">
        <v>23349</v>
      </c>
      <c r="K6161">
        <v>1</v>
      </c>
    </row>
    <row r="6162" spans="1:11" x14ac:dyDescent="0.3">
      <c r="A6162" t="s">
        <v>6161</v>
      </c>
      <c r="B6162" t="s">
        <v>6161</v>
      </c>
      <c r="C6162">
        <v>7</v>
      </c>
      <c r="J6162" t="s">
        <v>4777</v>
      </c>
      <c r="K6162">
        <v>9</v>
      </c>
    </row>
    <row r="6163" spans="1:11" x14ac:dyDescent="0.3">
      <c r="A6163" t="s">
        <v>6162</v>
      </c>
      <c r="B6163" t="s">
        <v>6162</v>
      </c>
      <c r="C6163">
        <v>7</v>
      </c>
      <c r="J6163" t="s">
        <v>8890</v>
      </c>
      <c r="K6163">
        <v>4</v>
      </c>
    </row>
    <row r="6164" spans="1:11" x14ac:dyDescent="0.3">
      <c r="A6164" t="s">
        <v>6163</v>
      </c>
      <c r="B6164" t="s">
        <v>6163</v>
      </c>
      <c r="C6164">
        <v>7</v>
      </c>
      <c r="J6164" t="s">
        <v>23350</v>
      </c>
      <c r="K6164">
        <v>1</v>
      </c>
    </row>
    <row r="6165" spans="1:11" x14ac:dyDescent="0.3">
      <c r="A6165" t="s">
        <v>6164</v>
      </c>
      <c r="B6165" t="s">
        <v>6164</v>
      </c>
      <c r="C6165">
        <v>7</v>
      </c>
      <c r="J6165" t="s">
        <v>7544</v>
      </c>
      <c r="K6165">
        <v>5</v>
      </c>
    </row>
    <row r="6166" spans="1:11" x14ac:dyDescent="0.3">
      <c r="A6166" t="s">
        <v>6165</v>
      </c>
      <c r="B6166" t="s">
        <v>6165</v>
      </c>
      <c r="C6166">
        <v>7</v>
      </c>
      <c r="J6166" t="s">
        <v>23351</v>
      </c>
      <c r="K6166">
        <v>1</v>
      </c>
    </row>
    <row r="6167" spans="1:11" x14ac:dyDescent="0.3">
      <c r="A6167" t="s">
        <v>6166</v>
      </c>
      <c r="B6167" t="s">
        <v>6166</v>
      </c>
      <c r="C6167">
        <v>7</v>
      </c>
      <c r="J6167" t="s">
        <v>1243</v>
      </c>
      <c r="K6167">
        <v>41</v>
      </c>
    </row>
    <row r="6168" spans="1:11" x14ac:dyDescent="0.3">
      <c r="A6168" t="s">
        <v>6167</v>
      </c>
      <c r="B6168" t="s">
        <v>6167</v>
      </c>
      <c r="C6168">
        <v>7</v>
      </c>
      <c r="J6168" t="s">
        <v>23352</v>
      </c>
      <c r="K6168">
        <v>1</v>
      </c>
    </row>
    <row r="6169" spans="1:11" x14ac:dyDescent="0.3">
      <c r="A6169" t="s">
        <v>6168</v>
      </c>
      <c r="B6169" t="s">
        <v>6168</v>
      </c>
      <c r="C6169">
        <v>7</v>
      </c>
      <c r="J6169" t="s">
        <v>23353</v>
      </c>
      <c r="K6169">
        <v>1</v>
      </c>
    </row>
    <row r="6170" spans="1:11" x14ac:dyDescent="0.3">
      <c r="A6170" t="s">
        <v>6169</v>
      </c>
      <c r="B6170" t="s">
        <v>6169</v>
      </c>
      <c r="C6170">
        <v>7</v>
      </c>
      <c r="J6170" t="s">
        <v>23354</v>
      </c>
      <c r="K6170">
        <v>1</v>
      </c>
    </row>
    <row r="6171" spans="1:11" x14ac:dyDescent="0.3">
      <c r="A6171" t="s">
        <v>6170</v>
      </c>
      <c r="B6171" t="s">
        <v>6170</v>
      </c>
      <c r="C6171">
        <v>7</v>
      </c>
      <c r="J6171" t="s">
        <v>23355</v>
      </c>
      <c r="K6171">
        <v>1</v>
      </c>
    </row>
    <row r="6172" spans="1:11" x14ac:dyDescent="0.3">
      <c r="A6172" t="s">
        <v>6171</v>
      </c>
      <c r="B6172" t="s">
        <v>6171</v>
      </c>
      <c r="C6172">
        <v>7</v>
      </c>
      <c r="J6172" t="s">
        <v>14332</v>
      </c>
      <c r="K6172">
        <v>2</v>
      </c>
    </row>
    <row r="6173" spans="1:11" x14ac:dyDescent="0.3">
      <c r="A6173" t="s">
        <v>6172</v>
      </c>
      <c r="B6173" t="s">
        <v>6172</v>
      </c>
      <c r="C6173">
        <v>7</v>
      </c>
      <c r="J6173" t="s">
        <v>23356</v>
      </c>
      <c r="K6173">
        <v>1</v>
      </c>
    </row>
    <row r="6174" spans="1:11" x14ac:dyDescent="0.3">
      <c r="A6174" t="s">
        <v>6173</v>
      </c>
      <c r="B6174" t="s">
        <v>6173</v>
      </c>
      <c r="C6174">
        <v>7</v>
      </c>
      <c r="J6174" t="s">
        <v>23357</v>
      </c>
      <c r="K6174">
        <v>1</v>
      </c>
    </row>
    <row r="6175" spans="1:11" x14ac:dyDescent="0.3">
      <c r="A6175" t="s">
        <v>6174</v>
      </c>
      <c r="B6175" t="s">
        <v>6174</v>
      </c>
      <c r="C6175">
        <v>7</v>
      </c>
      <c r="J6175" t="s">
        <v>23358</v>
      </c>
      <c r="K6175">
        <v>1</v>
      </c>
    </row>
    <row r="6176" spans="1:11" x14ac:dyDescent="0.3">
      <c r="A6176" t="s">
        <v>6175</v>
      </c>
      <c r="B6176" t="s">
        <v>6175</v>
      </c>
      <c r="C6176">
        <v>7</v>
      </c>
      <c r="J6176" t="s">
        <v>7545</v>
      </c>
      <c r="K6176">
        <v>5</v>
      </c>
    </row>
    <row r="6177" spans="1:11" x14ac:dyDescent="0.3">
      <c r="A6177" t="s">
        <v>6176</v>
      </c>
      <c r="B6177" t="s">
        <v>6176</v>
      </c>
      <c r="C6177">
        <v>7</v>
      </c>
      <c r="J6177" t="s">
        <v>7546</v>
      </c>
      <c r="K6177">
        <v>5</v>
      </c>
    </row>
    <row r="6178" spans="1:11" x14ac:dyDescent="0.3">
      <c r="A6178" t="s">
        <v>6177</v>
      </c>
      <c r="B6178" t="s">
        <v>6177</v>
      </c>
      <c r="C6178">
        <v>7</v>
      </c>
      <c r="J6178" t="s">
        <v>2224</v>
      </c>
      <c r="K6178">
        <v>22</v>
      </c>
    </row>
    <row r="6179" spans="1:11" x14ac:dyDescent="0.3">
      <c r="A6179" t="s">
        <v>6178</v>
      </c>
      <c r="B6179" t="s">
        <v>6178</v>
      </c>
      <c r="C6179">
        <v>7</v>
      </c>
      <c r="J6179" t="s">
        <v>7547</v>
      </c>
      <c r="K6179">
        <v>5</v>
      </c>
    </row>
    <row r="6180" spans="1:11" x14ac:dyDescent="0.3">
      <c r="A6180" t="s">
        <v>6179</v>
      </c>
      <c r="B6180" t="s">
        <v>6179</v>
      </c>
      <c r="C6180">
        <v>7</v>
      </c>
      <c r="J6180" t="s">
        <v>23359</v>
      </c>
      <c r="K6180">
        <v>1</v>
      </c>
    </row>
    <row r="6181" spans="1:11" x14ac:dyDescent="0.3">
      <c r="A6181" t="s">
        <v>6180</v>
      </c>
      <c r="B6181" t="s">
        <v>6180</v>
      </c>
      <c r="C6181">
        <v>7</v>
      </c>
      <c r="J6181" t="s">
        <v>6545</v>
      </c>
      <c r="K6181">
        <v>6</v>
      </c>
    </row>
    <row r="6182" spans="1:11" x14ac:dyDescent="0.3">
      <c r="A6182" t="s">
        <v>6181</v>
      </c>
      <c r="B6182" t="s">
        <v>6181</v>
      </c>
      <c r="C6182">
        <v>7</v>
      </c>
      <c r="J6182" t="s">
        <v>7548</v>
      </c>
      <c r="K6182">
        <v>5</v>
      </c>
    </row>
    <row r="6183" spans="1:11" x14ac:dyDescent="0.3">
      <c r="A6183" t="s">
        <v>6182</v>
      </c>
      <c r="B6183" t="s">
        <v>6182</v>
      </c>
      <c r="C6183">
        <v>7</v>
      </c>
      <c r="J6183" t="s">
        <v>23360</v>
      </c>
      <c r="K6183">
        <v>1</v>
      </c>
    </row>
    <row r="6184" spans="1:11" x14ac:dyDescent="0.3">
      <c r="A6184" t="s">
        <v>6183</v>
      </c>
      <c r="B6184" t="s">
        <v>6183</v>
      </c>
      <c r="C6184">
        <v>7</v>
      </c>
      <c r="J6184" t="s">
        <v>23361</v>
      </c>
      <c r="K6184">
        <v>1</v>
      </c>
    </row>
    <row r="6185" spans="1:11" x14ac:dyDescent="0.3">
      <c r="A6185" t="s">
        <v>6184</v>
      </c>
      <c r="B6185" t="s">
        <v>6184</v>
      </c>
      <c r="C6185">
        <v>7</v>
      </c>
      <c r="J6185" t="s">
        <v>23362</v>
      </c>
      <c r="K6185">
        <v>1</v>
      </c>
    </row>
    <row r="6186" spans="1:11" x14ac:dyDescent="0.3">
      <c r="A6186" t="s">
        <v>6185</v>
      </c>
      <c r="B6186" t="s">
        <v>6185</v>
      </c>
      <c r="C6186">
        <v>7</v>
      </c>
      <c r="J6186" t="s">
        <v>2567</v>
      </c>
      <c r="K6186">
        <v>19</v>
      </c>
    </row>
    <row r="6187" spans="1:11" x14ac:dyDescent="0.3">
      <c r="A6187" t="s">
        <v>6186</v>
      </c>
      <c r="B6187" t="s">
        <v>6186</v>
      </c>
      <c r="C6187">
        <v>7</v>
      </c>
      <c r="J6187" t="s">
        <v>3764</v>
      </c>
      <c r="K6187">
        <v>12</v>
      </c>
    </row>
    <row r="6188" spans="1:11" x14ac:dyDescent="0.3">
      <c r="A6188" t="s">
        <v>6187</v>
      </c>
      <c r="B6188" t="s">
        <v>6187</v>
      </c>
      <c r="C6188">
        <v>7</v>
      </c>
      <c r="J6188" t="s">
        <v>23363</v>
      </c>
      <c r="K6188">
        <v>1</v>
      </c>
    </row>
    <row r="6189" spans="1:11" x14ac:dyDescent="0.3">
      <c r="A6189" t="s">
        <v>6188</v>
      </c>
      <c r="B6189" t="s">
        <v>6188</v>
      </c>
      <c r="C6189">
        <v>7</v>
      </c>
      <c r="J6189" t="s">
        <v>14333</v>
      </c>
      <c r="K6189">
        <v>2</v>
      </c>
    </row>
    <row r="6190" spans="1:11" x14ac:dyDescent="0.3">
      <c r="A6190" t="s">
        <v>6189</v>
      </c>
      <c r="B6190" t="s">
        <v>6189</v>
      </c>
      <c r="C6190">
        <v>7</v>
      </c>
      <c r="J6190" t="s">
        <v>14334</v>
      </c>
      <c r="K6190">
        <v>2</v>
      </c>
    </row>
    <row r="6191" spans="1:11" x14ac:dyDescent="0.3">
      <c r="A6191" t="s">
        <v>6190</v>
      </c>
      <c r="B6191" t="s">
        <v>6190</v>
      </c>
      <c r="C6191">
        <v>7</v>
      </c>
      <c r="J6191" t="s">
        <v>23364</v>
      </c>
      <c r="K6191">
        <v>1</v>
      </c>
    </row>
    <row r="6192" spans="1:11" x14ac:dyDescent="0.3">
      <c r="A6192" t="s">
        <v>6191</v>
      </c>
      <c r="B6192" t="s">
        <v>6191</v>
      </c>
      <c r="C6192">
        <v>7</v>
      </c>
      <c r="J6192" t="s">
        <v>23365</v>
      </c>
      <c r="K6192">
        <v>1</v>
      </c>
    </row>
    <row r="6193" spans="1:11" x14ac:dyDescent="0.3">
      <c r="A6193" t="s">
        <v>6192</v>
      </c>
      <c r="B6193" t="s">
        <v>6192</v>
      </c>
      <c r="C6193">
        <v>7</v>
      </c>
      <c r="J6193" t="s">
        <v>23366</v>
      </c>
      <c r="K6193">
        <v>1</v>
      </c>
    </row>
    <row r="6194" spans="1:11" x14ac:dyDescent="0.3">
      <c r="A6194" t="s">
        <v>6193</v>
      </c>
      <c r="B6194" t="s">
        <v>6193</v>
      </c>
      <c r="C6194">
        <v>7</v>
      </c>
      <c r="J6194" t="s">
        <v>3350</v>
      </c>
      <c r="K6194">
        <v>14</v>
      </c>
    </row>
    <row r="6195" spans="1:11" x14ac:dyDescent="0.3">
      <c r="A6195" t="s">
        <v>6194</v>
      </c>
      <c r="B6195" t="s">
        <v>6194</v>
      </c>
      <c r="C6195">
        <v>7</v>
      </c>
      <c r="J6195" t="s">
        <v>23367</v>
      </c>
      <c r="K6195">
        <v>1</v>
      </c>
    </row>
    <row r="6196" spans="1:11" x14ac:dyDescent="0.3">
      <c r="A6196" t="s">
        <v>6195</v>
      </c>
      <c r="B6196" t="s">
        <v>6195</v>
      </c>
      <c r="C6196">
        <v>7</v>
      </c>
      <c r="J6196" t="s">
        <v>1714</v>
      </c>
      <c r="K6196">
        <v>29</v>
      </c>
    </row>
    <row r="6197" spans="1:11" x14ac:dyDescent="0.3">
      <c r="A6197" t="s">
        <v>6196</v>
      </c>
      <c r="B6197" t="s">
        <v>6196</v>
      </c>
      <c r="C6197">
        <v>7</v>
      </c>
      <c r="J6197" t="s">
        <v>4778</v>
      </c>
      <c r="K6197">
        <v>9</v>
      </c>
    </row>
    <row r="6198" spans="1:11" x14ac:dyDescent="0.3">
      <c r="A6198" t="s">
        <v>6197</v>
      </c>
      <c r="B6198" t="s">
        <v>6197</v>
      </c>
      <c r="C6198">
        <v>7</v>
      </c>
      <c r="J6198" t="s">
        <v>23368</v>
      </c>
      <c r="K6198">
        <v>1</v>
      </c>
    </row>
    <row r="6199" spans="1:11" x14ac:dyDescent="0.3">
      <c r="A6199" t="s">
        <v>6198</v>
      </c>
      <c r="B6199" t="s">
        <v>6198</v>
      </c>
      <c r="C6199">
        <v>7</v>
      </c>
      <c r="J6199" t="s">
        <v>14335</v>
      </c>
      <c r="K6199">
        <v>2</v>
      </c>
    </row>
    <row r="6200" spans="1:11" x14ac:dyDescent="0.3">
      <c r="A6200" t="s">
        <v>6199</v>
      </c>
      <c r="B6200" t="s">
        <v>6199</v>
      </c>
      <c r="C6200">
        <v>7</v>
      </c>
      <c r="J6200" t="s">
        <v>14336</v>
      </c>
      <c r="K6200">
        <v>2</v>
      </c>
    </row>
    <row r="6201" spans="1:11" x14ac:dyDescent="0.3">
      <c r="A6201" t="s">
        <v>6200</v>
      </c>
      <c r="B6201" t="s">
        <v>6200</v>
      </c>
      <c r="C6201">
        <v>7</v>
      </c>
      <c r="J6201" t="s">
        <v>14337</v>
      </c>
      <c r="K6201">
        <v>2</v>
      </c>
    </row>
    <row r="6202" spans="1:11" x14ac:dyDescent="0.3">
      <c r="A6202" t="s">
        <v>6201</v>
      </c>
      <c r="B6202" t="s">
        <v>6201</v>
      </c>
      <c r="C6202">
        <v>7</v>
      </c>
      <c r="J6202" t="s">
        <v>23369</v>
      </c>
      <c r="K6202">
        <v>1</v>
      </c>
    </row>
    <row r="6203" spans="1:11" x14ac:dyDescent="0.3">
      <c r="A6203" t="s">
        <v>6202</v>
      </c>
      <c r="B6203" t="s">
        <v>6202</v>
      </c>
      <c r="C6203">
        <v>7</v>
      </c>
      <c r="J6203" t="s">
        <v>23370</v>
      </c>
      <c r="K6203">
        <v>1</v>
      </c>
    </row>
    <row r="6204" spans="1:11" x14ac:dyDescent="0.3">
      <c r="A6204" t="s">
        <v>6203</v>
      </c>
      <c r="B6204" t="s">
        <v>6203</v>
      </c>
      <c r="C6204">
        <v>7</v>
      </c>
      <c r="J6204" t="s">
        <v>7549</v>
      </c>
      <c r="K6204">
        <v>5</v>
      </c>
    </row>
    <row r="6205" spans="1:11" x14ac:dyDescent="0.3">
      <c r="A6205" t="s">
        <v>6204</v>
      </c>
      <c r="B6205" t="s">
        <v>6204</v>
      </c>
      <c r="C6205">
        <v>7</v>
      </c>
      <c r="J6205" t="s">
        <v>5822</v>
      </c>
      <c r="K6205">
        <v>7</v>
      </c>
    </row>
    <row r="6206" spans="1:11" x14ac:dyDescent="0.3">
      <c r="A6206" t="s">
        <v>6205</v>
      </c>
      <c r="B6206" t="s">
        <v>6205</v>
      </c>
      <c r="C6206">
        <v>7</v>
      </c>
      <c r="J6206" t="s">
        <v>23371</v>
      </c>
      <c r="K6206">
        <v>1</v>
      </c>
    </row>
    <row r="6207" spans="1:11" x14ac:dyDescent="0.3">
      <c r="A6207" t="s">
        <v>6206</v>
      </c>
      <c r="B6207" t="s">
        <v>6206</v>
      </c>
      <c r="C6207">
        <v>7</v>
      </c>
      <c r="J6207" t="s">
        <v>23372</v>
      </c>
      <c r="K6207">
        <v>1</v>
      </c>
    </row>
    <row r="6208" spans="1:11" x14ac:dyDescent="0.3">
      <c r="A6208" t="s">
        <v>6207</v>
      </c>
      <c r="B6208" t="s">
        <v>6207</v>
      </c>
      <c r="C6208">
        <v>7</v>
      </c>
      <c r="J6208" t="s">
        <v>23373</v>
      </c>
      <c r="K6208">
        <v>1</v>
      </c>
    </row>
    <row r="6209" spans="1:11" x14ac:dyDescent="0.3">
      <c r="A6209" t="s">
        <v>6208</v>
      </c>
      <c r="B6209" t="s">
        <v>6208</v>
      </c>
      <c r="C6209">
        <v>7</v>
      </c>
      <c r="J6209" t="s">
        <v>23374</v>
      </c>
      <c r="K6209">
        <v>1</v>
      </c>
    </row>
    <row r="6210" spans="1:11" x14ac:dyDescent="0.3">
      <c r="A6210" t="s">
        <v>6209</v>
      </c>
      <c r="B6210" t="s">
        <v>6209</v>
      </c>
      <c r="C6210">
        <v>7</v>
      </c>
      <c r="J6210" t="s">
        <v>23375</v>
      </c>
      <c r="K6210">
        <v>1</v>
      </c>
    </row>
    <row r="6211" spans="1:11" x14ac:dyDescent="0.3">
      <c r="A6211" t="s">
        <v>6210</v>
      </c>
      <c r="B6211" t="s">
        <v>6210</v>
      </c>
      <c r="C6211">
        <v>7</v>
      </c>
      <c r="J6211" t="s">
        <v>23376</v>
      </c>
      <c r="K6211">
        <v>1</v>
      </c>
    </row>
    <row r="6212" spans="1:11" x14ac:dyDescent="0.3">
      <c r="A6212" t="s">
        <v>6211</v>
      </c>
      <c r="B6212" t="s">
        <v>6211</v>
      </c>
      <c r="C6212">
        <v>7</v>
      </c>
      <c r="J6212" t="s">
        <v>14338</v>
      </c>
      <c r="K6212">
        <v>2</v>
      </c>
    </row>
    <row r="6213" spans="1:11" x14ac:dyDescent="0.3">
      <c r="A6213" t="s">
        <v>6212</v>
      </c>
      <c r="B6213" t="s">
        <v>6212</v>
      </c>
      <c r="C6213">
        <v>7</v>
      </c>
      <c r="J6213" t="s">
        <v>14339</v>
      </c>
      <c r="K6213">
        <v>2</v>
      </c>
    </row>
    <row r="6214" spans="1:11" x14ac:dyDescent="0.3">
      <c r="A6214" t="s">
        <v>6213</v>
      </c>
      <c r="B6214" t="s">
        <v>6213</v>
      </c>
      <c r="C6214">
        <v>7</v>
      </c>
      <c r="J6214" t="s">
        <v>23377</v>
      </c>
      <c r="K6214">
        <v>1</v>
      </c>
    </row>
    <row r="6215" spans="1:11" x14ac:dyDescent="0.3">
      <c r="A6215" t="s">
        <v>6214</v>
      </c>
      <c r="B6215" t="s">
        <v>6214</v>
      </c>
      <c r="C6215">
        <v>7</v>
      </c>
      <c r="J6215" t="s">
        <v>23378</v>
      </c>
      <c r="K6215">
        <v>1</v>
      </c>
    </row>
    <row r="6216" spans="1:11" x14ac:dyDescent="0.3">
      <c r="A6216" t="s">
        <v>6215</v>
      </c>
      <c r="B6216" t="s">
        <v>6215</v>
      </c>
      <c r="C6216">
        <v>7</v>
      </c>
      <c r="J6216" t="s">
        <v>14340</v>
      </c>
      <c r="K6216">
        <v>2</v>
      </c>
    </row>
    <row r="6217" spans="1:11" x14ac:dyDescent="0.3">
      <c r="A6217" t="s">
        <v>6216</v>
      </c>
      <c r="B6217" t="s">
        <v>6216</v>
      </c>
      <c r="C6217">
        <v>7</v>
      </c>
      <c r="J6217" t="s">
        <v>23379</v>
      </c>
      <c r="K6217">
        <v>1</v>
      </c>
    </row>
    <row r="6218" spans="1:11" x14ac:dyDescent="0.3">
      <c r="A6218" t="s">
        <v>6217</v>
      </c>
      <c r="B6218" t="s">
        <v>6217</v>
      </c>
      <c r="C6218">
        <v>7</v>
      </c>
      <c r="J6218" t="s">
        <v>23380</v>
      </c>
      <c r="K6218">
        <v>1</v>
      </c>
    </row>
    <row r="6219" spans="1:11" x14ac:dyDescent="0.3">
      <c r="A6219" t="s">
        <v>6218</v>
      </c>
      <c r="B6219" t="s">
        <v>6218</v>
      </c>
      <c r="C6219">
        <v>7</v>
      </c>
      <c r="J6219" t="s">
        <v>23381</v>
      </c>
      <c r="K6219">
        <v>1</v>
      </c>
    </row>
    <row r="6220" spans="1:11" x14ac:dyDescent="0.3">
      <c r="A6220" t="s">
        <v>6219</v>
      </c>
      <c r="B6220" t="s">
        <v>6219</v>
      </c>
      <c r="C6220">
        <v>7</v>
      </c>
      <c r="J6220" t="s">
        <v>14341</v>
      </c>
      <c r="K6220">
        <v>2</v>
      </c>
    </row>
    <row r="6221" spans="1:11" x14ac:dyDescent="0.3">
      <c r="A6221" t="s">
        <v>6220</v>
      </c>
      <c r="B6221" t="s">
        <v>6220</v>
      </c>
      <c r="C6221">
        <v>7</v>
      </c>
      <c r="J6221" t="s">
        <v>8891</v>
      </c>
      <c r="K6221">
        <v>4</v>
      </c>
    </row>
    <row r="6222" spans="1:11" x14ac:dyDescent="0.3">
      <c r="A6222" t="s">
        <v>6221</v>
      </c>
      <c r="B6222" t="s">
        <v>6221</v>
      </c>
      <c r="C6222">
        <v>7</v>
      </c>
      <c r="J6222" t="s">
        <v>23382</v>
      </c>
      <c r="K6222">
        <v>1</v>
      </c>
    </row>
    <row r="6223" spans="1:11" x14ac:dyDescent="0.3">
      <c r="A6223" t="s">
        <v>6222</v>
      </c>
      <c r="B6223" t="s">
        <v>6222</v>
      </c>
      <c r="C6223">
        <v>7</v>
      </c>
      <c r="J6223" t="s">
        <v>23383</v>
      </c>
      <c r="K6223">
        <v>1</v>
      </c>
    </row>
    <row r="6224" spans="1:11" x14ac:dyDescent="0.3">
      <c r="A6224" t="s">
        <v>6223</v>
      </c>
      <c r="B6224" t="s">
        <v>6223</v>
      </c>
      <c r="C6224">
        <v>7</v>
      </c>
      <c r="J6224" t="s">
        <v>23384</v>
      </c>
      <c r="K6224">
        <v>1</v>
      </c>
    </row>
    <row r="6225" spans="1:11" x14ac:dyDescent="0.3">
      <c r="A6225" t="s">
        <v>6224</v>
      </c>
      <c r="B6225" t="s">
        <v>6224</v>
      </c>
      <c r="C6225">
        <v>7</v>
      </c>
      <c r="J6225" t="s">
        <v>23385</v>
      </c>
      <c r="K6225">
        <v>1</v>
      </c>
    </row>
    <row r="6226" spans="1:11" x14ac:dyDescent="0.3">
      <c r="A6226" t="s">
        <v>6225</v>
      </c>
      <c r="B6226" t="s">
        <v>6225</v>
      </c>
      <c r="C6226">
        <v>7</v>
      </c>
      <c r="J6226" t="s">
        <v>23386</v>
      </c>
      <c r="K6226">
        <v>1</v>
      </c>
    </row>
    <row r="6227" spans="1:11" x14ac:dyDescent="0.3">
      <c r="A6227" t="s">
        <v>6226</v>
      </c>
      <c r="B6227" t="s">
        <v>6226</v>
      </c>
      <c r="C6227">
        <v>7</v>
      </c>
      <c r="J6227" t="s">
        <v>23387</v>
      </c>
      <c r="K6227">
        <v>1</v>
      </c>
    </row>
    <row r="6228" spans="1:11" x14ac:dyDescent="0.3">
      <c r="A6228" t="s">
        <v>6227</v>
      </c>
      <c r="B6228" t="s">
        <v>6227</v>
      </c>
      <c r="C6228">
        <v>7</v>
      </c>
      <c r="J6228" t="s">
        <v>10855</v>
      </c>
      <c r="K6228">
        <v>3</v>
      </c>
    </row>
    <row r="6229" spans="1:11" x14ac:dyDescent="0.3">
      <c r="A6229" t="s">
        <v>6228</v>
      </c>
      <c r="B6229" t="s">
        <v>6228</v>
      </c>
      <c r="C6229">
        <v>7</v>
      </c>
      <c r="J6229" t="s">
        <v>23388</v>
      </c>
      <c r="K6229">
        <v>1</v>
      </c>
    </row>
    <row r="6230" spans="1:11" x14ac:dyDescent="0.3">
      <c r="A6230" t="s">
        <v>6229</v>
      </c>
      <c r="B6230" t="s">
        <v>6229</v>
      </c>
      <c r="C6230">
        <v>7</v>
      </c>
      <c r="J6230" t="s">
        <v>5823</v>
      </c>
      <c r="K6230">
        <v>7</v>
      </c>
    </row>
    <row r="6231" spans="1:11" x14ac:dyDescent="0.3">
      <c r="A6231" t="s">
        <v>6230</v>
      </c>
      <c r="B6231" t="s">
        <v>6230</v>
      </c>
      <c r="C6231">
        <v>7</v>
      </c>
      <c r="J6231" t="s">
        <v>23389</v>
      </c>
      <c r="K6231">
        <v>1</v>
      </c>
    </row>
    <row r="6232" spans="1:11" x14ac:dyDescent="0.3">
      <c r="A6232" t="s">
        <v>6231</v>
      </c>
      <c r="B6232" t="s">
        <v>6231</v>
      </c>
      <c r="C6232">
        <v>7</v>
      </c>
      <c r="J6232" t="s">
        <v>23390</v>
      </c>
      <c r="K6232">
        <v>1</v>
      </c>
    </row>
    <row r="6233" spans="1:11" x14ac:dyDescent="0.3">
      <c r="A6233" t="s">
        <v>6232</v>
      </c>
      <c r="B6233" t="s">
        <v>6232</v>
      </c>
      <c r="C6233">
        <v>7</v>
      </c>
      <c r="J6233" t="s">
        <v>23391</v>
      </c>
      <c r="K6233">
        <v>1</v>
      </c>
    </row>
    <row r="6234" spans="1:11" x14ac:dyDescent="0.3">
      <c r="A6234" t="s">
        <v>6233</v>
      </c>
      <c r="B6234" t="s">
        <v>6233</v>
      </c>
      <c r="C6234">
        <v>7</v>
      </c>
      <c r="J6234" t="s">
        <v>2329</v>
      </c>
      <c r="K6234">
        <v>21</v>
      </c>
    </row>
    <row r="6235" spans="1:11" x14ac:dyDescent="0.3">
      <c r="A6235" t="s">
        <v>6234</v>
      </c>
      <c r="B6235" t="s">
        <v>6234</v>
      </c>
      <c r="C6235">
        <v>7</v>
      </c>
      <c r="J6235" t="s">
        <v>23392</v>
      </c>
      <c r="K6235">
        <v>1</v>
      </c>
    </row>
    <row r="6236" spans="1:11" x14ac:dyDescent="0.3">
      <c r="A6236" t="s">
        <v>6235</v>
      </c>
      <c r="B6236" t="s">
        <v>6235</v>
      </c>
      <c r="C6236">
        <v>7</v>
      </c>
      <c r="J6236" t="s">
        <v>14342</v>
      </c>
      <c r="K6236">
        <v>2</v>
      </c>
    </row>
    <row r="6237" spans="1:11" x14ac:dyDescent="0.3">
      <c r="A6237" t="s">
        <v>6236</v>
      </c>
      <c r="B6237" t="s">
        <v>6236</v>
      </c>
      <c r="C6237">
        <v>7</v>
      </c>
      <c r="J6237" t="s">
        <v>23393</v>
      </c>
      <c r="K6237">
        <v>1</v>
      </c>
    </row>
    <row r="6238" spans="1:11" x14ac:dyDescent="0.3">
      <c r="A6238" t="s">
        <v>6237</v>
      </c>
      <c r="B6238" t="s">
        <v>6237</v>
      </c>
      <c r="C6238">
        <v>7</v>
      </c>
      <c r="J6238" t="s">
        <v>14343</v>
      </c>
      <c r="K6238">
        <v>2</v>
      </c>
    </row>
    <row r="6239" spans="1:11" x14ac:dyDescent="0.3">
      <c r="A6239" t="s">
        <v>6238</v>
      </c>
      <c r="B6239" t="s">
        <v>6238</v>
      </c>
      <c r="C6239">
        <v>7</v>
      </c>
      <c r="J6239" t="s">
        <v>23394</v>
      </c>
      <c r="K6239">
        <v>1</v>
      </c>
    </row>
    <row r="6240" spans="1:11" x14ac:dyDescent="0.3">
      <c r="A6240" t="s">
        <v>6239</v>
      </c>
      <c r="B6240" t="s">
        <v>6239</v>
      </c>
      <c r="C6240">
        <v>7</v>
      </c>
      <c r="J6240" t="s">
        <v>23395</v>
      </c>
      <c r="K6240">
        <v>1</v>
      </c>
    </row>
    <row r="6241" spans="1:11" x14ac:dyDescent="0.3">
      <c r="A6241" t="s">
        <v>6240</v>
      </c>
      <c r="B6241" t="s">
        <v>6240</v>
      </c>
      <c r="C6241">
        <v>7</v>
      </c>
      <c r="J6241" t="s">
        <v>6546</v>
      </c>
      <c r="K6241">
        <v>6</v>
      </c>
    </row>
    <row r="6242" spans="1:11" x14ac:dyDescent="0.3">
      <c r="A6242" t="s">
        <v>6241</v>
      </c>
      <c r="B6242" t="s">
        <v>6241</v>
      </c>
      <c r="C6242">
        <v>7</v>
      </c>
      <c r="J6242" t="s">
        <v>435</v>
      </c>
      <c r="K6242">
        <v>111</v>
      </c>
    </row>
    <row r="6243" spans="1:11" x14ac:dyDescent="0.3">
      <c r="A6243" t="s">
        <v>6242</v>
      </c>
      <c r="B6243" t="s">
        <v>6242</v>
      </c>
      <c r="C6243">
        <v>7</v>
      </c>
      <c r="J6243" t="s">
        <v>763</v>
      </c>
      <c r="K6243">
        <v>66</v>
      </c>
    </row>
    <row r="6244" spans="1:11" x14ac:dyDescent="0.3">
      <c r="A6244" t="s">
        <v>6243</v>
      </c>
      <c r="B6244" t="s">
        <v>6243</v>
      </c>
      <c r="C6244">
        <v>7</v>
      </c>
      <c r="J6244" t="s">
        <v>23396</v>
      </c>
      <c r="K6244">
        <v>1</v>
      </c>
    </row>
    <row r="6245" spans="1:11" x14ac:dyDescent="0.3">
      <c r="A6245" t="s">
        <v>6244</v>
      </c>
      <c r="B6245" t="s">
        <v>6244</v>
      </c>
      <c r="C6245">
        <v>7</v>
      </c>
      <c r="J6245" t="s">
        <v>23397</v>
      </c>
      <c r="K6245">
        <v>1</v>
      </c>
    </row>
    <row r="6246" spans="1:11" x14ac:dyDescent="0.3">
      <c r="A6246" t="s">
        <v>6245</v>
      </c>
      <c r="B6246" t="s">
        <v>6245</v>
      </c>
      <c r="C6246">
        <v>7</v>
      </c>
      <c r="J6246" t="s">
        <v>23398</v>
      </c>
      <c r="K6246">
        <v>1</v>
      </c>
    </row>
    <row r="6247" spans="1:11" x14ac:dyDescent="0.3">
      <c r="A6247" t="s">
        <v>6246</v>
      </c>
      <c r="B6247" t="s">
        <v>6246</v>
      </c>
      <c r="C6247">
        <v>7</v>
      </c>
      <c r="J6247" t="s">
        <v>14344</v>
      </c>
      <c r="K6247">
        <v>2</v>
      </c>
    </row>
    <row r="6248" spans="1:11" x14ac:dyDescent="0.3">
      <c r="A6248" t="s">
        <v>6247</v>
      </c>
      <c r="B6248" t="s">
        <v>6247</v>
      </c>
      <c r="C6248">
        <v>7</v>
      </c>
      <c r="J6248" t="s">
        <v>14345</v>
      </c>
      <c r="K6248">
        <v>2</v>
      </c>
    </row>
    <row r="6249" spans="1:11" x14ac:dyDescent="0.3">
      <c r="A6249" t="s">
        <v>6248</v>
      </c>
      <c r="B6249" t="s">
        <v>6248</v>
      </c>
      <c r="C6249">
        <v>7</v>
      </c>
      <c r="J6249" t="s">
        <v>23399</v>
      </c>
      <c r="K6249">
        <v>1</v>
      </c>
    </row>
    <row r="6250" spans="1:11" x14ac:dyDescent="0.3">
      <c r="A6250" t="s">
        <v>6249</v>
      </c>
      <c r="B6250" t="s">
        <v>6249</v>
      </c>
      <c r="C6250">
        <v>7</v>
      </c>
      <c r="J6250" t="s">
        <v>14346</v>
      </c>
      <c r="K6250">
        <v>2</v>
      </c>
    </row>
    <row r="6251" spans="1:11" x14ac:dyDescent="0.3">
      <c r="A6251" t="s">
        <v>6250</v>
      </c>
      <c r="B6251" t="s">
        <v>6250</v>
      </c>
      <c r="C6251">
        <v>7</v>
      </c>
      <c r="J6251" t="s">
        <v>6547</v>
      </c>
      <c r="K6251">
        <v>6</v>
      </c>
    </row>
    <row r="6252" spans="1:11" x14ac:dyDescent="0.3">
      <c r="A6252" t="s">
        <v>6251</v>
      </c>
      <c r="B6252" t="s">
        <v>6251</v>
      </c>
      <c r="C6252">
        <v>7</v>
      </c>
      <c r="J6252" t="s">
        <v>23400</v>
      </c>
      <c r="K6252">
        <v>1</v>
      </c>
    </row>
    <row r="6253" spans="1:11" x14ac:dyDescent="0.3">
      <c r="A6253" t="s">
        <v>6252</v>
      </c>
      <c r="B6253" t="s">
        <v>6252</v>
      </c>
      <c r="C6253">
        <v>7</v>
      </c>
      <c r="J6253" t="s">
        <v>23401</v>
      </c>
      <c r="K6253">
        <v>1</v>
      </c>
    </row>
    <row r="6254" spans="1:11" x14ac:dyDescent="0.3">
      <c r="A6254" t="s">
        <v>6253</v>
      </c>
      <c r="B6254" t="s">
        <v>6253</v>
      </c>
      <c r="C6254">
        <v>7</v>
      </c>
      <c r="J6254" t="s">
        <v>10856</v>
      </c>
      <c r="K6254">
        <v>3</v>
      </c>
    </row>
    <row r="6255" spans="1:11" x14ac:dyDescent="0.3">
      <c r="A6255" t="s">
        <v>6254</v>
      </c>
      <c r="B6255" t="s">
        <v>6254</v>
      </c>
      <c r="C6255">
        <v>7</v>
      </c>
      <c r="J6255" t="s">
        <v>14347</v>
      </c>
      <c r="K6255">
        <v>2</v>
      </c>
    </row>
    <row r="6256" spans="1:11" x14ac:dyDescent="0.3">
      <c r="A6256" t="s">
        <v>6255</v>
      </c>
      <c r="B6256" t="s">
        <v>6255</v>
      </c>
      <c r="C6256">
        <v>7</v>
      </c>
      <c r="J6256" t="s">
        <v>14348</v>
      </c>
      <c r="K6256">
        <v>2</v>
      </c>
    </row>
    <row r="6257" spans="1:11" x14ac:dyDescent="0.3">
      <c r="A6257" t="s">
        <v>6256</v>
      </c>
      <c r="B6257" t="s">
        <v>6256</v>
      </c>
      <c r="C6257">
        <v>7</v>
      </c>
      <c r="J6257" t="s">
        <v>4779</v>
      </c>
      <c r="K6257">
        <v>9</v>
      </c>
    </row>
    <row r="6258" spans="1:11" x14ac:dyDescent="0.3">
      <c r="A6258" t="s">
        <v>6257</v>
      </c>
      <c r="B6258" t="s">
        <v>6257</v>
      </c>
      <c r="C6258">
        <v>7</v>
      </c>
      <c r="J6258" t="s">
        <v>23402</v>
      </c>
      <c r="K6258">
        <v>1</v>
      </c>
    </row>
    <row r="6259" spans="1:11" x14ac:dyDescent="0.3">
      <c r="A6259" t="s">
        <v>6258</v>
      </c>
      <c r="B6259" t="s">
        <v>6258</v>
      </c>
      <c r="C6259">
        <v>7</v>
      </c>
      <c r="J6259" t="s">
        <v>14349</v>
      </c>
      <c r="K6259">
        <v>2</v>
      </c>
    </row>
    <row r="6260" spans="1:11" x14ac:dyDescent="0.3">
      <c r="A6260" t="s">
        <v>6259</v>
      </c>
      <c r="B6260" t="s">
        <v>6259</v>
      </c>
      <c r="C6260">
        <v>7</v>
      </c>
      <c r="J6260" t="s">
        <v>14350</v>
      </c>
      <c r="K6260">
        <v>2</v>
      </c>
    </row>
    <row r="6261" spans="1:11" x14ac:dyDescent="0.3">
      <c r="A6261" t="s">
        <v>6260</v>
      </c>
      <c r="B6261" t="s">
        <v>6260</v>
      </c>
      <c r="C6261">
        <v>7</v>
      </c>
      <c r="J6261" t="s">
        <v>23403</v>
      </c>
      <c r="K6261">
        <v>1</v>
      </c>
    </row>
    <row r="6262" spans="1:11" x14ac:dyDescent="0.3">
      <c r="A6262" t="s">
        <v>6261</v>
      </c>
      <c r="B6262" t="s">
        <v>6261</v>
      </c>
      <c r="C6262">
        <v>7</v>
      </c>
      <c r="J6262" t="s">
        <v>23404</v>
      </c>
      <c r="K6262">
        <v>1</v>
      </c>
    </row>
    <row r="6263" spans="1:11" x14ac:dyDescent="0.3">
      <c r="A6263" t="s">
        <v>6262</v>
      </c>
      <c r="B6263" t="s">
        <v>6262</v>
      </c>
      <c r="C6263">
        <v>7</v>
      </c>
      <c r="J6263" t="s">
        <v>10857</v>
      </c>
      <c r="K6263">
        <v>3</v>
      </c>
    </row>
    <row r="6264" spans="1:11" x14ac:dyDescent="0.3">
      <c r="A6264" t="s">
        <v>6263</v>
      </c>
      <c r="B6264" t="s">
        <v>6263</v>
      </c>
      <c r="C6264">
        <v>7</v>
      </c>
      <c r="J6264" t="s">
        <v>23405</v>
      </c>
      <c r="K6264">
        <v>1</v>
      </c>
    </row>
    <row r="6265" spans="1:11" x14ac:dyDescent="0.3">
      <c r="A6265" t="s">
        <v>6264</v>
      </c>
      <c r="B6265" t="s">
        <v>6264</v>
      </c>
      <c r="C6265">
        <v>7</v>
      </c>
      <c r="J6265" t="s">
        <v>23406</v>
      </c>
      <c r="K6265">
        <v>1</v>
      </c>
    </row>
    <row r="6266" spans="1:11" x14ac:dyDescent="0.3">
      <c r="A6266" t="s">
        <v>6265</v>
      </c>
      <c r="B6266" t="s">
        <v>6265</v>
      </c>
      <c r="C6266">
        <v>7</v>
      </c>
      <c r="J6266" t="s">
        <v>8892</v>
      </c>
      <c r="K6266">
        <v>4</v>
      </c>
    </row>
    <row r="6267" spans="1:11" x14ac:dyDescent="0.3">
      <c r="A6267" t="s">
        <v>6266</v>
      </c>
      <c r="B6267" t="s">
        <v>6266</v>
      </c>
      <c r="C6267">
        <v>7</v>
      </c>
      <c r="J6267" t="s">
        <v>23407</v>
      </c>
      <c r="K6267">
        <v>1</v>
      </c>
    </row>
    <row r="6268" spans="1:11" x14ac:dyDescent="0.3">
      <c r="A6268" t="s">
        <v>6267</v>
      </c>
      <c r="B6268" t="s">
        <v>6267</v>
      </c>
      <c r="C6268">
        <v>7</v>
      </c>
      <c r="J6268" t="s">
        <v>23408</v>
      </c>
      <c r="K6268">
        <v>1</v>
      </c>
    </row>
    <row r="6269" spans="1:11" x14ac:dyDescent="0.3">
      <c r="A6269" t="s">
        <v>6268</v>
      </c>
      <c r="B6269" t="s">
        <v>6268</v>
      </c>
      <c r="C6269">
        <v>7</v>
      </c>
      <c r="J6269" t="s">
        <v>23409</v>
      </c>
      <c r="K6269">
        <v>1</v>
      </c>
    </row>
    <row r="6270" spans="1:11" x14ac:dyDescent="0.3">
      <c r="A6270" t="s">
        <v>6269</v>
      </c>
      <c r="B6270" t="s">
        <v>6269</v>
      </c>
      <c r="C6270">
        <v>7</v>
      </c>
      <c r="J6270" t="s">
        <v>23410</v>
      </c>
      <c r="K6270">
        <v>1</v>
      </c>
    </row>
    <row r="6271" spans="1:11" x14ac:dyDescent="0.3">
      <c r="A6271" t="s">
        <v>6270</v>
      </c>
      <c r="B6271" t="s">
        <v>6270</v>
      </c>
      <c r="C6271">
        <v>7</v>
      </c>
      <c r="J6271" t="s">
        <v>2047</v>
      </c>
      <c r="K6271">
        <v>24</v>
      </c>
    </row>
    <row r="6272" spans="1:11" x14ac:dyDescent="0.3">
      <c r="A6272" t="s">
        <v>6271</v>
      </c>
      <c r="B6272" t="s">
        <v>6271</v>
      </c>
      <c r="C6272">
        <v>7</v>
      </c>
      <c r="J6272" t="s">
        <v>23411</v>
      </c>
      <c r="K6272">
        <v>1</v>
      </c>
    </row>
    <row r="6273" spans="1:11" x14ac:dyDescent="0.3">
      <c r="A6273" t="s">
        <v>6272</v>
      </c>
      <c r="B6273" t="s">
        <v>6272</v>
      </c>
      <c r="C6273">
        <v>7</v>
      </c>
      <c r="J6273" t="s">
        <v>14351</v>
      </c>
      <c r="K6273">
        <v>2</v>
      </c>
    </row>
    <row r="6274" spans="1:11" x14ac:dyDescent="0.3">
      <c r="A6274" t="s">
        <v>6273</v>
      </c>
      <c r="B6274" t="s">
        <v>6273</v>
      </c>
      <c r="C6274">
        <v>7</v>
      </c>
      <c r="J6274" t="s">
        <v>23412</v>
      </c>
      <c r="K6274">
        <v>1</v>
      </c>
    </row>
    <row r="6275" spans="1:11" x14ac:dyDescent="0.3">
      <c r="A6275" t="s">
        <v>6274</v>
      </c>
      <c r="B6275" t="s">
        <v>6274</v>
      </c>
      <c r="C6275">
        <v>7</v>
      </c>
      <c r="J6275" t="s">
        <v>23413</v>
      </c>
      <c r="K6275">
        <v>1</v>
      </c>
    </row>
    <row r="6276" spans="1:11" x14ac:dyDescent="0.3">
      <c r="A6276" t="s">
        <v>6275</v>
      </c>
      <c r="B6276" t="s">
        <v>6275</v>
      </c>
      <c r="C6276">
        <v>7</v>
      </c>
      <c r="J6276" t="s">
        <v>23414</v>
      </c>
      <c r="K6276">
        <v>1</v>
      </c>
    </row>
    <row r="6277" spans="1:11" x14ac:dyDescent="0.3">
      <c r="A6277" t="s">
        <v>6276</v>
      </c>
      <c r="B6277" t="s">
        <v>6276</v>
      </c>
      <c r="C6277">
        <v>7</v>
      </c>
      <c r="J6277" t="s">
        <v>23415</v>
      </c>
      <c r="K6277">
        <v>1</v>
      </c>
    </row>
    <row r="6278" spans="1:11" x14ac:dyDescent="0.3">
      <c r="A6278" t="s">
        <v>6277</v>
      </c>
      <c r="B6278" t="s">
        <v>6277</v>
      </c>
      <c r="C6278">
        <v>7</v>
      </c>
      <c r="J6278" t="s">
        <v>5258</v>
      </c>
      <c r="K6278">
        <v>8</v>
      </c>
    </row>
    <row r="6279" spans="1:11" x14ac:dyDescent="0.3">
      <c r="A6279" t="s">
        <v>6278</v>
      </c>
      <c r="B6279" t="s">
        <v>6278</v>
      </c>
      <c r="C6279">
        <v>7</v>
      </c>
      <c r="J6279" t="s">
        <v>23416</v>
      </c>
      <c r="K6279">
        <v>1</v>
      </c>
    </row>
    <row r="6280" spans="1:11" x14ac:dyDescent="0.3">
      <c r="A6280" t="s">
        <v>6279</v>
      </c>
      <c r="B6280" t="s">
        <v>6279</v>
      </c>
      <c r="C6280">
        <v>7</v>
      </c>
      <c r="J6280" t="s">
        <v>23417</v>
      </c>
      <c r="K6280">
        <v>1</v>
      </c>
    </row>
    <row r="6281" spans="1:11" x14ac:dyDescent="0.3">
      <c r="A6281" t="s">
        <v>6280</v>
      </c>
      <c r="B6281" t="s">
        <v>6280</v>
      </c>
      <c r="C6281">
        <v>7</v>
      </c>
      <c r="J6281" t="s">
        <v>23418</v>
      </c>
      <c r="K6281">
        <v>1</v>
      </c>
    </row>
    <row r="6282" spans="1:11" x14ac:dyDescent="0.3">
      <c r="A6282" t="s">
        <v>6281</v>
      </c>
      <c r="B6282" t="s">
        <v>6281</v>
      </c>
      <c r="C6282">
        <v>7</v>
      </c>
      <c r="J6282" t="s">
        <v>23419</v>
      </c>
      <c r="K6282">
        <v>1</v>
      </c>
    </row>
    <row r="6283" spans="1:11" x14ac:dyDescent="0.3">
      <c r="A6283" t="s">
        <v>6282</v>
      </c>
      <c r="B6283" t="s">
        <v>6282</v>
      </c>
      <c r="C6283">
        <v>7</v>
      </c>
      <c r="J6283" t="s">
        <v>4362</v>
      </c>
      <c r="K6283">
        <v>10</v>
      </c>
    </row>
    <row r="6284" spans="1:11" x14ac:dyDescent="0.3">
      <c r="A6284" t="s">
        <v>6283</v>
      </c>
      <c r="B6284" t="s">
        <v>6283</v>
      </c>
      <c r="C6284">
        <v>7</v>
      </c>
      <c r="J6284" t="s">
        <v>512</v>
      </c>
      <c r="K6284">
        <v>97</v>
      </c>
    </row>
    <row r="6285" spans="1:11" x14ac:dyDescent="0.3">
      <c r="A6285" t="s">
        <v>6284</v>
      </c>
      <c r="B6285" t="s">
        <v>6284</v>
      </c>
      <c r="C6285">
        <v>7</v>
      </c>
      <c r="J6285" t="s">
        <v>7550</v>
      </c>
      <c r="K6285">
        <v>5</v>
      </c>
    </row>
    <row r="6286" spans="1:11" x14ac:dyDescent="0.3">
      <c r="A6286" t="s">
        <v>6285</v>
      </c>
      <c r="B6286" t="s">
        <v>6285</v>
      </c>
      <c r="C6286">
        <v>7</v>
      </c>
      <c r="J6286" t="s">
        <v>23420</v>
      </c>
      <c r="K6286">
        <v>1</v>
      </c>
    </row>
    <row r="6287" spans="1:11" x14ac:dyDescent="0.3">
      <c r="A6287" t="s">
        <v>6286</v>
      </c>
      <c r="B6287" t="s">
        <v>6286</v>
      </c>
      <c r="C6287">
        <v>7</v>
      </c>
      <c r="J6287" t="s">
        <v>23421</v>
      </c>
      <c r="K6287">
        <v>1</v>
      </c>
    </row>
    <row r="6288" spans="1:11" x14ac:dyDescent="0.3">
      <c r="A6288" t="s">
        <v>6287</v>
      </c>
      <c r="B6288" t="s">
        <v>6287</v>
      </c>
      <c r="C6288">
        <v>7</v>
      </c>
      <c r="J6288" t="s">
        <v>10858</v>
      </c>
      <c r="K6288">
        <v>3</v>
      </c>
    </row>
    <row r="6289" spans="1:11" x14ac:dyDescent="0.3">
      <c r="A6289" t="s">
        <v>6288</v>
      </c>
      <c r="B6289" t="s">
        <v>6288</v>
      </c>
      <c r="C6289">
        <v>7</v>
      </c>
      <c r="J6289" t="s">
        <v>14352</v>
      </c>
      <c r="K6289">
        <v>2</v>
      </c>
    </row>
    <row r="6290" spans="1:11" x14ac:dyDescent="0.3">
      <c r="A6290" t="s">
        <v>6289</v>
      </c>
      <c r="B6290" t="s">
        <v>6289</v>
      </c>
      <c r="C6290">
        <v>7</v>
      </c>
      <c r="J6290" t="s">
        <v>14353</v>
      </c>
      <c r="K6290">
        <v>2</v>
      </c>
    </row>
    <row r="6291" spans="1:11" x14ac:dyDescent="0.3">
      <c r="A6291" t="s">
        <v>6290</v>
      </c>
      <c r="B6291" t="s">
        <v>6290</v>
      </c>
      <c r="C6291">
        <v>7</v>
      </c>
      <c r="J6291" t="s">
        <v>23422</v>
      </c>
      <c r="K6291">
        <v>1</v>
      </c>
    </row>
    <row r="6292" spans="1:11" x14ac:dyDescent="0.3">
      <c r="A6292" t="s">
        <v>6291</v>
      </c>
      <c r="B6292" t="s">
        <v>6291</v>
      </c>
      <c r="C6292">
        <v>7</v>
      </c>
      <c r="J6292" t="s">
        <v>1605</v>
      </c>
      <c r="K6292">
        <v>31</v>
      </c>
    </row>
    <row r="6293" spans="1:11" x14ac:dyDescent="0.3">
      <c r="A6293" t="s">
        <v>6292</v>
      </c>
      <c r="B6293" t="s">
        <v>6292</v>
      </c>
      <c r="C6293">
        <v>7</v>
      </c>
      <c r="J6293" t="s">
        <v>23423</v>
      </c>
      <c r="K6293">
        <v>1</v>
      </c>
    </row>
    <row r="6294" spans="1:11" x14ac:dyDescent="0.3">
      <c r="A6294" t="s">
        <v>6293</v>
      </c>
      <c r="B6294" t="s">
        <v>6293</v>
      </c>
      <c r="C6294">
        <v>7</v>
      </c>
      <c r="J6294" t="s">
        <v>14354</v>
      </c>
      <c r="K6294">
        <v>2</v>
      </c>
    </row>
    <row r="6295" spans="1:11" x14ac:dyDescent="0.3">
      <c r="A6295" t="s">
        <v>6294</v>
      </c>
      <c r="B6295" t="s">
        <v>6294</v>
      </c>
      <c r="C6295">
        <v>7</v>
      </c>
      <c r="J6295" t="s">
        <v>14355</v>
      </c>
      <c r="K6295">
        <v>2</v>
      </c>
    </row>
    <row r="6296" spans="1:11" x14ac:dyDescent="0.3">
      <c r="A6296" t="s">
        <v>6295</v>
      </c>
      <c r="B6296" t="s">
        <v>6295</v>
      </c>
      <c r="C6296">
        <v>7</v>
      </c>
      <c r="J6296" t="s">
        <v>23424</v>
      </c>
      <c r="K6296">
        <v>1</v>
      </c>
    </row>
    <row r="6297" spans="1:11" x14ac:dyDescent="0.3">
      <c r="A6297" t="s">
        <v>6296</v>
      </c>
      <c r="B6297" t="s">
        <v>6296</v>
      </c>
      <c r="C6297">
        <v>7</v>
      </c>
      <c r="J6297" t="s">
        <v>23425</v>
      </c>
      <c r="K6297">
        <v>1</v>
      </c>
    </row>
    <row r="6298" spans="1:11" x14ac:dyDescent="0.3">
      <c r="A6298" t="s">
        <v>6297</v>
      </c>
      <c r="B6298" t="s">
        <v>6297</v>
      </c>
      <c r="C6298">
        <v>7</v>
      </c>
      <c r="J6298" t="s">
        <v>23426</v>
      </c>
      <c r="K6298">
        <v>1</v>
      </c>
    </row>
    <row r="6299" spans="1:11" x14ac:dyDescent="0.3">
      <c r="A6299" t="s">
        <v>6298</v>
      </c>
      <c r="B6299" t="s">
        <v>6298</v>
      </c>
      <c r="C6299">
        <v>7</v>
      </c>
      <c r="J6299" t="s">
        <v>23427</v>
      </c>
      <c r="K6299">
        <v>1</v>
      </c>
    </row>
    <row r="6300" spans="1:11" x14ac:dyDescent="0.3">
      <c r="A6300" t="s">
        <v>6299</v>
      </c>
      <c r="B6300" t="s">
        <v>6299</v>
      </c>
      <c r="C6300">
        <v>7</v>
      </c>
      <c r="J6300" t="s">
        <v>23428</v>
      </c>
      <c r="K6300">
        <v>1</v>
      </c>
    </row>
    <row r="6301" spans="1:11" x14ac:dyDescent="0.3">
      <c r="A6301" t="s">
        <v>6300</v>
      </c>
      <c r="B6301" t="s">
        <v>6300</v>
      </c>
      <c r="C6301">
        <v>7</v>
      </c>
      <c r="J6301" t="s">
        <v>23429</v>
      </c>
      <c r="K6301">
        <v>1</v>
      </c>
    </row>
    <row r="6302" spans="1:11" x14ac:dyDescent="0.3">
      <c r="A6302" t="s">
        <v>6301</v>
      </c>
      <c r="B6302" t="s">
        <v>6301</v>
      </c>
      <c r="C6302">
        <v>7</v>
      </c>
      <c r="J6302" t="s">
        <v>5259</v>
      </c>
      <c r="K6302">
        <v>8</v>
      </c>
    </row>
    <row r="6303" spans="1:11" x14ac:dyDescent="0.3">
      <c r="A6303" t="s">
        <v>6302</v>
      </c>
      <c r="B6303" t="s">
        <v>6302</v>
      </c>
      <c r="C6303">
        <v>7</v>
      </c>
      <c r="J6303" t="s">
        <v>23430</v>
      </c>
      <c r="K6303">
        <v>1</v>
      </c>
    </row>
    <row r="6304" spans="1:11" x14ac:dyDescent="0.3">
      <c r="A6304" t="s">
        <v>6303</v>
      </c>
      <c r="B6304" t="s">
        <v>6303</v>
      </c>
      <c r="C6304">
        <v>7</v>
      </c>
      <c r="J6304" t="s">
        <v>23431</v>
      </c>
      <c r="K6304">
        <v>1</v>
      </c>
    </row>
    <row r="6305" spans="1:11" x14ac:dyDescent="0.3">
      <c r="A6305" t="s">
        <v>6304</v>
      </c>
      <c r="B6305" t="s">
        <v>6304</v>
      </c>
      <c r="C6305">
        <v>7</v>
      </c>
      <c r="J6305" t="s">
        <v>7551</v>
      </c>
      <c r="K6305">
        <v>5</v>
      </c>
    </row>
    <row r="6306" spans="1:11" x14ac:dyDescent="0.3">
      <c r="A6306" t="s">
        <v>6305</v>
      </c>
      <c r="B6306" t="s">
        <v>6305</v>
      </c>
      <c r="C6306">
        <v>7</v>
      </c>
      <c r="J6306" t="s">
        <v>23432</v>
      </c>
      <c r="K6306">
        <v>1</v>
      </c>
    </row>
    <row r="6307" spans="1:11" x14ac:dyDescent="0.3">
      <c r="A6307" t="s">
        <v>6306</v>
      </c>
      <c r="B6307" t="s">
        <v>6306</v>
      </c>
      <c r="C6307">
        <v>7</v>
      </c>
      <c r="J6307" t="s">
        <v>10859</v>
      </c>
      <c r="K6307">
        <v>3</v>
      </c>
    </row>
    <row r="6308" spans="1:11" x14ac:dyDescent="0.3">
      <c r="A6308" t="s">
        <v>6307</v>
      </c>
      <c r="B6308" t="s">
        <v>6307</v>
      </c>
      <c r="C6308">
        <v>7</v>
      </c>
      <c r="J6308" t="s">
        <v>14356</v>
      </c>
      <c r="K6308">
        <v>2</v>
      </c>
    </row>
    <row r="6309" spans="1:11" x14ac:dyDescent="0.3">
      <c r="A6309" t="s">
        <v>6308</v>
      </c>
      <c r="B6309" t="s">
        <v>6308</v>
      </c>
      <c r="C6309">
        <v>7</v>
      </c>
      <c r="J6309" t="s">
        <v>23433</v>
      </c>
      <c r="K6309">
        <v>1</v>
      </c>
    </row>
    <row r="6310" spans="1:11" x14ac:dyDescent="0.3">
      <c r="A6310" t="s">
        <v>6309</v>
      </c>
      <c r="B6310" t="s">
        <v>6309</v>
      </c>
      <c r="C6310">
        <v>7</v>
      </c>
      <c r="J6310" t="s">
        <v>23434</v>
      </c>
      <c r="K6310">
        <v>1</v>
      </c>
    </row>
    <row r="6311" spans="1:11" x14ac:dyDescent="0.3">
      <c r="A6311" t="s">
        <v>6310</v>
      </c>
      <c r="B6311" t="s">
        <v>6310</v>
      </c>
      <c r="C6311">
        <v>7</v>
      </c>
      <c r="J6311" t="s">
        <v>23435</v>
      </c>
      <c r="K6311">
        <v>1</v>
      </c>
    </row>
    <row r="6312" spans="1:11" x14ac:dyDescent="0.3">
      <c r="A6312" t="s">
        <v>6311</v>
      </c>
      <c r="B6312" t="s">
        <v>6311</v>
      </c>
      <c r="C6312">
        <v>7</v>
      </c>
      <c r="J6312" t="s">
        <v>2451</v>
      </c>
      <c r="K6312">
        <v>20</v>
      </c>
    </row>
    <row r="6313" spans="1:11" x14ac:dyDescent="0.3">
      <c r="A6313" t="s">
        <v>6312</v>
      </c>
      <c r="B6313" t="s">
        <v>6312</v>
      </c>
      <c r="C6313">
        <v>7</v>
      </c>
      <c r="J6313" t="s">
        <v>23436</v>
      </c>
      <c r="K6313">
        <v>1</v>
      </c>
    </row>
    <row r="6314" spans="1:11" x14ac:dyDescent="0.3">
      <c r="A6314" t="s">
        <v>6313</v>
      </c>
      <c r="B6314" t="s">
        <v>6313</v>
      </c>
      <c r="C6314">
        <v>7</v>
      </c>
      <c r="J6314" t="s">
        <v>23437</v>
      </c>
      <c r="K6314">
        <v>1</v>
      </c>
    </row>
    <row r="6315" spans="1:11" x14ac:dyDescent="0.3">
      <c r="A6315" t="s">
        <v>6314</v>
      </c>
      <c r="B6315" t="s">
        <v>6314</v>
      </c>
      <c r="C6315">
        <v>7</v>
      </c>
      <c r="J6315" t="s">
        <v>23438</v>
      </c>
      <c r="K6315">
        <v>1</v>
      </c>
    </row>
    <row r="6316" spans="1:11" x14ac:dyDescent="0.3">
      <c r="A6316" t="s">
        <v>6315</v>
      </c>
      <c r="B6316" t="s">
        <v>6315</v>
      </c>
      <c r="C6316">
        <v>7</v>
      </c>
      <c r="J6316" t="s">
        <v>14357</v>
      </c>
      <c r="K6316">
        <v>2</v>
      </c>
    </row>
    <row r="6317" spans="1:11" x14ac:dyDescent="0.3">
      <c r="A6317" t="s">
        <v>6316</v>
      </c>
      <c r="B6317" t="s">
        <v>6316</v>
      </c>
      <c r="C6317">
        <v>7</v>
      </c>
      <c r="J6317" t="s">
        <v>23439</v>
      </c>
      <c r="K6317">
        <v>1</v>
      </c>
    </row>
    <row r="6318" spans="1:11" x14ac:dyDescent="0.3">
      <c r="A6318" t="s">
        <v>6317</v>
      </c>
      <c r="B6318" t="s">
        <v>6317</v>
      </c>
      <c r="C6318">
        <v>7</v>
      </c>
      <c r="J6318" t="s">
        <v>14358</v>
      </c>
      <c r="K6318">
        <v>2</v>
      </c>
    </row>
    <row r="6319" spans="1:11" x14ac:dyDescent="0.3">
      <c r="A6319" t="s">
        <v>6318</v>
      </c>
      <c r="B6319" t="s">
        <v>6318</v>
      </c>
      <c r="C6319">
        <v>7</v>
      </c>
      <c r="J6319" t="s">
        <v>8893</v>
      </c>
      <c r="K6319">
        <v>4</v>
      </c>
    </row>
    <row r="6320" spans="1:11" x14ac:dyDescent="0.3">
      <c r="A6320" t="s">
        <v>6319</v>
      </c>
      <c r="B6320" t="s">
        <v>6319</v>
      </c>
      <c r="C6320">
        <v>7</v>
      </c>
      <c r="J6320" t="s">
        <v>23440</v>
      </c>
      <c r="K6320">
        <v>1</v>
      </c>
    </row>
    <row r="6321" spans="1:11" x14ac:dyDescent="0.3">
      <c r="A6321" t="s">
        <v>6320</v>
      </c>
      <c r="B6321" t="s">
        <v>6320</v>
      </c>
      <c r="C6321">
        <v>7</v>
      </c>
      <c r="J6321" t="s">
        <v>23441</v>
      </c>
      <c r="K6321">
        <v>1</v>
      </c>
    </row>
    <row r="6322" spans="1:11" x14ac:dyDescent="0.3">
      <c r="A6322" t="s">
        <v>6321</v>
      </c>
      <c r="B6322" t="s">
        <v>6321</v>
      </c>
      <c r="C6322">
        <v>7</v>
      </c>
      <c r="J6322" t="s">
        <v>23442</v>
      </c>
      <c r="K6322">
        <v>1</v>
      </c>
    </row>
    <row r="6323" spans="1:11" x14ac:dyDescent="0.3">
      <c r="A6323" t="s">
        <v>6322</v>
      </c>
      <c r="B6323" t="s">
        <v>6322</v>
      </c>
      <c r="C6323">
        <v>7</v>
      </c>
      <c r="J6323" t="s">
        <v>23443</v>
      </c>
      <c r="K6323">
        <v>1</v>
      </c>
    </row>
    <row r="6324" spans="1:11" x14ac:dyDescent="0.3">
      <c r="A6324" t="s">
        <v>6323</v>
      </c>
      <c r="B6324" t="s">
        <v>6323</v>
      </c>
      <c r="C6324">
        <v>7</v>
      </c>
      <c r="J6324" t="s">
        <v>23444</v>
      </c>
      <c r="K6324">
        <v>1</v>
      </c>
    </row>
    <row r="6325" spans="1:11" x14ac:dyDescent="0.3">
      <c r="A6325" t="s">
        <v>6324</v>
      </c>
      <c r="B6325" t="s">
        <v>6324</v>
      </c>
      <c r="C6325">
        <v>7</v>
      </c>
      <c r="J6325" t="s">
        <v>23445</v>
      </c>
      <c r="K6325">
        <v>1</v>
      </c>
    </row>
    <row r="6326" spans="1:11" x14ac:dyDescent="0.3">
      <c r="A6326" t="s">
        <v>6325</v>
      </c>
      <c r="B6326" t="s">
        <v>6325</v>
      </c>
      <c r="C6326">
        <v>7</v>
      </c>
      <c r="J6326" t="s">
        <v>23446</v>
      </c>
      <c r="K6326">
        <v>1</v>
      </c>
    </row>
    <row r="6327" spans="1:11" x14ac:dyDescent="0.3">
      <c r="A6327" t="s">
        <v>6326</v>
      </c>
      <c r="B6327" t="s">
        <v>6326</v>
      </c>
      <c r="C6327">
        <v>7</v>
      </c>
      <c r="J6327" t="s">
        <v>23447</v>
      </c>
      <c r="K6327">
        <v>1</v>
      </c>
    </row>
    <row r="6328" spans="1:11" x14ac:dyDescent="0.3">
      <c r="A6328" t="s">
        <v>6327</v>
      </c>
      <c r="B6328" t="s">
        <v>6327</v>
      </c>
      <c r="C6328">
        <v>7</v>
      </c>
      <c r="J6328" t="s">
        <v>23448</v>
      </c>
      <c r="K6328">
        <v>1</v>
      </c>
    </row>
    <row r="6329" spans="1:11" x14ac:dyDescent="0.3">
      <c r="A6329" t="s">
        <v>6328</v>
      </c>
      <c r="B6329" t="s">
        <v>6328</v>
      </c>
      <c r="C6329">
        <v>7</v>
      </c>
      <c r="J6329" t="s">
        <v>10860</v>
      </c>
      <c r="K6329">
        <v>3</v>
      </c>
    </row>
    <row r="6330" spans="1:11" x14ac:dyDescent="0.3">
      <c r="A6330" t="s">
        <v>6329</v>
      </c>
      <c r="B6330" t="s">
        <v>6329</v>
      </c>
      <c r="C6330">
        <v>7</v>
      </c>
      <c r="J6330" t="s">
        <v>14359</v>
      </c>
      <c r="K6330">
        <v>2</v>
      </c>
    </row>
    <row r="6331" spans="1:11" x14ac:dyDescent="0.3">
      <c r="A6331" t="s">
        <v>6330</v>
      </c>
      <c r="B6331" t="s">
        <v>6330</v>
      </c>
      <c r="C6331">
        <v>7</v>
      </c>
      <c r="J6331" t="s">
        <v>7552</v>
      </c>
      <c r="K6331">
        <v>5</v>
      </c>
    </row>
    <row r="6332" spans="1:11" x14ac:dyDescent="0.3">
      <c r="A6332" t="s">
        <v>6331</v>
      </c>
      <c r="B6332" t="s">
        <v>6331</v>
      </c>
      <c r="C6332">
        <v>7</v>
      </c>
      <c r="J6332" t="s">
        <v>14360</v>
      </c>
      <c r="K6332">
        <v>2</v>
      </c>
    </row>
    <row r="6333" spans="1:11" x14ac:dyDescent="0.3">
      <c r="A6333" t="s">
        <v>6332</v>
      </c>
      <c r="B6333" t="s">
        <v>6332</v>
      </c>
      <c r="C6333">
        <v>7</v>
      </c>
      <c r="J6333" t="s">
        <v>8894</v>
      </c>
      <c r="K6333">
        <v>4</v>
      </c>
    </row>
    <row r="6334" spans="1:11" x14ac:dyDescent="0.3">
      <c r="A6334" t="s">
        <v>6333</v>
      </c>
      <c r="B6334" t="s">
        <v>6333</v>
      </c>
      <c r="C6334">
        <v>7</v>
      </c>
      <c r="J6334" t="s">
        <v>23449</v>
      </c>
      <c r="K6334">
        <v>1</v>
      </c>
    </row>
    <row r="6335" spans="1:11" x14ac:dyDescent="0.3">
      <c r="A6335" t="s">
        <v>6334</v>
      </c>
      <c r="B6335" t="s">
        <v>6334</v>
      </c>
      <c r="C6335">
        <v>7</v>
      </c>
      <c r="J6335" t="s">
        <v>14361</v>
      </c>
      <c r="K6335">
        <v>2</v>
      </c>
    </row>
    <row r="6336" spans="1:11" x14ac:dyDescent="0.3">
      <c r="A6336" t="s">
        <v>6335</v>
      </c>
      <c r="B6336" t="s">
        <v>6335</v>
      </c>
      <c r="C6336">
        <v>7</v>
      </c>
      <c r="J6336" t="s">
        <v>10861</v>
      </c>
      <c r="K6336">
        <v>3</v>
      </c>
    </row>
    <row r="6337" spans="1:11" x14ac:dyDescent="0.3">
      <c r="A6337" t="s">
        <v>6336</v>
      </c>
      <c r="B6337" t="s">
        <v>6336</v>
      </c>
      <c r="C6337">
        <v>7</v>
      </c>
      <c r="J6337" t="s">
        <v>23450</v>
      </c>
      <c r="K6337">
        <v>1</v>
      </c>
    </row>
    <row r="6338" spans="1:11" x14ac:dyDescent="0.3">
      <c r="A6338" t="s">
        <v>6337</v>
      </c>
      <c r="B6338" t="s">
        <v>6337</v>
      </c>
      <c r="C6338">
        <v>7</v>
      </c>
      <c r="J6338" t="s">
        <v>14362</v>
      </c>
      <c r="K6338">
        <v>2</v>
      </c>
    </row>
    <row r="6339" spans="1:11" x14ac:dyDescent="0.3">
      <c r="A6339" t="s">
        <v>6338</v>
      </c>
      <c r="B6339" t="s">
        <v>6338</v>
      </c>
      <c r="C6339">
        <v>7</v>
      </c>
      <c r="J6339" t="s">
        <v>23451</v>
      </c>
      <c r="K6339">
        <v>1</v>
      </c>
    </row>
    <row r="6340" spans="1:11" x14ac:dyDescent="0.3">
      <c r="A6340" t="s">
        <v>6339</v>
      </c>
      <c r="B6340" t="s">
        <v>6339</v>
      </c>
      <c r="C6340">
        <v>7</v>
      </c>
      <c r="J6340" t="s">
        <v>23452</v>
      </c>
      <c r="K6340">
        <v>1</v>
      </c>
    </row>
    <row r="6341" spans="1:11" x14ac:dyDescent="0.3">
      <c r="A6341" t="s">
        <v>6340</v>
      </c>
      <c r="B6341" t="s">
        <v>6340</v>
      </c>
      <c r="C6341">
        <v>7</v>
      </c>
      <c r="J6341" t="s">
        <v>23453</v>
      </c>
      <c r="K6341">
        <v>1</v>
      </c>
    </row>
    <row r="6342" spans="1:11" x14ac:dyDescent="0.3">
      <c r="A6342" t="s">
        <v>6341</v>
      </c>
      <c r="B6342" t="s">
        <v>6341</v>
      </c>
      <c r="C6342">
        <v>7</v>
      </c>
      <c r="J6342" t="s">
        <v>7553</v>
      </c>
      <c r="K6342">
        <v>5</v>
      </c>
    </row>
    <row r="6343" spans="1:11" x14ac:dyDescent="0.3">
      <c r="A6343" t="s">
        <v>6342</v>
      </c>
      <c r="B6343" t="s">
        <v>6342</v>
      </c>
      <c r="C6343">
        <v>7</v>
      </c>
      <c r="J6343" t="s">
        <v>10862</v>
      </c>
      <c r="K6343">
        <v>3</v>
      </c>
    </row>
    <row r="6344" spans="1:11" x14ac:dyDescent="0.3">
      <c r="A6344" t="s">
        <v>6343</v>
      </c>
      <c r="B6344" t="s">
        <v>6343</v>
      </c>
      <c r="C6344">
        <v>7</v>
      </c>
      <c r="J6344" t="s">
        <v>10863</v>
      </c>
      <c r="K6344">
        <v>3</v>
      </c>
    </row>
    <row r="6345" spans="1:11" x14ac:dyDescent="0.3">
      <c r="A6345" t="s">
        <v>6344</v>
      </c>
      <c r="B6345" t="s">
        <v>6344</v>
      </c>
      <c r="C6345">
        <v>7</v>
      </c>
      <c r="J6345" t="s">
        <v>5824</v>
      </c>
      <c r="K6345">
        <v>7</v>
      </c>
    </row>
    <row r="6346" spans="1:11" x14ac:dyDescent="0.3">
      <c r="A6346" t="s">
        <v>6345</v>
      </c>
      <c r="B6346" t="s">
        <v>6345</v>
      </c>
      <c r="C6346">
        <v>7</v>
      </c>
      <c r="J6346" t="s">
        <v>2826</v>
      </c>
      <c r="K6346">
        <v>17</v>
      </c>
    </row>
    <row r="6347" spans="1:11" x14ac:dyDescent="0.3">
      <c r="A6347" t="s">
        <v>6346</v>
      </c>
      <c r="B6347" t="s">
        <v>6346</v>
      </c>
      <c r="C6347">
        <v>7</v>
      </c>
      <c r="J6347" t="s">
        <v>23454</v>
      </c>
      <c r="K6347">
        <v>1</v>
      </c>
    </row>
    <row r="6348" spans="1:11" x14ac:dyDescent="0.3">
      <c r="A6348" t="s">
        <v>6347</v>
      </c>
      <c r="B6348" t="s">
        <v>6347</v>
      </c>
      <c r="C6348">
        <v>7</v>
      </c>
      <c r="J6348" t="s">
        <v>23455</v>
      </c>
      <c r="K6348">
        <v>1</v>
      </c>
    </row>
    <row r="6349" spans="1:11" x14ac:dyDescent="0.3">
      <c r="A6349" t="s">
        <v>6348</v>
      </c>
      <c r="B6349" t="s">
        <v>6348</v>
      </c>
      <c r="C6349">
        <v>7</v>
      </c>
      <c r="J6349" t="s">
        <v>4780</v>
      </c>
      <c r="K6349">
        <v>9</v>
      </c>
    </row>
    <row r="6350" spans="1:11" x14ac:dyDescent="0.3">
      <c r="A6350" t="s">
        <v>6349</v>
      </c>
      <c r="B6350" t="s">
        <v>6349</v>
      </c>
      <c r="C6350">
        <v>7</v>
      </c>
      <c r="J6350" t="s">
        <v>14363</v>
      </c>
      <c r="K6350">
        <v>2</v>
      </c>
    </row>
    <row r="6351" spans="1:11" x14ac:dyDescent="0.3">
      <c r="A6351" t="s">
        <v>6350</v>
      </c>
      <c r="B6351" t="s">
        <v>6350</v>
      </c>
      <c r="C6351">
        <v>7</v>
      </c>
      <c r="J6351" t="s">
        <v>14364</v>
      </c>
      <c r="K6351">
        <v>2</v>
      </c>
    </row>
    <row r="6352" spans="1:11" x14ac:dyDescent="0.3">
      <c r="A6352" t="s">
        <v>6351</v>
      </c>
      <c r="B6352" t="s">
        <v>6351</v>
      </c>
      <c r="C6352">
        <v>7</v>
      </c>
      <c r="J6352" t="s">
        <v>23456</v>
      </c>
      <c r="K6352">
        <v>1</v>
      </c>
    </row>
    <row r="6353" spans="1:11" x14ac:dyDescent="0.3">
      <c r="A6353" t="s">
        <v>6352</v>
      </c>
      <c r="B6353" t="s">
        <v>6352</v>
      </c>
      <c r="C6353">
        <v>7</v>
      </c>
      <c r="J6353" t="s">
        <v>23457</v>
      </c>
      <c r="K6353">
        <v>1</v>
      </c>
    </row>
    <row r="6354" spans="1:11" x14ac:dyDescent="0.3">
      <c r="A6354" t="s">
        <v>6353</v>
      </c>
      <c r="B6354" t="s">
        <v>6353</v>
      </c>
      <c r="C6354">
        <v>7</v>
      </c>
      <c r="J6354" t="s">
        <v>23458</v>
      </c>
      <c r="K6354">
        <v>1</v>
      </c>
    </row>
    <row r="6355" spans="1:11" x14ac:dyDescent="0.3">
      <c r="A6355" t="s">
        <v>6354</v>
      </c>
      <c r="B6355" t="s">
        <v>6354</v>
      </c>
      <c r="C6355">
        <v>7</v>
      </c>
      <c r="J6355" t="s">
        <v>23459</v>
      </c>
      <c r="K6355">
        <v>1</v>
      </c>
    </row>
    <row r="6356" spans="1:11" x14ac:dyDescent="0.3">
      <c r="A6356" t="s">
        <v>6355</v>
      </c>
      <c r="B6356" t="s">
        <v>6355</v>
      </c>
      <c r="C6356">
        <v>7</v>
      </c>
      <c r="J6356" t="s">
        <v>8895</v>
      </c>
      <c r="K6356">
        <v>4</v>
      </c>
    </row>
    <row r="6357" spans="1:11" x14ac:dyDescent="0.3">
      <c r="A6357" t="s">
        <v>6356</v>
      </c>
      <c r="B6357" t="s">
        <v>6356</v>
      </c>
      <c r="C6357">
        <v>7</v>
      </c>
      <c r="J6357" t="s">
        <v>23460</v>
      </c>
      <c r="K6357">
        <v>1</v>
      </c>
    </row>
    <row r="6358" spans="1:11" x14ac:dyDescent="0.3">
      <c r="A6358" t="s">
        <v>6357</v>
      </c>
      <c r="B6358" t="s">
        <v>6357</v>
      </c>
      <c r="C6358">
        <v>7</v>
      </c>
      <c r="J6358" t="s">
        <v>23461</v>
      </c>
      <c r="K6358">
        <v>1</v>
      </c>
    </row>
    <row r="6359" spans="1:11" x14ac:dyDescent="0.3">
      <c r="A6359" t="s">
        <v>6358</v>
      </c>
      <c r="B6359" t="s">
        <v>6358</v>
      </c>
      <c r="C6359">
        <v>7</v>
      </c>
      <c r="J6359" t="s">
        <v>23462</v>
      </c>
      <c r="K6359">
        <v>1</v>
      </c>
    </row>
    <row r="6360" spans="1:11" x14ac:dyDescent="0.3">
      <c r="A6360" t="s">
        <v>6359</v>
      </c>
      <c r="B6360" t="s">
        <v>6359</v>
      </c>
      <c r="C6360">
        <v>7</v>
      </c>
      <c r="J6360" t="s">
        <v>8896</v>
      </c>
      <c r="K6360">
        <v>4</v>
      </c>
    </row>
    <row r="6361" spans="1:11" x14ac:dyDescent="0.3">
      <c r="A6361" t="s">
        <v>6360</v>
      </c>
      <c r="B6361" t="s">
        <v>6360</v>
      </c>
      <c r="C6361">
        <v>7</v>
      </c>
      <c r="J6361" t="s">
        <v>10864</v>
      </c>
      <c r="K6361">
        <v>3</v>
      </c>
    </row>
    <row r="6362" spans="1:11" x14ac:dyDescent="0.3">
      <c r="A6362" t="s">
        <v>6361</v>
      </c>
      <c r="B6362" t="s">
        <v>6361</v>
      </c>
      <c r="C6362">
        <v>7</v>
      </c>
      <c r="J6362" t="s">
        <v>14365</v>
      </c>
      <c r="K6362">
        <v>2</v>
      </c>
    </row>
    <row r="6363" spans="1:11" x14ac:dyDescent="0.3">
      <c r="A6363" t="s">
        <v>6362</v>
      </c>
      <c r="B6363" t="s">
        <v>6362</v>
      </c>
      <c r="C6363">
        <v>7</v>
      </c>
      <c r="J6363" t="s">
        <v>2966</v>
      </c>
      <c r="K6363">
        <v>16</v>
      </c>
    </row>
    <row r="6364" spans="1:11" x14ac:dyDescent="0.3">
      <c r="A6364" t="s">
        <v>6363</v>
      </c>
      <c r="B6364" t="s">
        <v>6363</v>
      </c>
      <c r="C6364">
        <v>7</v>
      </c>
      <c r="J6364" t="s">
        <v>10865</v>
      </c>
      <c r="K6364">
        <v>3</v>
      </c>
    </row>
    <row r="6365" spans="1:11" x14ac:dyDescent="0.3">
      <c r="A6365" t="s">
        <v>6364</v>
      </c>
      <c r="B6365" t="s">
        <v>6364</v>
      </c>
      <c r="C6365">
        <v>7</v>
      </c>
      <c r="J6365" t="s">
        <v>7554</v>
      </c>
      <c r="K6365">
        <v>5</v>
      </c>
    </row>
    <row r="6366" spans="1:11" x14ac:dyDescent="0.3">
      <c r="A6366" t="s">
        <v>6365</v>
      </c>
      <c r="B6366" t="s">
        <v>6365</v>
      </c>
      <c r="C6366">
        <v>7</v>
      </c>
      <c r="J6366" t="s">
        <v>23463</v>
      </c>
      <c r="K6366">
        <v>1</v>
      </c>
    </row>
    <row r="6367" spans="1:11" x14ac:dyDescent="0.3">
      <c r="A6367" t="s">
        <v>6366</v>
      </c>
      <c r="B6367" t="s">
        <v>6366</v>
      </c>
      <c r="C6367">
        <v>7</v>
      </c>
      <c r="J6367" t="s">
        <v>8897</v>
      </c>
      <c r="K6367">
        <v>4</v>
      </c>
    </row>
    <row r="6368" spans="1:11" x14ac:dyDescent="0.3">
      <c r="A6368" t="s">
        <v>6367</v>
      </c>
      <c r="B6368" t="s">
        <v>6367</v>
      </c>
      <c r="C6368">
        <v>7</v>
      </c>
      <c r="J6368" t="s">
        <v>14366</v>
      </c>
      <c r="K6368">
        <v>2</v>
      </c>
    </row>
    <row r="6369" spans="1:11" x14ac:dyDescent="0.3">
      <c r="A6369" t="s">
        <v>6368</v>
      </c>
      <c r="B6369" t="s">
        <v>6368</v>
      </c>
      <c r="C6369">
        <v>7</v>
      </c>
      <c r="J6369" t="s">
        <v>23464</v>
      </c>
      <c r="K6369">
        <v>1</v>
      </c>
    </row>
    <row r="6370" spans="1:11" x14ac:dyDescent="0.3">
      <c r="A6370" t="s">
        <v>6369</v>
      </c>
      <c r="B6370" t="s">
        <v>6369</v>
      </c>
      <c r="C6370">
        <v>7</v>
      </c>
      <c r="J6370" t="s">
        <v>23465</v>
      </c>
      <c r="K6370">
        <v>1</v>
      </c>
    </row>
    <row r="6371" spans="1:11" x14ac:dyDescent="0.3">
      <c r="A6371" t="s">
        <v>6370</v>
      </c>
      <c r="B6371" t="s">
        <v>6370</v>
      </c>
      <c r="C6371">
        <v>7</v>
      </c>
      <c r="J6371" t="s">
        <v>14367</v>
      </c>
      <c r="K6371">
        <v>2</v>
      </c>
    </row>
    <row r="6372" spans="1:11" x14ac:dyDescent="0.3">
      <c r="A6372" t="s">
        <v>6371</v>
      </c>
      <c r="B6372" t="s">
        <v>6371</v>
      </c>
      <c r="C6372">
        <v>7</v>
      </c>
      <c r="J6372" t="s">
        <v>23466</v>
      </c>
      <c r="K6372">
        <v>1</v>
      </c>
    </row>
    <row r="6373" spans="1:11" x14ac:dyDescent="0.3">
      <c r="A6373" t="s">
        <v>6372</v>
      </c>
      <c r="B6373" t="s">
        <v>6372</v>
      </c>
      <c r="C6373">
        <v>7</v>
      </c>
      <c r="J6373" t="s">
        <v>14368</v>
      </c>
      <c r="K6373">
        <v>2</v>
      </c>
    </row>
    <row r="6374" spans="1:11" x14ac:dyDescent="0.3">
      <c r="A6374" t="s">
        <v>6373</v>
      </c>
      <c r="B6374" t="s">
        <v>6373</v>
      </c>
      <c r="C6374">
        <v>7</v>
      </c>
      <c r="J6374" t="s">
        <v>4032</v>
      </c>
      <c r="K6374">
        <v>11</v>
      </c>
    </row>
    <row r="6375" spans="1:11" x14ac:dyDescent="0.3">
      <c r="A6375" t="s">
        <v>6374</v>
      </c>
      <c r="B6375" t="s">
        <v>6374</v>
      </c>
      <c r="C6375">
        <v>7</v>
      </c>
      <c r="J6375" t="s">
        <v>14369</v>
      </c>
      <c r="K6375">
        <v>2</v>
      </c>
    </row>
    <row r="6376" spans="1:11" x14ac:dyDescent="0.3">
      <c r="A6376" t="s">
        <v>6375</v>
      </c>
      <c r="B6376" t="s">
        <v>6375</v>
      </c>
      <c r="C6376">
        <v>7</v>
      </c>
      <c r="J6376" t="s">
        <v>23467</v>
      </c>
      <c r="K6376">
        <v>1</v>
      </c>
    </row>
    <row r="6377" spans="1:11" x14ac:dyDescent="0.3">
      <c r="A6377" t="s">
        <v>6376</v>
      </c>
      <c r="B6377" t="s">
        <v>6376</v>
      </c>
      <c r="C6377">
        <v>7</v>
      </c>
      <c r="J6377" t="s">
        <v>23468</v>
      </c>
      <c r="K6377">
        <v>1</v>
      </c>
    </row>
    <row r="6378" spans="1:11" x14ac:dyDescent="0.3">
      <c r="A6378" t="s">
        <v>6377</v>
      </c>
      <c r="B6378" t="s">
        <v>6377</v>
      </c>
      <c r="C6378">
        <v>7</v>
      </c>
      <c r="J6378" t="s">
        <v>23469</v>
      </c>
      <c r="K6378">
        <v>1</v>
      </c>
    </row>
    <row r="6379" spans="1:11" x14ac:dyDescent="0.3">
      <c r="A6379" t="s">
        <v>6378</v>
      </c>
      <c r="B6379" t="s">
        <v>6378</v>
      </c>
      <c r="C6379">
        <v>7</v>
      </c>
      <c r="J6379" t="s">
        <v>23470</v>
      </c>
      <c r="K6379">
        <v>1</v>
      </c>
    </row>
    <row r="6380" spans="1:11" x14ac:dyDescent="0.3">
      <c r="A6380" t="s">
        <v>6379</v>
      </c>
      <c r="B6380" t="s">
        <v>6379</v>
      </c>
      <c r="C6380">
        <v>7</v>
      </c>
      <c r="J6380" t="s">
        <v>23471</v>
      </c>
      <c r="K6380">
        <v>1</v>
      </c>
    </row>
    <row r="6381" spans="1:11" x14ac:dyDescent="0.3">
      <c r="A6381" t="s">
        <v>6380</v>
      </c>
      <c r="B6381" t="s">
        <v>6380</v>
      </c>
      <c r="C6381">
        <v>7</v>
      </c>
      <c r="J6381" t="s">
        <v>23472</v>
      </c>
      <c r="K6381">
        <v>1</v>
      </c>
    </row>
    <row r="6382" spans="1:11" x14ac:dyDescent="0.3">
      <c r="A6382" t="s">
        <v>6381</v>
      </c>
      <c r="B6382" t="s">
        <v>6381</v>
      </c>
      <c r="C6382">
        <v>7</v>
      </c>
      <c r="J6382" t="s">
        <v>14370</v>
      </c>
      <c r="K6382">
        <v>2</v>
      </c>
    </row>
    <row r="6383" spans="1:11" x14ac:dyDescent="0.3">
      <c r="A6383" t="s">
        <v>6382</v>
      </c>
      <c r="B6383" t="s">
        <v>6382</v>
      </c>
      <c r="C6383">
        <v>7</v>
      </c>
      <c r="J6383" t="s">
        <v>23473</v>
      </c>
      <c r="K6383">
        <v>1</v>
      </c>
    </row>
    <row r="6384" spans="1:11" x14ac:dyDescent="0.3">
      <c r="A6384" t="s">
        <v>6383</v>
      </c>
      <c r="B6384" t="s">
        <v>6383</v>
      </c>
      <c r="C6384">
        <v>7</v>
      </c>
      <c r="J6384" t="s">
        <v>23474</v>
      </c>
      <c r="K6384">
        <v>1</v>
      </c>
    </row>
    <row r="6385" spans="1:11" x14ac:dyDescent="0.3">
      <c r="A6385" t="s">
        <v>6384</v>
      </c>
      <c r="B6385" t="s">
        <v>6384</v>
      </c>
      <c r="C6385">
        <v>7</v>
      </c>
      <c r="J6385" t="s">
        <v>23475</v>
      </c>
      <c r="K6385">
        <v>1</v>
      </c>
    </row>
    <row r="6386" spans="1:11" x14ac:dyDescent="0.3">
      <c r="A6386" t="s">
        <v>6385</v>
      </c>
      <c r="B6386" t="s">
        <v>6385</v>
      </c>
      <c r="C6386">
        <v>7</v>
      </c>
      <c r="J6386" t="s">
        <v>23476</v>
      </c>
      <c r="K6386">
        <v>1</v>
      </c>
    </row>
    <row r="6387" spans="1:11" x14ac:dyDescent="0.3">
      <c r="A6387" t="s">
        <v>6386</v>
      </c>
      <c r="B6387" t="s">
        <v>6386</v>
      </c>
      <c r="C6387">
        <v>7</v>
      </c>
      <c r="J6387" t="s">
        <v>23477</v>
      </c>
      <c r="K6387">
        <v>1</v>
      </c>
    </row>
    <row r="6388" spans="1:11" x14ac:dyDescent="0.3">
      <c r="A6388" t="s">
        <v>6387</v>
      </c>
      <c r="B6388" t="s">
        <v>6387</v>
      </c>
      <c r="C6388">
        <v>7</v>
      </c>
      <c r="J6388" t="s">
        <v>10866</v>
      </c>
      <c r="K6388">
        <v>3</v>
      </c>
    </row>
    <row r="6389" spans="1:11" x14ac:dyDescent="0.3">
      <c r="A6389" t="s">
        <v>6388</v>
      </c>
      <c r="B6389" t="s">
        <v>6388</v>
      </c>
      <c r="C6389">
        <v>7</v>
      </c>
      <c r="J6389" t="s">
        <v>3351</v>
      </c>
      <c r="K6389">
        <v>14</v>
      </c>
    </row>
    <row r="6390" spans="1:11" x14ac:dyDescent="0.3">
      <c r="A6390" t="s">
        <v>6389</v>
      </c>
      <c r="B6390" t="s">
        <v>6389</v>
      </c>
      <c r="C6390">
        <v>7</v>
      </c>
      <c r="J6390" t="s">
        <v>14371</v>
      </c>
      <c r="K6390">
        <v>2</v>
      </c>
    </row>
    <row r="6391" spans="1:11" x14ac:dyDescent="0.3">
      <c r="A6391" t="s">
        <v>6390</v>
      </c>
      <c r="B6391" t="s">
        <v>6390</v>
      </c>
      <c r="C6391">
        <v>7</v>
      </c>
      <c r="J6391" t="s">
        <v>23478</v>
      </c>
      <c r="K6391">
        <v>1</v>
      </c>
    </row>
    <row r="6392" spans="1:11" x14ac:dyDescent="0.3">
      <c r="A6392" t="s">
        <v>6391</v>
      </c>
      <c r="B6392" t="s">
        <v>6391</v>
      </c>
      <c r="C6392">
        <v>7</v>
      </c>
      <c r="J6392" t="s">
        <v>23479</v>
      </c>
      <c r="K6392">
        <v>1</v>
      </c>
    </row>
    <row r="6393" spans="1:11" x14ac:dyDescent="0.3">
      <c r="A6393" t="s">
        <v>6392</v>
      </c>
      <c r="B6393" t="s">
        <v>6392</v>
      </c>
      <c r="C6393">
        <v>7</v>
      </c>
      <c r="J6393" t="s">
        <v>23480</v>
      </c>
      <c r="K6393">
        <v>1</v>
      </c>
    </row>
    <row r="6394" spans="1:11" x14ac:dyDescent="0.3">
      <c r="A6394" t="s">
        <v>6393</v>
      </c>
      <c r="B6394" t="s">
        <v>6393</v>
      </c>
      <c r="C6394">
        <v>7</v>
      </c>
      <c r="J6394" t="s">
        <v>84</v>
      </c>
      <c r="K6394">
        <v>371</v>
      </c>
    </row>
    <row r="6395" spans="1:11" x14ac:dyDescent="0.3">
      <c r="A6395" t="s">
        <v>6394</v>
      </c>
      <c r="B6395" t="s">
        <v>6394</v>
      </c>
      <c r="C6395">
        <v>7</v>
      </c>
      <c r="J6395" t="s">
        <v>3352</v>
      </c>
      <c r="K6395">
        <v>14</v>
      </c>
    </row>
    <row r="6396" spans="1:11" x14ac:dyDescent="0.3">
      <c r="A6396" t="s">
        <v>6395</v>
      </c>
      <c r="B6396" t="s">
        <v>6395</v>
      </c>
      <c r="C6396">
        <v>7</v>
      </c>
      <c r="J6396" t="s">
        <v>23481</v>
      </c>
      <c r="K6396">
        <v>1</v>
      </c>
    </row>
    <row r="6397" spans="1:11" x14ac:dyDescent="0.3">
      <c r="A6397" t="s">
        <v>6396</v>
      </c>
      <c r="B6397" t="s">
        <v>6396</v>
      </c>
      <c r="C6397">
        <v>7</v>
      </c>
      <c r="J6397" t="s">
        <v>14372</v>
      </c>
      <c r="K6397">
        <v>2</v>
      </c>
    </row>
    <row r="6398" spans="1:11" x14ac:dyDescent="0.3">
      <c r="A6398" t="s">
        <v>6397</v>
      </c>
      <c r="B6398" t="s">
        <v>6397</v>
      </c>
      <c r="C6398">
        <v>7</v>
      </c>
      <c r="J6398" t="s">
        <v>375</v>
      </c>
      <c r="K6398">
        <v>125</v>
      </c>
    </row>
    <row r="6399" spans="1:11" x14ac:dyDescent="0.3">
      <c r="A6399" t="s">
        <v>6398</v>
      </c>
      <c r="B6399" t="s">
        <v>6398</v>
      </c>
      <c r="C6399">
        <v>7</v>
      </c>
      <c r="J6399" t="s">
        <v>23482</v>
      </c>
      <c r="K6399">
        <v>1</v>
      </c>
    </row>
    <row r="6400" spans="1:11" x14ac:dyDescent="0.3">
      <c r="A6400" t="s">
        <v>6399</v>
      </c>
      <c r="B6400" t="s">
        <v>6399</v>
      </c>
      <c r="C6400">
        <v>7</v>
      </c>
      <c r="J6400" t="s">
        <v>23483</v>
      </c>
      <c r="K6400">
        <v>1</v>
      </c>
    </row>
    <row r="6401" spans="1:11" x14ac:dyDescent="0.3">
      <c r="A6401" t="s">
        <v>6400</v>
      </c>
      <c r="B6401" t="s">
        <v>6400</v>
      </c>
      <c r="C6401">
        <v>7</v>
      </c>
      <c r="J6401" t="s">
        <v>5260</v>
      </c>
      <c r="K6401">
        <v>8</v>
      </c>
    </row>
    <row r="6402" spans="1:11" x14ac:dyDescent="0.3">
      <c r="A6402" t="s">
        <v>6401</v>
      </c>
      <c r="B6402" t="s">
        <v>6401</v>
      </c>
      <c r="C6402">
        <v>7</v>
      </c>
      <c r="J6402" t="s">
        <v>14373</v>
      </c>
      <c r="K6402">
        <v>2</v>
      </c>
    </row>
    <row r="6403" spans="1:11" x14ac:dyDescent="0.3">
      <c r="A6403" t="s">
        <v>6402</v>
      </c>
      <c r="B6403" t="s">
        <v>6402</v>
      </c>
      <c r="C6403">
        <v>7</v>
      </c>
      <c r="J6403" t="s">
        <v>23484</v>
      </c>
      <c r="K6403">
        <v>1</v>
      </c>
    </row>
    <row r="6404" spans="1:11" x14ac:dyDescent="0.3">
      <c r="A6404" t="s">
        <v>6403</v>
      </c>
      <c r="B6404" t="s">
        <v>6403</v>
      </c>
      <c r="C6404">
        <v>7</v>
      </c>
      <c r="J6404" t="s">
        <v>8898</v>
      </c>
      <c r="K6404">
        <v>4</v>
      </c>
    </row>
    <row r="6405" spans="1:11" x14ac:dyDescent="0.3">
      <c r="A6405" t="s">
        <v>6404</v>
      </c>
      <c r="B6405" t="s">
        <v>6404</v>
      </c>
      <c r="C6405">
        <v>7</v>
      </c>
      <c r="J6405" t="s">
        <v>8899</v>
      </c>
      <c r="K6405">
        <v>4</v>
      </c>
    </row>
    <row r="6406" spans="1:11" x14ac:dyDescent="0.3">
      <c r="A6406" t="s">
        <v>6405</v>
      </c>
      <c r="B6406" t="s">
        <v>6405</v>
      </c>
      <c r="C6406">
        <v>7</v>
      </c>
      <c r="J6406" t="s">
        <v>23485</v>
      </c>
      <c r="K6406">
        <v>1</v>
      </c>
    </row>
    <row r="6407" spans="1:11" x14ac:dyDescent="0.3">
      <c r="A6407" t="s">
        <v>6406</v>
      </c>
      <c r="B6407" t="s">
        <v>6406</v>
      </c>
      <c r="C6407">
        <v>7</v>
      </c>
      <c r="J6407" t="s">
        <v>14374</v>
      </c>
      <c r="K6407">
        <v>2</v>
      </c>
    </row>
    <row r="6408" spans="1:11" x14ac:dyDescent="0.3">
      <c r="A6408" t="s">
        <v>6407</v>
      </c>
      <c r="B6408" t="s">
        <v>6407</v>
      </c>
      <c r="C6408">
        <v>7</v>
      </c>
      <c r="J6408" t="s">
        <v>23486</v>
      </c>
      <c r="K6408">
        <v>1</v>
      </c>
    </row>
    <row r="6409" spans="1:11" x14ac:dyDescent="0.3">
      <c r="A6409" t="s">
        <v>6408</v>
      </c>
      <c r="B6409" t="s">
        <v>6408</v>
      </c>
      <c r="C6409">
        <v>7</v>
      </c>
      <c r="J6409" t="s">
        <v>14375</v>
      </c>
      <c r="K6409">
        <v>2</v>
      </c>
    </row>
    <row r="6410" spans="1:11" x14ac:dyDescent="0.3">
      <c r="A6410" t="s">
        <v>6409</v>
      </c>
      <c r="B6410" t="s">
        <v>6409</v>
      </c>
      <c r="C6410">
        <v>7</v>
      </c>
      <c r="J6410" t="s">
        <v>6548</v>
      </c>
      <c r="K6410">
        <v>6</v>
      </c>
    </row>
    <row r="6411" spans="1:11" x14ac:dyDescent="0.3">
      <c r="A6411" t="s">
        <v>6410</v>
      </c>
      <c r="B6411" t="s">
        <v>6410</v>
      </c>
      <c r="C6411">
        <v>6</v>
      </c>
      <c r="J6411" t="s">
        <v>23487</v>
      </c>
      <c r="K6411">
        <v>1</v>
      </c>
    </row>
    <row r="6412" spans="1:11" x14ac:dyDescent="0.3">
      <c r="A6412" t="s">
        <v>6411</v>
      </c>
      <c r="B6412" t="s">
        <v>6411</v>
      </c>
      <c r="C6412">
        <v>6</v>
      </c>
      <c r="J6412" t="s">
        <v>23488</v>
      </c>
      <c r="K6412">
        <v>1</v>
      </c>
    </row>
    <row r="6413" spans="1:11" x14ac:dyDescent="0.3">
      <c r="A6413" t="s">
        <v>6412</v>
      </c>
      <c r="B6413" t="s">
        <v>6412</v>
      </c>
      <c r="C6413">
        <v>6</v>
      </c>
      <c r="J6413" t="s">
        <v>23489</v>
      </c>
      <c r="K6413">
        <v>1</v>
      </c>
    </row>
    <row r="6414" spans="1:11" x14ac:dyDescent="0.3">
      <c r="A6414" t="s">
        <v>6413</v>
      </c>
      <c r="B6414" t="s">
        <v>6413</v>
      </c>
      <c r="C6414">
        <v>6</v>
      </c>
      <c r="J6414" t="s">
        <v>23490</v>
      </c>
      <c r="K6414">
        <v>1</v>
      </c>
    </row>
    <row r="6415" spans="1:11" x14ac:dyDescent="0.3">
      <c r="A6415" t="s">
        <v>6414</v>
      </c>
      <c r="B6415" t="s">
        <v>6414</v>
      </c>
      <c r="C6415">
        <v>6</v>
      </c>
      <c r="J6415" t="s">
        <v>23491</v>
      </c>
      <c r="K6415">
        <v>1</v>
      </c>
    </row>
    <row r="6416" spans="1:11" x14ac:dyDescent="0.3">
      <c r="A6416" t="s">
        <v>6415</v>
      </c>
      <c r="B6416" t="s">
        <v>6415</v>
      </c>
      <c r="C6416">
        <v>6</v>
      </c>
      <c r="J6416" t="s">
        <v>23492</v>
      </c>
      <c r="K6416">
        <v>1</v>
      </c>
    </row>
    <row r="6417" spans="1:11" x14ac:dyDescent="0.3">
      <c r="A6417" t="s">
        <v>6416</v>
      </c>
      <c r="B6417" t="s">
        <v>6416</v>
      </c>
      <c r="C6417">
        <v>6</v>
      </c>
      <c r="J6417" t="s">
        <v>2680</v>
      </c>
      <c r="K6417">
        <v>18</v>
      </c>
    </row>
    <row r="6418" spans="1:11" x14ac:dyDescent="0.3">
      <c r="A6418" t="s">
        <v>6417</v>
      </c>
      <c r="B6418" t="s">
        <v>6417</v>
      </c>
      <c r="C6418">
        <v>6</v>
      </c>
      <c r="J6418" t="s">
        <v>8900</v>
      </c>
      <c r="K6418">
        <v>4</v>
      </c>
    </row>
    <row r="6419" spans="1:11" x14ac:dyDescent="0.3">
      <c r="A6419" t="s">
        <v>6418</v>
      </c>
      <c r="B6419" t="s">
        <v>6418</v>
      </c>
      <c r="C6419">
        <v>6</v>
      </c>
      <c r="J6419" t="s">
        <v>23493</v>
      </c>
      <c r="K6419">
        <v>1</v>
      </c>
    </row>
    <row r="6420" spans="1:11" x14ac:dyDescent="0.3">
      <c r="A6420" t="s">
        <v>6419</v>
      </c>
      <c r="B6420" t="s">
        <v>6419</v>
      </c>
      <c r="C6420">
        <v>6</v>
      </c>
      <c r="J6420" t="s">
        <v>5261</v>
      </c>
      <c r="K6420">
        <v>8</v>
      </c>
    </row>
    <row r="6421" spans="1:11" x14ac:dyDescent="0.3">
      <c r="A6421" t="s">
        <v>6420</v>
      </c>
      <c r="B6421" t="s">
        <v>6420</v>
      </c>
      <c r="C6421">
        <v>6</v>
      </c>
      <c r="J6421" t="s">
        <v>23494</v>
      </c>
      <c r="K6421">
        <v>1</v>
      </c>
    </row>
    <row r="6422" spans="1:11" x14ac:dyDescent="0.3">
      <c r="A6422" t="s">
        <v>6421</v>
      </c>
      <c r="B6422" t="s">
        <v>6421</v>
      </c>
      <c r="C6422">
        <v>6</v>
      </c>
      <c r="J6422" t="s">
        <v>4781</v>
      </c>
      <c r="K6422">
        <v>9</v>
      </c>
    </row>
    <row r="6423" spans="1:11" x14ac:dyDescent="0.3">
      <c r="A6423" t="s">
        <v>6422</v>
      </c>
      <c r="B6423" t="s">
        <v>6422</v>
      </c>
      <c r="C6423">
        <v>6</v>
      </c>
      <c r="J6423" t="s">
        <v>4782</v>
      </c>
      <c r="K6423">
        <v>9</v>
      </c>
    </row>
    <row r="6424" spans="1:11" x14ac:dyDescent="0.3">
      <c r="A6424" t="s">
        <v>6423</v>
      </c>
      <c r="B6424" t="s">
        <v>6423</v>
      </c>
      <c r="C6424">
        <v>6</v>
      </c>
      <c r="J6424" t="s">
        <v>23495</v>
      </c>
      <c r="K6424">
        <v>1</v>
      </c>
    </row>
    <row r="6425" spans="1:11" x14ac:dyDescent="0.3">
      <c r="A6425" t="s">
        <v>6424</v>
      </c>
      <c r="B6425" t="s">
        <v>6424</v>
      </c>
      <c r="C6425">
        <v>6</v>
      </c>
      <c r="J6425" t="s">
        <v>23496</v>
      </c>
      <c r="K6425">
        <v>1</v>
      </c>
    </row>
    <row r="6426" spans="1:11" x14ac:dyDescent="0.3">
      <c r="A6426" t="s">
        <v>6425</v>
      </c>
      <c r="B6426" t="s">
        <v>6425</v>
      </c>
      <c r="C6426">
        <v>6</v>
      </c>
      <c r="J6426" t="s">
        <v>10867</v>
      </c>
      <c r="K6426">
        <v>3</v>
      </c>
    </row>
    <row r="6427" spans="1:11" x14ac:dyDescent="0.3">
      <c r="A6427" t="s">
        <v>6426</v>
      </c>
      <c r="B6427" t="s">
        <v>6426</v>
      </c>
      <c r="C6427">
        <v>6</v>
      </c>
      <c r="J6427" t="s">
        <v>14376</v>
      </c>
      <c r="K6427">
        <v>2</v>
      </c>
    </row>
    <row r="6428" spans="1:11" x14ac:dyDescent="0.3">
      <c r="A6428" t="s">
        <v>6427</v>
      </c>
      <c r="B6428" t="s">
        <v>6427</v>
      </c>
      <c r="C6428">
        <v>6</v>
      </c>
      <c r="J6428" t="s">
        <v>10868</v>
      </c>
      <c r="K6428">
        <v>3</v>
      </c>
    </row>
    <row r="6429" spans="1:11" x14ac:dyDescent="0.3">
      <c r="A6429" t="s">
        <v>6428</v>
      </c>
      <c r="B6429" t="s">
        <v>6428</v>
      </c>
      <c r="C6429">
        <v>6</v>
      </c>
      <c r="J6429" t="s">
        <v>23497</v>
      </c>
      <c r="K6429">
        <v>1</v>
      </c>
    </row>
    <row r="6430" spans="1:11" x14ac:dyDescent="0.3">
      <c r="A6430" t="s">
        <v>6429</v>
      </c>
      <c r="B6430" t="s">
        <v>6429</v>
      </c>
      <c r="C6430">
        <v>6</v>
      </c>
      <c r="J6430" t="s">
        <v>23498</v>
      </c>
      <c r="K6430">
        <v>1</v>
      </c>
    </row>
    <row r="6431" spans="1:11" x14ac:dyDescent="0.3">
      <c r="A6431" t="s">
        <v>6430</v>
      </c>
      <c r="B6431" t="s">
        <v>6430</v>
      </c>
      <c r="C6431">
        <v>6</v>
      </c>
      <c r="J6431" t="s">
        <v>4363</v>
      </c>
      <c r="K6431">
        <v>10</v>
      </c>
    </row>
    <row r="6432" spans="1:11" x14ac:dyDescent="0.3">
      <c r="A6432" t="s">
        <v>6431</v>
      </c>
      <c r="B6432" t="s">
        <v>6431</v>
      </c>
      <c r="C6432">
        <v>6</v>
      </c>
      <c r="J6432" t="s">
        <v>4783</v>
      </c>
      <c r="K6432">
        <v>9</v>
      </c>
    </row>
    <row r="6433" spans="1:11" x14ac:dyDescent="0.3">
      <c r="A6433" t="s">
        <v>6432</v>
      </c>
      <c r="B6433" t="s">
        <v>6432</v>
      </c>
      <c r="C6433">
        <v>6</v>
      </c>
      <c r="J6433" t="s">
        <v>23499</v>
      </c>
      <c r="K6433">
        <v>1</v>
      </c>
    </row>
    <row r="6434" spans="1:11" x14ac:dyDescent="0.3">
      <c r="A6434" t="s">
        <v>6433</v>
      </c>
      <c r="B6434" t="s">
        <v>6433</v>
      </c>
      <c r="C6434">
        <v>6</v>
      </c>
      <c r="J6434" t="s">
        <v>2681</v>
      </c>
      <c r="K6434">
        <v>18</v>
      </c>
    </row>
    <row r="6435" spans="1:11" x14ac:dyDescent="0.3">
      <c r="A6435" t="s">
        <v>6434</v>
      </c>
      <c r="B6435" t="s">
        <v>6434</v>
      </c>
      <c r="C6435">
        <v>6</v>
      </c>
      <c r="J6435" t="s">
        <v>23500</v>
      </c>
      <c r="K6435">
        <v>1</v>
      </c>
    </row>
    <row r="6436" spans="1:11" x14ac:dyDescent="0.3">
      <c r="A6436" t="s">
        <v>6435</v>
      </c>
      <c r="B6436" t="s">
        <v>6435</v>
      </c>
      <c r="C6436">
        <v>6</v>
      </c>
      <c r="J6436" t="s">
        <v>23501</v>
      </c>
      <c r="K6436">
        <v>1</v>
      </c>
    </row>
    <row r="6437" spans="1:11" x14ac:dyDescent="0.3">
      <c r="A6437" t="s">
        <v>6436</v>
      </c>
      <c r="B6437" t="s">
        <v>6436</v>
      </c>
      <c r="C6437">
        <v>6</v>
      </c>
      <c r="J6437" t="s">
        <v>23502</v>
      </c>
      <c r="K6437">
        <v>1</v>
      </c>
    </row>
    <row r="6438" spans="1:11" x14ac:dyDescent="0.3">
      <c r="A6438" t="s">
        <v>6437</v>
      </c>
      <c r="B6438" t="s">
        <v>6437</v>
      </c>
      <c r="C6438">
        <v>6</v>
      </c>
      <c r="J6438" t="s">
        <v>14377</v>
      </c>
      <c r="K6438">
        <v>2</v>
      </c>
    </row>
    <row r="6439" spans="1:11" x14ac:dyDescent="0.3">
      <c r="A6439" t="s">
        <v>6438</v>
      </c>
      <c r="B6439" t="s">
        <v>6438</v>
      </c>
      <c r="C6439">
        <v>6</v>
      </c>
      <c r="J6439" t="s">
        <v>8901</v>
      </c>
      <c r="K6439">
        <v>4</v>
      </c>
    </row>
    <row r="6440" spans="1:11" x14ac:dyDescent="0.3">
      <c r="A6440" t="s">
        <v>6439</v>
      </c>
      <c r="B6440" t="s">
        <v>6439</v>
      </c>
      <c r="C6440">
        <v>6</v>
      </c>
      <c r="J6440" t="s">
        <v>23503</v>
      </c>
      <c r="K6440">
        <v>1</v>
      </c>
    </row>
    <row r="6441" spans="1:11" x14ac:dyDescent="0.3">
      <c r="A6441" t="s">
        <v>6440</v>
      </c>
      <c r="B6441" t="s">
        <v>6440</v>
      </c>
      <c r="C6441">
        <v>6</v>
      </c>
      <c r="J6441" t="s">
        <v>23504</v>
      </c>
      <c r="K6441">
        <v>1</v>
      </c>
    </row>
    <row r="6442" spans="1:11" x14ac:dyDescent="0.3">
      <c r="A6442" t="s">
        <v>6441</v>
      </c>
      <c r="B6442" t="s">
        <v>6441</v>
      </c>
      <c r="C6442">
        <v>6</v>
      </c>
      <c r="J6442" t="s">
        <v>23505</v>
      </c>
      <c r="K6442">
        <v>1</v>
      </c>
    </row>
    <row r="6443" spans="1:11" x14ac:dyDescent="0.3">
      <c r="A6443" t="s">
        <v>6442</v>
      </c>
      <c r="B6443" t="s">
        <v>6442</v>
      </c>
      <c r="C6443">
        <v>6</v>
      </c>
      <c r="J6443" t="s">
        <v>14378</v>
      </c>
      <c r="K6443">
        <v>2</v>
      </c>
    </row>
    <row r="6444" spans="1:11" x14ac:dyDescent="0.3">
      <c r="A6444" t="s">
        <v>6443</v>
      </c>
      <c r="B6444" t="s">
        <v>6443</v>
      </c>
      <c r="C6444">
        <v>6</v>
      </c>
      <c r="J6444" t="s">
        <v>4784</v>
      </c>
      <c r="K6444">
        <v>9</v>
      </c>
    </row>
    <row r="6445" spans="1:11" x14ac:dyDescent="0.3">
      <c r="A6445" t="s">
        <v>6444</v>
      </c>
      <c r="B6445" t="s">
        <v>6444</v>
      </c>
      <c r="C6445">
        <v>6</v>
      </c>
      <c r="J6445" t="s">
        <v>23506</v>
      </c>
      <c r="K6445">
        <v>1</v>
      </c>
    </row>
    <row r="6446" spans="1:11" x14ac:dyDescent="0.3">
      <c r="A6446" t="s">
        <v>6445</v>
      </c>
      <c r="B6446" t="s">
        <v>6445</v>
      </c>
      <c r="C6446">
        <v>6</v>
      </c>
      <c r="J6446" t="s">
        <v>23507</v>
      </c>
      <c r="K6446">
        <v>1</v>
      </c>
    </row>
    <row r="6447" spans="1:11" x14ac:dyDescent="0.3">
      <c r="A6447" t="s">
        <v>6446</v>
      </c>
      <c r="B6447" t="s">
        <v>6446</v>
      </c>
      <c r="C6447">
        <v>6</v>
      </c>
      <c r="J6447" t="s">
        <v>23508</v>
      </c>
      <c r="K6447">
        <v>1</v>
      </c>
    </row>
    <row r="6448" spans="1:11" x14ac:dyDescent="0.3">
      <c r="A6448" t="s">
        <v>6447</v>
      </c>
      <c r="B6448" t="s">
        <v>6447</v>
      </c>
      <c r="C6448">
        <v>6</v>
      </c>
      <c r="J6448" t="s">
        <v>10869</v>
      </c>
      <c r="K6448">
        <v>3</v>
      </c>
    </row>
    <row r="6449" spans="1:11" x14ac:dyDescent="0.3">
      <c r="A6449" t="s">
        <v>6448</v>
      </c>
      <c r="B6449" t="s">
        <v>6448</v>
      </c>
      <c r="C6449">
        <v>6</v>
      </c>
      <c r="J6449" t="s">
        <v>23509</v>
      </c>
      <c r="K6449">
        <v>1</v>
      </c>
    </row>
    <row r="6450" spans="1:11" x14ac:dyDescent="0.3">
      <c r="A6450" t="s">
        <v>6449</v>
      </c>
      <c r="B6450" t="s">
        <v>6449</v>
      </c>
      <c r="C6450">
        <v>6</v>
      </c>
      <c r="J6450" t="s">
        <v>8902</v>
      </c>
      <c r="K6450">
        <v>4</v>
      </c>
    </row>
    <row r="6451" spans="1:11" x14ac:dyDescent="0.3">
      <c r="A6451" t="s">
        <v>6450</v>
      </c>
      <c r="B6451" t="s">
        <v>6450</v>
      </c>
      <c r="C6451">
        <v>6</v>
      </c>
      <c r="J6451" t="s">
        <v>23510</v>
      </c>
      <c r="K6451">
        <v>1</v>
      </c>
    </row>
    <row r="6452" spans="1:11" x14ac:dyDescent="0.3">
      <c r="A6452" t="s">
        <v>6451</v>
      </c>
      <c r="B6452" t="s">
        <v>6451</v>
      </c>
      <c r="C6452">
        <v>6</v>
      </c>
      <c r="J6452" t="s">
        <v>3545</v>
      </c>
      <c r="K6452">
        <v>13</v>
      </c>
    </row>
    <row r="6453" spans="1:11" x14ac:dyDescent="0.3">
      <c r="A6453" t="s">
        <v>6452</v>
      </c>
      <c r="B6453" t="s">
        <v>6452</v>
      </c>
      <c r="C6453">
        <v>6</v>
      </c>
      <c r="J6453" t="s">
        <v>23511</v>
      </c>
      <c r="K6453">
        <v>1</v>
      </c>
    </row>
    <row r="6454" spans="1:11" x14ac:dyDescent="0.3">
      <c r="A6454" t="s">
        <v>6453</v>
      </c>
      <c r="B6454" t="s">
        <v>6453</v>
      </c>
      <c r="C6454">
        <v>6</v>
      </c>
      <c r="J6454" t="s">
        <v>14379</v>
      </c>
      <c r="K6454">
        <v>2</v>
      </c>
    </row>
    <row r="6455" spans="1:11" x14ac:dyDescent="0.3">
      <c r="A6455" t="s">
        <v>6454</v>
      </c>
      <c r="B6455" t="s">
        <v>6454</v>
      </c>
      <c r="C6455">
        <v>6</v>
      </c>
      <c r="J6455" t="s">
        <v>23512</v>
      </c>
      <c r="K6455">
        <v>1</v>
      </c>
    </row>
    <row r="6456" spans="1:11" x14ac:dyDescent="0.3">
      <c r="A6456" t="s">
        <v>6455</v>
      </c>
      <c r="B6456" t="s">
        <v>6455</v>
      </c>
      <c r="C6456">
        <v>6</v>
      </c>
      <c r="J6456" t="s">
        <v>14380</v>
      </c>
      <c r="K6456">
        <v>2</v>
      </c>
    </row>
    <row r="6457" spans="1:11" x14ac:dyDescent="0.3">
      <c r="A6457" t="s">
        <v>6456</v>
      </c>
      <c r="B6457" t="s">
        <v>6456</v>
      </c>
      <c r="C6457">
        <v>6</v>
      </c>
      <c r="J6457" t="s">
        <v>14381</v>
      </c>
      <c r="K6457">
        <v>2</v>
      </c>
    </row>
    <row r="6458" spans="1:11" x14ac:dyDescent="0.3">
      <c r="A6458" t="s">
        <v>6457</v>
      </c>
      <c r="B6458" t="s">
        <v>6457</v>
      </c>
      <c r="C6458">
        <v>6</v>
      </c>
      <c r="J6458" t="s">
        <v>23513</v>
      </c>
      <c r="K6458">
        <v>1</v>
      </c>
    </row>
    <row r="6459" spans="1:11" x14ac:dyDescent="0.3">
      <c r="A6459" t="s">
        <v>6458</v>
      </c>
      <c r="B6459" t="s">
        <v>6458</v>
      </c>
      <c r="C6459">
        <v>6</v>
      </c>
      <c r="J6459" t="s">
        <v>14382</v>
      </c>
      <c r="K6459">
        <v>2</v>
      </c>
    </row>
    <row r="6460" spans="1:11" x14ac:dyDescent="0.3">
      <c r="A6460" t="s">
        <v>6459</v>
      </c>
      <c r="B6460" t="s">
        <v>6459</v>
      </c>
      <c r="C6460">
        <v>6</v>
      </c>
      <c r="J6460" t="s">
        <v>23514</v>
      </c>
      <c r="K6460">
        <v>1</v>
      </c>
    </row>
    <row r="6461" spans="1:11" x14ac:dyDescent="0.3">
      <c r="A6461" t="s">
        <v>6460</v>
      </c>
      <c r="B6461" t="s">
        <v>6460</v>
      </c>
      <c r="C6461">
        <v>6</v>
      </c>
      <c r="J6461" t="s">
        <v>10870</v>
      </c>
      <c r="K6461">
        <v>3</v>
      </c>
    </row>
    <row r="6462" spans="1:11" x14ac:dyDescent="0.3">
      <c r="A6462" t="s">
        <v>6461</v>
      </c>
      <c r="B6462" t="s">
        <v>6461</v>
      </c>
      <c r="C6462">
        <v>6</v>
      </c>
      <c r="J6462" t="s">
        <v>5262</v>
      </c>
      <c r="K6462">
        <v>8</v>
      </c>
    </row>
    <row r="6463" spans="1:11" x14ac:dyDescent="0.3">
      <c r="A6463" t="s">
        <v>6462</v>
      </c>
      <c r="B6463" t="s">
        <v>6462</v>
      </c>
      <c r="C6463">
        <v>6</v>
      </c>
      <c r="J6463" t="s">
        <v>14383</v>
      </c>
      <c r="K6463">
        <v>2</v>
      </c>
    </row>
    <row r="6464" spans="1:11" x14ac:dyDescent="0.3">
      <c r="A6464" t="s">
        <v>6463</v>
      </c>
      <c r="B6464" t="s">
        <v>6463</v>
      </c>
      <c r="C6464">
        <v>6</v>
      </c>
      <c r="J6464" t="s">
        <v>23515</v>
      </c>
      <c r="K6464">
        <v>1</v>
      </c>
    </row>
    <row r="6465" spans="1:11" x14ac:dyDescent="0.3">
      <c r="A6465" t="s">
        <v>6464</v>
      </c>
      <c r="B6465" t="s">
        <v>6464</v>
      </c>
      <c r="C6465">
        <v>6</v>
      </c>
      <c r="J6465" t="s">
        <v>1977</v>
      </c>
      <c r="K6465">
        <v>25</v>
      </c>
    </row>
    <row r="6466" spans="1:11" x14ac:dyDescent="0.3">
      <c r="A6466" t="s">
        <v>6465</v>
      </c>
      <c r="B6466" t="s">
        <v>6465</v>
      </c>
      <c r="C6466">
        <v>6</v>
      </c>
      <c r="J6466" t="s">
        <v>10871</v>
      </c>
      <c r="K6466">
        <v>3</v>
      </c>
    </row>
    <row r="6467" spans="1:11" x14ac:dyDescent="0.3">
      <c r="A6467" t="s">
        <v>6466</v>
      </c>
      <c r="B6467" t="s">
        <v>6466</v>
      </c>
      <c r="C6467">
        <v>6</v>
      </c>
      <c r="J6467" t="s">
        <v>5825</v>
      </c>
      <c r="K6467">
        <v>7</v>
      </c>
    </row>
    <row r="6468" spans="1:11" x14ac:dyDescent="0.3">
      <c r="A6468" t="s">
        <v>6467</v>
      </c>
      <c r="B6468" t="s">
        <v>6467</v>
      </c>
      <c r="C6468">
        <v>6</v>
      </c>
      <c r="J6468" t="s">
        <v>23516</v>
      </c>
      <c r="K6468">
        <v>1</v>
      </c>
    </row>
    <row r="6469" spans="1:11" x14ac:dyDescent="0.3">
      <c r="A6469" t="s">
        <v>6468</v>
      </c>
      <c r="B6469" t="s">
        <v>6468</v>
      </c>
      <c r="C6469">
        <v>6</v>
      </c>
      <c r="J6469" t="s">
        <v>1433</v>
      </c>
      <c r="K6469">
        <v>35</v>
      </c>
    </row>
    <row r="6470" spans="1:11" x14ac:dyDescent="0.3">
      <c r="A6470" t="s">
        <v>6469</v>
      </c>
      <c r="B6470" t="s">
        <v>6469</v>
      </c>
      <c r="C6470">
        <v>6</v>
      </c>
      <c r="J6470" t="s">
        <v>23517</v>
      </c>
      <c r="K6470">
        <v>1</v>
      </c>
    </row>
    <row r="6471" spans="1:11" x14ac:dyDescent="0.3">
      <c r="A6471" t="s">
        <v>6470</v>
      </c>
      <c r="B6471" t="s">
        <v>6470</v>
      </c>
      <c r="C6471">
        <v>6</v>
      </c>
      <c r="J6471" t="s">
        <v>23518</v>
      </c>
      <c r="K6471">
        <v>1</v>
      </c>
    </row>
    <row r="6472" spans="1:11" x14ac:dyDescent="0.3">
      <c r="A6472" t="s">
        <v>6471</v>
      </c>
      <c r="B6472" t="s">
        <v>6471</v>
      </c>
      <c r="C6472">
        <v>6</v>
      </c>
      <c r="J6472" t="s">
        <v>23519</v>
      </c>
      <c r="K6472">
        <v>1</v>
      </c>
    </row>
    <row r="6473" spans="1:11" x14ac:dyDescent="0.3">
      <c r="A6473" t="s">
        <v>6472</v>
      </c>
      <c r="B6473" t="s">
        <v>6472</v>
      </c>
      <c r="C6473">
        <v>6</v>
      </c>
      <c r="J6473" t="s">
        <v>23520</v>
      </c>
      <c r="K6473">
        <v>1</v>
      </c>
    </row>
    <row r="6474" spans="1:11" x14ac:dyDescent="0.3">
      <c r="A6474" t="s">
        <v>6473</v>
      </c>
      <c r="B6474" t="s">
        <v>6473</v>
      </c>
      <c r="C6474">
        <v>6</v>
      </c>
      <c r="J6474" t="s">
        <v>23521</v>
      </c>
      <c r="K6474">
        <v>1</v>
      </c>
    </row>
    <row r="6475" spans="1:11" x14ac:dyDescent="0.3">
      <c r="A6475" t="s">
        <v>6474</v>
      </c>
      <c r="B6475" t="s">
        <v>6474</v>
      </c>
      <c r="C6475">
        <v>6</v>
      </c>
      <c r="J6475" t="s">
        <v>23522</v>
      </c>
      <c r="K6475">
        <v>1</v>
      </c>
    </row>
    <row r="6476" spans="1:11" x14ac:dyDescent="0.3">
      <c r="A6476" t="s">
        <v>6475</v>
      </c>
      <c r="B6476" t="s">
        <v>6475</v>
      </c>
      <c r="C6476">
        <v>6</v>
      </c>
      <c r="J6476" t="s">
        <v>23523</v>
      </c>
      <c r="K6476">
        <v>1</v>
      </c>
    </row>
    <row r="6477" spans="1:11" x14ac:dyDescent="0.3">
      <c r="A6477" t="s">
        <v>6476</v>
      </c>
      <c r="B6477" t="s">
        <v>6476</v>
      </c>
      <c r="C6477">
        <v>6</v>
      </c>
      <c r="J6477" t="s">
        <v>4364</v>
      </c>
      <c r="K6477">
        <v>10</v>
      </c>
    </row>
    <row r="6478" spans="1:11" x14ac:dyDescent="0.3">
      <c r="A6478" t="s">
        <v>6477</v>
      </c>
      <c r="B6478" t="s">
        <v>6477</v>
      </c>
      <c r="C6478">
        <v>6</v>
      </c>
      <c r="J6478" t="s">
        <v>23524</v>
      </c>
      <c r="K6478">
        <v>1</v>
      </c>
    </row>
    <row r="6479" spans="1:11" x14ac:dyDescent="0.3">
      <c r="A6479" t="s">
        <v>6478</v>
      </c>
      <c r="B6479" t="s">
        <v>6478</v>
      </c>
      <c r="C6479">
        <v>6</v>
      </c>
      <c r="J6479" t="s">
        <v>23525</v>
      </c>
      <c r="K6479">
        <v>1</v>
      </c>
    </row>
    <row r="6480" spans="1:11" x14ac:dyDescent="0.3">
      <c r="A6480" t="s">
        <v>6479</v>
      </c>
      <c r="B6480" t="s">
        <v>6479</v>
      </c>
      <c r="C6480">
        <v>6</v>
      </c>
      <c r="J6480" t="s">
        <v>23526</v>
      </c>
      <c r="K6480">
        <v>1</v>
      </c>
    </row>
    <row r="6481" spans="1:11" x14ac:dyDescent="0.3">
      <c r="A6481" t="s">
        <v>6480</v>
      </c>
      <c r="B6481" t="s">
        <v>6480</v>
      </c>
      <c r="C6481">
        <v>6</v>
      </c>
      <c r="J6481" t="s">
        <v>23527</v>
      </c>
      <c r="K6481">
        <v>1</v>
      </c>
    </row>
    <row r="6482" spans="1:11" x14ac:dyDescent="0.3">
      <c r="A6482" t="s">
        <v>6481</v>
      </c>
      <c r="B6482" t="s">
        <v>6481</v>
      </c>
      <c r="C6482">
        <v>6</v>
      </c>
      <c r="J6482" t="s">
        <v>23528</v>
      </c>
      <c r="K6482">
        <v>1</v>
      </c>
    </row>
    <row r="6483" spans="1:11" x14ac:dyDescent="0.3">
      <c r="A6483" t="s">
        <v>6482</v>
      </c>
      <c r="B6483" t="s">
        <v>6482</v>
      </c>
      <c r="C6483">
        <v>6</v>
      </c>
      <c r="J6483" t="s">
        <v>14384</v>
      </c>
      <c r="K6483">
        <v>2</v>
      </c>
    </row>
    <row r="6484" spans="1:11" x14ac:dyDescent="0.3">
      <c r="A6484" t="s">
        <v>6483</v>
      </c>
      <c r="B6484" t="s">
        <v>6483</v>
      </c>
      <c r="C6484">
        <v>6</v>
      </c>
      <c r="J6484" t="s">
        <v>5826</v>
      </c>
      <c r="K6484">
        <v>7</v>
      </c>
    </row>
    <row r="6485" spans="1:11" x14ac:dyDescent="0.3">
      <c r="A6485" t="s">
        <v>6484</v>
      </c>
      <c r="B6485" t="s">
        <v>6484</v>
      </c>
      <c r="C6485">
        <v>6</v>
      </c>
      <c r="J6485" t="s">
        <v>23529</v>
      </c>
      <c r="K6485">
        <v>1</v>
      </c>
    </row>
    <row r="6486" spans="1:11" x14ac:dyDescent="0.3">
      <c r="A6486" t="s">
        <v>6485</v>
      </c>
      <c r="B6486" t="s">
        <v>6485</v>
      </c>
      <c r="C6486">
        <v>6</v>
      </c>
      <c r="J6486" t="s">
        <v>8903</v>
      </c>
      <c r="K6486">
        <v>4</v>
      </c>
    </row>
    <row r="6487" spans="1:11" x14ac:dyDescent="0.3">
      <c r="A6487" t="s">
        <v>6486</v>
      </c>
      <c r="B6487" t="s">
        <v>6486</v>
      </c>
      <c r="C6487">
        <v>6</v>
      </c>
      <c r="J6487" t="s">
        <v>23530</v>
      </c>
      <c r="K6487">
        <v>1</v>
      </c>
    </row>
    <row r="6488" spans="1:11" x14ac:dyDescent="0.3">
      <c r="A6488" t="s">
        <v>6487</v>
      </c>
      <c r="B6488" t="s">
        <v>6487</v>
      </c>
      <c r="C6488">
        <v>6</v>
      </c>
      <c r="J6488" t="s">
        <v>14385</v>
      </c>
      <c r="K6488">
        <v>2</v>
      </c>
    </row>
    <row r="6489" spans="1:11" x14ac:dyDescent="0.3">
      <c r="A6489" t="s">
        <v>6488</v>
      </c>
      <c r="B6489" t="s">
        <v>6488</v>
      </c>
      <c r="C6489">
        <v>6</v>
      </c>
      <c r="J6489" t="s">
        <v>14386</v>
      </c>
      <c r="K6489">
        <v>2</v>
      </c>
    </row>
    <row r="6490" spans="1:11" x14ac:dyDescent="0.3">
      <c r="A6490" t="s">
        <v>6489</v>
      </c>
      <c r="B6490" t="s">
        <v>6489</v>
      </c>
      <c r="C6490">
        <v>6</v>
      </c>
      <c r="J6490" t="s">
        <v>23531</v>
      </c>
      <c r="K6490">
        <v>1</v>
      </c>
    </row>
    <row r="6491" spans="1:11" x14ac:dyDescent="0.3">
      <c r="A6491" t="s">
        <v>6490</v>
      </c>
      <c r="B6491" t="s">
        <v>6490</v>
      </c>
      <c r="C6491">
        <v>6</v>
      </c>
      <c r="J6491" t="s">
        <v>4365</v>
      </c>
      <c r="K6491">
        <v>10</v>
      </c>
    </row>
    <row r="6492" spans="1:11" x14ac:dyDescent="0.3">
      <c r="A6492" t="s">
        <v>6491</v>
      </c>
      <c r="B6492" t="s">
        <v>6491</v>
      </c>
      <c r="C6492">
        <v>6</v>
      </c>
      <c r="J6492" t="s">
        <v>14387</v>
      </c>
      <c r="K6492">
        <v>2</v>
      </c>
    </row>
    <row r="6493" spans="1:11" x14ac:dyDescent="0.3">
      <c r="A6493" t="s">
        <v>6492</v>
      </c>
      <c r="B6493" t="s">
        <v>6492</v>
      </c>
      <c r="C6493">
        <v>6</v>
      </c>
      <c r="J6493" t="s">
        <v>23532</v>
      </c>
      <c r="K6493">
        <v>1</v>
      </c>
    </row>
    <row r="6494" spans="1:11" x14ac:dyDescent="0.3">
      <c r="A6494" t="s">
        <v>6493</v>
      </c>
      <c r="B6494" t="s">
        <v>6493</v>
      </c>
      <c r="C6494">
        <v>6</v>
      </c>
      <c r="J6494" t="s">
        <v>23533</v>
      </c>
      <c r="K6494">
        <v>1</v>
      </c>
    </row>
    <row r="6495" spans="1:11" x14ac:dyDescent="0.3">
      <c r="A6495" t="s">
        <v>6494</v>
      </c>
      <c r="B6495" t="s">
        <v>6494</v>
      </c>
      <c r="C6495">
        <v>6</v>
      </c>
      <c r="J6495" t="s">
        <v>5263</v>
      </c>
      <c r="K6495">
        <v>8</v>
      </c>
    </row>
    <row r="6496" spans="1:11" x14ac:dyDescent="0.3">
      <c r="A6496" t="s">
        <v>6495</v>
      </c>
      <c r="B6496" t="s">
        <v>6495</v>
      </c>
      <c r="C6496">
        <v>6</v>
      </c>
      <c r="J6496" t="s">
        <v>23534</v>
      </c>
      <c r="K6496">
        <v>1</v>
      </c>
    </row>
    <row r="6497" spans="1:11" x14ac:dyDescent="0.3">
      <c r="A6497" t="s">
        <v>6496</v>
      </c>
      <c r="B6497" t="s">
        <v>6496</v>
      </c>
      <c r="C6497">
        <v>6</v>
      </c>
      <c r="J6497" t="s">
        <v>23535</v>
      </c>
      <c r="K6497">
        <v>1</v>
      </c>
    </row>
    <row r="6498" spans="1:11" x14ac:dyDescent="0.3">
      <c r="A6498" t="s">
        <v>6497</v>
      </c>
      <c r="B6498" t="s">
        <v>6497</v>
      </c>
      <c r="C6498">
        <v>6</v>
      </c>
      <c r="J6498" t="s">
        <v>23536</v>
      </c>
      <c r="K6498">
        <v>1</v>
      </c>
    </row>
    <row r="6499" spans="1:11" x14ac:dyDescent="0.3">
      <c r="A6499" t="s">
        <v>6498</v>
      </c>
      <c r="B6499" t="s">
        <v>6498</v>
      </c>
      <c r="C6499">
        <v>6</v>
      </c>
      <c r="J6499" t="s">
        <v>23537</v>
      </c>
      <c r="K6499">
        <v>1</v>
      </c>
    </row>
    <row r="6500" spans="1:11" x14ac:dyDescent="0.3">
      <c r="A6500" t="s">
        <v>6499</v>
      </c>
      <c r="B6500" t="s">
        <v>6499</v>
      </c>
      <c r="C6500">
        <v>6</v>
      </c>
      <c r="J6500" t="s">
        <v>23538</v>
      </c>
      <c r="K6500">
        <v>1</v>
      </c>
    </row>
    <row r="6501" spans="1:11" x14ac:dyDescent="0.3">
      <c r="A6501" t="s">
        <v>6500</v>
      </c>
      <c r="B6501" t="s">
        <v>6500</v>
      </c>
      <c r="C6501">
        <v>6</v>
      </c>
      <c r="J6501" t="s">
        <v>10872</v>
      </c>
      <c r="K6501">
        <v>3</v>
      </c>
    </row>
    <row r="6502" spans="1:11" x14ac:dyDescent="0.3">
      <c r="A6502" t="s">
        <v>6501</v>
      </c>
      <c r="B6502" t="s">
        <v>6501</v>
      </c>
      <c r="C6502">
        <v>6</v>
      </c>
      <c r="J6502" t="s">
        <v>23539</v>
      </c>
      <c r="K6502">
        <v>1</v>
      </c>
    </row>
    <row r="6503" spans="1:11" x14ac:dyDescent="0.3">
      <c r="A6503" t="s">
        <v>6502</v>
      </c>
      <c r="B6503" t="s">
        <v>6502</v>
      </c>
      <c r="C6503">
        <v>6</v>
      </c>
      <c r="J6503" t="s">
        <v>14388</v>
      </c>
      <c r="K6503">
        <v>2</v>
      </c>
    </row>
    <row r="6504" spans="1:11" x14ac:dyDescent="0.3">
      <c r="A6504" t="s">
        <v>6503</v>
      </c>
      <c r="B6504" t="s">
        <v>6503</v>
      </c>
      <c r="C6504">
        <v>6</v>
      </c>
      <c r="J6504" t="s">
        <v>23540</v>
      </c>
      <c r="K6504">
        <v>1</v>
      </c>
    </row>
    <row r="6505" spans="1:11" x14ac:dyDescent="0.3">
      <c r="A6505" t="s">
        <v>6504</v>
      </c>
      <c r="B6505" t="s">
        <v>6504</v>
      </c>
      <c r="C6505">
        <v>6</v>
      </c>
      <c r="J6505" t="s">
        <v>23541</v>
      </c>
      <c r="K6505">
        <v>1</v>
      </c>
    </row>
    <row r="6506" spans="1:11" x14ac:dyDescent="0.3">
      <c r="A6506" t="s">
        <v>6505</v>
      </c>
      <c r="B6506" t="s">
        <v>6505</v>
      </c>
      <c r="C6506">
        <v>6</v>
      </c>
      <c r="J6506" t="s">
        <v>23542</v>
      </c>
      <c r="K6506">
        <v>1</v>
      </c>
    </row>
    <row r="6507" spans="1:11" x14ac:dyDescent="0.3">
      <c r="A6507" t="s">
        <v>6506</v>
      </c>
      <c r="B6507" t="s">
        <v>6506</v>
      </c>
      <c r="C6507">
        <v>6</v>
      </c>
      <c r="J6507" t="s">
        <v>23543</v>
      </c>
      <c r="K6507">
        <v>1</v>
      </c>
    </row>
    <row r="6508" spans="1:11" x14ac:dyDescent="0.3">
      <c r="A6508" t="s">
        <v>6507</v>
      </c>
      <c r="B6508" t="s">
        <v>6507</v>
      </c>
      <c r="C6508">
        <v>6</v>
      </c>
      <c r="J6508" t="s">
        <v>2682</v>
      </c>
      <c r="K6508">
        <v>18</v>
      </c>
    </row>
    <row r="6509" spans="1:11" x14ac:dyDescent="0.3">
      <c r="A6509" t="s">
        <v>6508</v>
      </c>
      <c r="B6509" t="s">
        <v>6508</v>
      </c>
      <c r="C6509">
        <v>6</v>
      </c>
      <c r="J6509" t="s">
        <v>10873</v>
      </c>
      <c r="K6509">
        <v>3</v>
      </c>
    </row>
    <row r="6510" spans="1:11" x14ac:dyDescent="0.3">
      <c r="A6510" t="s">
        <v>6509</v>
      </c>
      <c r="B6510" t="s">
        <v>6509</v>
      </c>
      <c r="C6510">
        <v>6</v>
      </c>
      <c r="J6510" t="s">
        <v>23544</v>
      </c>
      <c r="K6510">
        <v>1</v>
      </c>
    </row>
    <row r="6511" spans="1:11" x14ac:dyDescent="0.3">
      <c r="A6511" t="s">
        <v>6510</v>
      </c>
      <c r="B6511" t="s">
        <v>6510</v>
      </c>
      <c r="C6511">
        <v>6</v>
      </c>
      <c r="J6511" t="s">
        <v>8904</v>
      </c>
      <c r="K6511">
        <v>4</v>
      </c>
    </row>
    <row r="6512" spans="1:11" x14ac:dyDescent="0.3">
      <c r="A6512" t="s">
        <v>6511</v>
      </c>
      <c r="B6512" t="s">
        <v>6511</v>
      </c>
      <c r="C6512">
        <v>6</v>
      </c>
      <c r="J6512" t="s">
        <v>417</v>
      </c>
      <c r="K6512">
        <v>116</v>
      </c>
    </row>
    <row r="6513" spans="1:11" x14ac:dyDescent="0.3">
      <c r="A6513" t="s">
        <v>6512</v>
      </c>
      <c r="B6513" t="s">
        <v>6512</v>
      </c>
      <c r="C6513">
        <v>6</v>
      </c>
      <c r="J6513" t="s">
        <v>5264</v>
      </c>
      <c r="K6513">
        <v>8</v>
      </c>
    </row>
    <row r="6514" spans="1:11" x14ac:dyDescent="0.3">
      <c r="A6514" t="s">
        <v>6513</v>
      </c>
      <c r="B6514" t="s">
        <v>6513</v>
      </c>
      <c r="C6514">
        <v>6</v>
      </c>
      <c r="J6514" t="s">
        <v>7555</v>
      </c>
      <c r="K6514">
        <v>5</v>
      </c>
    </row>
    <row r="6515" spans="1:11" x14ac:dyDescent="0.3">
      <c r="A6515" t="s">
        <v>6514</v>
      </c>
      <c r="B6515" t="s">
        <v>6514</v>
      </c>
      <c r="C6515">
        <v>6</v>
      </c>
      <c r="J6515" t="s">
        <v>23545</v>
      </c>
      <c r="K6515">
        <v>1</v>
      </c>
    </row>
    <row r="6516" spans="1:11" x14ac:dyDescent="0.3">
      <c r="A6516" t="s">
        <v>6515</v>
      </c>
      <c r="B6516" t="s">
        <v>6515</v>
      </c>
      <c r="C6516">
        <v>6</v>
      </c>
      <c r="J6516" t="s">
        <v>23546</v>
      </c>
      <c r="K6516">
        <v>1</v>
      </c>
    </row>
    <row r="6517" spans="1:11" x14ac:dyDescent="0.3">
      <c r="A6517" t="s">
        <v>6516</v>
      </c>
      <c r="B6517" t="s">
        <v>6516</v>
      </c>
      <c r="C6517">
        <v>6</v>
      </c>
      <c r="J6517" t="s">
        <v>23547</v>
      </c>
      <c r="K6517">
        <v>1</v>
      </c>
    </row>
    <row r="6518" spans="1:11" x14ac:dyDescent="0.3">
      <c r="A6518" t="s">
        <v>6517</v>
      </c>
      <c r="B6518" t="s">
        <v>6517</v>
      </c>
      <c r="C6518">
        <v>6</v>
      </c>
      <c r="J6518" t="s">
        <v>14389</v>
      </c>
      <c r="K6518">
        <v>2</v>
      </c>
    </row>
    <row r="6519" spans="1:11" x14ac:dyDescent="0.3">
      <c r="A6519" t="s">
        <v>6518</v>
      </c>
      <c r="B6519" t="s">
        <v>6518</v>
      </c>
      <c r="C6519">
        <v>6</v>
      </c>
      <c r="J6519" t="s">
        <v>23548</v>
      </c>
      <c r="K6519">
        <v>1</v>
      </c>
    </row>
    <row r="6520" spans="1:11" x14ac:dyDescent="0.3">
      <c r="A6520" t="s">
        <v>6519</v>
      </c>
      <c r="B6520" t="s">
        <v>6519</v>
      </c>
      <c r="C6520">
        <v>6</v>
      </c>
      <c r="J6520" t="s">
        <v>14390</v>
      </c>
      <c r="K6520">
        <v>2</v>
      </c>
    </row>
    <row r="6521" spans="1:11" x14ac:dyDescent="0.3">
      <c r="A6521" t="s">
        <v>6520</v>
      </c>
      <c r="B6521" t="s">
        <v>6520</v>
      </c>
      <c r="C6521">
        <v>6</v>
      </c>
      <c r="J6521" t="s">
        <v>23549</v>
      </c>
      <c r="K6521">
        <v>1</v>
      </c>
    </row>
    <row r="6522" spans="1:11" x14ac:dyDescent="0.3">
      <c r="A6522" t="s">
        <v>6521</v>
      </c>
      <c r="B6522" t="s">
        <v>6521</v>
      </c>
      <c r="C6522">
        <v>6</v>
      </c>
      <c r="J6522" t="s">
        <v>5265</v>
      </c>
      <c r="K6522">
        <v>8</v>
      </c>
    </row>
    <row r="6523" spans="1:11" x14ac:dyDescent="0.3">
      <c r="A6523" t="s">
        <v>6522</v>
      </c>
      <c r="B6523" t="s">
        <v>6522</v>
      </c>
      <c r="C6523">
        <v>6</v>
      </c>
      <c r="J6523" t="s">
        <v>23550</v>
      </c>
      <c r="K6523">
        <v>1</v>
      </c>
    </row>
    <row r="6524" spans="1:11" x14ac:dyDescent="0.3">
      <c r="A6524" t="s">
        <v>6523</v>
      </c>
      <c r="B6524" t="s">
        <v>6523</v>
      </c>
      <c r="C6524">
        <v>6</v>
      </c>
      <c r="J6524" t="s">
        <v>23551</v>
      </c>
      <c r="K6524">
        <v>1</v>
      </c>
    </row>
    <row r="6525" spans="1:11" x14ac:dyDescent="0.3">
      <c r="A6525" t="s">
        <v>6524</v>
      </c>
      <c r="B6525" t="s">
        <v>6524</v>
      </c>
      <c r="C6525">
        <v>6</v>
      </c>
      <c r="J6525" t="s">
        <v>10874</v>
      </c>
      <c r="K6525">
        <v>3</v>
      </c>
    </row>
    <row r="6526" spans="1:11" x14ac:dyDescent="0.3">
      <c r="A6526" t="s">
        <v>6525</v>
      </c>
      <c r="B6526" t="s">
        <v>6525</v>
      </c>
      <c r="C6526">
        <v>6</v>
      </c>
      <c r="J6526" t="s">
        <v>14391</v>
      </c>
      <c r="K6526">
        <v>2</v>
      </c>
    </row>
    <row r="6527" spans="1:11" x14ac:dyDescent="0.3">
      <c r="A6527" t="s">
        <v>6526</v>
      </c>
      <c r="B6527" t="s">
        <v>6526</v>
      </c>
      <c r="C6527">
        <v>6</v>
      </c>
      <c r="J6527" t="s">
        <v>23552</v>
      </c>
      <c r="K6527">
        <v>1</v>
      </c>
    </row>
    <row r="6528" spans="1:11" x14ac:dyDescent="0.3">
      <c r="A6528" t="s">
        <v>6527</v>
      </c>
      <c r="B6528" t="s">
        <v>6527</v>
      </c>
      <c r="C6528">
        <v>6</v>
      </c>
      <c r="J6528" t="s">
        <v>23553</v>
      </c>
      <c r="K6528">
        <v>1</v>
      </c>
    </row>
    <row r="6529" spans="1:11" x14ac:dyDescent="0.3">
      <c r="A6529" t="s">
        <v>6528</v>
      </c>
      <c r="B6529" t="s">
        <v>6528</v>
      </c>
      <c r="C6529">
        <v>6</v>
      </c>
      <c r="J6529" t="s">
        <v>10875</v>
      </c>
      <c r="K6529">
        <v>3</v>
      </c>
    </row>
    <row r="6530" spans="1:11" x14ac:dyDescent="0.3">
      <c r="A6530" t="s">
        <v>6529</v>
      </c>
      <c r="B6530" t="s">
        <v>6529</v>
      </c>
      <c r="C6530">
        <v>6</v>
      </c>
      <c r="J6530" t="s">
        <v>23554</v>
      </c>
      <c r="K6530">
        <v>1</v>
      </c>
    </row>
    <row r="6531" spans="1:11" x14ac:dyDescent="0.3">
      <c r="A6531" t="s">
        <v>6530</v>
      </c>
      <c r="B6531" t="s">
        <v>6530</v>
      </c>
      <c r="C6531">
        <v>6</v>
      </c>
      <c r="J6531" t="s">
        <v>23555</v>
      </c>
      <c r="K6531">
        <v>1</v>
      </c>
    </row>
    <row r="6532" spans="1:11" x14ac:dyDescent="0.3">
      <c r="A6532" t="s">
        <v>6531</v>
      </c>
      <c r="B6532" t="s">
        <v>6531</v>
      </c>
      <c r="C6532">
        <v>6</v>
      </c>
      <c r="J6532" t="s">
        <v>23556</v>
      </c>
      <c r="K6532">
        <v>1</v>
      </c>
    </row>
    <row r="6533" spans="1:11" x14ac:dyDescent="0.3">
      <c r="A6533" t="s">
        <v>6532</v>
      </c>
      <c r="B6533" t="s">
        <v>6532</v>
      </c>
      <c r="C6533">
        <v>6</v>
      </c>
      <c r="J6533" t="s">
        <v>10876</v>
      </c>
      <c r="K6533">
        <v>3</v>
      </c>
    </row>
    <row r="6534" spans="1:11" x14ac:dyDescent="0.3">
      <c r="A6534" t="s">
        <v>6533</v>
      </c>
      <c r="B6534" t="s">
        <v>6533</v>
      </c>
      <c r="C6534">
        <v>6</v>
      </c>
      <c r="J6534" t="s">
        <v>23557</v>
      </c>
      <c r="K6534">
        <v>1</v>
      </c>
    </row>
    <row r="6535" spans="1:11" x14ac:dyDescent="0.3">
      <c r="A6535" t="s">
        <v>6534</v>
      </c>
      <c r="B6535" t="s">
        <v>6534</v>
      </c>
      <c r="C6535">
        <v>6</v>
      </c>
      <c r="J6535" t="s">
        <v>23558</v>
      </c>
      <c r="K6535">
        <v>1</v>
      </c>
    </row>
    <row r="6536" spans="1:11" x14ac:dyDescent="0.3">
      <c r="A6536" t="s">
        <v>6535</v>
      </c>
      <c r="B6536" t="s">
        <v>6535</v>
      </c>
      <c r="C6536">
        <v>6</v>
      </c>
      <c r="J6536" t="s">
        <v>2138</v>
      </c>
      <c r="K6536">
        <v>23</v>
      </c>
    </row>
    <row r="6537" spans="1:11" x14ac:dyDescent="0.3">
      <c r="A6537" t="s">
        <v>6536</v>
      </c>
      <c r="B6537" t="s">
        <v>6536</v>
      </c>
      <c r="C6537">
        <v>6</v>
      </c>
      <c r="J6537" t="s">
        <v>10877</v>
      </c>
      <c r="K6537">
        <v>3</v>
      </c>
    </row>
    <row r="6538" spans="1:11" x14ac:dyDescent="0.3">
      <c r="A6538" t="s">
        <v>6537</v>
      </c>
      <c r="B6538" t="s">
        <v>6537</v>
      </c>
      <c r="C6538">
        <v>6</v>
      </c>
      <c r="J6538" t="s">
        <v>23559</v>
      </c>
      <c r="K6538">
        <v>1</v>
      </c>
    </row>
    <row r="6539" spans="1:11" x14ac:dyDescent="0.3">
      <c r="A6539" t="s">
        <v>6538</v>
      </c>
      <c r="B6539" t="s">
        <v>6538</v>
      </c>
      <c r="C6539">
        <v>6</v>
      </c>
      <c r="J6539" t="s">
        <v>23560</v>
      </c>
      <c r="K6539">
        <v>1</v>
      </c>
    </row>
    <row r="6540" spans="1:11" x14ac:dyDescent="0.3">
      <c r="A6540" t="s">
        <v>6539</v>
      </c>
      <c r="B6540" t="s">
        <v>6539</v>
      </c>
      <c r="C6540">
        <v>6</v>
      </c>
      <c r="J6540" t="s">
        <v>10878</v>
      </c>
      <c r="K6540">
        <v>3</v>
      </c>
    </row>
    <row r="6541" spans="1:11" x14ac:dyDescent="0.3">
      <c r="A6541" t="s">
        <v>6540</v>
      </c>
      <c r="B6541" t="s">
        <v>6540</v>
      </c>
      <c r="C6541">
        <v>6</v>
      </c>
      <c r="J6541" t="s">
        <v>23561</v>
      </c>
      <c r="K6541">
        <v>1</v>
      </c>
    </row>
    <row r="6542" spans="1:11" x14ac:dyDescent="0.3">
      <c r="A6542" t="s">
        <v>6541</v>
      </c>
      <c r="B6542" t="s">
        <v>6541</v>
      </c>
      <c r="C6542">
        <v>6</v>
      </c>
      <c r="J6542" t="s">
        <v>23562</v>
      </c>
      <c r="K6542">
        <v>1</v>
      </c>
    </row>
    <row r="6543" spans="1:11" x14ac:dyDescent="0.3">
      <c r="A6543" t="s">
        <v>6542</v>
      </c>
      <c r="B6543" t="s">
        <v>6542</v>
      </c>
      <c r="C6543">
        <v>6</v>
      </c>
      <c r="J6543" t="s">
        <v>23563</v>
      </c>
      <c r="K6543">
        <v>1</v>
      </c>
    </row>
    <row r="6544" spans="1:11" x14ac:dyDescent="0.3">
      <c r="A6544" t="s">
        <v>6543</v>
      </c>
      <c r="B6544" t="s">
        <v>6543</v>
      </c>
      <c r="C6544">
        <v>6</v>
      </c>
      <c r="J6544" t="s">
        <v>23564</v>
      </c>
      <c r="K6544">
        <v>1</v>
      </c>
    </row>
    <row r="6545" spans="1:11" x14ac:dyDescent="0.3">
      <c r="A6545" t="s">
        <v>6544</v>
      </c>
      <c r="B6545" t="s">
        <v>6544</v>
      </c>
      <c r="C6545">
        <v>6</v>
      </c>
      <c r="J6545" t="s">
        <v>23565</v>
      </c>
      <c r="K6545">
        <v>1</v>
      </c>
    </row>
    <row r="6546" spans="1:11" x14ac:dyDescent="0.3">
      <c r="A6546" t="s">
        <v>6545</v>
      </c>
      <c r="B6546" t="s">
        <v>6545</v>
      </c>
      <c r="C6546">
        <v>6</v>
      </c>
      <c r="J6546" t="s">
        <v>10879</v>
      </c>
      <c r="K6546">
        <v>3</v>
      </c>
    </row>
    <row r="6547" spans="1:11" x14ac:dyDescent="0.3">
      <c r="A6547" t="s">
        <v>6546</v>
      </c>
      <c r="B6547" t="s">
        <v>6546</v>
      </c>
      <c r="C6547">
        <v>6</v>
      </c>
      <c r="J6547" t="s">
        <v>23566</v>
      </c>
      <c r="K6547">
        <v>1</v>
      </c>
    </row>
    <row r="6548" spans="1:11" x14ac:dyDescent="0.3">
      <c r="A6548" t="s">
        <v>6547</v>
      </c>
      <c r="B6548" t="s">
        <v>6547</v>
      </c>
      <c r="C6548">
        <v>6</v>
      </c>
      <c r="J6548" t="s">
        <v>23567</v>
      </c>
      <c r="K6548">
        <v>1</v>
      </c>
    </row>
    <row r="6549" spans="1:11" x14ac:dyDescent="0.3">
      <c r="A6549" t="s">
        <v>6548</v>
      </c>
      <c r="B6549" t="s">
        <v>6548</v>
      </c>
      <c r="C6549">
        <v>6</v>
      </c>
      <c r="J6549" t="s">
        <v>23568</v>
      </c>
      <c r="K6549">
        <v>1</v>
      </c>
    </row>
    <row r="6550" spans="1:11" x14ac:dyDescent="0.3">
      <c r="A6550" t="s">
        <v>6549</v>
      </c>
      <c r="B6550" t="s">
        <v>6549</v>
      </c>
      <c r="C6550">
        <v>6</v>
      </c>
      <c r="J6550" t="s">
        <v>23569</v>
      </c>
      <c r="K6550">
        <v>1</v>
      </c>
    </row>
    <row r="6551" spans="1:11" x14ac:dyDescent="0.3">
      <c r="A6551" t="s">
        <v>6550</v>
      </c>
      <c r="B6551" t="s">
        <v>6550</v>
      </c>
      <c r="C6551">
        <v>6</v>
      </c>
      <c r="J6551" t="s">
        <v>23570</v>
      </c>
      <c r="K6551">
        <v>1</v>
      </c>
    </row>
    <row r="6552" spans="1:11" x14ac:dyDescent="0.3">
      <c r="A6552" t="s">
        <v>6551</v>
      </c>
      <c r="B6552" t="s">
        <v>6551</v>
      </c>
      <c r="C6552">
        <v>6</v>
      </c>
      <c r="J6552" t="s">
        <v>23571</v>
      </c>
      <c r="K6552">
        <v>1</v>
      </c>
    </row>
    <row r="6553" spans="1:11" x14ac:dyDescent="0.3">
      <c r="A6553" t="s">
        <v>6552</v>
      </c>
      <c r="B6553" t="s">
        <v>6552</v>
      </c>
      <c r="C6553">
        <v>6</v>
      </c>
      <c r="J6553" t="s">
        <v>23572</v>
      </c>
      <c r="K6553">
        <v>1</v>
      </c>
    </row>
    <row r="6554" spans="1:11" x14ac:dyDescent="0.3">
      <c r="A6554" t="s">
        <v>6553</v>
      </c>
      <c r="B6554" t="s">
        <v>6553</v>
      </c>
      <c r="C6554">
        <v>6</v>
      </c>
      <c r="J6554" t="s">
        <v>23573</v>
      </c>
      <c r="K6554">
        <v>1</v>
      </c>
    </row>
    <row r="6555" spans="1:11" x14ac:dyDescent="0.3">
      <c r="A6555" t="s">
        <v>6554</v>
      </c>
      <c r="B6555" t="s">
        <v>6554</v>
      </c>
      <c r="C6555">
        <v>6</v>
      </c>
      <c r="J6555" t="s">
        <v>23574</v>
      </c>
      <c r="K6555">
        <v>1</v>
      </c>
    </row>
    <row r="6556" spans="1:11" x14ac:dyDescent="0.3">
      <c r="A6556" t="s">
        <v>6555</v>
      </c>
      <c r="B6556" t="s">
        <v>6555</v>
      </c>
      <c r="C6556">
        <v>6</v>
      </c>
      <c r="J6556" t="s">
        <v>5827</v>
      </c>
      <c r="K6556">
        <v>7</v>
      </c>
    </row>
    <row r="6557" spans="1:11" x14ac:dyDescent="0.3">
      <c r="A6557" t="s">
        <v>6556</v>
      </c>
      <c r="B6557" t="s">
        <v>6556</v>
      </c>
      <c r="C6557">
        <v>6</v>
      </c>
      <c r="J6557" t="s">
        <v>23575</v>
      </c>
      <c r="K6557">
        <v>1</v>
      </c>
    </row>
    <row r="6558" spans="1:11" x14ac:dyDescent="0.3">
      <c r="A6558" t="s">
        <v>6557</v>
      </c>
      <c r="B6558" t="s">
        <v>6557</v>
      </c>
      <c r="C6558">
        <v>6</v>
      </c>
      <c r="J6558" t="s">
        <v>23576</v>
      </c>
      <c r="K6558">
        <v>1</v>
      </c>
    </row>
    <row r="6559" spans="1:11" x14ac:dyDescent="0.3">
      <c r="A6559" t="s">
        <v>6558</v>
      </c>
      <c r="B6559" t="s">
        <v>6558</v>
      </c>
      <c r="C6559">
        <v>6</v>
      </c>
      <c r="J6559" t="s">
        <v>23577</v>
      </c>
      <c r="K6559">
        <v>1</v>
      </c>
    </row>
    <row r="6560" spans="1:11" x14ac:dyDescent="0.3">
      <c r="A6560" t="s">
        <v>6559</v>
      </c>
      <c r="B6560" t="s">
        <v>6559</v>
      </c>
      <c r="C6560">
        <v>6</v>
      </c>
      <c r="J6560" t="s">
        <v>8905</v>
      </c>
      <c r="K6560">
        <v>4</v>
      </c>
    </row>
    <row r="6561" spans="1:11" x14ac:dyDescent="0.3">
      <c r="A6561" t="s">
        <v>6560</v>
      </c>
      <c r="B6561" t="s">
        <v>6560</v>
      </c>
      <c r="C6561">
        <v>6</v>
      </c>
      <c r="J6561" t="s">
        <v>8906</v>
      </c>
      <c r="K6561">
        <v>4</v>
      </c>
    </row>
    <row r="6562" spans="1:11" x14ac:dyDescent="0.3">
      <c r="A6562" t="s">
        <v>6561</v>
      </c>
      <c r="B6562" t="s">
        <v>6561</v>
      </c>
      <c r="C6562">
        <v>6</v>
      </c>
      <c r="J6562" t="s">
        <v>23578</v>
      </c>
      <c r="K6562">
        <v>1</v>
      </c>
    </row>
    <row r="6563" spans="1:11" x14ac:dyDescent="0.3">
      <c r="A6563" t="s">
        <v>6562</v>
      </c>
      <c r="B6563" t="s">
        <v>6562</v>
      </c>
      <c r="C6563">
        <v>6</v>
      </c>
      <c r="J6563" t="s">
        <v>14392</v>
      </c>
      <c r="K6563">
        <v>2</v>
      </c>
    </row>
    <row r="6564" spans="1:11" x14ac:dyDescent="0.3">
      <c r="A6564" t="s">
        <v>6563</v>
      </c>
      <c r="B6564" t="s">
        <v>6563</v>
      </c>
      <c r="C6564">
        <v>6</v>
      </c>
      <c r="J6564" t="s">
        <v>23579</v>
      </c>
      <c r="K6564">
        <v>1</v>
      </c>
    </row>
    <row r="6565" spans="1:11" x14ac:dyDescent="0.3">
      <c r="A6565" t="s">
        <v>6564</v>
      </c>
      <c r="B6565" t="s">
        <v>6564</v>
      </c>
      <c r="C6565">
        <v>6</v>
      </c>
      <c r="J6565" t="s">
        <v>2827</v>
      </c>
      <c r="K6565">
        <v>17</v>
      </c>
    </row>
    <row r="6566" spans="1:11" x14ac:dyDescent="0.3">
      <c r="A6566" t="s">
        <v>6565</v>
      </c>
      <c r="B6566" t="s">
        <v>6565</v>
      </c>
      <c r="C6566">
        <v>6</v>
      </c>
      <c r="J6566" t="s">
        <v>7556</v>
      </c>
      <c r="K6566">
        <v>5</v>
      </c>
    </row>
    <row r="6567" spans="1:11" x14ac:dyDescent="0.3">
      <c r="A6567" t="s">
        <v>6566</v>
      </c>
      <c r="B6567" t="s">
        <v>6566</v>
      </c>
      <c r="C6567">
        <v>6</v>
      </c>
      <c r="J6567" t="s">
        <v>2048</v>
      </c>
      <c r="K6567">
        <v>24</v>
      </c>
    </row>
    <row r="6568" spans="1:11" x14ac:dyDescent="0.3">
      <c r="A6568" t="s">
        <v>6567</v>
      </c>
      <c r="B6568" t="s">
        <v>6567</v>
      </c>
      <c r="C6568">
        <v>6</v>
      </c>
      <c r="J6568" t="s">
        <v>23580</v>
      </c>
      <c r="K6568">
        <v>1</v>
      </c>
    </row>
    <row r="6569" spans="1:11" x14ac:dyDescent="0.3">
      <c r="A6569" t="s">
        <v>6568</v>
      </c>
      <c r="B6569" t="s">
        <v>6568</v>
      </c>
      <c r="C6569">
        <v>6</v>
      </c>
      <c r="J6569" t="s">
        <v>23581</v>
      </c>
      <c r="K6569">
        <v>1</v>
      </c>
    </row>
    <row r="6570" spans="1:11" x14ac:dyDescent="0.3">
      <c r="A6570" t="s">
        <v>6569</v>
      </c>
      <c r="B6570" t="s">
        <v>6569</v>
      </c>
      <c r="C6570">
        <v>6</v>
      </c>
      <c r="J6570" t="s">
        <v>23582</v>
      </c>
      <c r="K6570">
        <v>1</v>
      </c>
    </row>
    <row r="6571" spans="1:11" x14ac:dyDescent="0.3">
      <c r="A6571" t="s">
        <v>6570</v>
      </c>
      <c r="B6571" t="s">
        <v>6570</v>
      </c>
      <c r="C6571">
        <v>6</v>
      </c>
      <c r="J6571" t="s">
        <v>23583</v>
      </c>
      <c r="K6571">
        <v>1</v>
      </c>
    </row>
    <row r="6572" spans="1:11" x14ac:dyDescent="0.3">
      <c r="A6572" t="s">
        <v>6571</v>
      </c>
      <c r="B6572" t="s">
        <v>6571</v>
      </c>
      <c r="C6572">
        <v>6</v>
      </c>
      <c r="J6572" t="s">
        <v>14393</v>
      </c>
      <c r="K6572">
        <v>2</v>
      </c>
    </row>
    <row r="6573" spans="1:11" x14ac:dyDescent="0.3">
      <c r="A6573" t="s">
        <v>6572</v>
      </c>
      <c r="B6573" t="s">
        <v>6572</v>
      </c>
      <c r="C6573">
        <v>6</v>
      </c>
      <c r="J6573" t="s">
        <v>23584</v>
      </c>
      <c r="K6573">
        <v>1</v>
      </c>
    </row>
    <row r="6574" spans="1:11" x14ac:dyDescent="0.3">
      <c r="A6574" t="s">
        <v>6573</v>
      </c>
      <c r="B6574" t="s">
        <v>6573</v>
      </c>
      <c r="C6574">
        <v>6</v>
      </c>
      <c r="J6574" t="s">
        <v>23585</v>
      </c>
      <c r="K6574">
        <v>1</v>
      </c>
    </row>
    <row r="6575" spans="1:11" x14ac:dyDescent="0.3">
      <c r="A6575" t="s">
        <v>6574</v>
      </c>
      <c r="B6575" t="s">
        <v>6574</v>
      </c>
      <c r="C6575">
        <v>6</v>
      </c>
      <c r="J6575" t="s">
        <v>23586</v>
      </c>
      <c r="K6575">
        <v>1</v>
      </c>
    </row>
    <row r="6576" spans="1:11" x14ac:dyDescent="0.3">
      <c r="A6576" t="s">
        <v>6575</v>
      </c>
      <c r="B6576" t="s">
        <v>6575</v>
      </c>
      <c r="C6576">
        <v>6</v>
      </c>
      <c r="J6576" t="s">
        <v>23587</v>
      </c>
      <c r="K6576">
        <v>1</v>
      </c>
    </row>
    <row r="6577" spans="1:11" x14ac:dyDescent="0.3">
      <c r="A6577" t="s">
        <v>6576</v>
      </c>
      <c r="B6577" t="s">
        <v>6576</v>
      </c>
      <c r="C6577">
        <v>6</v>
      </c>
      <c r="J6577" t="s">
        <v>7557</v>
      </c>
      <c r="K6577">
        <v>5</v>
      </c>
    </row>
    <row r="6578" spans="1:11" x14ac:dyDescent="0.3">
      <c r="A6578" t="s">
        <v>6577</v>
      </c>
      <c r="B6578" t="s">
        <v>6577</v>
      </c>
      <c r="C6578">
        <v>6</v>
      </c>
      <c r="J6578" t="s">
        <v>23588</v>
      </c>
      <c r="K6578">
        <v>1</v>
      </c>
    </row>
    <row r="6579" spans="1:11" x14ac:dyDescent="0.3">
      <c r="A6579" t="s">
        <v>6578</v>
      </c>
      <c r="B6579" t="s">
        <v>6578</v>
      </c>
      <c r="C6579">
        <v>6</v>
      </c>
      <c r="J6579" t="s">
        <v>3765</v>
      </c>
      <c r="K6579">
        <v>12</v>
      </c>
    </row>
    <row r="6580" spans="1:11" x14ac:dyDescent="0.3">
      <c r="A6580" t="s">
        <v>6579</v>
      </c>
      <c r="B6580" t="s">
        <v>6579</v>
      </c>
      <c r="C6580">
        <v>6</v>
      </c>
      <c r="J6580" t="s">
        <v>14394</v>
      </c>
      <c r="K6580">
        <v>2</v>
      </c>
    </row>
    <row r="6581" spans="1:11" x14ac:dyDescent="0.3">
      <c r="A6581" t="s">
        <v>6580</v>
      </c>
      <c r="B6581" t="s">
        <v>6580</v>
      </c>
      <c r="C6581">
        <v>6</v>
      </c>
      <c r="J6581" t="s">
        <v>23589</v>
      </c>
      <c r="K6581">
        <v>1</v>
      </c>
    </row>
    <row r="6582" spans="1:11" x14ac:dyDescent="0.3">
      <c r="A6582" t="s">
        <v>6581</v>
      </c>
      <c r="B6582" t="s">
        <v>6581</v>
      </c>
      <c r="C6582">
        <v>6</v>
      </c>
      <c r="J6582" t="s">
        <v>10880</v>
      </c>
      <c r="K6582">
        <v>3</v>
      </c>
    </row>
    <row r="6583" spans="1:11" x14ac:dyDescent="0.3">
      <c r="A6583" t="s">
        <v>6582</v>
      </c>
      <c r="B6583" t="s">
        <v>6582</v>
      </c>
      <c r="C6583">
        <v>6</v>
      </c>
      <c r="J6583" t="s">
        <v>14395</v>
      </c>
      <c r="K6583">
        <v>2</v>
      </c>
    </row>
    <row r="6584" spans="1:11" x14ac:dyDescent="0.3">
      <c r="A6584" t="s">
        <v>6583</v>
      </c>
      <c r="B6584" t="s">
        <v>6583</v>
      </c>
      <c r="C6584">
        <v>6</v>
      </c>
      <c r="J6584" t="s">
        <v>14396</v>
      </c>
      <c r="K6584">
        <v>2</v>
      </c>
    </row>
    <row r="6585" spans="1:11" x14ac:dyDescent="0.3">
      <c r="A6585" t="s">
        <v>6584</v>
      </c>
      <c r="B6585" t="s">
        <v>6584</v>
      </c>
      <c r="C6585">
        <v>6</v>
      </c>
      <c r="J6585" t="s">
        <v>23590</v>
      </c>
      <c r="K6585">
        <v>1</v>
      </c>
    </row>
    <row r="6586" spans="1:11" x14ac:dyDescent="0.3">
      <c r="A6586" t="s">
        <v>6585</v>
      </c>
      <c r="B6586" t="s">
        <v>6585</v>
      </c>
      <c r="C6586">
        <v>6</v>
      </c>
      <c r="J6586" t="s">
        <v>464</v>
      </c>
      <c r="K6586">
        <v>106</v>
      </c>
    </row>
    <row r="6587" spans="1:11" x14ac:dyDescent="0.3">
      <c r="A6587" t="s">
        <v>6586</v>
      </c>
      <c r="B6587" t="s">
        <v>6586</v>
      </c>
      <c r="C6587">
        <v>6</v>
      </c>
      <c r="J6587" t="s">
        <v>23591</v>
      </c>
      <c r="K6587">
        <v>1</v>
      </c>
    </row>
    <row r="6588" spans="1:11" x14ac:dyDescent="0.3">
      <c r="A6588" t="s">
        <v>6587</v>
      </c>
      <c r="B6588" t="s">
        <v>6587</v>
      </c>
      <c r="C6588">
        <v>6</v>
      </c>
      <c r="J6588" t="s">
        <v>23592</v>
      </c>
      <c r="K6588">
        <v>1</v>
      </c>
    </row>
    <row r="6589" spans="1:11" x14ac:dyDescent="0.3">
      <c r="A6589" t="s">
        <v>6588</v>
      </c>
      <c r="B6589" t="s">
        <v>6588</v>
      </c>
      <c r="C6589">
        <v>6</v>
      </c>
      <c r="J6589" t="s">
        <v>23593</v>
      </c>
      <c r="K6589">
        <v>1</v>
      </c>
    </row>
    <row r="6590" spans="1:11" x14ac:dyDescent="0.3">
      <c r="A6590" t="s">
        <v>6589</v>
      </c>
      <c r="B6590" t="s">
        <v>6589</v>
      </c>
      <c r="C6590">
        <v>6</v>
      </c>
      <c r="J6590" t="s">
        <v>10881</v>
      </c>
      <c r="K6590">
        <v>3</v>
      </c>
    </row>
    <row r="6591" spans="1:11" x14ac:dyDescent="0.3">
      <c r="A6591" t="s">
        <v>6590</v>
      </c>
      <c r="B6591" t="s">
        <v>6590</v>
      </c>
      <c r="C6591">
        <v>6</v>
      </c>
      <c r="J6591" t="s">
        <v>23594</v>
      </c>
      <c r="K6591">
        <v>1</v>
      </c>
    </row>
    <row r="6592" spans="1:11" x14ac:dyDescent="0.3">
      <c r="A6592" t="s">
        <v>6591</v>
      </c>
      <c r="B6592" t="s">
        <v>6591</v>
      </c>
      <c r="C6592">
        <v>6</v>
      </c>
      <c r="J6592" t="s">
        <v>14397</v>
      </c>
      <c r="K6592">
        <v>2</v>
      </c>
    </row>
    <row r="6593" spans="1:11" x14ac:dyDescent="0.3">
      <c r="A6593" t="s">
        <v>6592</v>
      </c>
      <c r="B6593" t="s">
        <v>6592</v>
      </c>
      <c r="C6593">
        <v>6</v>
      </c>
      <c r="J6593" t="s">
        <v>23595</v>
      </c>
      <c r="K6593">
        <v>1</v>
      </c>
    </row>
    <row r="6594" spans="1:11" x14ac:dyDescent="0.3">
      <c r="A6594" t="s">
        <v>6593</v>
      </c>
      <c r="B6594" t="s">
        <v>6593</v>
      </c>
      <c r="C6594">
        <v>6</v>
      </c>
      <c r="J6594" t="s">
        <v>23596</v>
      </c>
      <c r="K6594">
        <v>1</v>
      </c>
    </row>
    <row r="6595" spans="1:11" x14ac:dyDescent="0.3">
      <c r="A6595" t="s">
        <v>6594</v>
      </c>
      <c r="B6595" t="s">
        <v>6594</v>
      </c>
      <c r="C6595">
        <v>6</v>
      </c>
      <c r="J6595" t="s">
        <v>4785</v>
      </c>
      <c r="K6595">
        <v>9</v>
      </c>
    </row>
    <row r="6596" spans="1:11" x14ac:dyDescent="0.3">
      <c r="A6596" t="s">
        <v>6595</v>
      </c>
      <c r="B6596" t="s">
        <v>6595</v>
      </c>
      <c r="C6596">
        <v>6</v>
      </c>
      <c r="J6596" t="s">
        <v>23597</v>
      </c>
      <c r="K6596">
        <v>1</v>
      </c>
    </row>
    <row r="6597" spans="1:11" x14ac:dyDescent="0.3">
      <c r="A6597" t="s">
        <v>6596</v>
      </c>
      <c r="B6597" t="s">
        <v>6596</v>
      </c>
      <c r="C6597">
        <v>6</v>
      </c>
      <c r="J6597" t="s">
        <v>14398</v>
      </c>
      <c r="K6597">
        <v>2</v>
      </c>
    </row>
    <row r="6598" spans="1:11" x14ac:dyDescent="0.3">
      <c r="A6598" t="s">
        <v>6597</v>
      </c>
      <c r="B6598" t="s">
        <v>6597</v>
      </c>
      <c r="C6598">
        <v>6</v>
      </c>
      <c r="J6598" t="s">
        <v>14399</v>
      </c>
      <c r="K6598">
        <v>2</v>
      </c>
    </row>
    <row r="6599" spans="1:11" x14ac:dyDescent="0.3">
      <c r="A6599" t="s">
        <v>6598</v>
      </c>
      <c r="B6599" t="s">
        <v>6598</v>
      </c>
      <c r="C6599">
        <v>6</v>
      </c>
      <c r="J6599" t="s">
        <v>23598</v>
      </c>
      <c r="K6599">
        <v>1</v>
      </c>
    </row>
    <row r="6600" spans="1:11" x14ac:dyDescent="0.3">
      <c r="A6600" t="s">
        <v>6599</v>
      </c>
      <c r="B6600" t="s">
        <v>6599</v>
      </c>
      <c r="C6600">
        <v>6</v>
      </c>
      <c r="J6600" t="s">
        <v>8907</v>
      </c>
      <c r="K6600">
        <v>4</v>
      </c>
    </row>
    <row r="6601" spans="1:11" x14ac:dyDescent="0.3">
      <c r="A6601" t="s">
        <v>6600</v>
      </c>
      <c r="B6601" t="s">
        <v>6600</v>
      </c>
      <c r="C6601">
        <v>6</v>
      </c>
      <c r="J6601" t="s">
        <v>23599</v>
      </c>
      <c r="K6601">
        <v>1</v>
      </c>
    </row>
    <row r="6602" spans="1:11" x14ac:dyDescent="0.3">
      <c r="A6602" t="s">
        <v>6601</v>
      </c>
      <c r="B6602" t="s">
        <v>6601</v>
      </c>
      <c r="C6602">
        <v>6</v>
      </c>
      <c r="J6602" t="s">
        <v>2683</v>
      </c>
      <c r="K6602">
        <v>18</v>
      </c>
    </row>
    <row r="6603" spans="1:11" x14ac:dyDescent="0.3">
      <c r="A6603" t="s">
        <v>6602</v>
      </c>
      <c r="B6603" t="s">
        <v>6602</v>
      </c>
      <c r="C6603">
        <v>6</v>
      </c>
      <c r="J6603" t="s">
        <v>23600</v>
      </c>
      <c r="K6603">
        <v>1</v>
      </c>
    </row>
    <row r="6604" spans="1:11" x14ac:dyDescent="0.3">
      <c r="A6604" t="s">
        <v>6603</v>
      </c>
      <c r="B6604" t="s">
        <v>6603</v>
      </c>
      <c r="C6604">
        <v>6</v>
      </c>
      <c r="J6604" t="s">
        <v>23601</v>
      </c>
      <c r="K6604">
        <v>1</v>
      </c>
    </row>
    <row r="6605" spans="1:11" x14ac:dyDescent="0.3">
      <c r="A6605" t="s">
        <v>6604</v>
      </c>
      <c r="B6605" t="s">
        <v>6604</v>
      </c>
      <c r="C6605">
        <v>6</v>
      </c>
      <c r="J6605" t="s">
        <v>14400</v>
      </c>
      <c r="K6605">
        <v>2</v>
      </c>
    </row>
    <row r="6606" spans="1:11" x14ac:dyDescent="0.3">
      <c r="A6606" t="s">
        <v>6605</v>
      </c>
      <c r="B6606" t="s">
        <v>6605</v>
      </c>
      <c r="C6606">
        <v>6</v>
      </c>
      <c r="J6606" t="s">
        <v>23602</v>
      </c>
      <c r="K6606">
        <v>1</v>
      </c>
    </row>
    <row r="6607" spans="1:11" x14ac:dyDescent="0.3">
      <c r="A6607" t="s">
        <v>6606</v>
      </c>
      <c r="B6607" t="s">
        <v>6606</v>
      </c>
      <c r="C6607">
        <v>6</v>
      </c>
      <c r="J6607" t="s">
        <v>23603</v>
      </c>
      <c r="K6607">
        <v>1</v>
      </c>
    </row>
    <row r="6608" spans="1:11" x14ac:dyDescent="0.3">
      <c r="A6608" t="s">
        <v>6607</v>
      </c>
      <c r="B6608" t="s">
        <v>6607</v>
      </c>
      <c r="C6608">
        <v>6</v>
      </c>
      <c r="J6608" t="s">
        <v>6549</v>
      </c>
      <c r="K6608">
        <v>6</v>
      </c>
    </row>
    <row r="6609" spans="1:11" x14ac:dyDescent="0.3">
      <c r="A6609" t="s">
        <v>6608</v>
      </c>
      <c r="B6609" t="s">
        <v>6608</v>
      </c>
      <c r="C6609">
        <v>6</v>
      </c>
      <c r="J6609" t="s">
        <v>23604</v>
      </c>
      <c r="K6609">
        <v>1</v>
      </c>
    </row>
    <row r="6610" spans="1:11" x14ac:dyDescent="0.3">
      <c r="A6610" t="s">
        <v>6609</v>
      </c>
      <c r="B6610" t="s">
        <v>6609</v>
      </c>
      <c r="C6610">
        <v>6</v>
      </c>
      <c r="J6610" t="s">
        <v>23605</v>
      </c>
      <c r="K6610">
        <v>1</v>
      </c>
    </row>
    <row r="6611" spans="1:11" x14ac:dyDescent="0.3">
      <c r="A6611" t="s">
        <v>6610</v>
      </c>
      <c r="B6611" t="s">
        <v>6610</v>
      </c>
      <c r="C6611">
        <v>6</v>
      </c>
      <c r="J6611" t="s">
        <v>23606</v>
      </c>
      <c r="K6611">
        <v>1</v>
      </c>
    </row>
    <row r="6612" spans="1:11" x14ac:dyDescent="0.3">
      <c r="A6612" t="s">
        <v>6611</v>
      </c>
      <c r="B6612" t="s">
        <v>6611</v>
      </c>
      <c r="C6612">
        <v>6</v>
      </c>
      <c r="J6612" t="s">
        <v>23607</v>
      </c>
      <c r="K6612">
        <v>1</v>
      </c>
    </row>
    <row r="6613" spans="1:11" x14ac:dyDescent="0.3">
      <c r="A6613" t="s">
        <v>6612</v>
      </c>
      <c r="B6613" t="s">
        <v>6612</v>
      </c>
      <c r="C6613">
        <v>6</v>
      </c>
      <c r="J6613" t="s">
        <v>14401</v>
      </c>
      <c r="K6613">
        <v>2</v>
      </c>
    </row>
    <row r="6614" spans="1:11" x14ac:dyDescent="0.3">
      <c r="A6614" t="s">
        <v>6613</v>
      </c>
      <c r="B6614" t="s">
        <v>6613</v>
      </c>
      <c r="C6614">
        <v>6</v>
      </c>
      <c r="J6614" t="s">
        <v>23608</v>
      </c>
      <c r="K6614">
        <v>1</v>
      </c>
    </row>
    <row r="6615" spans="1:11" x14ac:dyDescent="0.3">
      <c r="A6615" t="s">
        <v>6614</v>
      </c>
      <c r="B6615" t="s">
        <v>6614</v>
      </c>
      <c r="C6615">
        <v>6</v>
      </c>
      <c r="J6615" t="s">
        <v>23609</v>
      </c>
      <c r="K6615">
        <v>1</v>
      </c>
    </row>
    <row r="6616" spans="1:11" x14ac:dyDescent="0.3">
      <c r="A6616" t="s">
        <v>6615</v>
      </c>
      <c r="B6616" t="s">
        <v>6615</v>
      </c>
      <c r="C6616">
        <v>6</v>
      </c>
      <c r="J6616" t="s">
        <v>23610</v>
      </c>
      <c r="K6616">
        <v>1</v>
      </c>
    </row>
    <row r="6617" spans="1:11" x14ac:dyDescent="0.3">
      <c r="A6617" t="s">
        <v>6616</v>
      </c>
      <c r="B6617" t="s">
        <v>6616</v>
      </c>
      <c r="C6617">
        <v>6</v>
      </c>
      <c r="J6617" t="s">
        <v>23611</v>
      </c>
      <c r="K6617">
        <v>1</v>
      </c>
    </row>
    <row r="6618" spans="1:11" x14ac:dyDescent="0.3">
      <c r="A6618" t="s">
        <v>6617</v>
      </c>
      <c r="B6618" t="s">
        <v>6617</v>
      </c>
      <c r="C6618">
        <v>6</v>
      </c>
      <c r="J6618" t="s">
        <v>5266</v>
      </c>
      <c r="K6618">
        <v>8</v>
      </c>
    </row>
    <row r="6619" spans="1:11" x14ac:dyDescent="0.3">
      <c r="A6619" t="s">
        <v>6618</v>
      </c>
      <c r="B6619" t="s">
        <v>6618</v>
      </c>
      <c r="C6619">
        <v>6</v>
      </c>
      <c r="J6619" t="s">
        <v>23612</v>
      </c>
      <c r="K6619">
        <v>1</v>
      </c>
    </row>
    <row r="6620" spans="1:11" x14ac:dyDescent="0.3">
      <c r="A6620" t="s">
        <v>6619</v>
      </c>
      <c r="B6620" t="s">
        <v>6619</v>
      </c>
      <c r="C6620">
        <v>6</v>
      </c>
      <c r="J6620" t="s">
        <v>23613</v>
      </c>
      <c r="K6620">
        <v>1</v>
      </c>
    </row>
    <row r="6621" spans="1:11" x14ac:dyDescent="0.3">
      <c r="A6621" t="s">
        <v>6620</v>
      </c>
      <c r="B6621" t="s">
        <v>6620</v>
      </c>
      <c r="C6621">
        <v>6</v>
      </c>
      <c r="J6621" t="s">
        <v>23614</v>
      </c>
      <c r="K6621">
        <v>1</v>
      </c>
    </row>
    <row r="6622" spans="1:11" x14ac:dyDescent="0.3">
      <c r="A6622" t="s">
        <v>6621</v>
      </c>
      <c r="B6622" t="s">
        <v>6621</v>
      </c>
      <c r="C6622">
        <v>6</v>
      </c>
      <c r="J6622" t="s">
        <v>23615</v>
      </c>
      <c r="K6622">
        <v>1</v>
      </c>
    </row>
    <row r="6623" spans="1:11" x14ac:dyDescent="0.3">
      <c r="A6623" t="s">
        <v>6622</v>
      </c>
      <c r="B6623" t="s">
        <v>6622</v>
      </c>
      <c r="C6623">
        <v>6</v>
      </c>
      <c r="J6623" t="s">
        <v>4366</v>
      </c>
      <c r="K6623">
        <v>10</v>
      </c>
    </row>
    <row r="6624" spans="1:11" x14ac:dyDescent="0.3">
      <c r="A6624" t="s">
        <v>6623</v>
      </c>
      <c r="B6624" t="s">
        <v>6623</v>
      </c>
      <c r="C6624">
        <v>6</v>
      </c>
      <c r="J6624" t="s">
        <v>23616</v>
      </c>
      <c r="K6624">
        <v>1</v>
      </c>
    </row>
    <row r="6625" spans="1:11" x14ac:dyDescent="0.3">
      <c r="A6625" t="s">
        <v>6624</v>
      </c>
      <c r="B6625" t="s">
        <v>6624</v>
      </c>
      <c r="C6625">
        <v>6</v>
      </c>
      <c r="J6625" t="s">
        <v>23617</v>
      </c>
      <c r="K6625">
        <v>1</v>
      </c>
    </row>
    <row r="6626" spans="1:11" x14ac:dyDescent="0.3">
      <c r="A6626" t="s">
        <v>6625</v>
      </c>
      <c r="B6626" t="s">
        <v>6625</v>
      </c>
      <c r="C6626">
        <v>6</v>
      </c>
      <c r="J6626" t="s">
        <v>23618</v>
      </c>
      <c r="K6626">
        <v>1</v>
      </c>
    </row>
    <row r="6627" spans="1:11" x14ac:dyDescent="0.3">
      <c r="A6627" t="s">
        <v>6626</v>
      </c>
      <c r="B6627" t="s">
        <v>6626</v>
      </c>
      <c r="C6627">
        <v>6</v>
      </c>
      <c r="J6627" t="s">
        <v>10882</v>
      </c>
      <c r="K6627">
        <v>3</v>
      </c>
    </row>
    <row r="6628" spans="1:11" x14ac:dyDescent="0.3">
      <c r="A6628" t="s">
        <v>6627</v>
      </c>
      <c r="B6628" t="s">
        <v>6627</v>
      </c>
      <c r="C6628">
        <v>6</v>
      </c>
      <c r="J6628" t="s">
        <v>23619</v>
      </c>
      <c r="K6628">
        <v>1</v>
      </c>
    </row>
    <row r="6629" spans="1:11" x14ac:dyDescent="0.3">
      <c r="A6629" t="s">
        <v>6628</v>
      </c>
      <c r="B6629" t="s">
        <v>6628</v>
      </c>
      <c r="C6629">
        <v>6</v>
      </c>
      <c r="J6629" t="s">
        <v>223</v>
      </c>
      <c r="K6629">
        <v>184</v>
      </c>
    </row>
    <row r="6630" spans="1:11" x14ac:dyDescent="0.3">
      <c r="A6630" t="s">
        <v>6629</v>
      </c>
      <c r="B6630" t="s">
        <v>6629</v>
      </c>
      <c r="C6630">
        <v>6</v>
      </c>
      <c r="J6630" t="s">
        <v>8908</v>
      </c>
      <c r="K6630">
        <v>4</v>
      </c>
    </row>
    <row r="6631" spans="1:11" x14ac:dyDescent="0.3">
      <c r="A6631" t="s">
        <v>6630</v>
      </c>
      <c r="B6631" t="s">
        <v>6630</v>
      </c>
      <c r="C6631">
        <v>6</v>
      </c>
      <c r="J6631" t="s">
        <v>857</v>
      </c>
      <c r="K6631">
        <v>59</v>
      </c>
    </row>
    <row r="6632" spans="1:11" x14ac:dyDescent="0.3">
      <c r="A6632" t="s">
        <v>6631</v>
      </c>
      <c r="B6632" t="s">
        <v>6631</v>
      </c>
      <c r="C6632">
        <v>6</v>
      </c>
      <c r="J6632" t="s">
        <v>14402</v>
      </c>
      <c r="K6632">
        <v>2</v>
      </c>
    </row>
    <row r="6633" spans="1:11" x14ac:dyDescent="0.3">
      <c r="A6633" t="s">
        <v>6632</v>
      </c>
      <c r="B6633" t="s">
        <v>6632</v>
      </c>
      <c r="C6633">
        <v>6</v>
      </c>
      <c r="J6633" t="s">
        <v>14403</v>
      </c>
      <c r="K6633">
        <v>2</v>
      </c>
    </row>
    <row r="6634" spans="1:11" x14ac:dyDescent="0.3">
      <c r="A6634" t="s">
        <v>6633</v>
      </c>
      <c r="B6634" t="s">
        <v>6633</v>
      </c>
      <c r="C6634">
        <v>6</v>
      </c>
      <c r="J6634" t="s">
        <v>23620</v>
      </c>
      <c r="K6634">
        <v>1</v>
      </c>
    </row>
    <row r="6635" spans="1:11" x14ac:dyDescent="0.3">
      <c r="A6635" t="s">
        <v>6634</v>
      </c>
      <c r="B6635" t="s">
        <v>6634</v>
      </c>
      <c r="C6635">
        <v>6</v>
      </c>
      <c r="J6635" t="s">
        <v>23621</v>
      </c>
      <c r="K6635">
        <v>1</v>
      </c>
    </row>
    <row r="6636" spans="1:11" x14ac:dyDescent="0.3">
      <c r="A6636" t="s">
        <v>6635</v>
      </c>
      <c r="B6636" t="s">
        <v>6635</v>
      </c>
      <c r="C6636">
        <v>6</v>
      </c>
      <c r="J6636" t="s">
        <v>23622</v>
      </c>
      <c r="K6636">
        <v>1</v>
      </c>
    </row>
    <row r="6637" spans="1:11" x14ac:dyDescent="0.3">
      <c r="A6637" t="s">
        <v>6636</v>
      </c>
      <c r="B6637" t="s">
        <v>6636</v>
      </c>
      <c r="C6637">
        <v>6</v>
      </c>
      <c r="J6637" t="s">
        <v>14404</v>
      </c>
      <c r="K6637">
        <v>2</v>
      </c>
    </row>
    <row r="6638" spans="1:11" x14ac:dyDescent="0.3">
      <c r="A6638" t="s">
        <v>6637</v>
      </c>
      <c r="B6638" t="s">
        <v>6637</v>
      </c>
      <c r="C6638">
        <v>6</v>
      </c>
      <c r="J6638" t="s">
        <v>23623</v>
      </c>
      <c r="K6638">
        <v>1</v>
      </c>
    </row>
    <row r="6639" spans="1:11" x14ac:dyDescent="0.3">
      <c r="A6639" t="s">
        <v>6638</v>
      </c>
      <c r="B6639" t="s">
        <v>6638</v>
      </c>
      <c r="C6639">
        <v>6</v>
      </c>
      <c r="J6639" t="s">
        <v>6550</v>
      </c>
      <c r="K6639">
        <v>6</v>
      </c>
    </row>
    <row r="6640" spans="1:11" x14ac:dyDescent="0.3">
      <c r="A6640" t="s">
        <v>6639</v>
      </c>
      <c r="B6640" t="s">
        <v>6639</v>
      </c>
      <c r="C6640">
        <v>6</v>
      </c>
      <c r="J6640" t="s">
        <v>23624</v>
      </c>
      <c r="K6640">
        <v>1</v>
      </c>
    </row>
    <row r="6641" spans="1:11" x14ac:dyDescent="0.3">
      <c r="A6641" t="s">
        <v>6640</v>
      </c>
      <c r="B6641" t="s">
        <v>6640</v>
      </c>
      <c r="C6641">
        <v>6</v>
      </c>
      <c r="J6641" t="s">
        <v>14405</v>
      </c>
      <c r="K6641">
        <v>2</v>
      </c>
    </row>
    <row r="6642" spans="1:11" x14ac:dyDescent="0.3">
      <c r="A6642" t="s">
        <v>6641</v>
      </c>
      <c r="B6642" t="s">
        <v>6641</v>
      </c>
      <c r="C6642">
        <v>6</v>
      </c>
      <c r="J6642" t="s">
        <v>4786</v>
      </c>
      <c r="K6642">
        <v>9</v>
      </c>
    </row>
    <row r="6643" spans="1:11" x14ac:dyDescent="0.3">
      <c r="A6643" t="s">
        <v>6642</v>
      </c>
      <c r="B6643" t="s">
        <v>6642</v>
      </c>
      <c r="C6643">
        <v>6</v>
      </c>
      <c r="J6643" t="s">
        <v>23625</v>
      </c>
      <c r="K6643">
        <v>1</v>
      </c>
    </row>
    <row r="6644" spans="1:11" x14ac:dyDescent="0.3">
      <c r="A6644" t="s">
        <v>6643</v>
      </c>
      <c r="B6644" t="s">
        <v>6643</v>
      </c>
      <c r="C6644">
        <v>6</v>
      </c>
      <c r="J6644" t="s">
        <v>5828</v>
      </c>
      <c r="K6644">
        <v>7</v>
      </c>
    </row>
    <row r="6645" spans="1:11" x14ac:dyDescent="0.3">
      <c r="A6645" t="s">
        <v>6644</v>
      </c>
      <c r="B6645" t="s">
        <v>6644</v>
      </c>
      <c r="C6645">
        <v>6</v>
      </c>
      <c r="J6645" t="s">
        <v>14406</v>
      </c>
      <c r="K6645">
        <v>2</v>
      </c>
    </row>
    <row r="6646" spans="1:11" x14ac:dyDescent="0.3">
      <c r="A6646" t="s">
        <v>6645</v>
      </c>
      <c r="B6646" t="s">
        <v>6645</v>
      </c>
      <c r="C6646">
        <v>6</v>
      </c>
      <c r="J6646" t="s">
        <v>23626</v>
      </c>
      <c r="K6646">
        <v>1</v>
      </c>
    </row>
    <row r="6647" spans="1:11" x14ac:dyDescent="0.3">
      <c r="A6647" t="s">
        <v>6646</v>
      </c>
      <c r="B6647" t="s">
        <v>6646</v>
      </c>
      <c r="C6647">
        <v>6</v>
      </c>
      <c r="J6647" t="s">
        <v>8909</v>
      </c>
      <c r="K6647">
        <v>4</v>
      </c>
    </row>
    <row r="6648" spans="1:11" x14ac:dyDescent="0.3">
      <c r="A6648" t="s">
        <v>6647</v>
      </c>
      <c r="B6648" t="s">
        <v>6647</v>
      </c>
      <c r="C6648">
        <v>6</v>
      </c>
      <c r="J6648" t="s">
        <v>10883</v>
      </c>
      <c r="K6648">
        <v>3</v>
      </c>
    </row>
    <row r="6649" spans="1:11" x14ac:dyDescent="0.3">
      <c r="A6649" t="s">
        <v>6648</v>
      </c>
      <c r="B6649" t="s">
        <v>6648</v>
      </c>
      <c r="C6649">
        <v>6</v>
      </c>
      <c r="J6649" t="s">
        <v>23627</v>
      </c>
      <c r="K6649">
        <v>1</v>
      </c>
    </row>
    <row r="6650" spans="1:11" x14ac:dyDescent="0.3">
      <c r="A6650" t="s">
        <v>6649</v>
      </c>
      <c r="B6650" t="s">
        <v>6649</v>
      </c>
      <c r="C6650">
        <v>6</v>
      </c>
      <c r="J6650" t="s">
        <v>14407</v>
      </c>
      <c r="K6650">
        <v>2</v>
      </c>
    </row>
    <row r="6651" spans="1:11" x14ac:dyDescent="0.3">
      <c r="A6651" t="s">
        <v>6650</v>
      </c>
      <c r="B6651" t="s">
        <v>6650</v>
      </c>
      <c r="C6651">
        <v>6</v>
      </c>
      <c r="J6651" t="s">
        <v>14408</v>
      </c>
      <c r="K6651">
        <v>2</v>
      </c>
    </row>
    <row r="6652" spans="1:11" x14ac:dyDescent="0.3">
      <c r="A6652" t="s">
        <v>6651</v>
      </c>
      <c r="B6652" t="s">
        <v>6651</v>
      </c>
      <c r="C6652">
        <v>6</v>
      </c>
      <c r="J6652" t="s">
        <v>23628</v>
      </c>
      <c r="K6652">
        <v>1</v>
      </c>
    </row>
    <row r="6653" spans="1:11" x14ac:dyDescent="0.3">
      <c r="A6653" t="s">
        <v>6652</v>
      </c>
      <c r="B6653" t="s">
        <v>6652</v>
      </c>
      <c r="C6653">
        <v>6</v>
      </c>
      <c r="J6653" t="s">
        <v>14409</v>
      </c>
      <c r="K6653">
        <v>2</v>
      </c>
    </row>
    <row r="6654" spans="1:11" x14ac:dyDescent="0.3">
      <c r="A6654" t="s">
        <v>6653</v>
      </c>
      <c r="B6654" t="s">
        <v>6653</v>
      </c>
      <c r="C6654">
        <v>6</v>
      </c>
      <c r="J6654" t="s">
        <v>23629</v>
      </c>
      <c r="K6654">
        <v>1</v>
      </c>
    </row>
    <row r="6655" spans="1:11" x14ac:dyDescent="0.3">
      <c r="A6655" t="s">
        <v>6654</v>
      </c>
      <c r="B6655" t="s">
        <v>6654</v>
      </c>
      <c r="C6655">
        <v>6</v>
      </c>
      <c r="J6655" t="s">
        <v>23630</v>
      </c>
      <c r="K6655">
        <v>1</v>
      </c>
    </row>
    <row r="6656" spans="1:11" x14ac:dyDescent="0.3">
      <c r="A6656" t="s">
        <v>6655</v>
      </c>
      <c r="B6656" t="s">
        <v>6655</v>
      </c>
      <c r="C6656">
        <v>6</v>
      </c>
      <c r="J6656" t="s">
        <v>23631</v>
      </c>
      <c r="K6656">
        <v>1</v>
      </c>
    </row>
    <row r="6657" spans="1:11" x14ac:dyDescent="0.3">
      <c r="A6657" t="s">
        <v>6656</v>
      </c>
      <c r="B6657" t="s">
        <v>6656</v>
      </c>
      <c r="C6657">
        <v>6</v>
      </c>
      <c r="J6657" t="s">
        <v>23632</v>
      </c>
      <c r="K6657">
        <v>1</v>
      </c>
    </row>
    <row r="6658" spans="1:11" x14ac:dyDescent="0.3">
      <c r="A6658" t="s">
        <v>6657</v>
      </c>
      <c r="B6658" t="s">
        <v>6657</v>
      </c>
      <c r="C6658">
        <v>6</v>
      </c>
      <c r="J6658" t="s">
        <v>14410</v>
      </c>
      <c r="K6658">
        <v>2</v>
      </c>
    </row>
    <row r="6659" spans="1:11" x14ac:dyDescent="0.3">
      <c r="A6659" t="s">
        <v>6658</v>
      </c>
      <c r="B6659" t="s">
        <v>6658</v>
      </c>
      <c r="C6659">
        <v>6</v>
      </c>
      <c r="J6659" t="s">
        <v>23633</v>
      </c>
      <c r="K6659">
        <v>1</v>
      </c>
    </row>
    <row r="6660" spans="1:11" x14ac:dyDescent="0.3">
      <c r="A6660" t="s">
        <v>6659</v>
      </c>
      <c r="B6660" t="s">
        <v>6659</v>
      </c>
      <c r="C6660">
        <v>6</v>
      </c>
      <c r="J6660" t="s">
        <v>23634</v>
      </c>
      <c r="K6660">
        <v>1</v>
      </c>
    </row>
    <row r="6661" spans="1:11" x14ac:dyDescent="0.3">
      <c r="A6661" t="s">
        <v>6660</v>
      </c>
      <c r="B6661" t="s">
        <v>6660</v>
      </c>
      <c r="C6661">
        <v>6</v>
      </c>
      <c r="J6661" t="s">
        <v>14411</v>
      </c>
      <c r="K6661">
        <v>2</v>
      </c>
    </row>
    <row r="6662" spans="1:11" x14ac:dyDescent="0.3">
      <c r="A6662" t="s">
        <v>6661</v>
      </c>
      <c r="B6662" t="s">
        <v>6661</v>
      </c>
      <c r="C6662">
        <v>6</v>
      </c>
      <c r="J6662" t="s">
        <v>10884</v>
      </c>
      <c r="K6662">
        <v>3</v>
      </c>
    </row>
    <row r="6663" spans="1:11" x14ac:dyDescent="0.3">
      <c r="A6663" t="s">
        <v>6662</v>
      </c>
      <c r="B6663" t="s">
        <v>6662</v>
      </c>
      <c r="C6663">
        <v>6</v>
      </c>
      <c r="J6663" t="s">
        <v>23635</v>
      </c>
      <c r="K6663">
        <v>1</v>
      </c>
    </row>
    <row r="6664" spans="1:11" x14ac:dyDescent="0.3">
      <c r="A6664" t="s">
        <v>6663</v>
      </c>
      <c r="B6664" t="s">
        <v>6663</v>
      </c>
      <c r="C6664">
        <v>6</v>
      </c>
      <c r="J6664" t="s">
        <v>23636</v>
      </c>
      <c r="K6664">
        <v>1</v>
      </c>
    </row>
    <row r="6665" spans="1:11" x14ac:dyDescent="0.3">
      <c r="A6665" t="s">
        <v>6664</v>
      </c>
      <c r="B6665" t="s">
        <v>6664</v>
      </c>
      <c r="C6665">
        <v>6</v>
      </c>
      <c r="J6665" t="s">
        <v>23637</v>
      </c>
      <c r="K6665">
        <v>1</v>
      </c>
    </row>
    <row r="6666" spans="1:11" x14ac:dyDescent="0.3">
      <c r="A6666" t="s">
        <v>6665</v>
      </c>
      <c r="B6666" t="s">
        <v>6665</v>
      </c>
      <c r="C6666">
        <v>6</v>
      </c>
      <c r="J6666" t="s">
        <v>23638</v>
      </c>
      <c r="K6666">
        <v>1</v>
      </c>
    </row>
    <row r="6667" spans="1:11" x14ac:dyDescent="0.3">
      <c r="A6667" t="s">
        <v>6666</v>
      </c>
      <c r="B6667" t="s">
        <v>6666</v>
      </c>
      <c r="C6667">
        <v>6</v>
      </c>
      <c r="J6667" t="s">
        <v>23639</v>
      </c>
      <c r="K6667">
        <v>1</v>
      </c>
    </row>
    <row r="6668" spans="1:11" x14ac:dyDescent="0.3">
      <c r="A6668" t="s">
        <v>6667</v>
      </c>
      <c r="B6668" t="s">
        <v>6667</v>
      </c>
      <c r="C6668">
        <v>6</v>
      </c>
      <c r="J6668" t="s">
        <v>10885</v>
      </c>
      <c r="K6668">
        <v>3</v>
      </c>
    </row>
    <row r="6669" spans="1:11" x14ac:dyDescent="0.3">
      <c r="A6669" t="s">
        <v>6668</v>
      </c>
      <c r="B6669" t="s">
        <v>6668</v>
      </c>
      <c r="C6669">
        <v>6</v>
      </c>
      <c r="J6669" t="s">
        <v>23640</v>
      </c>
      <c r="K6669">
        <v>1</v>
      </c>
    </row>
    <row r="6670" spans="1:11" x14ac:dyDescent="0.3">
      <c r="A6670" t="s">
        <v>6669</v>
      </c>
      <c r="B6670" t="s">
        <v>6669</v>
      </c>
      <c r="C6670">
        <v>6</v>
      </c>
      <c r="J6670" t="s">
        <v>23641</v>
      </c>
      <c r="K6670">
        <v>1</v>
      </c>
    </row>
    <row r="6671" spans="1:11" x14ac:dyDescent="0.3">
      <c r="A6671" t="s">
        <v>6670</v>
      </c>
      <c r="B6671" t="s">
        <v>6670</v>
      </c>
      <c r="C6671">
        <v>6</v>
      </c>
      <c r="J6671" t="s">
        <v>2330</v>
      </c>
      <c r="K6671">
        <v>21</v>
      </c>
    </row>
    <row r="6672" spans="1:11" x14ac:dyDescent="0.3">
      <c r="A6672" t="s">
        <v>6671</v>
      </c>
      <c r="B6672" t="s">
        <v>6671</v>
      </c>
      <c r="C6672">
        <v>6</v>
      </c>
      <c r="J6672" t="s">
        <v>950</v>
      </c>
      <c r="K6672">
        <v>53</v>
      </c>
    </row>
    <row r="6673" spans="1:11" x14ac:dyDescent="0.3">
      <c r="A6673" t="s">
        <v>6672</v>
      </c>
      <c r="B6673" t="s">
        <v>6672</v>
      </c>
      <c r="C6673">
        <v>6</v>
      </c>
      <c r="J6673" t="s">
        <v>4033</v>
      </c>
      <c r="K6673">
        <v>11</v>
      </c>
    </row>
    <row r="6674" spans="1:11" x14ac:dyDescent="0.3">
      <c r="A6674" t="s">
        <v>6673</v>
      </c>
      <c r="B6674" t="s">
        <v>6673</v>
      </c>
      <c r="C6674">
        <v>6</v>
      </c>
      <c r="J6674" t="s">
        <v>23642</v>
      </c>
      <c r="K6674">
        <v>1</v>
      </c>
    </row>
    <row r="6675" spans="1:11" x14ac:dyDescent="0.3">
      <c r="A6675" t="s">
        <v>6674</v>
      </c>
      <c r="B6675" t="s">
        <v>6674</v>
      </c>
      <c r="C6675">
        <v>6</v>
      </c>
      <c r="J6675" t="s">
        <v>14412</v>
      </c>
      <c r="K6675">
        <v>2</v>
      </c>
    </row>
    <row r="6676" spans="1:11" x14ac:dyDescent="0.3">
      <c r="A6676" t="s">
        <v>6675</v>
      </c>
      <c r="B6676" t="s">
        <v>6675</v>
      </c>
      <c r="C6676">
        <v>6</v>
      </c>
      <c r="J6676" t="s">
        <v>14413</v>
      </c>
      <c r="K6676">
        <v>2</v>
      </c>
    </row>
    <row r="6677" spans="1:11" x14ac:dyDescent="0.3">
      <c r="A6677" t="s">
        <v>6676</v>
      </c>
      <c r="B6677" t="s">
        <v>6676</v>
      </c>
      <c r="C6677">
        <v>6</v>
      </c>
      <c r="J6677" t="s">
        <v>14414</v>
      </c>
      <c r="K6677">
        <v>2</v>
      </c>
    </row>
    <row r="6678" spans="1:11" x14ac:dyDescent="0.3">
      <c r="A6678" t="s">
        <v>6677</v>
      </c>
      <c r="B6678" t="s">
        <v>6677</v>
      </c>
      <c r="C6678">
        <v>6</v>
      </c>
      <c r="J6678" t="s">
        <v>14415</v>
      </c>
      <c r="K6678">
        <v>2</v>
      </c>
    </row>
    <row r="6679" spans="1:11" x14ac:dyDescent="0.3">
      <c r="A6679" t="s">
        <v>6678</v>
      </c>
      <c r="B6679" t="s">
        <v>6678</v>
      </c>
      <c r="C6679">
        <v>6</v>
      </c>
      <c r="J6679" t="s">
        <v>23643</v>
      </c>
      <c r="K6679">
        <v>1</v>
      </c>
    </row>
    <row r="6680" spans="1:11" x14ac:dyDescent="0.3">
      <c r="A6680" t="s">
        <v>6679</v>
      </c>
      <c r="B6680" t="s">
        <v>6679</v>
      </c>
      <c r="C6680">
        <v>6</v>
      </c>
      <c r="J6680" t="s">
        <v>23644</v>
      </c>
      <c r="K6680">
        <v>1</v>
      </c>
    </row>
    <row r="6681" spans="1:11" x14ac:dyDescent="0.3">
      <c r="A6681" t="s">
        <v>6680</v>
      </c>
      <c r="B6681" t="s">
        <v>6680</v>
      </c>
      <c r="C6681">
        <v>6</v>
      </c>
      <c r="J6681" t="s">
        <v>23645</v>
      </c>
      <c r="K6681">
        <v>1</v>
      </c>
    </row>
    <row r="6682" spans="1:11" x14ac:dyDescent="0.3">
      <c r="A6682" t="s">
        <v>6681</v>
      </c>
      <c r="B6682" t="s">
        <v>6681</v>
      </c>
      <c r="C6682">
        <v>6</v>
      </c>
      <c r="J6682" t="s">
        <v>10886</v>
      </c>
      <c r="K6682">
        <v>3</v>
      </c>
    </row>
    <row r="6683" spans="1:11" x14ac:dyDescent="0.3">
      <c r="A6683" t="s">
        <v>6682</v>
      </c>
      <c r="B6683" t="s">
        <v>6682</v>
      </c>
      <c r="C6683">
        <v>6</v>
      </c>
      <c r="J6683" t="s">
        <v>23646</v>
      </c>
      <c r="K6683">
        <v>1</v>
      </c>
    </row>
    <row r="6684" spans="1:11" x14ac:dyDescent="0.3">
      <c r="A6684" t="s">
        <v>6683</v>
      </c>
      <c r="B6684" t="s">
        <v>6683</v>
      </c>
      <c r="C6684">
        <v>6</v>
      </c>
      <c r="J6684" t="s">
        <v>7558</v>
      </c>
      <c r="K6684">
        <v>5</v>
      </c>
    </row>
    <row r="6685" spans="1:11" x14ac:dyDescent="0.3">
      <c r="A6685" t="s">
        <v>6684</v>
      </c>
      <c r="B6685" t="s">
        <v>6684</v>
      </c>
      <c r="C6685">
        <v>6</v>
      </c>
      <c r="J6685" t="s">
        <v>10887</v>
      </c>
      <c r="K6685">
        <v>3</v>
      </c>
    </row>
    <row r="6686" spans="1:11" x14ac:dyDescent="0.3">
      <c r="A6686" t="s">
        <v>6685</v>
      </c>
      <c r="B6686" t="s">
        <v>6685</v>
      </c>
      <c r="C6686">
        <v>6</v>
      </c>
      <c r="J6686" t="s">
        <v>23647</v>
      </c>
      <c r="K6686">
        <v>1</v>
      </c>
    </row>
    <row r="6687" spans="1:11" x14ac:dyDescent="0.3">
      <c r="A6687" t="s">
        <v>6686</v>
      </c>
      <c r="B6687" t="s">
        <v>6686</v>
      </c>
      <c r="C6687">
        <v>6</v>
      </c>
      <c r="J6687" t="s">
        <v>8910</v>
      </c>
      <c r="K6687">
        <v>4</v>
      </c>
    </row>
    <row r="6688" spans="1:11" x14ac:dyDescent="0.3">
      <c r="A6688" t="s">
        <v>6687</v>
      </c>
      <c r="B6688" t="s">
        <v>6687</v>
      </c>
      <c r="C6688">
        <v>6</v>
      </c>
      <c r="J6688" t="s">
        <v>4367</v>
      </c>
      <c r="K6688">
        <v>10</v>
      </c>
    </row>
    <row r="6689" spans="1:11" x14ac:dyDescent="0.3">
      <c r="A6689" t="s">
        <v>6688</v>
      </c>
      <c r="B6689" t="s">
        <v>6688</v>
      </c>
      <c r="C6689">
        <v>6</v>
      </c>
      <c r="J6689" t="s">
        <v>14416</v>
      </c>
      <c r="K6689">
        <v>2</v>
      </c>
    </row>
    <row r="6690" spans="1:11" x14ac:dyDescent="0.3">
      <c r="A6690" t="s">
        <v>6689</v>
      </c>
      <c r="B6690" t="s">
        <v>6689</v>
      </c>
      <c r="C6690">
        <v>6</v>
      </c>
      <c r="J6690" t="s">
        <v>23648</v>
      </c>
      <c r="K6690">
        <v>1</v>
      </c>
    </row>
    <row r="6691" spans="1:11" x14ac:dyDescent="0.3">
      <c r="A6691" t="s">
        <v>6690</v>
      </c>
      <c r="B6691" t="s">
        <v>6690</v>
      </c>
      <c r="C6691">
        <v>6</v>
      </c>
      <c r="J6691" t="s">
        <v>7559</v>
      </c>
      <c r="K6691">
        <v>5</v>
      </c>
    </row>
    <row r="6692" spans="1:11" x14ac:dyDescent="0.3">
      <c r="A6692" t="s">
        <v>6691</v>
      </c>
      <c r="B6692" t="s">
        <v>6691</v>
      </c>
      <c r="C6692">
        <v>6</v>
      </c>
      <c r="J6692" t="s">
        <v>14417</v>
      </c>
      <c r="K6692">
        <v>2</v>
      </c>
    </row>
    <row r="6693" spans="1:11" x14ac:dyDescent="0.3">
      <c r="A6693" t="s">
        <v>6692</v>
      </c>
      <c r="B6693" t="s">
        <v>6692</v>
      </c>
      <c r="C6693">
        <v>6</v>
      </c>
      <c r="J6693" t="s">
        <v>23649</v>
      </c>
      <c r="K6693">
        <v>1</v>
      </c>
    </row>
    <row r="6694" spans="1:11" x14ac:dyDescent="0.3">
      <c r="A6694" t="s">
        <v>6693</v>
      </c>
      <c r="B6694" t="s">
        <v>6693</v>
      </c>
      <c r="C6694">
        <v>6</v>
      </c>
      <c r="J6694" t="s">
        <v>23650</v>
      </c>
      <c r="K6694">
        <v>1</v>
      </c>
    </row>
    <row r="6695" spans="1:11" x14ac:dyDescent="0.3">
      <c r="A6695" t="s">
        <v>6694</v>
      </c>
      <c r="B6695" t="s">
        <v>6694</v>
      </c>
      <c r="C6695">
        <v>6</v>
      </c>
      <c r="J6695" t="s">
        <v>23651</v>
      </c>
      <c r="K6695">
        <v>1</v>
      </c>
    </row>
    <row r="6696" spans="1:11" x14ac:dyDescent="0.3">
      <c r="A6696" t="s">
        <v>6695</v>
      </c>
      <c r="B6696" t="s">
        <v>6695</v>
      </c>
      <c r="C6696">
        <v>6</v>
      </c>
      <c r="J6696" t="s">
        <v>14418</v>
      </c>
      <c r="K6696">
        <v>2</v>
      </c>
    </row>
    <row r="6697" spans="1:11" x14ac:dyDescent="0.3">
      <c r="A6697" t="s">
        <v>6696</v>
      </c>
      <c r="B6697" t="s">
        <v>6696</v>
      </c>
      <c r="C6697">
        <v>6</v>
      </c>
      <c r="J6697" t="s">
        <v>23652</v>
      </c>
      <c r="K6697">
        <v>1</v>
      </c>
    </row>
    <row r="6698" spans="1:11" x14ac:dyDescent="0.3">
      <c r="A6698" t="s">
        <v>6697</v>
      </c>
      <c r="B6698" t="s">
        <v>6697</v>
      </c>
      <c r="C6698">
        <v>6</v>
      </c>
      <c r="J6698" t="s">
        <v>14419</v>
      </c>
      <c r="K6698">
        <v>2</v>
      </c>
    </row>
    <row r="6699" spans="1:11" x14ac:dyDescent="0.3">
      <c r="A6699" t="s">
        <v>6698</v>
      </c>
      <c r="B6699" t="s">
        <v>6698</v>
      </c>
      <c r="C6699">
        <v>6</v>
      </c>
      <c r="J6699" t="s">
        <v>5829</v>
      </c>
      <c r="K6699">
        <v>7</v>
      </c>
    </row>
    <row r="6700" spans="1:11" x14ac:dyDescent="0.3">
      <c r="A6700" t="s">
        <v>6699</v>
      </c>
      <c r="B6700" t="s">
        <v>6699</v>
      </c>
      <c r="C6700">
        <v>6</v>
      </c>
      <c r="J6700" t="s">
        <v>23653</v>
      </c>
      <c r="K6700">
        <v>1</v>
      </c>
    </row>
    <row r="6701" spans="1:11" x14ac:dyDescent="0.3">
      <c r="A6701" t="s">
        <v>6700</v>
      </c>
      <c r="B6701" t="s">
        <v>6700</v>
      </c>
      <c r="C6701">
        <v>6</v>
      </c>
      <c r="J6701" t="s">
        <v>23654</v>
      </c>
      <c r="K6701">
        <v>1</v>
      </c>
    </row>
    <row r="6702" spans="1:11" x14ac:dyDescent="0.3">
      <c r="A6702" t="s">
        <v>6701</v>
      </c>
      <c r="B6702" t="s">
        <v>6701</v>
      </c>
      <c r="C6702">
        <v>6</v>
      </c>
      <c r="J6702" t="s">
        <v>14420</v>
      </c>
      <c r="K6702">
        <v>2</v>
      </c>
    </row>
    <row r="6703" spans="1:11" x14ac:dyDescent="0.3">
      <c r="A6703" t="s">
        <v>6702</v>
      </c>
      <c r="B6703" t="s">
        <v>6702</v>
      </c>
      <c r="C6703">
        <v>6</v>
      </c>
      <c r="J6703" t="s">
        <v>23655</v>
      </c>
      <c r="K6703">
        <v>1</v>
      </c>
    </row>
    <row r="6704" spans="1:11" x14ac:dyDescent="0.3">
      <c r="A6704" t="s">
        <v>6703</v>
      </c>
      <c r="B6704" t="s">
        <v>6703</v>
      </c>
      <c r="C6704">
        <v>6</v>
      </c>
      <c r="J6704" t="s">
        <v>23656</v>
      </c>
      <c r="K6704">
        <v>1</v>
      </c>
    </row>
    <row r="6705" spans="1:11" x14ac:dyDescent="0.3">
      <c r="A6705" t="s">
        <v>6704</v>
      </c>
      <c r="B6705" t="s">
        <v>6704</v>
      </c>
      <c r="C6705">
        <v>6</v>
      </c>
      <c r="J6705" t="s">
        <v>5830</v>
      </c>
      <c r="K6705">
        <v>7</v>
      </c>
    </row>
    <row r="6706" spans="1:11" x14ac:dyDescent="0.3">
      <c r="A6706" t="s">
        <v>6705</v>
      </c>
      <c r="B6706" t="s">
        <v>6705</v>
      </c>
      <c r="C6706">
        <v>6</v>
      </c>
      <c r="J6706" t="s">
        <v>14421</v>
      </c>
      <c r="K6706">
        <v>2</v>
      </c>
    </row>
    <row r="6707" spans="1:11" x14ac:dyDescent="0.3">
      <c r="A6707" t="s">
        <v>6706</v>
      </c>
      <c r="B6707" t="s">
        <v>6706</v>
      </c>
      <c r="C6707">
        <v>6</v>
      </c>
      <c r="J6707" t="s">
        <v>23657</v>
      </c>
      <c r="K6707">
        <v>1</v>
      </c>
    </row>
    <row r="6708" spans="1:11" x14ac:dyDescent="0.3">
      <c r="A6708" t="s">
        <v>6707</v>
      </c>
      <c r="B6708" t="s">
        <v>6707</v>
      </c>
      <c r="C6708">
        <v>6</v>
      </c>
      <c r="J6708" t="s">
        <v>23658</v>
      </c>
      <c r="K6708">
        <v>1</v>
      </c>
    </row>
    <row r="6709" spans="1:11" x14ac:dyDescent="0.3">
      <c r="A6709" t="s">
        <v>6708</v>
      </c>
      <c r="B6709" t="s">
        <v>6708</v>
      </c>
      <c r="C6709">
        <v>6</v>
      </c>
      <c r="J6709" t="s">
        <v>23659</v>
      </c>
      <c r="K6709">
        <v>1</v>
      </c>
    </row>
    <row r="6710" spans="1:11" x14ac:dyDescent="0.3">
      <c r="A6710" t="s">
        <v>6709</v>
      </c>
      <c r="B6710" t="s">
        <v>6709</v>
      </c>
      <c r="C6710">
        <v>6</v>
      </c>
      <c r="J6710" t="s">
        <v>23660</v>
      </c>
      <c r="K6710">
        <v>1</v>
      </c>
    </row>
    <row r="6711" spans="1:11" x14ac:dyDescent="0.3">
      <c r="A6711" t="s">
        <v>6710</v>
      </c>
      <c r="B6711" t="s">
        <v>6710</v>
      </c>
      <c r="C6711">
        <v>6</v>
      </c>
      <c r="J6711" t="s">
        <v>10888</v>
      </c>
      <c r="K6711">
        <v>3</v>
      </c>
    </row>
    <row r="6712" spans="1:11" x14ac:dyDescent="0.3">
      <c r="A6712" t="s">
        <v>6711</v>
      </c>
      <c r="B6712" t="s">
        <v>6711</v>
      </c>
      <c r="C6712">
        <v>6</v>
      </c>
      <c r="J6712" t="s">
        <v>23661</v>
      </c>
      <c r="K6712">
        <v>1</v>
      </c>
    </row>
    <row r="6713" spans="1:11" x14ac:dyDescent="0.3">
      <c r="A6713" t="s">
        <v>6712</v>
      </c>
      <c r="B6713" t="s">
        <v>6712</v>
      </c>
      <c r="C6713">
        <v>6</v>
      </c>
      <c r="J6713" t="s">
        <v>23662</v>
      </c>
      <c r="K6713">
        <v>1</v>
      </c>
    </row>
    <row r="6714" spans="1:11" x14ac:dyDescent="0.3">
      <c r="A6714" t="s">
        <v>6713</v>
      </c>
      <c r="B6714" t="s">
        <v>6713</v>
      </c>
      <c r="C6714">
        <v>6</v>
      </c>
      <c r="J6714" t="s">
        <v>14422</v>
      </c>
      <c r="K6714">
        <v>2</v>
      </c>
    </row>
    <row r="6715" spans="1:11" x14ac:dyDescent="0.3">
      <c r="A6715" t="s">
        <v>6714</v>
      </c>
      <c r="B6715" t="s">
        <v>6714</v>
      </c>
      <c r="C6715">
        <v>6</v>
      </c>
      <c r="J6715" t="s">
        <v>23663</v>
      </c>
      <c r="K6715">
        <v>1</v>
      </c>
    </row>
    <row r="6716" spans="1:11" x14ac:dyDescent="0.3">
      <c r="A6716" t="s">
        <v>6715</v>
      </c>
      <c r="B6716" t="s">
        <v>6715</v>
      </c>
      <c r="C6716">
        <v>6</v>
      </c>
      <c r="J6716" t="s">
        <v>23664</v>
      </c>
      <c r="K6716">
        <v>1</v>
      </c>
    </row>
    <row r="6717" spans="1:11" x14ac:dyDescent="0.3">
      <c r="A6717" t="s">
        <v>6716</v>
      </c>
      <c r="B6717" t="s">
        <v>6716</v>
      </c>
      <c r="C6717">
        <v>6</v>
      </c>
      <c r="J6717" t="s">
        <v>1207</v>
      </c>
      <c r="K6717">
        <v>42</v>
      </c>
    </row>
    <row r="6718" spans="1:11" x14ac:dyDescent="0.3">
      <c r="A6718" t="s">
        <v>6717</v>
      </c>
      <c r="B6718" t="s">
        <v>6717</v>
      </c>
      <c r="C6718">
        <v>6</v>
      </c>
      <c r="J6718" t="s">
        <v>8911</v>
      </c>
      <c r="K6718">
        <v>4</v>
      </c>
    </row>
    <row r="6719" spans="1:11" x14ac:dyDescent="0.3">
      <c r="A6719" t="s">
        <v>6718</v>
      </c>
      <c r="B6719" t="s">
        <v>6718</v>
      </c>
      <c r="C6719">
        <v>6</v>
      </c>
      <c r="J6719" t="s">
        <v>23665</v>
      </c>
      <c r="K6719">
        <v>1</v>
      </c>
    </row>
    <row r="6720" spans="1:11" x14ac:dyDescent="0.3">
      <c r="A6720" t="s">
        <v>6719</v>
      </c>
      <c r="B6720" t="s">
        <v>6719</v>
      </c>
      <c r="C6720">
        <v>6</v>
      </c>
      <c r="J6720" t="s">
        <v>23666</v>
      </c>
      <c r="K6720">
        <v>1</v>
      </c>
    </row>
    <row r="6721" spans="1:11" x14ac:dyDescent="0.3">
      <c r="A6721" t="s">
        <v>6720</v>
      </c>
      <c r="B6721" t="s">
        <v>6720</v>
      </c>
      <c r="C6721">
        <v>6</v>
      </c>
      <c r="J6721" t="s">
        <v>14423</v>
      </c>
      <c r="K6721">
        <v>2</v>
      </c>
    </row>
    <row r="6722" spans="1:11" x14ac:dyDescent="0.3">
      <c r="A6722" t="s">
        <v>6721</v>
      </c>
      <c r="B6722" t="s">
        <v>6721</v>
      </c>
      <c r="C6722">
        <v>6</v>
      </c>
      <c r="J6722" t="s">
        <v>14424</v>
      </c>
      <c r="K6722">
        <v>2</v>
      </c>
    </row>
    <row r="6723" spans="1:11" x14ac:dyDescent="0.3">
      <c r="A6723" t="s">
        <v>6722</v>
      </c>
      <c r="B6723" t="s">
        <v>6722</v>
      </c>
      <c r="C6723">
        <v>6</v>
      </c>
      <c r="J6723" t="s">
        <v>5267</v>
      </c>
      <c r="K6723">
        <v>8</v>
      </c>
    </row>
    <row r="6724" spans="1:11" x14ac:dyDescent="0.3">
      <c r="A6724" t="s">
        <v>6723</v>
      </c>
      <c r="B6724" t="s">
        <v>6723</v>
      </c>
      <c r="C6724">
        <v>6</v>
      </c>
      <c r="J6724" t="s">
        <v>2568</v>
      </c>
      <c r="K6724">
        <v>19</v>
      </c>
    </row>
    <row r="6725" spans="1:11" x14ac:dyDescent="0.3">
      <c r="A6725" t="s">
        <v>6724</v>
      </c>
      <c r="B6725" t="s">
        <v>6724</v>
      </c>
      <c r="C6725">
        <v>6</v>
      </c>
      <c r="J6725" t="s">
        <v>23667</v>
      </c>
      <c r="K6725">
        <v>1</v>
      </c>
    </row>
    <row r="6726" spans="1:11" x14ac:dyDescent="0.3">
      <c r="A6726" t="s">
        <v>6725</v>
      </c>
      <c r="B6726" t="s">
        <v>6725</v>
      </c>
      <c r="C6726">
        <v>6</v>
      </c>
      <c r="J6726" t="s">
        <v>737</v>
      </c>
      <c r="K6726">
        <v>69</v>
      </c>
    </row>
    <row r="6727" spans="1:11" x14ac:dyDescent="0.3">
      <c r="A6727" t="s">
        <v>6726</v>
      </c>
      <c r="B6727" t="s">
        <v>6726</v>
      </c>
      <c r="C6727">
        <v>6</v>
      </c>
      <c r="J6727" t="s">
        <v>23668</v>
      </c>
      <c r="K6727">
        <v>1</v>
      </c>
    </row>
    <row r="6728" spans="1:11" x14ac:dyDescent="0.3">
      <c r="A6728" t="s">
        <v>6727</v>
      </c>
      <c r="B6728" t="s">
        <v>6727</v>
      </c>
      <c r="C6728">
        <v>6</v>
      </c>
      <c r="J6728" t="s">
        <v>23669</v>
      </c>
      <c r="K6728">
        <v>1</v>
      </c>
    </row>
    <row r="6729" spans="1:11" x14ac:dyDescent="0.3">
      <c r="A6729" t="s">
        <v>6728</v>
      </c>
      <c r="B6729" t="s">
        <v>6728</v>
      </c>
      <c r="C6729">
        <v>6</v>
      </c>
      <c r="J6729" t="s">
        <v>221</v>
      </c>
      <c r="K6729">
        <v>187</v>
      </c>
    </row>
    <row r="6730" spans="1:11" x14ac:dyDescent="0.3">
      <c r="A6730" t="s">
        <v>6729</v>
      </c>
      <c r="B6730" t="s">
        <v>6729</v>
      </c>
      <c r="C6730">
        <v>6</v>
      </c>
      <c r="J6730" t="s">
        <v>23670</v>
      </c>
      <c r="K6730">
        <v>1</v>
      </c>
    </row>
    <row r="6731" spans="1:11" x14ac:dyDescent="0.3">
      <c r="A6731" t="s">
        <v>6730</v>
      </c>
      <c r="B6731" t="s">
        <v>6730</v>
      </c>
      <c r="C6731">
        <v>6</v>
      </c>
      <c r="J6731" t="s">
        <v>8912</v>
      </c>
      <c r="K6731">
        <v>4</v>
      </c>
    </row>
    <row r="6732" spans="1:11" x14ac:dyDescent="0.3">
      <c r="A6732" t="s">
        <v>6731</v>
      </c>
      <c r="B6732" t="s">
        <v>6731</v>
      </c>
      <c r="C6732">
        <v>6</v>
      </c>
      <c r="J6732" t="s">
        <v>23671</v>
      </c>
      <c r="K6732">
        <v>1</v>
      </c>
    </row>
    <row r="6733" spans="1:11" x14ac:dyDescent="0.3">
      <c r="A6733" t="s">
        <v>6732</v>
      </c>
      <c r="B6733" t="s">
        <v>6732</v>
      </c>
      <c r="C6733">
        <v>6</v>
      </c>
      <c r="J6733" t="s">
        <v>23672</v>
      </c>
      <c r="K6733">
        <v>1</v>
      </c>
    </row>
    <row r="6734" spans="1:11" x14ac:dyDescent="0.3">
      <c r="A6734" t="s">
        <v>6733</v>
      </c>
      <c r="B6734" t="s">
        <v>6733</v>
      </c>
      <c r="C6734">
        <v>6</v>
      </c>
      <c r="J6734" t="s">
        <v>2684</v>
      </c>
      <c r="K6734">
        <v>18</v>
      </c>
    </row>
    <row r="6735" spans="1:11" x14ac:dyDescent="0.3">
      <c r="A6735" t="s">
        <v>6734</v>
      </c>
      <c r="B6735" t="s">
        <v>6734</v>
      </c>
      <c r="C6735">
        <v>6</v>
      </c>
      <c r="J6735" t="s">
        <v>14425</v>
      </c>
      <c r="K6735">
        <v>2</v>
      </c>
    </row>
    <row r="6736" spans="1:11" x14ac:dyDescent="0.3">
      <c r="A6736" t="s">
        <v>6735</v>
      </c>
      <c r="B6736" t="s">
        <v>6735</v>
      </c>
      <c r="C6736">
        <v>6</v>
      </c>
      <c r="J6736" t="s">
        <v>23673</v>
      </c>
      <c r="K6736">
        <v>1</v>
      </c>
    </row>
    <row r="6737" spans="1:11" x14ac:dyDescent="0.3">
      <c r="A6737" t="s">
        <v>6736</v>
      </c>
      <c r="B6737" t="s">
        <v>6736</v>
      </c>
      <c r="C6737">
        <v>6</v>
      </c>
      <c r="J6737" t="s">
        <v>203</v>
      </c>
      <c r="K6737">
        <v>198</v>
      </c>
    </row>
    <row r="6738" spans="1:11" x14ac:dyDescent="0.3">
      <c r="A6738" t="s">
        <v>6737</v>
      </c>
      <c r="B6738" t="s">
        <v>6737</v>
      </c>
      <c r="C6738">
        <v>6</v>
      </c>
      <c r="J6738" t="s">
        <v>14426</v>
      </c>
      <c r="K6738">
        <v>2</v>
      </c>
    </row>
    <row r="6739" spans="1:11" x14ac:dyDescent="0.3">
      <c r="A6739" t="s">
        <v>6738</v>
      </c>
      <c r="B6739" t="s">
        <v>6738</v>
      </c>
      <c r="C6739">
        <v>6</v>
      </c>
      <c r="J6739" t="s">
        <v>23674</v>
      </c>
      <c r="K6739">
        <v>1</v>
      </c>
    </row>
    <row r="6740" spans="1:11" x14ac:dyDescent="0.3">
      <c r="A6740" t="s">
        <v>6739</v>
      </c>
      <c r="B6740" t="s">
        <v>6739</v>
      </c>
      <c r="C6740">
        <v>6</v>
      </c>
      <c r="J6740" t="s">
        <v>23675</v>
      </c>
      <c r="K6740">
        <v>1</v>
      </c>
    </row>
    <row r="6741" spans="1:11" x14ac:dyDescent="0.3">
      <c r="A6741" t="s">
        <v>6740</v>
      </c>
      <c r="B6741" t="s">
        <v>6740</v>
      </c>
      <c r="C6741">
        <v>6</v>
      </c>
      <c r="J6741" t="s">
        <v>23676</v>
      </c>
      <c r="K6741">
        <v>1</v>
      </c>
    </row>
    <row r="6742" spans="1:11" x14ac:dyDescent="0.3">
      <c r="A6742" t="s">
        <v>6741</v>
      </c>
      <c r="B6742" t="s">
        <v>6741</v>
      </c>
      <c r="C6742">
        <v>6</v>
      </c>
      <c r="J6742" t="s">
        <v>23677</v>
      </c>
      <c r="K6742">
        <v>1</v>
      </c>
    </row>
    <row r="6743" spans="1:11" x14ac:dyDescent="0.3">
      <c r="A6743" t="s">
        <v>6742</v>
      </c>
      <c r="B6743" t="s">
        <v>6742</v>
      </c>
      <c r="C6743">
        <v>6</v>
      </c>
      <c r="J6743" t="s">
        <v>23678</v>
      </c>
      <c r="K6743">
        <v>1</v>
      </c>
    </row>
    <row r="6744" spans="1:11" x14ac:dyDescent="0.3">
      <c r="A6744" t="s">
        <v>6743</v>
      </c>
      <c r="B6744" t="s">
        <v>6743</v>
      </c>
      <c r="C6744">
        <v>6</v>
      </c>
      <c r="J6744" t="s">
        <v>4368</v>
      </c>
      <c r="K6744">
        <v>10</v>
      </c>
    </row>
    <row r="6745" spans="1:11" x14ac:dyDescent="0.3">
      <c r="A6745" t="s">
        <v>6744</v>
      </c>
      <c r="B6745" t="s">
        <v>6744</v>
      </c>
      <c r="C6745">
        <v>6</v>
      </c>
      <c r="J6745" t="s">
        <v>23679</v>
      </c>
      <c r="K6745">
        <v>1</v>
      </c>
    </row>
    <row r="6746" spans="1:11" x14ac:dyDescent="0.3">
      <c r="A6746" t="s">
        <v>6745</v>
      </c>
      <c r="B6746" t="s">
        <v>6745</v>
      </c>
      <c r="C6746">
        <v>6</v>
      </c>
      <c r="J6746" t="s">
        <v>6551</v>
      </c>
      <c r="K6746">
        <v>6</v>
      </c>
    </row>
    <row r="6747" spans="1:11" x14ac:dyDescent="0.3">
      <c r="A6747" t="s">
        <v>6746</v>
      </c>
      <c r="B6747" t="s">
        <v>6746</v>
      </c>
      <c r="C6747">
        <v>6</v>
      </c>
      <c r="J6747" t="s">
        <v>2331</v>
      </c>
      <c r="K6747">
        <v>21</v>
      </c>
    </row>
    <row r="6748" spans="1:11" x14ac:dyDescent="0.3">
      <c r="A6748" t="s">
        <v>6747</v>
      </c>
      <c r="B6748" t="s">
        <v>6747</v>
      </c>
      <c r="C6748">
        <v>6</v>
      </c>
      <c r="J6748" t="s">
        <v>175</v>
      </c>
      <c r="K6748">
        <v>220</v>
      </c>
    </row>
    <row r="6749" spans="1:11" x14ac:dyDescent="0.3">
      <c r="A6749" t="s">
        <v>6748</v>
      </c>
      <c r="B6749" t="s">
        <v>6748</v>
      </c>
      <c r="C6749">
        <v>6</v>
      </c>
      <c r="J6749" t="s">
        <v>23680</v>
      </c>
      <c r="K6749">
        <v>1</v>
      </c>
    </row>
    <row r="6750" spans="1:11" x14ac:dyDescent="0.3">
      <c r="A6750" t="s">
        <v>6749</v>
      </c>
      <c r="B6750" t="s">
        <v>6749</v>
      </c>
      <c r="C6750">
        <v>6</v>
      </c>
      <c r="J6750" t="s">
        <v>23681</v>
      </c>
      <c r="K6750">
        <v>1</v>
      </c>
    </row>
    <row r="6751" spans="1:11" x14ac:dyDescent="0.3">
      <c r="A6751" t="s">
        <v>6750</v>
      </c>
      <c r="B6751" t="s">
        <v>6750</v>
      </c>
      <c r="C6751">
        <v>6</v>
      </c>
      <c r="J6751" t="s">
        <v>23682</v>
      </c>
      <c r="K6751">
        <v>1</v>
      </c>
    </row>
    <row r="6752" spans="1:11" x14ac:dyDescent="0.3">
      <c r="A6752" t="s">
        <v>6751</v>
      </c>
      <c r="B6752" t="s">
        <v>6751</v>
      </c>
      <c r="C6752">
        <v>6</v>
      </c>
      <c r="J6752" t="s">
        <v>14427</v>
      </c>
      <c r="K6752">
        <v>2</v>
      </c>
    </row>
    <row r="6753" spans="1:11" x14ac:dyDescent="0.3">
      <c r="A6753" t="s">
        <v>6752</v>
      </c>
      <c r="B6753" t="s">
        <v>6752</v>
      </c>
      <c r="C6753">
        <v>6</v>
      </c>
      <c r="J6753" t="s">
        <v>23683</v>
      </c>
      <c r="K6753">
        <v>1</v>
      </c>
    </row>
    <row r="6754" spans="1:11" x14ac:dyDescent="0.3">
      <c r="A6754" t="s">
        <v>6753</v>
      </c>
      <c r="B6754" t="s">
        <v>6753</v>
      </c>
      <c r="C6754">
        <v>6</v>
      </c>
      <c r="J6754" t="s">
        <v>23684</v>
      </c>
      <c r="K6754">
        <v>1</v>
      </c>
    </row>
    <row r="6755" spans="1:11" x14ac:dyDescent="0.3">
      <c r="A6755" t="s">
        <v>6754</v>
      </c>
      <c r="B6755" t="s">
        <v>6754</v>
      </c>
      <c r="C6755">
        <v>6</v>
      </c>
      <c r="J6755" t="s">
        <v>23685</v>
      </c>
      <c r="K6755">
        <v>1</v>
      </c>
    </row>
    <row r="6756" spans="1:11" x14ac:dyDescent="0.3">
      <c r="A6756" t="s">
        <v>6755</v>
      </c>
      <c r="B6756" t="s">
        <v>6755</v>
      </c>
      <c r="C6756">
        <v>6</v>
      </c>
      <c r="J6756" t="s">
        <v>23686</v>
      </c>
      <c r="K6756">
        <v>1</v>
      </c>
    </row>
    <row r="6757" spans="1:11" x14ac:dyDescent="0.3">
      <c r="A6757" t="s">
        <v>6756</v>
      </c>
      <c r="B6757" t="s">
        <v>6756</v>
      </c>
      <c r="C6757">
        <v>6</v>
      </c>
      <c r="J6757" t="s">
        <v>10889</v>
      </c>
      <c r="K6757">
        <v>3</v>
      </c>
    </row>
    <row r="6758" spans="1:11" x14ac:dyDescent="0.3">
      <c r="A6758" t="s">
        <v>6757</v>
      </c>
      <c r="B6758" t="s">
        <v>6757</v>
      </c>
      <c r="C6758">
        <v>6</v>
      </c>
      <c r="J6758" t="s">
        <v>23687</v>
      </c>
      <c r="K6758">
        <v>1</v>
      </c>
    </row>
    <row r="6759" spans="1:11" x14ac:dyDescent="0.3">
      <c r="A6759" t="s">
        <v>6758</v>
      </c>
      <c r="B6759" t="s">
        <v>6758</v>
      </c>
      <c r="C6759">
        <v>6</v>
      </c>
      <c r="J6759" t="s">
        <v>23688</v>
      </c>
      <c r="K6759">
        <v>1</v>
      </c>
    </row>
    <row r="6760" spans="1:11" x14ac:dyDescent="0.3">
      <c r="A6760" t="s">
        <v>6759</v>
      </c>
      <c r="B6760" t="s">
        <v>6759</v>
      </c>
      <c r="C6760">
        <v>6</v>
      </c>
      <c r="J6760" t="s">
        <v>6552</v>
      </c>
      <c r="K6760">
        <v>6</v>
      </c>
    </row>
    <row r="6761" spans="1:11" x14ac:dyDescent="0.3">
      <c r="A6761" t="s">
        <v>6760</v>
      </c>
      <c r="B6761" t="s">
        <v>6760</v>
      </c>
      <c r="C6761">
        <v>6</v>
      </c>
      <c r="J6761" t="s">
        <v>3766</v>
      </c>
      <c r="K6761">
        <v>12</v>
      </c>
    </row>
    <row r="6762" spans="1:11" x14ac:dyDescent="0.3">
      <c r="A6762" t="s">
        <v>6761</v>
      </c>
      <c r="B6762" t="s">
        <v>6761</v>
      </c>
      <c r="C6762">
        <v>6</v>
      </c>
      <c r="J6762" t="s">
        <v>23689</v>
      </c>
      <c r="K6762">
        <v>1</v>
      </c>
    </row>
    <row r="6763" spans="1:11" x14ac:dyDescent="0.3">
      <c r="A6763" t="s">
        <v>6762</v>
      </c>
      <c r="B6763" t="s">
        <v>6762</v>
      </c>
      <c r="C6763">
        <v>6</v>
      </c>
      <c r="J6763" t="s">
        <v>23690</v>
      </c>
      <c r="K6763">
        <v>1</v>
      </c>
    </row>
    <row r="6764" spans="1:11" x14ac:dyDescent="0.3">
      <c r="A6764" t="s">
        <v>6763</v>
      </c>
      <c r="B6764" t="s">
        <v>6763</v>
      </c>
      <c r="C6764">
        <v>6</v>
      </c>
      <c r="J6764" t="s">
        <v>23691</v>
      </c>
      <c r="K6764">
        <v>1</v>
      </c>
    </row>
    <row r="6765" spans="1:11" x14ac:dyDescent="0.3">
      <c r="A6765" t="s">
        <v>6764</v>
      </c>
      <c r="B6765" t="s">
        <v>6764</v>
      </c>
      <c r="C6765">
        <v>6</v>
      </c>
      <c r="J6765" t="s">
        <v>7560</v>
      </c>
      <c r="K6765">
        <v>5</v>
      </c>
    </row>
    <row r="6766" spans="1:11" x14ac:dyDescent="0.3">
      <c r="A6766" t="s">
        <v>6765</v>
      </c>
      <c r="B6766" t="s">
        <v>6765</v>
      </c>
      <c r="C6766">
        <v>6</v>
      </c>
      <c r="J6766" t="s">
        <v>23692</v>
      </c>
      <c r="K6766">
        <v>1</v>
      </c>
    </row>
    <row r="6767" spans="1:11" x14ac:dyDescent="0.3">
      <c r="A6767" t="s">
        <v>6766</v>
      </c>
      <c r="B6767" t="s">
        <v>6766</v>
      </c>
      <c r="C6767">
        <v>6</v>
      </c>
      <c r="J6767" t="s">
        <v>5268</v>
      </c>
      <c r="K6767">
        <v>8</v>
      </c>
    </row>
    <row r="6768" spans="1:11" x14ac:dyDescent="0.3">
      <c r="A6768" t="s">
        <v>6767</v>
      </c>
      <c r="B6768" t="s">
        <v>6767</v>
      </c>
      <c r="C6768">
        <v>6</v>
      </c>
      <c r="J6768" t="s">
        <v>14428</v>
      </c>
      <c r="K6768">
        <v>2</v>
      </c>
    </row>
    <row r="6769" spans="1:11" x14ac:dyDescent="0.3">
      <c r="A6769" t="s">
        <v>6768</v>
      </c>
      <c r="B6769" t="s">
        <v>6768</v>
      </c>
      <c r="C6769">
        <v>6</v>
      </c>
      <c r="J6769" t="s">
        <v>4787</v>
      </c>
      <c r="K6769">
        <v>9</v>
      </c>
    </row>
    <row r="6770" spans="1:11" x14ac:dyDescent="0.3">
      <c r="A6770" t="s">
        <v>6769</v>
      </c>
      <c r="B6770" t="s">
        <v>6769</v>
      </c>
      <c r="C6770">
        <v>6</v>
      </c>
      <c r="J6770" t="s">
        <v>5269</v>
      </c>
      <c r="K6770">
        <v>8</v>
      </c>
    </row>
    <row r="6771" spans="1:11" x14ac:dyDescent="0.3">
      <c r="A6771" t="s">
        <v>6770</v>
      </c>
      <c r="B6771" t="s">
        <v>6770</v>
      </c>
      <c r="C6771">
        <v>6</v>
      </c>
      <c r="J6771" t="s">
        <v>23693</v>
      </c>
      <c r="K6771">
        <v>1</v>
      </c>
    </row>
    <row r="6772" spans="1:11" x14ac:dyDescent="0.3">
      <c r="A6772" t="s">
        <v>6771</v>
      </c>
      <c r="B6772" t="s">
        <v>6771</v>
      </c>
      <c r="C6772">
        <v>6</v>
      </c>
      <c r="J6772" t="s">
        <v>23694</v>
      </c>
      <c r="K6772">
        <v>1</v>
      </c>
    </row>
    <row r="6773" spans="1:11" x14ac:dyDescent="0.3">
      <c r="A6773" t="s">
        <v>6772</v>
      </c>
      <c r="B6773" t="s">
        <v>6772</v>
      </c>
      <c r="C6773">
        <v>6</v>
      </c>
      <c r="J6773" t="s">
        <v>23695</v>
      </c>
      <c r="K6773">
        <v>1</v>
      </c>
    </row>
    <row r="6774" spans="1:11" x14ac:dyDescent="0.3">
      <c r="A6774" t="s">
        <v>6773</v>
      </c>
      <c r="B6774" t="s">
        <v>6773</v>
      </c>
      <c r="C6774">
        <v>6</v>
      </c>
      <c r="J6774" t="s">
        <v>23696</v>
      </c>
      <c r="K6774">
        <v>1</v>
      </c>
    </row>
    <row r="6775" spans="1:11" x14ac:dyDescent="0.3">
      <c r="A6775" t="s">
        <v>6774</v>
      </c>
      <c r="B6775" t="s">
        <v>6774</v>
      </c>
      <c r="C6775">
        <v>6</v>
      </c>
      <c r="J6775" t="s">
        <v>23697</v>
      </c>
      <c r="K6775">
        <v>1</v>
      </c>
    </row>
    <row r="6776" spans="1:11" x14ac:dyDescent="0.3">
      <c r="A6776" t="s">
        <v>6775</v>
      </c>
      <c r="B6776" t="s">
        <v>6775</v>
      </c>
      <c r="C6776">
        <v>6</v>
      </c>
      <c r="J6776" t="s">
        <v>1363</v>
      </c>
      <c r="K6776">
        <v>37</v>
      </c>
    </row>
    <row r="6777" spans="1:11" x14ac:dyDescent="0.3">
      <c r="A6777" t="s">
        <v>6776</v>
      </c>
      <c r="B6777" t="s">
        <v>6776</v>
      </c>
      <c r="C6777">
        <v>6</v>
      </c>
      <c r="J6777" t="s">
        <v>23698</v>
      </c>
      <c r="K6777">
        <v>1</v>
      </c>
    </row>
    <row r="6778" spans="1:11" x14ac:dyDescent="0.3">
      <c r="A6778" t="s">
        <v>6777</v>
      </c>
      <c r="B6778" t="s">
        <v>6777</v>
      </c>
      <c r="C6778">
        <v>6</v>
      </c>
      <c r="J6778" t="s">
        <v>23699</v>
      </c>
      <c r="K6778">
        <v>1</v>
      </c>
    </row>
    <row r="6779" spans="1:11" x14ac:dyDescent="0.3">
      <c r="A6779" t="s">
        <v>6778</v>
      </c>
      <c r="B6779" t="s">
        <v>6778</v>
      </c>
      <c r="C6779">
        <v>6</v>
      </c>
      <c r="J6779" t="s">
        <v>23700</v>
      </c>
      <c r="K6779">
        <v>1</v>
      </c>
    </row>
    <row r="6780" spans="1:11" x14ac:dyDescent="0.3">
      <c r="A6780" t="s">
        <v>6779</v>
      </c>
      <c r="B6780" t="s">
        <v>6779</v>
      </c>
      <c r="C6780">
        <v>6</v>
      </c>
      <c r="J6780" t="s">
        <v>23701</v>
      </c>
      <c r="K6780">
        <v>1</v>
      </c>
    </row>
    <row r="6781" spans="1:11" x14ac:dyDescent="0.3">
      <c r="A6781" t="s">
        <v>6780</v>
      </c>
      <c r="B6781" t="s">
        <v>6780</v>
      </c>
      <c r="C6781">
        <v>6</v>
      </c>
      <c r="J6781" t="s">
        <v>23702</v>
      </c>
      <c r="K6781">
        <v>1</v>
      </c>
    </row>
    <row r="6782" spans="1:11" x14ac:dyDescent="0.3">
      <c r="A6782" t="s">
        <v>6781</v>
      </c>
      <c r="B6782" t="s">
        <v>6781</v>
      </c>
      <c r="C6782">
        <v>6</v>
      </c>
      <c r="J6782" t="s">
        <v>23703</v>
      </c>
      <c r="K6782">
        <v>1</v>
      </c>
    </row>
    <row r="6783" spans="1:11" x14ac:dyDescent="0.3">
      <c r="A6783" t="s">
        <v>6782</v>
      </c>
      <c r="B6783" t="s">
        <v>6782</v>
      </c>
      <c r="C6783">
        <v>6</v>
      </c>
      <c r="J6783" t="s">
        <v>23704</v>
      </c>
      <c r="K6783">
        <v>1</v>
      </c>
    </row>
    <row r="6784" spans="1:11" x14ac:dyDescent="0.3">
      <c r="A6784" t="s">
        <v>6783</v>
      </c>
      <c r="B6784" t="s">
        <v>6783</v>
      </c>
      <c r="C6784">
        <v>6</v>
      </c>
      <c r="J6784" t="s">
        <v>23705</v>
      </c>
      <c r="K6784">
        <v>1</v>
      </c>
    </row>
    <row r="6785" spans="1:11" x14ac:dyDescent="0.3">
      <c r="A6785" t="s">
        <v>6784</v>
      </c>
      <c r="B6785" t="s">
        <v>6784</v>
      </c>
      <c r="C6785">
        <v>6</v>
      </c>
      <c r="J6785" t="s">
        <v>23706</v>
      </c>
      <c r="K6785">
        <v>1</v>
      </c>
    </row>
    <row r="6786" spans="1:11" x14ac:dyDescent="0.3">
      <c r="A6786" t="s">
        <v>6785</v>
      </c>
      <c r="B6786" t="s">
        <v>6785</v>
      </c>
      <c r="C6786">
        <v>6</v>
      </c>
      <c r="J6786" t="s">
        <v>23707</v>
      </c>
      <c r="K6786">
        <v>1</v>
      </c>
    </row>
    <row r="6787" spans="1:11" x14ac:dyDescent="0.3">
      <c r="A6787" t="s">
        <v>6786</v>
      </c>
      <c r="B6787" t="s">
        <v>6786</v>
      </c>
      <c r="C6787">
        <v>6</v>
      </c>
      <c r="J6787" t="s">
        <v>7561</v>
      </c>
      <c r="K6787">
        <v>5</v>
      </c>
    </row>
    <row r="6788" spans="1:11" x14ac:dyDescent="0.3">
      <c r="A6788" t="s">
        <v>6787</v>
      </c>
      <c r="B6788" t="s">
        <v>6787</v>
      </c>
      <c r="C6788">
        <v>6</v>
      </c>
      <c r="J6788" t="s">
        <v>23708</v>
      </c>
      <c r="K6788">
        <v>1</v>
      </c>
    </row>
    <row r="6789" spans="1:11" x14ac:dyDescent="0.3">
      <c r="A6789" t="s">
        <v>6788</v>
      </c>
      <c r="B6789" t="s">
        <v>6788</v>
      </c>
      <c r="C6789">
        <v>6</v>
      </c>
      <c r="J6789" t="s">
        <v>5270</v>
      </c>
      <c r="K6789">
        <v>8</v>
      </c>
    </row>
    <row r="6790" spans="1:11" x14ac:dyDescent="0.3">
      <c r="A6790" t="s">
        <v>6789</v>
      </c>
      <c r="B6790" t="s">
        <v>6789</v>
      </c>
      <c r="C6790">
        <v>6</v>
      </c>
      <c r="J6790" t="s">
        <v>23709</v>
      </c>
      <c r="K6790">
        <v>1</v>
      </c>
    </row>
    <row r="6791" spans="1:11" x14ac:dyDescent="0.3">
      <c r="A6791" t="s">
        <v>6790</v>
      </c>
      <c r="B6791" t="s">
        <v>6790</v>
      </c>
      <c r="C6791">
        <v>6</v>
      </c>
      <c r="J6791" t="s">
        <v>23710</v>
      </c>
      <c r="K6791">
        <v>1</v>
      </c>
    </row>
    <row r="6792" spans="1:11" x14ac:dyDescent="0.3">
      <c r="A6792" t="s">
        <v>6791</v>
      </c>
      <c r="B6792" t="s">
        <v>6791</v>
      </c>
      <c r="C6792">
        <v>6</v>
      </c>
      <c r="J6792" t="s">
        <v>23711</v>
      </c>
      <c r="K6792">
        <v>1</v>
      </c>
    </row>
    <row r="6793" spans="1:11" x14ac:dyDescent="0.3">
      <c r="A6793" t="s">
        <v>6792</v>
      </c>
      <c r="B6793" t="s">
        <v>6792</v>
      </c>
      <c r="C6793">
        <v>6</v>
      </c>
      <c r="J6793" t="s">
        <v>14429</v>
      </c>
      <c r="K6793">
        <v>2</v>
      </c>
    </row>
    <row r="6794" spans="1:11" x14ac:dyDescent="0.3">
      <c r="A6794" t="s">
        <v>6793</v>
      </c>
      <c r="B6794" t="s">
        <v>6793</v>
      </c>
      <c r="C6794">
        <v>6</v>
      </c>
      <c r="J6794" t="s">
        <v>1715</v>
      </c>
      <c r="K6794">
        <v>29</v>
      </c>
    </row>
    <row r="6795" spans="1:11" x14ac:dyDescent="0.3">
      <c r="A6795" t="s">
        <v>6794</v>
      </c>
      <c r="B6795" t="s">
        <v>6794</v>
      </c>
      <c r="C6795">
        <v>6</v>
      </c>
      <c r="J6795" t="s">
        <v>23712</v>
      </c>
      <c r="K6795">
        <v>1</v>
      </c>
    </row>
    <row r="6796" spans="1:11" x14ac:dyDescent="0.3">
      <c r="A6796" t="s">
        <v>6795</v>
      </c>
      <c r="B6796" t="s">
        <v>6795</v>
      </c>
      <c r="C6796">
        <v>6</v>
      </c>
      <c r="J6796" t="s">
        <v>23713</v>
      </c>
      <c r="K6796">
        <v>1</v>
      </c>
    </row>
    <row r="6797" spans="1:11" x14ac:dyDescent="0.3">
      <c r="A6797" t="s">
        <v>6796</v>
      </c>
      <c r="B6797" t="s">
        <v>6796</v>
      </c>
      <c r="C6797">
        <v>6</v>
      </c>
      <c r="J6797" t="s">
        <v>23714</v>
      </c>
      <c r="K6797">
        <v>1</v>
      </c>
    </row>
    <row r="6798" spans="1:11" x14ac:dyDescent="0.3">
      <c r="A6798" t="s">
        <v>6797</v>
      </c>
      <c r="B6798" t="s">
        <v>6797</v>
      </c>
      <c r="C6798">
        <v>6</v>
      </c>
      <c r="J6798" t="s">
        <v>23715</v>
      </c>
      <c r="K6798">
        <v>1</v>
      </c>
    </row>
    <row r="6799" spans="1:11" x14ac:dyDescent="0.3">
      <c r="A6799" t="s">
        <v>6798</v>
      </c>
      <c r="B6799" t="s">
        <v>6798</v>
      </c>
      <c r="C6799">
        <v>6</v>
      </c>
      <c r="J6799" t="s">
        <v>23716</v>
      </c>
      <c r="K6799">
        <v>1</v>
      </c>
    </row>
    <row r="6800" spans="1:11" x14ac:dyDescent="0.3">
      <c r="A6800" t="s">
        <v>6799</v>
      </c>
      <c r="B6800" t="s">
        <v>6799</v>
      </c>
      <c r="C6800">
        <v>6</v>
      </c>
      <c r="J6800" t="s">
        <v>14430</v>
      </c>
      <c r="K6800">
        <v>2</v>
      </c>
    </row>
    <row r="6801" spans="1:11" x14ac:dyDescent="0.3">
      <c r="A6801" t="s">
        <v>6800</v>
      </c>
      <c r="B6801" t="s">
        <v>6800</v>
      </c>
      <c r="C6801">
        <v>6</v>
      </c>
      <c r="J6801" t="s">
        <v>23717</v>
      </c>
      <c r="K6801">
        <v>1</v>
      </c>
    </row>
    <row r="6802" spans="1:11" x14ac:dyDescent="0.3">
      <c r="A6802" t="s">
        <v>6801</v>
      </c>
      <c r="B6802" t="s">
        <v>6801</v>
      </c>
      <c r="C6802">
        <v>6</v>
      </c>
      <c r="J6802" t="s">
        <v>8913</v>
      </c>
      <c r="K6802">
        <v>4</v>
      </c>
    </row>
    <row r="6803" spans="1:11" x14ac:dyDescent="0.3">
      <c r="A6803" t="s">
        <v>6802</v>
      </c>
      <c r="B6803" t="s">
        <v>6802</v>
      </c>
      <c r="C6803">
        <v>6</v>
      </c>
      <c r="J6803" t="s">
        <v>23718</v>
      </c>
      <c r="K6803">
        <v>1</v>
      </c>
    </row>
    <row r="6804" spans="1:11" x14ac:dyDescent="0.3">
      <c r="A6804" t="s">
        <v>6803</v>
      </c>
      <c r="B6804" t="s">
        <v>6803</v>
      </c>
      <c r="C6804">
        <v>6</v>
      </c>
      <c r="J6804" t="s">
        <v>14431</v>
      </c>
      <c r="K6804">
        <v>2</v>
      </c>
    </row>
    <row r="6805" spans="1:11" x14ac:dyDescent="0.3">
      <c r="A6805" t="s">
        <v>6804</v>
      </c>
      <c r="B6805" t="s">
        <v>6804</v>
      </c>
      <c r="C6805">
        <v>6</v>
      </c>
      <c r="J6805" t="s">
        <v>23719</v>
      </c>
      <c r="K6805">
        <v>1</v>
      </c>
    </row>
    <row r="6806" spans="1:11" x14ac:dyDescent="0.3">
      <c r="A6806" t="s">
        <v>6805</v>
      </c>
      <c r="B6806" t="s">
        <v>6805</v>
      </c>
      <c r="C6806">
        <v>6</v>
      </c>
      <c r="J6806" t="s">
        <v>10890</v>
      </c>
      <c r="K6806">
        <v>3</v>
      </c>
    </row>
    <row r="6807" spans="1:11" x14ac:dyDescent="0.3">
      <c r="A6807" t="s">
        <v>6806</v>
      </c>
      <c r="B6807" t="s">
        <v>6806</v>
      </c>
      <c r="C6807">
        <v>6</v>
      </c>
      <c r="J6807" t="s">
        <v>23720</v>
      </c>
      <c r="K6807">
        <v>1</v>
      </c>
    </row>
    <row r="6808" spans="1:11" x14ac:dyDescent="0.3">
      <c r="A6808" t="s">
        <v>6807</v>
      </c>
      <c r="B6808" t="s">
        <v>6807</v>
      </c>
      <c r="C6808">
        <v>6</v>
      </c>
      <c r="J6808" t="s">
        <v>5831</v>
      </c>
      <c r="K6808">
        <v>7</v>
      </c>
    </row>
    <row r="6809" spans="1:11" x14ac:dyDescent="0.3">
      <c r="A6809" t="s">
        <v>6808</v>
      </c>
      <c r="B6809" t="s">
        <v>6808</v>
      </c>
      <c r="C6809">
        <v>6</v>
      </c>
      <c r="J6809" t="s">
        <v>5271</v>
      </c>
      <c r="K6809">
        <v>8</v>
      </c>
    </row>
    <row r="6810" spans="1:11" x14ac:dyDescent="0.3">
      <c r="A6810" t="s">
        <v>6809</v>
      </c>
      <c r="B6810" t="s">
        <v>6809</v>
      </c>
      <c r="C6810">
        <v>6</v>
      </c>
      <c r="J6810" t="s">
        <v>23721</v>
      </c>
      <c r="K6810">
        <v>1</v>
      </c>
    </row>
    <row r="6811" spans="1:11" x14ac:dyDescent="0.3">
      <c r="A6811" t="s">
        <v>6810</v>
      </c>
      <c r="B6811" t="s">
        <v>6810</v>
      </c>
      <c r="C6811">
        <v>6</v>
      </c>
      <c r="J6811" t="s">
        <v>23722</v>
      </c>
      <c r="K6811">
        <v>1</v>
      </c>
    </row>
    <row r="6812" spans="1:11" x14ac:dyDescent="0.3">
      <c r="A6812" t="s">
        <v>6811</v>
      </c>
      <c r="B6812" t="s">
        <v>6811</v>
      </c>
      <c r="C6812">
        <v>6</v>
      </c>
      <c r="J6812" t="s">
        <v>10891</v>
      </c>
      <c r="K6812">
        <v>3</v>
      </c>
    </row>
    <row r="6813" spans="1:11" x14ac:dyDescent="0.3">
      <c r="A6813" t="s">
        <v>6812</v>
      </c>
      <c r="B6813" t="s">
        <v>6812</v>
      </c>
      <c r="C6813">
        <v>6</v>
      </c>
      <c r="J6813" t="s">
        <v>23723</v>
      </c>
      <c r="K6813">
        <v>1</v>
      </c>
    </row>
    <row r="6814" spans="1:11" x14ac:dyDescent="0.3">
      <c r="A6814" t="s">
        <v>6813</v>
      </c>
      <c r="B6814" t="s">
        <v>6813</v>
      </c>
      <c r="C6814">
        <v>6</v>
      </c>
      <c r="J6814" t="s">
        <v>23724</v>
      </c>
      <c r="K6814">
        <v>1</v>
      </c>
    </row>
    <row r="6815" spans="1:11" x14ac:dyDescent="0.3">
      <c r="A6815" t="s">
        <v>6814</v>
      </c>
      <c r="B6815" t="s">
        <v>6814</v>
      </c>
      <c r="C6815">
        <v>6</v>
      </c>
      <c r="J6815" t="s">
        <v>23725</v>
      </c>
      <c r="K6815">
        <v>1</v>
      </c>
    </row>
    <row r="6816" spans="1:11" x14ac:dyDescent="0.3">
      <c r="A6816" t="s">
        <v>6815</v>
      </c>
      <c r="B6816" t="s">
        <v>6815</v>
      </c>
      <c r="C6816">
        <v>6</v>
      </c>
      <c r="J6816" t="s">
        <v>23726</v>
      </c>
      <c r="K6816">
        <v>1</v>
      </c>
    </row>
    <row r="6817" spans="1:11" x14ac:dyDescent="0.3">
      <c r="A6817" t="s">
        <v>6816</v>
      </c>
      <c r="B6817" t="s">
        <v>6816</v>
      </c>
      <c r="C6817">
        <v>6</v>
      </c>
      <c r="J6817" t="s">
        <v>23727</v>
      </c>
      <c r="K6817">
        <v>1</v>
      </c>
    </row>
    <row r="6818" spans="1:11" x14ac:dyDescent="0.3">
      <c r="A6818" t="s">
        <v>6817</v>
      </c>
      <c r="B6818" t="s">
        <v>6817</v>
      </c>
      <c r="C6818">
        <v>6</v>
      </c>
      <c r="J6818" t="s">
        <v>23728</v>
      </c>
      <c r="K6818">
        <v>1</v>
      </c>
    </row>
    <row r="6819" spans="1:11" x14ac:dyDescent="0.3">
      <c r="A6819" t="s">
        <v>6818</v>
      </c>
      <c r="B6819" t="s">
        <v>6818</v>
      </c>
      <c r="C6819">
        <v>6</v>
      </c>
      <c r="J6819" t="s">
        <v>23729</v>
      </c>
      <c r="K6819">
        <v>1</v>
      </c>
    </row>
    <row r="6820" spans="1:11" x14ac:dyDescent="0.3">
      <c r="A6820" t="s">
        <v>6819</v>
      </c>
      <c r="B6820" t="s">
        <v>6819</v>
      </c>
      <c r="C6820">
        <v>6</v>
      </c>
      <c r="J6820" t="s">
        <v>5832</v>
      </c>
      <c r="K6820">
        <v>7</v>
      </c>
    </row>
    <row r="6821" spans="1:11" x14ac:dyDescent="0.3">
      <c r="A6821" t="s">
        <v>6820</v>
      </c>
      <c r="B6821" t="s">
        <v>6820</v>
      </c>
      <c r="C6821">
        <v>6</v>
      </c>
      <c r="J6821" t="s">
        <v>23730</v>
      </c>
      <c r="K6821">
        <v>1</v>
      </c>
    </row>
    <row r="6822" spans="1:11" x14ac:dyDescent="0.3">
      <c r="A6822" t="s">
        <v>6821</v>
      </c>
      <c r="B6822" t="s">
        <v>6821</v>
      </c>
      <c r="C6822">
        <v>6</v>
      </c>
      <c r="J6822" t="s">
        <v>23731</v>
      </c>
      <c r="K6822">
        <v>1</v>
      </c>
    </row>
    <row r="6823" spans="1:11" x14ac:dyDescent="0.3">
      <c r="A6823" t="s">
        <v>6822</v>
      </c>
      <c r="B6823" t="s">
        <v>6822</v>
      </c>
      <c r="C6823">
        <v>6</v>
      </c>
      <c r="J6823" t="s">
        <v>23732</v>
      </c>
      <c r="K6823">
        <v>1</v>
      </c>
    </row>
    <row r="6824" spans="1:11" x14ac:dyDescent="0.3">
      <c r="A6824" t="s">
        <v>6823</v>
      </c>
      <c r="B6824" t="s">
        <v>6823</v>
      </c>
      <c r="C6824">
        <v>6</v>
      </c>
      <c r="J6824" t="s">
        <v>4369</v>
      </c>
      <c r="K6824">
        <v>10</v>
      </c>
    </row>
    <row r="6825" spans="1:11" x14ac:dyDescent="0.3">
      <c r="A6825" t="s">
        <v>6824</v>
      </c>
      <c r="B6825" t="s">
        <v>6824</v>
      </c>
      <c r="C6825">
        <v>6</v>
      </c>
      <c r="J6825" t="s">
        <v>23733</v>
      </c>
      <c r="K6825">
        <v>1</v>
      </c>
    </row>
    <row r="6826" spans="1:11" x14ac:dyDescent="0.3">
      <c r="A6826" t="s">
        <v>6825</v>
      </c>
      <c r="B6826" t="s">
        <v>6825</v>
      </c>
      <c r="C6826">
        <v>6</v>
      </c>
      <c r="J6826" t="s">
        <v>3767</v>
      </c>
      <c r="K6826">
        <v>12</v>
      </c>
    </row>
    <row r="6827" spans="1:11" x14ac:dyDescent="0.3">
      <c r="A6827" t="s">
        <v>6826</v>
      </c>
      <c r="B6827" t="s">
        <v>6826</v>
      </c>
      <c r="C6827">
        <v>6</v>
      </c>
      <c r="J6827" t="s">
        <v>23734</v>
      </c>
      <c r="K6827">
        <v>1</v>
      </c>
    </row>
    <row r="6828" spans="1:11" x14ac:dyDescent="0.3">
      <c r="A6828" t="s">
        <v>6827</v>
      </c>
      <c r="B6828" t="s">
        <v>6827</v>
      </c>
      <c r="C6828">
        <v>6</v>
      </c>
      <c r="J6828" t="s">
        <v>23735</v>
      </c>
      <c r="K6828">
        <v>1</v>
      </c>
    </row>
    <row r="6829" spans="1:11" x14ac:dyDescent="0.3">
      <c r="A6829" t="s">
        <v>6828</v>
      </c>
      <c r="B6829" t="s">
        <v>6828</v>
      </c>
      <c r="C6829">
        <v>6</v>
      </c>
      <c r="J6829" t="s">
        <v>23736</v>
      </c>
      <c r="K6829">
        <v>1</v>
      </c>
    </row>
    <row r="6830" spans="1:11" x14ac:dyDescent="0.3">
      <c r="A6830" t="s">
        <v>6829</v>
      </c>
      <c r="B6830" t="s">
        <v>6829</v>
      </c>
      <c r="C6830">
        <v>6</v>
      </c>
      <c r="J6830" t="s">
        <v>23737</v>
      </c>
      <c r="K6830">
        <v>1</v>
      </c>
    </row>
    <row r="6831" spans="1:11" x14ac:dyDescent="0.3">
      <c r="A6831" t="s">
        <v>6830</v>
      </c>
      <c r="B6831" t="s">
        <v>6830</v>
      </c>
      <c r="C6831">
        <v>6</v>
      </c>
      <c r="J6831" t="s">
        <v>23738</v>
      </c>
      <c r="K6831">
        <v>1</v>
      </c>
    </row>
    <row r="6832" spans="1:11" x14ac:dyDescent="0.3">
      <c r="A6832" t="s">
        <v>6831</v>
      </c>
      <c r="B6832" t="s">
        <v>6831</v>
      </c>
      <c r="C6832">
        <v>6</v>
      </c>
      <c r="J6832" t="s">
        <v>23739</v>
      </c>
      <c r="K6832">
        <v>1</v>
      </c>
    </row>
    <row r="6833" spans="1:11" x14ac:dyDescent="0.3">
      <c r="A6833" t="s">
        <v>6832</v>
      </c>
      <c r="B6833" t="s">
        <v>6832</v>
      </c>
      <c r="C6833">
        <v>6</v>
      </c>
      <c r="J6833" t="s">
        <v>10892</v>
      </c>
      <c r="K6833">
        <v>3</v>
      </c>
    </row>
    <row r="6834" spans="1:11" x14ac:dyDescent="0.3">
      <c r="A6834" t="s">
        <v>6833</v>
      </c>
      <c r="B6834" t="s">
        <v>6833</v>
      </c>
      <c r="C6834">
        <v>6</v>
      </c>
      <c r="J6834" t="s">
        <v>23740</v>
      </c>
      <c r="K6834">
        <v>1</v>
      </c>
    </row>
    <row r="6835" spans="1:11" x14ac:dyDescent="0.3">
      <c r="A6835" t="s">
        <v>6834</v>
      </c>
      <c r="B6835" t="s">
        <v>6834</v>
      </c>
      <c r="C6835">
        <v>6</v>
      </c>
      <c r="J6835" t="s">
        <v>23741</v>
      </c>
      <c r="K6835">
        <v>1</v>
      </c>
    </row>
    <row r="6836" spans="1:11" x14ac:dyDescent="0.3">
      <c r="A6836" t="s">
        <v>6835</v>
      </c>
      <c r="B6836" t="s">
        <v>6835</v>
      </c>
      <c r="C6836">
        <v>6</v>
      </c>
      <c r="J6836" t="s">
        <v>413</v>
      </c>
      <c r="K6836">
        <v>117</v>
      </c>
    </row>
    <row r="6837" spans="1:11" x14ac:dyDescent="0.3">
      <c r="A6837" t="s">
        <v>6836</v>
      </c>
      <c r="B6837" t="s">
        <v>6836</v>
      </c>
      <c r="C6837">
        <v>6</v>
      </c>
      <c r="J6837" t="s">
        <v>14432</v>
      </c>
      <c r="K6837">
        <v>2</v>
      </c>
    </row>
    <row r="6838" spans="1:11" x14ac:dyDescent="0.3">
      <c r="A6838" t="s">
        <v>6837</v>
      </c>
      <c r="B6838" t="s">
        <v>6837</v>
      </c>
      <c r="C6838">
        <v>6</v>
      </c>
      <c r="J6838" t="s">
        <v>14433</v>
      </c>
      <c r="K6838">
        <v>2</v>
      </c>
    </row>
    <row r="6839" spans="1:11" x14ac:dyDescent="0.3">
      <c r="A6839" t="s">
        <v>6838</v>
      </c>
      <c r="B6839" t="s">
        <v>6838</v>
      </c>
      <c r="C6839">
        <v>6</v>
      </c>
      <c r="J6839" t="s">
        <v>440</v>
      </c>
      <c r="K6839">
        <v>110</v>
      </c>
    </row>
    <row r="6840" spans="1:11" x14ac:dyDescent="0.3">
      <c r="A6840" t="s">
        <v>6839</v>
      </c>
      <c r="B6840" t="s">
        <v>6839</v>
      </c>
      <c r="C6840">
        <v>6</v>
      </c>
      <c r="J6840" t="s">
        <v>7562</v>
      </c>
      <c r="K6840">
        <v>5</v>
      </c>
    </row>
    <row r="6841" spans="1:11" x14ac:dyDescent="0.3">
      <c r="A6841" t="s">
        <v>6840</v>
      </c>
      <c r="B6841" t="s">
        <v>6840</v>
      </c>
      <c r="C6841">
        <v>6</v>
      </c>
      <c r="J6841" t="s">
        <v>23742</v>
      </c>
      <c r="K6841">
        <v>1</v>
      </c>
    </row>
    <row r="6842" spans="1:11" x14ac:dyDescent="0.3">
      <c r="A6842" t="s">
        <v>6841</v>
      </c>
      <c r="B6842" t="s">
        <v>6841</v>
      </c>
      <c r="C6842">
        <v>6</v>
      </c>
      <c r="J6842" t="s">
        <v>14434</v>
      </c>
      <c r="K6842">
        <v>2</v>
      </c>
    </row>
    <row r="6843" spans="1:11" x14ac:dyDescent="0.3">
      <c r="A6843" t="s">
        <v>6842</v>
      </c>
      <c r="B6843" t="s">
        <v>6842</v>
      </c>
      <c r="C6843">
        <v>6</v>
      </c>
      <c r="J6843" t="s">
        <v>5272</v>
      </c>
      <c r="K6843">
        <v>8</v>
      </c>
    </row>
    <row r="6844" spans="1:11" x14ac:dyDescent="0.3">
      <c r="A6844" t="s">
        <v>6843</v>
      </c>
      <c r="B6844" t="s">
        <v>6843</v>
      </c>
      <c r="C6844">
        <v>6</v>
      </c>
      <c r="J6844" t="s">
        <v>23743</v>
      </c>
      <c r="K6844">
        <v>1</v>
      </c>
    </row>
    <row r="6845" spans="1:11" x14ac:dyDescent="0.3">
      <c r="A6845" t="s">
        <v>6844</v>
      </c>
      <c r="B6845" t="s">
        <v>6844</v>
      </c>
      <c r="C6845">
        <v>6</v>
      </c>
      <c r="J6845" t="s">
        <v>23744</v>
      </c>
      <c r="K6845">
        <v>1</v>
      </c>
    </row>
    <row r="6846" spans="1:11" x14ac:dyDescent="0.3">
      <c r="A6846" t="s">
        <v>6845</v>
      </c>
      <c r="B6846" t="s">
        <v>6845</v>
      </c>
      <c r="C6846">
        <v>6</v>
      </c>
      <c r="J6846" t="s">
        <v>23745</v>
      </c>
      <c r="K6846">
        <v>1</v>
      </c>
    </row>
    <row r="6847" spans="1:11" x14ac:dyDescent="0.3">
      <c r="A6847" t="s">
        <v>6846</v>
      </c>
      <c r="B6847" t="s">
        <v>6846</v>
      </c>
      <c r="C6847">
        <v>6</v>
      </c>
      <c r="J6847" t="s">
        <v>8914</v>
      </c>
      <c r="K6847">
        <v>4</v>
      </c>
    </row>
    <row r="6848" spans="1:11" x14ac:dyDescent="0.3">
      <c r="A6848" t="s">
        <v>6847</v>
      </c>
      <c r="B6848" t="s">
        <v>6847</v>
      </c>
      <c r="C6848">
        <v>6</v>
      </c>
      <c r="J6848" t="s">
        <v>14435</v>
      </c>
      <c r="K6848">
        <v>2</v>
      </c>
    </row>
    <row r="6849" spans="1:11" x14ac:dyDescent="0.3">
      <c r="A6849" t="s">
        <v>6848</v>
      </c>
      <c r="B6849" t="s">
        <v>6848</v>
      </c>
      <c r="C6849">
        <v>6</v>
      </c>
      <c r="J6849" t="s">
        <v>23746</v>
      </c>
      <c r="K6849">
        <v>1</v>
      </c>
    </row>
    <row r="6850" spans="1:11" x14ac:dyDescent="0.3">
      <c r="A6850" t="s">
        <v>6849</v>
      </c>
      <c r="B6850" t="s">
        <v>6849</v>
      </c>
      <c r="C6850">
        <v>6</v>
      </c>
      <c r="J6850" t="s">
        <v>7563</v>
      </c>
      <c r="K6850">
        <v>5</v>
      </c>
    </row>
    <row r="6851" spans="1:11" x14ac:dyDescent="0.3">
      <c r="A6851" t="s">
        <v>6850</v>
      </c>
      <c r="B6851" t="s">
        <v>6850</v>
      </c>
      <c r="C6851">
        <v>6</v>
      </c>
      <c r="J6851" t="s">
        <v>23747</v>
      </c>
      <c r="K6851">
        <v>1</v>
      </c>
    </row>
    <row r="6852" spans="1:11" x14ac:dyDescent="0.3">
      <c r="A6852" t="s">
        <v>6851</v>
      </c>
      <c r="B6852" t="s">
        <v>6851</v>
      </c>
      <c r="C6852">
        <v>6</v>
      </c>
      <c r="J6852" t="s">
        <v>10893</v>
      </c>
      <c r="K6852">
        <v>3</v>
      </c>
    </row>
    <row r="6853" spans="1:11" x14ac:dyDescent="0.3">
      <c r="A6853" t="s">
        <v>6852</v>
      </c>
      <c r="B6853" t="s">
        <v>6852</v>
      </c>
      <c r="C6853">
        <v>6</v>
      </c>
      <c r="J6853" t="s">
        <v>14436</v>
      </c>
      <c r="K6853">
        <v>2</v>
      </c>
    </row>
    <row r="6854" spans="1:11" x14ac:dyDescent="0.3">
      <c r="A6854" t="s">
        <v>6853</v>
      </c>
      <c r="B6854" t="s">
        <v>6853</v>
      </c>
      <c r="C6854">
        <v>6</v>
      </c>
      <c r="J6854" t="s">
        <v>23748</v>
      </c>
      <c r="K6854">
        <v>1</v>
      </c>
    </row>
    <row r="6855" spans="1:11" x14ac:dyDescent="0.3">
      <c r="A6855" t="s">
        <v>6854</v>
      </c>
      <c r="B6855" t="s">
        <v>6854</v>
      </c>
      <c r="C6855">
        <v>6</v>
      </c>
      <c r="J6855" t="s">
        <v>23749</v>
      </c>
      <c r="K6855">
        <v>1</v>
      </c>
    </row>
    <row r="6856" spans="1:11" x14ac:dyDescent="0.3">
      <c r="A6856" t="s">
        <v>6855</v>
      </c>
      <c r="B6856" t="s">
        <v>6855</v>
      </c>
      <c r="C6856">
        <v>6</v>
      </c>
      <c r="J6856" t="s">
        <v>23750</v>
      </c>
      <c r="K6856">
        <v>1</v>
      </c>
    </row>
    <row r="6857" spans="1:11" x14ac:dyDescent="0.3">
      <c r="A6857" t="s">
        <v>6856</v>
      </c>
      <c r="B6857" t="s">
        <v>6856</v>
      </c>
      <c r="C6857">
        <v>6</v>
      </c>
      <c r="J6857" t="s">
        <v>23751</v>
      </c>
      <c r="K6857">
        <v>1</v>
      </c>
    </row>
    <row r="6858" spans="1:11" x14ac:dyDescent="0.3">
      <c r="A6858" t="s">
        <v>6857</v>
      </c>
      <c r="B6858" t="s">
        <v>6857</v>
      </c>
      <c r="C6858">
        <v>6</v>
      </c>
      <c r="J6858" t="s">
        <v>8915</v>
      </c>
      <c r="K6858">
        <v>4</v>
      </c>
    </row>
    <row r="6859" spans="1:11" x14ac:dyDescent="0.3">
      <c r="A6859" t="s">
        <v>6858</v>
      </c>
      <c r="B6859" t="s">
        <v>6858</v>
      </c>
      <c r="C6859">
        <v>6</v>
      </c>
      <c r="J6859" t="s">
        <v>4034</v>
      </c>
      <c r="K6859">
        <v>11</v>
      </c>
    </row>
    <row r="6860" spans="1:11" x14ac:dyDescent="0.3">
      <c r="A6860" t="s">
        <v>6859</v>
      </c>
      <c r="B6860" t="s">
        <v>6859</v>
      </c>
      <c r="C6860">
        <v>6</v>
      </c>
      <c r="J6860" t="s">
        <v>23752</v>
      </c>
      <c r="K6860">
        <v>1</v>
      </c>
    </row>
    <row r="6861" spans="1:11" x14ac:dyDescent="0.3">
      <c r="A6861" t="s">
        <v>6860</v>
      </c>
      <c r="B6861" t="s">
        <v>6860</v>
      </c>
      <c r="C6861">
        <v>6</v>
      </c>
      <c r="J6861" t="s">
        <v>10894</v>
      </c>
      <c r="K6861">
        <v>3</v>
      </c>
    </row>
    <row r="6862" spans="1:11" x14ac:dyDescent="0.3">
      <c r="A6862" t="s">
        <v>6861</v>
      </c>
      <c r="B6862" t="s">
        <v>6861</v>
      </c>
      <c r="C6862">
        <v>6</v>
      </c>
      <c r="J6862" t="s">
        <v>23753</v>
      </c>
      <c r="K6862">
        <v>1</v>
      </c>
    </row>
    <row r="6863" spans="1:11" x14ac:dyDescent="0.3">
      <c r="A6863" t="s">
        <v>6862</v>
      </c>
      <c r="B6863" t="s">
        <v>6862</v>
      </c>
      <c r="C6863">
        <v>6</v>
      </c>
      <c r="J6863" t="s">
        <v>23754</v>
      </c>
      <c r="K6863">
        <v>1</v>
      </c>
    </row>
    <row r="6864" spans="1:11" x14ac:dyDescent="0.3">
      <c r="A6864" t="s">
        <v>6863</v>
      </c>
      <c r="B6864" t="s">
        <v>6863</v>
      </c>
      <c r="C6864">
        <v>6</v>
      </c>
      <c r="J6864" t="s">
        <v>10895</v>
      </c>
      <c r="K6864">
        <v>3</v>
      </c>
    </row>
    <row r="6865" spans="1:11" x14ac:dyDescent="0.3">
      <c r="A6865" t="s">
        <v>6864</v>
      </c>
      <c r="B6865" t="s">
        <v>6864</v>
      </c>
      <c r="C6865">
        <v>6</v>
      </c>
      <c r="J6865" t="s">
        <v>23755</v>
      </c>
      <c r="K6865">
        <v>1</v>
      </c>
    </row>
    <row r="6866" spans="1:11" x14ac:dyDescent="0.3">
      <c r="A6866" t="s">
        <v>6865</v>
      </c>
      <c r="B6866" t="s">
        <v>6865</v>
      </c>
      <c r="C6866">
        <v>6</v>
      </c>
      <c r="J6866" t="s">
        <v>23756</v>
      </c>
      <c r="K6866">
        <v>1</v>
      </c>
    </row>
    <row r="6867" spans="1:11" x14ac:dyDescent="0.3">
      <c r="A6867" t="s">
        <v>6866</v>
      </c>
      <c r="B6867" t="s">
        <v>6866</v>
      </c>
      <c r="C6867">
        <v>6</v>
      </c>
      <c r="J6867" t="s">
        <v>14437</v>
      </c>
      <c r="K6867">
        <v>2</v>
      </c>
    </row>
    <row r="6868" spans="1:11" x14ac:dyDescent="0.3">
      <c r="A6868" t="s">
        <v>6867</v>
      </c>
      <c r="B6868" t="s">
        <v>6867</v>
      </c>
      <c r="C6868">
        <v>6</v>
      </c>
      <c r="J6868" t="s">
        <v>23757</v>
      </c>
      <c r="K6868">
        <v>1</v>
      </c>
    </row>
    <row r="6869" spans="1:11" x14ac:dyDescent="0.3">
      <c r="A6869" t="s">
        <v>6868</v>
      </c>
      <c r="B6869" t="s">
        <v>6868</v>
      </c>
      <c r="C6869">
        <v>6</v>
      </c>
      <c r="J6869" t="s">
        <v>23758</v>
      </c>
      <c r="K6869">
        <v>1</v>
      </c>
    </row>
    <row r="6870" spans="1:11" x14ac:dyDescent="0.3">
      <c r="A6870" t="s">
        <v>6869</v>
      </c>
      <c r="B6870" t="s">
        <v>6869</v>
      </c>
      <c r="C6870">
        <v>6</v>
      </c>
      <c r="J6870" t="s">
        <v>163</v>
      </c>
      <c r="K6870">
        <v>232</v>
      </c>
    </row>
    <row r="6871" spans="1:11" x14ac:dyDescent="0.3">
      <c r="A6871" t="s">
        <v>6870</v>
      </c>
      <c r="B6871" t="s">
        <v>6870</v>
      </c>
      <c r="C6871">
        <v>6</v>
      </c>
      <c r="J6871" t="s">
        <v>5833</v>
      </c>
      <c r="K6871">
        <v>7</v>
      </c>
    </row>
    <row r="6872" spans="1:11" x14ac:dyDescent="0.3">
      <c r="A6872" t="s">
        <v>6871</v>
      </c>
      <c r="B6872" t="s">
        <v>6871</v>
      </c>
      <c r="C6872">
        <v>6</v>
      </c>
      <c r="J6872" t="s">
        <v>23759</v>
      </c>
      <c r="K6872">
        <v>1</v>
      </c>
    </row>
    <row r="6873" spans="1:11" x14ac:dyDescent="0.3">
      <c r="A6873" t="s">
        <v>6872</v>
      </c>
      <c r="B6873" t="s">
        <v>6872</v>
      </c>
      <c r="C6873">
        <v>6</v>
      </c>
      <c r="J6873" t="s">
        <v>23760</v>
      </c>
      <c r="K6873">
        <v>1</v>
      </c>
    </row>
    <row r="6874" spans="1:11" x14ac:dyDescent="0.3">
      <c r="A6874" t="s">
        <v>6873</v>
      </c>
      <c r="B6874" t="s">
        <v>6873</v>
      </c>
      <c r="C6874">
        <v>6</v>
      </c>
      <c r="J6874" t="s">
        <v>1554</v>
      </c>
      <c r="K6874">
        <v>32</v>
      </c>
    </row>
    <row r="6875" spans="1:11" x14ac:dyDescent="0.3">
      <c r="A6875" t="s">
        <v>6874</v>
      </c>
      <c r="B6875" t="s">
        <v>6874</v>
      </c>
      <c r="C6875">
        <v>6</v>
      </c>
      <c r="J6875" t="s">
        <v>501</v>
      </c>
      <c r="K6875">
        <v>99</v>
      </c>
    </row>
    <row r="6876" spans="1:11" x14ac:dyDescent="0.3">
      <c r="A6876" t="s">
        <v>6875</v>
      </c>
      <c r="B6876" t="s">
        <v>6875</v>
      </c>
      <c r="C6876">
        <v>6</v>
      </c>
      <c r="J6876" t="s">
        <v>14438</v>
      </c>
      <c r="K6876">
        <v>2</v>
      </c>
    </row>
    <row r="6877" spans="1:11" x14ac:dyDescent="0.3">
      <c r="A6877" t="s">
        <v>6876</v>
      </c>
      <c r="B6877" t="s">
        <v>6876</v>
      </c>
      <c r="C6877">
        <v>6</v>
      </c>
      <c r="J6877" t="s">
        <v>23761</v>
      </c>
      <c r="K6877">
        <v>1</v>
      </c>
    </row>
    <row r="6878" spans="1:11" x14ac:dyDescent="0.3">
      <c r="A6878" t="s">
        <v>6877</v>
      </c>
      <c r="B6878" t="s">
        <v>6877</v>
      </c>
      <c r="C6878">
        <v>6</v>
      </c>
      <c r="J6878" t="s">
        <v>5273</v>
      </c>
      <c r="K6878">
        <v>8</v>
      </c>
    </row>
    <row r="6879" spans="1:11" x14ac:dyDescent="0.3">
      <c r="A6879" t="s">
        <v>6878</v>
      </c>
      <c r="B6879" t="s">
        <v>6878</v>
      </c>
      <c r="C6879">
        <v>6</v>
      </c>
      <c r="J6879" t="s">
        <v>5274</v>
      </c>
      <c r="K6879">
        <v>8</v>
      </c>
    </row>
    <row r="6880" spans="1:11" x14ac:dyDescent="0.3">
      <c r="A6880" t="s">
        <v>6879</v>
      </c>
      <c r="B6880" t="s">
        <v>6879</v>
      </c>
      <c r="C6880">
        <v>6</v>
      </c>
      <c r="J6880" t="s">
        <v>23762</v>
      </c>
      <c r="K6880">
        <v>1</v>
      </c>
    </row>
    <row r="6881" spans="1:11" x14ac:dyDescent="0.3">
      <c r="A6881" t="s">
        <v>6880</v>
      </c>
      <c r="B6881" t="s">
        <v>6880</v>
      </c>
      <c r="C6881">
        <v>6</v>
      </c>
      <c r="J6881" t="s">
        <v>23763</v>
      </c>
      <c r="K6881">
        <v>1</v>
      </c>
    </row>
    <row r="6882" spans="1:11" x14ac:dyDescent="0.3">
      <c r="A6882" t="s">
        <v>6881</v>
      </c>
      <c r="B6882" t="s">
        <v>6881</v>
      </c>
      <c r="C6882">
        <v>6</v>
      </c>
      <c r="J6882" t="s">
        <v>14439</v>
      </c>
      <c r="K6882">
        <v>2</v>
      </c>
    </row>
    <row r="6883" spans="1:11" x14ac:dyDescent="0.3">
      <c r="A6883" t="s">
        <v>6882</v>
      </c>
      <c r="B6883" t="s">
        <v>6882</v>
      </c>
      <c r="C6883">
        <v>6</v>
      </c>
      <c r="J6883" t="s">
        <v>14440</v>
      </c>
      <c r="K6883">
        <v>2</v>
      </c>
    </row>
    <row r="6884" spans="1:11" x14ac:dyDescent="0.3">
      <c r="A6884" t="s">
        <v>6883</v>
      </c>
      <c r="B6884" t="s">
        <v>6883</v>
      </c>
      <c r="C6884">
        <v>6</v>
      </c>
      <c r="J6884" t="s">
        <v>23764</v>
      </c>
      <c r="K6884">
        <v>1</v>
      </c>
    </row>
    <row r="6885" spans="1:11" x14ac:dyDescent="0.3">
      <c r="A6885" t="s">
        <v>6884</v>
      </c>
      <c r="B6885" t="s">
        <v>6884</v>
      </c>
      <c r="C6885">
        <v>6</v>
      </c>
      <c r="J6885" t="s">
        <v>10896</v>
      </c>
      <c r="K6885">
        <v>3</v>
      </c>
    </row>
    <row r="6886" spans="1:11" x14ac:dyDescent="0.3">
      <c r="A6886" t="s">
        <v>6885</v>
      </c>
      <c r="B6886" t="s">
        <v>6885</v>
      </c>
      <c r="C6886">
        <v>6</v>
      </c>
      <c r="J6886" t="s">
        <v>7564</v>
      </c>
      <c r="K6886">
        <v>5</v>
      </c>
    </row>
    <row r="6887" spans="1:11" x14ac:dyDescent="0.3">
      <c r="A6887" t="s">
        <v>6886</v>
      </c>
      <c r="B6887" t="s">
        <v>6886</v>
      </c>
      <c r="C6887">
        <v>6</v>
      </c>
      <c r="J6887" t="s">
        <v>10897</v>
      </c>
      <c r="K6887">
        <v>3</v>
      </c>
    </row>
    <row r="6888" spans="1:11" x14ac:dyDescent="0.3">
      <c r="A6888" t="s">
        <v>6887</v>
      </c>
      <c r="B6888" t="s">
        <v>6887</v>
      </c>
      <c r="C6888">
        <v>6</v>
      </c>
      <c r="J6888" t="s">
        <v>8916</v>
      </c>
      <c r="K6888">
        <v>4</v>
      </c>
    </row>
    <row r="6889" spans="1:11" x14ac:dyDescent="0.3">
      <c r="A6889" t="s">
        <v>6888</v>
      </c>
      <c r="B6889" t="s">
        <v>6888</v>
      </c>
      <c r="C6889">
        <v>6</v>
      </c>
      <c r="J6889" t="s">
        <v>23765</v>
      </c>
      <c r="K6889">
        <v>1</v>
      </c>
    </row>
    <row r="6890" spans="1:11" x14ac:dyDescent="0.3">
      <c r="A6890" t="s">
        <v>6889</v>
      </c>
      <c r="B6890" t="s">
        <v>6889</v>
      </c>
      <c r="C6890">
        <v>6</v>
      </c>
      <c r="J6890" t="s">
        <v>23766</v>
      </c>
      <c r="K6890">
        <v>1</v>
      </c>
    </row>
    <row r="6891" spans="1:11" x14ac:dyDescent="0.3">
      <c r="A6891" t="s">
        <v>6890</v>
      </c>
      <c r="B6891" t="s">
        <v>6890</v>
      </c>
      <c r="C6891">
        <v>6</v>
      </c>
      <c r="J6891" t="s">
        <v>3768</v>
      </c>
      <c r="K6891">
        <v>12</v>
      </c>
    </row>
    <row r="6892" spans="1:11" x14ac:dyDescent="0.3">
      <c r="A6892" t="s">
        <v>6891</v>
      </c>
      <c r="B6892" t="s">
        <v>6891</v>
      </c>
      <c r="C6892">
        <v>6</v>
      </c>
      <c r="J6892" t="s">
        <v>7565</v>
      </c>
      <c r="K6892">
        <v>5</v>
      </c>
    </row>
    <row r="6893" spans="1:11" x14ac:dyDescent="0.3">
      <c r="A6893" t="s">
        <v>6892</v>
      </c>
      <c r="B6893" t="s">
        <v>6892</v>
      </c>
      <c r="C6893">
        <v>6</v>
      </c>
      <c r="J6893" t="s">
        <v>23767</v>
      </c>
      <c r="K6893">
        <v>1</v>
      </c>
    </row>
    <row r="6894" spans="1:11" x14ac:dyDescent="0.3">
      <c r="A6894" t="s">
        <v>6893</v>
      </c>
      <c r="B6894" t="s">
        <v>6893</v>
      </c>
      <c r="C6894">
        <v>6</v>
      </c>
      <c r="J6894" t="s">
        <v>1068</v>
      </c>
      <c r="K6894">
        <v>47</v>
      </c>
    </row>
    <row r="6895" spans="1:11" x14ac:dyDescent="0.3">
      <c r="A6895" t="s">
        <v>6894</v>
      </c>
      <c r="B6895" t="s">
        <v>6894</v>
      </c>
      <c r="C6895">
        <v>6</v>
      </c>
      <c r="J6895" t="s">
        <v>6553</v>
      </c>
      <c r="K6895">
        <v>6</v>
      </c>
    </row>
    <row r="6896" spans="1:11" x14ac:dyDescent="0.3">
      <c r="A6896" t="s">
        <v>6895</v>
      </c>
      <c r="B6896" t="s">
        <v>6895</v>
      </c>
      <c r="C6896">
        <v>6</v>
      </c>
      <c r="J6896" t="s">
        <v>1208</v>
      </c>
      <c r="K6896">
        <v>42</v>
      </c>
    </row>
    <row r="6897" spans="1:11" x14ac:dyDescent="0.3">
      <c r="A6897" t="s">
        <v>6896</v>
      </c>
      <c r="B6897" t="s">
        <v>6896</v>
      </c>
      <c r="C6897">
        <v>6</v>
      </c>
      <c r="J6897" t="s">
        <v>23768</v>
      </c>
      <c r="K6897">
        <v>1</v>
      </c>
    </row>
    <row r="6898" spans="1:11" x14ac:dyDescent="0.3">
      <c r="A6898" t="s">
        <v>6897</v>
      </c>
      <c r="B6898" t="s">
        <v>6897</v>
      </c>
      <c r="C6898">
        <v>6</v>
      </c>
      <c r="J6898" t="s">
        <v>10898</v>
      </c>
      <c r="K6898">
        <v>3</v>
      </c>
    </row>
    <row r="6899" spans="1:11" x14ac:dyDescent="0.3">
      <c r="A6899" t="s">
        <v>6898</v>
      </c>
      <c r="B6899" t="s">
        <v>6898</v>
      </c>
      <c r="C6899">
        <v>6</v>
      </c>
      <c r="J6899" t="s">
        <v>23769</v>
      </c>
      <c r="K6899">
        <v>1</v>
      </c>
    </row>
    <row r="6900" spans="1:11" x14ac:dyDescent="0.3">
      <c r="A6900" t="s">
        <v>6899</v>
      </c>
      <c r="B6900" t="s">
        <v>6899</v>
      </c>
      <c r="C6900">
        <v>6</v>
      </c>
      <c r="J6900" t="s">
        <v>5275</v>
      </c>
      <c r="K6900">
        <v>8</v>
      </c>
    </row>
    <row r="6901" spans="1:11" x14ac:dyDescent="0.3">
      <c r="A6901" t="s">
        <v>6900</v>
      </c>
      <c r="B6901" t="s">
        <v>6900</v>
      </c>
      <c r="C6901">
        <v>6</v>
      </c>
      <c r="J6901" t="s">
        <v>23770</v>
      </c>
      <c r="K6901">
        <v>1</v>
      </c>
    </row>
    <row r="6902" spans="1:11" x14ac:dyDescent="0.3">
      <c r="A6902" t="s">
        <v>6901</v>
      </c>
      <c r="B6902" t="s">
        <v>6901</v>
      </c>
      <c r="C6902">
        <v>6</v>
      </c>
      <c r="J6902" t="s">
        <v>23771</v>
      </c>
      <c r="K6902">
        <v>1</v>
      </c>
    </row>
    <row r="6903" spans="1:11" x14ac:dyDescent="0.3">
      <c r="A6903" t="s">
        <v>6902</v>
      </c>
      <c r="B6903" t="s">
        <v>6902</v>
      </c>
      <c r="C6903">
        <v>6</v>
      </c>
      <c r="J6903" t="s">
        <v>8917</v>
      </c>
      <c r="K6903">
        <v>4</v>
      </c>
    </row>
    <row r="6904" spans="1:11" x14ac:dyDescent="0.3">
      <c r="A6904" t="s">
        <v>6903</v>
      </c>
      <c r="B6904" t="s">
        <v>6903</v>
      </c>
      <c r="C6904">
        <v>6</v>
      </c>
      <c r="J6904" t="s">
        <v>14441</v>
      </c>
      <c r="K6904">
        <v>2</v>
      </c>
    </row>
    <row r="6905" spans="1:11" x14ac:dyDescent="0.3">
      <c r="A6905" t="s">
        <v>6904</v>
      </c>
      <c r="B6905" t="s">
        <v>6904</v>
      </c>
      <c r="C6905">
        <v>6</v>
      </c>
      <c r="J6905" t="s">
        <v>6554</v>
      </c>
      <c r="K6905">
        <v>6</v>
      </c>
    </row>
    <row r="6906" spans="1:11" x14ac:dyDescent="0.3">
      <c r="A6906" t="s">
        <v>6905</v>
      </c>
      <c r="B6906" t="s">
        <v>6905</v>
      </c>
      <c r="C6906">
        <v>6</v>
      </c>
      <c r="J6906" t="s">
        <v>23772</v>
      </c>
      <c r="K6906">
        <v>1</v>
      </c>
    </row>
    <row r="6907" spans="1:11" x14ac:dyDescent="0.3">
      <c r="A6907" t="s">
        <v>6906</v>
      </c>
      <c r="B6907" t="s">
        <v>6906</v>
      </c>
      <c r="C6907">
        <v>6</v>
      </c>
      <c r="J6907" t="s">
        <v>4035</v>
      </c>
      <c r="K6907">
        <v>11</v>
      </c>
    </row>
    <row r="6908" spans="1:11" x14ac:dyDescent="0.3">
      <c r="A6908" t="s">
        <v>6907</v>
      </c>
      <c r="B6908" t="s">
        <v>6907</v>
      </c>
      <c r="C6908">
        <v>6</v>
      </c>
      <c r="J6908" t="s">
        <v>14442</v>
      </c>
      <c r="K6908">
        <v>2</v>
      </c>
    </row>
    <row r="6909" spans="1:11" x14ac:dyDescent="0.3">
      <c r="A6909" t="s">
        <v>6908</v>
      </c>
      <c r="B6909" t="s">
        <v>6908</v>
      </c>
      <c r="C6909">
        <v>6</v>
      </c>
      <c r="J6909" t="s">
        <v>23773</v>
      </c>
      <c r="K6909">
        <v>1</v>
      </c>
    </row>
    <row r="6910" spans="1:11" x14ac:dyDescent="0.3">
      <c r="A6910" t="s">
        <v>6909</v>
      </c>
      <c r="B6910" t="s">
        <v>6909</v>
      </c>
      <c r="C6910">
        <v>6</v>
      </c>
      <c r="J6910" t="s">
        <v>14443</v>
      </c>
      <c r="K6910">
        <v>2</v>
      </c>
    </row>
    <row r="6911" spans="1:11" x14ac:dyDescent="0.3">
      <c r="A6911" t="s">
        <v>6910</v>
      </c>
      <c r="B6911" t="s">
        <v>6910</v>
      </c>
      <c r="C6911">
        <v>6</v>
      </c>
      <c r="J6911" t="s">
        <v>23774</v>
      </c>
      <c r="K6911">
        <v>1</v>
      </c>
    </row>
    <row r="6912" spans="1:11" x14ac:dyDescent="0.3">
      <c r="A6912" t="s">
        <v>6911</v>
      </c>
      <c r="B6912" t="s">
        <v>6911</v>
      </c>
      <c r="C6912">
        <v>6</v>
      </c>
      <c r="J6912" t="s">
        <v>8918</v>
      </c>
      <c r="K6912">
        <v>4</v>
      </c>
    </row>
    <row r="6913" spans="1:11" x14ac:dyDescent="0.3">
      <c r="A6913" t="s">
        <v>6912</v>
      </c>
      <c r="B6913" t="s">
        <v>6912</v>
      </c>
      <c r="C6913">
        <v>6</v>
      </c>
      <c r="J6913" t="s">
        <v>23775</v>
      </c>
      <c r="K6913">
        <v>1</v>
      </c>
    </row>
    <row r="6914" spans="1:11" x14ac:dyDescent="0.3">
      <c r="A6914" t="s">
        <v>6913</v>
      </c>
      <c r="B6914" t="s">
        <v>6913</v>
      </c>
      <c r="C6914">
        <v>6</v>
      </c>
      <c r="J6914" t="s">
        <v>14444</v>
      </c>
      <c r="K6914">
        <v>2</v>
      </c>
    </row>
    <row r="6915" spans="1:11" x14ac:dyDescent="0.3">
      <c r="A6915" t="s">
        <v>6914</v>
      </c>
      <c r="B6915" t="s">
        <v>6914</v>
      </c>
      <c r="C6915">
        <v>6</v>
      </c>
      <c r="J6915" t="s">
        <v>23776</v>
      </c>
      <c r="K6915">
        <v>1</v>
      </c>
    </row>
    <row r="6916" spans="1:11" x14ac:dyDescent="0.3">
      <c r="A6916" t="s">
        <v>6915</v>
      </c>
      <c r="B6916" t="s">
        <v>6915</v>
      </c>
      <c r="C6916">
        <v>6</v>
      </c>
      <c r="J6916" t="s">
        <v>14445</v>
      </c>
      <c r="K6916">
        <v>2</v>
      </c>
    </row>
    <row r="6917" spans="1:11" x14ac:dyDescent="0.3">
      <c r="A6917" t="s">
        <v>6916</v>
      </c>
      <c r="B6917" t="s">
        <v>6916</v>
      </c>
      <c r="C6917">
        <v>6</v>
      </c>
      <c r="J6917" t="s">
        <v>4370</v>
      </c>
      <c r="K6917">
        <v>10</v>
      </c>
    </row>
    <row r="6918" spans="1:11" x14ac:dyDescent="0.3">
      <c r="A6918" t="s">
        <v>6917</v>
      </c>
      <c r="B6918" t="s">
        <v>6917</v>
      </c>
      <c r="C6918">
        <v>6</v>
      </c>
      <c r="J6918" t="s">
        <v>4788</v>
      </c>
      <c r="K6918">
        <v>9</v>
      </c>
    </row>
    <row r="6919" spans="1:11" x14ac:dyDescent="0.3">
      <c r="A6919" t="s">
        <v>6918</v>
      </c>
      <c r="B6919" t="s">
        <v>6918</v>
      </c>
      <c r="C6919">
        <v>6</v>
      </c>
      <c r="J6919" t="s">
        <v>8919</v>
      </c>
      <c r="K6919">
        <v>4</v>
      </c>
    </row>
    <row r="6920" spans="1:11" x14ac:dyDescent="0.3">
      <c r="A6920" t="s">
        <v>6919</v>
      </c>
      <c r="B6920" t="s">
        <v>6919</v>
      </c>
      <c r="C6920">
        <v>6</v>
      </c>
      <c r="J6920" t="s">
        <v>14446</v>
      </c>
      <c r="K6920">
        <v>2</v>
      </c>
    </row>
    <row r="6921" spans="1:11" x14ac:dyDescent="0.3">
      <c r="A6921" t="s">
        <v>6920</v>
      </c>
      <c r="B6921" t="s">
        <v>6920</v>
      </c>
      <c r="C6921">
        <v>6</v>
      </c>
      <c r="J6921" t="s">
        <v>8920</v>
      </c>
      <c r="K6921">
        <v>4</v>
      </c>
    </row>
    <row r="6922" spans="1:11" x14ac:dyDescent="0.3">
      <c r="A6922" t="s">
        <v>6921</v>
      </c>
      <c r="B6922" t="s">
        <v>6921</v>
      </c>
      <c r="C6922">
        <v>6</v>
      </c>
      <c r="J6922" t="s">
        <v>14447</v>
      </c>
      <c r="K6922">
        <v>2</v>
      </c>
    </row>
    <row r="6923" spans="1:11" x14ac:dyDescent="0.3">
      <c r="A6923" t="s">
        <v>6922</v>
      </c>
      <c r="B6923" t="s">
        <v>6922</v>
      </c>
      <c r="C6923">
        <v>6</v>
      </c>
      <c r="J6923" t="s">
        <v>14448</v>
      </c>
      <c r="K6923">
        <v>2</v>
      </c>
    </row>
    <row r="6924" spans="1:11" x14ac:dyDescent="0.3">
      <c r="A6924" t="s">
        <v>6923</v>
      </c>
      <c r="B6924" t="s">
        <v>6923</v>
      </c>
      <c r="C6924">
        <v>6</v>
      </c>
      <c r="J6924" t="s">
        <v>23777</v>
      </c>
      <c r="K6924">
        <v>1</v>
      </c>
    </row>
    <row r="6925" spans="1:11" x14ac:dyDescent="0.3">
      <c r="A6925" t="s">
        <v>6924</v>
      </c>
      <c r="B6925" t="s">
        <v>6924</v>
      </c>
      <c r="C6925">
        <v>6</v>
      </c>
      <c r="J6925" t="s">
        <v>14449</v>
      </c>
      <c r="K6925">
        <v>2</v>
      </c>
    </row>
    <row r="6926" spans="1:11" x14ac:dyDescent="0.3">
      <c r="A6926" t="s">
        <v>6925</v>
      </c>
      <c r="B6926" t="s">
        <v>6925</v>
      </c>
      <c r="C6926">
        <v>6</v>
      </c>
      <c r="J6926" t="s">
        <v>14450</v>
      </c>
      <c r="K6926">
        <v>2</v>
      </c>
    </row>
    <row r="6927" spans="1:11" x14ac:dyDescent="0.3">
      <c r="A6927" t="s">
        <v>6926</v>
      </c>
      <c r="B6927" t="s">
        <v>6926</v>
      </c>
      <c r="C6927">
        <v>6</v>
      </c>
      <c r="J6927" t="s">
        <v>23778</v>
      </c>
      <c r="K6927">
        <v>1</v>
      </c>
    </row>
    <row r="6928" spans="1:11" x14ac:dyDescent="0.3">
      <c r="A6928" t="s">
        <v>6927</v>
      </c>
      <c r="B6928" t="s">
        <v>6927</v>
      </c>
      <c r="C6928">
        <v>6</v>
      </c>
      <c r="J6928" t="s">
        <v>23779</v>
      </c>
      <c r="K6928">
        <v>1</v>
      </c>
    </row>
    <row r="6929" spans="1:11" x14ac:dyDescent="0.3">
      <c r="A6929" t="s">
        <v>6928</v>
      </c>
      <c r="B6929" t="s">
        <v>6928</v>
      </c>
      <c r="C6929">
        <v>6</v>
      </c>
      <c r="J6929" t="s">
        <v>5834</v>
      </c>
      <c r="K6929">
        <v>7</v>
      </c>
    </row>
    <row r="6930" spans="1:11" x14ac:dyDescent="0.3">
      <c r="A6930" t="s">
        <v>6929</v>
      </c>
      <c r="B6930" t="s">
        <v>6929</v>
      </c>
      <c r="C6930">
        <v>6</v>
      </c>
      <c r="J6930" t="s">
        <v>14451</v>
      </c>
      <c r="K6930">
        <v>2</v>
      </c>
    </row>
    <row r="6931" spans="1:11" x14ac:dyDescent="0.3">
      <c r="A6931" t="s">
        <v>6930</v>
      </c>
      <c r="B6931" t="s">
        <v>6930</v>
      </c>
      <c r="C6931">
        <v>6</v>
      </c>
      <c r="J6931" t="s">
        <v>1434</v>
      </c>
      <c r="K6931">
        <v>35</v>
      </c>
    </row>
    <row r="6932" spans="1:11" x14ac:dyDescent="0.3">
      <c r="A6932" t="s">
        <v>6931</v>
      </c>
      <c r="B6932" t="s">
        <v>6931</v>
      </c>
      <c r="C6932">
        <v>6</v>
      </c>
      <c r="J6932" t="s">
        <v>14452</v>
      </c>
      <c r="K6932">
        <v>2</v>
      </c>
    </row>
    <row r="6933" spans="1:11" x14ac:dyDescent="0.3">
      <c r="A6933" t="s">
        <v>6932</v>
      </c>
      <c r="B6933" t="s">
        <v>6932</v>
      </c>
      <c r="C6933">
        <v>6</v>
      </c>
      <c r="J6933" t="s">
        <v>8921</v>
      </c>
      <c r="K6933">
        <v>4</v>
      </c>
    </row>
    <row r="6934" spans="1:11" x14ac:dyDescent="0.3">
      <c r="A6934" t="s">
        <v>6933</v>
      </c>
      <c r="B6934" t="s">
        <v>6933</v>
      </c>
      <c r="C6934">
        <v>6</v>
      </c>
      <c r="J6934" t="s">
        <v>8922</v>
      </c>
      <c r="K6934">
        <v>4</v>
      </c>
    </row>
    <row r="6935" spans="1:11" x14ac:dyDescent="0.3">
      <c r="A6935" t="s">
        <v>6934</v>
      </c>
      <c r="B6935" t="s">
        <v>6934</v>
      </c>
      <c r="C6935">
        <v>6</v>
      </c>
      <c r="J6935" t="s">
        <v>23780</v>
      </c>
      <c r="K6935">
        <v>1</v>
      </c>
    </row>
    <row r="6936" spans="1:11" x14ac:dyDescent="0.3">
      <c r="A6936" t="s">
        <v>6935</v>
      </c>
      <c r="B6936" t="s">
        <v>6935</v>
      </c>
      <c r="C6936">
        <v>6</v>
      </c>
      <c r="J6936" t="s">
        <v>23781</v>
      </c>
      <c r="K6936">
        <v>1</v>
      </c>
    </row>
    <row r="6937" spans="1:11" x14ac:dyDescent="0.3">
      <c r="A6937" t="s">
        <v>6936</v>
      </c>
      <c r="B6937" t="s">
        <v>6936</v>
      </c>
      <c r="C6937">
        <v>6</v>
      </c>
      <c r="J6937" t="s">
        <v>10899</v>
      </c>
      <c r="K6937">
        <v>3</v>
      </c>
    </row>
    <row r="6938" spans="1:11" x14ac:dyDescent="0.3">
      <c r="A6938" t="s">
        <v>6937</v>
      </c>
      <c r="B6938" t="s">
        <v>6937</v>
      </c>
      <c r="C6938">
        <v>6</v>
      </c>
      <c r="J6938" t="s">
        <v>23782</v>
      </c>
      <c r="K6938">
        <v>1</v>
      </c>
    </row>
    <row r="6939" spans="1:11" x14ac:dyDescent="0.3">
      <c r="A6939" t="s">
        <v>6938</v>
      </c>
      <c r="B6939" t="s">
        <v>6938</v>
      </c>
      <c r="C6939">
        <v>6</v>
      </c>
      <c r="J6939" t="s">
        <v>10900</v>
      </c>
      <c r="K6939">
        <v>3</v>
      </c>
    </row>
    <row r="6940" spans="1:11" x14ac:dyDescent="0.3">
      <c r="A6940" t="s">
        <v>6939</v>
      </c>
      <c r="B6940" t="s">
        <v>6939</v>
      </c>
      <c r="C6940">
        <v>6</v>
      </c>
      <c r="J6940" t="s">
        <v>23783</v>
      </c>
      <c r="K6940">
        <v>1</v>
      </c>
    </row>
    <row r="6941" spans="1:11" x14ac:dyDescent="0.3">
      <c r="A6941" t="s">
        <v>6940</v>
      </c>
      <c r="B6941" t="s">
        <v>6940</v>
      </c>
      <c r="C6941">
        <v>6</v>
      </c>
      <c r="J6941" t="s">
        <v>23784</v>
      </c>
      <c r="K6941">
        <v>1</v>
      </c>
    </row>
    <row r="6942" spans="1:11" x14ac:dyDescent="0.3">
      <c r="A6942" t="s">
        <v>6941</v>
      </c>
      <c r="B6942" t="s">
        <v>6941</v>
      </c>
      <c r="C6942">
        <v>6</v>
      </c>
      <c r="J6942" t="s">
        <v>23785</v>
      </c>
      <c r="K6942">
        <v>1</v>
      </c>
    </row>
    <row r="6943" spans="1:11" x14ac:dyDescent="0.3">
      <c r="A6943" t="s">
        <v>6942</v>
      </c>
      <c r="B6943" t="s">
        <v>6942</v>
      </c>
      <c r="C6943">
        <v>6</v>
      </c>
      <c r="J6943" t="s">
        <v>23786</v>
      </c>
      <c r="K6943">
        <v>1</v>
      </c>
    </row>
    <row r="6944" spans="1:11" x14ac:dyDescent="0.3">
      <c r="A6944" t="s">
        <v>6943</v>
      </c>
      <c r="B6944" t="s">
        <v>6943</v>
      </c>
      <c r="C6944">
        <v>6</v>
      </c>
      <c r="J6944" t="s">
        <v>14453</v>
      </c>
      <c r="K6944">
        <v>2</v>
      </c>
    </row>
    <row r="6945" spans="1:11" x14ac:dyDescent="0.3">
      <c r="A6945" t="s">
        <v>6944</v>
      </c>
      <c r="B6945" t="s">
        <v>6944</v>
      </c>
      <c r="C6945">
        <v>6</v>
      </c>
      <c r="J6945" t="s">
        <v>6555</v>
      </c>
      <c r="K6945">
        <v>6</v>
      </c>
    </row>
    <row r="6946" spans="1:11" x14ac:dyDescent="0.3">
      <c r="A6946" t="s">
        <v>6945</v>
      </c>
      <c r="B6946" t="s">
        <v>6945</v>
      </c>
      <c r="C6946">
        <v>6</v>
      </c>
      <c r="J6946" t="s">
        <v>23787</v>
      </c>
      <c r="K6946">
        <v>1</v>
      </c>
    </row>
    <row r="6947" spans="1:11" x14ac:dyDescent="0.3">
      <c r="A6947" t="s">
        <v>6946</v>
      </c>
      <c r="B6947" t="s">
        <v>6946</v>
      </c>
      <c r="C6947">
        <v>6</v>
      </c>
      <c r="J6947" t="s">
        <v>23788</v>
      </c>
      <c r="K6947">
        <v>1</v>
      </c>
    </row>
    <row r="6948" spans="1:11" x14ac:dyDescent="0.3">
      <c r="A6948" t="s">
        <v>6947</v>
      </c>
      <c r="B6948" t="s">
        <v>6947</v>
      </c>
      <c r="C6948">
        <v>6</v>
      </c>
      <c r="J6948" t="s">
        <v>14454</v>
      </c>
      <c r="K6948">
        <v>2</v>
      </c>
    </row>
    <row r="6949" spans="1:11" x14ac:dyDescent="0.3">
      <c r="A6949" t="s">
        <v>6948</v>
      </c>
      <c r="B6949" t="s">
        <v>6948</v>
      </c>
      <c r="C6949">
        <v>6</v>
      </c>
      <c r="J6949" t="s">
        <v>23789</v>
      </c>
      <c r="K6949">
        <v>1</v>
      </c>
    </row>
    <row r="6950" spans="1:11" x14ac:dyDescent="0.3">
      <c r="A6950" t="s">
        <v>6949</v>
      </c>
      <c r="B6950" t="s">
        <v>6949</v>
      </c>
      <c r="C6950">
        <v>6</v>
      </c>
      <c r="J6950" t="s">
        <v>8923</v>
      </c>
      <c r="K6950">
        <v>4</v>
      </c>
    </row>
    <row r="6951" spans="1:11" x14ac:dyDescent="0.3">
      <c r="A6951" t="s">
        <v>6950</v>
      </c>
      <c r="B6951" t="s">
        <v>6950</v>
      </c>
      <c r="C6951">
        <v>6</v>
      </c>
      <c r="J6951" t="s">
        <v>10901</v>
      </c>
      <c r="K6951">
        <v>3</v>
      </c>
    </row>
    <row r="6952" spans="1:11" x14ac:dyDescent="0.3">
      <c r="A6952" t="s">
        <v>6951</v>
      </c>
      <c r="B6952" t="s">
        <v>6951</v>
      </c>
      <c r="C6952">
        <v>6</v>
      </c>
      <c r="J6952" t="s">
        <v>23790</v>
      </c>
      <c r="K6952">
        <v>1</v>
      </c>
    </row>
    <row r="6953" spans="1:11" x14ac:dyDescent="0.3">
      <c r="A6953" t="s">
        <v>6952</v>
      </c>
      <c r="B6953" t="s">
        <v>6952</v>
      </c>
      <c r="C6953">
        <v>6</v>
      </c>
      <c r="J6953" t="s">
        <v>10902</v>
      </c>
      <c r="K6953">
        <v>3</v>
      </c>
    </row>
    <row r="6954" spans="1:11" x14ac:dyDescent="0.3">
      <c r="A6954" t="s">
        <v>6953</v>
      </c>
      <c r="B6954" t="s">
        <v>6953</v>
      </c>
      <c r="C6954">
        <v>6</v>
      </c>
      <c r="J6954" t="s">
        <v>23791</v>
      </c>
      <c r="K6954">
        <v>1</v>
      </c>
    </row>
    <row r="6955" spans="1:11" x14ac:dyDescent="0.3">
      <c r="A6955" t="s">
        <v>6954</v>
      </c>
      <c r="B6955" t="s">
        <v>6954</v>
      </c>
      <c r="C6955">
        <v>6</v>
      </c>
      <c r="J6955" t="s">
        <v>23792</v>
      </c>
      <c r="K6955">
        <v>1</v>
      </c>
    </row>
    <row r="6956" spans="1:11" x14ac:dyDescent="0.3">
      <c r="A6956" t="s">
        <v>6955</v>
      </c>
      <c r="B6956" t="s">
        <v>6955</v>
      </c>
      <c r="C6956">
        <v>6</v>
      </c>
      <c r="J6956" t="s">
        <v>5835</v>
      </c>
      <c r="K6956">
        <v>7</v>
      </c>
    </row>
    <row r="6957" spans="1:11" x14ac:dyDescent="0.3">
      <c r="A6957" t="s">
        <v>6956</v>
      </c>
      <c r="B6957" t="s">
        <v>6956</v>
      </c>
      <c r="C6957">
        <v>6</v>
      </c>
      <c r="J6957" t="s">
        <v>23793</v>
      </c>
      <c r="K6957">
        <v>1</v>
      </c>
    </row>
    <row r="6958" spans="1:11" x14ac:dyDescent="0.3">
      <c r="A6958" t="s">
        <v>6957</v>
      </c>
      <c r="B6958" t="s">
        <v>6957</v>
      </c>
      <c r="C6958">
        <v>6</v>
      </c>
      <c r="J6958" t="s">
        <v>23794</v>
      </c>
      <c r="K6958">
        <v>1</v>
      </c>
    </row>
    <row r="6959" spans="1:11" x14ac:dyDescent="0.3">
      <c r="A6959" t="s">
        <v>6958</v>
      </c>
      <c r="B6959" t="s">
        <v>6958</v>
      </c>
      <c r="C6959">
        <v>6</v>
      </c>
      <c r="J6959" t="s">
        <v>23795</v>
      </c>
      <c r="K6959">
        <v>1</v>
      </c>
    </row>
    <row r="6960" spans="1:11" x14ac:dyDescent="0.3">
      <c r="A6960" t="s">
        <v>6959</v>
      </c>
      <c r="B6960" t="s">
        <v>6959</v>
      </c>
      <c r="C6960">
        <v>6</v>
      </c>
      <c r="J6960" t="s">
        <v>2049</v>
      </c>
      <c r="K6960">
        <v>24</v>
      </c>
    </row>
    <row r="6961" spans="1:11" x14ac:dyDescent="0.3">
      <c r="A6961" t="s">
        <v>6960</v>
      </c>
      <c r="B6961" t="s">
        <v>6960</v>
      </c>
      <c r="C6961">
        <v>6</v>
      </c>
      <c r="J6961" t="s">
        <v>14455</v>
      </c>
      <c r="K6961">
        <v>2</v>
      </c>
    </row>
    <row r="6962" spans="1:11" x14ac:dyDescent="0.3">
      <c r="A6962" t="s">
        <v>6961</v>
      </c>
      <c r="B6962" t="s">
        <v>6961</v>
      </c>
      <c r="C6962">
        <v>6</v>
      </c>
      <c r="J6962" t="s">
        <v>7566</v>
      </c>
      <c r="K6962">
        <v>5</v>
      </c>
    </row>
    <row r="6963" spans="1:11" x14ac:dyDescent="0.3">
      <c r="A6963" t="s">
        <v>6962</v>
      </c>
      <c r="B6963" t="s">
        <v>6962</v>
      </c>
      <c r="C6963">
        <v>6</v>
      </c>
      <c r="J6963" t="s">
        <v>7567</v>
      </c>
      <c r="K6963">
        <v>5</v>
      </c>
    </row>
    <row r="6964" spans="1:11" x14ac:dyDescent="0.3">
      <c r="A6964" t="s">
        <v>6963</v>
      </c>
      <c r="B6964" t="s">
        <v>6963</v>
      </c>
      <c r="C6964">
        <v>6</v>
      </c>
      <c r="J6964" t="s">
        <v>23796</v>
      </c>
      <c r="K6964">
        <v>1</v>
      </c>
    </row>
    <row r="6965" spans="1:11" x14ac:dyDescent="0.3">
      <c r="A6965" t="s">
        <v>6964</v>
      </c>
      <c r="B6965" t="s">
        <v>6964</v>
      </c>
      <c r="C6965">
        <v>6</v>
      </c>
      <c r="J6965" t="s">
        <v>23797</v>
      </c>
      <c r="K6965">
        <v>1</v>
      </c>
    </row>
    <row r="6966" spans="1:11" x14ac:dyDescent="0.3">
      <c r="A6966" t="s">
        <v>6965</v>
      </c>
      <c r="B6966" t="s">
        <v>6965</v>
      </c>
      <c r="C6966">
        <v>6</v>
      </c>
      <c r="J6966" t="s">
        <v>23798</v>
      </c>
      <c r="K6966">
        <v>1</v>
      </c>
    </row>
    <row r="6967" spans="1:11" x14ac:dyDescent="0.3">
      <c r="A6967" t="s">
        <v>6966</v>
      </c>
      <c r="B6967" t="s">
        <v>6966</v>
      </c>
      <c r="C6967">
        <v>6</v>
      </c>
      <c r="J6967" t="s">
        <v>23799</v>
      </c>
      <c r="K6967">
        <v>1</v>
      </c>
    </row>
    <row r="6968" spans="1:11" x14ac:dyDescent="0.3">
      <c r="A6968" t="s">
        <v>6967</v>
      </c>
      <c r="B6968" t="s">
        <v>6967</v>
      </c>
      <c r="C6968">
        <v>6</v>
      </c>
      <c r="J6968" t="s">
        <v>23800</v>
      </c>
      <c r="K6968">
        <v>1</v>
      </c>
    </row>
    <row r="6969" spans="1:11" x14ac:dyDescent="0.3">
      <c r="A6969" t="s">
        <v>6968</v>
      </c>
      <c r="B6969" t="s">
        <v>6968</v>
      </c>
      <c r="C6969">
        <v>6</v>
      </c>
      <c r="J6969" t="s">
        <v>14456</v>
      </c>
      <c r="K6969">
        <v>2</v>
      </c>
    </row>
    <row r="6970" spans="1:11" x14ac:dyDescent="0.3">
      <c r="A6970" t="s">
        <v>6969</v>
      </c>
      <c r="B6970" t="s">
        <v>6969</v>
      </c>
      <c r="C6970">
        <v>6</v>
      </c>
      <c r="J6970" t="s">
        <v>6556</v>
      </c>
      <c r="K6970">
        <v>6</v>
      </c>
    </row>
    <row r="6971" spans="1:11" x14ac:dyDescent="0.3">
      <c r="A6971" t="s">
        <v>6970</v>
      </c>
      <c r="B6971" t="s">
        <v>6970</v>
      </c>
      <c r="C6971">
        <v>6</v>
      </c>
      <c r="J6971" t="s">
        <v>23801</v>
      </c>
      <c r="K6971">
        <v>1</v>
      </c>
    </row>
    <row r="6972" spans="1:11" x14ac:dyDescent="0.3">
      <c r="A6972" t="s">
        <v>6971</v>
      </c>
      <c r="B6972" t="s">
        <v>6971</v>
      </c>
      <c r="C6972">
        <v>6</v>
      </c>
      <c r="J6972" t="s">
        <v>23802</v>
      </c>
      <c r="K6972">
        <v>1</v>
      </c>
    </row>
    <row r="6973" spans="1:11" x14ac:dyDescent="0.3">
      <c r="A6973" t="s">
        <v>6972</v>
      </c>
      <c r="B6973" t="s">
        <v>6972</v>
      </c>
      <c r="C6973">
        <v>6</v>
      </c>
      <c r="J6973" t="s">
        <v>23803</v>
      </c>
      <c r="K6973">
        <v>1</v>
      </c>
    </row>
    <row r="6974" spans="1:11" x14ac:dyDescent="0.3">
      <c r="A6974" t="s">
        <v>6973</v>
      </c>
      <c r="B6974" t="s">
        <v>6973</v>
      </c>
      <c r="C6974">
        <v>6</v>
      </c>
      <c r="J6974" t="s">
        <v>23804</v>
      </c>
      <c r="K6974">
        <v>1</v>
      </c>
    </row>
    <row r="6975" spans="1:11" x14ac:dyDescent="0.3">
      <c r="A6975" t="s">
        <v>6974</v>
      </c>
      <c r="B6975" t="s">
        <v>6974</v>
      </c>
      <c r="C6975">
        <v>6</v>
      </c>
      <c r="J6975" t="s">
        <v>23805</v>
      </c>
      <c r="K6975">
        <v>1</v>
      </c>
    </row>
    <row r="6976" spans="1:11" x14ac:dyDescent="0.3">
      <c r="A6976" t="s">
        <v>6975</v>
      </c>
      <c r="B6976" t="s">
        <v>6975</v>
      </c>
      <c r="C6976">
        <v>6</v>
      </c>
      <c r="J6976" t="s">
        <v>1510</v>
      </c>
      <c r="K6976">
        <v>33</v>
      </c>
    </row>
    <row r="6977" spans="1:11" x14ac:dyDescent="0.3">
      <c r="A6977" t="s">
        <v>6976</v>
      </c>
      <c r="B6977" t="s">
        <v>6976</v>
      </c>
      <c r="C6977">
        <v>6</v>
      </c>
      <c r="J6977" t="s">
        <v>8924</v>
      </c>
      <c r="K6977">
        <v>4</v>
      </c>
    </row>
    <row r="6978" spans="1:11" x14ac:dyDescent="0.3">
      <c r="A6978" t="s">
        <v>6977</v>
      </c>
      <c r="B6978" t="s">
        <v>6977</v>
      </c>
      <c r="C6978">
        <v>6</v>
      </c>
      <c r="J6978" t="s">
        <v>23806</v>
      </c>
      <c r="K6978">
        <v>1</v>
      </c>
    </row>
    <row r="6979" spans="1:11" x14ac:dyDescent="0.3">
      <c r="A6979" t="s">
        <v>6978</v>
      </c>
      <c r="B6979" t="s">
        <v>6978</v>
      </c>
      <c r="C6979">
        <v>6</v>
      </c>
      <c r="J6979" t="s">
        <v>579</v>
      </c>
      <c r="K6979">
        <v>87</v>
      </c>
    </row>
    <row r="6980" spans="1:11" x14ac:dyDescent="0.3">
      <c r="A6980" t="s">
        <v>6979</v>
      </c>
      <c r="B6980" t="s">
        <v>6979</v>
      </c>
      <c r="C6980">
        <v>6</v>
      </c>
      <c r="J6980" t="s">
        <v>23807</v>
      </c>
      <c r="K6980">
        <v>1</v>
      </c>
    </row>
    <row r="6981" spans="1:11" x14ac:dyDescent="0.3">
      <c r="A6981" t="s">
        <v>6980</v>
      </c>
      <c r="B6981" t="s">
        <v>6980</v>
      </c>
      <c r="C6981">
        <v>6</v>
      </c>
      <c r="J6981" t="s">
        <v>23808</v>
      </c>
      <c r="K6981">
        <v>1</v>
      </c>
    </row>
    <row r="6982" spans="1:11" x14ac:dyDescent="0.3">
      <c r="A6982" t="s">
        <v>6981</v>
      </c>
      <c r="B6982" t="s">
        <v>6981</v>
      </c>
      <c r="C6982">
        <v>6</v>
      </c>
      <c r="J6982" t="s">
        <v>23809</v>
      </c>
      <c r="K6982">
        <v>1</v>
      </c>
    </row>
    <row r="6983" spans="1:11" x14ac:dyDescent="0.3">
      <c r="A6983" t="s">
        <v>6982</v>
      </c>
      <c r="B6983" t="s">
        <v>6982</v>
      </c>
      <c r="C6983">
        <v>6</v>
      </c>
      <c r="J6983" t="s">
        <v>23810</v>
      </c>
      <c r="K6983">
        <v>1</v>
      </c>
    </row>
    <row r="6984" spans="1:11" x14ac:dyDescent="0.3">
      <c r="A6984" t="s">
        <v>6983</v>
      </c>
      <c r="B6984" t="s">
        <v>6983</v>
      </c>
      <c r="C6984">
        <v>6</v>
      </c>
      <c r="J6984" t="s">
        <v>23811</v>
      </c>
      <c r="K6984">
        <v>1</v>
      </c>
    </row>
    <row r="6985" spans="1:11" x14ac:dyDescent="0.3">
      <c r="A6985" t="s">
        <v>6984</v>
      </c>
      <c r="B6985" t="s">
        <v>6984</v>
      </c>
      <c r="C6985">
        <v>6</v>
      </c>
      <c r="J6985" t="s">
        <v>23812</v>
      </c>
      <c r="K6985">
        <v>1</v>
      </c>
    </row>
    <row r="6986" spans="1:11" x14ac:dyDescent="0.3">
      <c r="A6986" t="s">
        <v>6985</v>
      </c>
      <c r="B6986" t="s">
        <v>6985</v>
      </c>
      <c r="C6986">
        <v>6</v>
      </c>
      <c r="J6986" t="s">
        <v>23813</v>
      </c>
      <c r="K6986">
        <v>1</v>
      </c>
    </row>
    <row r="6987" spans="1:11" x14ac:dyDescent="0.3">
      <c r="A6987" t="s">
        <v>6986</v>
      </c>
      <c r="B6987" t="s">
        <v>6986</v>
      </c>
      <c r="C6987">
        <v>6</v>
      </c>
      <c r="J6987" t="s">
        <v>10903</v>
      </c>
      <c r="K6987">
        <v>3</v>
      </c>
    </row>
    <row r="6988" spans="1:11" x14ac:dyDescent="0.3">
      <c r="A6988" t="s">
        <v>6987</v>
      </c>
      <c r="B6988" t="s">
        <v>6987</v>
      </c>
      <c r="C6988">
        <v>6</v>
      </c>
      <c r="J6988" t="s">
        <v>23814</v>
      </c>
      <c r="K6988">
        <v>1</v>
      </c>
    </row>
    <row r="6989" spans="1:11" x14ac:dyDescent="0.3">
      <c r="A6989" t="s">
        <v>6988</v>
      </c>
      <c r="B6989" t="s">
        <v>6988</v>
      </c>
      <c r="C6989">
        <v>6</v>
      </c>
      <c r="J6989" t="s">
        <v>23815</v>
      </c>
      <c r="K6989">
        <v>1</v>
      </c>
    </row>
    <row r="6990" spans="1:11" x14ac:dyDescent="0.3">
      <c r="A6990" t="s">
        <v>6989</v>
      </c>
      <c r="B6990" t="s">
        <v>6989</v>
      </c>
      <c r="C6990">
        <v>6</v>
      </c>
      <c r="J6990" t="s">
        <v>5276</v>
      </c>
      <c r="K6990">
        <v>8</v>
      </c>
    </row>
    <row r="6991" spans="1:11" x14ac:dyDescent="0.3">
      <c r="A6991" t="s">
        <v>6990</v>
      </c>
      <c r="B6991" t="s">
        <v>6990</v>
      </c>
      <c r="C6991">
        <v>6</v>
      </c>
      <c r="J6991" t="s">
        <v>23816</v>
      </c>
      <c r="K6991">
        <v>1</v>
      </c>
    </row>
    <row r="6992" spans="1:11" x14ac:dyDescent="0.3">
      <c r="A6992" t="s">
        <v>6991</v>
      </c>
      <c r="B6992" t="s">
        <v>6991</v>
      </c>
      <c r="C6992">
        <v>6</v>
      </c>
      <c r="J6992" t="s">
        <v>14457</v>
      </c>
      <c r="K6992">
        <v>2</v>
      </c>
    </row>
    <row r="6993" spans="1:11" x14ac:dyDescent="0.3">
      <c r="A6993" t="s">
        <v>6992</v>
      </c>
      <c r="B6993" t="s">
        <v>6992</v>
      </c>
      <c r="C6993">
        <v>6</v>
      </c>
      <c r="J6993" t="s">
        <v>23817</v>
      </c>
      <c r="K6993">
        <v>1</v>
      </c>
    </row>
    <row r="6994" spans="1:11" x14ac:dyDescent="0.3">
      <c r="A6994" t="s">
        <v>6993</v>
      </c>
      <c r="B6994" t="s">
        <v>6993</v>
      </c>
      <c r="C6994">
        <v>6</v>
      </c>
      <c r="J6994" t="s">
        <v>14458</v>
      </c>
      <c r="K6994">
        <v>2</v>
      </c>
    </row>
    <row r="6995" spans="1:11" x14ac:dyDescent="0.3">
      <c r="A6995" t="s">
        <v>6994</v>
      </c>
      <c r="B6995" t="s">
        <v>6994</v>
      </c>
      <c r="C6995">
        <v>6</v>
      </c>
      <c r="J6995" t="s">
        <v>10904</v>
      </c>
      <c r="K6995">
        <v>3</v>
      </c>
    </row>
    <row r="6996" spans="1:11" x14ac:dyDescent="0.3">
      <c r="A6996" t="s">
        <v>6995</v>
      </c>
      <c r="B6996" t="s">
        <v>6995</v>
      </c>
      <c r="C6996">
        <v>6</v>
      </c>
      <c r="J6996" t="s">
        <v>10905</v>
      </c>
      <c r="K6996">
        <v>3</v>
      </c>
    </row>
    <row r="6997" spans="1:11" x14ac:dyDescent="0.3">
      <c r="A6997" t="s">
        <v>6996</v>
      </c>
      <c r="B6997" t="s">
        <v>6996</v>
      </c>
      <c r="C6997">
        <v>6</v>
      </c>
      <c r="J6997" t="s">
        <v>7568</v>
      </c>
      <c r="K6997">
        <v>5</v>
      </c>
    </row>
    <row r="6998" spans="1:11" x14ac:dyDescent="0.3">
      <c r="A6998" t="s">
        <v>6997</v>
      </c>
      <c r="B6998" t="s">
        <v>6997</v>
      </c>
      <c r="C6998">
        <v>6</v>
      </c>
      <c r="J6998" t="s">
        <v>23818</v>
      </c>
      <c r="K6998">
        <v>1</v>
      </c>
    </row>
    <row r="6999" spans="1:11" x14ac:dyDescent="0.3">
      <c r="A6999" t="s">
        <v>6998</v>
      </c>
      <c r="B6999" t="s">
        <v>6998</v>
      </c>
      <c r="C6999">
        <v>6</v>
      </c>
      <c r="J6999" t="s">
        <v>23819</v>
      </c>
      <c r="K6999">
        <v>1</v>
      </c>
    </row>
    <row r="7000" spans="1:11" x14ac:dyDescent="0.3">
      <c r="A7000" t="s">
        <v>6999</v>
      </c>
      <c r="B7000" t="s">
        <v>6999</v>
      </c>
      <c r="C7000">
        <v>6</v>
      </c>
      <c r="J7000" t="s">
        <v>23820</v>
      </c>
      <c r="K7000">
        <v>1</v>
      </c>
    </row>
    <row r="7001" spans="1:11" x14ac:dyDescent="0.3">
      <c r="A7001" t="s">
        <v>7000</v>
      </c>
      <c r="B7001" t="s">
        <v>7000</v>
      </c>
      <c r="C7001">
        <v>6</v>
      </c>
      <c r="J7001" t="s">
        <v>23821</v>
      </c>
      <c r="K7001">
        <v>1</v>
      </c>
    </row>
    <row r="7002" spans="1:11" x14ac:dyDescent="0.3">
      <c r="A7002" t="s">
        <v>7001</v>
      </c>
      <c r="B7002" t="s">
        <v>7001</v>
      </c>
      <c r="C7002">
        <v>6</v>
      </c>
      <c r="J7002" t="s">
        <v>23822</v>
      </c>
      <c r="K7002">
        <v>1</v>
      </c>
    </row>
    <row r="7003" spans="1:11" x14ac:dyDescent="0.3">
      <c r="A7003" t="s">
        <v>7002</v>
      </c>
      <c r="B7003" t="s">
        <v>7002</v>
      </c>
      <c r="C7003">
        <v>6</v>
      </c>
      <c r="J7003" t="s">
        <v>4789</v>
      </c>
      <c r="K7003">
        <v>9</v>
      </c>
    </row>
    <row r="7004" spans="1:11" x14ac:dyDescent="0.3">
      <c r="A7004" t="s">
        <v>7003</v>
      </c>
      <c r="B7004" t="s">
        <v>7003</v>
      </c>
      <c r="C7004">
        <v>6</v>
      </c>
      <c r="J7004" t="s">
        <v>23823</v>
      </c>
      <c r="K7004">
        <v>1</v>
      </c>
    </row>
    <row r="7005" spans="1:11" x14ac:dyDescent="0.3">
      <c r="A7005" t="s">
        <v>7004</v>
      </c>
      <c r="B7005" t="s">
        <v>7004</v>
      </c>
      <c r="C7005">
        <v>6</v>
      </c>
      <c r="J7005" t="s">
        <v>23824</v>
      </c>
      <c r="K7005">
        <v>1</v>
      </c>
    </row>
    <row r="7006" spans="1:11" x14ac:dyDescent="0.3">
      <c r="A7006" t="s">
        <v>7005</v>
      </c>
      <c r="B7006" t="s">
        <v>7005</v>
      </c>
      <c r="C7006">
        <v>6</v>
      </c>
      <c r="J7006" t="s">
        <v>14459</v>
      </c>
      <c r="K7006">
        <v>2</v>
      </c>
    </row>
    <row r="7007" spans="1:11" x14ac:dyDescent="0.3">
      <c r="A7007" t="s">
        <v>7006</v>
      </c>
      <c r="B7007" t="s">
        <v>7006</v>
      </c>
      <c r="C7007">
        <v>6</v>
      </c>
      <c r="J7007" t="s">
        <v>3353</v>
      </c>
      <c r="K7007">
        <v>14</v>
      </c>
    </row>
    <row r="7008" spans="1:11" x14ac:dyDescent="0.3">
      <c r="A7008" t="s">
        <v>7007</v>
      </c>
      <c r="B7008" t="s">
        <v>7007</v>
      </c>
      <c r="C7008">
        <v>6</v>
      </c>
      <c r="J7008" t="s">
        <v>7569</v>
      </c>
      <c r="K7008">
        <v>5</v>
      </c>
    </row>
    <row r="7009" spans="1:11" x14ac:dyDescent="0.3">
      <c r="A7009" t="s">
        <v>7008</v>
      </c>
      <c r="B7009" t="s">
        <v>7008</v>
      </c>
      <c r="C7009">
        <v>6</v>
      </c>
      <c r="J7009" t="s">
        <v>8925</v>
      </c>
      <c r="K7009">
        <v>4</v>
      </c>
    </row>
    <row r="7010" spans="1:11" x14ac:dyDescent="0.3">
      <c r="A7010" t="s">
        <v>7009</v>
      </c>
      <c r="B7010" t="s">
        <v>7009</v>
      </c>
      <c r="C7010">
        <v>6</v>
      </c>
      <c r="J7010" t="s">
        <v>8926</v>
      </c>
      <c r="K7010">
        <v>4</v>
      </c>
    </row>
    <row r="7011" spans="1:11" x14ac:dyDescent="0.3">
      <c r="A7011" t="s">
        <v>7010</v>
      </c>
      <c r="B7011" t="s">
        <v>7010</v>
      </c>
      <c r="C7011">
        <v>6</v>
      </c>
      <c r="J7011" t="s">
        <v>1110</v>
      </c>
      <c r="K7011">
        <v>45</v>
      </c>
    </row>
    <row r="7012" spans="1:11" x14ac:dyDescent="0.3">
      <c r="A7012" t="s">
        <v>7011</v>
      </c>
      <c r="B7012" t="s">
        <v>7011</v>
      </c>
      <c r="C7012">
        <v>6</v>
      </c>
      <c r="J7012" t="s">
        <v>14460</v>
      </c>
      <c r="K7012">
        <v>2</v>
      </c>
    </row>
    <row r="7013" spans="1:11" x14ac:dyDescent="0.3">
      <c r="A7013" t="s">
        <v>7012</v>
      </c>
      <c r="B7013" t="s">
        <v>7012</v>
      </c>
      <c r="C7013">
        <v>6</v>
      </c>
      <c r="J7013" t="s">
        <v>7570</v>
      </c>
      <c r="K7013">
        <v>5</v>
      </c>
    </row>
    <row r="7014" spans="1:11" x14ac:dyDescent="0.3">
      <c r="A7014" t="s">
        <v>7013</v>
      </c>
      <c r="B7014" t="s">
        <v>7013</v>
      </c>
      <c r="C7014">
        <v>6</v>
      </c>
      <c r="J7014" t="s">
        <v>5836</v>
      </c>
      <c r="K7014">
        <v>7</v>
      </c>
    </row>
    <row r="7015" spans="1:11" x14ac:dyDescent="0.3">
      <c r="A7015" t="s">
        <v>7014</v>
      </c>
      <c r="B7015" t="s">
        <v>7014</v>
      </c>
      <c r="C7015">
        <v>6</v>
      </c>
      <c r="J7015" t="s">
        <v>14461</v>
      </c>
      <c r="K7015">
        <v>2</v>
      </c>
    </row>
    <row r="7016" spans="1:11" x14ac:dyDescent="0.3">
      <c r="A7016" t="s">
        <v>7015</v>
      </c>
      <c r="B7016" t="s">
        <v>7015</v>
      </c>
      <c r="C7016">
        <v>6</v>
      </c>
      <c r="J7016" t="s">
        <v>23825</v>
      </c>
      <c r="K7016">
        <v>1</v>
      </c>
    </row>
    <row r="7017" spans="1:11" x14ac:dyDescent="0.3">
      <c r="A7017" t="s">
        <v>7016</v>
      </c>
      <c r="B7017" t="s">
        <v>7016</v>
      </c>
      <c r="C7017">
        <v>6</v>
      </c>
      <c r="J7017" t="s">
        <v>23826</v>
      </c>
      <c r="K7017">
        <v>1</v>
      </c>
    </row>
    <row r="7018" spans="1:11" x14ac:dyDescent="0.3">
      <c r="A7018" t="s">
        <v>7017</v>
      </c>
      <c r="B7018" t="s">
        <v>7017</v>
      </c>
      <c r="C7018">
        <v>6</v>
      </c>
      <c r="J7018" t="s">
        <v>23827</v>
      </c>
      <c r="K7018">
        <v>1</v>
      </c>
    </row>
    <row r="7019" spans="1:11" x14ac:dyDescent="0.3">
      <c r="A7019" t="s">
        <v>7018</v>
      </c>
      <c r="B7019" t="s">
        <v>7018</v>
      </c>
      <c r="C7019">
        <v>6</v>
      </c>
      <c r="J7019" t="s">
        <v>14462</v>
      </c>
      <c r="K7019">
        <v>2</v>
      </c>
    </row>
    <row r="7020" spans="1:11" x14ac:dyDescent="0.3">
      <c r="A7020" t="s">
        <v>7019</v>
      </c>
      <c r="B7020" t="s">
        <v>7019</v>
      </c>
      <c r="C7020">
        <v>6</v>
      </c>
      <c r="J7020" t="s">
        <v>23828</v>
      </c>
      <c r="K7020">
        <v>1</v>
      </c>
    </row>
    <row r="7021" spans="1:11" x14ac:dyDescent="0.3">
      <c r="A7021" t="s">
        <v>7020</v>
      </c>
      <c r="B7021" t="s">
        <v>7020</v>
      </c>
      <c r="C7021">
        <v>6</v>
      </c>
      <c r="J7021" t="s">
        <v>226</v>
      </c>
      <c r="K7021">
        <v>183</v>
      </c>
    </row>
    <row r="7022" spans="1:11" x14ac:dyDescent="0.3">
      <c r="A7022" t="s">
        <v>7021</v>
      </c>
      <c r="B7022" t="s">
        <v>7021</v>
      </c>
      <c r="C7022">
        <v>6</v>
      </c>
      <c r="J7022" t="s">
        <v>14463</v>
      </c>
      <c r="K7022">
        <v>2</v>
      </c>
    </row>
    <row r="7023" spans="1:11" x14ac:dyDescent="0.3">
      <c r="A7023" t="s">
        <v>7022</v>
      </c>
      <c r="B7023" t="s">
        <v>7022</v>
      </c>
      <c r="C7023">
        <v>6</v>
      </c>
      <c r="J7023" t="s">
        <v>8927</v>
      </c>
      <c r="K7023">
        <v>4</v>
      </c>
    </row>
    <row r="7024" spans="1:11" x14ac:dyDescent="0.3">
      <c r="A7024" t="s">
        <v>7023</v>
      </c>
      <c r="B7024" t="s">
        <v>7023</v>
      </c>
      <c r="C7024">
        <v>6</v>
      </c>
      <c r="J7024" t="s">
        <v>23829</v>
      </c>
      <c r="K7024">
        <v>1</v>
      </c>
    </row>
    <row r="7025" spans="1:11" x14ac:dyDescent="0.3">
      <c r="A7025" t="s">
        <v>7024</v>
      </c>
      <c r="B7025" t="s">
        <v>7024</v>
      </c>
      <c r="C7025">
        <v>6</v>
      </c>
      <c r="J7025" t="s">
        <v>23830</v>
      </c>
      <c r="K7025">
        <v>1</v>
      </c>
    </row>
    <row r="7026" spans="1:11" x14ac:dyDescent="0.3">
      <c r="A7026" t="s">
        <v>7025</v>
      </c>
      <c r="B7026" t="s">
        <v>7025</v>
      </c>
      <c r="C7026">
        <v>6</v>
      </c>
      <c r="J7026" t="s">
        <v>23831</v>
      </c>
      <c r="K7026">
        <v>1</v>
      </c>
    </row>
    <row r="7027" spans="1:11" x14ac:dyDescent="0.3">
      <c r="A7027" t="s">
        <v>7026</v>
      </c>
      <c r="B7027" t="s">
        <v>7026</v>
      </c>
      <c r="C7027">
        <v>6</v>
      </c>
      <c r="J7027" t="s">
        <v>23832</v>
      </c>
      <c r="K7027">
        <v>1</v>
      </c>
    </row>
    <row r="7028" spans="1:11" x14ac:dyDescent="0.3">
      <c r="A7028" t="s">
        <v>7027</v>
      </c>
      <c r="B7028" t="s">
        <v>7027</v>
      </c>
      <c r="C7028">
        <v>6</v>
      </c>
      <c r="J7028" t="s">
        <v>23833</v>
      </c>
      <c r="K7028">
        <v>1</v>
      </c>
    </row>
    <row r="7029" spans="1:11" x14ac:dyDescent="0.3">
      <c r="A7029" t="s">
        <v>7028</v>
      </c>
      <c r="B7029" t="s">
        <v>7028</v>
      </c>
      <c r="C7029">
        <v>6</v>
      </c>
      <c r="J7029" t="s">
        <v>23834</v>
      </c>
      <c r="K7029">
        <v>1</v>
      </c>
    </row>
    <row r="7030" spans="1:11" x14ac:dyDescent="0.3">
      <c r="A7030" t="s">
        <v>7029</v>
      </c>
      <c r="B7030" t="s">
        <v>7029</v>
      </c>
      <c r="C7030">
        <v>6</v>
      </c>
      <c r="J7030" t="s">
        <v>2050</v>
      </c>
      <c r="K7030">
        <v>24</v>
      </c>
    </row>
    <row r="7031" spans="1:11" x14ac:dyDescent="0.3">
      <c r="A7031" t="s">
        <v>7030</v>
      </c>
      <c r="B7031" t="s">
        <v>7030</v>
      </c>
      <c r="C7031">
        <v>6</v>
      </c>
      <c r="J7031" t="s">
        <v>23835</v>
      </c>
      <c r="K7031">
        <v>1</v>
      </c>
    </row>
    <row r="7032" spans="1:11" x14ac:dyDescent="0.3">
      <c r="A7032" t="s">
        <v>7031</v>
      </c>
      <c r="B7032" t="s">
        <v>7031</v>
      </c>
      <c r="C7032">
        <v>6</v>
      </c>
      <c r="J7032" t="s">
        <v>23836</v>
      </c>
      <c r="K7032">
        <v>1</v>
      </c>
    </row>
    <row r="7033" spans="1:11" x14ac:dyDescent="0.3">
      <c r="A7033" t="s">
        <v>7032</v>
      </c>
      <c r="B7033" t="s">
        <v>7032</v>
      </c>
      <c r="C7033">
        <v>6</v>
      </c>
      <c r="J7033" t="s">
        <v>23837</v>
      </c>
      <c r="K7033">
        <v>1</v>
      </c>
    </row>
    <row r="7034" spans="1:11" x14ac:dyDescent="0.3">
      <c r="A7034" t="s">
        <v>7033</v>
      </c>
      <c r="B7034" t="s">
        <v>7033</v>
      </c>
      <c r="C7034">
        <v>6</v>
      </c>
      <c r="J7034" t="s">
        <v>14464</v>
      </c>
      <c r="K7034">
        <v>2</v>
      </c>
    </row>
    <row r="7035" spans="1:11" x14ac:dyDescent="0.3">
      <c r="A7035" t="s">
        <v>7034</v>
      </c>
      <c r="B7035" t="s">
        <v>7034</v>
      </c>
      <c r="C7035">
        <v>6</v>
      </c>
      <c r="J7035" t="s">
        <v>23838</v>
      </c>
      <c r="K7035">
        <v>1</v>
      </c>
    </row>
    <row r="7036" spans="1:11" x14ac:dyDescent="0.3">
      <c r="A7036" t="s">
        <v>7035</v>
      </c>
      <c r="B7036" t="s">
        <v>7035</v>
      </c>
      <c r="C7036">
        <v>6</v>
      </c>
      <c r="J7036" t="s">
        <v>23839</v>
      </c>
      <c r="K7036">
        <v>1</v>
      </c>
    </row>
    <row r="7037" spans="1:11" x14ac:dyDescent="0.3">
      <c r="A7037" t="s">
        <v>7036</v>
      </c>
      <c r="B7037" t="s">
        <v>7036</v>
      </c>
      <c r="C7037">
        <v>6</v>
      </c>
      <c r="J7037" t="s">
        <v>124</v>
      </c>
      <c r="K7037">
        <v>291</v>
      </c>
    </row>
    <row r="7038" spans="1:11" x14ac:dyDescent="0.3">
      <c r="A7038" t="s">
        <v>7037</v>
      </c>
      <c r="B7038" t="s">
        <v>7037</v>
      </c>
      <c r="C7038">
        <v>6</v>
      </c>
      <c r="J7038" t="s">
        <v>1309</v>
      </c>
      <c r="K7038">
        <v>39</v>
      </c>
    </row>
    <row r="7039" spans="1:11" x14ac:dyDescent="0.3">
      <c r="A7039" t="s">
        <v>7038</v>
      </c>
      <c r="B7039" t="s">
        <v>7038</v>
      </c>
      <c r="C7039">
        <v>6</v>
      </c>
      <c r="J7039" t="s">
        <v>23840</v>
      </c>
      <c r="K7039">
        <v>1</v>
      </c>
    </row>
    <row r="7040" spans="1:11" x14ac:dyDescent="0.3">
      <c r="A7040" t="s">
        <v>7039</v>
      </c>
      <c r="B7040" t="s">
        <v>7039</v>
      </c>
      <c r="C7040">
        <v>6</v>
      </c>
      <c r="J7040" t="s">
        <v>4036</v>
      </c>
      <c r="K7040">
        <v>11</v>
      </c>
    </row>
    <row r="7041" spans="1:11" x14ac:dyDescent="0.3">
      <c r="A7041" t="s">
        <v>7040</v>
      </c>
      <c r="B7041" t="s">
        <v>7040</v>
      </c>
      <c r="C7041">
        <v>6</v>
      </c>
      <c r="J7041" t="s">
        <v>23841</v>
      </c>
      <c r="K7041">
        <v>1</v>
      </c>
    </row>
    <row r="7042" spans="1:11" x14ac:dyDescent="0.3">
      <c r="A7042" t="s">
        <v>7041</v>
      </c>
      <c r="B7042" t="s">
        <v>7041</v>
      </c>
      <c r="C7042">
        <v>6</v>
      </c>
      <c r="J7042" t="s">
        <v>4790</v>
      </c>
      <c r="K7042">
        <v>9</v>
      </c>
    </row>
    <row r="7043" spans="1:11" x14ac:dyDescent="0.3">
      <c r="A7043" t="s">
        <v>7042</v>
      </c>
      <c r="B7043" t="s">
        <v>7042</v>
      </c>
      <c r="C7043">
        <v>6</v>
      </c>
      <c r="J7043" t="s">
        <v>23842</v>
      </c>
      <c r="K7043">
        <v>1</v>
      </c>
    </row>
    <row r="7044" spans="1:11" x14ac:dyDescent="0.3">
      <c r="A7044" t="s">
        <v>7043</v>
      </c>
      <c r="B7044" t="s">
        <v>7043</v>
      </c>
      <c r="C7044">
        <v>6</v>
      </c>
      <c r="J7044" t="s">
        <v>23843</v>
      </c>
      <c r="K7044">
        <v>1</v>
      </c>
    </row>
    <row r="7045" spans="1:11" x14ac:dyDescent="0.3">
      <c r="A7045" t="s">
        <v>7044</v>
      </c>
      <c r="B7045" t="s">
        <v>7044</v>
      </c>
      <c r="C7045">
        <v>6</v>
      </c>
      <c r="J7045" t="s">
        <v>23844</v>
      </c>
      <c r="K7045">
        <v>1</v>
      </c>
    </row>
    <row r="7046" spans="1:11" x14ac:dyDescent="0.3">
      <c r="A7046" t="s">
        <v>7045</v>
      </c>
      <c r="B7046" t="s">
        <v>7045</v>
      </c>
      <c r="C7046">
        <v>6</v>
      </c>
      <c r="J7046" t="s">
        <v>14465</v>
      </c>
      <c r="K7046">
        <v>2</v>
      </c>
    </row>
    <row r="7047" spans="1:11" x14ac:dyDescent="0.3">
      <c r="A7047" t="s">
        <v>7046</v>
      </c>
      <c r="B7047" t="s">
        <v>7046</v>
      </c>
      <c r="C7047">
        <v>6</v>
      </c>
      <c r="J7047" t="s">
        <v>10906</v>
      </c>
      <c r="K7047">
        <v>3</v>
      </c>
    </row>
    <row r="7048" spans="1:11" x14ac:dyDescent="0.3">
      <c r="A7048" t="s">
        <v>7047</v>
      </c>
      <c r="B7048" t="s">
        <v>7047</v>
      </c>
      <c r="C7048">
        <v>6</v>
      </c>
      <c r="J7048" t="s">
        <v>317</v>
      </c>
      <c r="K7048">
        <v>138</v>
      </c>
    </row>
    <row r="7049" spans="1:11" x14ac:dyDescent="0.3">
      <c r="A7049" t="s">
        <v>7048</v>
      </c>
      <c r="B7049" t="s">
        <v>7048</v>
      </c>
      <c r="C7049">
        <v>6</v>
      </c>
      <c r="J7049" t="s">
        <v>23845</v>
      </c>
      <c r="K7049">
        <v>1</v>
      </c>
    </row>
    <row r="7050" spans="1:11" x14ac:dyDescent="0.3">
      <c r="A7050" t="s">
        <v>7049</v>
      </c>
      <c r="B7050" t="s">
        <v>7049</v>
      </c>
      <c r="C7050">
        <v>6</v>
      </c>
      <c r="J7050" t="s">
        <v>23846</v>
      </c>
      <c r="K7050">
        <v>1</v>
      </c>
    </row>
    <row r="7051" spans="1:11" x14ac:dyDescent="0.3">
      <c r="A7051" t="s">
        <v>7050</v>
      </c>
      <c r="B7051" t="s">
        <v>7050</v>
      </c>
      <c r="C7051">
        <v>6</v>
      </c>
      <c r="J7051" t="s">
        <v>23847</v>
      </c>
      <c r="K7051">
        <v>1</v>
      </c>
    </row>
    <row r="7052" spans="1:11" x14ac:dyDescent="0.3">
      <c r="A7052" t="s">
        <v>7051</v>
      </c>
      <c r="B7052" t="s">
        <v>7051</v>
      </c>
      <c r="C7052">
        <v>6</v>
      </c>
      <c r="J7052" t="s">
        <v>6557</v>
      </c>
      <c r="K7052">
        <v>6</v>
      </c>
    </row>
    <row r="7053" spans="1:11" x14ac:dyDescent="0.3">
      <c r="A7053" t="s">
        <v>7052</v>
      </c>
      <c r="B7053" t="s">
        <v>7052</v>
      </c>
      <c r="C7053">
        <v>6</v>
      </c>
      <c r="J7053" t="s">
        <v>23848</v>
      </c>
      <c r="K7053">
        <v>1</v>
      </c>
    </row>
    <row r="7054" spans="1:11" x14ac:dyDescent="0.3">
      <c r="A7054" t="s">
        <v>7053</v>
      </c>
      <c r="B7054" t="s">
        <v>7053</v>
      </c>
      <c r="C7054">
        <v>6</v>
      </c>
      <c r="J7054" t="s">
        <v>23849</v>
      </c>
      <c r="K7054">
        <v>1</v>
      </c>
    </row>
    <row r="7055" spans="1:11" x14ac:dyDescent="0.3">
      <c r="A7055" t="s">
        <v>7054</v>
      </c>
      <c r="B7055" t="s">
        <v>7054</v>
      </c>
      <c r="C7055">
        <v>6</v>
      </c>
      <c r="J7055" t="s">
        <v>208</v>
      </c>
      <c r="K7055">
        <v>193</v>
      </c>
    </row>
    <row r="7056" spans="1:11" x14ac:dyDescent="0.3">
      <c r="A7056" t="s">
        <v>7055</v>
      </c>
      <c r="B7056" t="s">
        <v>7055</v>
      </c>
      <c r="C7056">
        <v>6</v>
      </c>
      <c r="J7056" t="s">
        <v>23850</v>
      </c>
      <c r="K7056">
        <v>1</v>
      </c>
    </row>
    <row r="7057" spans="1:11" x14ac:dyDescent="0.3">
      <c r="A7057" t="s">
        <v>7056</v>
      </c>
      <c r="B7057" t="s">
        <v>7056</v>
      </c>
      <c r="C7057">
        <v>6</v>
      </c>
      <c r="J7057" t="s">
        <v>23851</v>
      </c>
      <c r="K7057">
        <v>1</v>
      </c>
    </row>
    <row r="7058" spans="1:11" x14ac:dyDescent="0.3">
      <c r="A7058" t="s">
        <v>7057</v>
      </c>
      <c r="B7058" t="s">
        <v>7057</v>
      </c>
      <c r="C7058">
        <v>6</v>
      </c>
      <c r="J7058" t="s">
        <v>23852</v>
      </c>
      <c r="K7058">
        <v>1</v>
      </c>
    </row>
    <row r="7059" spans="1:11" x14ac:dyDescent="0.3">
      <c r="A7059" t="s">
        <v>7058</v>
      </c>
      <c r="B7059" t="s">
        <v>7058</v>
      </c>
      <c r="C7059">
        <v>6</v>
      </c>
      <c r="J7059" t="s">
        <v>5837</v>
      </c>
      <c r="K7059">
        <v>7</v>
      </c>
    </row>
    <row r="7060" spans="1:11" x14ac:dyDescent="0.3">
      <c r="A7060" t="s">
        <v>7059</v>
      </c>
      <c r="B7060" t="s">
        <v>7059</v>
      </c>
      <c r="C7060">
        <v>6</v>
      </c>
      <c r="J7060" t="s">
        <v>23853</v>
      </c>
      <c r="K7060">
        <v>1</v>
      </c>
    </row>
    <row r="7061" spans="1:11" x14ac:dyDescent="0.3">
      <c r="A7061" t="s">
        <v>7060</v>
      </c>
      <c r="B7061" t="s">
        <v>7060</v>
      </c>
      <c r="C7061">
        <v>6</v>
      </c>
      <c r="J7061" t="s">
        <v>14466</v>
      </c>
      <c r="K7061">
        <v>2</v>
      </c>
    </row>
    <row r="7062" spans="1:11" x14ac:dyDescent="0.3">
      <c r="A7062" t="s">
        <v>7061</v>
      </c>
      <c r="B7062" t="s">
        <v>7061</v>
      </c>
      <c r="C7062">
        <v>6</v>
      </c>
      <c r="J7062" t="s">
        <v>23854</v>
      </c>
      <c r="K7062">
        <v>1</v>
      </c>
    </row>
    <row r="7063" spans="1:11" x14ac:dyDescent="0.3">
      <c r="A7063" t="s">
        <v>7062</v>
      </c>
      <c r="B7063" t="s">
        <v>7062</v>
      </c>
      <c r="C7063">
        <v>6</v>
      </c>
      <c r="J7063" t="s">
        <v>10907</v>
      </c>
      <c r="K7063">
        <v>3</v>
      </c>
    </row>
    <row r="7064" spans="1:11" x14ac:dyDescent="0.3">
      <c r="A7064" t="s">
        <v>7063</v>
      </c>
      <c r="B7064" t="s">
        <v>7063</v>
      </c>
      <c r="C7064">
        <v>6</v>
      </c>
      <c r="J7064" t="s">
        <v>23855</v>
      </c>
      <c r="K7064">
        <v>1</v>
      </c>
    </row>
    <row r="7065" spans="1:11" x14ac:dyDescent="0.3">
      <c r="A7065" t="s">
        <v>7064</v>
      </c>
      <c r="B7065" t="s">
        <v>7064</v>
      </c>
      <c r="C7065">
        <v>6</v>
      </c>
      <c r="J7065" t="s">
        <v>23856</v>
      </c>
      <c r="K7065">
        <v>1</v>
      </c>
    </row>
    <row r="7066" spans="1:11" x14ac:dyDescent="0.3">
      <c r="A7066" t="s">
        <v>7065</v>
      </c>
      <c r="B7066" t="s">
        <v>7065</v>
      </c>
      <c r="C7066">
        <v>6</v>
      </c>
      <c r="J7066" t="s">
        <v>8928</v>
      </c>
      <c r="K7066">
        <v>4</v>
      </c>
    </row>
    <row r="7067" spans="1:11" x14ac:dyDescent="0.3">
      <c r="A7067" t="s">
        <v>7066</v>
      </c>
      <c r="B7067" t="s">
        <v>7066</v>
      </c>
      <c r="C7067">
        <v>6</v>
      </c>
      <c r="J7067" t="s">
        <v>10908</v>
      </c>
      <c r="K7067">
        <v>3</v>
      </c>
    </row>
    <row r="7068" spans="1:11" x14ac:dyDescent="0.3">
      <c r="A7068" t="s">
        <v>7067</v>
      </c>
      <c r="B7068" t="s">
        <v>7067</v>
      </c>
      <c r="C7068">
        <v>6</v>
      </c>
      <c r="J7068" t="s">
        <v>23857</v>
      </c>
      <c r="K7068">
        <v>1</v>
      </c>
    </row>
    <row r="7069" spans="1:11" x14ac:dyDescent="0.3">
      <c r="A7069" t="s">
        <v>7068</v>
      </c>
      <c r="B7069" t="s">
        <v>7068</v>
      </c>
      <c r="C7069">
        <v>6</v>
      </c>
      <c r="J7069" t="s">
        <v>23858</v>
      </c>
      <c r="K7069">
        <v>1</v>
      </c>
    </row>
    <row r="7070" spans="1:11" x14ac:dyDescent="0.3">
      <c r="A7070" t="s">
        <v>7069</v>
      </c>
      <c r="B7070" t="s">
        <v>7069</v>
      </c>
      <c r="C7070">
        <v>6</v>
      </c>
      <c r="J7070" t="s">
        <v>23859</v>
      </c>
      <c r="K7070">
        <v>1</v>
      </c>
    </row>
    <row r="7071" spans="1:11" x14ac:dyDescent="0.3">
      <c r="A7071" t="s">
        <v>7070</v>
      </c>
      <c r="B7071" t="s">
        <v>7070</v>
      </c>
      <c r="C7071">
        <v>6</v>
      </c>
      <c r="J7071" t="s">
        <v>23860</v>
      </c>
      <c r="K7071">
        <v>1</v>
      </c>
    </row>
    <row r="7072" spans="1:11" x14ac:dyDescent="0.3">
      <c r="A7072" t="s">
        <v>7071</v>
      </c>
      <c r="B7072" t="s">
        <v>7071</v>
      </c>
      <c r="C7072">
        <v>6</v>
      </c>
      <c r="J7072" t="s">
        <v>23861</v>
      </c>
      <c r="K7072">
        <v>1</v>
      </c>
    </row>
    <row r="7073" spans="1:11" x14ac:dyDescent="0.3">
      <c r="A7073" t="s">
        <v>7072</v>
      </c>
      <c r="B7073" t="s">
        <v>7072</v>
      </c>
      <c r="C7073">
        <v>6</v>
      </c>
      <c r="J7073" t="s">
        <v>14467</v>
      </c>
      <c r="K7073">
        <v>2</v>
      </c>
    </row>
    <row r="7074" spans="1:11" x14ac:dyDescent="0.3">
      <c r="A7074" t="s">
        <v>7073</v>
      </c>
      <c r="B7074" t="s">
        <v>7073</v>
      </c>
      <c r="C7074">
        <v>6</v>
      </c>
      <c r="J7074" t="s">
        <v>23862</v>
      </c>
      <c r="K7074">
        <v>1</v>
      </c>
    </row>
    <row r="7075" spans="1:11" x14ac:dyDescent="0.3">
      <c r="A7075" t="s">
        <v>7074</v>
      </c>
      <c r="B7075" t="s">
        <v>7074</v>
      </c>
      <c r="C7075">
        <v>6</v>
      </c>
      <c r="J7075" t="s">
        <v>23863</v>
      </c>
      <c r="K7075">
        <v>1</v>
      </c>
    </row>
    <row r="7076" spans="1:11" x14ac:dyDescent="0.3">
      <c r="A7076" t="s">
        <v>7075</v>
      </c>
      <c r="B7076" t="s">
        <v>7075</v>
      </c>
      <c r="C7076">
        <v>6</v>
      </c>
      <c r="J7076" t="s">
        <v>23864</v>
      </c>
      <c r="K7076">
        <v>1</v>
      </c>
    </row>
    <row r="7077" spans="1:11" x14ac:dyDescent="0.3">
      <c r="A7077" t="s">
        <v>7076</v>
      </c>
      <c r="B7077" t="s">
        <v>7076</v>
      </c>
      <c r="C7077">
        <v>6</v>
      </c>
      <c r="J7077" t="s">
        <v>23865</v>
      </c>
      <c r="K7077">
        <v>1</v>
      </c>
    </row>
    <row r="7078" spans="1:11" x14ac:dyDescent="0.3">
      <c r="A7078" t="s">
        <v>7077</v>
      </c>
      <c r="B7078" t="s">
        <v>7077</v>
      </c>
      <c r="C7078">
        <v>6</v>
      </c>
      <c r="J7078" t="s">
        <v>14468</v>
      </c>
      <c r="K7078">
        <v>2</v>
      </c>
    </row>
    <row r="7079" spans="1:11" x14ac:dyDescent="0.3">
      <c r="A7079" t="s">
        <v>7078</v>
      </c>
      <c r="B7079" t="s">
        <v>7078</v>
      </c>
      <c r="C7079">
        <v>6</v>
      </c>
      <c r="J7079" t="s">
        <v>10909</v>
      </c>
      <c r="K7079">
        <v>3</v>
      </c>
    </row>
    <row r="7080" spans="1:11" x14ac:dyDescent="0.3">
      <c r="A7080" t="s">
        <v>7079</v>
      </c>
      <c r="B7080" t="s">
        <v>7079</v>
      </c>
      <c r="C7080">
        <v>6</v>
      </c>
      <c r="J7080" t="s">
        <v>23866</v>
      </c>
      <c r="K7080">
        <v>1</v>
      </c>
    </row>
    <row r="7081" spans="1:11" x14ac:dyDescent="0.3">
      <c r="A7081" t="s">
        <v>7080</v>
      </c>
      <c r="B7081" t="s">
        <v>7080</v>
      </c>
      <c r="C7081">
        <v>6</v>
      </c>
      <c r="J7081" t="s">
        <v>23867</v>
      </c>
      <c r="K7081">
        <v>1</v>
      </c>
    </row>
    <row r="7082" spans="1:11" x14ac:dyDescent="0.3">
      <c r="A7082" t="s">
        <v>7081</v>
      </c>
      <c r="B7082" t="s">
        <v>7081</v>
      </c>
      <c r="C7082">
        <v>6</v>
      </c>
      <c r="J7082" t="s">
        <v>23868</v>
      </c>
      <c r="K7082">
        <v>1</v>
      </c>
    </row>
    <row r="7083" spans="1:11" x14ac:dyDescent="0.3">
      <c r="A7083" t="s">
        <v>7082</v>
      </c>
      <c r="B7083" t="s">
        <v>7082</v>
      </c>
      <c r="C7083">
        <v>6</v>
      </c>
      <c r="J7083" t="s">
        <v>7571</v>
      </c>
      <c r="K7083">
        <v>5</v>
      </c>
    </row>
    <row r="7084" spans="1:11" x14ac:dyDescent="0.3">
      <c r="A7084" t="s">
        <v>7083</v>
      </c>
      <c r="B7084" t="s">
        <v>7083</v>
      </c>
      <c r="C7084">
        <v>6</v>
      </c>
      <c r="J7084" t="s">
        <v>1278</v>
      </c>
      <c r="K7084">
        <v>40</v>
      </c>
    </row>
    <row r="7085" spans="1:11" x14ac:dyDescent="0.3">
      <c r="A7085" t="s">
        <v>7084</v>
      </c>
      <c r="B7085" t="s">
        <v>7084</v>
      </c>
      <c r="C7085">
        <v>6</v>
      </c>
      <c r="J7085" t="s">
        <v>23869</v>
      </c>
      <c r="K7085">
        <v>1</v>
      </c>
    </row>
    <row r="7086" spans="1:11" x14ac:dyDescent="0.3">
      <c r="A7086" t="s">
        <v>7085</v>
      </c>
      <c r="B7086" t="s">
        <v>7085</v>
      </c>
      <c r="C7086">
        <v>6</v>
      </c>
      <c r="J7086" t="s">
        <v>2828</v>
      </c>
      <c r="K7086">
        <v>17</v>
      </c>
    </row>
    <row r="7087" spans="1:11" x14ac:dyDescent="0.3">
      <c r="A7087" t="s">
        <v>7086</v>
      </c>
      <c r="B7087" t="s">
        <v>7086</v>
      </c>
      <c r="C7087">
        <v>6</v>
      </c>
      <c r="J7087" t="s">
        <v>10910</v>
      </c>
      <c r="K7087">
        <v>3</v>
      </c>
    </row>
    <row r="7088" spans="1:11" x14ac:dyDescent="0.3">
      <c r="A7088" t="s">
        <v>7087</v>
      </c>
      <c r="B7088" t="s">
        <v>7087</v>
      </c>
      <c r="C7088">
        <v>6</v>
      </c>
      <c r="J7088" t="s">
        <v>23870</v>
      </c>
      <c r="K7088">
        <v>1</v>
      </c>
    </row>
    <row r="7089" spans="1:11" x14ac:dyDescent="0.3">
      <c r="A7089" t="s">
        <v>7088</v>
      </c>
      <c r="B7089" t="s">
        <v>7088</v>
      </c>
      <c r="C7089">
        <v>6</v>
      </c>
      <c r="J7089" t="s">
        <v>5277</v>
      </c>
      <c r="K7089">
        <v>8</v>
      </c>
    </row>
    <row r="7090" spans="1:11" x14ac:dyDescent="0.3">
      <c r="A7090" t="s">
        <v>7089</v>
      </c>
      <c r="B7090" t="s">
        <v>7089</v>
      </c>
      <c r="C7090">
        <v>6</v>
      </c>
      <c r="J7090" t="s">
        <v>23871</v>
      </c>
      <c r="K7090">
        <v>1</v>
      </c>
    </row>
    <row r="7091" spans="1:11" x14ac:dyDescent="0.3">
      <c r="A7091" t="s">
        <v>7090</v>
      </c>
      <c r="B7091" t="s">
        <v>7090</v>
      </c>
      <c r="C7091">
        <v>6</v>
      </c>
      <c r="J7091" t="s">
        <v>23872</v>
      </c>
      <c r="K7091">
        <v>1</v>
      </c>
    </row>
    <row r="7092" spans="1:11" x14ac:dyDescent="0.3">
      <c r="A7092" t="s">
        <v>7091</v>
      </c>
      <c r="B7092" t="s">
        <v>7091</v>
      </c>
      <c r="C7092">
        <v>6</v>
      </c>
      <c r="J7092" t="s">
        <v>23873</v>
      </c>
      <c r="K7092">
        <v>1</v>
      </c>
    </row>
    <row r="7093" spans="1:11" x14ac:dyDescent="0.3">
      <c r="A7093" t="s">
        <v>7092</v>
      </c>
      <c r="B7093" t="s">
        <v>7092</v>
      </c>
      <c r="C7093">
        <v>6</v>
      </c>
      <c r="J7093" t="s">
        <v>7572</v>
      </c>
      <c r="K7093">
        <v>5</v>
      </c>
    </row>
    <row r="7094" spans="1:11" x14ac:dyDescent="0.3">
      <c r="A7094" t="s">
        <v>7093</v>
      </c>
      <c r="B7094" t="s">
        <v>7093</v>
      </c>
      <c r="C7094">
        <v>6</v>
      </c>
      <c r="J7094" t="s">
        <v>14469</v>
      </c>
      <c r="K7094">
        <v>2</v>
      </c>
    </row>
    <row r="7095" spans="1:11" x14ac:dyDescent="0.3">
      <c r="A7095" t="s">
        <v>7094</v>
      </c>
      <c r="B7095" t="s">
        <v>7094</v>
      </c>
      <c r="C7095">
        <v>6</v>
      </c>
      <c r="J7095" t="s">
        <v>23874</v>
      </c>
      <c r="K7095">
        <v>1</v>
      </c>
    </row>
    <row r="7096" spans="1:11" x14ac:dyDescent="0.3">
      <c r="A7096" t="s">
        <v>7095</v>
      </c>
      <c r="B7096" t="s">
        <v>7095</v>
      </c>
      <c r="C7096">
        <v>6</v>
      </c>
      <c r="J7096" t="s">
        <v>14470</v>
      </c>
      <c r="K7096">
        <v>2</v>
      </c>
    </row>
    <row r="7097" spans="1:11" x14ac:dyDescent="0.3">
      <c r="A7097" t="s">
        <v>7096</v>
      </c>
      <c r="B7097" t="s">
        <v>7096</v>
      </c>
      <c r="C7097">
        <v>6</v>
      </c>
      <c r="J7097" t="s">
        <v>10911</v>
      </c>
      <c r="K7097">
        <v>3</v>
      </c>
    </row>
    <row r="7098" spans="1:11" x14ac:dyDescent="0.3">
      <c r="A7098" t="s">
        <v>7097</v>
      </c>
      <c r="B7098" t="s">
        <v>7097</v>
      </c>
      <c r="C7098">
        <v>6</v>
      </c>
      <c r="J7098" t="s">
        <v>23875</v>
      </c>
      <c r="K7098">
        <v>1</v>
      </c>
    </row>
    <row r="7099" spans="1:11" x14ac:dyDescent="0.3">
      <c r="A7099" t="s">
        <v>7098</v>
      </c>
      <c r="B7099" t="s">
        <v>7098</v>
      </c>
      <c r="C7099">
        <v>6</v>
      </c>
      <c r="J7099" t="s">
        <v>23876</v>
      </c>
      <c r="K7099">
        <v>1</v>
      </c>
    </row>
    <row r="7100" spans="1:11" x14ac:dyDescent="0.3">
      <c r="A7100" t="s">
        <v>7099</v>
      </c>
      <c r="B7100" t="s">
        <v>7099</v>
      </c>
      <c r="C7100">
        <v>6</v>
      </c>
      <c r="J7100" t="s">
        <v>10912</v>
      </c>
      <c r="K7100">
        <v>3</v>
      </c>
    </row>
    <row r="7101" spans="1:11" x14ac:dyDescent="0.3">
      <c r="A7101" t="s">
        <v>7100</v>
      </c>
      <c r="B7101" t="s">
        <v>7100</v>
      </c>
      <c r="C7101">
        <v>6</v>
      </c>
      <c r="J7101" t="s">
        <v>8929</v>
      </c>
      <c r="K7101">
        <v>4</v>
      </c>
    </row>
    <row r="7102" spans="1:11" x14ac:dyDescent="0.3">
      <c r="A7102" t="s">
        <v>7101</v>
      </c>
      <c r="B7102" t="s">
        <v>7101</v>
      </c>
      <c r="C7102">
        <v>6</v>
      </c>
      <c r="J7102" t="s">
        <v>14471</v>
      </c>
      <c r="K7102">
        <v>2</v>
      </c>
    </row>
    <row r="7103" spans="1:11" x14ac:dyDescent="0.3">
      <c r="A7103" t="s">
        <v>7102</v>
      </c>
      <c r="B7103" t="s">
        <v>7102</v>
      </c>
      <c r="C7103">
        <v>6</v>
      </c>
      <c r="J7103" t="s">
        <v>10913</v>
      </c>
      <c r="K7103">
        <v>3</v>
      </c>
    </row>
    <row r="7104" spans="1:11" x14ac:dyDescent="0.3">
      <c r="A7104" t="s">
        <v>7103</v>
      </c>
      <c r="B7104" t="s">
        <v>7103</v>
      </c>
      <c r="C7104">
        <v>6</v>
      </c>
      <c r="J7104" t="s">
        <v>10914</v>
      </c>
      <c r="K7104">
        <v>3</v>
      </c>
    </row>
    <row r="7105" spans="1:11" x14ac:dyDescent="0.3">
      <c r="A7105" t="s">
        <v>7104</v>
      </c>
      <c r="B7105" t="s">
        <v>7104</v>
      </c>
      <c r="C7105">
        <v>6</v>
      </c>
      <c r="J7105" t="s">
        <v>14472</v>
      </c>
      <c r="K7105">
        <v>2</v>
      </c>
    </row>
    <row r="7106" spans="1:11" x14ac:dyDescent="0.3">
      <c r="A7106" t="s">
        <v>7105</v>
      </c>
      <c r="B7106" t="s">
        <v>7105</v>
      </c>
      <c r="C7106">
        <v>6</v>
      </c>
      <c r="J7106" t="s">
        <v>5838</v>
      </c>
      <c r="K7106">
        <v>7</v>
      </c>
    </row>
    <row r="7107" spans="1:11" x14ac:dyDescent="0.3">
      <c r="A7107" t="s">
        <v>7106</v>
      </c>
      <c r="B7107" t="s">
        <v>7106</v>
      </c>
      <c r="C7107">
        <v>6</v>
      </c>
      <c r="J7107" t="s">
        <v>23877</v>
      </c>
      <c r="K7107">
        <v>1</v>
      </c>
    </row>
    <row r="7108" spans="1:11" x14ac:dyDescent="0.3">
      <c r="A7108" t="s">
        <v>7107</v>
      </c>
      <c r="B7108" t="s">
        <v>7107</v>
      </c>
      <c r="C7108">
        <v>6</v>
      </c>
      <c r="J7108" t="s">
        <v>23878</v>
      </c>
      <c r="K7108">
        <v>1</v>
      </c>
    </row>
    <row r="7109" spans="1:11" x14ac:dyDescent="0.3">
      <c r="A7109" t="s">
        <v>7108</v>
      </c>
      <c r="B7109" t="s">
        <v>7108</v>
      </c>
      <c r="C7109">
        <v>6</v>
      </c>
      <c r="J7109" t="s">
        <v>23879</v>
      </c>
      <c r="K7109">
        <v>1</v>
      </c>
    </row>
    <row r="7110" spans="1:11" x14ac:dyDescent="0.3">
      <c r="A7110" t="s">
        <v>7109</v>
      </c>
      <c r="B7110" t="s">
        <v>7109</v>
      </c>
      <c r="C7110">
        <v>6</v>
      </c>
      <c r="J7110" t="s">
        <v>23880</v>
      </c>
      <c r="K7110">
        <v>1</v>
      </c>
    </row>
    <row r="7111" spans="1:11" x14ac:dyDescent="0.3">
      <c r="A7111" t="s">
        <v>7110</v>
      </c>
      <c r="B7111" t="s">
        <v>7110</v>
      </c>
      <c r="C7111">
        <v>6</v>
      </c>
      <c r="J7111" t="s">
        <v>14473</v>
      </c>
      <c r="K7111">
        <v>2</v>
      </c>
    </row>
    <row r="7112" spans="1:11" x14ac:dyDescent="0.3">
      <c r="A7112" t="s">
        <v>7111</v>
      </c>
      <c r="B7112" t="s">
        <v>7111</v>
      </c>
      <c r="C7112">
        <v>6</v>
      </c>
      <c r="J7112" t="s">
        <v>23881</v>
      </c>
      <c r="K7112">
        <v>1</v>
      </c>
    </row>
    <row r="7113" spans="1:11" x14ac:dyDescent="0.3">
      <c r="A7113" t="s">
        <v>7112</v>
      </c>
      <c r="B7113" t="s">
        <v>7112</v>
      </c>
      <c r="C7113">
        <v>6</v>
      </c>
      <c r="J7113" t="s">
        <v>841</v>
      </c>
      <c r="K7113">
        <v>60</v>
      </c>
    </row>
    <row r="7114" spans="1:11" x14ac:dyDescent="0.3">
      <c r="A7114" t="s">
        <v>7113</v>
      </c>
      <c r="B7114" t="s">
        <v>7113</v>
      </c>
      <c r="C7114">
        <v>6</v>
      </c>
      <c r="J7114" t="s">
        <v>23882</v>
      </c>
      <c r="K7114">
        <v>1</v>
      </c>
    </row>
    <row r="7115" spans="1:11" x14ac:dyDescent="0.3">
      <c r="A7115" t="s">
        <v>7114</v>
      </c>
      <c r="B7115" t="s">
        <v>7114</v>
      </c>
      <c r="C7115">
        <v>6</v>
      </c>
      <c r="J7115" t="s">
        <v>23883</v>
      </c>
      <c r="K7115">
        <v>1</v>
      </c>
    </row>
    <row r="7116" spans="1:11" x14ac:dyDescent="0.3">
      <c r="A7116" t="s">
        <v>7115</v>
      </c>
      <c r="B7116" t="s">
        <v>7115</v>
      </c>
      <c r="C7116">
        <v>6</v>
      </c>
      <c r="J7116" t="s">
        <v>23884</v>
      </c>
      <c r="K7116">
        <v>1</v>
      </c>
    </row>
    <row r="7117" spans="1:11" x14ac:dyDescent="0.3">
      <c r="A7117" t="s">
        <v>7116</v>
      </c>
      <c r="B7117" t="s">
        <v>7116</v>
      </c>
      <c r="C7117">
        <v>6</v>
      </c>
      <c r="J7117" t="s">
        <v>14474</v>
      </c>
      <c r="K7117">
        <v>2</v>
      </c>
    </row>
    <row r="7118" spans="1:11" x14ac:dyDescent="0.3">
      <c r="A7118" t="s">
        <v>7117</v>
      </c>
      <c r="B7118" t="s">
        <v>7117</v>
      </c>
      <c r="C7118">
        <v>6</v>
      </c>
      <c r="J7118" t="s">
        <v>271</v>
      </c>
      <c r="K7118">
        <v>155</v>
      </c>
    </row>
    <row r="7119" spans="1:11" x14ac:dyDescent="0.3">
      <c r="A7119" t="s">
        <v>7118</v>
      </c>
      <c r="B7119" t="s">
        <v>7118</v>
      </c>
      <c r="C7119">
        <v>6</v>
      </c>
      <c r="J7119" t="s">
        <v>6558</v>
      </c>
      <c r="K7119">
        <v>6</v>
      </c>
    </row>
    <row r="7120" spans="1:11" x14ac:dyDescent="0.3">
      <c r="A7120" t="s">
        <v>7119</v>
      </c>
      <c r="B7120" t="s">
        <v>7119</v>
      </c>
      <c r="C7120">
        <v>6</v>
      </c>
      <c r="J7120" t="s">
        <v>23885</v>
      </c>
      <c r="K7120">
        <v>1</v>
      </c>
    </row>
    <row r="7121" spans="1:11" x14ac:dyDescent="0.3">
      <c r="A7121" t="s">
        <v>7120</v>
      </c>
      <c r="B7121" t="s">
        <v>7120</v>
      </c>
      <c r="C7121">
        <v>6</v>
      </c>
      <c r="J7121" t="s">
        <v>1333</v>
      </c>
      <c r="K7121">
        <v>38</v>
      </c>
    </row>
    <row r="7122" spans="1:11" x14ac:dyDescent="0.3">
      <c r="A7122" t="s">
        <v>7121</v>
      </c>
      <c r="B7122" t="s">
        <v>7121</v>
      </c>
      <c r="C7122">
        <v>6</v>
      </c>
      <c r="J7122" t="s">
        <v>5278</v>
      </c>
      <c r="K7122">
        <v>8</v>
      </c>
    </row>
    <row r="7123" spans="1:11" x14ac:dyDescent="0.3">
      <c r="A7123" t="s">
        <v>7122</v>
      </c>
      <c r="B7123" t="s">
        <v>7122</v>
      </c>
      <c r="C7123">
        <v>6</v>
      </c>
      <c r="J7123" t="s">
        <v>23886</v>
      </c>
      <c r="K7123">
        <v>1</v>
      </c>
    </row>
    <row r="7124" spans="1:11" x14ac:dyDescent="0.3">
      <c r="A7124" t="s">
        <v>7123</v>
      </c>
      <c r="B7124" t="s">
        <v>7123</v>
      </c>
      <c r="C7124">
        <v>6</v>
      </c>
      <c r="J7124" t="s">
        <v>10915</v>
      </c>
      <c r="K7124">
        <v>3</v>
      </c>
    </row>
    <row r="7125" spans="1:11" x14ac:dyDescent="0.3">
      <c r="A7125" t="s">
        <v>7124</v>
      </c>
      <c r="B7125" t="s">
        <v>7124</v>
      </c>
      <c r="C7125">
        <v>6</v>
      </c>
      <c r="J7125" t="s">
        <v>2685</v>
      </c>
      <c r="K7125">
        <v>18</v>
      </c>
    </row>
    <row r="7126" spans="1:11" x14ac:dyDescent="0.3">
      <c r="A7126" t="s">
        <v>7125</v>
      </c>
      <c r="B7126" t="s">
        <v>7125</v>
      </c>
      <c r="C7126">
        <v>6</v>
      </c>
      <c r="J7126" t="s">
        <v>23887</v>
      </c>
      <c r="K7126">
        <v>1</v>
      </c>
    </row>
    <row r="7127" spans="1:11" x14ac:dyDescent="0.3">
      <c r="A7127" t="s">
        <v>7126</v>
      </c>
      <c r="B7127" t="s">
        <v>7126</v>
      </c>
      <c r="C7127">
        <v>6</v>
      </c>
      <c r="J7127" t="s">
        <v>10916</v>
      </c>
      <c r="K7127">
        <v>3</v>
      </c>
    </row>
    <row r="7128" spans="1:11" x14ac:dyDescent="0.3">
      <c r="A7128" t="s">
        <v>7127</v>
      </c>
      <c r="B7128" t="s">
        <v>7127</v>
      </c>
      <c r="C7128">
        <v>6</v>
      </c>
      <c r="J7128" t="s">
        <v>14475</v>
      </c>
      <c r="K7128">
        <v>2</v>
      </c>
    </row>
    <row r="7129" spans="1:11" x14ac:dyDescent="0.3">
      <c r="A7129" t="s">
        <v>7128</v>
      </c>
      <c r="B7129" t="s">
        <v>7128</v>
      </c>
      <c r="C7129">
        <v>6</v>
      </c>
      <c r="J7129" t="s">
        <v>720</v>
      </c>
      <c r="K7129">
        <v>70</v>
      </c>
    </row>
    <row r="7130" spans="1:11" x14ac:dyDescent="0.3">
      <c r="A7130" t="s">
        <v>7129</v>
      </c>
      <c r="B7130" t="s">
        <v>7129</v>
      </c>
      <c r="C7130">
        <v>6</v>
      </c>
      <c r="J7130" t="s">
        <v>23888</v>
      </c>
      <c r="K7130">
        <v>1</v>
      </c>
    </row>
    <row r="7131" spans="1:11" x14ac:dyDescent="0.3">
      <c r="A7131" t="s">
        <v>7130</v>
      </c>
      <c r="B7131" t="s">
        <v>7130</v>
      </c>
      <c r="C7131">
        <v>6</v>
      </c>
      <c r="J7131" t="s">
        <v>14476</v>
      </c>
      <c r="K7131">
        <v>2</v>
      </c>
    </row>
    <row r="7132" spans="1:11" x14ac:dyDescent="0.3">
      <c r="A7132" t="s">
        <v>7131</v>
      </c>
      <c r="B7132" t="s">
        <v>7131</v>
      </c>
      <c r="C7132">
        <v>6</v>
      </c>
      <c r="J7132" t="s">
        <v>23889</v>
      </c>
      <c r="K7132">
        <v>1</v>
      </c>
    </row>
    <row r="7133" spans="1:11" x14ac:dyDescent="0.3">
      <c r="A7133" t="s">
        <v>7132</v>
      </c>
      <c r="B7133" t="s">
        <v>7132</v>
      </c>
      <c r="C7133">
        <v>6</v>
      </c>
      <c r="J7133" t="s">
        <v>14477</v>
      </c>
      <c r="K7133">
        <v>2</v>
      </c>
    </row>
    <row r="7134" spans="1:11" x14ac:dyDescent="0.3">
      <c r="A7134" t="s">
        <v>7133</v>
      </c>
      <c r="B7134" t="s">
        <v>7133</v>
      </c>
      <c r="C7134">
        <v>6</v>
      </c>
      <c r="J7134" t="s">
        <v>23890</v>
      </c>
      <c r="K7134">
        <v>1</v>
      </c>
    </row>
    <row r="7135" spans="1:11" x14ac:dyDescent="0.3">
      <c r="A7135" t="s">
        <v>7134</v>
      </c>
      <c r="B7135" t="s">
        <v>7134</v>
      </c>
      <c r="C7135">
        <v>6</v>
      </c>
      <c r="J7135" t="s">
        <v>23891</v>
      </c>
      <c r="K7135">
        <v>1</v>
      </c>
    </row>
    <row r="7136" spans="1:11" x14ac:dyDescent="0.3">
      <c r="A7136" t="s">
        <v>7135</v>
      </c>
      <c r="B7136" t="s">
        <v>7135</v>
      </c>
      <c r="C7136">
        <v>6</v>
      </c>
      <c r="J7136" t="s">
        <v>23892</v>
      </c>
      <c r="K7136">
        <v>1</v>
      </c>
    </row>
    <row r="7137" spans="1:11" x14ac:dyDescent="0.3">
      <c r="A7137" t="s">
        <v>7136</v>
      </c>
      <c r="B7137" t="s">
        <v>7136</v>
      </c>
      <c r="C7137">
        <v>6</v>
      </c>
      <c r="J7137" t="s">
        <v>10917</v>
      </c>
      <c r="K7137">
        <v>3</v>
      </c>
    </row>
    <row r="7138" spans="1:11" x14ac:dyDescent="0.3">
      <c r="A7138" t="s">
        <v>7137</v>
      </c>
      <c r="B7138" t="s">
        <v>7137</v>
      </c>
      <c r="C7138">
        <v>6</v>
      </c>
      <c r="J7138" t="s">
        <v>23893</v>
      </c>
      <c r="K7138">
        <v>1</v>
      </c>
    </row>
    <row r="7139" spans="1:11" x14ac:dyDescent="0.3">
      <c r="A7139" t="s">
        <v>7138</v>
      </c>
      <c r="B7139" t="s">
        <v>7138</v>
      </c>
      <c r="C7139">
        <v>6</v>
      </c>
      <c r="J7139" t="s">
        <v>10918</v>
      </c>
      <c r="K7139">
        <v>3</v>
      </c>
    </row>
    <row r="7140" spans="1:11" x14ac:dyDescent="0.3">
      <c r="A7140" t="s">
        <v>7139</v>
      </c>
      <c r="B7140" t="s">
        <v>7139</v>
      </c>
      <c r="C7140">
        <v>6</v>
      </c>
      <c r="J7140" t="s">
        <v>23894</v>
      </c>
      <c r="K7140">
        <v>1</v>
      </c>
    </row>
    <row r="7141" spans="1:11" x14ac:dyDescent="0.3">
      <c r="A7141" t="s">
        <v>7140</v>
      </c>
      <c r="B7141" t="s">
        <v>7140</v>
      </c>
      <c r="C7141">
        <v>6</v>
      </c>
      <c r="J7141" t="s">
        <v>23895</v>
      </c>
      <c r="K7141">
        <v>1</v>
      </c>
    </row>
    <row r="7142" spans="1:11" x14ac:dyDescent="0.3">
      <c r="A7142" t="s">
        <v>7141</v>
      </c>
      <c r="B7142" t="s">
        <v>7141</v>
      </c>
      <c r="C7142">
        <v>6</v>
      </c>
      <c r="J7142" t="s">
        <v>1658</v>
      </c>
      <c r="K7142">
        <v>30</v>
      </c>
    </row>
    <row r="7143" spans="1:11" x14ac:dyDescent="0.3">
      <c r="A7143" t="s">
        <v>7142</v>
      </c>
      <c r="B7143" t="s">
        <v>7142</v>
      </c>
      <c r="C7143">
        <v>6</v>
      </c>
      <c r="J7143" t="s">
        <v>14478</v>
      </c>
      <c r="K7143">
        <v>2</v>
      </c>
    </row>
    <row r="7144" spans="1:11" x14ac:dyDescent="0.3">
      <c r="A7144" t="s">
        <v>7143</v>
      </c>
      <c r="B7144" t="s">
        <v>7143</v>
      </c>
      <c r="C7144">
        <v>6</v>
      </c>
      <c r="J7144" t="s">
        <v>23896</v>
      </c>
      <c r="K7144">
        <v>1</v>
      </c>
    </row>
    <row r="7145" spans="1:11" x14ac:dyDescent="0.3">
      <c r="A7145" t="s">
        <v>7144</v>
      </c>
      <c r="B7145" t="s">
        <v>7144</v>
      </c>
      <c r="C7145">
        <v>6</v>
      </c>
      <c r="J7145" t="s">
        <v>2569</v>
      </c>
      <c r="K7145">
        <v>19</v>
      </c>
    </row>
    <row r="7146" spans="1:11" x14ac:dyDescent="0.3">
      <c r="A7146" t="s">
        <v>7145</v>
      </c>
      <c r="B7146" t="s">
        <v>7145</v>
      </c>
      <c r="C7146">
        <v>6</v>
      </c>
      <c r="J7146" t="s">
        <v>23897</v>
      </c>
      <c r="K7146">
        <v>1</v>
      </c>
    </row>
    <row r="7147" spans="1:11" x14ac:dyDescent="0.3">
      <c r="A7147" t="s">
        <v>7146</v>
      </c>
      <c r="B7147" t="s">
        <v>7146</v>
      </c>
      <c r="C7147">
        <v>6</v>
      </c>
      <c r="J7147" t="s">
        <v>10919</v>
      </c>
      <c r="K7147">
        <v>3</v>
      </c>
    </row>
    <row r="7148" spans="1:11" x14ac:dyDescent="0.3">
      <c r="A7148" t="s">
        <v>7147</v>
      </c>
      <c r="B7148" t="s">
        <v>7147</v>
      </c>
      <c r="C7148">
        <v>6</v>
      </c>
      <c r="J7148" t="s">
        <v>3769</v>
      </c>
      <c r="K7148">
        <v>12</v>
      </c>
    </row>
    <row r="7149" spans="1:11" x14ac:dyDescent="0.3">
      <c r="A7149" t="s">
        <v>7148</v>
      </c>
      <c r="B7149" t="s">
        <v>7148</v>
      </c>
      <c r="C7149">
        <v>6</v>
      </c>
      <c r="J7149" t="s">
        <v>23898</v>
      </c>
      <c r="K7149">
        <v>1</v>
      </c>
    </row>
    <row r="7150" spans="1:11" x14ac:dyDescent="0.3">
      <c r="A7150" t="s">
        <v>7149</v>
      </c>
      <c r="B7150" t="s">
        <v>7149</v>
      </c>
      <c r="C7150">
        <v>6</v>
      </c>
      <c r="J7150" t="s">
        <v>23899</v>
      </c>
      <c r="K7150">
        <v>1</v>
      </c>
    </row>
    <row r="7151" spans="1:11" x14ac:dyDescent="0.3">
      <c r="A7151" t="s">
        <v>7150</v>
      </c>
      <c r="B7151" t="s">
        <v>7150</v>
      </c>
      <c r="C7151">
        <v>6</v>
      </c>
      <c r="J7151" t="s">
        <v>7573</v>
      </c>
      <c r="K7151">
        <v>5</v>
      </c>
    </row>
    <row r="7152" spans="1:11" x14ac:dyDescent="0.3">
      <c r="A7152" t="s">
        <v>7151</v>
      </c>
      <c r="B7152" t="s">
        <v>7151</v>
      </c>
      <c r="C7152">
        <v>6</v>
      </c>
      <c r="J7152" t="s">
        <v>23900</v>
      </c>
      <c r="K7152">
        <v>1</v>
      </c>
    </row>
    <row r="7153" spans="1:11" x14ac:dyDescent="0.3">
      <c r="A7153" t="s">
        <v>7152</v>
      </c>
      <c r="B7153" t="s">
        <v>7152</v>
      </c>
      <c r="C7153">
        <v>6</v>
      </c>
      <c r="J7153" t="s">
        <v>23901</v>
      </c>
      <c r="K7153">
        <v>1</v>
      </c>
    </row>
    <row r="7154" spans="1:11" x14ac:dyDescent="0.3">
      <c r="A7154" t="s">
        <v>7153</v>
      </c>
      <c r="B7154" t="s">
        <v>7153</v>
      </c>
      <c r="C7154">
        <v>6</v>
      </c>
      <c r="J7154" t="s">
        <v>14479</v>
      </c>
      <c r="K7154">
        <v>2</v>
      </c>
    </row>
    <row r="7155" spans="1:11" x14ac:dyDescent="0.3">
      <c r="A7155" t="s">
        <v>7154</v>
      </c>
      <c r="B7155" t="s">
        <v>7154</v>
      </c>
      <c r="C7155">
        <v>6</v>
      </c>
      <c r="J7155" t="s">
        <v>23902</v>
      </c>
      <c r="K7155">
        <v>1</v>
      </c>
    </row>
    <row r="7156" spans="1:11" x14ac:dyDescent="0.3">
      <c r="A7156" t="s">
        <v>7155</v>
      </c>
      <c r="B7156" t="s">
        <v>7155</v>
      </c>
      <c r="C7156">
        <v>6</v>
      </c>
      <c r="J7156" t="s">
        <v>14480</v>
      </c>
      <c r="K7156">
        <v>2</v>
      </c>
    </row>
    <row r="7157" spans="1:11" x14ac:dyDescent="0.3">
      <c r="A7157" t="s">
        <v>7156</v>
      </c>
      <c r="B7157" t="s">
        <v>7156</v>
      </c>
      <c r="C7157">
        <v>6</v>
      </c>
      <c r="J7157" t="s">
        <v>23903</v>
      </c>
      <c r="K7157">
        <v>1</v>
      </c>
    </row>
    <row r="7158" spans="1:11" x14ac:dyDescent="0.3">
      <c r="A7158" t="s">
        <v>7157</v>
      </c>
      <c r="B7158" t="s">
        <v>7157</v>
      </c>
      <c r="C7158">
        <v>6</v>
      </c>
      <c r="J7158" t="s">
        <v>23904</v>
      </c>
      <c r="K7158">
        <v>1</v>
      </c>
    </row>
    <row r="7159" spans="1:11" x14ac:dyDescent="0.3">
      <c r="A7159" t="s">
        <v>7158</v>
      </c>
      <c r="B7159" t="s">
        <v>7158</v>
      </c>
      <c r="C7159">
        <v>6</v>
      </c>
      <c r="J7159" t="s">
        <v>23905</v>
      </c>
      <c r="K7159">
        <v>1</v>
      </c>
    </row>
    <row r="7160" spans="1:11" x14ac:dyDescent="0.3">
      <c r="A7160" t="s">
        <v>7159</v>
      </c>
      <c r="B7160" t="s">
        <v>7159</v>
      </c>
      <c r="C7160">
        <v>6</v>
      </c>
      <c r="J7160" t="s">
        <v>23906</v>
      </c>
      <c r="K7160">
        <v>1</v>
      </c>
    </row>
    <row r="7161" spans="1:11" x14ac:dyDescent="0.3">
      <c r="A7161" t="s">
        <v>7160</v>
      </c>
      <c r="B7161" t="s">
        <v>7160</v>
      </c>
      <c r="C7161">
        <v>6</v>
      </c>
      <c r="J7161" t="s">
        <v>23907</v>
      </c>
      <c r="K7161">
        <v>1</v>
      </c>
    </row>
    <row r="7162" spans="1:11" x14ac:dyDescent="0.3">
      <c r="A7162" t="s">
        <v>7161</v>
      </c>
      <c r="B7162" t="s">
        <v>7161</v>
      </c>
      <c r="C7162">
        <v>6</v>
      </c>
      <c r="J7162" t="s">
        <v>23908</v>
      </c>
      <c r="K7162">
        <v>1</v>
      </c>
    </row>
    <row r="7163" spans="1:11" x14ac:dyDescent="0.3">
      <c r="A7163" t="s">
        <v>7162</v>
      </c>
      <c r="B7163" t="s">
        <v>7162</v>
      </c>
      <c r="C7163">
        <v>6</v>
      </c>
      <c r="J7163" t="s">
        <v>23909</v>
      </c>
      <c r="K7163">
        <v>1</v>
      </c>
    </row>
    <row r="7164" spans="1:11" x14ac:dyDescent="0.3">
      <c r="A7164" t="s">
        <v>7163</v>
      </c>
      <c r="B7164" t="s">
        <v>7163</v>
      </c>
      <c r="C7164">
        <v>6</v>
      </c>
      <c r="J7164" t="s">
        <v>152</v>
      </c>
      <c r="K7164">
        <v>253</v>
      </c>
    </row>
    <row r="7165" spans="1:11" x14ac:dyDescent="0.3">
      <c r="A7165" t="s">
        <v>7164</v>
      </c>
      <c r="B7165" t="s">
        <v>7164</v>
      </c>
      <c r="C7165">
        <v>6</v>
      </c>
      <c r="J7165" t="s">
        <v>1135</v>
      </c>
      <c r="K7165">
        <v>44</v>
      </c>
    </row>
    <row r="7166" spans="1:11" x14ac:dyDescent="0.3">
      <c r="A7166" t="s">
        <v>7165</v>
      </c>
      <c r="B7166" t="s">
        <v>7165</v>
      </c>
      <c r="C7166">
        <v>6</v>
      </c>
      <c r="J7166" t="s">
        <v>14481</v>
      </c>
      <c r="K7166">
        <v>2</v>
      </c>
    </row>
    <row r="7167" spans="1:11" x14ac:dyDescent="0.3">
      <c r="A7167" t="s">
        <v>7166</v>
      </c>
      <c r="B7167" t="s">
        <v>7166</v>
      </c>
      <c r="C7167">
        <v>6</v>
      </c>
      <c r="J7167" t="s">
        <v>23910</v>
      </c>
      <c r="K7167">
        <v>1</v>
      </c>
    </row>
    <row r="7168" spans="1:11" x14ac:dyDescent="0.3">
      <c r="A7168" t="s">
        <v>7167</v>
      </c>
      <c r="B7168" t="s">
        <v>7167</v>
      </c>
      <c r="C7168">
        <v>6</v>
      </c>
      <c r="J7168" t="s">
        <v>23911</v>
      </c>
      <c r="K7168">
        <v>1</v>
      </c>
    </row>
    <row r="7169" spans="1:11" x14ac:dyDescent="0.3">
      <c r="A7169" t="s">
        <v>7168</v>
      </c>
      <c r="B7169" t="s">
        <v>7168</v>
      </c>
      <c r="C7169">
        <v>6</v>
      </c>
      <c r="J7169" t="s">
        <v>14482</v>
      </c>
      <c r="K7169">
        <v>2</v>
      </c>
    </row>
    <row r="7170" spans="1:11" x14ac:dyDescent="0.3">
      <c r="A7170" t="s">
        <v>7169</v>
      </c>
      <c r="B7170" t="s">
        <v>7169</v>
      </c>
      <c r="C7170">
        <v>6</v>
      </c>
      <c r="J7170" t="s">
        <v>7574</v>
      </c>
      <c r="K7170">
        <v>5</v>
      </c>
    </row>
    <row r="7171" spans="1:11" x14ac:dyDescent="0.3">
      <c r="A7171" t="s">
        <v>7170</v>
      </c>
      <c r="B7171" t="s">
        <v>7170</v>
      </c>
      <c r="C7171">
        <v>6</v>
      </c>
      <c r="J7171" t="s">
        <v>7575</v>
      </c>
      <c r="K7171">
        <v>5</v>
      </c>
    </row>
    <row r="7172" spans="1:11" x14ac:dyDescent="0.3">
      <c r="A7172" t="s">
        <v>7171</v>
      </c>
      <c r="B7172" t="s">
        <v>7171</v>
      </c>
      <c r="C7172">
        <v>6</v>
      </c>
      <c r="J7172" t="s">
        <v>23912</v>
      </c>
      <c r="K7172">
        <v>1</v>
      </c>
    </row>
    <row r="7173" spans="1:11" x14ac:dyDescent="0.3">
      <c r="A7173" t="s">
        <v>7172</v>
      </c>
      <c r="B7173" t="s">
        <v>7172</v>
      </c>
      <c r="C7173">
        <v>6</v>
      </c>
      <c r="J7173" t="s">
        <v>23913</v>
      </c>
      <c r="K7173">
        <v>1</v>
      </c>
    </row>
    <row r="7174" spans="1:11" x14ac:dyDescent="0.3">
      <c r="A7174" t="s">
        <v>7173</v>
      </c>
      <c r="B7174" t="s">
        <v>7173</v>
      </c>
      <c r="C7174">
        <v>6</v>
      </c>
      <c r="J7174" t="s">
        <v>23914</v>
      </c>
      <c r="K7174">
        <v>1</v>
      </c>
    </row>
    <row r="7175" spans="1:11" x14ac:dyDescent="0.3">
      <c r="A7175" t="s">
        <v>7174</v>
      </c>
      <c r="B7175" t="s">
        <v>7174</v>
      </c>
      <c r="C7175">
        <v>6</v>
      </c>
      <c r="J7175" t="s">
        <v>23915</v>
      </c>
      <c r="K7175">
        <v>1</v>
      </c>
    </row>
    <row r="7176" spans="1:11" x14ac:dyDescent="0.3">
      <c r="A7176" t="s">
        <v>7175</v>
      </c>
      <c r="B7176" t="s">
        <v>7175</v>
      </c>
      <c r="C7176">
        <v>6</v>
      </c>
      <c r="J7176" t="s">
        <v>14483</v>
      </c>
      <c r="K7176">
        <v>2</v>
      </c>
    </row>
    <row r="7177" spans="1:11" x14ac:dyDescent="0.3">
      <c r="A7177" t="s">
        <v>7176</v>
      </c>
      <c r="B7177" t="s">
        <v>7176</v>
      </c>
      <c r="C7177">
        <v>6</v>
      </c>
      <c r="J7177" t="s">
        <v>14484</v>
      </c>
      <c r="K7177">
        <v>2</v>
      </c>
    </row>
    <row r="7178" spans="1:11" x14ac:dyDescent="0.3">
      <c r="A7178" t="s">
        <v>7177</v>
      </c>
      <c r="B7178" t="s">
        <v>7177</v>
      </c>
      <c r="C7178">
        <v>6</v>
      </c>
      <c r="J7178" t="s">
        <v>23916</v>
      </c>
      <c r="K7178">
        <v>1</v>
      </c>
    </row>
    <row r="7179" spans="1:11" x14ac:dyDescent="0.3">
      <c r="A7179" t="s">
        <v>7178</v>
      </c>
      <c r="B7179" t="s">
        <v>7178</v>
      </c>
      <c r="C7179">
        <v>6</v>
      </c>
      <c r="J7179" t="s">
        <v>14485</v>
      </c>
      <c r="K7179">
        <v>2</v>
      </c>
    </row>
    <row r="7180" spans="1:11" x14ac:dyDescent="0.3">
      <c r="A7180" t="s">
        <v>7179</v>
      </c>
      <c r="B7180" t="s">
        <v>7179</v>
      </c>
      <c r="C7180">
        <v>6</v>
      </c>
      <c r="J7180" t="s">
        <v>23917</v>
      </c>
      <c r="K7180">
        <v>1</v>
      </c>
    </row>
    <row r="7181" spans="1:11" x14ac:dyDescent="0.3">
      <c r="A7181" t="s">
        <v>7180</v>
      </c>
      <c r="B7181" t="s">
        <v>7180</v>
      </c>
      <c r="C7181">
        <v>6</v>
      </c>
      <c r="J7181" t="s">
        <v>23918</v>
      </c>
      <c r="K7181">
        <v>1</v>
      </c>
    </row>
    <row r="7182" spans="1:11" x14ac:dyDescent="0.3">
      <c r="A7182" t="s">
        <v>7181</v>
      </c>
      <c r="B7182" t="s">
        <v>7181</v>
      </c>
      <c r="C7182">
        <v>6</v>
      </c>
      <c r="J7182" t="s">
        <v>14486</v>
      </c>
      <c r="K7182">
        <v>2</v>
      </c>
    </row>
    <row r="7183" spans="1:11" x14ac:dyDescent="0.3">
      <c r="A7183" t="s">
        <v>7182</v>
      </c>
      <c r="B7183" t="s">
        <v>7182</v>
      </c>
      <c r="C7183">
        <v>6</v>
      </c>
      <c r="J7183" t="s">
        <v>23919</v>
      </c>
      <c r="K7183">
        <v>1</v>
      </c>
    </row>
    <row r="7184" spans="1:11" x14ac:dyDescent="0.3">
      <c r="A7184" t="s">
        <v>7183</v>
      </c>
      <c r="B7184" t="s">
        <v>7183</v>
      </c>
      <c r="C7184">
        <v>6</v>
      </c>
      <c r="J7184" t="s">
        <v>23920</v>
      </c>
      <c r="K7184">
        <v>1</v>
      </c>
    </row>
    <row r="7185" spans="1:11" x14ac:dyDescent="0.3">
      <c r="A7185" t="s">
        <v>7184</v>
      </c>
      <c r="B7185" t="s">
        <v>7184</v>
      </c>
      <c r="C7185">
        <v>6</v>
      </c>
      <c r="J7185" t="s">
        <v>23921</v>
      </c>
      <c r="K7185">
        <v>1</v>
      </c>
    </row>
    <row r="7186" spans="1:11" x14ac:dyDescent="0.3">
      <c r="A7186" t="s">
        <v>7185</v>
      </c>
      <c r="B7186" t="s">
        <v>7185</v>
      </c>
      <c r="C7186">
        <v>6</v>
      </c>
      <c r="J7186" t="s">
        <v>23922</v>
      </c>
      <c r="K7186">
        <v>1</v>
      </c>
    </row>
    <row r="7187" spans="1:11" x14ac:dyDescent="0.3">
      <c r="A7187" t="s">
        <v>7186</v>
      </c>
      <c r="B7187" t="s">
        <v>7186</v>
      </c>
      <c r="C7187">
        <v>6</v>
      </c>
      <c r="J7187" t="s">
        <v>23923</v>
      </c>
      <c r="K7187">
        <v>1</v>
      </c>
    </row>
    <row r="7188" spans="1:11" x14ac:dyDescent="0.3">
      <c r="A7188" t="s">
        <v>7187</v>
      </c>
      <c r="B7188" t="s">
        <v>7187</v>
      </c>
      <c r="C7188">
        <v>6</v>
      </c>
      <c r="J7188" t="s">
        <v>23924</v>
      </c>
      <c r="K7188">
        <v>1</v>
      </c>
    </row>
    <row r="7189" spans="1:11" x14ac:dyDescent="0.3">
      <c r="A7189" t="s">
        <v>7188</v>
      </c>
      <c r="B7189" t="s">
        <v>7188</v>
      </c>
      <c r="C7189">
        <v>6</v>
      </c>
      <c r="J7189" t="s">
        <v>23925</v>
      </c>
      <c r="K7189">
        <v>1</v>
      </c>
    </row>
    <row r="7190" spans="1:11" x14ac:dyDescent="0.3">
      <c r="A7190" t="s">
        <v>7189</v>
      </c>
      <c r="B7190" t="s">
        <v>7189</v>
      </c>
      <c r="C7190">
        <v>6</v>
      </c>
      <c r="J7190" t="s">
        <v>23926</v>
      </c>
      <c r="K7190">
        <v>1</v>
      </c>
    </row>
    <row r="7191" spans="1:11" x14ac:dyDescent="0.3">
      <c r="A7191" t="s">
        <v>7190</v>
      </c>
      <c r="B7191" t="s">
        <v>7190</v>
      </c>
      <c r="C7191">
        <v>6</v>
      </c>
      <c r="J7191" t="s">
        <v>23927</v>
      </c>
      <c r="K7191">
        <v>1</v>
      </c>
    </row>
    <row r="7192" spans="1:11" x14ac:dyDescent="0.3">
      <c r="A7192" t="s">
        <v>7191</v>
      </c>
      <c r="B7192" t="s">
        <v>7191</v>
      </c>
      <c r="C7192">
        <v>6</v>
      </c>
      <c r="J7192" t="s">
        <v>14487</v>
      </c>
      <c r="K7192">
        <v>2</v>
      </c>
    </row>
    <row r="7193" spans="1:11" x14ac:dyDescent="0.3">
      <c r="A7193" t="s">
        <v>7192</v>
      </c>
      <c r="B7193" t="s">
        <v>7192</v>
      </c>
      <c r="C7193">
        <v>6</v>
      </c>
      <c r="J7193" t="s">
        <v>8930</v>
      </c>
      <c r="K7193">
        <v>4</v>
      </c>
    </row>
    <row r="7194" spans="1:11" x14ac:dyDescent="0.3">
      <c r="A7194" t="s">
        <v>7193</v>
      </c>
      <c r="B7194" t="s">
        <v>7193</v>
      </c>
      <c r="C7194">
        <v>6</v>
      </c>
      <c r="J7194" t="s">
        <v>14488</v>
      </c>
      <c r="K7194">
        <v>2</v>
      </c>
    </row>
    <row r="7195" spans="1:11" x14ac:dyDescent="0.3">
      <c r="A7195" t="s">
        <v>7194</v>
      </c>
      <c r="B7195" t="s">
        <v>7194</v>
      </c>
      <c r="C7195">
        <v>6</v>
      </c>
      <c r="J7195" t="s">
        <v>23928</v>
      </c>
      <c r="K7195">
        <v>1</v>
      </c>
    </row>
    <row r="7196" spans="1:11" x14ac:dyDescent="0.3">
      <c r="A7196" t="s">
        <v>7195</v>
      </c>
      <c r="B7196" t="s">
        <v>7195</v>
      </c>
      <c r="C7196">
        <v>6</v>
      </c>
      <c r="J7196" t="s">
        <v>14489</v>
      </c>
      <c r="K7196">
        <v>2</v>
      </c>
    </row>
    <row r="7197" spans="1:11" x14ac:dyDescent="0.3">
      <c r="A7197" t="s">
        <v>7196</v>
      </c>
      <c r="B7197" t="s">
        <v>7196</v>
      </c>
      <c r="C7197">
        <v>6</v>
      </c>
      <c r="J7197" t="s">
        <v>23929</v>
      </c>
      <c r="K7197">
        <v>1</v>
      </c>
    </row>
    <row r="7198" spans="1:11" x14ac:dyDescent="0.3">
      <c r="A7198" t="s">
        <v>7197</v>
      </c>
      <c r="B7198" t="s">
        <v>7197</v>
      </c>
      <c r="C7198">
        <v>6</v>
      </c>
      <c r="J7198" t="s">
        <v>23930</v>
      </c>
      <c r="K7198">
        <v>1</v>
      </c>
    </row>
    <row r="7199" spans="1:11" x14ac:dyDescent="0.3">
      <c r="A7199" t="s">
        <v>7198</v>
      </c>
      <c r="B7199" t="s">
        <v>7198</v>
      </c>
      <c r="C7199">
        <v>6</v>
      </c>
      <c r="J7199" t="s">
        <v>14490</v>
      </c>
      <c r="K7199">
        <v>2</v>
      </c>
    </row>
    <row r="7200" spans="1:11" x14ac:dyDescent="0.3">
      <c r="A7200" t="s">
        <v>7199</v>
      </c>
      <c r="B7200" t="s">
        <v>7199</v>
      </c>
      <c r="C7200">
        <v>6</v>
      </c>
      <c r="J7200" t="s">
        <v>23931</v>
      </c>
      <c r="K7200">
        <v>1</v>
      </c>
    </row>
    <row r="7201" spans="1:11" x14ac:dyDescent="0.3">
      <c r="A7201" t="s">
        <v>7200</v>
      </c>
      <c r="B7201" t="s">
        <v>7200</v>
      </c>
      <c r="C7201">
        <v>6</v>
      </c>
      <c r="J7201" t="s">
        <v>23932</v>
      </c>
      <c r="K7201">
        <v>1</v>
      </c>
    </row>
    <row r="7202" spans="1:11" x14ac:dyDescent="0.3">
      <c r="A7202" t="s">
        <v>7201</v>
      </c>
      <c r="B7202" t="s">
        <v>7201</v>
      </c>
      <c r="C7202">
        <v>6</v>
      </c>
      <c r="J7202" t="s">
        <v>23933</v>
      </c>
      <c r="K7202">
        <v>1</v>
      </c>
    </row>
    <row r="7203" spans="1:11" x14ac:dyDescent="0.3">
      <c r="A7203" t="s">
        <v>7202</v>
      </c>
      <c r="B7203" t="s">
        <v>7202</v>
      </c>
      <c r="C7203">
        <v>6</v>
      </c>
      <c r="J7203" t="s">
        <v>4371</v>
      </c>
      <c r="K7203">
        <v>10</v>
      </c>
    </row>
    <row r="7204" spans="1:11" x14ac:dyDescent="0.3">
      <c r="A7204" t="s">
        <v>7203</v>
      </c>
      <c r="B7204" t="s">
        <v>7203</v>
      </c>
      <c r="C7204">
        <v>6</v>
      </c>
      <c r="J7204" t="s">
        <v>4372</v>
      </c>
      <c r="K7204">
        <v>10</v>
      </c>
    </row>
    <row r="7205" spans="1:11" x14ac:dyDescent="0.3">
      <c r="A7205" t="s">
        <v>7204</v>
      </c>
      <c r="B7205" t="s">
        <v>7204</v>
      </c>
      <c r="C7205">
        <v>6</v>
      </c>
      <c r="J7205" t="s">
        <v>23934</v>
      </c>
      <c r="K7205">
        <v>1</v>
      </c>
    </row>
    <row r="7206" spans="1:11" x14ac:dyDescent="0.3">
      <c r="A7206" t="s">
        <v>7205</v>
      </c>
      <c r="B7206" t="s">
        <v>7205</v>
      </c>
      <c r="C7206">
        <v>6</v>
      </c>
      <c r="J7206" t="s">
        <v>23935</v>
      </c>
      <c r="K7206">
        <v>1</v>
      </c>
    </row>
    <row r="7207" spans="1:11" x14ac:dyDescent="0.3">
      <c r="A7207" t="s">
        <v>7206</v>
      </c>
      <c r="B7207" t="s">
        <v>7206</v>
      </c>
      <c r="C7207">
        <v>6</v>
      </c>
      <c r="J7207" t="s">
        <v>23936</v>
      </c>
      <c r="K7207">
        <v>1</v>
      </c>
    </row>
    <row r="7208" spans="1:11" x14ac:dyDescent="0.3">
      <c r="A7208" t="s">
        <v>7207</v>
      </c>
      <c r="B7208" t="s">
        <v>7207</v>
      </c>
      <c r="C7208">
        <v>6</v>
      </c>
      <c r="J7208" t="s">
        <v>23937</v>
      </c>
      <c r="K7208">
        <v>1</v>
      </c>
    </row>
    <row r="7209" spans="1:11" x14ac:dyDescent="0.3">
      <c r="A7209" t="s">
        <v>7208</v>
      </c>
      <c r="B7209" t="s">
        <v>7208</v>
      </c>
      <c r="C7209">
        <v>6</v>
      </c>
      <c r="J7209" t="s">
        <v>23938</v>
      </c>
      <c r="K7209">
        <v>1</v>
      </c>
    </row>
    <row r="7210" spans="1:11" x14ac:dyDescent="0.3">
      <c r="A7210" t="s">
        <v>7209</v>
      </c>
      <c r="B7210" t="s">
        <v>7209</v>
      </c>
      <c r="C7210">
        <v>6</v>
      </c>
      <c r="J7210" t="s">
        <v>23939</v>
      </c>
      <c r="K7210">
        <v>1</v>
      </c>
    </row>
    <row r="7211" spans="1:11" x14ac:dyDescent="0.3">
      <c r="A7211" t="s">
        <v>7210</v>
      </c>
      <c r="B7211" t="s">
        <v>7210</v>
      </c>
      <c r="C7211">
        <v>6</v>
      </c>
      <c r="J7211" t="s">
        <v>23940</v>
      </c>
      <c r="K7211">
        <v>1</v>
      </c>
    </row>
    <row r="7212" spans="1:11" x14ac:dyDescent="0.3">
      <c r="A7212" t="s">
        <v>7211</v>
      </c>
      <c r="B7212" t="s">
        <v>7211</v>
      </c>
      <c r="C7212">
        <v>6</v>
      </c>
      <c r="J7212" t="s">
        <v>5279</v>
      </c>
      <c r="K7212">
        <v>8</v>
      </c>
    </row>
    <row r="7213" spans="1:11" x14ac:dyDescent="0.3">
      <c r="A7213" t="s">
        <v>7212</v>
      </c>
      <c r="B7213" t="s">
        <v>7212</v>
      </c>
      <c r="C7213">
        <v>6</v>
      </c>
      <c r="J7213" t="s">
        <v>23941</v>
      </c>
      <c r="K7213">
        <v>1</v>
      </c>
    </row>
    <row r="7214" spans="1:11" x14ac:dyDescent="0.3">
      <c r="A7214" t="s">
        <v>7213</v>
      </c>
      <c r="B7214" t="s">
        <v>7213</v>
      </c>
      <c r="C7214">
        <v>6</v>
      </c>
      <c r="J7214" t="s">
        <v>23942</v>
      </c>
      <c r="K7214">
        <v>1</v>
      </c>
    </row>
    <row r="7215" spans="1:11" x14ac:dyDescent="0.3">
      <c r="A7215" t="s">
        <v>7214</v>
      </c>
      <c r="B7215" t="s">
        <v>7214</v>
      </c>
      <c r="C7215">
        <v>6</v>
      </c>
      <c r="J7215" t="s">
        <v>7576</v>
      </c>
      <c r="K7215">
        <v>5</v>
      </c>
    </row>
    <row r="7216" spans="1:11" x14ac:dyDescent="0.3">
      <c r="A7216" t="s">
        <v>7215</v>
      </c>
      <c r="B7216" t="s">
        <v>7215</v>
      </c>
      <c r="C7216">
        <v>6</v>
      </c>
      <c r="J7216" t="s">
        <v>23943</v>
      </c>
      <c r="K7216">
        <v>1</v>
      </c>
    </row>
    <row r="7217" spans="1:11" x14ac:dyDescent="0.3">
      <c r="A7217" t="s">
        <v>7216</v>
      </c>
      <c r="B7217" t="s">
        <v>7216</v>
      </c>
      <c r="C7217">
        <v>6</v>
      </c>
      <c r="J7217" t="s">
        <v>10920</v>
      </c>
      <c r="K7217">
        <v>3</v>
      </c>
    </row>
    <row r="7218" spans="1:11" x14ac:dyDescent="0.3">
      <c r="A7218" t="s">
        <v>7217</v>
      </c>
      <c r="B7218" t="s">
        <v>7217</v>
      </c>
      <c r="C7218">
        <v>6</v>
      </c>
      <c r="J7218" t="s">
        <v>23944</v>
      </c>
      <c r="K7218">
        <v>1</v>
      </c>
    </row>
    <row r="7219" spans="1:11" x14ac:dyDescent="0.3">
      <c r="A7219" t="s">
        <v>7218</v>
      </c>
      <c r="B7219" t="s">
        <v>7218</v>
      </c>
      <c r="C7219">
        <v>6</v>
      </c>
      <c r="J7219" t="s">
        <v>1511</v>
      </c>
      <c r="K7219">
        <v>33</v>
      </c>
    </row>
    <row r="7220" spans="1:11" x14ac:dyDescent="0.3">
      <c r="A7220" t="s">
        <v>7219</v>
      </c>
      <c r="B7220" t="s">
        <v>7219</v>
      </c>
      <c r="C7220">
        <v>6</v>
      </c>
      <c r="J7220" t="s">
        <v>23945</v>
      </c>
      <c r="K7220">
        <v>1</v>
      </c>
    </row>
    <row r="7221" spans="1:11" x14ac:dyDescent="0.3">
      <c r="A7221" t="s">
        <v>7220</v>
      </c>
      <c r="B7221" t="s">
        <v>7220</v>
      </c>
      <c r="C7221">
        <v>6</v>
      </c>
      <c r="J7221" t="s">
        <v>23946</v>
      </c>
      <c r="K7221">
        <v>1</v>
      </c>
    </row>
    <row r="7222" spans="1:11" x14ac:dyDescent="0.3">
      <c r="A7222" t="s">
        <v>7221</v>
      </c>
      <c r="B7222" t="s">
        <v>7221</v>
      </c>
      <c r="C7222">
        <v>6</v>
      </c>
      <c r="J7222" t="s">
        <v>23947</v>
      </c>
      <c r="K7222">
        <v>1</v>
      </c>
    </row>
    <row r="7223" spans="1:11" x14ac:dyDescent="0.3">
      <c r="A7223" t="s">
        <v>7222</v>
      </c>
      <c r="B7223" t="s">
        <v>7222</v>
      </c>
      <c r="C7223">
        <v>6</v>
      </c>
      <c r="J7223" t="s">
        <v>23948</v>
      </c>
      <c r="K7223">
        <v>1</v>
      </c>
    </row>
    <row r="7224" spans="1:11" x14ac:dyDescent="0.3">
      <c r="A7224" t="s">
        <v>7223</v>
      </c>
      <c r="B7224" t="s">
        <v>7223</v>
      </c>
      <c r="C7224">
        <v>6</v>
      </c>
      <c r="J7224" t="s">
        <v>23949</v>
      </c>
      <c r="K7224">
        <v>1</v>
      </c>
    </row>
    <row r="7225" spans="1:11" x14ac:dyDescent="0.3">
      <c r="A7225" t="s">
        <v>7224</v>
      </c>
      <c r="B7225" t="s">
        <v>7224</v>
      </c>
      <c r="C7225">
        <v>6</v>
      </c>
      <c r="J7225" t="s">
        <v>23950</v>
      </c>
      <c r="K7225">
        <v>1</v>
      </c>
    </row>
    <row r="7226" spans="1:11" x14ac:dyDescent="0.3">
      <c r="A7226" t="s">
        <v>7225</v>
      </c>
      <c r="B7226" t="s">
        <v>7225</v>
      </c>
      <c r="C7226">
        <v>6</v>
      </c>
      <c r="J7226" t="s">
        <v>23951</v>
      </c>
      <c r="K7226">
        <v>1</v>
      </c>
    </row>
    <row r="7227" spans="1:11" x14ac:dyDescent="0.3">
      <c r="A7227" t="s">
        <v>7226</v>
      </c>
      <c r="B7227" t="s">
        <v>7226</v>
      </c>
      <c r="C7227">
        <v>6</v>
      </c>
      <c r="J7227" t="s">
        <v>23952</v>
      </c>
      <c r="K7227">
        <v>1</v>
      </c>
    </row>
    <row r="7228" spans="1:11" x14ac:dyDescent="0.3">
      <c r="A7228" t="s">
        <v>7227</v>
      </c>
      <c r="B7228" t="s">
        <v>7227</v>
      </c>
      <c r="C7228">
        <v>6</v>
      </c>
      <c r="J7228" t="s">
        <v>14491</v>
      </c>
      <c r="K7228">
        <v>2</v>
      </c>
    </row>
    <row r="7229" spans="1:11" x14ac:dyDescent="0.3">
      <c r="A7229" t="s">
        <v>7228</v>
      </c>
      <c r="B7229" t="s">
        <v>7228</v>
      </c>
      <c r="C7229">
        <v>6</v>
      </c>
      <c r="J7229" t="s">
        <v>10921</v>
      </c>
      <c r="K7229">
        <v>3</v>
      </c>
    </row>
    <row r="7230" spans="1:11" x14ac:dyDescent="0.3">
      <c r="A7230" t="s">
        <v>7229</v>
      </c>
      <c r="B7230" t="s">
        <v>7229</v>
      </c>
      <c r="C7230">
        <v>6</v>
      </c>
      <c r="J7230" t="s">
        <v>3770</v>
      </c>
      <c r="K7230">
        <v>12</v>
      </c>
    </row>
    <row r="7231" spans="1:11" x14ac:dyDescent="0.3">
      <c r="A7231" t="s">
        <v>7230</v>
      </c>
      <c r="B7231" t="s">
        <v>7230</v>
      </c>
      <c r="C7231">
        <v>6</v>
      </c>
      <c r="J7231" t="s">
        <v>4037</v>
      </c>
      <c r="K7231">
        <v>11</v>
      </c>
    </row>
    <row r="7232" spans="1:11" x14ac:dyDescent="0.3">
      <c r="A7232" t="s">
        <v>7231</v>
      </c>
      <c r="B7232" t="s">
        <v>7231</v>
      </c>
      <c r="C7232">
        <v>6</v>
      </c>
      <c r="J7232" t="s">
        <v>6559</v>
      </c>
      <c r="K7232">
        <v>6</v>
      </c>
    </row>
    <row r="7233" spans="1:11" x14ac:dyDescent="0.3">
      <c r="A7233" t="s">
        <v>7232</v>
      </c>
      <c r="B7233" t="s">
        <v>7232</v>
      </c>
      <c r="C7233">
        <v>6</v>
      </c>
      <c r="J7233" t="s">
        <v>6560</v>
      </c>
      <c r="K7233">
        <v>6</v>
      </c>
    </row>
    <row r="7234" spans="1:11" x14ac:dyDescent="0.3">
      <c r="A7234" t="s">
        <v>7233</v>
      </c>
      <c r="B7234" t="s">
        <v>7233</v>
      </c>
      <c r="C7234">
        <v>6</v>
      </c>
      <c r="J7234" t="s">
        <v>3771</v>
      </c>
      <c r="K7234">
        <v>12</v>
      </c>
    </row>
    <row r="7235" spans="1:11" x14ac:dyDescent="0.3">
      <c r="A7235" t="s">
        <v>7234</v>
      </c>
      <c r="B7235" t="s">
        <v>7234</v>
      </c>
      <c r="C7235">
        <v>6</v>
      </c>
      <c r="J7235" t="s">
        <v>764</v>
      </c>
      <c r="K7235">
        <v>66</v>
      </c>
    </row>
    <row r="7236" spans="1:11" x14ac:dyDescent="0.3">
      <c r="A7236" t="s">
        <v>7235</v>
      </c>
      <c r="B7236" t="s">
        <v>7235</v>
      </c>
      <c r="C7236">
        <v>6</v>
      </c>
      <c r="J7236" t="s">
        <v>1909</v>
      </c>
      <c r="K7236">
        <v>26</v>
      </c>
    </row>
    <row r="7237" spans="1:11" x14ac:dyDescent="0.3">
      <c r="A7237" t="s">
        <v>7236</v>
      </c>
      <c r="B7237" t="s">
        <v>7236</v>
      </c>
      <c r="C7237">
        <v>6</v>
      </c>
      <c r="J7237" t="s">
        <v>14492</v>
      </c>
      <c r="K7237">
        <v>2</v>
      </c>
    </row>
    <row r="7238" spans="1:11" x14ac:dyDescent="0.3">
      <c r="A7238" t="s">
        <v>7237</v>
      </c>
      <c r="B7238" t="s">
        <v>7237</v>
      </c>
      <c r="C7238">
        <v>6</v>
      </c>
      <c r="J7238" t="s">
        <v>14493</v>
      </c>
      <c r="K7238">
        <v>2</v>
      </c>
    </row>
    <row r="7239" spans="1:11" x14ac:dyDescent="0.3">
      <c r="A7239" t="s">
        <v>7238</v>
      </c>
      <c r="B7239" t="s">
        <v>7238</v>
      </c>
      <c r="C7239">
        <v>6</v>
      </c>
      <c r="J7239" t="s">
        <v>23953</v>
      </c>
      <c r="K7239">
        <v>1</v>
      </c>
    </row>
    <row r="7240" spans="1:11" x14ac:dyDescent="0.3">
      <c r="A7240" t="s">
        <v>7239</v>
      </c>
      <c r="B7240" t="s">
        <v>7239</v>
      </c>
      <c r="C7240">
        <v>6</v>
      </c>
      <c r="J7240" t="s">
        <v>23954</v>
      </c>
      <c r="K7240">
        <v>1</v>
      </c>
    </row>
    <row r="7241" spans="1:11" x14ac:dyDescent="0.3">
      <c r="A7241" t="s">
        <v>7240</v>
      </c>
      <c r="B7241" t="s">
        <v>7240</v>
      </c>
      <c r="C7241">
        <v>6</v>
      </c>
      <c r="J7241" t="s">
        <v>8931</v>
      </c>
      <c r="K7241">
        <v>4</v>
      </c>
    </row>
    <row r="7242" spans="1:11" x14ac:dyDescent="0.3">
      <c r="A7242" t="s">
        <v>7241</v>
      </c>
      <c r="B7242" t="s">
        <v>7241</v>
      </c>
      <c r="C7242">
        <v>6</v>
      </c>
      <c r="J7242" t="s">
        <v>14494</v>
      </c>
      <c r="K7242">
        <v>2</v>
      </c>
    </row>
    <row r="7243" spans="1:11" x14ac:dyDescent="0.3">
      <c r="A7243" t="s">
        <v>7242</v>
      </c>
      <c r="B7243" t="s">
        <v>7242</v>
      </c>
      <c r="C7243">
        <v>6</v>
      </c>
      <c r="J7243" t="s">
        <v>23955</v>
      </c>
      <c r="K7243">
        <v>1</v>
      </c>
    </row>
    <row r="7244" spans="1:11" x14ac:dyDescent="0.3">
      <c r="A7244" t="s">
        <v>7243</v>
      </c>
      <c r="B7244" t="s">
        <v>7243</v>
      </c>
      <c r="C7244">
        <v>6</v>
      </c>
      <c r="J7244" t="s">
        <v>23956</v>
      </c>
      <c r="K7244">
        <v>1</v>
      </c>
    </row>
    <row r="7245" spans="1:11" x14ac:dyDescent="0.3">
      <c r="A7245" t="s">
        <v>7244</v>
      </c>
      <c r="B7245" t="s">
        <v>7244</v>
      </c>
      <c r="C7245">
        <v>6</v>
      </c>
      <c r="J7245" t="s">
        <v>6561</v>
      </c>
      <c r="K7245">
        <v>6</v>
      </c>
    </row>
    <row r="7246" spans="1:11" x14ac:dyDescent="0.3">
      <c r="A7246" t="s">
        <v>7245</v>
      </c>
      <c r="B7246" t="s">
        <v>7245</v>
      </c>
      <c r="C7246">
        <v>6</v>
      </c>
      <c r="J7246" t="s">
        <v>23957</v>
      </c>
      <c r="K7246">
        <v>1</v>
      </c>
    </row>
    <row r="7247" spans="1:11" x14ac:dyDescent="0.3">
      <c r="A7247" t="s">
        <v>7246</v>
      </c>
      <c r="B7247" t="s">
        <v>7246</v>
      </c>
      <c r="C7247">
        <v>6</v>
      </c>
      <c r="J7247" t="s">
        <v>23958</v>
      </c>
      <c r="K7247">
        <v>1</v>
      </c>
    </row>
    <row r="7248" spans="1:11" x14ac:dyDescent="0.3">
      <c r="A7248" t="s">
        <v>7247</v>
      </c>
      <c r="B7248" t="s">
        <v>7247</v>
      </c>
      <c r="C7248">
        <v>6</v>
      </c>
      <c r="J7248" t="s">
        <v>23959</v>
      </c>
      <c r="K7248">
        <v>1</v>
      </c>
    </row>
    <row r="7249" spans="1:11" x14ac:dyDescent="0.3">
      <c r="A7249" t="s">
        <v>7248</v>
      </c>
      <c r="B7249" t="s">
        <v>7248</v>
      </c>
      <c r="C7249">
        <v>6</v>
      </c>
      <c r="J7249" t="s">
        <v>5280</v>
      </c>
      <c r="K7249">
        <v>8</v>
      </c>
    </row>
    <row r="7250" spans="1:11" x14ac:dyDescent="0.3">
      <c r="A7250" t="s">
        <v>7249</v>
      </c>
      <c r="B7250" t="s">
        <v>7249</v>
      </c>
      <c r="C7250">
        <v>6</v>
      </c>
      <c r="J7250" t="s">
        <v>14495</v>
      </c>
      <c r="K7250">
        <v>2</v>
      </c>
    </row>
    <row r="7251" spans="1:11" x14ac:dyDescent="0.3">
      <c r="A7251" t="s">
        <v>7250</v>
      </c>
      <c r="B7251" t="s">
        <v>7250</v>
      </c>
      <c r="C7251">
        <v>6</v>
      </c>
      <c r="J7251" t="s">
        <v>14496</v>
      </c>
      <c r="K7251">
        <v>2</v>
      </c>
    </row>
    <row r="7252" spans="1:11" x14ac:dyDescent="0.3">
      <c r="A7252" t="s">
        <v>7251</v>
      </c>
      <c r="B7252" t="s">
        <v>7251</v>
      </c>
      <c r="C7252">
        <v>6</v>
      </c>
      <c r="J7252" t="s">
        <v>23960</v>
      </c>
      <c r="K7252">
        <v>1</v>
      </c>
    </row>
    <row r="7253" spans="1:11" x14ac:dyDescent="0.3">
      <c r="A7253" t="s">
        <v>7252</v>
      </c>
      <c r="B7253" t="s">
        <v>7252</v>
      </c>
      <c r="C7253">
        <v>6</v>
      </c>
      <c r="J7253" t="s">
        <v>23961</v>
      </c>
      <c r="K7253">
        <v>1</v>
      </c>
    </row>
    <row r="7254" spans="1:11" x14ac:dyDescent="0.3">
      <c r="A7254" t="s">
        <v>7253</v>
      </c>
      <c r="B7254" t="s">
        <v>7253</v>
      </c>
      <c r="C7254">
        <v>6</v>
      </c>
      <c r="J7254" t="s">
        <v>23962</v>
      </c>
      <c r="K7254">
        <v>1</v>
      </c>
    </row>
    <row r="7255" spans="1:11" x14ac:dyDescent="0.3">
      <c r="A7255" t="s">
        <v>7254</v>
      </c>
      <c r="B7255" t="s">
        <v>7254</v>
      </c>
      <c r="C7255">
        <v>6</v>
      </c>
      <c r="J7255" t="s">
        <v>23963</v>
      </c>
      <c r="K7255">
        <v>1</v>
      </c>
    </row>
    <row r="7256" spans="1:11" x14ac:dyDescent="0.3">
      <c r="A7256" t="s">
        <v>7255</v>
      </c>
      <c r="B7256" t="s">
        <v>7255</v>
      </c>
      <c r="C7256">
        <v>6</v>
      </c>
      <c r="J7256" t="s">
        <v>23964</v>
      </c>
      <c r="K7256">
        <v>1</v>
      </c>
    </row>
    <row r="7257" spans="1:11" x14ac:dyDescent="0.3">
      <c r="A7257" t="s">
        <v>7256</v>
      </c>
      <c r="B7257" t="s">
        <v>7256</v>
      </c>
      <c r="C7257">
        <v>6</v>
      </c>
      <c r="J7257" t="s">
        <v>23965</v>
      </c>
      <c r="K7257">
        <v>1</v>
      </c>
    </row>
    <row r="7258" spans="1:11" x14ac:dyDescent="0.3">
      <c r="A7258" t="s">
        <v>7257</v>
      </c>
      <c r="B7258" t="s">
        <v>7257</v>
      </c>
      <c r="C7258">
        <v>6</v>
      </c>
      <c r="J7258" t="s">
        <v>10922</v>
      </c>
      <c r="K7258">
        <v>3</v>
      </c>
    </row>
    <row r="7259" spans="1:11" x14ac:dyDescent="0.3">
      <c r="A7259" t="s">
        <v>7258</v>
      </c>
      <c r="B7259" t="s">
        <v>7258</v>
      </c>
      <c r="C7259">
        <v>6</v>
      </c>
      <c r="J7259" t="s">
        <v>23966</v>
      </c>
      <c r="K7259">
        <v>1</v>
      </c>
    </row>
    <row r="7260" spans="1:11" x14ac:dyDescent="0.3">
      <c r="A7260" t="s">
        <v>7259</v>
      </c>
      <c r="B7260" t="s">
        <v>7259</v>
      </c>
      <c r="C7260">
        <v>6</v>
      </c>
      <c r="J7260" t="s">
        <v>14497</v>
      </c>
      <c r="K7260">
        <v>2</v>
      </c>
    </row>
    <row r="7261" spans="1:11" x14ac:dyDescent="0.3">
      <c r="A7261" t="s">
        <v>7260</v>
      </c>
      <c r="B7261" t="s">
        <v>7260</v>
      </c>
      <c r="C7261">
        <v>6</v>
      </c>
      <c r="J7261" t="s">
        <v>809</v>
      </c>
      <c r="K7261">
        <v>62</v>
      </c>
    </row>
    <row r="7262" spans="1:11" x14ac:dyDescent="0.3">
      <c r="A7262" t="s">
        <v>7261</v>
      </c>
      <c r="B7262" t="s">
        <v>7261</v>
      </c>
      <c r="C7262">
        <v>6</v>
      </c>
      <c r="J7262" t="s">
        <v>10923</v>
      </c>
      <c r="K7262">
        <v>3</v>
      </c>
    </row>
    <row r="7263" spans="1:11" x14ac:dyDescent="0.3">
      <c r="A7263" t="s">
        <v>7262</v>
      </c>
      <c r="B7263" t="s">
        <v>7262</v>
      </c>
      <c r="C7263">
        <v>6</v>
      </c>
      <c r="J7263" t="s">
        <v>23967</v>
      </c>
      <c r="K7263">
        <v>1</v>
      </c>
    </row>
    <row r="7264" spans="1:11" x14ac:dyDescent="0.3">
      <c r="A7264" t="s">
        <v>7263</v>
      </c>
      <c r="B7264" t="s">
        <v>7263</v>
      </c>
      <c r="C7264">
        <v>6</v>
      </c>
      <c r="J7264" t="s">
        <v>1244</v>
      </c>
      <c r="K7264">
        <v>41</v>
      </c>
    </row>
    <row r="7265" spans="1:11" x14ac:dyDescent="0.3">
      <c r="A7265" t="s">
        <v>7264</v>
      </c>
      <c r="B7265" t="s">
        <v>7264</v>
      </c>
      <c r="C7265">
        <v>6</v>
      </c>
      <c r="J7265" t="s">
        <v>10924</v>
      </c>
      <c r="K7265">
        <v>3</v>
      </c>
    </row>
    <row r="7266" spans="1:11" x14ac:dyDescent="0.3">
      <c r="A7266" t="s">
        <v>7265</v>
      </c>
      <c r="B7266" t="s">
        <v>7265</v>
      </c>
      <c r="C7266">
        <v>6</v>
      </c>
      <c r="J7266" t="s">
        <v>23968</v>
      </c>
      <c r="K7266">
        <v>1</v>
      </c>
    </row>
    <row r="7267" spans="1:11" x14ac:dyDescent="0.3">
      <c r="A7267" t="s">
        <v>7266</v>
      </c>
      <c r="B7267" t="s">
        <v>7266</v>
      </c>
      <c r="C7267">
        <v>6</v>
      </c>
      <c r="J7267" t="s">
        <v>1091</v>
      </c>
      <c r="K7267">
        <v>46</v>
      </c>
    </row>
    <row r="7268" spans="1:11" x14ac:dyDescent="0.3">
      <c r="A7268" t="s">
        <v>7267</v>
      </c>
      <c r="B7268" t="s">
        <v>7267</v>
      </c>
      <c r="C7268">
        <v>6</v>
      </c>
      <c r="J7268" t="s">
        <v>1136</v>
      </c>
      <c r="K7268">
        <v>44</v>
      </c>
    </row>
    <row r="7269" spans="1:11" x14ac:dyDescent="0.3">
      <c r="A7269" t="s">
        <v>7268</v>
      </c>
      <c r="B7269" t="s">
        <v>7268</v>
      </c>
      <c r="C7269">
        <v>6</v>
      </c>
      <c r="J7269" t="s">
        <v>23969</v>
      </c>
      <c r="K7269">
        <v>1</v>
      </c>
    </row>
    <row r="7270" spans="1:11" x14ac:dyDescent="0.3">
      <c r="A7270" t="s">
        <v>7269</v>
      </c>
      <c r="B7270" t="s">
        <v>7269</v>
      </c>
      <c r="C7270">
        <v>6</v>
      </c>
      <c r="J7270" t="s">
        <v>5839</v>
      </c>
      <c r="K7270">
        <v>7</v>
      </c>
    </row>
    <row r="7271" spans="1:11" x14ac:dyDescent="0.3">
      <c r="A7271" t="s">
        <v>7270</v>
      </c>
      <c r="B7271" t="s">
        <v>7270</v>
      </c>
      <c r="C7271">
        <v>6</v>
      </c>
      <c r="J7271" t="s">
        <v>19</v>
      </c>
      <c r="K7271">
        <v>749</v>
      </c>
    </row>
    <row r="7272" spans="1:11" x14ac:dyDescent="0.3">
      <c r="A7272" t="s">
        <v>7271</v>
      </c>
      <c r="B7272" t="s">
        <v>7271</v>
      </c>
      <c r="C7272">
        <v>6</v>
      </c>
      <c r="J7272" t="s">
        <v>23970</v>
      </c>
      <c r="K7272">
        <v>1</v>
      </c>
    </row>
    <row r="7273" spans="1:11" x14ac:dyDescent="0.3">
      <c r="A7273" t="s">
        <v>7272</v>
      </c>
      <c r="B7273" t="s">
        <v>7272</v>
      </c>
      <c r="C7273">
        <v>6</v>
      </c>
      <c r="J7273" t="s">
        <v>14498</v>
      </c>
      <c r="K7273">
        <v>2</v>
      </c>
    </row>
    <row r="7274" spans="1:11" x14ac:dyDescent="0.3">
      <c r="A7274" t="s">
        <v>7273</v>
      </c>
      <c r="B7274" t="s">
        <v>7273</v>
      </c>
      <c r="C7274">
        <v>6</v>
      </c>
      <c r="J7274" t="s">
        <v>23971</v>
      </c>
      <c r="K7274">
        <v>1</v>
      </c>
    </row>
    <row r="7275" spans="1:11" x14ac:dyDescent="0.3">
      <c r="A7275" t="s">
        <v>7274</v>
      </c>
      <c r="B7275" t="s">
        <v>7274</v>
      </c>
      <c r="C7275">
        <v>6</v>
      </c>
      <c r="J7275" t="s">
        <v>2332</v>
      </c>
      <c r="K7275">
        <v>21</v>
      </c>
    </row>
    <row r="7276" spans="1:11" x14ac:dyDescent="0.3">
      <c r="A7276" t="s">
        <v>7275</v>
      </c>
      <c r="B7276" t="s">
        <v>7275</v>
      </c>
      <c r="C7276">
        <v>6</v>
      </c>
      <c r="J7276" t="s">
        <v>14499</v>
      </c>
      <c r="K7276">
        <v>2</v>
      </c>
    </row>
    <row r="7277" spans="1:11" x14ac:dyDescent="0.3">
      <c r="A7277" t="s">
        <v>7276</v>
      </c>
      <c r="B7277" t="s">
        <v>7276</v>
      </c>
      <c r="C7277">
        <v>6</v>
      </c>
      <c r="J7277" t="s">
        <v>14500</v>
      </c>
      <c r="K7277">
        <v>2</v>
      </c>
    </row>
    <row r="7278" spans="1:11" x14ac:dyDescent="0.3">
      <c r="A7278" t="s">
        <v>7277</v>
      </c>
      <c r="B7278" t="s">
        <v>7277</v>
      </c>
      <c r="C7278">
        <v>6</v>
      </c>
      <c r="J7278" t="s">
        <v>1910</v>
      </c>
      <c r="K7278">
        <v>26</v>
      </c>
    </row>
    <row r="7279" spans="1:11" x14ac:dyDescent="0.3">
      <c r="A7279" t="s">
        <v>7278</v>
      </c>
      <c r="B7279" t="s">
        <v>7278</v>
      </c>
      <c r="C7279">
        <v>6</v>
      </c>
      <c r="J7279" t="s">
        <v>23972</v>
      </c>
      <c r="K7279">
        <v>1</v>
      </c>
    </row>
    <row r="7280" spans="1:11" x14ac:dyDescent="0.3">
      <c r="A7280" t="s">
        <v>7279</v>
      </c>
      <c r="B7280" t="s">
        <v>7279</v>
      </c>
      <c r="C7280">
        <v>6</v>
      </c>
      <c r="J7280" t="s">
        <v>6562</v>
      </c>
      <c r="K7280">
        <v>6</v>
      </c>
    </row>
    <row r="7281" spans="1:11" x14ac:dyDescent="0.3">
      <c r="A7281" t="s">
        <v>7280</v>
      </c>
      <c r="B7281" t="s">
        <v>7280</v>
      </c>
      <c r="C7281">
        <v>6</v>
      </c>
      <c r="J7281" t="s">
        <v>199</v>
      </c>
      <c r="K7281">
        <v>206</v>
      </c>
    </row>
    <row r="7282" spans="1:11" x14ac:dyDescent="0.3">
      <c r="A7282" t="s">
        <v>7281</v>
      </c>
      <c r="B7282" t="s">
        <v>7281</v>
      </c>
      <c r="C7282">
        <v>6</v>
      </c>
      <c r="J7282" t="s">
        <v>14501</v>
      </c>
      <c r="K7282">
        <v>2</v>
      </c>
    </row>
    <row r="7283" spans="1:11" x14ac:dyDescent="0.3">
      <c r="A7283" t="s">
        <v>7282</v>
      </c>
      <c r="B7283" t="s">
        <v>7282</v>
      </c>
      <c r="C7283">
        <v>6</v>
      </c>
      <c r="J7283" t="s">
        <v>4038</v>
      </c>
      <c r="K7283">
        <v>11</v>
      </c>
    </row>
    <row r="7284" spans="1:11" x14ac:dyDescent="0.3">
      <c r="A7284" t="s">
        <v>7283</v>
      </c>
      <c r="B7284" t="s">
        <v>7283</v>
      </c>
      <c r="C7284">
        <v>6</v>
      </c>
      <c r="J7284" t="s">
        <v>23973</v>
      </c>
      <c r="K7284">
        <v>1</v>
      </c>
    </row>
    <row r="7285" spans="1:11" x14ac:dyDescent="0.3">
      <c r="A7285" t="s">
        <v>7284</v>
      </c>
      <c r="B7285" t="s">
        <v>7284</v>
      </c>
      <c r="C7285">
        <v>6</v>
      </c>
      <c r="J7285" t="s">
        <v>10925</v>
      </c>
      <c r="K7285">
        <v>3</v>
      </c>
    </row>
    <row r="7286" spans="1:11" x14ac:dyDescent="0.3">
      <c r="A7286" t="s">
        <v>7285</v>
      </c>
      <c r="B7286" t="s">
        <v>7285</v>
      </c>
      <c r="C7286">
        <v>6</v>
      </c>
      <c r="J7286" t="s">
        <v>14502</v>
      </c>
      <c r="K7286">
        <v>2</v>
      </c>
    </row>
    <row r="7287" spans="1:11" x14ac:dyDescent="0.3">
      <c r="A7287" t="s">
        <v>7286</v>
      </c>
      <c r="B7287" t="s">
        <v>7286</v>
      </c>
      <c r="C7287">
        <v>6</v>
      </c>
      <c r="J7287" t="s">
        <v>23974</v>
      </c>
      <c r="K7287">
        <v>1</v>
      </c>
    </row>
    <row r="7288" spans="1:11" x14ac:dyDescent="0.3">
      <c r="A7288" t="s">
        <v>7287</v>
      </c>
      <c r="B7288" t="s">
        <v>7287</v>
      </c>
      <c r="C7288">
        <v>6</v>
      </c>
      <c r="J7288" t="s">
        <v>1844</v>
      </c>
      <c r="K7288">
        <v>27</v>
      </c>
    </row>
    <row r="7289" spans="1:11" x14ac:dyDescent="0.3">
      <c r="A7289" t="s">
        <v>7288</v>
      </c>
      <c r="B7289" t="s">
        <v>7288</v>
      </c>
      <c r="C7289">
        <v>6</v>
      </c>
      <c r="J7289" t="s">
        <v>14503</v>
      </c>
      <c r="K7289">
        <v>2</v>
      </c>
    </row>
    <row r="7290" spans="1:11" x14ac:dyDescent="0.3">
      <c r="A7290" t="s">
        <v>7289</v>
      </c>
      <c r="B7290" t="s">
        <v>7289</v>
      </c>
      <c r="C7290">
        <v>6</v>
      </c>
      <c r="J7290" t="s">
        <v>14504</v>
      </c>
      <c r="K7290">
        <v>2</v>
      </c>
    </row>
    <row r="7291" spans="1:11" x14ac:dyDescent="0.3">
      <c r="A7291" t="s">
        <v>7290</v>
      </c>
      <c r="B7291" t="s">
        <v>7290</v>
      </c>
      <c r="C7291">
        <v>6</v>
      </c>
      <c r="J7291" t="s">
        <v>23975</v>
      </c>
      <c r="K7291">
        <v>1</v>
      </c>
    </row>
    <row r="7292" spans="1:11" x14ac:dyDescent="0.3">
      <c r="A7292" t="s">
        <v>7291</v>
      </c>
      <c r="B7292" t="s">
        <v>7291</v>
      </c>
      <c r="C7292">
        <v>6</v>
      </c>
      <c r="J7292" t="s">
        <v>14505</v>
      </c>
      <c r="K7292">
        <v>2</v>
      </c>
    </row>
    <row r="7293" spans="1:11" x14ac:dyDescent="0.3">
      <c r="A7293" t="s">
        <v>7292</v>
      </c>
      <c r="B7293" t="s">
        <v>7292</v>
      </c>
      <c r="C7293">
        <v>6</v>
      </c>
      <c r="J7293" t="s">
        <v>23976</v>
      </c>
      <c r="K7293">
        <v>1</v>
      </c>
    </row>
    <row r="7294" spans="1:11" x14ac:dyDescent="0.3">
      <c r="A7294" t="s">
        <v>7293</v>
      </c>
      <c r="B7294" t="s">
        <v>7293</v>
      </c>
      <c r="C7294">
        <v>6</v>
      </c>
      <c r="J7294" t="s">
        <v>23977</v>
      </c>
      <c r="K7294">
        <v>1</v>
      </c>
    </row>
    <row r="7295" spans="1:11" x14ac:dyDescent="0.3">
      <c r="A7295" t="s">
        <v>7294</v>
      </c>
      <c r="B7295" t="s">
        <v>7294</v>
      </c>
      <c r="C7295">
        <v>6</v>
      </c>
      <c r="J7295" t="s">
        <v>23978</v>
      </c>
      <c r="K7295">
        <v>1</v>
      </c>
    </row>
    <row r="7296" spans="1:11" x14ac:dyDescent="0.3">
      <c r="A7296" t="s">
        <v>7295</v>
      </c>
      <c r="B7296" t="s">
        <v>7295</v>
      </c>
      <c r="C7296">
        <v>6</v>
      </c>
      <c r="J7296" t="s">
        <v>23979</v>
      </c>
      <c r="K7296">
        <v>1</v>
      </c>
    </row>
    <row r="7297" spans="1:11" x14ac:dyDescent="0.3">
      <c r="A7297" t="s">
        <v>7296</v>
      </c>
      <c r="B7297" t="s">
        <v>7296</v>
      </c>
      <c r="C7297">
        <v>6</v>
      </c>
      <c r="J7297" t="s">
        <v>23980</v>
      </c>
      <c r="K7297">
        <v>1</v>
      </c>
    </row>
    <row r="7298" spans="1:11" x14ac:dyDescent="0.3">
      <c r="A7298" t="s">
        <v>7297</v>
      </c>
      <c r="B7298" t="s">
        <v>7297</v>
      </c>
      <c r="C7298">
        <v>6</v>
      </c>
      <c r="J7298" t="s">
        <v>23981</v>
      </c>
      <c r="K7298">
        <v>1</v>
      </c>
    </row>
    <row r="7299" spans="1:11" x14ac:dyDescent="0.3">
      <c r="A7299" t="s">
        <v>7298</v>
      </c>
      <c r="B7299" t="s">
        <v>7298</v>
      </c>
      <c r="C7299">
        <v>6</v>
      </c>
      <c r="J7299" t="s">
        <v>23982</v>
      </c>
      <c r="K7299">
        <v>1</v>
      </c>
    </row>
    <row r="7300" spans="1:11" x14ac:dyDescent="0.3">
      <c r="A7300" t="s">
        <v>7299</v>
      </c>
      <c r="B7300" t="s">
        <v>7299</v>
      </c>
      <c r="C7300">
        <v>6</v>
      </c>
      <c r="J7300" t="s">
        <v>23983</v>
      </c>
      <c r="K7300">
        <v>1</v>
      </c>
    </row>
    <row r="7301" spans="1:11" x14ac:dyDescent="0.3">
      <c r="A7301" t="s">
        <v>7300</v>
      </c>
      <c r="B7301" t="s">
        <v>7300</v>
      </c>
      <c r="C7301">
        <v>6</v>
      </c>
      <c r="J7301" t="s">
        <v>23984</v>
      </c>
      <c r="K7301">
        <v>1</v>
      </c>
    </row>
    <row r="7302" spans="1:11" x14ac:dyDescent="0.3">
      <c r="A7302" t="s">
        <v>7301</v>
      </c>
      <c r="B7302" t="s">
        <v>7301</v>
      </c>
      <c r="C7302">
        <v>6</v>
      </c>
      <c r="J7302" t="s">
        <v>3354</v>
      </c>
      <c r="K7302">
        <v>14</v>
      </c>
    </row>
    <row r="7303" spans="1:11" x14ac:dyDescent="0.3">
      <c r="A7303" t="s">
        <v>7302</v>
      </c>
      <c r="B7303" t="s">
        <v>7302</v>
      </c>
      <c r="C7303">
        <v>6</v>
      </c>
      <c r="J7303" t="s">
        <v>14506</v>
      </c>
      <c r="K7303">
        <v>2</v>
      </c>
    </row>
    <row r="7304" spans="1:11" x14ac:dyDescent="0.3">
      <c r="A7304" t="s">
        <v>7303</v>
      </c>
      <c r="B7304" t="s">
        <v>7303</v>
      </c>
      <c r="C7304">
        <v>6</v>
      </c>
      <c r="J7304" t="s">
        <v>23985</v>
      </c>
      <c r="K7304">
        <v>1</v>
      </c>
    </row>
    <row r="7305" spans="1:11" x14ac:dyDescent="0.3">
      <c r="A7305" t="s">
        <v>7304</v>
      </c>
      <c r="B7305" t="s">
        <v>7304</v>
      </c>
      <c r="C7305">
        <v>6</v>
      </c>
      <c r="J7305" t="s">
        <v>8932</v>
      </c>
      <c r="K7305">
        <v>4</v>
      </c>
    </row>
    <row r="7306" spans="1:11" x14ac:dyDescent="0.3">
      <c r="A7306" t="s">
        <v>7305</v>
      </c>
      <c r="B7306" t="s">
        <v>7305</v>
      </c>
      <c r="C7306">
        <v>6</v>
      </c>
      <c r="J7306" t="s">
        <v>4373</v>
      </c>
      <c r="K7306">
        <v>10</v>
      </c>
    </row>
    <row r="7307" spans="1:11" x14ac:dyDescent="0.3">
      <c r="A7307" t="s">
        <v>7306</v>
      </c>
      <c r="B7307" t="s">
        <v>7306</v>
      </c>
      <c r="C7307">
        <v>6</v>
      </c>
      <c r="J7307" t="s">
        <v>23986</v>
      </c>
      <c r="K7307">
        <v>1</v>
      </c>
    </row>
    <row r="7308" spans="1:11" x14ac:dyDescent="0.3">
      <c r="A7308" t="s">
        <v>7307</v>
      </c>
      <c r="B7308" t="s">
        <v>7307</v>
      </c>
      <c r="C7308">
        <v>6</v>
      </c>
      <c r="J7308" t="s">
        <v>6563</v>
      </c>
      <c r="K7308">
        <v>6</v>
      </c>
    </row>
    <row r="7309" spans="1:11" x14ac:dyDescent="0.3">
      <c r="A7309" t="s">
        <v>7308</v>
      </c>
      <c r="B7309" t="s">
        <v>7308</v>
      </c>
      <c r="C7309">
        <v>6</v>
      </c>
      <c r="J7309" t="s">
        <v>23987</v>
      </c>
      <c r="K7309">
        <v>1</v>
      </c>
    </row>
    <row r="7310" spans="1:11" x14ac:dyDescent="0.3">
      <c r="A7310" t="s">
        <v>7309</v>
      </c>
      <c r="B7310" t="s">
        <v>7309</v>
      </c>
      <c r="C7310">
        <v>6</v>
      </c>
      <c r="J7310" t="s">
        <v>14507</v>
      </c>
      <c r="K7310">
        <v>2</v>
      </c>
    </row>
    <row r="7311" spans="1:11" x14ac:dyDescent="0.3">
      <c r="A7311" t="s">
        <v>7310</v>
      </c>
      <c r="B7311" t="s">
        <v>7310</v>
      </c>
      <c r="C7311">
        <v>6</v>
      </c>
      <c r="J7311" t="s">
        <v>2333</v>
      </c>
      <c r="K7311">
        <v>21</v>
      </c>
    </row>
    <row r="7312" spans="1:11" x14ac:dyDescent="0.3">
      <c r="A7312" t="s">
        <v>7311</v>
      </c>
      <c r="B7312" t="s">
        <v>7311</v>
      </c>
      <c r="C7312">
        <v>6</v>
      </c>
      <c r="J7312" t="s">
        <v>10926</v>
      </c>
      <c r="K7312">
        <v>3</v>
      </c>
    </row>
    <row r="7313" spans="1:11" x14ac:dyDescent="0.3">
      <c r="A7313" t="s">
        <v>7312</v>
      </c>
      <c r="B7313" t="s">
        <v>7312</v>
      </c>
      <c r="C7313">
        <v>6</v>
      </c>
      <c r="J7313" t="s">
        <v>23988</v>
      </c>
      <c r="K7313">
        <v>1</v>
      </c>
    </row>
    <row r="7314" spans="1:11" x14ac:dyDescent="0.3">
      <c r="A7314" t="s">
        <v>7313</v>
      </c>
      <c r="B7314" t="s">
        <v>7313</v>
      </c>
      <c r="C7314">
        <v>6</v>
      </c>
      <c r="J7314" t="s">
        <v>23989</v>
      </c>
      <c r="K7314">
        <v>1</v>
      </c>
    </row>
    <row r="7315" spans="1:11" x14ac:dyDescent="0.3">
      <c r="A7315" t="s">
        <v>7314</v>
      </c>
      <c r="B7315" t="s">
        <v>7314</v>
      </c>
      <c r="C7315">
        <v>6</v>
      </c>
      <c r="J7315" t="s">
        <v>23990</v>
      </c>
      <c r="K7315">
        <v>1</v>
      </c>
    </row>
    <row r="7316" spans="1:11" x14ac:dyDescent="0.3">
      <c r="A7316" t="s">
        <v>7315</v>
      </c>
      <c r="B7316" t="s">
        <v>7315</v>
      </c>
      <c r="C7316">
        <v>6</v>
      </c>
      <c r="J7316" t="s">
        <v>23991</v>
      </c>
      <c r="K7316">
        <v>1</v>
      </c>
    </row>
    <row r="7317" spans="1:11" x14ac:dyDescent="0.3">
      <c r="A7317" t="s">
        <v>7316</v>
      </c>
      <c r="B7317" t="s">
        <v>7316</v>
      </c>
      <c r="C7317">
        <v>6</v>
      </c>
      <c r="J7317" t="s">
        <v>10927</v>
      </c>
      <c r="K7317">
        <v>3</v>
      </c>
    </row>
    <row r="7318" spans="1:11" x14ac:dyDescent="0.3">
      <c r="A7318" t="s">
        <v>7317</v>
      </c>
      <c r="B7318" t="s">
        <v>7317</v>
      </c>
      <c r="C7318">
        <v>6</v>
      </c>
      <c r="J7318" t="s">
        <v>23992</v>
      </c>
      <c r="K7318">
        <v>1</v>
      </c>
    </row>
    <row r="7319" spans="1:11" x14ac:dyDescent="0.3">
      <c r="A7319" t="s">
        <v>7318</v>
      </c>
      <c r="B7319" t="s">
        <v>7318</v>
      </c>
      <c r="C7319">
        <v>6</v>
      </c>
      <c r="J7319" t="s">
        <v>14508</v>
      </c>
      <c r="K7319">
        <v>2</v>
      </c>
    </row>
    <row r="7320" spans="1:11" x14ac:dyDescent="0.3">
      <c r="A7320" t="s">
        <v>7319</v>
      </c>
      <c r="B7320" t="s">
        <v>7319</v>
      </c>
      <c r="C7320">
        <v>6</v>
      </c>
      <c r="J7320" t="s">
        <v>14509</v>
      </c>
      <c r="K7320">
        <v>2</v>
      </c>
    </row>
    <row r="7321" spans="1:11" x14ac:dyDescent="0.3">
      <c r="A7321" t="s">
        <v>7320</v>
      </c>
      <c r="B7321" t="s">
        <v>7320</v>
      </c>
      <c r="C7321">
        <v>6</v>
      </c>
      <c r="J7321" t="s">
        <v>23993</v>
      </c>
      <c r="K7321">
        <v>1</v>
      </c>
    </row>
    <row r="7322" spans="1:11" x14ac:dyDescent="0.3">
      <c r="A7322" t="s">
        <v>7321</v>
      </c>
      <c r="B7322" t="s">
        <v>7321</v>
      </c>
      <c r="C7322">
        <v>6</v>
      </c>
      <c r="J7322" t="s">
        <v>23994</v>
      </c>
      <c r="K7322">
        <v>1</v>
      </c>
    </row>
    <row r="7323" spans="1:11" x14ac:dyDescent="0.3">
      <c r="A7323" t="s">
        <v>7322</v>
      </c>
      <c r="B7323" t="s">
        <v>7322</v>
      </c>
      <c r="C7323">
        <v>6</v>
      </c>
      <c r="J7323" t="s">
        <v>23995</v>
      </c>
      <c r="K7323">
        <v>1</v>
      </c>
    </row>
    <row r="7324" spans="1:11" x14ac:dyDescent="0.3">
      <c r="A7324" t="s">
        <v>7323</v>
      </c>
      <c r="B7324" t="s">
        <v>7323</v>
      </c>
      <c r="C7324">
        <v>6</v>
      </c>
      <c r="J7324" t="s">
        <v>23996</v>
      </c>
      <c r="K7324">
        <v>1</v>
      </c>
    </row>
    <row r="7325" spans="1:11" x14ac:dyDescent="0.3">
      <c r="A7325" t="s">
        <v>7324</v>
      </c>
      <c r="B7325" t="s">
        <v>7324</v>
      </c>
      <c r="C7325">
        <v>6</v>
      </c>
      <c r="J7325" t="s">
        <v>14510</v>
      </c>
      <c r="K7325">
        <v>2</v>
      </c>
    </row>
    <row r="7326" spans="1:11" x14ac:dyDescent="0.3">
      <c r="A7326" t="s">
        <v>7325</v>
      </c>
      <c r="B7326" t="s">
        <v>7325</v>
      </c>
      <c r="C7326">
        <v>6</v>
      </c>
      <c r="J7326" t="s">
        <v>5840</v>
      </c>
      <c r="K7326">
        <v>7</v>
      </c>
    </row>
    <row r="7327" spans="1:11" x14ac:dyDescent="0.3">
      <c r="A7327" t="s">
        <v>7326</v>
      </c>
      <c r="B7327" t="s">
        <v>7326</v>
      </c>
      <c r="C7327">
        <v>6</v>
      </c>
      <c r="J7327" t="s">
        <v>14511</v>
      </c>
      <c r="K7327">
        <v>2</v>
      </c>
    </row>
    <row r="7328" spans="1:11" x14ac:dyDescent="0.3">
      <c r="A7328" t="s">
        <v>7327</v>
      </c>
      <c r="B7328" t="s">
        <v>7327</v>
      </c>
      <c r="C7328">
        <v>6</v>
      </c>
      <c r="J7328" t="s">
        <v>2452</v>
      </c>
      <c r="K7328">
        <v>20</v>
      </c>
    </row>
    <row r="7329" spans="1:11" x14ac:dyDescent="0.3">
      <c r="A7329" t="s">
        <v>7328</v>
      </c>
      <c r="B7329" t="s">
        <v>7328</v>
      </c>
      <c r="C7329">
        <v>6</v>
      </c>
      <c r="J7329" t="s">
        <v>8933</v>
      </c>
      <c r="K7329">
        <v>4</v>
      </c>
    </row>
    <row r="7330" spans="1:11" x14ac:dyDescent="0.3">
      <c r="A7330" t="s">
        <v>7329</v>
      </c>
      <c r="B7330" t="s">
        <v>7329</v>
      </c>
      <c r="C7330">
        <v>6</v>
      </c>
      <c r="J7330" t="s">
        <v>23997</v>
      </c>
      <c r="K7330">
        <v>1</v>
      </c>
    </row>
    <row r="7331" spans="1:11" x14ac:dyDescent="0.3">
      <c r="A7331" t="s">
        <v>7330</v>
      </c>
      <c r="B7331" t="s">
        <v>7330</v>
      </c>
      <c r="C7331">
        <v>6</v>
      </c>
      <c r="J7331" t="s">
        <v>14512</v>
      </c>
      <c r="K7331">
        <v>2</v>
      </c>
    </row>
    <row r="7332" spans="1:11" x14ac:dyDescent="0.3">
      <c r="A7332" t="s">
        <v>7331</v>
      </c>
      <c r="B7332" t="s">
        <v>7331</v>
      </c>
      <c r="C7332">
        <v>6</v>
      </c>
      <c r="J7332" t="s">
        <v>673</v>
      </c>
      <c r="K7332">
        <v>76</v>
      </c>
    </row>
    <row r="7333" spans="1:11" x14ac:dyDescent="0.3">
      <c r="A7333" t="s">
        <v>7332</v>
      </c>
      <c r="B7333" t="s">
        <v>7332</v>
      </c>
      <c r="C7333">
        <v>6</v>
      </c>
      <c r="J7333" t="s">
        <v>3355</v>
      </c>
      <c r="K7333">
        <v>14</v>
      </c>
    </row>
    <row r="7334" spans="1:11" x14ac:dyDescent="0.3">
      <c r="A7334" t="s">
        <v>7333</v>
      </c>
      <c r="B7334" t="s">
        <v>7333</v>
      </c>
      <c r="C7334">
        <v>6</v>
      </c>
      <c r="J7334" t="s">
        <v>3772</v>
      </c>
      <c r="K7334">
        <v>12</v>
      </c>
    </row>
    <row r="7335" spans="1:11" x14ac:dyDescent="0.3">
      <c r="A7335" t="s">
        <v>7334</v>
      </c>
      <c r="B7335" t="s">
        <v>7334</v>
      </c>
      <c r="C7335">
        <v>6</v>
      </c>
      <c r="J7335" t="s">
        <v>3546</v>
      </c>
      <c r="K7335">
        <v>13</v>
      </c>
    </row>
    <row r="7336" spans="1:11" x14ac:dyDescent="0.3">
      <c r="A7336" t="s">
        <v>7335</v>
      </c>
      <c r="B7336" t="s">
        <v>7335</v>
      </c>
      <c r="C7336">
        <v>6</v>
      </c>
      <c r="J7336" t="s">
        <v>14513</v>
      </c>
      <c r="K7336">
        <v>2</v>
      </c>
    </row>
    <row r="7337" spans="1:11" x14ac:dyDescent="0.3">
      <c r="A7337" t="s">
        <v>7336</v>
      </c>
      <c r="B7337" t="s">
        <v>7336</v>
      </c>
      <c r="C7337">
        <v>6</v>
      </c>
      <c r="J7337" t="s">
        <v>985</v>
      </c>
      <c r="K7337">
        <v>51</v>
      </c>
    </row>
    <row r="7338" spans="1:11" x14ac:dyDescent="0.3">
      <c r="A7338" t="s">
        <v>7337</v>
      </c>
      <c r="B7338" t="s">
        <v>7337</v>
      </c>
      <c r="C7338">
        <v>6</v>
      </c>
      <c r="J7338" t="s">
        <v>23998</v>
      </c>
      <c r="K7338">
        <v>1</v>
      </c>
    </row>
    <row r="7339" spans="1:11" x14ac:dyDescent="0.3">
      <c r="A7339" t="s">
        <v>7338</v>
      </c>
      <c r="B7339" t="s">
        <v>7338</v>
      </c>
      <c r="C7339">
        <v>6</v>
      </c>
      <c r="J7339" t="s">
        <v>3356</v>
      </c>
      <c r="K7339">
        <v>14</v>
      </c>
    </row>
    <row r="7340" spans="1:11" x14ac:dyDescent="0.3">
      <c r="A7340" t="s">
        <v>7339</v>
      </c>
      <c r="B7340" t="s">
        <v>7339</v>
      </c>
      <c r="C7340">
        <v>6</v>
      </c>
      <c r="J7340" t="s">
        <v>23999</v>
      </c>
      <c r="K7340">
        <v>1</v>
      </c>
    </row>
    <row r="7341" spans="1:11" x14ac:dyDescent="0.3">
      <c r="A7341" t="s">
        <v>7340</v>
      </c>
      <c r="B7341" t="s">
        <v>7340</v>
      </c>
      <c r="C7341">
        <v>6</v>
      </c>
      <c r="J7341" t="s">
        <v>7577</v>
      </c>
      <c r="K7341">
        <v>5</v>
      </c>
    </row>
    <row r="7342" spans="1:11" x14ac:dyDescent="0.3">
      <c r="A7342" t="s">
        <v>7341</v>
      </c>
      <c r="B7342" t="s">
        <v>7341</v>
      </c>
      <c r="C7342">
        <v>6</v>
      </c>
      <c r="J7342" t="s">
        <v>24000</v>
      </c>
      <c r="K7342">
        <v>1</v>
      </c>
    </row>
    <row r="7343" spans="1:11" x14ac:dyDescent="0.3">
      <c r="A7343" t="s">
        <v>7342</v>
      </c>
      <c r="B7343" t="s">
        <v>7342</v>
      </c>
      <c r="C7343">
        <v>6</v>
      </c>
      <c r="J7343" t="s">
        <v>24001</v>
      </c>
      <c r="K7343">
        <v>1</v>
      </c>
    </row>
    <row r="7344" spans="1:11" x14ac:dyDescent="0.3">
      <c r="A7344" t="s">
        <v>7343</v>
      </c>
      <c r="B7344" t="s">
        <v>7343</v>
      </c>
      <c r="C7344">
        <v>6</v>
      </c>
      <c r="J7344" t="s">
        <v>2334</v>
      </c>
      <c r="K7344">
        <v>21</v>
      </c>
    </row>
    <row r="7345" spans="1:11" x14ac:dyDescent="0.3">
      <c r="A7345" t="s">
        <v>7344</v>
      </c>
      <c r="B7345" t="s">
        <v>7344</v>
      </c>
      <c r="C7345">
        <v>6</v>
      </c>
      <c r="J7345" t="s">
        <v>14514</v>
      </c>
      <c r="K7345">
        <v>2</v>
      </c>
    </row>
    <row r="7346" spans="1:11" x14ac:dyDescent="0.3">
      <c r="A7346" t="s">
        <v>7345</v>
      </c>
      <c r="B7346" t="s">
        <v>7345</v>
      </c>
      <c r="C7346">
        <v>6</v>
      </c>
      <c r="J7346" t="s">
        <v>24002</v>
      </c>
      <c r="K7346">
        <v>1</v>
      </c>
    </row>
    <row r="7347" spans="1:11" x14ac:dyDescent="0.3">
      <c r="A7347" t="s">
        <v>7346</v>
      </c>
      <c r="B7347" t="s">
        <v>7346</v>
      </c>
      <c r="C7347">
        <v>6</v>
      </c>
      <c r="J7347" t="s">
        <v>14515</v>
      </c>
      <c r="K7347">
        <v>2</v>
      </c>
    </row>
    <row r="7348" spans="1:11" x14ac:dyDescent="0.3">
      <c r="A7348" t="s">
        <v>7347</v>
      </c>
      <c r="B7348" t="s">
        <v>7347</v>
      </c>
      <c r="C7348">
        <v>6</v>
      </c>
      <c r="J7348" t="s">
        <v>24003</v>
      </c>
      <c r="K7348">
        <v>1</v>
      </c>
    </row>
    <row r="7349" spans="1:11" x14ac:dyDescent="0.3">
      <c r="A7349" t="s">
        <v>7348</v>
      </c>
      <c r="B7349" t="s">
        <v>7348</v>
      </c>
      <c r="C7349">
        <v>6</v>
      </c>
      <c r="J7349" t="s">
        <v>24004</v>
      </c>
      <c r="K7349">
        <v>1</v>
      </c>
    </row>
    <row r="7350" spans="1:11" x14ac:dyDescent="0.3">
      <c r="A7350" t="s">
        <v>7349</v>
      </c>
      <c r="B7350" t="s">
        <v>7349</v>
      </c>
      <c r="C7350">
        <v>6</v>
      </c>
      <c r="J7350" t="s">
        <v>14516</v>
      </c>
      <c r="K7350">
        <v>2</v>
      </c>
    </row>
    <row r="7351" spans="1:11" x14ac:dyDescent="0.3">
      <c r="A7351" t="s">
        <v>7350</v>
      </c>
      <c r="B7351" t="s">
        <v>7350</v>
      </c>
      <c r="C7351">
        <v>6</v>
      </c>
      <c r="J7351" t="s">
        <v>5841</v>
      </c>
      <c r="K7351">
        <v>7</v>
      </c>
    </row>
    <row r="7352" spans="1:11" x14ac:dyDescent="0.3">
      <c r="A7352" t="s">
        <v>7351</v>
      </c>
      <c r="B7352" t="s">
        <v>7351</v>
      </c>
      <c r="C7352">
        <v>6</v>
      </c>
      <c r="J7352" t="s">
        <v>24005</v>
      </c>
      <c r="K7352">
        <v>1</v>
      </c>
    </row>
    <row r="7353" spans="1:11" x14ac:dyDescent="0.3">
      <c r="A7353" t="s">
        <v>7352</v>
      </c>
      <c r="B7353" t="s">
        <v>7352</v>
      </c>
      <c r="C7353">
        <v>6</v>
      </c>
      <c r="J7353" t="s">
        <v>8934</v>
      </c>
      <c r="K7353">
        <v>4</v>
      </c>
    </row>
    <row r="7354" spans="1:11" x14ac:dyDescent="0.3">
      <c r="A7354" t="s">
        <v>7353</v>
      </c>
      <c r="B7354" t="s">
        <v>7353</v>
      </c>
      <c r="C7354">
        <v>6</v>
      </c>
      <c r="J7354" t="s">
        <v>24006</v>
      </c>
      <c r="K7354">
        <v>1</v>
      </c>
    </row>
    <row r="7355" spans="1:11" x14ac:dyDescent="0.3">
      <c r="A7355" t="s">
        <v>7354</v>
      </c>
      <c r="B7355" t="s">
        <v>7354</v>
      </c>
      <c r="C7355">
        <v>6</v>
      </c>
      <c r="J7355" t="s">
        <v>24007</v>
      </c>
      <c r="K7355">
        <v>1</v>
      </c>
    </row>
    <row r="7356" spans="1:11" x14ac:dyDescent="0.3">
      <c r="A7356" t="s">
        <v>7355</v>
      </c>
      <c r="B7356" t="s">
        <v>7355</v>
      </c>
      <c r="C7356">
        <v>6</v>
      </c>
      <c r="J7356" t="s">
        <v>24008</v>
      </c>
      <c r="K7356">
        <v>1</v>
      </c>
    </row>
    <row r="7357" spans="1:11" x14ac:dyDescent="0.3">
      <c r="A7357" t="s">
        <v>7356</v>
      </c>
      <c r="B7357" t="s">
        <v>7356</v>
      </c>
      <c r="C7357">
        <v>6</v>
      </c>
      <c r="J7357" t="s">
        <v>24009</v>
      </c>
      <c r="K7357">
        <v>1</v>
      </c>
    </row>
    <row r="7358" spans="1:11" x14ac:dyDescent="0.3">
      <c r="A7358" t="s">
        <v>7357</v>
      </c>
      <c r="B7358" t="s">
        <v>7357</v>
      </c>
      <c r="C7358">
        <v>6</v>
      </c>
      <c r="J7358" t="s">
        <v>8935</v>
      </c>
      <c r="K7358">
        <v>4</v>
      </c>
    </row>
    <row r="7359" spans="1:11" x14ac:dyDescent="0.3">
      <c r="A7359" t="s">
        <v>7358</v>
      </c>
      <c r="B7359" t="s">
        <v>7358</v>
      </c>
      <c r="C7359">
        <v>6</v>
      </c>
      <c r="J7359" t="s">
        <v>6564</v>
      </c>
      <c r="K7359">
        <v>6</v>
      </c>
    </row>
    <row r="7360" spans="1:11" x14ac:dyDescent="0.3">
      <c r="A7360" t="s">
        <v>7359</v>
      </c>
      <c r="B7360" t="s">
        <v>7359</v>
      </c>
      <c r="C7360">
        <v>6</v>
      </c>
      <c r="J7360" t="s">
        <v>14517</v>
      </c>
      <c r="K7360">
        <v>2</v>
      </c>
    </row>
    <row r="7361" spans="1:11" x14ac:dyDescent="0.3">
      <c r="A7361" t="s">
        <v>7360</v>
      </c>
      <c r="B7361" t="s">
        <v>7360</v>
      </c>
      <c r="C7361">
        <v>6</v>
      </c>
      <c r="J7361" t="s">
        <v>3357</v>
      </c>
      <c r="K7361">
        <v>14</v>
      </c>
    </row>
    <row r="7362" spans="1:11" x14ac:dyDescent="0.3">
      <c r="A7362" t="s">
        <v>7361</v>
      </c>
      <c r="B7362" t="s">
        <v>7361</v>
      </c>
      <c r="C7362">
        <v>6</v>
      </c>
      <c r="J7362" t="s">
        <v>24010</v>
      </c>
      <c r="K7362">
        <v>1</v>
      </c>
    </row>
    <row r="7363" spans="1:11" x14ac:dyDescent="0.3">
      <c r="A7363" t="s">
        <v>7362</v>
      </c>
      <c r="B7363" t="s">
        <v>7362</v>
      </c>
      <c r="C7363">
        <v>6</v>
      </c>
      <c r="J7363" t="s">
        <v>24011</v>
      </c>
      <c r="K7363">
        <v>1</v>
      </c>
    </row>
    <row r="7364" spans="1:11" x14ac:dyDescent="0.3">
      <c r="A7364" t="s">
        <v>7363</v>
      </c>
      <c r="B7364" t="s">
        <v>7363</v>
      </c>
      <c r="C7364">
        <v>6</v>
      </c>
      <c r="J7364" t="s">
        <v>2829</v>
      </c>
      <c r="K7364">
        <v>17</v>
      </c>
    </row>
    <row r="7365" spans="1:11" x14ac:dyDescent="0.3">
      <c r="A7365" t="s">
        <v>7364</v>
      </c>
      <c r="B7365" t="s">
        <v>7364</v>
      </c>
      <c r="C7365">
        <v>5</v>
      </c>
      <c r="J7365" t="s">
        <v>24012</v>
      </c>
      <c r="K7365">
        <v>1</v>
      </c>
    </row>
    <row r="7366" spans="1:11" x14ac:dyDescent="0.3">
      <c r="A7366" t="s">
        <v>7365</v>
      </c>
      <c r="B7366" t="s">
        <v>7365</v>
      </c>
      <c r="C7366">
        <v>5</v>
      </c>
      <c r="J7366" t="s">
        <v>24013</v>
      </c>
      <c r="K7366">
        <v>1</v>
      </c>
    </row>
    <row r="7367" spans="1:11" x14ac:dyDescent="0.3">
      <c r="A7367" t="s">
        <v>7366</v>
      </c>
      <c r="B7367" t="s">
        <v>7366</v>
      </c>
      <c r="C7367">
        <v>5</v>
      </c>
      <c r="J7367" t="s">
        <v>8936</v>
      </c>
      <c r="K7367">
        <v>4</v>
      </c>
    </row>
    <row r="7368" spans="1:11" x14ac:dyDescent="0.3">
      <c r="A7368" t="s">
        <v>7367</v>
      </c>
      <c r="B7368" t="s">
        <v>7367</v>
      </c>
      <c r="C7368">
        <v>5</v>
      </c>
      <c r="J7368" t="s">
        <v>7578</v>
      </c>
      <c r="K7368">
        <v>5</v>
      </c>
    </row>
    <row r="7369" spans="1:11" x14ac:dyDescent="0.3">
      <c r="A7369" t="s">
        <v>7368</v>
      </c>
      <c r="B7369" t="s">
        <v>7368</v>
      </c>
      <c r="C7369">
        <v>5</v>
      </c>
      <c r="J7369" t="s">
        <v>14518</v>
      </c>
      <c r="K7369">
        <v>2</v>
      </c>
    </row>
    <row r="7370" spans="1:11" x14ac:dyDescent="0.3">
      <c r="A7370" t="s">
        <v>7369</v>
      </c>
      <c r="B7370" t="s">
        <v>7369</v>
      </c>
      <c r="C7370">
        <v>5</v>
      </c>
      <c r="J7370" t="s">
        <v>4374</v>
      </c>
      <c r="K7370">
        <v>10</v>
      </c>
    </row>
    <row r="7371" spans="1:11" x14ac:dyDescent="0.3">
      <c r="A7371" t="s">
        <v>7370</v>
      </c>
      <c r="B7371" t="s">
        <v>7370</v>
      </c>
      <c r="C7371">
        <v>5</v>
      </c>
      <c r="J7371" t="s">
        <v>24014</v>
      </c>
      <c r="K7371">
        <v>1</v>
      </c>
    </row>
    <row r="7372" spans="1:11" x14ac:dyDescent="0.3">
      <c r="A7372" t="s">
        <v>7371</v>
      </c>
      <c r="B7372" t="s">
        <v>7371</v>
      </c>
      <c r="C7372">
        <v>5</v>
      </c>
      <c r="J7372" t="s">
        <v>24015</v>
      </c>
      <c r="K7372">
        <v>1</v>
      </c>
    </row>
    <row r="7373" spans="1:11" x14ac:dyDescent="0.3">
      <c r="A7373" t="s">
        <v>7372</v>
      </c>
      <c r="B7373" t="s">
        <v>7372</v>
      </c>
      <c r="C7373">
        <v>5</v>
      </c>
      <c r="J7373" t="s">
        <v>24016</v>
      </c>
      <c r="K7373">
        <v>1</v>
      </c>
    </row>
    <row r="7374" spans="1:11" x14ac:dyDescent="0.3">
      <c r="A7374" t="s">
        <v>7373</v>
      </c>
      <c r="B7374" t="s">
        <v>7373</v>
      </c>
      <c r="C7374">
        <v>5</v>
      </c>
      <c r="J7374" t="s">
        <v>24017</v>
      </c>
      <c r="K7374">
        <v>1</v>
      </c>
    </row>
    <row r="7375" spans="1:11" x14ac:dyDescent="0.3">
      <c r="A7375" t="s">
        <v>7374</v>
      </c>
      <c r="B7375" t="s">
        <v>7374</v>
      </c>
      <c r="C7375">
        <v>5</v>
      </c>
      <c r="J7375" t="s">
        <v>24018</v>
      </c>
      <c r="K7375">
        <v>1</v>
      </c>
    </row>
    <row r="7376" spans="1:11" x14ac:dyDescent="0.3">
      <c r="A7376" t="s">
        <v>7375</v>
      </c>
      <c r="B7376" t="s">
        <v>7375</v>
      </c>
      <c r="C7376">
        <v>5</v>
      </c>
      <c r="J7376" t="s">
        <v>4375</v>
      </c>
      <c r="K7376">
        <v>10</v>
      </c>
    </row>
    <row r="7377" spans="1:11" x14ac:dyDescent="0.3">
      <c r="A7377" t="s">
        <v>7376</v>
      </c>
      <c r="B7377" t="s">
        <v>7376</v>
      </c>
      <c r="C7377">
        <v>5</v>
      </c>
      <c r="J7377" t="s">
        <v>24019</v>
      </c>
      <c r="K7377">
        <v>1</v>
      </c>
    </row>
    <row r="7378" spans="1:11" x14ac:dyDescent="0.3">
      <c r="A7378" t="s">
        <v>7377</v>
      </c>
      <c r="B7378" t="s">
        <v>7377</v>
      </c>
      <c r="C7378">
        <v>5</v>
      </c>
      <c r="J7378" t="s">
        <v>24020</v>
      </c>
      <c r="K7378">
        <v>1</v>
      </c>
    </row>
    <row r="7379" spans="1:11" x14ac:dyDescent="0.3">
      <c r="A7379" t="s">
        <v>7378</v>
      </c>
      <c r="B7379" t="s">
        <v>7378</v>
      </c>
      <c r="C7379">
        <v>5</v>
      </c>
      <c r="J7379" t="s">
        <v>14519</v>
      </c>
      <c r="K7379">
        <v>2</v>
      </c>
    </row>
    <row r="7380" spans="1:11" x14ac:dyDescent="0.3">
      <c r="A7380" t="s">
        <v>7379</v>
      </c>
      <c r="B7380" t="s">
        <v>7379</v>
      </c>
      <c r="C7380">
        <v>5</v>
      </c>
      <c r="J7380" t="s">
        <v>24021</v>
      </c>
      <c r="K7380">
        <v>1</v>
      </c>
    </row>
    <row r="7381" spans="1:11" x14ac:dyDescent="0.3">
      <c r="A7381" t="s">
        <v>7380</v>
      </c>
      <c r="B7381" t="s">
        <v>7380</v>
      </c>
      <c r="C7381">
        <v>5</v>
      </c>
      <c r="J7381" t="s">
        <v>14520</v>
      </c>
      <c r="K7381">
        <v>2</v>
      </c>
    </row>
    <row r="7382" spans="1:11" x14ac:dyDescent="0.3">
      <c r="A7382" t="s">
        <v>7381</v>
      </c>
      <c r="B7382" t="s">
        <v>7381</v>
      </c>
      <c r="C7382">
        <v>5</v>
      </c>
      <c r="J7382" t="s">
        <v>24022</v>
      </c>
      <c r="K7382">
        <v>1</v>
      </c>
    </row>
    <row r="7383" spans="1:11" x14ac:dyDescent="0.3">
      <c r="A7383" t="s">
        <v>7382</v>
      </c>
      <c r="B7383" t="s">
        <v>7382</v>
      </c>
      <c r="C7383">
        <v>5</v>
      </c>
      <c r="J7383" t="s">
        <v>4376</v>
      </c>
      <c r="K7383">
        <v>10</v>
      </c>
    </row>
    <row r="7384" spans="1:11" x14ac:dyDescent="0.3">
      <c r="A7384" t="s">
        <v>7383</v>
      </c>
      <c r="B7384" t="s">
        <v>7383</v>
      </c>
      <c r="C7384">
        <v>5</v>
      </c>
      <c r="J7384" t="s">
        <v>24023</v>
      </c>
      <c r="K7384">
        <v>1</v>
      </c>
    </row>
    <row r="7385" spans="1:11" x14ac:dyDescent="0.3">
      <c r="A7385" t="s">
        <v>7384</v>
      </c>
      <c r="B7385" t="s">
        <v>7384</v>
      </c>
      <c r="C7385">
        <v>5</v>
      </c>
      <c r="J7385" t="s">
        <v>8937</v>
      </c>
      <c r="K7385">
        <v>4</v>
      </c>
    </row>
    <row r="7386" spans="1:11" x14ac:dyDescent="0.3">
      <c r="A7386" t="s">
        <v>7385</v>
      </c>
      <c r="B7386" t="s">
        <v>7385</v>
      </c>
      <c r="C7386">
        <v>5</v>
      </c>
      <c r="J7386" t="s">
        <v>24024</v>
      </c>
      <c r="K7386">
        <v>1</v>
      </c>
    </row>
    <row r="7387" spans="1:11" x14ac:dyDescent="0.3">
      <c r="A7387" t="s">
        <v>7386</v>
      </c>
      <c r="B7387" t="s">
        <v>7386</v>
      </c>
      <c r="C7387">
        <v>5</v>
      </c>
      <c r="J7387" t="s">
        <v>7579</v>
      </c>
      <c r="K7387">
        <v>5</v>
      </c>
    </row>
    <row r="7388" spans="1:11" x14ac:dyDescent="0.3">
      <c r="A7388" t="s">
        <v>7387</v>
      </c>
      <c r="B7388" t="s">
        <v>7387</v>
      </c>
      <c r="C7388">
        <v>5</v>
      </c>
      <c r="J7388" t="s">
        <v>8938</v>
      </c>
      <c r="K7388">
        <v>4</v>
      </c>
    </row>
    <row r="7389" spans="1:11" x14ac:dyDescent="0.3">
      <c r="A7389" t="s">
        <v>7388</v>
      </c>
      <c r="B7389" t="s">
        <v>7388</v>
      </c>
      <c r="C7389">
        <v>5</v>
      </c>
      <c r="J7389" t="s">
        <v>24025</v>
      </c>
      <c r="K7389">
        <v>1</v>
      </c>
    </row>
    <row r="7390" spans="1:11" x14ac:dyDescent="0.3">
      <c r="A7390" t="s">
        <v>7389</v>
      </c>
      <c r="B7390" t="s">
        <v>7389</v>
      </c>
      <c r="C7390">
        <v>5</v>
      </c>
      <c r="J7390" t="s">
        <v>24026</v>
      </c>
      <c r="K7390">
        <v>1</v>
      </c>
    </row>
    <row r="7391" spans="1:11" x14ac:dyDescent="0.3">
      <c r="A7391" t="s">
        <v>7390</v>
      </c>
      <c r="B7391" t="s">
        <v>7390</v>
      </c>
      <c r="C7391">
        <v>5</v>
      </c>
      <c r="J7391" t="s">
        <v>24027</v>
      </c>
      <c r="K7391">
        <v>1</v>
      </c>
    </row>
    <row r="7392" spans="1:11" x14ac:dyDescent="0.3">
      <c r="A7392" t="s">
        <v>7391</v>
      </c>
      <c r="B7392" t="s">
        <v>7391</v>
      </c>
      <c r="C7392">
        <v>5</v>
      </c>
      <c r="J7392" t="s">
        <v>24028</v>
      </c>
      <c r="K7392">
        <v>1</v>
      </c>
    </row>
    <row r="7393" spans="1:11" x14ac:dyDescent="0.3">
      <c r="A7393" t="s">
        <v>7392</v>
      </c>
      <c r="B7393" t="s">
        <v>7392</v>
      </c>
      <c r="C7393">
        <v>5</v>
      </c>
      <c r="J7393" t="s">
        <v>24029</v>
      </c>
      <c r="K7393">
        <v>1</v>
      </c>
    </row>
    <row r="7394" spans="1:11" x14ac:dyDescent="0.3">
      <c r="A7394" t="s">
        <v>7393</v>
      </c>
      <c r="B7394" t="s">
        <v>7393</v>
      </c>
      <c r="C7394">
        <v>5</v>
      </c>
      <c r="J7394" t="s">
        <v>24030</v>
      </c>
      <c r="K7394">
        <v>1</v>
      </c>
    </row>
    <row r="7395" spans="1:11" x14ac:dyDescent="0.3">
      <c r="A7395" t="s">
        <v>7394</v>
      </c>
      <c r="B7395" t="s">
        <v>7394</v>
      </c>
      <c r="C7395">
        <v>5</v>
      </c>
      <c r="J7395" t="s">
        <v>24031</v>
      </c>
      <c r="K7395">
        <v>1</v>
      </c>
    </row>
    <row r="7396" spans="1:11" x14ac:dyDescent="0.3">
      <c r="A7396" t="s">
        <v>7395</v>
      </c>
      <c r="B7396" t="s">
        <v>7395</v>
      </c>
      <c r="C7396">
        <v>5</v>
      </c>
      <c r="J7396" t="s">
        <v>24032</v>
      </c>
      <c r="K7396">
        <v>1</v>
      </c>
    </row>
    <row r="7397" spans="1:11" x14ac:dyDescent="0.3">
      <c r="A7397" t="s">
        <v>7396</v>
      </c>
      <c r="B7397" t="s">
        <v>7396</v>
      </c>
      <c r="C7397">
        <v>5</v>
      </c>
      <c r="J7397" t="s">
        <v>24033</v>
      </c>
      <c r="K7397">
        <v>1</v>
      </c>
    </row>
    <row r="7398" spans="1:11" x14ac:dyDescent="0.3">
      <c r="A7398" t="s">
        <v>7397</v>
      </c>
      <c r="B7398" t="s">
        <v>7397</v>
      </c>
      <c r="C7398">
        <v>5</v>
      </c>
      <c r="J7398" t="s">
        <v>24034</v>
      </c>
      <c r="K7398">
        <v>1</v>
      </c>
    </row>
    <row r="7399" spans="1:11" x14ac:dyDescent="0.3">
      <c r="A7399" t="s">
        <v>7398</v>
      </c>
      <c r="B7399" t="s">
        <v>7398</v>
      </c>
      <c r="C7399">
        <v>5</v>
      </c>
      <c r="J7399" t="s">
        <v>24035</v>
      </c>
      <c r="K7399">
        <v>1</v>
      </c>
    </row>
    <row r="7400" spans="1:11" x14ac:dyDescent="0.3">
      <c r="A7400" t="s">
        <v>7399</v>
      </c>
      <c r="B7400" t="s">
        <v>7399</v>
      </c>
      <c r="C7400">
        <v>5</v>
      </c>
      <c r="J7400" t="s">
        <v>24036</v>
      </c>
      <c r="K7400">
        <v>1</v>
      </c>
    </row>
    <row r="7401" spans="1:11" x14ac:dyDescent="0.3">
      <c r="A7401" t="s">
        <v>7400</v>
      </c>
      <c r="B7401" t="s">
        <v>7400</v>
      </c>
      <c r="C7401">
        <v>5</v>
      </c>
      <c r="J7401" t="s">
        <v>24037</v>
      </c>
      <c r="K7401">
        <v>1</v>
      </c>
    </row>
    <row r="7402" spans="1:11" x14ac:dyDescent="0.3">
      <c r="A7402" t="s">
        <v>7401</v>
      </c>
      <c r="B7402" t="s">
        <v>7401</v>
      </c>
      <c r="C7402">
        <v>5</v>
      </c>
      <c r="J7402" t="s">
        <v>14521</v>
      </c>
      <c r="K7402">
        <v>2</v>
      </c>
    </row>
    <row r="7403" spans="1:11" x14ac:dyDescent="0.3">
      <c r="A7403" t="s">
        <v>7402</v>
      </c>
      <c r="B7403" t="s">
        <v>7402</v>
      </c>
      <c r="C7403">
        <v>5</v>
      </c>
      <c r="J7403" t="s">
        <v>7580</v>
      </c>
      <c r="K7403">
        <v>5</v>
      </c>
    </row>
    <row r="7404" spans="1:11" x14ac:dyDescent="0.3">
      <c r="A7404" t="s">
        <v>7403</v>
      </c>
      <c r="B7404" t="s">
        <v>7403</v>
      </c>
      <c r="C7404">
        <v>5</v>
      </c>
      <c r="J7404" t="s">
        <v>1716</v>
      </c>
      <c r="K7404">
        <v>29</v>
      </c>
    </row>
    <row r="7405" spans="1:11" x14ac:dyDescent="0.3">
      <c r="A7405" t="s">
        <v>7404</v>
      </c>
      <c r="B7405" t="s">
        <v>7404</v>
      </c>
      <c r="C7405">
        <v>5</v>
      </c>
      <c r="J7405" t="s">
        <v>24038</v>
      </c>
      <c r="K7405">
        <v>1</v>
      </c>
    </row>
    <row r="7406" spans="1:11" x14ac:dyDescent="0.3">
      <c r="A7406" t="s">
        <v>7405</v>
      </c>
      <c r="B7406" t="s">
        <v>7405</v>
      </c>
      <c r="C7406">
        <v>5</v>
      </c>
      <c r="J7406" t="s">
        <v>24039</v>
      </c>
      <c r="K7406">
        <v>1</v>
      </c>
    </row>
    <row r="7407" spans="1:11" x14ac:dyDescent="0.3">
      <c r="A7407" t="s">
        <v>7406</v>
      </c>
      <c r="B7407" t="s">
        <v>7406</v>
      </c>
      <c r="C7407">
        <v>5</v>
      </c>
      <c r="J7407" t="s">
        <v>24040</v>
      </c>
      <c r="K7407">
        <v>1</v>
      </c>
    </row>
    <row r="7408" spans="1:11" x14ac:dyDescent="0.3">
      <c r="A7408" t="s">
        <v>7407</v>
      </c>
      <c r="B7408" t="s">
        <v>7407</v>
      </c>
      <c r="C7408">
        <v>5</v>
      </c>
      <c r="J7408" t="s">
        <v>14522</v>
      </c>
      <c r="K7408">
        <v>2</v>
      </c>
    </row>
    <row r="7409" spans="1:11" x14ac:dyDescent="0.3">
      <c r="A7409" t="s">
        <v>7408</v>
      </c>
      <c r="B7409" t="s">
        <v>7408</v>
      </c>
      <c r="C7409">
        <v>5</v>
      </c>
      <c r="J7409" t="s">
        <v>10928</v>
      </c>
      <c r="K7409">
        <v>3</v>
      </c>
    </row>
    <row r="7410" spans="1:11" x14ac:dyDescent="0.3">
      <c r="A7410" t="s">
        <v>7409</v>
      </c>
      <c r="B7410" t="s">
        <v>7409</v>
      </c>
      <c r="C7410">
        <v>5</v>
      </c>
      <c r="J7410" t="s">
        <v>4791</v>
      </c>
      <c r="K7410">
        <v>9</v>
      </c>
    </row>
    <row r="7411" spans="1:11" x14ac:dyDescent="0.3">
      <c r="A7411" t="s">
        <v>7410</v>
      </c>
      <c r="B7411" t="s">
        <v>7410</v>
      </c>
      <c r="C7411">
        <v>5</v>
      </c>
      <c r="J7411" t="s">
        <v>3144</v>
      </c>
      <c r="K7411">
        <v>15</v>
      </c>
    </row>
    <row r="7412" spans="1:11" x14ac:dyDescent="0.3">
      <c r="A7412" t="s">
        <v>7411</v>
      </c>
      <c r="B7412" t="s">
        <v>7411</v>
      </c>
      <c r="C7412">
        <v>5</v>
      </c>
      <c r="J7412" t="s">
        <v>24041</v>
      </c>
      <c r="K7412">
        <v>1</v>
      </c>
    </row>
    <row r="7413" spans="1:11" x14ac:dyDescent="0.3">
      <c r="A7413" t="s">
        <v>7412</v>
      </c>
      <c r="B7413" t="s">
        <v>7412</v>
      </c>
      <c r="C7413">
        <v>5</v>
      </c>
      <c r="J7413" t="s">
        <v>24042</v>
      </c>
      <c r="K7413">
        <v>1</v>
      </c>
    </row>
    <row r="7414" spans="1:11" x14ac:dyDescent="0.3">
      <c r="A7414" t="s">
        <v>7413</v>
      </c>
      <c r="B7414" t="s">
        <v>7413</v>
      </c>
      <c r="C7414">
        <v>5</v>
      </c>
      <c r="J7414" t="s">
        <v>10929</v>
      </c>
      <c r="K7414">
        <v>3</v>
      </c>
    </row>
    <row r="7415" spans="1:11" x14ac:dyDescent="0.3">
      <c r="A7415" t="s">
        <v>7414</v>
      </c>
      <c r="B7415" t="s">
        <v>7414</v>
      </c>
      <c r="C7415">
        <v>5</v>
      </c>
      <c r="J7415" t="s">
        <v>14523</v>
      </c>
      <c r="K7415">
        <v>2</v>
      </c>
    </row>
    <row r="7416" spans="1:11" x14ac:dyDescent="0.3">
      <c r="A7416" t="s">
        <v>7415</v>
      </c>
      <c r="B7416" t="s">
        <v>7415</v>
      </c>
      <c r="C7416">
        <v>5</v>
      </c>
      <c r="J7416" t="s">
        <v>24043</v>
      </c>
      <c r="K7416">
        <v>1</v>
      </c>
    </row>
    <row r="7417" spans="1:11" x14ac:dyDescent="0.3">
      <c r="A7417" t="s">
        <v>7416</v>
      </c>
      <c r="B7417" t="s">
        <v>7416</v>
      </c>
      <c r="C7417">
        <v>5</v>
      </c>
      <c r="J7417" t="s">
        <v>24044</v>
      </c>
      <c r="K7417">
        <v>1</v>
      </c>
    </row>
    <row r="7418" spans="1:11" x14ac:dyDescent="0.3">
      <c r="A7418" t="s">
        <v>7417</v>
      </c>
      <c r="B7418" t="s">
        <v>7417</v>
      </c>
      <c r="C7418">
        <v>5</v>
      </c>
      <c r="J7418" t="s">
        <v>14524</v>
      </c>
      <c r="K7418">
        <v>2</v>
      </c>
    </row>
    <row r="7419" spans="1:11" x14ac:dyDescent="0.3">
      <c r="A7419" t="s">
        <v>7418</v>
      </c>
      <c r="B7419" t="s">
        <v>7418</v>
      </c>
      <c r="C7419">
        <v>5</v>
      </c>
      <c r="J7419" t="s">
        <v>24045</v>
      </c>
      <c r="K7419">
        <v>1</v>
      </c>
    </row>
    <row r="7420" spans="1:11" x14ac:dyDescent="0.3">
      <c r="A7420" t="s">
        <v>7419</v>
      </c>
      <c r="B7420" t="s">
        <v>7419</v>
      </c>
      <c r="C7420">
        <v>5</v>
      </c>
      <c r="J7420" t="s">
        <v>8939</v>
      </c>
      <c r="K7420">
        <v>4</v>
      </c>
    </row>
    <row r="7421" spans="1:11" x14ac:dyDescent="0.3">
      <c r="A7421" t="s">
        <v>7420</v>
      </c>
      <c r="B7421" t="s">
        <v>7420</v>
      </c>
      <c r="C7421">
        <v>5</v>
      </c>
      <c r="J7421" t="s">
        <v>24046</v>
      </c>
      <c r="K7421">
        <v>1</v>
      </c>
    </row>
    <row r="7422" spans="1:11" x14ac:dyDescent="0.3">
      <c r="A7422" t="s">
        <v>7421</v>
      </c>
      <c r="B7422" t="s">
        <v>7421</v>
      </c>
      <c r="C7422">
        <v>5</v>
      </c>
      <c r="J7422" t="s">
        <v>24047</v>
      </c>
      <c r="K7422">
        <v>1</v>
      </c>
    </row>
    <row r="7423" spans="1:11" x14ac:dyDescent="0.3">
      <c r="A7423" t="s">
        <v>7422</v>
      </c>
      <c r="B7423" t="s">
        <v>7422</v>
      </c>
      <c r="C7423">
        <v>5</v>
      </c>
      <c r="J7423" t="s">
        <v>24048</v>
      </c>
      <c r="K7423">
        <v>1</v>
      </c>
    </row>
    <row r="7424" spans="1:11" x14ac:dyDescent="0.3">
      <c r="A7424" t="s">
        <v>7423</v>
      </c>
      <c r="B7424" t="s">
        <v>7423</v>
      </c>
      <c r="C7424">
        <v>5</v>
      </c>
      <c r="J7424" t="s">
        <v>14525</v>
      </c>
      <c r="K7424">
        <v>2</v>
      </c>
    </row>
    <row r="7425" spans="1:11" x14ac:dyDescent="0.3">
      <c r="A7425" t="s">
        <v>7424</v>
      </c>
      <c r="B7425" t="s">
        <v>7424</v>
      </c>
      <c r="C7425">
        <v>5</v>
      </c>
      <c r="J7425" t="s">
        <v>24049</v>
      </c>
      <c r="K7425">
        <v>1</v>
      </c>
    </row>
    <row r="7426" spans="1:11" x14ac:dyDescent="0.3">
      <c r="A7426" t="s">
        <v>7425</v>
      </c>
      <c r="B7426" t="s">
        <v>7425</v>
      </c>
      <c r="C7426">
        <v>5</v>
      </c>
      <c r="J7426" t="s">
        <v>24050</v>
      </c>
      <c r="K7426">
        <v>1</v>
      </c>
    </row>
    <row r="7427" spans="1:11" x14ac:dyDescent="0.3">
      <c r="A7427" t="s">
        <v>7426</v>
      </c>
      <c r="B7427" t="s">
        <v>7426</v>
      </c>
      <c r="C7427">
        <v>5</v>
      </c>
      <c r="J7427" t="s">
        <v>24051</v>
      </c>
      <c r="K7427">
        <v>1</v>
      </c>
    </row>
    <row r="7428" spans="1:11" x14ac:dyDescent="0.3">
      <c r="A7428" t="s">
        <v>7427</v>
      </c>
      <c r="B7428" t="s">
        <v>7427</v>
      </c>
      <c r="C7428">
        <v>5</v>
      </c>
      <c r="J7428" t="s">
        <v>5842</v>
      </c>
      <c r="K7428">
        <v>7</v>
      </c>
    </row>
    <row r="7429" spans="1:11" x14ac:dyDescent="0.3">
      <c r="A7429" t="s">
        <v>7428</v>
      </c>
      <c r="B7429" t="s">
        <v>7428</v>
      </c>
      <c r="C7429">
        <v>5</v>
      </c>
      <c r="J7429" t="s">
        <v>24052</v>
      </c>
      <c r="K7429">
        <v>1</v>
      </c>
    </row>
    <row r="7430" spans="1:11" x14ac:dyDescent="0.3">
      <c r="A7430" t="s">
        <v>7429</v>
      </c>
      <c r="B7430" t="s">
        <v>7429</v>
      </c>
      <c r="C7430">
        <v>5</v>
      </c>
      <c r="J7430" t="s">
        <v>2967</v>
      </c>
      <c r="K7430">
        <v>16</v>
      </c>
    </row>
    <row r="7431" spans="1:11" x14ac:dyDescent="0.3">
      <c r="A7431" t="s">
        <v>7430</v>
      </c>
      <c r="B7431" t="s">
        <v>7430</v>
      </c>
      <c r="C7431">
        <v>5</v>
      </c>
      <c r="J7431" t="s">
        <v>14526</v>
      </c>
      <c r="K7431">
        <v>2</v>
      </c>
    </row>
    <row r="7432" spans="1:11" x14ac:dyDescent="0.3">
      <c r="A7432" t="s">
        <v>7431</v>
      </c>
      <c r="B7432" t="s">
        <v>7431</v>
      </c>
      <c r="C7432">
        <v>5</v>
      </c>
      <c r="J7432" t="s">
        <v>24053</v>
      </c>
      <c r="K7432">
        <v>1</v>
      </c>
    </row>
    <row r="7433" spans="1:11" x14ac:dyDescent="0.3">
      <c r="A7433" t="s">
        <v>7432</v>
      </c>
      <c r="B7433" t="s">
        <v>7432</v>
      </c>
      <c r="C7433">
        <v>5</v>
      </c>
      <c r="J7433" t="s">
        <v>4377</v>
      </c>
      <c r="K7433">
        <v>10</v>
      </c>
    </row>
    <row r="7434" spans="1:11" x14ac:dyDescent="0.3">
      <c r="A7434" t="s">
        <v>7433</v>
      </c>
      <c r="B7434" t="s">
        <v>7433</v>
      </c>
      <c r="C7434">
        <v>5</v>
      </c>
      <c r="J7434" t="s">
        <v>24054</v>
      </c>
      <c r="K7434">
        <v>1</v>
      </c>
    </row>
    <row r="7435" spans="1:11" x14ac:dyDescent="0.3">
      <c r="A7435" t="s">
        <v>7434</v>
      </c>
      <c r="B7435" t="s">
        <v>7434</v>
      </c>
      <c r="C7435">
        <v>5</v>
      </c>
      <c r="J7435" t="s">
        <v>24055</v>
      </c>
      <c r="K7435">
        <v>1</v>
      </c>
    </row>
    <row r="7436" spans="1:11" x14ac:dyDescent="0.3">
      <c r="A7436" t="s">
        <v>7435</v>
      </c>
      <c r="B7436" t="s">
        <v>7435</v>
      </c>
      <c r="C7436">
        <v>5</v>
      </c>
      <c r="J7436" t="s">
        <v>7581</v>
      </c>
      <c r="K7436">
        <v>5</v>
      </c>
    </row>
    <row r="7437" spans="1:11" x14ac:dyDescent="0.3">
      <c r="A7437" t="s">
        <v>7436</v>
      </c>
      <c r="B7437" t="s">
        <v>7436</v>
      </c>
      <c r="C7437">
        <v>5</v>
      </c>
      <c r="J7437" t="s">
        <v>14527</v>
      </c>
      <c r="K7437">
        <v>2</v>
      </c>
    </row>
    <row r="7438" spans="1:11" x14ac:dyDescent="0.3">
      <c r="A7438" t="s">
        <v>7437</v>
      </c>
      <c r="B7438" t="s">
        <v>7437</v>
      </c>
      <c r="C7438">
        <v>5</v>
      </c>
      <c r="J7438" t="s">
        <v>24056</v>
      </c>
      <c r="K7438">
        <v>1</v>
      </c>
    </row>
    <row r="7439" spans="1:11" x14ac:dyDescent="0.3">
      <c r="A7439" t="s">
        <v>7438</v>
      </c>
      <c r="B7439" t="s">
        <v>7438</v>
      </c>
      <c r="C7439">
        <v>5</v>
      </c>
      <c r="J7439" t="s">
        <v>24057</v>
      </c>
      <c r="K7439">
        <v>1</v>
      </c>
    </row>
    <row r="7440" spans="1:11" x14ac:dyDescent="0.3">
      <c r="A7440" t="s">
        <v>7439</v>
      </c>
      <c r="B7440" t="s">
        <v>7439</v>
      </c>
      <c r="C7440">
        <v>5</v>
      </c>
      <c r="J7440" t="s">
        <v>10930</v>
      </c>
      <c r="K7440">
        <v>3</v>
      </c>
    </row>
    <row r="7441" spans="1:11" x14ac:dyDescent="0.3">
      <c r="A7441" t="s">
        <v>7440</v>
      </c>
      <c r="B7441" t="s">
        <v>7440</v>
      </c>
      <c r="C7441">
        <v>5</v>
      </c>
      <c r="J7441" t="s">
        <v>24058</v>
      </c>
      <c r="K7441">
        <v>1</v>
      </c>
    </row>
    <row r="7442" spans="1:11" x14ac:dyDescent="0.3">
      <c r="A7442" t="s">
        <v>7441</v>
      </c>
      <c r="B7442" t="s">
        <v>7441</v>
      </c>
      <c r="C7442">
        <v>5</v>
      </c>
      <c r="J7442" t="s">
        <v>4792</v>
      </c>
      <c r="K7442">
        <v>9</v>
      </c>
    </row>
    <row r="7443" spans="1:11" x14ac:dyDescent="0.3">
      <c r="A7443" t="s">
        <v>7442</v>
      </c>
      <c r="B7443" t="s">
        <v>7442</v>
      </c>
      <c r="C7443">
        <v>5</v>
      </c>
      <c r="J7443" t="s">
        <v>6565</v>
      </c>
      <c r="K7443">
        <v>6</v>
      </c>
    </row>
    <row r="7444" spans="1:11" x14ac:dyDescent="0.3">
      <c r="A7444" t="s">
        <v>7443</v>
      </c>
      <c r="B7444" t="s">
        <v>7443</v>
      </c>
      <c r="C7444">
        <v>5</v>
      </c>
      <c r="J7444" t="s">
        <v>24059</v>
      </c>
      <c r="K7444">
        <v>1</v>
      </c>
    </row>
    <row r="7445" spans="1:11" x14ac:dyDescent="0.3">
      <c r="A7445" t="s">
        <v>7444</v>
      </c>
      <c r="B7445" t="s">
        <v>7444</v>
      </c>
      <c r="C7445">
        <v>5</v>
      </c>
      <c r="J7445" t="s">
        <v>14528</v>
      </c>
      <c r="K7445">
        <v>2</v>
      </c>
    </row>
    <row r="7446" spans="1:11" x14ac:dyDescent="0.3">
      <c r="A7446" t="s">
        <v>7445</v>
      </c>
      <c r="B7446" t="s">
        <v>7445</v>
      </c>
      <c r="C7446">
        <v>5</v>
      </c>
      <c r="J7446" t="s">
        <v>5281</v>
      </c>
      <c r="K7446">
        <v>8</v>
      </c>
    </row>
    <row r="7447" spans="1:11" x14ac:dyDescent="0.3">
      <c r="A7447" t="s">
        <v>7446</v>
      </c>
      <c r="B7447" t="s">
        <v>7446</v>
      </c>
      <c r="C7447">
        <v>5</v>
      </c>
      <c r="J7447" t="s">
        <v>24060</v>
      </c>
      <c r="K7447">
        <v>1</v>
      </c>
    </row>
    <row r="7448" spans="1:11" x14ac:dyDescent="0.3">
      <c r="A7448" t="s">
        <v>7447</v>
      </c>
      <c r="B7448" t="s">
        <v>7447</v>
      </c>
      <c r="C7448">
        <v>5</v>
      </c>
      <c r="J7448" t="s">
        <v>24061</v>
      </c>
      <c r="K7448">
        <v>1</v>
      </c>
    </row>
    <row r="7449" spans="1:11" x14ac:dyDescent="0.3">
      <c r="A7449" t="s">
        <v>7448</v>
      </c>
      <c r="B7449" t="s">
        <v>7448</v>
      </c>
      <c r="C7449">
        <v>5</v>
      </c>
      <c r="J7449" t="s">
        <v>24062</v>
      </c>
      <c r="K7449">
        <v>1</v>
      </c>
    </row>
    <row r="7450" spans="1:11" x14ac:dyDescent="0.3">
      <c r="A7450" t="s">
        <v>7449</v>
      </c>
      <c r="B7450" t="s">
        <v>7449</v>
      </c>
      <c r="C7450">
        <v>5</v>
      </c>
      <c r="J7450" t="s">
        <v>24063</v>
      </c>
      <c r="K7450">
        <v>1</v>
      </c>
    </row>
    <row r="7451" spans="1:11" x14ac:dyDescent="0.3">
      <c r="A7451" t="s">
        <v>7450</v>
      </c>
      <c r="B7451" t="s">
        <v>7450</v>
      </c>
      <c r="C7451">
        <v>5</v>
      </c>
      <c r="J7451" t="s">
        <v>24064</v>
      </c>
      <c r="K7451">
        <v>1</v>
      </c>
    </row>
    <row r="7452" spans="1:11" x14ac:dyDescent="0.3">
      <c r="A7452" t="s">
        <v>7451</v>
      </c>
      <c r="B7452" t="s">
        <v>7451</v>
      </c>
      <c r="C7452">
        <v>5</v>
      </c>
      <c r="J7452" t="s">
        <v>24065</v>
      </c>
      <c r="K7452">
        <v>1</v>
      </c>
    </row>
    <row r="7453" spans="1:11" x14ac:dyDescent="0.3">
      <c r="A7453" t="s">
        <v>7452</v>
      </c>
      <c r="B7453" t="s">
        <v>7452</v>
      </c>
      <c r="C7453">
        <v>5</v>
      </c>
      <c r="J7453" t="s">
        <v>1467</v>
      </c>
      <c r="K7453">
        <v>34</v>
      </c>
    </row>
    <row r="7454" spans="1:11" x14ac:dyDescent="0.3">
      <c r="A7454" t="s">
        <v>7453</v>
      </c>
      <c r="B7454" t="s">
        <v>7453</v>
      </c>
      <c r="C7454">
        <v>5</v>
      </c>
      <c r="J7454" t="s">
        <v>24066</v>
      </c>
      <c r="K7454">
        <v>1</v>
      </c>
    </row>
    <row r="7455" spans="1:11" x14ac:dyDescent="0.3">
      <c r="A7455" t="s">
        <v>7454</v>
      </c>
      <c r="B7455" t="s">
        <v>7454</v>
      </c>
      <c r="C7455">
        <v>5</v>
      </c>
      <c r="J7455" t="s">
        <v>24067</v>
      </c>
      <c r="K7455">
        <v>1</v>
      </c>
    </row>
    <row r="7456" spans="1:11" x14ac:dyDescent="0.3">
      <c r="A7456" t="s">
        <v>7455</v>
      </c>
      <c r="B7456" t="s">
        <v>7455</v>
      </c>
      <c r="C7456">
        <v>5</v>
      </c>
      <c r="J7456" t="s">
        <v>7582</v>
      </c>
      <c r="K7456">
        <v>5</v>
      </c>
    </row>
    <row r="7457" spans="1:11" x14ac:dyDescent="0.3">
      <c r="A7457" t="s">
        <v>7456</v>
      </c>
      <c r="B7457" t="s">
        <v>7456</v>
      </c>
      <c r="C7457">
        <v>5</v>
      </c>
      <c r="J7457" t="s">
        <v>24068</v>
      </c>
      <c r="K7457">
        <v>1</v>
      </c>
    </row>
    <row r="7458" spans="1:11" x14ac:dyDescent="0.3">
      <c r="A7458" t="s">
        <v>7457</v>
      </c>
      <c r="B7458" t="s">
        <v>7457</v>
      </c>
      <c r="C7458">
        <v>5</v>
      </c>
      <c r="J7458" t="s">
        <v>24069</v>
      </c>
      <c r="K7458">
        <v>1</v>
      </c>
    </row>
    <row r="7459" spans="1:11" x14ac:dyDescent="0.3">
      <c r="A7459" t="s">
        <v>7458</v>
      </c>
      <c r="B7459" t="s">
        <v>7458</v>
      </c>
      <c r="C7459">
        <v>5</v>
      </c>
      <c r="J7459" t="s">
        <v>24070</v>
      </c>
      <c r="K7459">
        <v>1</v>
      </c>
    </row>
    <row r="7460" spans="1:11" x14ac:dyDescent="0.3">
      <c r="A7460" t="s">
        <v>7459</v>
      </c>
      <c r="B7460" t="s">
        <v>7459</v>
      </c>
      <c r="C7460">
        <v>5</v>
      </c>
      <c r="J7460" t="s">
        <v>24071</v>
      </c>
      <c r="K7460">
        <v>1</v>
      </c>
    </row>
    <row r="7461" spans="1:11" x14ac:dyDescent="0.3">
      <c r="A7461" t="s">
        <v>7460</v>
      </c>
      <c r="B7461" t="s">
        <v>7460</v>
      </c>
      <c r="C7461">
        <v>5</v>
      </c>
      <c r="J7461" t="s">
        <v>7583</v>
      </c>
      <c r="K7461">
        <v>5</v>
      </c>
    </row>
    <row r="7462" spans="1:11" x14ac:dyDescent="0.3">
      <c r="A7462" t="s">
        <v>7461</v>
      </c>
      <c r="B7462" t="s">
        <v>7461</v>
      </c>
      <c r="C7462">
        <v>5</v>
      </c>
      <c r="J7462" t="s">
        <v>10931</v>
      </c>
      <c r="K7462">
        <v>3</v>
      </c>
    </row>
    <row r="7463" spans="1:11" x14ac:dyDescent="0.3">
      <c r="A7463" t="s">
        <v>7462</v>
      </c>
      <c r="B7463" t="s">
        <v>7462</v>
      </c>
      <c r="C7463">
        <v>5</v>
      </c>
      <c r="J7463" t="s">
        <v>24072</v>
      </c>
      <c r="K7463">
        <v>1</v>
      </c>
    </row>
    <row r="7464" spans="1:11" x14ac:dyDescent="0.3">
      <c r="A7464" t="s">
        <v>7463</v>
      </c>
      <c r="B7464" t="s">
        <v>7463</v>
      </c>
      <c r="C7464">
        <v>5</v>
      </c>
      <c r="J7464" t="s">
        <v>14529</v>
      </c>
      <c r="K7464">
        <v>2</v>
      </c>
    </row>
    <row r="7465" spans="1:11" x14ac:dyDescent="0.3">
      <c r="A7465" t="s">
        <v>7464</v>
      </c>
      <c r="B7465" t="s">
        <v>7464</v>
      </c>
      <c r="C7465">
        <v>5</v>
      </c>
      <c r="J7465" t="s">
        <v>24073</v>
      </c>
      <c r="K7465">
        <v>1</v>
      </c>
    </row>
    <row r="7466" spans="1:11" x14ac:dyDescent="0.3">
      <c r="A7466" t="s">
        <v>7465</v>
      </c>
      <c r="B7466" t="s">
        <v>7465</v>
      </c>
      <c r="C7466">
        <v>5</v>
      </c>
      <c r="J7466" t="s">
        <v>24074</v>
      </c>
      <c r="K7466">
        <v>1</v>
      </c>
    </row>
    <row r="7467" spans="1:11" x14ac:dyDescent="0.3">
      <c r="A7467" t="s">
        <v>7466</v>
      </c>
      <c r="B7467" t="s">
        <v>7466</v>
      </c>
      <c r="C7467">
        <v>5</v>
      </c>
      <c r="J7467" t="s">
        <v>24075</v>
      </c>
      <c r="K7467">
        <v>1</v>
      </c>
    </row>
    <row r="7468" spans="1:11" x14ac:dyDescent="0.3">
      <c r="A7468" t="s">
        <v>7467</v>
      </c>
      <c r="B7468" t="s">
        <v>7467</v>
      </c>
      <c r="C7468">
        <v>5</v>
      </c>
      <c r="J7468" t="s">
        <v>24076</v>
      </c>
      <c r="K7468">
        <v>1</v>
      </c>
    </row>
    <row r="7469" spans="1:11" x14ac:dyDescent="0.3">
      <c r="A7469" t="s">
        <v>7468</v>
      </c>
      <c r="B7469" t="s">
        <v>7468</v>
      </c>
      <c r="C7469">
        <v>5</v>
      </c>
      <c r="J7469" t="s">
        <v>10932</v>
      </c>
      <c r="K7469">
        <v>3</v>
      </c>
    </row>
    <row r="7470" spans="1:11" x14ac:dyDescent="0.3">
      <c r="A7470" t="s">
        <v>7469</v>
      </c>
      <c r="B7470" t="s">
        <v>7469</v>
      </c>
      <c r="C7470">
        <v>5</v>
      </c>
      <c r="J7470" t="s">
        <v>14530</v>
      </c>
      <c r="K7470">
        <v>2</v>
      </c>
    </row>
    <row r="7471" spans="1:11" x14ac:dyDescent="0.3">
      <c r="A7471" t="s">
        <v>7470</v>
      </c>
      <c r="B7471" t="s">
        <v>7470</v>
      </c>
      <c r="C7471">
        <v>5</v>
      </c>
      <c r="J7471" t="s">
        <v>14531</v>
      </c>
      <c r="K7471">
        <v>2</v>
      </c>
    </row>
    <row r="7472" spans="1:11" x14ac:dyDescent="0.3">
      <c r="A7472" t="s">
        <v>7471</v>
      </c>
      <c r="B7472" t="s">
        <v>7471</v>
      </c>
      <c r="C7472">
        <v>5</v>
      </c>
      <c r="J7472" t="s">
        <v>24077</v>
      </c>
      <c r="K7472">
        <v>1</v>
      </c>
    </row>
    <row r="7473" spans="1:11" x14ac:dyDescent="0.3">
      <c r="A7473" t="s">
        <v>7472</v>
      </c>
      <c r="B7473" t="s">
        <v>7472</v>
      </c>
      <c r="C7473">
        <v>5</v>
      </c>
      <c r="J7473" t="s">
        <v>24078</v>
      </c>
      <c r="K7473">
        <v>1</v>
      </c>
    </row>
    <row r="7474" spans="1:11" x14ac:dyDescent="0.3">
      <c r="A7474" t="s">
        <v>7473</v>
      </c>
      <c r="B7474" t="s">
        <v>7473</v>
      </c>
      <c r="C7474">
        <v>5</v>
      </c>
      <c r="J7474" t="s">
        <v>24079</v>
      </c>
      <c r="K7474">
        <v>1</v>
      </c>
    </row>
    <row r="7475" spans="1:11" x14ac:dyDescent="0.3">
      <c r="A7475" t="s">
        <v>7474</v>
      </c>
      <c r="B7475" t="s">
        <v>7474</v>
      </c>
      <c r="C7475">
        <v>5</v>
      </c>
      <c r="J7475" t="s">
        <v>24080</v>
      </c>
      <c r="K7475">
        <v>1</v>
      </c>
    </row>
    <row r="7476" spans="1:11" x14ac:dyDescent="0.3">
      <c r="A7476" t="s">
        <v>7475</v>
      </c>
      <c r="B7476" t="s">
        <v>7475</v>
      </c>
      <c r="C7476">
        <v>5</v>
      </c>
      <c r="J7476" t="s">
        <v>8940</v>
      </c>
      <c r="K7476">
        <v>4</v>
      </c>
    </row>
    <row r="7477" spans="1:11" x14ac:dyDescent="0.3">
      <c r="A7477" t="s">
        <v>7476</v>
      </c>
      <c r="B7477" t="s">
        <v>7476</v>
      </c>
      <c r="C7477">
        <v>5</v>
      </c>
      <c r="J7477" t="s">
        <v>24081</v>
      </c>
      <c r="K7477">
        <v>1</v>
      </c>
    </row>
    <row r="7478" spans="1:11" x14ac:dyDescent="0.3">
      <c r="A7478" t="s">
        <v>7477</v>
      </c>
      <c r="B7478" t="s">
        <v>7477</v>
      </c>
      <c r="C7478">
        <v>5</v>
      </c>
      <c r="J7478" t="s">
        <v>14532</v>
      </c>
      <c r="K7478">
        <v>2</v>
      </c>
    </row>
    <row r="7479" spans="1:11" x14ac:dyDescent="0.3">
      <c r="A7479" t="s">
        <v>7478</v>
      </c>
      <c r="B7479" t="s">
        <v>7478</v>
      </c>
      <c r="C7479">
        <v>5</v>
      </c>
      <c r="J7479" t="s">
        <v>24082</v>
      </c>
      <c r="K7479">
        <v>1</v>
      </c>
    </row>
    <row r="7480" spans="1:11" x14ac:dyDescent="0.3">
      <c r="A7480" t="s">
        <v>7479</v>
      </c>
      <c r="B7480" t="s">
        <v>7479</v>
      </c>
      <c r="C7480">
        <v>5</v>
      </c>
      <c r="J7480" t="s">
        <v>24083</v>
      </c>
      <c r="K7480">
        <v>1</v>
      </c>
    </row>
    <row r="7481" spans="1:11" x14ac:dyDescent="0.3">
      <c r="A7481" t="s">
        <v>7480</v>
      </c>
      <c r="B7481" t="s">
        <v>7480</v>
      </c>
      <c r="C7481">
        <v>5</v>
      </c>
      <c r="J7481" t="s">
        <v>3547</v>
      </c>
      <c r="K7481">
        <v>13</v>
      </c>
    </row>
    <row r="7482" spans="1:11" x14ac:dyDescent="0.3">
      <c r="A7482" t="s">
        <v>7481</v>
      </c>
      <c r="B7482" t="s">
        <v>7481</v>
      </c>
      <c r="C7482">
        <v>5</v>
      </c>
      <c r="J7482" t="s">
        <v>24084</v>
      </c>
      <c r="K7482">
        <v>1</v>
      </c>
    </row>
    <row r="7483" spans="1:11" x14ac:dyDescent="0.3">
      <c r="A7483" t="s">
        <v>7482</v>
      </c>
      <c r="B7483" t="s">
        <v>7482</v>
      </c>
      <c r="C7483">
        <v>5</v>
      </c>
      <c r="J7483" t="s">
        <v>24085</v>
      </c>
      <c r="K7483">
        <v>1</v>
      </c>
    </row>
    <row r="7484" spans="1:11" x14ac:dyDescent="0.3">
      <c r="A7484" t="s">
        <v>7483</v>
      </c>
      <c r="B7484" t="s">
        <v>7483</v>
      </c>
      <c r="C7484">
        <v>5</v>
      </c>
      <c r="J7484" t="s">
        <v>7584</v>
      </c>
      <c r="K7484">
        <v>5</v>
      </c>
    </row>
    <row r="7485" spans="1:11" x14ac:dyDescent="0.3">
      <c r="A7485" t="s">
        <v>7484</v>
      </c>
      <c r="B7485" t="s">
        <v>7484</v>
      </c>
      <c r="C7485">
        <v>5</v>
      </c>
      <c r="J7485" t="s">
        <v>24086</v>
      </c>
      <c r="K7485">
        <v>1</v>
      </c>
    </row>
    <row r="7486" spans="1:11" x14ac:dyDescent="0.3">
      <c r="A7486" t="s">
        <v>7485</v>
      </c>
      <c r="B7486" t="s">
        <v>7485</v>
      </c>
      <c r="C7486">
        <v>5</v>
      </c>
      <c r="J7486" t="s">
        <v>14533</v>
      </c>
      <c r="K7486">
        <v>2</v>
      </c>
    </row>
    <row r="7487" spans="1:11" x14ac:dyDescent="0.3">
      <c r="A7487" t="s">
        <v>7486</v>
      </c>
      <c r="B7487" t="s">
        <v>7486</v>
      </c>
      <c r="C7487">
        <v>5</v>
      </c>
      <c r="J7487" t="s">
        <v>24087</v>
      </c>
      <c r="K7487">
        <v>1</v>
      </c>
    </row>
    <row r="7488" spans="1:11" x14ac:dyDescent="0.3">
      <c r="A7488" t="s">
        <v>7487</v>
      </c>
      <c r="B7488" t="s">
        <v>7487</v>
      </c>
      <c r="C7488">
        <v>5</v>
      </c>
      <c r="J7488" t="s">
        <v>24088</v>
      </c>
      <c r="K7488">
        <v>1</v>
      </c>
    </row>
    <row r="7489" spans="1:11" x14ac:dyDescent="0.3">
      <c r="A7489" t="s">
        <v>7488</v>
      </c>
      <c r="B7489" t="s">
        <v>7488</v>
      </c>
      <c r="C7489">
        <v>5</v>
      </c>
      <c r="J7489" t="s">
        <v>1659</v>
      </c>
      <c r="K7489">
        <v>30</v>
      </c>
    </row>
    <row r="7490" spans="1:11" x14ac:dyDescent="0.3">
      <c r="A7490" t="s">
        <v>7489</v>
      </c>
      <c r="B7490" t="s">
        <v>7489</v>
      </c>
      <c r="C7490">
        <v>5</v>
      </c>
      <c r="J7490" t="s">
        <v>1435</v>
      </c>
      <c r="K7490">
        <v>35</v>
      </c>
    </row>
    <row r="7491" spans="1:11" x14ac:dyDescent="0.3">
      <c r="A7491" t="s">
        <v>7490</v>
      </c>
      <c r="B7491" t="s">
        <v>7490</v>
      </c>
      <c r="C7491">
        <v>5</v>
      </c>
      <c r="J7491" t="s">
        <v>10933</v>
      </c>
      <c r="K7491">
        <v>3</v>
      </c>
    </row>
    <row r="7492" spans="1:11" x14ac:dyDescent="0.3">
      <c r="A7492" t="s">
        <v>7491</v>
      </c>
      <c r="B7492" t="s">
        <v>7491</v>
      </c>
      <c r="C7492">
        <v>5</v>
      </c>
      <c r="J7492" t="s">
        <v>14534</v>
      </c>
      <c r="K7492">
        <v>2</v>
      </c>
    </row>
    <row r="7493" spans="1:11" x14ac:dyDescent="0.3">
      <c r="A7493" t="s">
        <v>7492</v>
      </c>
      <c r="B7493" t="s">
        <v>7492</v>
      </c>
      <c r="C7493">
        <v>5</v>
      </c>
      <c r="J7493" t="s">
        <v>14535</v>
      </c>
      <c r="K7493">
        <v>2</v>
      </c>
    </row>
    <row r="7494" spans="1:11" x14ac:dyDescent="0.3">
      <c r="A7494" t="s">
        <v>7493</v>
      </c>
      <c r="B7494" t="s">
        <v>7493</v>
      </c>
      <c r="C7494">
        <v>5</v>
      </c>
      <c r="J7494" t="s">
        <v>7585</v>
      </c>
      <c r="K7494">
        <v>5</v>
      </c>
    </row>
    <row r="7495" spans="1:11" x14ac:dyDescent="0.3">
      <c r="A7495" t="s">
        <v>7494</v>
      </c>
      <c r="B7495" t="s">
        <v>7494</v>
      </c>
      <c r="C7495">
        <v>5</v>
      </c>
      <c r="J7495" t="s">
        <v>24089</v>
      </c>
      <c r="K7495">
        <v>1</v>
      </c>
    </row>
    <row r="7496" spans="1:11" x14ac:dyDescent="0.3">
      <c r="A7496" t="s">
        <v>7495</v>
      </c>
      <c r="B7496" t="s">
        <v>7495</v>
      </c>
      <c r="C7496">
        <v>5</v>
      </c>
      <c r="J7496" t="s">
        <v>24090</v>
      </c>
      <c r="K7496">
        <v>1</v>
      </c>
    </row>
    <row r="7497" spans="1:11" x14ac:dyDescent="0.3">
      <c r="A7497" t="s">
        <v>7496</v>
      </c>
      <c r="B7497" t="s">
        <v>7496</v>
      </c>
      <c r="C7497">
        <v>5</v>
      </c>
      <c r="J7497" t="s">
        <v>24091</v>
      </c>
      <c r="K7497">
        <v>1</v>
      </c>
    </row>
    <row r="7498" spans="1:11" x14ac:dyDescent="0.3">
      <c r="A7498" t="s">
        <v>7497</v>
      </c>
      <c r="B7498" t="s">
        <v>7497</v>
      </c>
      <c r="C7498">
        <v>5</v>
      </c>
      <c r="J7498" t="s">
        <v>24092</v>
      </c>
      <c r="K7498">
        <v>1</v>
      </c>
    </row>
    <row r="7499" spans="1:11" x14ac:dyDescent="0.3">
      <c r="A7499" t="s">
        <v>7498</v>
      </c>
      <c r="B7499" t="s">
        <v>7498</v>
      </c>
      <c r="C7499">
        <v>5</v>
      </c>
      <c r="J7499" t="s">
        <v>24093</v>
      </c>
      <c r="K7499">
        <v>1</v>
      </c>
    </row>
    <row r="7500" spans="1:11" x14ac:dyDescent="0.3">
      <c r="A7500" t="s">
        <v>7499</v>
      </c>
      <c r="B7500" t="s">
        <v>7499</v>
      </c>
      <c r="C7500">
        <v>5</v>
      </c>
      <c r="J7500" t="s">
        <v>24094</v>
      </c>
      <c r="K7500">
        <v>1</v>
      </c>
    </row>
    <row r="7501" spans="1:11" x14ac:dyDescent="0.3">
      <c r="A7501" t="s">
        <v>7500</v>
      </c>
      <c r="B7501" t="s">
        <v>7500</v>
      </c>
      <c r="C7501">
        <v>5</v>
      </c>
      <c r="J7501" t="s">
        <v>24095</v>
      </c>
      <c r="K7501">
        <v>1</v>
      </c>
    </row>
    <row r="7502" spans="1:11" x14ac:dyDescent="0.3">
      <c r="A7502" t="s">
        <v>7501</v>
      </c>
      <c r="B7502" t="s">
        <v>7501</v>
      </c>
      <c r="C7502">
        <v>5</v>
      </c>
      <c r="J7502" t="s">
        <v>14536</v>
      </c>
      <c r="K7502">
        <v>2</v>
      </c>
    </row>
    <row r="7503" spans="1:11" x14ac:dyDescent="0.3">
      <c r="A7503" t="s">
        <v>7502</v>
      </c>
      <c r="B7503" t="s">
        <v>7502</v>
      </c>
      <c r="C7503">
        <v>5</v>
      </c>
      <c r="J7503" t="s">
        <v>24096</v>
      </c>
      <c r="K7503">
        <v>1</v>
      </c>
    </row>
    <row r="7504" spans="1:11" x14ac:dyDescent="0.3">
      <c r="A7504" t="s">
        <v>7503</v>
      </c>
      <c r="B7504" t="s">
        <v>7503</v>
      </c>
      <c r="C7504">
        <v>5</v>
      </c>
      <c r="J7504" t="s">
        <v>24097</v>
      </c>
      <c r="K7504">
        <v>1</v>
      </c>
    </row>
    <row r="7505" spans="1:11" x14ac:dyDescent="0.3">
      <c r="A7505" t="s">
        <v>7504</v>
      </c>
      <c r="B7505" t="s">
        <v>7504</v>
      </c>
      <c r="C7505">
        <v>5</v>
      </c>
      <c r="J7505" t="s">
        <v>24098</v>
      </c>
      <c r="K7505">
        <v>1</v>
      </c>
    </row>
    <row r="7506" spans="1:11" x14ac:dyDescent="0.3">
      <c r="A7506" t="s">
        <v>7505</v>
      </c>
      <c r="B7506" t="s">
        <v>7505</v>
      </c>
      <c r="C7506">
        <v>5</v>
      </c>
      <c r="J7506" t="s">
        <v>24099</v>
      </c>
      <c r="K7506">
        <v>1</v>
      </c>
    </row>
    <row r="7507" spans="1:11" x14ac:dyDescent="0.3">
      <c r="A7507" t="s">
        <v>7506</v>
      </c>
      <c r="B7507" t="s">
        <v>7506</v>
      </c>
      <c r="C7507">
        <v>5</v>
      </c>
      <c r="J7507" t="s">
        <v>6566</v>
      </c>
      <c r="K7507">
        <v>6</v>
      </c>
    </row>
    <row r="7508" spans="1:11" x14ac:dyDescent="0.3">
      <c r="A7508" t="s">
        <v>7507</v>
      </c>
      <c r="B7508" t="s">
        <v>7507</v>
      </c>
      <c r="C7508">
        <v>5</v>
      </c>
      <c r="J7508" t="s">
        <v>14537</v>
      </c>
      <c r="K7508">
        <v>2</v>
      </c>
    </row>
    <row r="7509" spans="1:11" x14ac:dyDescent="0.3">
      <c r="A7509" t="s">
        <v>7508</v>
      </c>
      <c r="B7509" t="s">
        <v>7508</v>
      </c>
      <c r="C7509">
        <v>5</v>
      </c>
      <c r="J7509" t="s">
        <v>24100</v>
      </c>
      <c r="K7509">
        <v>1</v>
      </c>
    </row>
    <row r="7510" spans="1:11" x14ac:dyDescent="0.3">
      <c r="A7510" t="s">
        <v>7509</v>
      </c>
      <c r="B7510" t="s">
        <v>7509</v>
      </c>
      <c r="C7510">
        <v>5</v>
      </c>
      <c r="J7510" t="s">
        <v>24101</v>
      </c>
      <c r="K7510">
        <v>1</v>
      </c>
    </row>
    <row r="7511" spans="1:11" x14ac:dyDescent="0.3">
      <c r="A7511" t="s">
        <v>7510</v>
      </c>
      <c r="B7511" t="s">
        <v>7510</v>
      </c>
      <c r="C7511">
        <v>5</v>
      </c>
      <c r="J7511" t="s">
        <v>8941</v>
      </c>
      <c r="K7511">
        <v>4</v>
      </c>
    </row>
    <row r="7512" spans="1:11" x14ac:dyDescent="0.3">
      <c r="A7512" t="s">
        <v>7511</v>
      </c>
      <c r="B7512" t="s">
        <v>7511</v>
      </c>
      <c r="C7512">
        <v>5</v>
      </c>
      <c r="J7512" t="s">
        <v>24102</v>
      </c>
      <c r="K7512">
        <v>1</v>
      </c>
    </row>
    <row r="7513" spans="1:11" x14ac:dyDescent="0.3">
      <c r="A7513" t="s">
        <v>7512</v>
      </c>
      <c r="B7513" t="s">
        <v>7512</v>
      </c>
      <c r="C7513">
        <v>5</v>
      </c>
      <c r="J7513" t="s">
        <v>24103</v>
      </c>
      <c r="K7513">
        <v>1</v>
      </c>
    </row>
    <row r="7514" spans="1:11" x14ac:dyDescent="0.3">
      <c r="A7514" t="s">
        <v>7513</v>
      </c>
      <c r="B7514" t="s">
        <v>7513</v>
      </c>
      <c r="C7514">
        <v>5</v>
      </c>
      <c r="J7514" t="s">
        <v>8942</v>
      </c>
      <c r="K7514">
        <v>4</v>
      </c>
    </row>
    <row r="7515" spans="1:11" x14ac:dyDescent="0.3">
      <c r="A7515" t="s">
        <v>7514</v>
      </c>
      <c r="B7515" t="s">
        <v>7514</v>
      </c>
      <c r="C7515">
        <v>5</v>
      </c>
      <c r="J7515" t="s">
        <v>10934</v>
      </c>
      <c r="K7515">
        <v>3</v>
      </c>
    </row>
    <row r="7516" spans="1:11" x14ac:dyDescent="0.3">
      <c r="A7516" t="s">
        <v>7515</v>
      </c>
      <c r="B7516" t="s">
        <v>7515</v>
      </c>
      <c r="C7516">
        <v>5</v>
      </c>
      <c r="J7516" t="s">
        <v>4039</v>
      </c>
      <c r="K7516">
        <v>11</v>
      </c>
    </row>
    <row r="7517" spans="1:11" x14ac:dyDescent="0.3">
      <c r="A7517" t="s">
        <v>7516</v>
      </c>
      <c r="B7517" t="s">
        <v>7516</v>
      </c>
      <c r="C7517">
        <v>5</v>
      </c>
      <c r="J7517" t="s">
        <v>7586</v>
      </c>
      <c r="K7517">
        <v>5</v>
      </c>
    </row>
    <row r="7518" spans="1:11" x14ac:dyDescent="0.3">
      <c r="A7518" t="s">
        <v>7517</v>
      </c>
      <c r="B7518" t="s">
        <v>7517</v>
      </c>
      <c r="C7518">
        <v>5</v>
      </c>
      <c r="J7518" t="s">
        <v>24104</v>
      </c>
      <c r="K7518">
        <v>1</v>
      </c>
    </row>
    <row r="7519" spans="1:11" x14ac:dyDescent="0.3">
      <c r="A7519" t="s">
        <v>7518</v>
      </c>
      <c r="B7519" t="s">
        <v>7518</v>
      </c>
      <c r="C7519">
        <v>5</v>
      </c>
      <c r="J7519" t="s">
        <v>5843</v>
      </c>
      <c r="K7519">
        <v>7</v>
      </c>
    </row>
    <row r="7520" spans="1:11" x14ac:dyDescent="0.3">
      <c r="A7520" t="s">
        <v>7519</v>
      </c>
      <c r="B7520" t="s">
        <v>7519</v>
      </c>
      <c r="C7520">
        <v>5</v>
      </c>
      <c r="J7520" t="s">
        <v>24105</v>
      </c>
      <c r="K7520">
        <v>1</v>
      </c>
    </row>
    <row r="7521" spans="1:11" x14ac:dyDescent="0.3">
      <c r="A7521" t="s">
        <v>7520</v>
      </c>
      <c r="B7521" t="s">
        <v>7520</v>
      </c>
      <c r="C7521">
        <v>5</v>
      </c>
      <c r="J7521" t="s">
        <v>24106</v>
      </c>
      <c r="K7521">
        <v>1</v>
      </c>
    </row>
    <row r="7522" spans="1:11" x14ac:dyDescent="0.3">
      <c r="A7522" t="s">
        <v>7521</v>
      </c>
      <c r="B7522" t="s">
        <v>7521</v>
      </c>
      <c r="C7522">
        <v>5</v>
      </c>
      <c r="J7522" t="s">
        <v>10935</v>
      </c>
      <c r="K7522">
        <v>3</v>
      </c>
    </row>
    <row r="7523" spans="1:11" x14ac:dyDescent="0.3">
      <c r="A7523" t="s">
        <v>7522</v>
      </c>
      <c r="B7523" t="s">
        <v>7522</v>
      </c>
      <c r="C7523">
        <v>5</v>
      </c>
      <c r="J7523" t="s">
        <v>24107</v>
      </c>
      <c r="K7523">
        <v>1</v>
      </c>
    </row>
    <row r="7524" spans="1:11" x14ac:dyDescent="0.3">
      <c r="A7524" t="s">
        <v>7523</v>
      </c>
      <c r="B7524" t="s">
        <v>7523</v>
      </c>
      <c r="C7524">
        <v>5</v>
      </c>
      <c r="J7524" t="s">
        <v>24108</v>
      </c>
      <c r="K7524">
        <v>1</v>
      </c>
    </row>
    <row r="7525" spans="1:11" x14ac:dyDescent="0.3">
      <c r="A7525" t="s">
        <v>7524</v>
      </c>
      <c r="B7525" t="s">
        <v>7524</v>
      </c>
      <c r="C7525">
        <v>5</v>
      </c>
      <c r="J7525" t="s">
        <v>24109</v>
      </c>
      <c r="K7525">
        <v>1</v>
      </c>
    </row>
    <row r="7526" spans="1:11" x14ac:dyDescent="0.3">
      <c r="A7526" t="s">
        <v>7525</v>
      </c>
      <c r="B7526" t="s">
        <v>7525</v>
      </c>
      <c r="C7526">
        <v>5</v>
      </c>
      <c r="J7526" t="s">
        <v>24110</v>
      </c>
      <c r="K7526">
        <v>1</v>
      </c>
    </row>
    <row r="7527" spans="1:11" x14ac:dyDescent="0.3">
      <c r="A7527" t="s">
        <v>7526</v>
      </c>
      <c r="B7527" t="s">
        <v>7526</v>
      </c>
      <c r="C7527">
        <v>5</v>
      </c>
      <c r="J7527" t="s">
        <v>324</v>
      </c>
      <c r="K7527">
        <v>135</v>
      </c>
    </row>
    <row r="7528" spans="1:11" x14ac:dyDescent="0.3">
      <c r="A7528" t="s">
        <v>7527</v>
      </c>
      <c r="B7528" t="s">
        <v>7527</v>
      </c>
      <c r="C7528">
        <v>5</v>
      </c>
      <c r="J7528" t="s">
        <v>3773</v>
      </c>
      <c r="K7528">
        <v>12</v>
      </c>
    </row>
    <row r="7529" spans="1:11" x14ac:dyDescent="0.3">
      <c r="A7529" t="s">
        <v>7528</v>
      </c>
      <c r="B7529" t="s">
        <v>7528</v>
      </c>
      <c r="C7529">
        <v>5</v>
      </c>
      <c r="J7529" t="s">
        <v>24111</v>
      </c>
      <c r="K7529">
        <v>1</v>
      </c>
    </row>
    <row r="7530" spans="1:11" x14ac:dyDescent="0.3">
      <c r="A7530" t="s">
        <v>7529</v>
      </c>
      <c r="B7530" t="s">
        <v>7529</v>
      </c>
      <c r="C7530">
        <v>5</v>
      </c>
      <c r="J7530" t="s">
        <v>24112</v>
      </c>
      <c r="K7530">
        <v>1</v>
      </c>
    </row>
    <row r="7531" spans="1:11" x14ac:dyDescent="0.3">
      <c r="A7531" t="s">
        <v>7530</v>
      </c>
      <c r="B7531" t="s">
        <v>7530</v>
      </c>
      <c r="C7531">
        <v>5</v>
      </c>
      <c r="J7531" t="s">
        <v>24113</v>
      </c>
      <c r="K7531">
        <v>1</v>
      </c>
    </row>
    <row r="7532" spans="1:11" x14ac:dyDescent="0.3">
      <c r="A7532" t="s">
        <v>7531</v>
      </c>
      <c r="B7532" t="s">
        <v>7531</v>
      </c>
      <c r="C7532">
        <v>5</v>
      </c>
      <c r="J7532" t="s">
        <v>24114</v>
      </c>
      <c r="K7532">
        <v>1</v>
      </c>
    </row>
    <row r="7533" spans="1:11" x14ac:dyDescent="0.3">
      <c r="A7533" t="s">
        <v>7532</v>
      </c>
      <c r="B7533" t="s">
        <v>7532</v>
      </c>
      <c r="C7533">
        <v>5</v>
      </c>
      <c r="J7533" t="s">
        <v>14538</v>
      </c>
      <c r="K7533">
        <v>2</v>
      </c>
    </row>
    <row r="7534" spans="1:11" x14ac:dyDescent="0.3">
      <c r="A7534" t="s">
        <v>7533</v>
      </c>
      <c r="B7534" t="s">
        <v>7533</v>
      </c>
      <c r="C7534">
        <v>5</v>
      </c>
      <c r="J7534" t="s">
        <v>74</v>
      </c>
      <c r="K7534">
        <v>389</v>
      </c>
    </row>
    <row r="7535" spans="1:11" x14ac:dyDescent="0.3">
      <c r="A7535" t="s">
        <v>7534</v>
      </c>
      <c r="B7535" t="s">
        <v>7534</v>
      </c>
      <c r="C7535">
        <v>5</v>
      </c>
      <c r="J7535" t="s">
        <v>24115</v>
      </c>
      <c r="K7535">
        <v>1</v>
      </c>
    </row>
    <row r="7536" spans="1:11" x14ac:dyDescent="0.3">
      <c r="A7536" t="s">
        <v>7535</v>
      </c>
      <c r="B7536" t="s">
        <v>7535</v>
      </c>
      <c r="C7536">
        <v>5</v>
      </c>
      <c r="J7536" t="s">
        <v>24116</v>
      </c>
      <c r="K7536">
        <v>1</v>
      </c>
    </row>
    <row r="7537" spans="1:11" x14ac:dyDescent="0.3">
      <c r="A7537" t="s">
        <v>7536</v>
      </c>
      <c r="B7537" t="s">
        <v>7536</v>
      </c>
      <c r="C7537">
        <v>5</v>
      </c>
      <c r="J7537" t="s">
        <v>5844</v>
      </c>
      <c r="K7537">
        <v>7</v>
      </c>
    </row>
    <row r="7538" spans="1:11" x14ac:dyDescent="0.3">
      <c r="A7538" t="s">
        <v>7537</v>
      </c>
      <c r="B7538" t="s">
        <v>7537</v>
      </c>
      <c r="C7538">
        <v>5</v>
      </c>
      <c r="J7538" t="s">
        <v>24117</v>
      </c>
      <c r="K7538">
        <v>1</v>
      </c>
    </row>
    <row r="7539" spans="1:11" x14ac:dyDescent="0.3">
      <c r="A7539" t="s">
        <v>7538</v>
      </c>
      <c r="B7539" t="s">
        <v>7538</v>
      </c>
      <c r="C7539">
        <v>5</v>
      </c>
      <c r="J7539" t="s">
        <v>14539</v>
      </c>
      <c r="K7539">
        <v>2</v>
      </c>
    </row>
    <row r="7540" spans="1:11" x14ac:dyDescent="0.3">
      <c r="A7540" t="s">
        <v>7539</v>
      </c>
      <c r="B7540" t="s">
        <v>7539</v>
      </c>
      <c r="C7540">
        <v>5</v>
      </c>
      <c r="J7540" t="s">
        <v>24118</v>
      </c>
      <c r="K7540">
        <v>1</v>
      </c>
    </row>
    <row r="7541" spans="1:11" x14ac:dyDescent="0.3">
      <c r="A7541" t="s">
        <v>7540</v>
      </c>
      <c r="B7541" t="s">
        <v>7540</v>
      </c>
      <c r="C7541">
        <v>5</v>
      </c>
      <c r="J7541" t="s">
        <v>7587</v>
      </c>
      <c r="K7541">
        <v>5</v>
      </c>
    </row>
    <row r="7542" spans="1:11" x14ac:dyDescent="0.3">
      <c r="A7542" t="s">
        <v>7541</v>
      </c>
      <c r="B7542" t="s">
        <v>7541</v>
      </c>
      <c r="C7542">
        <v>5</v>
      </c>
      <c r="J7542" t="s">
        <v>7588</v>
      </c>
      <c r="K7542">
        <v>5</v>
      </c>
    </row>
    <row r="7543" spans="1:11" x14ac:dyDescent="0.3">
      <c r="A7543" t="s">
        <v>7542</v>
      </c>
      <c r="B7543" t="s">
        <v>7542</v>
      </c>
      <c r="C7543">
        <v>5</v>
      </c>
      <c r="J7543" t="s">
        <v>4040</v>
      </c>
      <c r="K7543">
        <v>11</v>
      </c>
    </row>
    <row r="7544" spans="1:11" x14ac:dyDescent="0.3">
      <c r="A7544" t="s">
        <v>7543</v>
      </c>
      <c r="B7544" t="s">
        <v>7543</v>
      </c>
      <c r="C7544">
        <v>5</v>
      </c>
      <c r="J7544" t="s">
        <v>5845</v>
      </c>
      <c r="K7544">
        <v>7</v>
      </c>
    </row>
    <row r="7545" spans="1:11" x14ac:dyDescent="0.3">
      <c r="A7545" t="s">
        <v>7544</v>
      </c>
      <c r="B7545" t="s">
        <v>7544</v>
      </c>
      <c r="C7545">
        <v>5</v>
      </c>
      <c r="J7545" t="s">
        <v>24119</v>
      </c>
      <c r="K7545">
        <v>1</v>
      </c>
    </row>
    <row r="7546" spans="1:11" x14ac:dyDescent="0.3">
      <c r="A7546" t="s">
        <v>7545</v>
      </c>
      <c r="B7546" t="s">
        <v>7545</v>
      </c>
      <c r="C7546">
        <v>5</v>
      </c>
      <c r="J7546" t="s">
        <v>10936</v>
      </c>
      <c r="K7546">
        <v>3</v>
      </c>
    </row>
    <row r="7547" spans="1:11" x14ac:dyDescent="0.3">
      <c r="A7547" t="s">
        <v>7546</v>
      </c>
      <c r="B7547" t="s">
        <v>7546</v>
      </c>
      <c r="C7547">
        <v>5</v>
      </c>
      <c r="J7547" t="s">
        <v>24120</v>
      </c>
      <c r="K7547">
        <v>1</v>
      </c>
    </row>
    <row r="7548" spans="1:11" x14ac:dyDescent="0.3">
      <c r="A7548" t="s">
        <v>7547</v>
      </c>
      <c r="B7548" t="s">
        <v>7547</v>
      </c>
      <c r="C7548">
        <v>5</v>
      </c>
      <c r="J7548" t="s">
        <v>2335</v>
      </c>
      <c r="K7548">
        <v>21</v>
      </c>
    </row>
    <row r="7549" spans="1:11" x14ac:dyDescent="0.3">
      <c r="A7549" t="s">
        <v>7548</v>
      </c>
      <c r="B7549" t="s">
        <v>7548</v>
      </c>
      <c r="C7549">
        <v>5</v>
      </c>
      <c r="J7549" t="s">
        <v>24121</v>
      </c>
      <c r="K7549">
        <v>1</v>
      </c>
    </row>
    <row r="7550" spans="1:11" x14ac:dyDescent="0.3">
      <c r="A7550" t="s">
        <v>7549</v>
      </c>
      <c r="B7550" t="s">
        <v>7549</v>
      </c>
      <c r="C7550">
        <v>5</v>
      </c>
      <c r="J7550" t="s">
        <v>24122</v>
      </c>
      <c r="K7550">
        <v>1</v>
      </c>
    </row>
    <row r="7551" spans="1:11" x14ac:dyDescent="0.3">
      <c r="A7551" t="s">
        <v>7550</v>
      </c>
      <c r="B7551" t="s">
        <v>7550</v>
      </c>
      <c r="C7551">
        <v>5</v>
      </c>
      <c r="J7551" t="s">
        <v>14540</v>
      </c>
      <c r="K7551">
        <v>2</v>
      </c>
    </row>
    <row r="7552" spans="1:11" x14ac:dyDescent="0.3">
      <c r="A7552" t="s">
        <v>7551</v>
      </c>
      <c r="B7552" t="s">
        <v>7551</v>
      </c>
      <c r="C7552">
        <v>5</v>
      </c>
      <c r="J7552" t="s">
        <v>14541</v>
      </c>
      <c r="K7552">
        <v>2</v>
      </c>
    </row>
    <row r="7553" spans="1:11" x14ac:dyDescent="0.3">
      <c r="A7553" t="s">
        <v>7552</v>
      </c>
      <c r="B7553" t="s">
        <v>7552</v>
      </c>
      <c r="C7553">
        <v>5</v>
      </c>
      <c r="J7553" t="s">
        <v>24123</v>
      </c>
      <c r="K7553">
        <v>1</v>
      </c>
    </row>
    <row r="7554" spans="1:11" x14ac:dyDescent="0.3">
      <c r="A7554" t="s">
        <v>7553</v>
      </c>
      <c r="B7554" t="s">
        <v>7553</v>
      </c>
      <c r="C7554">
        <v>5</v>
      </c>
      <c r="J7554" t="s">
        <v>24124</v>
      </c>
      <c r="K7554">
        <v>1</v>
      </c>
    </row>
    <row r="7555" spans="1:11" x14ac:dyDescent="0.3">
      <c r="A7555" t="s">
        <v>7554</v>
      </c>
      <c r="B7555" t="s">
        <v>7554</v>
      </c>
      <c r="C7555">
        <v>5</v>
      </c>
      <c r="J7555" t="s">
        <v>24125</v>
      </c>
      <c r="K7555">
        <v>1</v>
      </c>
    </row>
    <row r="7556" spans="1:11" x14ac:dyDescent="0.3">
      <c r="A7556" t="s">
        <v>7555</v>
      </c>
      <c r="B7556" t="s">
        <v>7555</v>
      </c>
      <c r="C7556">
        <v>5</v>
      </c>
      <c r="J7556" t="s">
        <v>24126</v>
      </c>
      <c r="K7556">
        <v>1</v>
      </c>
    </row>
    <row r="7557" spans="1:11" x14ac:dyDescent="0.3">
      <c r="A7557" t="s">
        <v>7556</v>
      </c>
      <c r="B7557" t="s">
        <v>7556</v>
      </c>
      <c r="C7557">
        <v>5</v>
      </c>
      <c r="J7557" t="s">
        <v>24127</v>
      </c>
      <c r="K7557">
        <v>1</v>
      </c>
    </row>
    <row r="7558" spans="1:11" x14ac:dyDescent="0.3">
      <c r="A7558" t="s">
        <v>7557</v>
      </c>
      <c r="B7558" t="s">
        <v>7557</v>
      </c>
      <c r="C7558">
        <v>5</v>
      </c>
      <c r="J7558" t="s">
        <v>6567</v>
      </c>
      <c r="K7558">
        <v>6</v>
      </c>
    </row>
    <row r="7559" spans="1:11" x14ac:dyDescent="0.3">
      <c r="A7559" t="s">
        <v>7558</v>
      </c>
      <c r="B7559" t="s">
        <v>7558</v>
      </c>
      <c r="C7559">
        <v>5</v>
      </c>
      <c r="J7559" t="s">
        <v>14542</v>
      </c>
      <c r="K7559">
        <v>2</v>
      </c>
    </row>
    <row r="7560" spans="1:11" x14ac:dyDescent="0.3">
      <c r="A7560" t="s">
        <v>7559</v>
      </c>
      <c r="B7560" t="s">
        <v>7559</v>
      </c>
      <c r="C7560">
        <v>5</v>
      </c>
      <c r="J7560" t="s">
        <v>3774</v>
      </c>
      <c r="K7560">
        <v>12</v>
      </c>
    </row>
    <row r="7561" spans="1:11" x14ac:dyDescent="0.3">
      <c r="A7561" t="s">
        <v>7560</v>
      </c>
      <c r="B7561" t="s">
        <v>7560</v>
      </c>
      <c r="C7561">
        <v>5</v>
      </c>
      <c r="J7561" t="s">
        <v>14543</v>
      </c>
      <c r="K7561">
        <v>2</v>
      </c>
    </row>
    <row r="7562" spans="1:11" x14ac:dyDescent="0.3">
      <c r="A7562" t="s">
        <v>7561</v>
      </c>
      <c r="B7562" t="s">
        <v>7561</v>
      </c>
      <c r="C7562">
        <v>5</v>
      </c>
      <c r="J7562" t="s">
        <v>24128</v>
      </c>
      <c r="K7562">
        <v>1</v>
      </c>
    </row>
    <row r="7563" spans="1:11" x14ac:dyDescent="0.3">
      <c r="A7563" t="s">
        <v>7562</v>
      </c>
      <c r="B7563" t="s">
        <v>7562</v>
      </c>
      <c r="C7563">
        <v>5</v>
      </c>
      <c r="J7563" t="s">
        <v>24129</v>
      </c>
      <c r="K7563">
        <v>1</v>
      </c>
    </row>
    <row r="7564" spans="1:11" x14ac:dyDescent="0.3">
      <c r="A7564" t="s">
        <v>7563</v>
      </c>
      <c r="B7564" t="s">
        <v>7563</v>
      </c>
      <c r="C7564">
        <v>5</v>
      </c>
      <c r="J7564" t="s">
        <v>24130</v>
      </c>
      <c r="K7564">
        <v>1</v>
      </c>
    </row>
    <row r="7565" spans="1:11" x14ac:dyDescent="0.3">
      <c r="A7565" t="s">
        <v>7564</v>
      </c>
      <c r="B7565" t="s">
        <v>7564</v>
      </c>
      <c r="C7565">
        <v>5</v>
      </c>
      <c r="J7565" t="s">
        <v>24131</v>
      </c>
      <c r="K7565">
        <v>1</v>
      </c>
    </row>
    <row r="7566" spans="1:11" x14ac:dyDescent="0.3">
      <c r="A7566" t="s">
        <v>7565</v>
      </c>
      <c r="B7566" t="s">
        <v>7565</v>
      </c>
      <c r="C7566">
        <v>5</v>
      </c>
      <c r="J7566" t="s">
        <v>24132</v>
      </c>
      <c r="K7566">
        <v>1</v>
      </c>
    </row>
    <row r="7567" spans="1:11" x14ac:dyDescent="0.3">
      <c r="A7567" t="s">
        <v>7566</v>
      </c>
      <c r="B7567" t="s">
        <v>7566</v>
      </c>
      <c r="C7567">
        <v>5</v>
      </c>
      <c r="J7567" t="s">
        <v>24133</v>
      </c>
      <c r="K7567">
        <v>1</v>
      </c>
    </row>
    <row r="7568" spans="1:11" x14ac:dyDescent="0.3">
      <c r="A7568" t="s">
        <v>7567</v>
      </c>
      <c r="B7568" t="s">
        <v>7567</v>
      </c>
      <c r="C7568">
        <v>5</v>
      </c>
      <c r="J7568" t="s">
        <v>24134</v>
      </c>
      <c r="K7568">
        <v>1</v>
      </c>
    </row>
    <row r="7569" spans="1:11" x14ac:dyDescent="0.3">
      <c r="A7569" t="s">
        <v>7568</v>
      </c>
      <c r="B7569" t="s">
        <v>7568</v>
      </c>
      <c r="C7569">
        <v>5</v>
      </c>
      <c r="J7569" t="s">
        <v>24135</v>
      </c>
      <c r="K7569">
        <v>1</v>
      </c>
    </row>
    <row r="7570" spans="1:11" x14ac:dyDescent="0.3">
      <c r="A7570" t="s">
        <v>7569</v>
      </c>
      <c r="B7570" t="s">
        <v>7569</v>
      </c>
      <c r="C7570">
        <v>5</v>
      </c>
      <c r="J7570" t="s">
        <v>7589</v>
      </c>
      <c r="K7570">
        <v>5</v>
      </c>
    </row>
    <row r="7571" spans="1:11" x14ac:dyDescent="0.3">
      <c r="A7571" t="s">
        <v>7570</v>
      </c>
      <c r="B7571" t="s">
        <v>7570</v>
      </c>
      <c r="C7571">
        <v>5</v>
      </c>
      <c r="J7571" t="s">
        <v>10937</v>
      </c>
      <c r="K7571">
        <v>3</v>
      </c>
    </row>
    <row r="7572" spans="1:11" x14ac:dyDescent="0.3">
      <c r="A7572" t="s">
        <v>7571</v>
      </c>
      <c r="B7572" t="s">
        <v>7571</v>
      </c>
      <c r="C7572">
        <v>5</v>
      </c>
      <c r="J7572" t="s">
        <v>3358</v>
      </c>
      <c r="K7572">
        <v>14</v>
      </c>
    </row>
    <row r="7573" spans="1:11" x14ac:dyDescent="0.3">
      <c r="A7573" t="s">
        <v>7572</v>
      </c>
      <c r="B7573" t="s">
        <v>7572</v>
      </c>
      <c r="C7573">
        <v>5</v>
      </c>
      <c r="J7573" t="s">
        <v>4793</v>
      </c>
      <c r="K7573">
        <v>9</v>
      </c>
    </row>
    <row r="7574" spans="1:11" x14ac:dyDescent="0.3">
      <c r="A7574" t="s">
        <v>7573</v>
      </c>
      <c r="B7574" t="s">
        <v>7573</v>
      </c>
      <c r="C7574">
        <v>5</v>
      </c>
      <c r="J7574" t="s">
        <v>10938</v>
      </c>
      <c r="K7574">
        <v>3</v>
      </c>
    </row>
    <row r="7575" spans="1:11" x14ac:dyDescent="0.3">
      <c r="A7575" t="s">
        <v>7574</v>
      </c>
      <c r="B7575" t="s">
        <v>7574</v>
      </c>
      <c r="C7575">
        <v>5</v>
      </c>
      <c r="J7575" t="s">
        <v>10939</v>
      </c>
      <c r="K7575">
        <v>3</v>
      </c>
    </row>
    <row r="7576" spans="1:11" x14ac:dyDescent="0.3">
      <c r="A7576" t="s">
        <v>7575</v>
      </c>
      <c r="B7576" t="s">
        <v>7575</v>
      </c>
      <c r="C7576">
        <v>5</v>
      </c>
      <c r="J7576" t="s">
        <v>24136</v>
      </c>
      <c r="K7576">
        <v>1</v>
      </c>
    </row>
    <row r="7577" spans="1:11" x14ac:dyDescent="0.3">
      <c r="A7577" t="s">
        <v>7576</v>
      </c>
      <c r="B7577" t="s">
        <v>7576</v>
      </c>
      <c r="C7577">
        <v>5</v>
      </c>
      <c r="J7577" t="s">
        <v>24137</v>
      </c>
      <c r="K7577">
        <v>1</v>
      </c>
    </row>
    <row r="7578" spans="1:11" x14ac:dyDescent="0.3">
      <c r="A7578" t="s">
        <v>7577</v>
      </c>
      <c r="B7578" t="s">
        <v>7577</v>
      </c>
      <c r="C7578">
        <v>5</v>
      </c>
      <c r="J7578" t="s">
        <v>24138</v>
      </c>
      <c r="K7578">
        <v>1</v>
      </c>
    </row>
    <row r="7579" spans="1:11" x14ac:dyDescent="0.3">
      <c r="A7579" t="s">
        <v>7578</v>
      </c>
      <c r="B7579" t="s">
        <v>7578</v>
      </c>
      <c r="C7579">
        <v>5</v>
      </c>
      <c r="J7579" t="s">
        <v>7590</v>
      </c>
      <c r="K7579">
        <v>5</v>
      </c>
    </row>
    <row r="7580" spans="1:11" x14ac:dyDescent="0.3">
      <c r="A7580" t="s">
        <v>7579</v>
      </c>
      <c r="B7580" t="s">
        <v>7579</v>
      </c>
      <c r="C7580">
        <v>5</v>
      </c>
      <c r="J7580" t="s">
        <v>14544</v>
      </c>
      <c r="K7580">
        <v>2</v>
      </c>
    </row>
    <row r="7581" spans="1:11" x14ac:dyDescent="0.3">
      <c r="A7581" t="s">
        <v>7580</v>
      </c>
      <c r="B7581" t="s">
        <v>7580</v>
      </c>
      <c r="C7581">
        <v>5</v>
      </c>
      <c r="J7581" t="s">
        <v>24139</v>
      </c>
      <c r="K7581">
        <v>1</v>
      </c>
    </row>
    <row r="7582" spans="1:11" x14ac:dyDescent="0.3">
      <c r="A7582" t="s">
        <v>7581</v>
      </c>
      <c r="B7582" t="s">
        <v>7581</v>
      </c>
      <c r="C7582">
        <v>5</v>
      </c>
      <c r="J7582" t="s">
        <v>3359</v>
      </c>
      <c r="K7582">
        <v>14</v>
      </c>
    </row>
    <row r="7583" spans="1:11" x14ac:dyDescent="0.3">
      <c r="A7583" t="s">
        <v>7582</v>
      </c>
      <c r="B7583" t="s">
        <v>7582</v>
      </c>
      <c r="C7583">
        <v>5</v>
      </c>
      <c r="J7583" t="s">
        <v>2051</v>
      </c>
      <c r="K7583">
        <v>24</v>
      </c>
    </row>
    <row r="7584" spans="1:11" x14ac:dyDescent="0.3">
      <c r="A7584" t="s">
        <v>7583</v>
      </c>
      <c r="B7584" t="s">
        <v>7583</v>
      </c>
      <c r="C7584">
        <v>5</v>
      </c>
      <c r="J7584" t="s">
        <v>14545</v>
      </c>
      <c r="K7584">
        <v>2</v>
      </c>
    </row>
    <row r="7585" spans="1:11" x14ac:dyDescent="0.3">
      <c r="A7585" t="s">
        <v>7584</v>
      </c>
      <c r="B7585" t="s">
        <v>7584</v>
      </c>
      <c r="C7585">
        <v>5</v>
      </c>
      <c r="J7585" t="s">
        <v>24140</v>
      </c>
      <c r="K7585">
        <v>1</v>
      </c>
    </row>
    <row r="7586" spans="1:11" x14ac:dyDescent="0.3">
      <c r="A7586" t="s">
        <v>7585</v>
      </c>
      <c r="B7586" t="s">
        <v>7585</v>
      </c>
      <c r="C7586">
        <v>5</v>
      </c>
      <c r="J7586" t="s">
        <v>24141</v>
      </c>
      <c r="K7586">
        <v>1</v>
      </c>
    </row>
    <row r="7587" spans="1:11" x14ac:dyDescent="0.3">
      <c r="A7587" t="s">
        <v>7586</v>
      </c>
      <c r="B7587" t="s">
        <v>7586</v>
      </c>
      <c r="C7587">
        <v>5</v>
      </c>
      <c r="J7587" t="s">
        <v>4794</v>
      </c>
      <c r="K7587">
        <v>9</v>
      </c>
    </row>
    <row r="7588" spans="1:11" x14ac:dyDescent="0.3">
      <c r="A7588" t="s">
        <v>7587</v>
      </c>
      <c r="B7588" t="s">
        <v>7587</v>
      </c>
      <c r="C7588">
        <v>5</v>
      </c>
      <c r="J7588" t="s">
        <v>24142</v>
      </c>
      <c r="K7588">
        <v>1</v>
      </c>
    </row>
    <row r="7589" spans="1:11" x14ac:dyDescent="0.3">
      <c r="A7589" t="s">
        <v>7588</v>
      </c>
      <c r="B7589" t="s">
        <v>7588</v>
      </c>
      <c r="C7589">
        <v>5</v>
      </c>
      <c r="J7589" t="s">
        <v>24143</v>
      </c>
      <c r="K7589">
        <v>1</v>
      </c>
    </row>
    <row r="7590" spans="1:11" x14ac:dyDescent="0.3">
      <c r="A7590" t="s">
        <v>7589</v>
      </c>
      <c r="B7590" t="s">
        <v>7589</v>
      </c>
      <c r="C7590">
        <v>5</v>
      </c>
      <c r="J7590" t="s">
        <v>7591</v>
      </c>
      <c r="K7590">
        <v>5</v>
      </c>
    </row>
    <row r="7591" spans="1:11" x14ac:dyDescent="0.3">
      <c r="A7591" t="s">
        <v>7590</v>
      </c>
      <c r="B7591" t="s">
        <v>7590</v>
      </c>
      <c r="C7591">
        <v>5</v>
      </c>
      <c r="J7591" t="s">
        <v>24144</v>
      </c>
      <c r="K7591">
        <v>1</v>
      </c>
    </row>
    <row r="7592" spans="1:11" x14ac:dyDescent="0.3">
      <c r="A7592" t="s">
        <v>7591</v>
      </c>
      <c r="B7592" t="s">
        <v>7591</v>
      </c>
      <c r="C7592">
        <v>5</v>
      </c>
      <c r="J7592" t="s">
        <v>24145</v>
      </c>
      <c r="K7592">
        <v>1</v>
      </c>
    </row>
    <row r="7593" spans="1:11" x14ac:dyDescent="0.3">
      <c r="A7593" t="s">
        <v>7592</v>
      </c>
      <c r="B7593" t="s">
        <v>7592</v>
      </c>
      <c r="C7593">
        <v>5</v>
      </c>
      <c r="J7593" t="s">
        <v>24146</v>
      </c>
      <c r="K7593">
        <v>1</v>
      </c>
    </row>
    <row r="7594" spans="1:11" x14ac:dyDescent="0.3">
      <c r="A7594" t="s">
        <v>7593</v>
      </c>
      <c r="B7594" t="s">
        <v>7593</v>
      </c>
      <c r="C7594">
        <v>5</v>
      </c>
      <c r="J7594" t="s">
        <v>2570</v>
      </c>
      <c r="K7594">
        <v>19</v>
      </c>
    </row>
    <row r="7595" spans="1:11" x14ac:dyDescent="0.3">
      <c r="A7595" t="s">
        <v>7594</v>
      </c>
      <c r="B7595" t="s">
        <v>7594</v>
      </c>
      <c r="C7595">
        <v>5</v>
      </c>
      <c r="J7595" t="s">
        <v>24147</v>
      </c>
      <c r="K7595">
        <v>1</v>
      </c>
    </row>
    <row r="7596" spans="1:11" x14ac:dyDescent="0.3">
      <c r="A7596" t="s">
        <v>7595</v>
      </c>
      <c r="B7596" t="s">
        <v>7595</v>
      </c>
      <c r="C7596">
        <v>5</v>
      </c>
      <c r="J7596" t="s">
        <v>6568</v>
      </c>
      <c r="K7596">
        <v>6</v>
      </c>
    </row>
    <row r="7597" spans="1:11" x14ac:dyDescent="0.3">
      <c r="A7597" t="s">
        <v>7596</v>
      </c>
      <c r="B7597" t="s">
        <v>7596</v>
      </c>
      <c r="C7597">
        <v>5</v>
      </c>
      <c r="J7597" t="s">
        <v>24148</v>
      </c>
      <c r="K7597">
        <v>1</v>
      </c>
    </row>
    <row r="7598" spans="1:11" x14ac:dyDescent="0.3">
      <c r="A7598" t="s">
        <v>7597</v>
      </c>
      <c r="B7598" t="s">
        <v>7597</v>
      </c>
      <c r="C7598">
        <v>5</v>
      </c>
      <c r="J7598" t="s">
        <v>14546</v>
      </c>
      <c r="K7598">
        <v>2</v>
      </c>
    </row>
    <row r="7599" spans="1:11" x14ac:dyDescent="0.3">
      <c r="A7599" t="s">
        <v>7598</v>
      </c>
      <c r="B7599" t="s">
        <v>7598</v>
      </c>
      <c r="C7599">
        <v>5</v>
      </c>
      <c r="J7599" t="s">
        <v>24149</v>
      </c>
      <c r="K7599">
        <v>1</v>
      </c>
    </row>
    <row r="7600" spans="1:11" x14ac:dyDescent="0.3">
      <c r="A7600" t="s">
        <v>7599</v>
      </c>
      <c r="B7600" t="s">
        <v>7599</v>
      </c>
      <c r="C7600">
        <v>5</v>
      </c>
      <c r="J7600" t="s">
        <v>4378</v>
      </c>
      <c r="K7600">
        <v>10</v>
      </c>
    </row>
    <row r="7601" spans="1:11" x14ac:dyDescent="0.3">
      <c r="A7601" t="s">
        <v>7600</v>
      </c>
      <c r="B7601" t="s">
        <v>7600</v>
      </c>
      <c r="C7601">
        <v>5</v>
      </c>
      <c r="J7601" t="s">
        <v>14547</v>
      </c>
      <c r="K7601">
        <v>2</v>
      </c>
    </row>
    <row r="7602" spans="1:11" x14ac:dyDescent="0.3">
      <c r="A7602" t="s">
        <v>7601</v>
      </c>
      <c r="B7602" t="s">
        <v>7601</v>
      </c>
      <c r="C7602">
        <v>5</v>
      </c>
      <c r="J7602" t="s">
        <v>24150</v>
      </c>
      <c r="K7602">
        <v>1</v>
      </c>
    </row>
    <row r="7603" spans="1:11" x14ac:dyDescent="0.3">
      <c r="A7603" t="s">
        <v>7602</v>
      </c>
      <c r="B7603" t="s">
        <v>7602</v>
      </c>
      <c r="C7603">
        <v>5</v>
      </c>
      <c r="J7603" t="s">
        <v>24151</v>
      </c>
      <c r="K7603">
        <v>1</v>
      </c>
    </row>
    <row r="7604" spans="1:11" x14ac:dyDescent="0.3">
      <c r="A7604" t="s">
        <v>7603</v>
      </c>
      <c r="B7604" t="s">
        <v>7603</v>
      </c>
      <c r="C7604">
        <v>5</v>
      </c>
      <c r="J7604" t="s">
        <v>24152</v>
      </c>
      <c r="K7604">
        <v>1</v>
      </c>
    </row>
    <row r="7605" spans="1:11" x14ac:dyDescent="0.3">
      <c r="A7605" t="s">
        <v>7604</v>
      </c>
      <c r="B7605" t="s">
        <v>7604</v>
      </c>
      <c r="C7605">
        <v>5</v>
      </c>
      <c r="J7605" t="s">
        <v>24153</v>
      </c>
      <c r="K7605">
        <v>1</v>
      </c>
    </row>
    <row r="7606" spans="1:11" x14ac:dyDescent="0.3">
      <c r="A7606" t="s">
        <v>7605</v>
      </c>
      <c r="B7606" t="s">
        <v>7605</v>
      </c>
      <c r="C7606">
        <v>5</v>
      </c>
      <c r="J7606" t="s">
        <v>24154</v>
      </c>
      <c r="K7606">
        <v>1</v>
      </c>
    </row>
    <row r="7607" spans="1:11" x14ac:dyDescent="0.3">
      <c r="A7607" t="s">
        <v>7606</v>
      </c>
      <c r="B7607" t="s">
        <v>7606</v>
      </c>
      <c r="C7607">
        <v>5</v>
      </c>
      <c r="J7607" t="s">
        <v>7592</v>
      </c>
      <c r="K7607">
        <v>5</v>
      </c>
    </row>
    <row r="7608" spans="1:11" x14ac:dyDescent="0.3">
      <c r="A7608" t="s">
        <v>7607</v>
      </c>
      <c r="B7608" t="s">
        <v>7607</v>
      </c>
      <c r="C7608">
        <v>5</v>
      </c>
      <c r="J7608" t="s">
        <v>10940</v>
      </c>
      <c r="K7608">
        <v>3</v>
      </c>
    </row>
    <row r="7609" spans="1:11" x14ac:dyDescent="0.3">
      <c r="A7609" t="s">
        <v>7608</v>
      </c>
      <c r="B7609" t="s">
        <v>7608</v>
      </c>
      <c r="C7609">
        <v>5</v>
      </c>
      <c r="J7609" t="s">
        <v>931</v>
      </c>
      <c r="K7609">
        <v>54</v>
      </c>
    </row>
    <row r="7610" spans="1:11" x14ac:dyDescent="0.3">
      <c r="A7610" t="s">
        <v>7609</v>
      </c>
      <c r="B7610" t="s">
        <v>7609</v>
      </c>
      <c r="C7610">
        <v>5</v>
      </c>
      <c r="J7610" t="s">
        <v>24155</v>
      </c>
      <c r="K7610">
        <v>1</v>
      </c>
    </row>
    <row r="7611" spans="1:11" x14ac:dyDescent="0.3">
      <c r="A7611" t="s">
        <v>7610</v>
      </c>
      <c r="B7611" t="s">
        <v>7610</v>
      </c>
      <c r="C7611">
        <v>5</v>
      </c>
      <c r="J7611" t="s">
        <v>5282</v>
      </c>
      <c r="K7611">
        <v>8</v>
      </c>
    </row>
    <row r="7612" spans="1:11" x14ac:dyDescent="0.3">
      <c r="A7612" t="s">
        <v>7611</v>
      </c>
      <c r="B7612" t="s">
        <v>7611</v>
      </c>
      <c r="C7612">
        <v>5</v>
      </c>
      <c r="J7612" t="s">
        <v>138</v>
      </c>
      <c r="K7612">
        <v>272</v>
      </c>
    </row>
    <row r="7613" spans="1:11" x14ac:dyDescent="0.3">
      <c r="A7613" t="s">
        <v>7612</v>
      </c>
      <c r="B7613" t="s">
        <v>7612</v>
      </c>
      <c r="C7613">
        <v>5</v>
      </c>
      <c r="J7613" t="s">
        <v>1911</v>
      </c>
      <c r="K7613">
        <v>26</v>
      </c>
    </row>
    <row r="7614" spans="1:11" x14ac:dyDescent="0.3">
      <c r="A7614" t="s">
        <v>7613</v>
      </c>
      <c r="B7614" t="s">
        <v>7613</v>
      </c>
      <c r="C7614">
        <v>5</v>
      </c>
      <c r="J7614" t="s">
        <v>24156</v>
      </c>
      <c r="K7614">
        <v>1</v>
      </c>
    </row>
    <row r="7615" spans="1:11" x14ac:dyDescent="0.3">
      <c r="A7615" t="s">
        <v>7614</v>
      </c>
      <c r="B7615" t="s">
        <v>7614</v>
      </c>
      <c r="C7615">
        <v>5</v>
      </c>
      <c r="J7615" t="s">
        <v>2453</v>
      </c>
      <c r="K7615">
        <v>20</v>
      </c>
    </row>
    <row r="7616" spans="1:11" x14ac:dyDescent="0.3">
      <c r="A7616" t="s">
        <v>7615</v>
      </c>
      <c r="B7616" t="s">
        <v>7615</v>
      </c>
      <c r="C7616">
        <v>5</v>
      </c>
      <c r="J7616" t="s">
        <v>24157</v>
      </c>
      <c r="K7616">
        <v>1</v>
      </c>
    </row>
    <row r="7617" spans="1:11" x14ac:dyDescent="0.3">
      <c r="A7617" t="s">
        <v>7616</v>
      </c>
      <c r="B7617" t="s">
        <v>7616</v>
      </c>
      <c r="C7617">
        <v>5</v>
      </c>
      <c r="J7617" t="s">
        <v>7593</v>
      </c>
      <c r="K7617">
        <v>5</v>
      </c>
    </row>
    <row r="7618" spans="1:11" x14ac:dyDescent="0.3">
      <c r="A7618" t="s">
        <v>7617</v>
      </c>
      <c r="B7618" t="s">
        <v>7617</v>
      </c>
      <c r="C7618">
        <v>5</v>
      </c>
      <c r="J7618" t="s">
        <v>8943</v>
      </c>
      <c r="K7618">
        <v>4</v>
      </c>
    </row>
    <row r="7619" spans="1:11" x14ac:dyDescent="0.3">
      <c r="A7619" t="s">
        <v>7618</v>
      </c>
      <c r="B7619" t="s">
        <v>7618</v>
      </c>
      <c r="C7619">
        <v>5</v>
      </c>
      <c r="J7619" t="s">
        <v>64</v>
      </c>
      <c r="K7619">
        <v>421</v>
      </c>
    </row>
    <row r="7620" spans="1:11" x14ac:dyDescent="0.3">
      <c r="A7620" t="s">
        <v>7619</v>
      </c>
      <c r="B7620" t="s">
        <v>7619</v>
      </c>
      <c r="C7620">
        <v>5</v>
      </c>
      <c r="J7620" t="s">
        <v>1137</v>
      </c>
      <c r="K7620">
        <v>44</v>
      </c>
    </row>
    <row r="7621" spans="1:11" x14ac:dyDescent="0.3">
      <c r="A7621" t="s">
        <v>7620</v>
      </c>
      <c r="B7621" t="s">
        <v>7620</v>
      </c>
      <c r="C7621">
        <v>5</v>
      </c>
      <c r="J7621" t="s">
        <v>4379</v>
      </c>
      <c r="K7621">
        <v>10</v>
      </c>
    </row>
    <row r="7622" spans="1:11" x14ac:dyDescent="0.3">
      <c r="A7622" t="s">
        <v>7621</v>
      </c>
      <c r="B7622" t="s">
        <v>7621</v>
      </c>
      <c r="C7622">
        <v>5</v>
      </c>
      <c r="J7622" t="s">
        <v>10941</v>
      </c>
      <c r="K7622">
        <v>3</v>
      </c>
    </row>
    <row r="7623" spans="1:11" x14ac:dyDescent="0.3">
      <c r="A7623" t="s">
        <v>7622</v>
      </c>
      <c r="B7623" t="s">
        <v>7622</v>
      </c>
      <c r="C7623">
        <v>5</v>
      </c>
      <c r="J7623" t="s">
        <v>24158</v>
      </c>
      <c r="K7623">
        <v>1</v>
      </c>
    </row>
    <row r="7624" spans="1:11" x14ac:dyDescent="0.3">
      <c r="A7624" t="s">
        <v>7623</v>
      </c>
      <c r="B7624" t="s">
        <v>7623</v>
      </c>
      <c r="C7624">
        <v>5</v>
      </c>
      <c r="J7624" t="s">
        <v>14548</v>
      </c>
      <c r="K7624">
        <v>2</v>
      </c>
    </row>
    <row r="7625" spans="1:11" x14ac:dyDescent="0.3">
      <c r="A7625" t="s">
        <v>7624</v>
      </c>
      <c r="B7625" t="s">
        <v>7624</v>
      </c>
      <c r="C7625">
        <v>5</v>
      </c>
      <c r="J7625" t="s">
        <v>10942</v>
      </c>
      <c r="K7625">
        <v>3</v>
      </c>
    </row>
    <row r="7626" spans="1:11" x14ac:dyDescent="0.3">
      <c r="A7626" t="s">
        <v>7625</v>
      </c>
      <c r="B7626" t="s">
        <v>7625</v>
      </c>
      <c r="C7626">
        <v>5</v>
      </c>
      <c r="J7626" t="s">
        <v>7594</v>
      </c>
      <c r="K7626">
        <v>5</v>
      </c>
    </row>
    <row r="7627" spans="1:11" x14ac:dyDescent="0.3">
      <c r="A7627" t="s">
        <v>7626</v>
      </c>
      <c r="B7627" t="s">
        <v>7626</v>
      </c>
      <c r="C7627">
        <v>5</v>
      </c>
      <c r="J7627" t="s">
        <v>4795</v>
      </c>
      <c r="K7627">
        <v>9</v>
      </c>
    </row>
    <row r="7628" spans="1:11" x14ac:dyDescent="0.3">
      <c r="A7628" t="s">
        <v>7627</v>
      </c>
      <c r="B7628" t="s">
        <v>7627</v>
      </c>
      <c r="C7628">
        <v>5</v>
      </c>
      <c r="J7628" t="s">
        <v>24159</v>
      </c>
      <c r="K7628">
        <v>1</v>
      </c>
    </row>
    <row r="7629" spans="1:11" x14ac:dyDescent="0.3">
      <c r="A7629" t="s">
        <v>7628</v>
      </c>
      <c r="B7629" t="s">
        <v>7628</v>
      </c>
      <c r="C7629">
        <v>5</v>
      </c>
      <c r="J7629" t="s">
        <v>14549</v>
      </c>
      <c r="K7629">
        <v>2</v>
      </c>
    </row>
    <row r="7630" spans="1:11" x14ac:dyDescent="0.3">
      <c r="A7630" t="s">
        <v>7629</v>
      </c>
      <c r="B7630" t="s">
        <v>7629</v>
      </c>
      <c r="C7630">
        <v>5</v>
      </c>
      <c r="J7630" t="s">
        <v>24160</v>
      </c>
      <c r="K7630">
        <v>1</v>
      </c>
    </row>
    <row r="7631" spans="1:11" x14ac:dyDescent="0.3">
      <c r="A7631" t="s">
        <v>7630</v>
      </c>
      <c r="B7631" t="s">
        <v>7630</v>
      </c>
      <c r="C7631">
        <v>5</v>
      </c>
      <c r="J7631" t="s">
        <v>24161</v>
      </c>
      <c r="K7631">
        <v>1</v>
      </c>
    </row>
    <row r="7632" spans="1:11" x14ac:dyDescent="0.3">
      <c r="A7632" t="s">
        <v>7631</v>
      </c>
      <c r="B7632" t="s">
        <v>7631</v>
      </c>
      <c r="C7632">
        <v>5</v>
      </c>
      <c r="J7632" t="s">
        <v>10943</v>
      </c>
      <c r="K7632">
        <v>3</v>
      </c>
    </row>
    <row r="7633" spans="1:11" x14ac:dyDescent="0.3">
      <c r="A7633" t="s">
        <v>7632</v>
      </c>
      <c r="B7633" t="s">
        <v>7632</v>
      </c>
      <c r="C7633">
        <v>5</v>
      </c>
      <c r="J7633" t="s">
        <v>5283</v>
      </c>
      <c r="K7633">
        <v>8</v>
      </c>
    </row>
    <row r="7634" spans="1:11" x14ac:dyDescent="0.3">
      <c r="A7634" t="s">
        <v>7633</v>
      </c>
      <c r="B7634" t="s">
        <v>7633</v>
      </c>
      <c r="C7634">
        <v>5</v>
      </c>
      <c r="J7634" t="s">
        <v>468</v>
      </c>
      <c r="K7634">
        <v>105</v>
      </c>
    </row>
    <row r="7635" spans="1:11" x14ac:dyDescent="0.3">
      <c r="A7635" t="s">
        <v>7634</v>
      </c>
      <c r="B7635" t="s">
        <v>7634</v>
      </c>
      <c r="C7635">
        <v>5</v>
      </c>
      <c r="J7635" t="s">
        <v>2225</v>
      </c>
      <c r="K7635">
        <v>22</v>
      </c>
    </row>
    <row r="7636" spans="1:11" x14ac:dyDescent="0.3">
      <c r="A7636" t="s">
        <v>7635</v>
      </c>
      <c r="B7636" t="s">
        <v>7635</v>
      </c>
      <c r="C7636">
        <v>5</v>
      </c>
      <c r="J7636" t="s">
        <v>24162</v>
      </c>
      <c r="K7636">
        <v>1</v>
      </c>
    </row>
    <row r="7637" spans="1:11" x14ac:dyDescent="0.3">
      <c r="A7637" t="s">
        <v>7636</v>
      </c>
      <c r="B7637" t="s">
        <v>7636</v>
      </c>
      <c r="C7637">
        <v>5</v>
      </c>
      <c r="J7637" t="s">
        <v>4041</v>
      </c>
      <c r="K7637">
        <v>11</v>
      </c>
    </row>
    <row r="7638" spans="1:11" x14ac:dyDescent="0.3">
      <c r="A7638" t="s">
        <v>7637</v>
      </c>
      <c r="B7638" t="s">
        <v>7637</v>
      </c>
      <c r="C7638">
        <v>5</v>
      </c>
      <c r="J7638" t="s">
        <v>10944</v>
      </c>
      <c r="K7638">
        <v>3</v>
      </c>
    </row>
    <row r="7639" spans="1:11" x14ac:dyDescent="0.3">
      <c r="A7639" t="s">
        <v>7638</v>
      </c>
      <c r="B7639" t="s">
        <v>7638</v>
      </c>
      <c r="C7639">
        <v>5</v>
      </c>
      <c r="J7639" t="s">
        <v>2571</v>
      </c>
      <c r="K7639">
        <v>19</v>
      </c>
    </row>
    <row r="7640" spans="1:11" x14ac:dyDescent="0.3">
      <c r="A7640" t="s">
        <v>7639</v>
      </c>
      <c r="B7640" t="s">
        <v>7639</v>
      </c>
      <c r="C7640">
        <v>5</v>
      </c>
      <c r="J7640" t="s">
        <v>24163</v>
      </c>
      <c r="K7640">
        <v>1</v>
      </c>
    </row>
    <row r="7641" spans="1:11" x14ac:dyDescent="0.3">
      <c r="A7641" t="s">
        <v>7640</v>
      </c>
      <c r="B7641" t="s">
        <v>7640</v>
      </c>
      <c r="C7641">
        <v>5</v>
      </c>
      <c r="J7641" t="s">
        <v>24164</v>
      </c>
      <c r="K7641">
        <v>1</v>
      </c>
    </row>
    <row r="7642" spans="1:11" x14ac:dyDescent="0.3">
      <c r="A7642" t="s">
        <v>7641</v>
      </c>
      <c r="B7642" t="s">
        <v>7641</v>
      </c>
      <c r="C7642">
        <v>5</v>
      </c>
      <c r="J7642" t="s">
        <v>24165</v>
      </c>
      <c r="K7642">
        <v>1</v>
      </c>
    </row>
    <row r="7643" spans="1:11" x14ac:dyDescent="0.3">
      <c r="A7643" t="s">
        <v>7642</v>
      </c>
      <c r="B7643" t="s">
        <v>7642</v>
      </c>
      <c r="C7643">
        <v>5</v>
      </c>
      <c r="J7643" t="s">
        <v>2968</v>
      </c>
      <c r="K7643">
        <v>16</v>
      </c>
    </row>
    <row r="7644" spans="1:11" x14ac:dyDescent="0.3">
      <c r="A7644" t="s">
        <v>7643</v>
      </c>
      <c r="B7644" t="s">
        <v>7643</v>
      </c>
      <c r="C7644">
        <v>5</v>
      </c>
      <c r="J7644" t="s">
        <v>24166</v>
      </c>
      <c r="K7644">
        <v>1</v>
      </c>
    </row>
    <row r="7645" spans="1:11" x14ac:dyDescent="0.3">
      <c r="A7645" t="s">
        <v>7644</v>
      </c>
      <c r="B7645" t="s">
        <v>7644</v>
      </c>
      <c r="C7645">
        <v>5</v>
      </c>
      <c r="J7645" t="s">
        <v>24167</v>
      </c>
      <c r="K7645">
        <v>1</v>
      </c>
    </row>
    <row r="7646" spans="1:11" x14ac:dyDescent="0.3">
      <c r="A7646" t="s">
        <v>7645</v>
      </c>
      <c r="B7646" t="s">
        <v>7645</v>
      </c>
      <c r="C7646">
        <v>5</v>
      </c>
      <c r="J7646" t="s">
        <v>2686</v>
      </c>
      <c r="K7646">
        <v>18</v>
      </c>
    </row>
    <row r="7647" spans="1:11" x14ac:dyDescent="0.3">
      <c r="A7647" t="s">
        <v>7646</v>
      </c>
      <c r="B7647" t="s">
        <v>7646</v>
      </c>
      <c r="C7647">
        <v>5</v>
      </c>
      <c r="J7647" t="s">
        <v>24168</v>
      </c>
      <c r="K7647">
        <v>1</v>
      </c>
    </row>
    <row r="7648" spans="1:11" x14ac:dyDescent="0.3">
      <c r="A7648" t="s">
        <v>7647</v>
      </c>
      <c r="B7648" t="s">
        <v>7647</v>
      </c>
      <c r="C7648">
        <v>5</v>
      </c>
      <c r="J7648" t="s">
        <v>24169</v>
      </c>
      <c r="K7648">
        <v>1</v>
      </c>
    </row>
    <row r="7649" spans="1:11" x14ac:dyDescent="0.3">
      <c r="A7649" t="s">
        <v>7648</v>
      </c>
      <c r="B7649" t="s">
        <v>7648</v>
      </c>
      <c r="C7649">
        <v>5</v>
      </c>
      <c r="J7649" t="s">
        <v>10945</v>
      </c>
      <c r="K7649">
        <v>3</v>
      </c>
    </row>
    <row r="7650" spans="1:11" x14ac:dyDescent="0.3">
      <c r="A7650" t="s">
        <v>7649</v>
      </c>
      <c r="B7650" t="s">
        <v>7649</v>
      </c>
      <c r="C7650">
        <v>5</v>
      </c>
      <c r="J7650" t="s">
        <v>5846</v>
      </c>
      <c r="K7650">
        <v>7</v>
      </c>
    </row>
    <row r="7651" spans="1:11" x14ac:dyDescent="0.3">
      <c r="A7651" t="s">
        <v>7650</v>
      </c>
      <c r="B7651" t="s">
        <v>7650</v>
      </c>
      <c r="C7651">
        <v>5</v>
      </c>
      <c r="J7651" t="s">
        <v>24170</v>
      </c>
      <c r="K7651">
        <v>1</v>
      </c>
    </row>
    <row r="7652" spans="1:11" x14ac:dyDescent="0.3">
      <c r="A7652" t="s">
        <v>7651</v>
      </c>
      <c r="B7652" t="s">
        <v>7651</v>
      </c>
      <c r="C7652">
        <v>5</v>
      </c>
      <c r="J7652" t="s">
        <v>10946</v>
      </c>
      <c r="K7652">
        <v>3</v>
      </c>
    </row>
    <row r="7653" spans="1:11" x14ac:dyDescent="0.3">
      <c r="A7653" t="s">
        <v>7652</v>
      </c>
      <c r="B7653" t="s">
        <v>7652</v>
      </c>
      <c r="C7653">
        <v>5</v>
      </c>
      <c r="J7653" t="s">
        <v>5284</v>
      </c>
      <c r="K7653">
        <v>8</v>
      </c>
    </row>
    <row r="7654" spans="1:11" x14ac:dyDescent="0.3">
      <c r="A7654" t="s">
        <v>7653</v>
      </c>
      <c r="B7654" t="s">
        <v>7653</v>
      </c>
      <c r="C7654">
        <v>5</v>
      </c>
      <c r="J7654" t="s">
        <v>24171</v>
      </c>
      <c r="K7654">
        <v>1</v>
      </c>
    </row>
    <row r="7655" spans="1:11" x14ac:dyDescent="0.3">
      <c r="A7655" t="s">
        <v>7654</v>
      </c>
      <c r="B7655" t="s">
        <v>7654</v>
      </c>
      <c r="C7655">
        <v>5</v>
      </c>
      <c r="J7655" t="s">
        <v>24172</v>
      </c>
      <c r="K7655">
        <v>1</v>
      </c>
    </row>
    <row r="7656" spans="1:11" x14ac:dyDescent="0.3">
      <c r="A7656" t="s">
        <v>7655</v>
      </c>
      <c r="B7656" t="s">
        <v>7655</v>
      </c>
      <c r="C7656">
        <v>5</v>
      </c>
      <c r="J7656" t="s">
        <v>24173</v>
      </c>
      <c r="K7656">
        <v>1</v>
      </c>
    </row>
    <row r="7657" spans="1:11" x14ac:dyDescent="0.3">
      <c r="A7657" t="s">
        <v>7656</v>
      </c>
      <c r="B7657" t="s">
        <v>7656</v>
      </c>
      <c r="C7657">
        <v>5</v>
      </c>
      <c r="J7657" t="s">
        <v>24174</v>
      </c>
      <c r="K7657">
        <v>1</v>
      </c>
    </row>
    <row r="7658" spans="1:11" x14ac:dyDescent="0.3">
      <c r="A7658" t="s">
        <v>7657</v>
      </c>
      <c r="B7658" t="s">
        <v>7657</v>
      </c>
      <c r="C7658">
        <v>5</v>
      </c>
      <c r="J7658" t="s">
        <v>24175</v>
      </c>
      <c r="K7658">
        <v>1</v>
      </c>
    </row>
    <row r="7659" spans="1:11" x14ac:dyDescent="0.3">
      <c r="A7659" t="s">
        <v>7658</v>
      </c>
      <c r="B7659" t="s">
        <v>7658</v>
      </c>
      <c r="C7659">
        <v>5</v>
      </c>
      <c r="J7659" t="s">
        <v>24176</v>
      </c>
      <c r="K7659">
        <v>1</v>
      </c>
    </row>
    <row r="7660" spans="1:11" x14ac:dyDescent="0.3">
      <c r="A7660" t="s">
        <v>7659</v>
      </c>
      <c r="B7660" t="s">
        <v>7659</v>
      </c>
      <c r="C7660">
        <v>5</v>
      </c>
      <c r="J7660" t="s">
        <v>24177</v>
      </c>
      <c r="K7660">
        <v>1</v>
      </c>
    </row>
    <row r="7661" spans="1:11" x14ac:dyDescent="0.3">
      <c r="A7661" t="s">
        <v>7660</v>
      </c>
      <c r="B7661" t="s">
        <v>7660</v>
      </c>
      <c r="C7661">
        <v>5</v>
      </c>
      <c r="J7661" t="s">
        <v>14550</v>
      </c>
      <c r="K7661">
        <v>2</v>
      </c>
    </row>
    <row r="7662" spans="1:11" x14ac:dyDescent="0.3">
      <c r="A7662" t="s">
        <v>7661</v>
      </c>
      <c r="B7662" t="s">
        <v>7661</v>
      </c>
      <c r="C7662">
        <v>5</v>
      </c>
      <c r="J7662" t="s">
        <v>24178</v>
      </c>
      <c r="K7662">
        <v>1</v>
      </c>
    </row>
    <row r="7663" spans="1:11" x14ac:dyDescent="0.3">
      <c r="A7663" t="s">
        <v>7662</v>
      </c>
      <c r="B7663" t="s">
        <v>7662</v>
      </c>
      <c r="C7663">
        <v>5</v>
      </c>
      <c r="J7663" t="s">
        <v>14551</v>
      </c>
      <c r="K7663">
        <v>2</v>
      </c>
    </row>
    <row r="7664" spans="1:11" x14ac:dyDescent="0.3">
      <c r="A7664" t="s">
        <v>7663</v>
      </c>
      <c r="B7664" t="s">
        <v>7663</v>
      </c>
      <c r="C7664">
        <v>5</v>
      </c>
      <c r="J7664" t="s">
        <v>10947</v>
      </c>
      <c r="K7664">
        <v>3</v>
      </c>
    </row>
    <row r="7665" spans="1:11" x14ac:dyDescent="0.3">
      <c r="A7665" t="s">
        <v>7664</v>
      </c>
      <c r="B7665" t="s">
        <v>7664</v>
      </c>
      <c r="C7665">
        <v>5</v>
      </c>
      <c r="J7665" t="s">
        <v>7595</v>
      </c>
      <c r="K7665">
        <v>5</v>
      </c>
    </row>
    <row r="7666" spans="1:11" x14ac:dyDescent="0.3">
      <c r="A7666" t="s">
        <v>7665</v>
      </c>
      <c r="B7666" t="s">
        <v>7665</v>
      </c>
      <c r="C7666">
        <v>5</v>
      </c>
      <c r="J7666" t="s">
        <v>6569</v>
      </c>
      <c r="K7666">
        <v>6</v>
      </c>
    </row>
    <row r="7667" spans="1:11" x14ac:dyDescent="0.3">
      <c r="A7667" t="s">
        <v>7666</v>
      </c>
      <c r="B7667" t="s">
        <v>7666</v>
      </c>
      <c r="C7667">
        <v>5</v>
      </c>
      <c r="J7667" t="s">
        <v>24179</v>
      </c>
      <c r="K7667">
        <v>1</v>
      </c>
    </row>
    <row r="7668" spans="1:11" x14ac:dyDescent="0.3">
      <c r="A7668" t="s">
        <v>7667</v>
      </c>
      <c r="B7668" t="s">
        <v>7667</v>
      </c>
      <c r="C7668">
        <v>5</v>
      </c>
      <c r="J7668" t="s">
        <v>24180</v>
      </c>
      <c r="K7668">
        <v>1</v>
      </c>
    </row>
    <row r="7669" spans="1:11" x14ac:dyDescent="0.3">
      <c r="A7669" t="s">
        <v>7668</v>
      </c>
      <c r="B7669" t="s">
        <v>7668</v>
      </c>
      <c r="C7669">
        <v>5</v>
      </c>
      <c r="J7669" t="s">
        <v>5285</v>
      </c>
      <c r="K7669">
        <v>8</v>
      </c>
    </row>
    <row r="7670" spans="1:11" x14ac:dyDescent="0.3">
      <c r="A7670" t="s">
        <v>7669</v>
      </c>
      <c r="B7670" t="s">
        <v>7669</v>
      </c>
      <c r="C7670">
        <v>5</v>
      </c>
      <c r="J7670" t="s">
        <v>8944</v>
      </c>
      <c r="K7670">
        <v>4</v>
      </c>
    </row>
    <row r="7671" spans="1:11" x14ac:dyDescent="0.3">
      <c r="A7671" t="s">
        <v>7670</v>
      </c>
      <c r="B7671" t="s">
        <v>7670</v>
      </c>
      <c r="C7671">
        <v>5</v>
      </c>
      <c r="J7671" t="s">
        <v>24181</v>
      </c>
      <c r="K7671">
        <v>1</v>
      </c>
    </row>
    <row r="7672" spans="1:11" x14ac:dyDescent="0.3">
      <c r="A7672" t="s">
        <v>7671</v>
      </c>
      <c r="B7672" t="s">
        <v>7671</v>
      </c>
      <c r="C7672">
        <v>5</v>
      </c>
      <c r="J7672" t="s">
        <v>10948</v>
      </c>
      <c r="K7672">
        <v>3</v>
      </c>
    </row>
    <row r="7673" spans="1:11" x14ac:dyDescent="0.3">
      <c r="A7673" t="s">
        <v>7672</v>
      </c>
      <c r="B7673" t="s">
        <v>7672</v>
      </c>
      <c r="C7673">
        <v>5</v>
      </c>
      <c r="J7673" t="s">
        <v>10949</v>
      </c>
      <c r="K7673">
        <v>3</v>
      </c>
    </row>
    <row r="7674" spans="1:11" x14ac:dyDescent="0.3">
      <c r="A7674" t="s">
        <v>7673</v>
      </c>
      <c r="B7674" t="s">
        <v>7673</v>
      </c>
      <c r="C7674">
        <v>5</v>
      </c>
      <c r="J7674" t="s">
        <v>24182</v>
      </c>
      <c r="K7674">
        <v>1</v>
      </c>
    </row>
    <row r="7675" spans="1:11" x14ac:dyDescent="0.3">
      <c r="A7675" t="s">
        <v>7674</v>
      </c>
      <c r="B7675" t="s">
        <v>7674</v>
      </c>
      <c r="C7675">
        <v>5</v>
      </c>
      <c r="J7675" t="s">
        <v>4796</v>
      </c>
      <c r="K7675">
        <v>9</v>
      </c>
    </row>
    <row r="7676" spans="1:11" x14ac:dyDescent="0.3">
      <c r="A7676" t="s">
        <v>7675</v>
      </c>
      <c r="B7676" t="s">
        <v>7675</v>
      </c>
      <c r="C7676">
        <v>5</v>
      </c>
      <c r="J7676" t="s">
        <v>24183</v>
      </c>
      <c r="K7676">
        <v>1</v>
      </c>
    </row>
    <row r="7677" spans="1:11" x14ac:dyDescent="0.3">
      <c r="A7677" t="s">
        <v>7676</v>
      </c>
      <c r="B7677" t="s">
        <v>7676</v>
      </c>
      <c r="C7677">
        <v>5</v>
      </c>
      <c r="J7677" t="s">
        <v>5847</v>
      </c>
      <c r="K7677">
        <v>7</v>
      </c>
    </row>
    <row r="7678" spans="1:11" x14ac:dyDescent="0.3">
      <c r="A7678" t="s">
        <v>7677</v>
      </c>
      <c r="B7678" t="s">
        <v>7677</v>
      </c>
      <c r="C7678">
        <v>5</v>
      </c>
      <c r="J7678" t="s">
        <v>24184</v>
      </c>
      <c r="K7678">
        <v>1</v>
      </c>
    </row>
    <row r="7679" spans="1:11" x14ac:dyDescent="0.3">
      <c r="A7679" t="s">
        <v>7678</v>
      </c>
      <c r="B7679" t="s">
        <v>7678</v>
      </c>
      <c r="C7679">
        <v>5</v>
      </c>
      <c r="J7679" t="s">
        <v>14552</v>
      </c>
      <c r="K7679">
        <v>2</v>
      </c>
    </row>
    <row r="7680" spans="1:11" x14ac:dyDescent="0.3">
      <c r="A7680" t="s">
        <v>7679</v>
      </c>
      <c r="B7680" t="s">
        <v>7679</v>
      </c>
      <c r="C7680">
        <v>5</v>
      </c>
      <c r="J7680" t="s">
        <v>5848</v>
      </c>
      <c r="K7680">
        <v>7</v>
      </c>
    </row>
    <row r="7681" spans="1:11" x14ac:dyDescent="0.3">
      <c r="A7681" t="s">
        <v>7680</v>
      </c>
      <c r="B7681" t="s">
        <v>7680</v>
      </c>
      <c r="C7681">
        <v>5</v>
      </c>
      <c r="J7681" t="s">
        <v>24185</v>
      </c>
      <c r="K7681">
        <v>1</v>
      </c>
    </row>
    <row r="7682" spans="1:11" x14ac:dyDescent="0.3">
      <c r="A7682" t="s">
        <v>7681</v>
      </c>
      <c r="B7682" t="s">
        <v>7681</v>
      </c>
      <c r="C7682">
        <v>5</v>
      </c>
      <c r="J7682" t="s">
        <v>14553</v>
      </c>
      <c r="K7682">
        <v>2</v>
      </c>
    </row>
    <row r="7683" spans="1:11" x14ac:dyDescent="0.3">
      <c r="A7683" t="s">
        <v>7682</v>
      </c>
      <c r="B7683" t="s">
        <v>7682</v>
      </c>
      <c r="C7683">
        <v>5</v>
      </c>
      <c r="J7683" t="s">
        <v>24186</v>
      </c>
      <c r="K7683">
        <v>1</v>
      </c>
    </row>
    <row r="7684" spans="1:11" x14ac:dyDescent="0.3">
      <c r="A7684" t="s">
        <v>7683</v>
      </c>
      <c r="B7684" t="s">
        <v>7683</v>
      </c>
      <c r="C7684">
        <v>5</v>
      </c>
      <c r="J7684" t="s">
        <v>24187</v>
      </c>
      <c r="K7684">
        <v>1</v>
      </c>
    </row>
    <row r="7685" spans="1:11" x14ac:dyDescent="0.3">
      <c r="A7685" t="s">
        <v>7684</v>
      </c>
      <c r="B7685" t="s">
        <v>7684</v>
      </c>
      <c r="C7685">
        <v>5</v>
      </c>
      <c r="J7685" t="s">
        <v>24188</v>
      </c>
      <c r="K7685">
        <v>1</v>
      </c>
    </row>
    <row r="7686" spans="1:11" x14ac:dyDescent="0.3">
      <c r="A7686" t="s">
        <v>7685</v>
      </c>
      <c r="B7686" t="s">
        <v>7685</v>
      </c>
      <c r="C7686">
        <v>5</v>
      </c>
      <c r="J7686" t="s">
        <v>1717</v>
      </c>
      <c r="K7686">
        <v>29</v>
      </c>
    </row>
    <row r="7687" spans="1:11" x14ac:dyDescent="0.3">
      <c r="A7687" t="s">
        <v>7686</v>
      </c>
      <c r="B7687" t="s">
        <v>7686</v>
      </c>
      <c r="C7687">
        <v>5</v>
      </c>
      <c r="J7687" t="s">
        <v>2052</v>
      </c>
      <c r="K7687">
        <v>24</v>
      </c>
    </row>
    <row r="7688" spans="1:11" x14ac:dyDescent="0.3">
      <c r="A7688" t="s">
        <v>7687</v>
      </c>
      <c r="B7688" t="s">
        <v>7687</v>
      </c>
      <c r="C7688">
        <v>5</v>
      </c>
      <c r="J7688" t="s">
        <v>14554</v>
      </c>
      <c r="K7688">
        <v>2</v>
      </c>
    </row>
    <row r="7689" spans="1:11" x14ac:dyDescent="0.3">
      <c r="A7689" t="s">
        <v>7688</v>
      </c>
      <c r="B7689" t="s">
        <v>7688</v>
      </c>
      <c r="C7689">
        <v>5</v>
      </c>
      <c r="J7689" t="s">
        <v>24189</v>
      </c>
      <c r="K7689">
        <v>1</v>
      </c>
    </row>
    <row r="7690" spans="1:11" x14ac:dyDescent="0.3">
      <c r="A7690" t="s">
        <v>7689</v>
      </c>
      <c r="B7690" t="s">
        <v>7689</v>
      </c>
      <c r="C7690">
        <v>5</v>
      </c>
      <c r="J7690" t="s">
        <v>24190</v>
      </c>
      <c r="K7690">
        <v>1</v>
      </c>
    </row>
    <row r="7691" spans="1:11" x14ac:dyDescent="0.3">
      <c r="A7691" t="s">
        <v>7690</v>
      </c>
      <c r="B7691" t="s">
        <v>7690</v>
      </c>
      <c r="C7691">
        <v>5</v>
      </c>
      <c r="J7691" t="s">
        <v>24191</v>
      </c>
      <c r="K7691">
        <v>1</v>
      </c>
    </row>
    <row r="7692" spans="1:11" x14ac:dyDescent="0.3">
      <c r="A7692" t="s">
        <v>7691</v>
      </c>
      <c r="B7692" t="s">
        <v>7691</v>
      </c>
      <c r="C7692">
        <v>5</v>
      </c>
      <c r="J7692" t="s">
        <v>2139</v>
      </c>
      <c r="K7692">
        <v>23</v>
      </c>
    </row>
    <row r="7693" spans="1:11" x14ac:dyDescent="0.3">
      <c r="A7693" t="s">
        <v>7692</v>
      </c>
      <c r="B7693" t="s">
        <v>7692</v>
      </c>
      <c r="C7693">
        <v>5</v>
      </c>
      <c r="J7693" t="s">
        <v>10950</v>
      </c>
      <c r="K7693">
        <v>3</v>
      </c>
    </row>
    <row r="7694" spans="1:11" x14ac:dyDescent="0.3">
      <c r="A7694" t="s">
        <v>7693</v>
      </c>
      <c r="B7694" t="s">
        <v>7693</v>
      </c>
      <c r="C7694">
        <v>5</v>
      </c>
      <c r="J7694" t="s">
        <v>24192</v>
      </c>
      <c r="K7694">
        <v>1</v>
      </c>
    </row>
    <row r="7695" spans="1:11" x14ac:dyDescent="0.3">
      <c r="A7695" t="s">
        <v>7694</v>
      </c>
      <c r="B7695" t="s">
        <v>7694</v>
      </c>
      <c r="C7695">
        <v>5</v>
      </c>
      <c r="J7695" t="s">
        <v>24193</v>
      </c>
      <c r="K7695">
        <v>1</v>
      </c>
    </row>
    <row r="7696" spans="1:11" x14ac:dyDescent="0.3">
      <c r="A7696" t="s">
        <v>7695</v>
      </c>
      <c r="B7696" t="s">
        <v>7695</v>
      </c>
      <c r="C7696">
        <v>5</v>
      </c>
      <c r="J7696" t="s">
        <v>8945</v>
      </c>
      <c r="K7696">
        <v>4</v>
      </c>
    </row>
    <row r="7697" spans="1:11" x14ac:dyDescent="0.3">
      <c r="A7697" t="s">
        <v>7696</v>
      </c>
      <c r="B7697" t="s">
        <v>7696</v>
      </c>
      <c r="C7697">
        <v>5</v>
      </c>
      <c r="J7697" t="s">
        <v>24194</v>
      </c>
      <c r="K7697">
        <v>1</v>
      </c>
    </row>
    <row r="7698" spans="1:11" x14ac:dyDescent="0.3">
      <c r="A7698" t="s">
        <v>7697</v>
      </c>
      <c r="B7698" t="s">
        <v>7697</v>
      </c>
      <c r="C7698">
        <v>5</v>
      </c>
      <c r="J7698" t="s">
        <v>7596</v>
      </c>
      <c r="K7698">
        <v>5</v>
      </c>
    </row>
    <row r="7699" spans="1:11" x14ac:dyDescent="0.3">
      <c r="A7699" t="s">
        <v>7698</v>
      </c>
      <c r="B7699" t="s">
        <v>7698</v>
      </c>
      <c r="C7699">
        <v>5</v>
      </c>
      <c r="J7699" t="s">
        <v>24195</v>
      </c>
      <c r="K7699">
        <v>1</v>
      </c>
    </row>
    <row r="7700" spans="1:11" x14ac:dyDescent="0.3">
      <c r="A7700" t="s">
        <v>7699</v>
      </c>
      <c r="B7700" t="s">
        <v>7699</v>
      </c>
      <c r="C7700">
        <v>5</v>
      </c>
      <c r="J7700" t="s">
        <v>3775</v>
      </c>
      <c r="K7700">
        <v>12</v>
      </c>
    </row>
    <row r="7701" spans="1:11" x14ac:dyDescent="0.3">
      <c r="A7701" t="s">
        <v>7700</v>
      </c>
      <c r="B7701" t="s">
        <v>7700</v>
      </c>
      <c r="C7701">
        <v>5</v>
      </c>
      <c r="J7701" t="s">
        <v>24196</v>
      </c>
      <c r="K7701">
        <v>1</v>
      </c>
    </row>
    <row r="7702" spans="1:11" x14ac:dyDescent="0.3">
      <c r="A7702" t="s">
        <v>7701</v>
      </c>
      <c r="B7702" t="s">
        <v>7701</v>
      </c>
      <c r="C7702">
        <v>5</v>
      </c>
      <c r="J7702" t="s">
        <v>24197</v>
      </c>
      <c r="K7702">
        <v>1</v>
      </c>
    </row>
    <row r="7703" spans="1:11" x14ac:dyDescent="0.3">
      <c r="A7703" t="s">
        <v>7702</v>
      </c>
      <c r="B7703" t="s">
        <v>7702</v>
      </c>
      <c r="C7703">
        <v>5</v>
      </c>
      <c r="J7703" t="s">
        <v>3360</v>
      </c>
      <c r="K7703">
        <v>14</v>
      </c>
    </row>
    <row r="7704" spans="1:11" x14ac:dyDescent="0.3">
      <c r="A7704" t="s">
        <v>7703</v>
      </c>
      <c r="B7704" t="s">
        <v>7703</v>
      </c>
      <c r="C7704">
        <v>5</v>
      </c>
      <c r="J7704" t="s">
        <v>24198</v>
      </c>
      <c r="K7704">
        <v>1</v>
      </c>
    </row>
    <row r="7705" spans="1:11" x14ac:dyDescent="0.3">
      <c r="A7705" t="s">
        <v>7704</v>
      </c>
      <c r="B7705" t="s">
        <v>7704</v>
      </c>
      <c r="C7705">
        <v>5</v>
      </c>
      <c r="J7705" t="s">
        <v>5849</v>
      </c>
      <c r="K7705">
        <v>7</v>
      </c>
    </row>
    <row r="7706" spans="1:11" x14ac:dyDescent="0.3">
      <c r="A7706" t="s">
        <v>7705</v>
      </c>
      <c r="B7706" t="s">
        <v>7705</v>
      </c>
      <c r="C7706">
        <v>5</v>
      </c>
      <c r="J7706" t="s">
        <v>14555</v>
      </c>
      <c r="K7706">
        <v>2</v>
      </c>
    </row>
    <row r="7707" spans="1:11" x14ac:dyDescent="0.3">
      <c r="A7707" t="s">
        <v>7706</v>
      </c>
      <c r="B7707" t="s">
        <v>7706</v>
      </c>
      <c r="C7707">
        <v>5</v>
      </c>
      <c r="J7707" t="s">
        <v>1209</v>
      </c>
      <c r="K7707">
        <v>42</v>
      </c>
    </row>
    <row r="7708" spans="1:11" x14ac:dyDescent="0.3">
      <c r="A7708" t="s">
        <v>7707</v>
      </c>
      <c r="B7708" t="s">
        <v>7707</v>
      </c>
      <c r="C7708">
        <v>5</v>
      </c>
      <c r="J7708" t="s">
        <v>5286</v>
      </c>
      <c r="K7708">
        <v>8</v>
      </c>
    </row>
    <row r="7709" spans="1:11" x14ac:dyDescent="0.3">
      <c r="A7709" t="s">
        <v>7708</v>
      </c>
      <c r="B7709" t="s">
        <v>7708</v>
      </c>
      <c r="C7709">
        <v>5</v>
      </c>
      <c r="J7709" t="s">
        <v>24199</v>
      </c>
      <c r="K7709">
        <v>1</v>
      </c>
    </row>
    <row r="7710" spans="1:11" x14ac:dyDescent="0.3">
      <c r="A7710" t="s">
        <v>7709</v>
      </c>
      <c r="B7710" t="s">
        <v>7709</v>
      </c>
      <c r="C7710">
        <v>5</v>
      </c>
      <c r="J7710" t="s">
        <v>24200</v>
      </c>
      <c r="K7710">
        <v>1</v>
      </c>
    </row>
    <row r="7711" spans="1:11" x14ac:dyDescent="0.3">
      <c r="A7711" t="s">
        <v>7710</v>
      </c>
      <c r="B7711" t="s">
        <v>7710</v>
      </c>
      <c r="C7711">
        <v>5</v>
      </c>
      <c r="J7711" t="s">
        <v>6570</v>
      </c>
      <c r="K7711">
        <v>6</v>
      </c>
    </row>
    <row r="7712" spans="1:11" x14ac:dyDescent="0.3">
      <c r="A7712" t="s">
        <v>7711</v>
      </c>
      <c r="B7712" t="s">
        <v>7711</v>
      </c>
      <c r="C7712">
        <v>5</v>
      </c>
      <c r="J7712" t="s">
        <v>10951</v>
      </c>
      <c r="K7712">
        <v>3</v>
      </c>
    </row>
    <row r="7713" spans="1:11" x14ac:dyDescent="0.3">
      <c r="A7713" t="s">
        <v>7712</v>
      </c>
      <c r="B7713" t="s">
        <v>7712</v>
      </c>
      <c r="C7713">
        <v>5</v>
      </c>
      <c r="J7713" t="s">
        <v>24201</v>
      </c>
      <c r="K7713">
        <v>1</v>
      </c>
    </row>
    <row r="7714" spans="1:11" x14ac:dyDescent="0.3">
      <c r="A7714" t="s">
        <v>7713</v>
      </c>
      <c r="B7714" t="s">
        <v>7713</v>
      </c>
      <c r="C7714">
        <v>5</v>
      </c>
      <c r="J7714" t="s">
        <v>24202</v>
      </c>
      <c r="K7714">
        <v>1</v>
      </c>
    </row>
    <row r="7715" spans="1:11" x14ac:dyDescent="0.3">
      <c r="A7715" t="s">
        <v>7714</v>
      </c>
      <c r="B7715" t="s">
        <v>7714</v>
      </c>
      <c r="C7715">
        <v>5</v>
      </c>
      <c r="J7715" t="s">
        <v>24203</v>
      </c>
      <c r="K7715">
        <v>1</v>
      </c>
    </row>
    <row r="7716" spans="1:11" x14ac:dyDescent="0.3">
      <c r="A7716" t="s">
        <v>7715</v>
      </c>
      <c r="B7716" t="s">
        <v>7715</v>
      </c>
      <c r="C7716">
        <v>5</v>
      </c>
      <c r="J7716" t="s">
        <v>3145</v>
      </c>
      <c r="K7716">
        <v>15</v>
      </c>
    </row>
    <row r="7717" spans="1:11" x14ac:dyDescent="0.3">
      <c r="A7717" t="s">
        <v>7716</v>
      </c>
      <c r="B7717" t="s">
        <v>7716</v>
      </c>
      <c r="C7717">
        <v>5</v>
      </c>
      <c r="J7717" t="s">
        <v>24204</v>
      </c>
      <c r="K7717">
        <v>1</v>
      </c>
    </row>
    <row r="7718" spans="1:11" x14ac:dyDescent="0.3">
      <c r="A7718" t="s">
        <v>7717</v>
      </c>
      <c r="B7718" t="s">
        <v>7717</v>
      </c>
      <c r="C7718">
        <v>5</v>
      </c>
      <c r="J7718" t="s">
        <v>24205</v>
      </c>
      <c r="K7718">
        <v>1</v>
      </c>
    </row>
    <row r="7719" spans="1:11" x14ac:dyDescent="0.3">
      <c r="A7719" t="s">
        <v>7718</v>
      </c>
      <c r="B7719" t="s">
        <v>7718</v>
      </c>
      <c r="C7719">
        <v>5</v>
      </c>
      <c r="J7719" t="s">
        <v>14556</v>
      </c>
      <c r="K7719">
        <v>2</v>
      </c>
    </row>
    <row r="7720" spans="1:11" x14ac:dyDescent="0.3">
      <c r="A7720" t="s">
        <v>7719</v>
      </c>
      <c r="B7720" t="s">
        <v>7719</v>
      </c>
      <c r="C7720">
        <v>5</v>
      </c>
      <c r="J7720" t="s">
        <v>14557</v>
      </c>
      <c r="K7720">
        <v>2</v>
      </c>
    </row>
    <row r="7721" spans="1:11" x14ac:dyDescent="0.3">
      <c r="A7721" t="s">
        <v>7720</v>
      </c>
      <c r="B7721" t="s">
        <v>7720</v>
      </c>
      <c r="C7721">
        <v>5</v>
      </c>
      <c r="J7721" t="s">
        <v>8946</v>
      </c>
      <c r="K7721">
        <v>4</v>
      </c>
    </row>
    <row r="7722" spans="1:11" x14ac:dyDescent="0.3">
      <c r="A7722" t="s">
        <v>7721</v>
      </c>
      <c r="B7722" t="s">
        <v>7721</v>
      </c>
      <c r="C7722">
        <v>5</v>
      </c>
      <c r="J7722" t="s">
        <v>10952</v>
      </c>
      <c r="K7722">
        <v>3</v>
      </c>
    </row>
    <row r="7723" spans="1:11" x14ac:dyDescent="0.3">
      <c r="A7723" t="s">
        <v>7722</v>
      </c>
      <c r="B7723" t="s">
        <v>7722</v>
      </c>
      <c r="C7723">
        <v>5</v>
      </c>
      <c r="J7723" t="s">
        <v>10953</v>
      </c>
      <c r="K7723">
        <v>3</v>
      </c>
    </row>
    <row r="7724" spans="1:11" x14ac:dyDescent="0.3">
      <c r="A7724" t="s">
        <v>7723</v>
      </c>
      <c r="B7724" t="s">
        <v>7723</v>
      </c>
      <c r="C7724">
        <v>5</v>
      </c>
      <c r="J7724" t="s">
        <v>14558</v>
      </c>
      <c r="K7724">
        <v>2</v>
      </c>
    </row>
    <row r="7725" spans="1:11" x14ac:dyDescent="0.3">
      <c r="A7725" t="s">
        <v>7724</v>
      </c>
      <c r="B7725" t="s">
        <v>7724</v>
      </c>
      <c r="C7725">
        <v>5</v>
      </c>
      <c r="J7725" t="s">
        <v>24206</v>
      </c>
      <c r="K7725">
        <v>1</v>
      </c>
    </row>
    <row r="7726" spans="1:11" x14ac:dyDescent="0.3">
      <c r="A7726" t="s">
        <v>7725</v>
      </c>
      <c r="B7726" t="s">
        <v>7725</v>
      </c>
      <c r="C7726">
        <v>5</v>
      </c>
      <c r="J7726" t="s">
        <v>24207</v>
      </c>
      <c r="K7726">
        <v>1</v>
      </c>
    </row>
    <row r="7727" spans="1:11" x14ac:dyDescent="0.3">
      <c r="A7727" t="s">
        <v>7726</v>
      </c>
      <c r="B7727" t="s">
        <v>7726</v>
      </c>
      <c r="C7727">
        <v>5</v>
      </c>
      <c r="J7727" t="s">
        <v>6571</v>
      </c>
      <c r="K7727">
        <v>6</v>
      </c>
    </row>
    <row r="7728" spans="1:11" x14ac:dyDescent="0.3">
      <c r="A7728" t="s">
        <v>7727</v>
      </c>
      <c r="B7728" t="s">
        <v>7727</v>
      </c>
      <c r="C7728">
        <v>5</v>
      </c>
      <c r="J7728" t="s">
        <v>5287</v>
      </c>
      <c r="K7728">
        <v>8</v>
      </c>
    </row>
    <row r="7729" spans="1:11" x14ac:dyDescent="0.3">
      <c r="A7729" t="s">
        <v>7728</v>
      </c>
      <c r="B7729" t="s">
        <v>7728</v>
      </c>
      <c r="C7729">
        <v>5</v>
      </c>
      <c r="J7729" t="s">
        <v>3146</v>
      </c>
      <c r="K7729">
        <v>15</v>
      </c>
    </row>
    <row r="7730" spans="1:11" x14ac:dyDescent="0.3">
      <c r="A7730" t="s">
        <v>7729</v>
      </c>
      <c r="B7730" t="s">
        <v>7729</v>
      </c>
      <c r="C7730">
        <v>5</v>
      </c>
      <c r="J7730" t="s">
        <v>14559</v>
      </c>
      <c r="K7730">
        <v>2</v>
      </c>
    </row>
    <row r="7731" spans="1:11" x14ac:dyDescent="0.3">
      <c r="A7731" t="s">
        <v>7730</v>
      </c>
      <c r="B7731" t="s">
        <v>7730</v>
      </c>
      <c r="C7731">
        <v>5</v>
      </c>
      <c r="J7731" t="s">
        <v>1845</v>
      </c>
      <c r="K7731">
        <v>27</v>
      </c>
    </row>
    <row r="7732" spans="1:11" x14ac:dyDescent="0.3">
      <c r="A7732" t="s">
        <v>7731</v>
      </c>
      <c r="B7732" t="s">
        <v>7731</v>
      </c>
      <c r="C7732">
        <v>5</v>
      </c>
      <c r="J7732" t="s">
        <v>4380</v>
      </c>
      <c r="K7732">
        <v>10</v>
      </c>
    </row>
    <row r="7733" spans="1:11" x14ac:dyDescent="0.3">
      <c r="A7733" t="s">
        <v>7732</v>
      </c>
      <c r="B7733" t="s">
        <v>7732</v>
      </c>
      <c r="C7733">
        <v>5</v>
      </c>
      <c r="J7733" t="s">
        <v>24208</v>
      </c>
      <c r="K7733">
        <v>1</v>
      </c>
    </row>
    <row r="7734" spans="1:11" x14ac:dyDescent="0.3">
      <c r="A7734" t="s">
        <v>7733</v>
      </c>
      <c r="B7734" t="s">
        <v>7733</v>
      </c>
      <c r="C7734">
        <v>5</v>
      </c>
      <c r="J7734" t="s">
        <v>14560</v>
      </c>
      <c r="K7734">
        <v>2</v>
      </c>
    </row>
    <row r="7735" spans="1:11" x14ac:dyDescent="0.3">
      <c r="A7735" t="s">
        <v>7734</v>
      </c>
      <c r="B7735" t="s">
        <v>7734</v>
      </c>
      <c r="C7735">
        <v>5</v>
      </c>
      <c r="J7735" t="s">
        <v>24209</v>
      </c>
      <c r="K7735">
        <v>1</v>
      </c>
    </row>
    <row r="7736" spans="1:11" x14ac:dyDescent="0.3">
      <c r="A7736" t="s">
        <v>7735</v>
      </c>
      <c r="B7736" t="s">
        <v>7735</v>
      </c>
      <c r="C7736">
        <v>5</v>
      </c>
      <c r="J7736" t="s">
        <v>5288</v>
      </c>
      <c r="K7736">
        <v>8</v>
      </c>
    </row>
    <row r="7737" spans="1:11" x14ac:dyDescent="0.3">
      <c r="A7737" t="s">
        <v>7736</v>
      </c>
      <c r="B7737" t="s">
        <v>7736</v>
      </c>
      <c r="C7737">
        <v>5</v>
      </c>
      <c r="J7737" t="s">
        <v>1718</v>
      </c>
      <c r="K7737">
        <v>29</v>
      </c>
    </row>
    <row r="7738" spans="1:11" x14ac:dyDescent="0.3">
      <c r="A7738" t="s">
        <v>7737</v>
      </c>
      <c r="B7738" t="s">
        <v>7737</v>
      </c>
      <c r="C7738">
        <v>5</v>
      </c>
      <c r="J7738" t="s">
        <v>3548</v>
      </c>
      <c r="K7738">
        <v>13</v>
      </c>
    </row>
    <row r="7739" spans="1:11" x14ac:dyDescent="0.3">
      <c r="A7739" t="s">
        <v>7738</v>
      </c>
      <c r="B7739" t="s">
        <v>7738</v>
      </c>
      <c r="C7739">
        <v>5</v>
      </c>
      <c r="J7739" t="s">
        <v>24210</v>
      </c>
      <c r="K7739">
        <v>1</v>
      </c>
    </row>
    <row r="7740" spans="1:11" x14ac:dyDescent="0.3">
      <c r="A7740" t="s">
        <v>7739</v>
      </c>
      <c r="B7740" t="s">
        <v>7739</v>
      </c>
      <c r="C7740">
        <v>5</v>
      </c>
      <c r="J7740" t="s">
        <v>24211</v>
      </c>
      <c r="K7740">
        <v>1</v>
      </c>
    </row>
    <row r="7741" spans="1:11" x14ac:dyDescent="0.3">
      <c r="A7741" t="s">
        <v>7740</v>
      </c>
      <c r="B7741" t="s">
        <v>7740</v>
      </c>
      <c r="C7741">
        <v>5</v>
      </c>
      <c r="J7741" t="s">
        <v>1393</v>
      </c>
      <c r="K7741">
        <v>36</v>
      </c>
    </row>
    <row r="7742" spans="1:11" x14ac:dyDescent="0.3">
      <c r="A7742" t="s">
        <v>7741</v>
      </c>
      <c r="B7742" t="s">
        <v>7741</v>
      </c>
      <c r="C7742">
        <v>5</v>
      </c>
      <c r="J7742" t="s">
        <v>24212</v>
      </c>
      <c r="K7742">
        <v>1</v>
      </c>
    </row>
    <row r="7743" spans="1:11" x14ac:dyDescent="0.3">
      <c r="A7743" t="s">
        <v>7742</v>
      </c>
      <c r="B7743" t="s">
        <v>7742</v>
      </c>
      <c r="C7743">
        <v>5</v>
      </c>
      <c r="J7743" t="s">
        <v>932</v>
      </c>
      <c r="K7743">
        <v>54</v>
      </c>
    </row>
    <row r="7744" spans="1:11" x14ac:dyDescent="0.3">
      <c r="A7744" t="s">
        <v>7743</v>
      </c>
      <c r="B7744" t="s">
        <v>7743</v>
      </c>
      <c r="C7744">
        <v>5</v>
      </c>
      <c r="J7744" t="s">
        <v>779</v>
      </c>
      <c r="K7744">
        <v>65</v>
      </c>
    </row>
    <row r="7745" spans="1:11" x14ac:dyDescent="0.3">
      <c r="A7745" t="s">
        <v>7744</v>
      </c>
      <c r="B7745" t="s">
        <v>7744</v>
      </c>
      <c r="C7745">
        <v>5</v>
      </c>
      <c r="J7745" t="s">
        <v>24213</v>
      </c>
      <c r="K7745">
        <v>1</v>
      </c>
    </row>
    <row r="7746" spans="1:11" x14ac:dyDescent="0.3">
      <c r="A7746" t="s">
        <v>7745</v>
      </c>
      <c r="B7746" t="s">
        <v>7745</v>
      </c>
      <c r="C7746">
        <v>5</v>
      </c>
      <c r="J7746" t="s">
        <v>5289</v>
      </c>
      <c r="K7746">
        <v>8</v>
      </c>
    </row>
    <row r="7747" spans="1:11" x14ac:dyDescent="0.3">
      <c r="A7747" t="s">
        <v>7746</v>
      </c>
      <c r="B7747" t="s">
        <v>7746</v>
      </c>
      <c r="C7747">
        <v>5</v>
      </c>
      <c r="J7747" t="s">
        <v>8947</v>
      </c>
      <c r="K7747">
        <v>4</v>
      </c>
    </row>
    <row r="7748" spans="1:11" x14ac:dyDescent="0.3">
      <c r="A7748" t="s">
        <v>7747</v>
      </c>
      <c r="B7748" t="s">
        <v>7747</v>
      </c>
      <c r="C7748">
        <v>5</v>
      </c>
      <c r="J7748" t="s">
        <v>24214</v>
      </c>
      <c r="K7748">
        <v>1</v>
      </c>
    </row>
    <row r="7749" spans="1:11" x14ac:dyDescent="0.3">
      <c r="A7749" t="s">
        <v>7748</v>
      </c>
      <c r="B7749" t="s">
        <v>7748</v>
      </c>
      <c r="C7749">
        <v>5</v>
      </c>
      <c r="J7749" t="s">
        <v>24215</v>
      </c>
      <c r="K7749">
        <v>1</v>
      </c>
    </row>
    <row r="7750" spans="1:11" x14ac:dyDescent="0.3">
      <c r="A7750" t="s">
        <v>7749</v>
      </c>
      <c r="B7750" t="s">
        <v>7749</v>
      </c>
      <c r="C7750">
        <v>5</v>
      </c>
      <c r="J7750" t="s">
        <v>14561</v>
      </c>
      <c r="K7750">
        <v>2</v>
      </c>
    </row>
    <row r="7751" spans="1:11" x14ac:dyDescent="0.3">
      <c r="A7751" t="s">
        <v>7750</v>
      </c>
      <c r="B7751" t="s">
        <v>7750</v>
      </c>
      <c r="C7751">
        <v>5</v>
      </c>
      <c r="J7751" t="s">
        <v>24216</v>
      </c>
      <c r="K7751">
        <v>1</v>
      </c>
    </row>
    <row r="7752" spans="1:11" x14ac:dyDescent="0.3">
      <c r="A7752" t="s">
        <v>7751</v>
      </c>
      <c r="B7752" t="s">
        <v>7751</v>
      </c>
      <c r="C7752">
        <v>5</v>
      </c>
      <c r="J7752" t="s">
        <v>24217</v>
      </c>
      <c r="K7752">
        <v>1</v>
      </c>
    </row>
    <row r="7753" spans="1:11" x14ac:dyDescent="0.3">
      <c r="A7753" t="s">
        <v>7752</v>
      </c>
      <c r="B7753" t="s">
        <v>7752</v>
      </c>
      <c r="C7753">
        <v>5</v>
      </c>
      <c r="J7753" t="s">
        <v>267</v>
      </c>
      <c r="K7753">
        <v>156</v>
      </c>
    </row>
    <row r="7754" spans="1:11" x14ac:dyDescent="0.3">
      <c r="A7754" t="s">
        <v>7753</v>
      </c>
      <c r="B7754" t="s">
        <v>7753</v>
      </c>
      <c r="C7754">
        <v>5</v>
      </c>
      <c r="J7754" t="s">
        <v>10954</v>
      </c>
      <c r="K7754">
        <v>3</v>
      </c>
    </row>
    <row r="7755" spans="1:11" x14ac:dyDescent="0.3">
      <c r="A7755" t="s">
        <v>7754</v>
      </c>
      <c r="B7755" t="s">
        <v>7754</v>
      </c>
      <c r="C7755">
        <v>5</v>
      </c>
      <c r="J7755" t="s">
        <v>3147</v>
      </c>
      <c r="K7755">
        <v>15</v>
      </c>
    </row>
    <row r="7756" spans="1:11" x14ac:dyDescent="0.3">
      <c r="A7756" t="s">
        <v>7755</v>
      </c>
      <c r="B7756" t="s">
        <v>7755</v>
      </c>
      <c r="C7756">
        <v>5</v>
      </c>
      <c r="J7756" t="s">
        <v>8948</v>
      </c>
      <c r="K7756">
        <v>4</v>
      </c>
    </row>
    <row r="7757" spans="1:11" x14ac:dyDescent="0.3">
      <c r="A7757" t="s">
        <v>7756</v>
      </c>
      <c r="B7757" t="s">
        <v>7756</v>
      </c>
      <c r="C7757">
        <v>5</v>
      </c>
      <c r="J7757" t="s">
        <v>7597</v>
      </c>
      <c r="K7757">
        <v>5</v>
      </c>
    </row>
    <row r="7758" spans="1:11" x14ac:dyDescent="0.3">
      <c r="A7758" t="s">
        <v>7757</v>
      </c>
      <c r="B7758" t="s">
        <v>7757</v>
      </c>
      <c r="C7758">
        <v>5</v>
      </c>
      <c r="J7758" t="s">
        <v>2226</v>
      </c>
      <c r="K7758">
        <v>22</v>
      </c>
    </row>
    <row r="7759" spans="1:11" x14ac:dyDescent="0.3">
      <c r="A7759" t="s">
        <v>7758</v>
      </c>
      <c r="B7759" t="s">
        <v>7758</v>
      </c>
      <c r="C7759">
        <v>5</v>
      </c>
      <c r="J7759" t="s">
        <v>8949</v>
      </c>
      <c r="K7759">
        <v>4</v>
      </c>
    </row>
    <row r="7760" spans="1:11" x14ac:dyDescent="0.3">
      <c r="A7760" t="s">
        <v>7759</v>
      </c>
      <c r="B7760" t="s">
        <v>7759</v>
      </c>
      <c r="C7760">
        <v>5</v>
      </c>
      <c r="J7760" t="s">
        <v>24218</v>
      </c>
      <c r="K7760">
        <v>1</v>
      </c>
    </row>
    <row r="7761" spans="1:11" x14ac:dyDescent="0.3">
      <c r="A7761" t="s">
        <v>7760</v>
      </c>
      <c r="B7761" t="s">
        <v>7760</v>
      </c>
      <c r="C7761">
        <v>5</v>
      </c>
      <c r="J7761" t="s">
        <v>14562</v>
      </c>
      <c r="K7761">
        <v>2</v>
      </c>
    </row>
    <row r="7762" spans="1:11" x14ac:dyDescent="0.3">
      <c r="A7762" t="s">
        <v>7761</v>
      </c>
      <c r="B7762" t="s">
        <v>7761</v>
      </c>
      <c r="C7762">
        <v>5</v>
      </c>
      <c r="J7762" t="s">
        <v>405</v>
      </c>
      <c r="K7762">
        <v>120</v>
      </c>
    </row>
    <row r="7763" spans="1:11" x14ac:dyDescent="0.3">
      <c r="A7763" t="s">
        <v>7762</v>
      </c>
      <c r="B7763" t="s">
        <v>7762</v>
      </c>
      <c r="C7763">
        <v>5</v>
      </c>
      <c r="J7763" t="s">
        <v>5290</v>
      </c>
      <c r="K7763">
        <v>8</v>
      </c>
    </row>
    <row r="7764" spans="1:11" x14ac:dyDescent="0.3">
      <c r="A7764" t="s">
        <v>7763</v>
      </c>
      <c r="B7764" t="s">
        <v>7763</v>
      </c>
      <c r="C7764">
        <v>5</v>
      </c>
      <c r="J7764" t="s">
        <v>3776</v>
      </c>
      <c r="K7764">
        <v>12</v>
      </c>
    </row>
    <row r="7765" spans="1:11" x14ac:dyDescent="0.3">
      <c r="A7765" t="s">
        <v>7764</v>
      </c>
      <c r="B7765" t="s">
        <v>7764</v>
      </c>
      <c r="C7765">
        <v>5</v>
      </c>
      <c r="J7765" t="s">
        <v>24219</v>
      </c>
      <c r="K7765">
        <v>1</v>
      </c>
    </row>
    <row r="7766" spans="1:11" x14ac:dyDescent="0.3">
      <c r="A7766" t="s">
        <v>7765</v>
      </c>
      <c r="B7766" t="s">
        <v>7765</v>
      </c>
      <c r="C7766">
        <v>5</v>
      </c>
      <c r="J7766" t="s">
        <v>1846</v>
      </c>
      <c r="K7766">
        <v>27</v>
      </c>
    </row>
    <row r="7767" spans="1:11" x14ac:dyDescent="0.3">
      <c r="A7767" t="s">
        <v>7766</v>
      </c>
      <c r="B7767" t="s">
        <v>7766</v>
      </c>
      <c r="C7767">
        <v>5</v>
      </c>
      <c r="J7767" t="s">
        <v>14563</v>
      </c>
      <c r="K7767">
        <v>2</v>
      </c>
    </row>
    <row r="7768" spans="1:11" x14ac:dyDescent="0.3">
      <c r="A7768" t="s">
        <v>7767</v>
      </c>
      <c r="B7768" t="s">
        <v>7767</v>
      </c>
      <c r="C7768">
        <v>5</v>
      </c>
      <c r="J7768" t="s">
        <v>24220</v>
      </c>
      <c r="K7768">
        <v>1</v>
      </c>
    </row>
    <row r="7769" spans="1:11" x14ac:dyDescent="0.3">
      <c r="A7769" t="s">
        <v>7768</v>
      </c>
      <c r="B7769" t="s">
        <v>7768</v>
      </c>
      <c r="C7769">
        <v>5</v>
      </c>
      <c r="J7769" t="s">
        <v>441</v>
      </c>
      <c r="K7769">
        <v>110</v>
      </c>
    </row>
    <row r="7770" spans="1:11" x14ac:dyDescent="0.3">
      <c r="A7770" t="s">
        <v>7769</v>
      </c>
      <c r="B7770" t="s">
        <v>7769</v>
      </c>
      <c r="C7770">
        <v>5</v>
      </c>
      <c r="J7770" t="s">
        <v>14564</v>
      </c>
      <c r="K7770">
        <v>2</v>
      </c>
    </row>
    <row r="7771" spans="1:11" x14ac:dyDescent="0.3">
      <c r="A7771" t="s">
        <v>7770</v>
      </c>
      <c r="B7771" t="s">
        <v>7770</v>
      </c>
      <c r="C7771">
        <v>5</v>
      </c>
      <c r="J7771" t="s">
        <v>8950</v>
      </c>
      <c r="K7771">
        <v>4</v>
      </c>
    </row>
    <row r="7772" spans="1:11" x14ac:dyDescent="0.3">
      <c r="A7772" t="s">
        <v>7771</v>
      </c>
      <c r="B7772" t="s">
        <v>7771</v>
      </c>
      <c r="C7772">
        <v>5</v>
      </c>
      <c r="J7772" t="s">
        <v>24221</v>
      </c>
      <c r="K7772">
        <v>1</v>
      </c>
    </row>
    <row r="7773" spans="1:11" x14ac:dyDescent="0.3">
      <c r="A7773" t="s">
        <v>7772</v>
      </c>
      <c r="B7773" t="s">
        <v>7772</v>
      </c>
      <c r="C7773">
        <v>5</v>
      </c>
      <c r="J7773" t="s">
        <v>603</v>
      </c>
      <c r="K7773">
        <v>84</v>
      </c>
    </row>
    <row r="7774" spans="1:11" x14ac:dyDescent="0.3">
      <c r="A7774" t="s">
        <v>7773</v>
      </c>
      <c r="B7774" t="s">
        <v>7773</v>
      </c>
      <c r="C7774">
        <v>5</v>
      </c>
      <c r="J7774" t="s">
        <v>24222</v>
      </c>
      <c r="K7774">
        <v>1</v>
      </c>
    </row>
    <row r="7775" spans="1:11" x14ac:dyDescent="0.3">
      <c r="A7775" t="s">
        <v>7774</v>
      </c>
      <c r="B7775" t="s">
        <v>7774</v>
      </c>
      <c r="C7775">
        <v>5</v>
      </c>
      <c r="J7775" t="s">
        <v>24223</v>
      </c>
      <c r="K7775">
        <v>1</v>
      </c>
    </row>
    <row r="7776" spans="1:11" x14ac:dyDescent="0.3">
      <c r="A7776" t="s">
        <v>7775</v>
      </c>
      <c r="B7776" t="s">
        <v>7775</v>
      </c>
      <c r="C7776">
        <v>5</v>
      </c>
      <c r="J7776" t="s">
        <v>2830</v>
      </c>
      <c r="K7776">
        <v>17</v>
      </c>
    </row>
    <row r="7777" spans="1:11" x14ac:dyDescent="0.3">
      <c r="A7777" t="s">
        <v>7776</v>
      </c>
      <c r="B7777" t="s">
        <v>7776</v>
      </c>
      <c r="C7777">
        <v>5</v>
      </c>
      <c r="J7777" t="s">
        <v>24224</v>
      </c>
      <c r="K7777">
        <v>1</v>
      </c>
    </row>
    <row r="7778" spans="1:11" x14ac:dyDescent="0.3">
      <c r="A7778" t="s">
        <v>7777</v>
      </c>
      <c r="B7778" t="s">
        <v>7777</v>
      </c>
      <c r="C7778">
        <v>5</v>
      </c>
      <c r="J7778" t="s">
        <v>10955</v>
      </c>
      <c r="K7778">
        <v>3</v>
      </c>
    </row>
    <row r="7779" spans="1:11" x14ac:dyDescent="0.3">
      <c r="A7779" t="s">
        <v>7778</v>
      </c>
      <c r="B7779" t="s">
        <v>7778</v>
      </c>
      <c r="C7779">
        <v>5</v>
      </c>
      <c r="J7779" t="s">
        <v>14565</v>
      </c>
      <c r="K7779">
        <v>2</v>
      </c>
    </row>
    <row r="7780" spans="1:11" x14ac:dyDescent="0.3">
      <c r="A7780" t="s">
        <v>7779</v>
      </c>
      <c r="B7780" t="s">
        <v>7779</v>
      </c>
      <c r="C7780">
        <v>5</v>
      </c>
      <c r="J7780" t="s">
        <v>3361</v>
      </c>
      <c r="K7780">
        <v>14</v>
      </c>
    </row>
    <row r="7781" spans="1:11" x14ac:dyDescent="0.3">
      <c r="A7781" t="s">
        <v>7780</v>
      </c>
      <c r="B7781" t="s">
        <v>7780</v>
      </c>
      <c r="C7781">
        <v>5</v>
      </c>
      <c r="J7781" t="s">
        <v>153</v>
      </c>
      <c r="K7781">
        <v>253</v>
      </c>
    </row>
    <row r="7782" spans="1:11" x14ac:dyDescent="0.3">
      <c r="A7782" t="s">
        <v>7781</v>
      </c>
      <c r="B7782" t="s">
        <v>7781</v>
      </c>
      <c r="C7782">
        <v>5</v>
      </c>
      <c r="J7782" t="s">
        <v>1138</v>
      </c>
      <c r="K7782">
        <v>44</v>
      </c>
    </row>
    <row r="7783" spans="1:11" x14ac:dyDescent="0.3">
      <c r="A7783" t="s">
        <v>7782</v>
      </c>
      <c r="B7783" t="s">
        <v>7782</v>
      </c>
      <c r="C7783">
        <v>5</v>
      </c>
      <c r="J7783" t="s">
        <v>4797</v>
      </c>
      <c r="K7783">
        <v>9</v>
      </c>
    </row>
    <row r="7784" spans="1:11" x14ac:dyDescent="0.3">
      <c r="A7784" t="s">
        <v>7783</v>
      </c>
      <c r="B7784" t="s">
        <v>7783</v>
      </c>
      <c r="C7784">
        <v>5</v>
      </c>
      <c r="J7784" t="s">
        <v>24225</v>
      </c>
      <c r="K7784">
        <v>1</v>
      </c>
    </row>
    <row r="7785" spans="1:11" x14ac:dyDescent="0.3">
      <c r="A7785" t="s">
        <v>7784</v>
      </c>
      <c r="B7785" t="s">
        <v>7784</v>
      </c>
      <c r="C7785">
        <v>5</v>
      </c>
      <c r="J7785" t="s">
        <v>14566</v>
      </c>
      <c r="K7785">
        <v>2</v>
      </c>
    </row>
    <row r="7786" spans="1:11" x14ac:dyDescent="0.3">
      <c r="A7786" t="s">
        <v>7785</v>
      </c>
      <c r="B7786" t="s">
        <v>7785</v>
      </c>
      <c r="C7786">
        <v>5</v>
      </c>
      <c r="J7786" t="s">
        <v>24226</v>
      </c>
      <c r="K7786">
        <v>1</v>
      </c>
    </row>
    <row r="7787" spans="1:11" x14ac:dyDescent="0.3">
      <c r="A7787" t="s">
        <v>7786</v>
      </c>
      <c r="B7787" t="s">
        <v>7786</v>
      </c>
      <c r="C7787">
        <v>5</v>
      </c>
      <c r="J7787" t="s">
        <v>4042</v>
      </c>
      <c r="K7787">
        <v>11</v>
      </c>
    </row>
    <row r="7788" spans="1:11" x14ac:dyDescent="0.3">
      <c r="A7788" t="s">
        <v>7787</v>
      </c>
      <c r="B7788" t="s">
        <v>7787</v>
      </c>
      <c r="C7788">
        <v>5</v>
      </c>
      <c r="J7788" t="s">
        <v>14567</v>
      </c>
      <c r="K7788">
        <v>2</v>
      </c>
    </row>
    <row r="7789" spans="1:11" x14ac:dyDescent="0.3">
      <c r="A7789" t="s">
        <v>7788</v>
      </c>
      <c r="B7789" t="s">
        <v>7788</v>
      </c>
      <c r="C7789">
        <v>5</v>
      </c>
      <c r="J7789" t="s">
        <v>24227</v>
      </c>
      <c r="K7789">
        <v>1</v>
      </c>
    </row>
    <row r="7790" spans="1:11" x14ac:dyDescent="0.3">
      <c r="A7790" t="s">
        <v>7789</v>
      </c>
      <c r="B7790" t="s">
        <v>7789</v>
      </c>
      <c r="C7790">
        <v>5</v>
      </c>
      <c r="J7790" t="s">
        <v>1606</v>
      </c>
      <c r="K7790">
        <v>31</v>
      </c>
    </row>
    <row r="7791" spans="1:11" x14ac:dyDescent="0.3">
      <c r="A7791" t="s">
        <v>7790</v>
      </c>
      <c r="B7791" t="s">
        <v>7790</v>
      </c>
      <c r="C7791">
        <v>5</v>
      </c>
      <c r="J7791" t="s">
        <v>1775</v>
      </c>
      <c r="K7791">
        <v>28</v>
      </c>
    </row>
    <row r="7792" spans="1:11" x14ac:dyDescent="0.3">
      <c r="A7792" t="s">
        <v>7791</v>
      </c>
      <c r="B7792" t="s">
        <v>7791</v>
      </c>
      <c r="C7792">
        <v>5</v>
      </c>
      <c r="J7792" t="s">
        <v>24228</v>
      </c>
      <c r="K7792">
        <v>1</v>
      </c>
    </row>
    <row r="7793" spans="1:11" x14ac:dyDescent="0.3">
      <c r="A7793" t="s">
        <v>7792</v>
      </c>
      <c r="B7793" t="s">
        <v>7792</v>
      </c>
      <c r="C7793">
        <v>5</v>
      </c>
      <c r="J7793" t="s">
        <v>24229</v>
      </c>
      <c r="K7793">
        <v>1</v>
      </c>
    </row>
    <row r="7794" spans="1:11" x14ac:dyDescent="0.3">
      <c r="A7794" t="s">
        <v>7793</v>
      </c>
      <c r="B7794" t="s">
        <v>7793</v>
      </c>
      <c r="C7794">
        <v>5</v>
      </c>
      <c r="J7794" t="s">
        <v>442</v>
      </c>
      <c r="K7794">
        <v>110</v>
      </c>
    </row>
    <row r="7795" spans="1:11" x14ac:dyDescent="0.3">
      <c r="A7795" t="s">
        <v>7794</v>
      </c>
      <c r="B7795" t="s">
        <v>7794</v>
      </c>
      <c r="C7795">
        <v>5</v>
      </c>
      <c r="J7795" t="s">
        <v>24230</v>
      </c>
      <c r="K7795">
        <v>1</v>
      </c>
    </row>
    <row r="7796" spans="1:11" x14ac:dyDescent="0.3">
      <c r="A7796" t="s">
        <v>7795</v>
      </c>
      <c r="B7796" t="s">
        <v>7795</v>
      </c>
      <c r="C7796">
        <v>5</v>
      </c>
      <c r="J7796" t="s">
        <v>80</v>
      </c>
      <c r="K7796">
        <v>380</v>
      </c>
    </row>
    <row r="7797" spans="1:11" x14ac:dyDescent="0.3">
      <c r="A7797" t="s">
        <v>7796</v>
      </c>
      <c r="B7797" t="s">
        <v>7796</v>
      </c>
      <c r="C7797">
        <v>5</v>
      </c>
      <c r="J7797" t="s">
        <v>1245</v>
      </c>
      <c r="K7797">
        <v>41</v>
      </c>
    </row>
    <row r="7798" spans="1:11" x14ac:dyDescent="0.3">
      <c r="A7798" t="s">
        <v>7797</v>
      </c>
      <c r="B7798" t="s">
        <v>7797</v>
      </c>
      <c r="C7798">
        <v>5</v>
      </c>
      <c r="J7798" t="s">
        <v>24231</v>
      </c>
      <c r="K7798">
        <v>1</v>
      </c>
    </row>
    <row r="7799" spans="1:11" x14ac:dyDescent="0.3">
      <c r="A7799" t="s">
        <v>7798</v>
      </c>
      <c r="B7799" t="s">
        <v>7798</v>
      </c>
      <c r="C7799">
        <v>5</v>
      </c>
      <c r="J7799" t="s">
        <v>24232</v>
      </c>
      <c r="K7799">
        <v>1</v>
      </c>
    </row>
    <row r="7800" spans="1:11" x14ac:dyDescent="0.3">
      <c r="A7800" t="s">
        <v>7799</v>
      </c>
      <c r="B7800" t="s">
        <v>7799</v>
      </c>
      <c r="C7800">
        <v>5</v>
      </c>
      <c r="J7800" t="s">
        <v>24233</v>
      </c>
      <c r="K7800">
        <v>1</v>
      </c>
    </row>
    <row r="7801" spans="1:11" x14ac:dyDescent="0.3">
      <c r="A7801" t="s">
        <v>7800</v>
      </c>
      <c r="B7801" t="s">
        <v>7800</v>
      </c>
      <c r="C7801">
        <v>5</v>
      </c>
      <c r="J7801" t="s">
        <v>14568</v>
      </c>
      <c r="K7801">
        <v>2</v>
      </c>
    </row>
    <row r="7802" spans="1:11" x14ac:dyDescent="0.3">
      <c r="A7802" t="s">
        <v>7801</v>
      </c>
      <c r="B7802" t="s">
        <v>7801</v>
      </c>
      <c r="C7802">
        <v>5</v>
      </c>
      <c r="J7802" t="s">
        <v>24234</v>
      </c>
      <c r="K7802">
        <v>1</v>
      </c>
    </row>
    <row r="7803" spans="1:11" x14ac:dyDescent="0.3">
      <c r="A7803" t="s">
        <v>7802</v>
      </c>
      <c r="B7803" t="s">
        <v>7802</v>
      </c>
      <c r="C7803">
        <v>5</v>
      </c>
      <c r="J7803" t="s">
        <v>3362</v>
      </c>
      <c r="K7803">
        <v>14</v>
      </c>
    </row>
    <row r="7804" spans="1:11" x14ac:dyDescent="0.3">
      <c r="A7804" t="s">
        <v>7803</v>
      </c>
      <c r="B7804" t="s">
        <v>7803</v>
      </c>
      <c r="C7804">
        <v>5</v>
      </c>
      <c r="J7804" t="s">
        <v>24235</v>
      </c>
      <c r="K7804">
        <v>1</v>
      </c>
    </row>
    <row r="7805" spans="1:11" x14ac:dyDescent="0.3">
      <c r="A7805" t="s">
        <v>7804</v>
      </c>
      <c r="B7805" t="s">
        <v>7804</v>
      </c>
      <c r="C7805">
        <v>5</v>
      </c>
      <c r="J7805" t="s">
        <v>3777</v>
      </c>
      <c r="K7805">
        <v>12</v>
      </c>
    </row>
    <row r="7806" spans="1:11" x14ac:dyDescent="0.3">
      <c r="A7806" t="s">
        <v>7805</v>
      </c>
      <c r="B7806" t="s">
        <v>7805</v>
      </c>
      <c r="C7806">
        <v>5</v>
      </c>
      <c r="J7806" t="s">
        <v>4381</v>
      </c>
      <c r="K7806">
        <v>10</v>
      </c>
    </row>
    <row r="7807" spans="1:11" x14ac:dyDescent="0.3">
      <c r="A7807" t="s">
        <v>7806</v>
      </c>
      <c r="B7807" t="s">
        <v>7806</v>
      </c>
      <c r="C7807">
        <v>5</v>
      </c>
      <c r="J7807" t="s">
        <v>24236</v>
      </c>
      <c r="K7807">
        <v>1</v>
      </c>
    </row>
    <row r="7808" spans="1:11" x14ac:dyDescent="0.3">
      <c r="A7808" t="s">
        <v>7807</v>
      </c>
      <c r="B7808" t="s">
        <v>7807</v>
      </c>
      <c r="C7808">
        <v>5</v>
      </c>
      <c r="J7808" t="s">
        <v>14569</v>
      </c>
      <c r="K7808">
        <v>2</v>
      </c>
    </row>
    <row r="7809" spans="1:11" x14ac:dyDescent="0.3">
      <c r="A7809" t="s">
        <v>7808</v>
      </c>
      <c r="B7809" t="s">
        <v>7808</v>
      </c>
      <c r="C7809">
        <v>5</v>
      </c>
      <c r="J7809" t="s">
        <v>24237</v>
      </c>
      <c r="K7809">
        <v>1</v>
      </c>
    </row>
    <row r="7810" spans="1:11" x14ac:dyDescent="0.3">
      <c r="A7810" t="s">
        <v>7809</v>
      </c>
      <c r="B7810" t="s">
        <v>7809</v>
      </c>
      <c r="C7810">
        <v>5</v>
      </c>
      <c r="J7810" t="s">
        <v>24238</v>
      </c>
      <c r="K7810">
        <v>1</v>
      </c>
    </row>
    <row r="7811" spans="1:11" x14ac:dyDescent="0.3">
      <c r="A7811" t="s">
        <v>7810</v>
      </c>
      <c r="B7811" t="s">
        <v>7810</v>
      </c>
      <c r="C7811">
        <v>5</v>
      </c>
      <c r="J7811" t="s">
        <v>24239</v>
      </c>
      <c r="K7811">
        <v>1</v>
      </c>
    </row>
    <row r="7812" spans="1:11" x14ac:dyDescent="0.3">
      <c r="A7812" t="s">
        <v>7811</v>
      </c>
      <c r="B7812" t="s">
        <v>7811</v>
      </c>
      <c r="C7812">
        <v>5</v>
      </c>
      <c r="J7812" t="s">
        <v>14570</v>
      </c>
      <c r="K7812">
        <v>2</v>
      </c>
    </row>
    <row r="7813" spans="1:11" x14ac:dyDescent="0.3">
      <c r="A7813" t="s">
        <v>7812</v>
      </c>
      <c r="B7813" t="s">
        <v>7812</v>
      </c>
      <c r="C7813">
        <v>5</v>
      </c>
      <c r="J7813" t="s">
        <v>3549</v>
      </c>
      <c r="K7813">
        <v>13</v>
      </c>
    </row>
    <row r="7814" spans="1:11" x14ac:dyDescent="0.3">
      <c r="A7814" t="s">
        <v>7813</v>
      </c>
      <c r="B7814" t="s">
        <v>7813</v>
      </c>
      <c r="C7814">
        <v>5</v>
      </c>
      <c r="J7814" t="s">
        <v>1847</v>
      </c>
      <c r="K7814">
        <v>27</v>
      </c>
    </row>
    <row r="7815" spans="1:11" x14ac:dyDescent="0.3">
      <c r="A7815" t="s">
        <v>7814</v>
      </c>
      <c r="B7815" t="s">
        <v>7814</v>
      </c>
      <c r="C7815">
        <v>5</v>
      </c>
      <c r="J7815" t="s">
        <v>2687</v>
      </c>
      <c r="K7815">
        <v>18</v>
      </c>
    </row>
    <row r="7816" spans="1:11" x14ac:dyDescent="0.3">
      <c r="A7816" t="s">
        <v>7815</v>
      </c>
      <c r="B7816" t="s">
        <v>7815</v>
      </c>
      <c r="C7816">
        <v>5</v>
      </c>
      <c r="J7816" t="s">
        <v>8951</v>
      </c>
      <c r="K7816">
        <v>4</v>
      </c>
    </row>
    <row r="7817" spans="1:11" x14ac:dyDescent="0.3">
      <c r="A7817" t="s">
        <v>7816</v>
      </c>
      <c r="B7817" t="s">
        <v>7816</v>
      </c>
      <c r="C7817">
        <v>5</v>
      </c>
      <c r="J7817" t="s">
        <v>1719</v>
      </c>
      <c r="K7817">
        <v>29</v>
      </c>
    </row>
    <row r="7818" spans="1:11" x14ac:dyDescent="0.3">
      <c r="A7818" t="s">
        <v>7817</v>
      </c>
      <c r="B7818" t="s">
        <v>7817</v>
      </c>
      <c r="C7818">
        <v>5</v>
      </c>
      <c r="J7818" t="s">
        <v>24240</v>
      </c>
      <c r="K7818">
        <v>1</v>
      </c>
    </row>
    <row r="7819" spans="1:11" x14ac:dyDescent="0.3">
      <c r="A7819" t="s">
        <v>7818</v>
      </c>
      <c r="B7819" t="s">
        <v>7818</v>
      </c>
      <c r="C7819">
        <v>5</v>
      </c>
      <c r="J7819" t="s">
        <v>295</v>
      </c>
      <c r="K7819">
        <v>146</v>
      </c>
    </row>
    <row r="7820" spans="1:11" x14ac:dyDescent="0.3">
      <c r="A7820" t="s">
        <v>7819</v>
      </c>
      <c r="B7820" t="s">
        <v>7819</v>
      </c>
      <c r="C7820">
        <v>5</v>
      </c>
      <c r="J7820" t="s">
        <v>14571</v>
      </c>
      <c r="K7820">
        <v>2</v>
      </c>
    </row>
    <row r="7821" spans="1:11" x14ac:dyDescent="0.3">
      <c r="A7821" t="s">
        <v>7820</v>
      </c>
      <c r="B7821" t="s">
        <v>7820</v>
      </c>
      <c r="C7821">
        <v>5</v>
      </c>
      <c r="J7821" t="s">
        <v>7598</v>
      </c>
      <c r="K7821">
        <v>5</v>
      </c>
    </row>
    <row r="7822" spans="1:11" x14ac:dyDescent="0.3">
      <c r="A7822" t="s">
        <v>7821</v>
      </c>
      <c r="B7822" t="s">
        <v>7821</v>
      </c>
      <c r="C7822">
        <v>5</v>
      </c>
      <c r="J7822" t="s">
        <v>24241</v>
      </c>
      <c r="K7822">
        <v>1</v>
      </c>
    </row>
    <row r="7823" spans="1:11" x14ac:dyDescent="0.3">
      <c r="A7823" t="s">
        <v>7822</v>
      </c>
      <c r="B7823" t="s">
        <v>7822</v>
      </c>
      <c r="C7823">
        <v>5</v>
      </c>
      <c r="J7823" t="s">
        <v>24242</v>
      </c>
      <c r="K7823">
        <v>1</v>
      </c>
    </row>
    <row r="7824" spans="1:11" x14ac:dyDescent="0.3">
      <c r="A7824" t="s">
        <v>7823</v>
      </c>
      <c r="B7824" t="s">
        <v>7823</v>
      </c>
      <c r="C7824">
        <v>5</v>
      </c>
      <c r="J7824" t="s">
        <v>1720</v>
      </c>
      <c r="K7824">
        <v>29</v>
      </c>
    </row>
    <row r="7825" spans="1:11" x14ac:dyDescent="0.3">
      <c r="A7825" t="s">
        <v>7824</v>
      </c>
      <c r="B7825" t="s">
        <v>7824</v>
      </c>
      <c r="C7825">
        <v>5</v>
      </c>
      <c r="J7825" t="s">
        <v>24243</v>
      </c>
      <c r="K7825">
        <v>1</v>
      </c>
    </row>
    <row r="7826" spans="1:11" x14ac:dyDescent="0.3">
      <c r="A7826" t="s">
        <v>7825</v>
      </c>
      <c r="B7826" t="s">
        <v>7825</v>
      </c>
      <c r="C7826">
        <v>5</v>
      </c>
      <c r="J7826" t="s">
        <v>24244</v>
      </c>
      <c r="K7826">
        <v>1</v>
      </c>
    </row>
    <row r="7827" spans="1:11" x14ac:dyDescent="0.3">
      <c r="A7827" t="s">
        <v>7826</v>
      </c>
      <c r="B7827" t="s">
        <v>7826</v>
      </c>
      <c r="C7827">
        <v>5</v>
      </c>
      <c r="J7827" t="s">
        <v>24245</v>
      </c>
      <c r="K7827">
        <v>1</v>
      </c>
    </row>
    <row r="7828" spans="1:11" x14ac:dyDescent="0.3">
      <c r="A7828" t="s">
        <v>7827</v>
      </c>
      <c r="B7828" t="s">
        <v>7827</v>
      </c>
      <c r="C7828">
        <v>5</v>
      </c>
      <c r="J7828" t="s">
        <v>2831</v>
      </c>
      <c r="K7828">
        <v>17</v>
      </c>
    </row>
    <row r="7829" spans="1:11" x14ac:dyDescent="0.3">
      <c r="A7829" t="s">
        <v>7828</v>
      </c>
      <c r="B7829" t="s">
        <v>7828</v>
      </c>
      <c r="C7829">
        <v>5</v>
      </c>
      <c r="J7829" t="s">
        <v>5850</v>
      </c>
      <c r="K7829">
        <v>7</v>
      </c>
    </row>
    <row r="7830" spans="1:11" x14ac:dyDescent="0.3">
      <c r="A7830" t="s">
        <v>7829</v>
      </c>
      <c r="B7830" t="s">
        <v>7829</v>
      </c>
      <c r="C7830">
        <v>5</v>
      </c>
      <c r="J7830" t="s">
        <v>14572</v>
      </c>
      <c r="K7830">
        <v>2</v>
      </c>
    </row>
    <row r="7831" spans="1:11" x14ac:dyDescent="0.3">
      <c r="A7831" t="s">
        <v>7830</v>
      </c>
      <c r="B7831" t="s">
        <v>7830</v>
      </c>
      <c r="C7831">
        <v>5</v>
      </c>
      <c r="J7831" t="s">
        <v>24246</v>
      </c>
      <c r="K7831">
        <v>1</v>
      </c>
    </row>
    <row r="7832" spans="1:11" x14ac:dyDescent="0.3">
      <c r="A7832" t="s">
        <v>7831</v>
      </c>
      <c r="B7832" t="s">
        <v>7831</v>
      </c>
      <c r="C7832">
        <v>5</v>
      </c>
      <c r="J7832" t="s">
        <v>24247</v>
      </c>
      <c r="K7832">
        <v>1</v>
      </c>
    </row>
    <row r="7833" spans="1:11" x14ac:dyDescent="0.3">
      <c r="A7833" t="s">
        <v>7832</v>
      </c>
      <c r="B7833" t="s">
        <v>7832</v>
      </c>
      <c r="C7833">
        <v>5</v>
      </c>
      <c r="J7833" t="s">
        <v>24248</v>
      </c>
      <c r="K7833">
        <v>1</v>
      </c>
    </row>
    <row r="7834" spans="1:11" x14ac:dyDescent="0.3">
      <c r="A7834" t="s">
        <v>7833</v>
      </c>
      <c r="B7834" t="s">
        <v>7833</v>
      </c>
      <c r="C7834">
        <v>5</v>
      </c>
      <c r="J7834" t="s">
        <v>24249</v>
      </c>
      <c r="K7834">
        <v>1</v>
      </c>
    </row>
    <row r="7835" spans="1:11" x14ac:dyDescent="0.3">
      <c r="A7835" t="s">
        <v>7834</v>
      </c>
      <c r="B7835" t="s">
        <v>7834</v>
      </c>
      <c r="C7835">
        <v>5</v>
      </c>
      <c r="J7835" t="s">
        <v>24250</v>
      </c>
      <c r="K7835">
        <v>1</v>
      </c>
    </row>
    <row r="7836" spans="1:11" x14ac:dyDescent="0.3">
      <c r="A7836" t="s">
        <v>7835</v>
      </c>
      <c r="B7836" t="s">
        <v>7835</v>
      </c>
      <c r="C7836">
        <v>5</v>
      </c>
      <c r="J7836" t="s">
        <v>14573</v>
      </c>
      <c r="K7836">
        <v>2</v>
      </c>
    </row>
    <row r="7837" spans="1:11" x14ac:dyDescent="0.3">
      <c r="A7837" t="s">
        <v>7836</v>
      </c>
      <c r="B7837" t="s">
        <v>7836</v>
      </c>
      <c r="C7837">
        <v>5</v>
      </c>
      <c r="J7837" t="s">
        <v>6572</v>
      </c>
      <c r="K7837">
        <v>6</v>
      </c>
    </row>
    <row r="7838" spans="1:11" x14ac:dyDescent="0.3">
      <c r="A7838" t="s">
        <v>7837</v>
      </c>
      <c r="B7838" t="s">
        <v>7837</v>
      </c>
      <c r="C7838">
        <v>5</v>
      </c>
      <c r="J7838" t="s">
        <v>24251</v>
      </c>
      <c r="K7838">
        <v>1</v>
      </c>
    </row>
    <row r="7839" spans="1:11" x14ac:dyDescent="0.3">
      <c r="A7839" t="s">
        <v>7838</v>
      </c>
      <c r="B7839" t="s">
        <v>7838</v>
      </c>
      <c r="C7839">
        <v>5</v>
      </c>
      <c r="J7839" t="s">
        <v>1607</v>
      </c>
      <c r="K7839">
        <v>31</v>
      </c>
    </row>
    <row r="7840" spans="1:11" x14ac:dyDescent="0.3">
      <c r="A7840" t="s">
        <v>7839</v>
      </c>
      <c r="B7840" t="s">
        <v>7839</v>
      </c>
      <c r="C7840">
        <v>5</v>
      </c>
      <c r="J7840" t="s">
        <v>24252</v>
      </c>
      <c r="K7840">
        <v>1</v>
      </c>
    </row>
    <row r="7841" spans="1:11" x14ac:dyDescent="0.3">
      <c r="A7841" t="s">
        <v>7840</v>
      </c>
      <c r="B7841" t="s">
        <v>7840</v>
      </c>
      <c r="C7841">
        <v>5</v>
      </c>
      <c r="J7841" t="s">
        <v>1049</v>
      </c>
      <c r="K7841">
        <v>48</v>
      </c>
    </row>
    <row r="7842" spans="1:11" x14ac:dyDescent="0.3">
      <c r="A7842" t="s">
        <v>7841</v>
      </c>
      <c r="B7842" t="s">
        <v>7841</v>
      </c>
      <c r="C7842">
        <v>5</v>
      </c>
      <c r="J7842" t="s">
        <v>24253</v>
      </c>
      <c r="K7842">
        <v>1</v>
      </c>
    </row>
    <row r="7843" spans="1:11" x14ac:dyDescent="0.3">
      <c r="A7843" t="s">
        <v>7842</v>
      </c>
      <c r="B7843" t="s">
        <v>7842</v>
      </c>
      <c r="C7843">
        <v>5</v>
      </c>
      <c r="J7843" t="s">
        <v>24254</v>
      </c>
      <c r="K7843">
        <v>1</v>
      </c>
    </row>
    <row r="7844" spans="1:11" x14ac:dyDescent="0.3">
      <c r="A7844" t="s">
        <v>7843</v>
      </c>
      <c r="B7844" t="s">
        <v>7843</v>
      </c>
      <c r="C7844">
        <v>5</v>
      </c>
      <c r="J7844" t="s">
        <v>3550</v>
      </c>
      <c r="K7844">
        <v>13</v>
      </c>
    </row>
    <row r="7845" spans="1:11" x14ac:dyDescent="0.3">
      <c r="A7845" t="s">
        <v>7844</v>
      </c>
      <c r="B7845" t="s">
        <v>7844</v>
      </c>
      <c r="C7845">
        <v>5</v>
      </c>
      <c r="J7845" t="s">
        <v>24255</v>
      </c>
      <c r="K7845">
        <v>1</v>
      </c>
    </row>
    <row r="7846" spans="1:11" x14ac:dyDescent="0.3">
      <c r="A7846" t="s">
        <v>7845</v>
      </c>
      <c r="B7846" t="s">
        <v>7845</v>
      </c>
      <c r="C7846">
        <v>5</v>
      </c>
      <c r="J7846" t="s">
        <v>5851</v>
      </c>
      <c r="K7846">
        <v>7</v>
      </c>
    </row>
    <row r="7847" spans="1:11" x14ac:dyDescent="0.3">
      <c r="A7847" t="s">
        <v>7846</v>
      </c>
      <c r="B7847" t="s">
        <v>7846</v>
      </c>
      <c r="C7847">
        <v>5</v>
      </c>
      <c r="J7847" t="s">
        <v>8952</v>
      </c>
      <c r="K7847">
        <v>4</v>
      </c>
    </row>
    <row r="7848" spans="1:11" x14ac:dyDescent="0.3">
      <c r="A7848" t="s">
        <v>7847</v>
      </c>
      <c r="B7848" t="s">
        <v>7847</v>
      </c>
      <c r="C7848">
        <v>5</v>
      </c>
      <c r="J7848" t="s">
        <v>8953</v>
      </c>
      <c r="K7848">
        <v>4</v>
      </c>
    </row>
    <row r="7849" spans="1:11" x14ac:dyDescent="0.3">
      <c r="A7849" t="s">
        <v>7848</v>
      </c>
      <c r="B7849" t="s">
        <v>7848</v>
      </c>
      <c r="C7849">
        <v>5</v>
      </c>
      <c r="J7849" t="s">
        <v>8954</v>
      </c>
      <c r="K7849">
        <v>4</v>
      </c>
    </row>
    <row r="7850" spans="1:11" x14ac:dyDescent="0.3">
      <c r="A7850" t="s">
        <v>7849</v>
      </c>
      <c r="B7850" t="s">
        <v>7849</v>
      </c>
      <c r="C7850">
        <v>5</v>
      </c>
      <c r="J7850" t="s">
        <v>1394</v>
      </c>
      <c r="K7850">
        <v>36</v>
      </c>
    </row>
    <row r="7851" spans="1:11" x14ac:dyDescent="0.3">
      <c r="A7851" t="s">
        <v>7850</v>
      </c>
      <c r="B7851" t="s">
        <v>7850</v>
      </c>
      <c r="C7851">
        <v>5</v>
      </c>
      <c r="J7851" t="s">
        <v>4382</v>
      </c>
      <c r="K7851">
        <v>10</v>
      </c>
    </row>
    <row r="7852" spans="1:11" x14ac:dyDescent="0.3">
      <c r="A7852" t="s">
        <v>7851</v>
      </c>
      <c r="B7852" t="s">
        <v>7851</v>
      </c>
      <c r="C7852">
        <v>5</v>
      </c>
      <c r="J7852" t="s">
        <v>1395</v>
      </c>
      <c r="K7852">
        <v>36</v>
      </c>
    </row>
    <row r="7853" spans="1:11" x14ac:dyDescent="0.3">
      <c r="A7853" t="s">
        <v>7852</v>
      </c>
      <c r="B7853" t="s">
        <v>7852</v>
      </c>
      <c r="C7853">
        <v>5</v>
      </c>
      <c r="J7853" t="s">
        <v>10956</v>
      </c>
      <c r="K7853">
        <v>3</v>
      </c>
    </row>
    <row r="7854" spans="1:11" x14ac:dyDescent="0.3">
      <c r="A7854" t="s">
        <v>7853</v>
      </c>
      <c r="B7854" t="s">
        <v>7853</v>
      </c>
      <c r="C7854">
        <v>5</v>
      </c>
      <c r="J7854" t="s">
        <v>24256</v>
      </c>
      <c r="K7854">
        <v>1</v>
      </c>
    </row>
    <row r="7855" spans="1:11" x14ac:dyDescent="0.3">
      <c r="A7855" t="s">
        <v>7854</v>
      </c>
      <c r="B7855" t="s">
        <v>7854</v>
      </c>
      <c r="C7855">
        <v>5</v>
      </c>
      <c r="J7855" t="s">
        <v>14574</v>
      </c>
      <c r="K7855">
        <v>2</v>
      </c>
    </row>
    <row r="7856" spans="1:11" x14ac:dyDescent="0.3">
      <c r="A7856" t="s">
        <v>7855</v>
      </c>
      <c r="B7856" t="s">
        <v>7855</v>
      </c>
      <c r="C7856">
        <v>5</v>
      </c>
      <c r="J7856" t="s">
        <v>363</v>
      </c>
      <c r="K7856">
        <v>127</v>
      </c>
    </row>
    <row r="7857" spans="1:11" x14ac:dyDescent="0.3">
      <c r="A7857" t="s">
        <v>7856</v>
      </c>
      <c r="B7857" t="s">
        <v>7856</v>
      </c>
      <c r="C7857">
        <v>5</v>
      </c>
      <c r="J7857" t="s">
        <v>10957</v>
      </c>
      <c r="K7857">
        <v>3</v>
      </c>
    </row>
    <row r="7858" spans="1:11" x14ac:dyDescent="0.3">
      <c r="A7858" t="s">
        <v>7857</v>
      </c>
      <c r="B7858" t="s">
        <v>7857</v>
      </c>
      <c r="C7858">
        <v>5</v>
      </c>
      <c r="J7858" t="s">
        <v>4043</v>
      </c>
      <c r="K7858">
        <v>11</v>
      </c>
    </row>
    <row r="7859" spans="1:11" x14ac:dyDescent="0.3">
      <c r="A7859" t="s">
        <v>7858</v>
      </c>
      <c r="B7859" t="s">
        <v>7858</v>
      </c>
      <c r="C7859">
        <v>5</v>
      </c>
      <c r="J7859" t="s">
        <v>14575</v>
      </c>
      <c r="K7859">
        <v>2</v>
      </c>
    </row>
    <row r="7860" spans="1:11" x14ac:dyDescent="0.3">
      <c r="A7860" t="s">
        <v>7859</v>
      </c>
      <c r="B7860" t="s">
        <v>7859</v>
      </c>
      <c r="C7860">
        <v>5</v>
      </c>
      <c r="J7860" t="s">
        <v>24257</v>
      </c>
      <c r="K7860">
        <v>1</v>
      </c>
    </row>
    <row r="7861" spans="1:11" x14ac:dyDescent="0.3">
      <c r="A7861" t="s">
        <v>7860</v>
      </c>
      <c r="B7861" t="s">
        <v>7860</v>
      </c>
      <c r="C7861">
        <v>5</v>
      </c>
      <c r="J7861" t="s">
        <v>24258</v>
      </c>
      <c r="K7861">
        <v>1</v>
      </c>
    </row>
    <row r="7862" spans="1:11" x14ac:dyDescent="0.3">
      <c r="A7862" t="s">
        <v>7861</v>
      </c>
      <c r="B7862" t="s">
        <v>7861</v>
      </c>
      <c r="C7862">
        <v>5</v>
      </c>
      <c r="J7862" t="s">
        <v>24259</v>
      </c>
      <c r="K7862">
        <v>1</v>
      </c>
    </row>
    <row r="7863" spans="1:11" x14ac:dyDescent="0.3">
      <c r="A7863" t="s">
        <v>7862</v>
      </c>
      <c r="B7863" t="s">
        <v>7862</v>
      </c>
      <c r="C7863">
        <v>5</v>
      </c>
      <c r="J7863" t="s">
        <v>5852</v>
      </c>
      <c r="K7863">
        <v>7</v>
      </c>
    </row>
    <row r="7864" spans="1:11" x14ac:dyDescent="0.3">
      <c r="A7864" t="s">
        <v>7863</v>
      </c>
      <c r="B7864" t="s">
        <v>7863</v>
      </c>
      <c r="C7864">
        <v>5</v>
      </c>
      <c r="J7864" t="s">
        <v>8955</v>
      </c>
      <c r="K7864">
        <v>4</v>
      </c>
    </row>
    <row r="7865" spans="1:11" x14ac:dyDescent="0.3">
      <c r="A7865" t="s">
        <v>7864</v>
      </c>
      <c r="B7865" t="s">
        <v>7864</v>
      </c>
      <c r="C7865">
        <v>5</v>
      </c>
      <c r="J7865" t="s">
        <v>24260</v>
      </c>
      <c r="K7865">
        <v>1</v>
      </c>
    </row>
    <row r="7866" spans="1:11" x14ac:dyDescent="0.3">
      <c r="A7866" t="s">
        <v>7865</v>
      </c>
      <c r="B7866" t="s">
        <v>7865</v>
      </c>
      <c r="C7866">
        <v>5</v>
      </c>
      <c r="J7866" t="s">
        <v>8956</v>
      </c>
      <c r="K7866">
        <v>4</v>
      </c>
    </row>
    <row r="7867" spans="1:11" x14ac:dyDescent="0.3">
      <c r="A7867" t="s">
        <v>7866</v>
      </c>
      <c r="B7867" t="s">
        <v>7866</v>
      </c>
      <c r="C7867">
        <v>5</v>
      </c>
      <c r="J7867" t="s">
        <v>6573</v>
      </c>
      <c r="K7867">
        <v>6</v>
      </c>
    </row>
    <row r="7868" spans="1:11" x14ac:dyDescent="0.3">
      <c r="A7868" t="s">
        <v>7867</v>
      </c>
      <c r="B7868" t="s">
        <v>7867</v>
      </c>
      <c r="C7868">
        <v>5</v>
      </c>
      <c r="J7868" t="s">
        <v>8957</v>
      </c>
      <c r="K7868">
        <v>4</v>
      </c>
    </row>
    <row r="7869" spans="1:11" x14ac:dyDescent="0.3">
      <c r="A7869" t="s">
        <v>7868</v>
      </c>
      <c r="B7869" t="s">
        <v>7868</v>
      </c>
      <c r="C7869">
        <v>5</v>
      </c>
      <c r="J7869" t="s">
        <v>24261</v>
      </c>
      <c r="K7869">
        <v>1</v>
      </c>
    </row>
    <row r="7870" spans="1:11" x14ac:dyDescent="0.3">
      <c r="A7870" t="s">
        <v>7869</v>
      </c>
      <c r="B7870" t="s">
        <v>7869</v>
      </c>
      <c r="C7870">
        <v>5</v>
      </c>
      <c r="J7870" t="s">
        <v>24262</v>
      </c>
      <c r="K7870">
        <v>1</v>
      </c>
    </row>
    <row r="7871" spans="1:11" x14ac:dyDescent="0.3">
      <c r="A7871" t="s">
        <v>7870</v>
      </c>
      <c r="B7871" t="s">
        <v>7870</v>
      </c>
      <c r="C7871">
        <v>5</v>
      </c>
      <c r="J7871" t="s">
        <v>604</v>
      </c>
      <c r="K7871">
        <v>84</v>
      </c>
    </row>
    <row r="7872" spans="1:11" x14ac:dyDescent="0.3">
      <c r="A7872" t="s">
        <v>7871</v>
      </c>
      <c r="B7872" t="s">
        <v>7871</v>
      </c>
      <c r="C7872">
        <v>5</v>
      </c>
      <c r="J7872" t="s">
        <v>4044</v>
      </c>
      <c r="K7872">
        <v>11</v>
      </c>
    </row>
    <row r="7873" spans="1:11" x14ac:dyDescent="0.3">
      <c r="A7873" t="s">
        <v>7872</v>
      </c>
      <c r="B7873" t="s">
        <v>7872</v>
      </c>
      <c r="C7873">
        <v>5</v>
      </c>
      <c r="J7873" t="s">
        <v>7599</v>
      </c>
      <c r="K7873">
        <v>5</v>
      </c>
    </row>
    <row r="7874" spans="1:11" x14ac:dyDescent="0.3">
      <c r="A7874" t="s">
        <v>7873</v>
      </c>
      <c r="B7874" t="s">
        <v>7873</v>
      </c>
      <c r="C7874">
        <v>5</v>
      </c>
      <c r="J7874" t="s">
        <v>24263</v>
      </c>
      <c r="K7874">
        <v>1</v>
      </c>
    </row>
    <row r="7875" spans="1:11" x14ac:dyDescent="0.3">
      <c r="A7875" t="s">
        <v>7874</v>
      </c>
      <c r="B7875" t="s">
        <v>7874</v>
      </c>
      <c r="C7875">
        <v>5</v>
      </c>
      <c r="J7875" t="s">
        <v>24264</v>
      </c>
      <c r="K7875">
        <v>1</v>
      </c>
    </row>
    <row r="7876" spans="1:11" x14ac:dyDescent="0.3">
      <c r="A7876" t="s">
        <v>7875</v>
      </c>
      <c r="B7876" t="s">
        <v>7875</v>
      </c>
      <c r="C7876">
        <v>5</v>
      </c>
      <c r="J7876" t="s">
        <v>14576</v>
      </c>
      <c r="K7876">
        <v>2</v>
      </c>
    </row>
    <row r="7877" spans="1:11" x14ac:dyDescent="0.3">
      <c r="A7877" t="s">
        <v>7876</v>
      </c>
      <c r="B7877" t="s">
        <v>7876</v>
      </c>
      <c r="C7877">
        <v>5</v>
      </c>
      <c r="J7877" t="s">
        <v>4798</v>
      </c>
      <c r="K7877">
        <v>9</v>
      </c>
    </row>
    <row r="7878" spans="1:11" x14ac:dyDescent="0.3">
      <c r="A7878" t="s">
        <v>7877</v>
      </c>
      <c r="B7878" t="s">
        <v>7877</v>
      </c>
      <c r="C7878">
        <v>5</v>
      </c>
      <c r="J7878" t="s">
        <v>1776</v>
      </c>
      <c r="K7878">
        <v>28</v>
      </c>
    </row>
    <row r="7879" spans="1:11" x14ac:dyDescent="0.3">
      <c r="A7879" t="s">
        <v>7878</v>
      </c>
      <c r="B7879" t="s">
        <v>7878</v>
      </c>
      <c r="C7879">
        <v>5</v>
      </c>
      <c r="J7879" t="s">
        <v>24265</v>
      </c>
      <c r="K7879">
        <v>1</v>
      </c>
    </row>
    <row r="7880" spans="1:11" x14ac:dyDescent="0.3">
      <c r="A7880" t="s">
        <v>7879</v>
      </c>
      <c r="B7880" t="s">
        <v>7879</v>
      </c>
      <c r="C7880">
        <v>5</v>
      </c>
      <c r="J7880" t="s">
        <v>24266</v>
      </c>
      <c r="K7880">
        <v>1</v>
      </c>
    </row>
    <row r="7881" spans="1:11" x14ac:dyDescent="0.3">
      <c r="A7881" t="s">
        <v>7880</v>
      </c>
      <c r="B7881" t="s">
        <v>7880</v>
      </c>
      <c r="C7881">
        <v>5</v>
      </c>
      <c r="J7881" t="s">
        <v>10958</v>
      </c>
      <c r="K7881">
        <v>3</v>
      </c>
    </row>
    <row r="7882" spans="1:11" x14ac:dyDescent="0.3">
      <c r="A7882" t="s">
        <v>7881</v>
      </c>
      <c r="B7882" t="s">
        <v>7881</v>
      </c>
      <c r="C7882">
        <v>5</v>
      </c>
      <c r="J7882" t="s">
        <v>24267</v>
      </c>
      <c r="K7882">
        <v>1</v>
      </c>
    </row>
    <row r="7883" spans="1:11" x14ac:dyDescent="0.3">
      <c r="A7883" t="s">
        <v>7882</v>
      </c>
      <c r="B7883" t="s">
        <v>7882</v>
      </c>
      <c r="C7883">
        <v>5</v>
      </c>
      <c r="J7883" t="s">
        <v>10959</v>
      </c>
      <c r="K7883">
        <v>3</v>
      </c>
    </row>
    <row r="7884" spans="1:11" x14ac:dyDescent="0.3">
      <c r="A7884" t="s">
        <v>7883</v>
      </c>
      <c r="B7884" t="s">
        <v>7883</v>
      </c>
      <c r="C7884">
        <v>5</v>
      </c>
      <c r="J7884" t="s">
        <v>14577</v>
      </c>
      <c r="K7884">
        <v>2</v>
      </c>
    </row>
    <row r="7885" spans="1:11" x14ac:dyDescent="0.3">
      <c r="A7885" t="s">
        <v>7884</v>
      </c>
      <c r="B7885" t="s">
        <v>7884</v>
      </c>
      <c r="C7885">
        <v>5</v>
      </c>
      <c r="J7885" t="s">
        <v>24268</v>
      </c>
      <c r="K7885">
        <v>1</v>
      </c>
    </row>
    <row r="7886" spans="1:11" x14ac:dyDescent="0.3">
      <c r="A7886" t="s">
        <v>7885</v>
      </c>
      <c r="B7886" t="s">
        <v>7885</v>
      </c>
      <c r="C7886">
        <v>5</v>
      </c>
      <c r="J7886" t="s">
        <v>24269</v>
      </c>
      <c r="K7886">
        <v>1</v>
      </c>
    </row>
    <row r="7887" spans="1:11" x14ac:dyDescent="0.3">
      <c r="A7887" t="s">
        <v>7886</v>
      </c>
      <c r="B7887" t="s">
        <v>7886</v>
      </c>
      <c r="C7887">
        <v>5</v>
      </c>
      <c r="J7887" t="s">
        <v>24270</v>
      </c>
      <c r="K7887">
        <v>1</v>
      </c>
    </row>
    <row r="7888" spans="1:11" x14ac:dyDescent="0.3">
      <c r="A7888" t="s">
        <v>7887</v>
      </c>
      <c r="B7888" t="s">
        <v>7887</v>
      </c>
      <c r="C7888">
        <v>5</v>
      </c>
      <c r="J7888" t="s">
        <v>2969</v>
      </c>
      <c r="K7888">
        <v>16</v>
      </c>
    </row>
    <row r="7889" spans="1:11" x14ac:dyDescent="0.3">
      <c r="A7889" t="s">
        <v>7888</v>
      </c>
      <c r="B7889" t="s">
        <v>7888</v>
      </c>
      <c r="C7889">
        <v>5</v>
      </c>
      <c r="J7889" t="s">
        <v>3778</v>
      </c>
      <c r="K7889">
        <v>12</v>
      </c>
    </row>
    <row r="7890" spans="1:11" x14ac:dyDescent="0.3">
      <c r="A7890" t="s">
        <v>7889</v>
      </c>
      <c r="B7890" t="s">
        <v>7889</v>
      </c>
      <c r="C7890">
        <v>5</v>
      </c>
      <c r="J7890" t="s">
        <v>10960</v>
      </c>
      <c r="K7890">
        <v>3</v>
      </c>
    </row>
    <row r="7891" spans="1:11" x14ac:dyDescent="0.3">
      <c r="A7891" t="s">
        <v>7890</v>
      </c>
      <c r="B7891" t="s">
        <v>7890</v>
      </c>
      <c r="C7891">
        <v>5</v>
      </c>
      <c r="J7891" t="s">
        <v>24271</v>
      </c>
      <c r="K7891">
        <v>1</v>
      </c>
    </row>
    <row r="7892" spans="1:11" x14ac:dyDescent="0.3">
      <c r="A7892" t="s">
        <v>7891</v>
      </c>
      <c r="B7892" t="s">
        <v>7891</v>
      </c>
      <c r="C7892">
        <v>5</v>
      </c>
      <c r="J7892" t="s">
        <v>7600</v>
      </c>
      <c r="K7892">
        <v>5</v>
      </c>
    </row>
    <row r="7893" spans="1:11" x14ac:dyDescent="0.3">
      <c r="A7893" t="s">
        <v>7892</v>
      </c>
      <c r="B7893" t="s">
        <v>7892</v>
      </c>
      <c r="C7893">
        <v>5</v>
      </c>
      <c r="J7893" t="s">
        <v>14578</v>
      </c>
      <c r="K7893">
        <v>2</v>
      </c>
    </row>
    <row r="7894" spans="1:11" x14ac:dyDescent="0.3">
      <c r="A7894" t="s">
        <v>7893</v>
      </c>
      <c r="B7894" t="s">
        <v>7893</v>
      </c>
      <c r="C7894">
        <v>5</v>
      </c>
      <c r="J7894" t="s">
        <v>24272</v>
      </c>
      <c r="K7894">
        <v>1</v>
      </c>
    </row>
    <row r="7895" spans="1:11" x14ac:dyDescent="0.3">
      <c r="A7895" t="s">
        <v>7894</v>
      </c>
      <c r="B7895" t="s">
        <v>7894</v>
      </c>
      <c r="C7895">
        <v>5</v>
      </c>
      <c r="J7895" t="s">
        <v>10961</v>
      </c>
      <c r="K7895">
        <v>3</v>
      </c>
    </row>
    <row r="7896" spans="1:11" x14ac:dyDescent="0.3">
      <c r="A7896" t="s">
        <v>7895</v>
      </c>
      <c r="B7896" t="s">
        <v>7895</v>
      </c>
      <c r="C7896">
        <v>5</v>
      </c>
      <c r="J7896" t="s">
        <v>1660</v>
      </c>
      <c r="K7896">
        <v>30</v>
      </c>
    </row>
    <row r="7897" spans="1:11" x14ac:dyDescent="0.3">
      <c r="A7897" t="s">
        <v>7896</v>
      </c>
      <c r="B7897" t="s">
        <v>7896</v>
      </c>
      <c r="C7897">
        <v>5</v>
      </c>
      <c r="J7897" t="s">
        <v>14579</v>
      </c>
      <c r="K7897">
        <v>2</v>
      </c>
    </row>
    <row r="7898" spans="1:11" x14ac:dyDescent="0.3">
      <c r="A7898" t="s">
        <v>7897</v>
      </c>
      <c r="B7898" t="s">
        <v>7897</v>
      </c>
      <c r="C7898">
        <v>5</v>
      </c>
      <c r="J7898" t="s">
        <v>10962</v>
      </c>
      <c r="K7898">
        <v>3</v>
      </c>
    </row>
    <row r="7899" spans="1:11" x14ac:dyDescent="0.3">
      <c r="A7899" t="s">
        <v>7898</v>
      </c>
      <c r="B7899" t="s">
        <v>7898</v>
      </c>
      <c r="C7899">
        <v>5</v>
      </c>
      <c r="J7899" t="s">
        <v>24273</v>
      </c>
      <c r="K7899">
        <v>1</v>
      </c>
    </row>
    <row r="7900" spans="1:11" x14ac:dyDescent="0.3">
      <c r="A7900" t="s">
        <v>7899</v>
      </c>
      <c r="B7900" t="s">
        <v>7899</v>
      </c>
      <c r="C7900">
        <v>5</v>
      </c>
      <c r="J7900" t="s">
        <v>14580</v>
      </c>
      <c r="K7900">
        <v>2</v>
      </c>
    </row>
    <row r="7901" spans="1:11" x14ac:dyDescent="0.3">
      <c r="A7901" t="s">
        <v>7900</v>
      </c>
      <c r="B7901" t="s">
        <v>7900</v>
      </c>
      <c r="C7901">
        <v>5</v>
      </c>
      <c r="J7901" t="s">
        <v>24274</v>
      </c>
      <c r="K7901">
        <v>1</v>
      </c>
    </row>
    <row r="7902" spans="1:11" x14ac:dyDescent="0.3">
      <c r="A7902" t="s">
        <v>7901</v>
      </c>
      <c r="B7902" t="s">
        <v>7901</v>
      </c>
      <c r="C7902">
        <v>5</v>
      </c>
      <c r="J7902" t="s">
        <v>14581</v>
      </c>
      <c r="K7902">
        <v>2</v>
      </c>
    </row>
    <row r="7903" spans="1:11" x14ac:dyDescent="0.3">
      <c r="A7903" t="s">
        <v>7902</v>
      </c>
      <c r="B7903" t="s">
        <v>7902</v>
      </c>
      <c r="C7903">
        <v>5</v>
      </c>
      <c r="J7903" t="s">
        <v>14582</v>
      </c>
      <c r="K7903">
        <v>2</v>
      </c>
    </row>
    <row r="7904" spans="1:11" x14ac:dyDescent="0.3">
      <c r="A7904" t="s">
        <v>7903</v>
      </c>
      <c r="B7904" t="s">
        <v>7903</v>
      </c>
      <c r="C7904">
        <v>5</v>
      </c>
      <c r="J7904" t="s">
        <v>24275</v>
      </c>
      <c r="K7904">
        <v>1</v>
      </c>
    </row>
    <row r="7905" spans="1:11" x14ac:dyDescent="0.3">
      <c r="A7905" t="s">
        <v>7904</v>
      </c>
      <c r="B7905" t="s">
        <v>7904</v>
      </c>
      <c r="C7905">
        <v>5</v>
      </c>
      <c r="J7905" t="s">
        <v>4799</v>
      </c>
      <c r="K7905">
        <v>9</v>
      </c>
    </row>
    <row r="7906" spans="1:11" x14ac:dyDescent="0.3">
      <c r="A7906" t="s">
        <v>7905</v>
      </c>
      <c r="B7906" t="s">
        <v>7905</v>
      </c>
      <c r="C7906">
        <v>5</v>
      </c>
      <c r="J7906" t="s">
        <v>414</v>
      </c>
      <c r="K7906">
        <v>117</v>
      </c>
    </row>
    <row r="7907" spans="1:11" x14ac:dyDescent="0.3">
      <c r="A7907" t="s">
        <v>7906</v>
      </c>
      <c r="B7907" t="s">
        <v>7906</v>
      </c>
      <c r="C7907">
        <v>5</v>
      </c>
      <c r="J7907" t="s">
        <v>24276</v>
      </c>
      <c r="K7907">
        <v>1</v>
      </c>
    </row>
    <row r="7908" spans="1:11" x14ac:dyDescent="0.3">
      <c r="A7908" t="s">
        <v>7907</v>
      </c>
      <c r="B7908" t="s">
        <v>7907</v>
      </c>
      <c r="C7908">
        <v>5</v>
      </c>
      <c r="J7908" t="s">
        <v>24277</v>
      </c>
      <c r="K7908">
        <v>1</v>
      </c>
    </row>
    <row r="7909" spans="1:11" x14ac:dyDescent="0.3">
      <c r="A7909" t="s">
        <v>7908</v>
      </c>
      <c r="B7909" t="s">
        <v>7908</v>
      </c>
      <c r="C7909">
        <v>5</v>
      </c>
      <c r="J7909" t="s">
        <v>24278</v>
      </c>
      <c r="K7909">
        <v>1</v>
      </c>
    </row>
    <row r="7910" spans="1:11" x14ac:dyDescent="0.3">
      <c r="A7910" t="s">
        <v>7909</v>
      </c>
      <c r="B7910" t="s">
        <v>7909</v>
      </c>
      <c r="C7910">
        <v>5</v>
      </c>
      <c r="J7910" t="s">
        <v>24279</v>
      </c>
      <c r="K7910">
        <v>1</v>
      </c>
    </row>
    <row r="7911" spans="1:11" x14ac:dyDescent="0.3">
      <c r="A7911" t="s">
        <v>7910</v>
      </c>
      <c r="B7911" t="s">
        <v>7910</v>
      </c>
      <c r="C7911">
        <v>5</v>
      </c>
      <c r="J7911" t="s">
        <v>24280</v>
      </c>
      <c r="K7911">
        <v>1</v>
      </c>
    </row>
    <row r="7912" spans="1:11" x14ac:dyDescent="0.3">
      <c r="A7912" t="s">
        <v>7911</v>
      </c>
      <c r="B7912" t="s">
        <v>7911</v>
      </c>
      <c r="C7912">
        <v>5</v>
      </c>
      <c r="J7912" t="s">
        <v>8958</v>
      </c>
      <c r="K7912">
        <v>4</v>
      </c>
    </row>
    <row r="7913" spans="1:11" x14ac:dyDescent="0.3">
      <c r="A7913" t="s">
        <v>7912</v>
      </c>
      <c r="B7913" t="s">
        <v>7912</v>
      </c>
      <c r="C7913">
        <v>5</v>
      </c>
      <c r="J7913" t="s">
        <v>10963</v>
      </c>
      <c r="K7913">
        <v>3</v>
      </c>
    </row>
    <row r="7914" spans="1:11" x14ac:dyDescent="0.3">
      <c r="A7914" t="s">
        <v>7913</v>
      </c>
      <c r="B7914" t="s">
        <v>7913</v>
      </c>
      <c r="C7914">
        <v>5</v>
      </c>
      <c r="J7914" t="s">
        <v>24281</v>
      </c>
      <c r="K7914">
        <v>1</v>
      </c>
    </row>
    <row r="7915" spans="1:11" x14ac:dyDescent="0.3">
      <c r="A7915" t="s">
        <v>7914</v>
      </c>
      <c r="B7915" t="s">
        <v>7914</v>
      </c>
      <c r="C7915">
        <v>5</v>
      </c>
      <c r="J7915" t="s">
        <v>24282</v>
      </c>
      <c r="K7915">
        <v>1</v>
      </c>
    </row>
    <row r="7916" spans="1:11" x14ac:dyDescent="0.3">
      <c r="A7916" t="s">
        <v>7915</v>
      </c>
      <c r="B7916" t="s">
        <v>7915</v>
      </c>
      <c r="C7916">
        <v>5</v>
      </c>
      <c r="J7916" t="s">
        <v>24283</v>
      </c>
      <c r="K7916">
        <v>1</v>
      </c>
    </row>
    <row r="7917" spans="1:11" x14ac:dyDescent="0.3">
      <c r="A7917" t="s">
        <v>7916</v>
      </c>
      <c r="B7917" t="s">
        <v>7916</v>
      </c>
      <c r="C7917">
        <v>5</v>
      </c>
      <c r="J7917" t="s">
        <v>24284</v>
      </c>
      <c r="K7917">
        <v>1</v>
      </c>
    </row>
    <row r="7918" spans="1:11" x14ac:dyDescent="0.3">
      <c r="A7918" t="s">
        <v>7917</v>
      </c>
      <c r="B7918" t="s">
        <v>7917</v>
      </c>
      <c r="C7918">
        <v>5</v>
      </c>
      <c r="J7918" t="s">
        <v>24285</v>
      </c>
      <c r="K7918">
        <v>1</v>
      </c>
    </row>
    <row r="7919" spans="1:11" x14ac:dyDescent="0.3">
      <c r="A7919" t="s">
        <v>7918</v>
      </c>
      <c r="B7919" t="s">
        <v>7918</v>
      </c>
      <c r="C7919">
        <v>5</v>
      </c>
      <c r="J7919" t="s">
        <v>24286</v>
      </c>
      <c r="K7919">
        <v>1</v>
      </c>
    </row>
    <row r="7920" spans="1:11" x14ac:dyDescent="0.3">
      <c r="A7920" t="s">
        <v>7919</v>
      </c>
      <c r="B7920" t="s">
        <v>7919</v>
      </c>
      <c r="C7920">
        <v>5</v>
      </c>
      <c r="J7920" t="s">
        <v>24287</v>
      </c>
      <c r="K7920">
        <v>1</v>
      </c>
    </row>
    <row r="7921" spans="1:11" x14ac:dyDescent="0.3">
      <c r="A7921" t="s">
        <v>7920</v>
      </c>
      <c r="B7921" t="s">
        <v>7920</v>
      </c>
      <c r="C7921">
        <v>5</v>
      </c>
      <c r="J7921" t="s">
        <v>14583</v>
      </c>
      <c r="K7921">
        <v>2</v>
      </c>
    </row>
    <row r="7922" spans="1:11" x14ac:dyDescent="0.3">
      <c r="A7922" t="s">
        <v>7921</v>
      </c>
      <c r="B7922" t="s">
        <v>7921</v>
      </c>
      <c r="C7922">
        <v>5</v>
      </c>
      <c r="J7922" t="s">
        <v>8959</v>
      </c>
      <c r="K7922">
        <v>4</v>
      </c>
    </row>
    <row r="7923" spans="1:11" x14ac:dyDescent="0.3">
      <c r="A7923" t="s">
        <v>7922</v>
      </c>
      <c r="B7923" t="s">
        <v>7922</v>
      </c>
      <c r="C7923">
        <v>5</v>
      </c>
      <c r="J7923" t="s">
        <v>14584</v>
      </c>
      <c r="K7923">
        <v>2</v>
      </c>
    </row>
    <row r="7924" spans="1:11" x14ac:dyDescent="0.3">
      <c r="A7924" t="s">
        <v>7923</v>
      </c>
      <c r="B7924" t="s">
        <v>7923</v>
      </c>
      <c r="C7924">
        <v>5</v>
      </c>
      <c r="J7924" t="s">
        <v>14585</v>
      </c>
      <c r="K7924">
        <v>2</v>
      </c>
    </row>
    <row r="7925" spans="1:11" x14ac:dyDescent="0.3">
      <c r="A7925" t="s">
        <v>7924</v>
      </c>
      <c r="B7925" t="s">
        <v>7924</v>
      </c>
      <c r="C7925">
        <v>5</v>
      </c>
      <c r="J7925" t="s">
        <v>24288</v>
      </c>
      <c r="K7925">
        <v>1</v>
      </c>
    </row>
    <row r="7926" spans="1:11" x14ac:dyDescent="0.3">
      <c r="A7926" t="s">
        <v>7925</v>
      </c>
      <c r="B7926" t="s">
        <v>7925</v>
      </c>
      <c r="C7926">
        <v>5</v>
      </c>
      <c r="J7926" t="s">
        <v>1279</v>
      </c>
      <c r="K7926">
        <v>40</v>
      </c>
    </row>
    <row r="7927" spans="1:11" x14ac:dyDescent="0.3">
      <c r="A7927" t="s">
        <v>7926</v>
      </c>
      <c r="B7927" t="s">
        <v>7926</v>
      </c>
      <c r="C7927">
        <v>5</v>
      </c>
      <c r="J7927" t="s">
        <v>14586</v>
      </c>
      <c r="K7927">
        <v>2</v>
      </c>
    </row>
    <row r="7928" spans="1:11" x14ac:dyDescent="0.3">
      <c r="A7928" t="s">
        <v>7927</v>
      </c>
      <c r="B7928" t="s">
        <v>7927</v>
      </c>
      <c r="C7928">
        <v>5</v>
      </c>
      <c r="J7928" t="s">
        <v>24289</v>
      </c>
      <c r="K7928">
        <v>1</v>
      </c>
    </row>
    <row r="7929" spans="1:11" x14ac:dyDescent="0.3">
      <c r="A7929" t="s">
        <v>7928</v>
      </c>
      <c r="B7929" t="s">
        <v>7928</v>
      </c>
      <c r="C7929">
        <v>5</v>
      </c>
      <c r="J7929" t="s">
        <v>24290</v>
      </c>
      <c r="K7929">
        <v>1</v>
      </c>
    </row>
    <row r="7930" spans="1:11" x14ac:dyDescent="0.3">
      <c r="A7930" t="s">
        <v>7929</v>
      </c>
      <c r="B7930" t="s">
        <v>7929</v>
      </c>
      <c r="C7930">
        <v>5</v>
      </c>
      <c r="J7930" t="s">
        <v>10964</v>
      </c>
      <c r="K7930">
        <v>3</v>
      </c>
    </row>
    <row r="7931" spans="1:11" x14ac:dyDescent="0.3">
      <c r="A7931" t="s">
        <v>7930</v>
      </c>
      <c r="B7931" t="s">
        <v>7930</v>
      </c>
      <c r="C7931">
        <v>5</v>
      </c>
      <c r="J7931" t="s">
        <v>24291</v>
      </c>
      <c r="K7931">
        <v>1</v>
      </c>
    </row>
    <row r="7932" spans="1:11" x14ac:dyDescent="0.3">
      <c r="A7932" t="s">
        <v>7931</v>
      </c>
      <c r="B7932" t="s">
        <v>7931</v>
      </c>
      <c r="C7932">
        <v>5</v>
      </c>
      <c r="J7932" t="s">
        <v>14587</v>
      </c>
      <c r="K7932">
        <v>2</v>
      </c>
    </row>
    <row r="7933" spans="1:11" x14ac:dyDescent="0.3">
      <c r="A7933" t="s">
        <v>7932</v>
      </c>
      <c r="B7933" t="s">
        <v>7932</v>
      </c>
      <c r="C7933">
        <v>5</v>
      </c>
      <c r="J7933" t="s">
        <v>10965</v>
      </c>
      <c r="K7933">
        <v>3</v>
      </c>
    </row>
    <row r="7934" spans="1:11" x14ac:dyDescent="0.3">
      <c r="A7934" t="s">
        <v>7933</v>
      </c>
      <c r="B7934" t="s">
        <v>7933</v>
      </c>
      <c r="C7934">
        <v>5</v>
      </c>
      <c r="J7934" t="s">
        <v>24292</v>
      </c>
      <c r="K7934">
        <v>1</v>
      </c>
    </row>
    <row r="7935" spans="1:11" x14ac:dyDescent="0.3">
      <c r="A7935" t="s">
        <v>7934</v>
      </c>
      <c r="B7935" t="s">
        <v>7934</v>
      </c>
      <c r="C7935">
        <v>5</v>
      </c>
      <c r="J7935" t="s">
        <v>5291</v>
      </c>
      <c r="K7935">
        <v>8</v>
      </c>
    </row>
    <row r="7936" spans="1:11" x14ac:dyDescent="0.3">
      <c r="A7936" t="s">
        <v>7935</v>
      </c>
      <c r="B7936" t="s">
        <v>7935</v>
      </c>
      <c r="C7936">
        <v>5</v>
      </c>
      <c r="J7936" t="s">
        <v>10966</v>
      </c>
      <c r="K7936">
        <v>3</v>
      </c>
    </row>
    <row r="7937" spans="1:11" x14ac:dyDescent="0.3">
      <c r="A7937" t="s">
        <v>7936</v>
      </c>
      <c r="B7937" t="s">
        <v>7936</v>
      </c>
      <c r="C7937">
        <v>5</v>
      </c>
      <c r="J7937" t="s">
        <v>14588</v>
      </c>
      <c r="K7937">
        <v>2</v>
      </c>
    </row>
    <row r="7938" spans="1:11" x14ac:dyDescent="0.3">
      <c r="A7938" t="s">
        <v>7937</v>
      </c>
      <c r="B7938" t="s">
        <v>7937</v>
      </c>
      <c r="C7938">
        <v>5</v>
      </c>
      <c r="J7938" t="s">
        <v>14589</v>
      </c>
      <c r="K7938">
        <v>2</v>
      </c>
    </row>
    <row r="7939" spans="1:11" x14ac:dyDescent="0.3">
      <c r="A7939" t="s">
        <v>7938</v>
      </c>
      <c r="B7939" t="s">
        <v>7938</v>
      </c>
      <c r="C7939">
        <v>5</v>
      </c>
      <c r="J7939" t="s">
        <v>24293</v>
      </c>
      <c r="K7939">
        <v>1</v>
      </c>
    </row>
    <row r="7940" spans="1:11" x14ac:dyDescent="0.3">
      <c r="A7940" t="s">
        <v>7939</v>
      </c>
      <c r="B7940" t="s">
        <v>7939</v>
      </c>
      <c r="C7940">
        <v>5</v>
      </c>
      <c r="J7940" t="s">
        <v>24294</v>
      </c>
      <c r="K7940">
        <v>1</v>
      </c>
    </row>
    <row r="7941" spans="1:11" x14ac:dyDescent="0.3">
      <c r="A7941" t="s">
        <v>7940</v>
      </c>
      <c r="B7941" t="s">
        <v>7940</v>
      </c>
      <c r="C7941">
        <v>5</v>
      </c>
      <c r="J7941" t="s">
        <v>14590</v>
      </c>
      <c r="K7941">
        <v>2</v>
      </c>
    </row>
    <row r="7942" spans="1:11" x14ac:dyDescent="0.3">
      <c r="A7942" t="s">
        <v>7941</v>
      </c>
      <c r="B7942" t="s">
        <v>7941</v>
      </c>
      <c r="C7942">
        <v>5</v>
      </c>
      <c r="J7942" t="s">
        <v>24295</v>
      </c>
      <c r="K7942">
        <v>1</v>
      </c>
    </row>
    <row r="7943" spans="1:11" x14ac:dyDescent="0.3">
      <c r="A7943" t="s">
        <v>7942</v>
      </c>
      <c r="B7943" t="s">
        <v>7942</v>
      </c>
      <c r="C7943">
        <v>5</v>
      </c>
      <c r="J7943" t="s">
        <v>24296</v>
      </c>
      <c r="K7943">
        <v>1</v>
      </c>
    </row>
    <row r="7944" spans="1:11" x14ac:dyDescent="0.3">
      <c r="A7944" t="s">
        <v>7943</v>
      </c>
      <c r="B7944" t="s">
        <v>7943</v>
      </c>
      <c r="C7944">
        <v>5</v>
      </c>
      <c r="J7944" t="s">
        <v>24297</v>
      </c>
      <c r="K7944">
        <v>1</v>
      </c>
    </row>
    <row r="7945" spans="1:11" x14ac:dyDescent="0.3">
      <c r="A7945" t="s">
        <v>7944</v>
      </c>
      <c r="B7945" t="s">
        <v>7944</v>
      </c>
      <c r="C7945">
        <v>5</v>
      </c>
      <c r="J7945" t="s">
        <v>24298</v>
      </c>
      <c r="K7945">
        <v>1</v>
      </c>
    </row>
    <row r="7946" spans="1:11" x14ac:dyDescent="0.3">
      <c r="A7946" t="s">
        <v>7945</v>
      </c>
      <c r="B7946" t="s">
        <v>7945</v>
      </c>
      <c r="C7946">
        <v>5</v>
      </c>
      <c r="J7946" t="s">
        <v>24299</v>
      </c>
      <c r="K7946">
        <v>1</v>
      </c>
    </row>
    <row r="7947" spans="1:11" x14ac:dyDescent="0.3">
      <c r="A7947" t="s">
        <v>7946</v>
      </c>
      <c r="B7947" t="s">
        <v>7946</v>
      </c>
      <c r="C7947">
        <v>5</v>
      </c>
      <c r="J7947" t="s">
        <v>580</v>
      </c>
      <c r="K7947">
        <v>87</v>
      </c>
    </row>
    <row r="7948" spans="1:11" x14ac:dyDescent="0.3">
      <c r="A7948" t="s">
        <v>7947</v>
      </c>
      <c r="B7948" t="s">
        <v>7947</v>
      </c>
      <c r="C7948">
        <v>5</v>
      </c>
      <c r="J7948" t="s">
        <v>24300</v>
      </c>
      <c r="K7948">
        <v>1</v>
      </c>
    </row>
    <row r="7949" spans="1:11" x14ac:dyDescent="0.3">
      <c r="A7949" t="s">
        <v>7948</v>
      </c>
      <c r="B7949" t="s">
        <v>7948</v>
      </c>
      <c r="C7949">
        <v>5</v>
      </c>
      <c r="J7949" t="s">
        <v>24301</v>
      </c>
      <c r="K7949">
        <v>1</v>
      </c>
    </row>
    <row r="7950" spans="1:11" x14ac:dyDescent="0.3">
      <c r="A7950" t="s">
        <v>7949</v>
      </c>
      <c r="B7950" t="s">
        <v>7949</v>
      </c>
      <c r="C7950">
        <v>5</v>
      </c>
      <c r="J7950" t="s">
        <v>14591</v>
      </c>
      <c r="K7950">
        <v>2</v>
      </c>
    </row>
    <row r="7951" spans="1:11" x14ac:dyDescent="0.3">
      <c r="A7951" t="s">
        <v>7950</v>
      </c>
      <c r="B7951" t="s">
        <v>7950</v>
      </c>
      <c r="C7951">
        <v>5</v>
      </c>
      <c r="J7951" t="s">
        <v>24302</v>
      </c>
      <c r="K7951">
        <v>1</v>
      </c>
    </row>
    <row r="7952" spans="1:11" x14ac:dyDescent="0.3">
      <c r="A7952" t="s">
        <v>7951</v>
      </c>
      <c r="B7952" t="s">
        <v>7951</v>
      </c>
      <c r="C7952">
        <v>5</v>
      </c>
      <c r="J7952" t="s">
        <v>24303</v>
      </c>
      <c r="K7952">
        <v>1</v>
      </c>
    </row>
    <row r="7953" spans="1:11" x14ac:dyDescent="0.3">
      <c r="A7953" t="s">
        <v>7952</v>
      </c>
      <c r="B7953" t="s">
        <v>7952</v>
      </c>
      <c r="C7953">
        <v>5</v>
      </c>
      <c r="J7953" t="s">
        <v>10967</v>
      </c>
      <c r="K7953">
        <v>3</v>
      </c>
    </row>
    <row r="7954" spans="1:11" x14ac:dyDescent="0.3">
      <c r="A7954" t="s">
        <v>7953</v>
      </c>
      <c r="B7954" t="s">
        <v>7953</v>
      </c>
      <c r="C7954">
        <v>5</v>
      </c>
      <c r="J7954" t="s">
        <v>24304</v>
      </c>
      <c r="K7954">
        <v>1</v>
      </c>
    </row>
    <row r="7955" spans="1:11" x14ac:dyDescent="0.3">
      <c r="A7955" t="s">
        <v>7954</v>
      </c>
      <c r="B7955" t="s">
        <v>7954</v>
      </c>
      <c r="C7955">
        <v>5</v>
      </c>
      <c r="J7955" t="s">
        <v>24305</v>
      </c>
      <c r="K7955">
        <v>1</v>
      </c>
    </row>
    <row r="7956" spans="1:11" x14ac:dyDescent="0.3">
      <c r="A7956" t="s">
        <v>7955</v>
      </c>
      <c r="B7956" t="s">
        <v>7955</v>
      </c>
      <c r="C7956">
        <v>5</v>
      </c>
      <c r="J7956" t="s">
        <v>2336</v>
      </c>
      <c r="K7956">
        <v>21</v>
      </c>
    </row>
    <row r="7957" spans="1:11" x14ac:dyDescent="0.3">
      <c r="A7957" t="s">
        <v>7956</v>
      </c>
      <c r="B7957" t="s">
        <v>7956</v>
      </c>
      <c r="C7957">
        <v>5</v>
      </c>
      <c r="J7957" t="s">
        <v>24306</v>
      </c>
      <c r="K7957">
        <v>1</v>
      </c>
    </row>
    <row r="7958" spans="1:11" x14ac:dyDescent="0.3">
      <c r="A7958" t="s">
        <v>7957</v>
      </c>
      <c r="B7958" t="s">
        <v>7957</v>
      </c>
      <c r="C7958">
        <v>5</v>
      </c>
      <c r="J7958" t="s">
        <v>8960</v>
      </c>
      <c r="K7958">
        <v>4</v>
      </c>
    </row>
    <row r="7959" spans="1:11" x14ac:dyDescent="0.3">
      <c r="A7959" t="s">
        <v>7958</v>
      </c>
      <c r="B7959" t="s">
        <v>7958</v>
      </c>
      <c r="C7959">
        <v>5</v>
      </c>
      <c r="J7959" t="s">
        <v>914</v>
      </c>
      <c r="K7959">
        <v>55</v>
      </c>
    </row>
    <row r="7960" spans="1:11" x14ac:dyDescent="0.3">
      <c r="A7960" t="s">
        <v>7959</v>
      </c>
      <c r="B7960" t="s">
        <v>7959</v>
      </c>
      <c r="C7960">
        <v>5</v>
      </c>
      <c r="J7960" t="s">
        <v>5853</v>
      </c>
      <c r="K7960">
        <v>7</v>
      </c>
    </row>
    <row r="7961" spans="1:11" x14ac:dyDescent="0.3">
      <c r="A7961" t="s">
        <v>7960</v>
      </c>
      <c r="B7961" t="s">
        <v>7960</v>
      </c>
      <c r="C7961">
        <v>5</v>
      </c>
      <c r="J7961" t="s">
        <v>24307</v>
      </c>
      <c r="K7961">
        <v>1</v>
      </c>
    </row>
    <row r="7962" spans="1:11" x14ac:dyDescent="0.3">
      <c r="A7962" t="s">
        <v>7961</v>
      </c>
      <c r="B7962" t="s">
        <v>7961</v>
      </c>
      <c r="C7962">
        <v>5</v>
      </c>
      <c r="J7962" t="s">
        <v>24308</v>
      </c>
      <c r="K7962">
        <v>1</v>
      </c>
    </row>
    <row r="7963" spans="1:11" x14ac:dyDescent="0.3">
      <c r="A7963" t="s">
        <v>7962</v>
      </c>
      <c r="B7963" t="s">
        <v>7962</v>
      </c>
      <c r="C7963">
        <v>5</v>
      </c>
      <c r="J7963" t="s">
        <v>575</v>
      </c>
      <c r="K7963">
        <v>88</v>
      </c>
    </row>
    <row r="7964" spans="1:11" x14ac:dyDescent="0.3">
      <c r="A7964" t="s">
        <v>7963</v>
      </c>
      <c r="B7964" t="s">
        <v>7963</v>
      </c>
      <c r="C7964">
        <v>5</v>
      </c>
      <c r="J7964" t="s">
        <v>3551</v>
      </c>
      <c r="K7964">
        <v>13</v>
      </c>
    </row>
    <row r="7965" spans="1:11" x14ac:dyDescent="0.3">
      <c r="A7965" t="s">
        <v>7964</v>
      </c>
      <c r="B7965" t="s">
        <v>7964</v>
      </c>
      <c r="C7965">
        <v>5</v>
      </c>
      <c r="J7965" t="s">
        <v>24309</v>
      </c>
      <c r="K7965">
        <v>1</v>
      </c>
    </row>
    <row r="7966" spans="1:11" x14ac:dyDescent="0.3">
      <c r="A7966" t="s">
        <v>7965</v>
      </c>
      <c r="B7966" t="s">
        <v>7965</v>
      </c>
      <c r="C7966">
        <v>5</v>
      </c>
      <c r="J7966" t="s">
        <v>24310</v>
      </c>
      <c r="K7966">
        <v>1</v>
      </c>
    </row>
    <row r="7967" spans="1:11" x14ac:dyDescent="0.3">
      <c r="A7967" t="s">
        <v>7966</v>
      </c>
      <c r="B7967" t="s">
        <v>7966</v>
      </c>
      <c r="C7967">
        <v>5</v>
      </c>
      <c r="J7967" t="s">
        <v>2227</v>
      </c>
      <c r="K7967">
        <v>22</v>
      </c>
    </row>
    <row r="7968" spans="1:11" x14ac:dyDescent="0.3">
      <c r="A7968" t="s">
        <v>7967</v>
      </c>
      <c r="B7968" t="s">
        <v>7967</v>
      </c>
      <c r="C7968">
        <v>5</v>
      </c>
      <c r="J7968" t="s">
        <v>10968</v>
      </c>
      <c r="K7968">
        <v>3</v>
      </c>
    </row>
    <row r="7969" spans="1:11" x14ac:dyDescent="0.3">
      <c r="A7969" t="s">
        <v>7968</v>
      </c>
      <c r="B7969" t="s">
        <v>7968</v>
      </c>
      <c r="C7969">
        <v>5</v>
      </c>
      <c r="J7969" t="s">
        <v>1334</v>
      </c>
      <c r="K7969">
        <v>38</v>
      </c>
    </row>
    <row r="7970" spans="1:11" x14ac:dyDescent="0.3">
      <c r="A7970" t="s">
        <v>7969</v>
      </c>
      <c r="B7970" t="s">
        <v>7969</v>
      </c>
      <c r="C7970">
        <v>5</v>
      </c>
      <c r="J7970" t="s">
        <v>1912</v>
      </c>
      <c r="K7970">
        <v>26</v>
      </c>
    </row>
    <row r="7971" spans="1:11" x14ac:dyDescent="0.3">
      <c r="A7971" t="s">
        <v>7970</v>
      </c>
      <c r="B7971" t="s">
        <v>7970</v>
      </c>
      <c r="C7971">
        <v>5</v>
      </c>
      <c r="J7971" t="s">
        <v>7601</v>
      </c>
      <c r="K7971">
        <v>5</v>
      </c>
    </row>
    <row r="7972" spans="1:11" x14ac:dyDescent="0.3">
      <c r="A7972" t="s">
        <v>7971</v>
      </c>
      <c r="B7972" t="s">
        <v>7971</v>
      </c>
      <c r="C7972">
        <v>5</v>
      </c>
      <c r="J7972" t="s">
        <v>24311</v>
      </c>
      <c r="K7972">
        <v>1</v>
      </c>
    </row>
    <row r="7973" spans="1:11" x14ac:dyDescent="0.3">
      <c r="A7973" t="s">
        <v>7972</v>
      </c>
      <c r="B7973" t="s">
        <v>7972</v>
      </c>
      <c r="C7973">
        <v>5</v>
      </c>
      <c r="J7973" t="s">
        <v>10969</v>
      </c>
      <c r="K7973">
        <v>3</v>
      </c>
    </row>
    <row r="7974" spans="1:11" x14ac:dyDescent="0.3">
      <c r="A7974" t="s">
        <v>7973</v>
      </c>
      <c r="B7974" t="s">
        <v>7973</v>
      </c>
      <c r="C7974">
        <v>5</v>
      </c>
      <c r="J7974" t="s">
        <v>24312</v>
      </c>
      <c r="K7974">
        <v>1</v>
      </c>
    </row>
    <row r="7975" spans="1:11" x14ac:dyDescent="0.3">
      <c r="A7975" t="s">
        <v>7974</v>
      </c>
      <c r="B7975" t="s">
        <v>7974</v>
      </c>
      <c r="C7975">
        <v>5</v>
      </c>
      <c r="J7975" t="s">
        <v>10970</v>
      </c>
      <c r="K7975">
        <v>3</v>
      </c>
    </row>
    <row r="7976" spans="1:11" x14ac:dyDescent="0.3">
      <c r="A7976" t="s">
        <v>7975</v>
      </c>
      <c r="B7976" t="s">
        <v>7975</v>
      </c>
      <c r="C7976">
        <v>5</v>
      </c>
      <c r="J7976" t="s">
        <v>24313</v>
      </c>
      <c r="K7976">
        <v>1</v>
      </c>
    </row>
    <row r="7977" spans="1:11" x14ac:dyDescent="0.3">
      <c r="A7977" t="s">
        <v>7976</v>
      </c>
      <c r="B7977" t="s">
        <v>7976</v>
      </c>
      <c r="C7977">
        <v>5</v>
      </c>
      <c r="J7977" t="s">
        <v>14592</v>
      </c>
      <c r="K7977">
        <v>2</v>
      </c>
    </row>
    <row r="7978" spans="1:11" x14ac:dyDescent="0.3">
      <c r="A7978" t="s">
        <v>7977</v>
      </c>
      <c r="B7978" t="s">
        <v>7977</v>
      </c>
      <c r="C7978">
        <v>5</v>
      </c>
      <c r="J7978" t="s">
        <v>14593</v>
      </c>
      <c r="K7978">
        <v>2</v>
      </c>
    </row>
    <row r="7979" spans="1:11" x14ac:dyDescent="0.3">
      <c r="A7979" t="s">
        <v>7978</v>
      </c>
      <c r="B7979" t="s">
        <v>7978</v>
      </c>
      <c r="C7979">
        <v>5</v>
      </c>
      <c r="J7979" t="s">
        <v>24314</v>
      </c>
      <c r="K7979">
        <v>1</v>
      </c>
    </row>
    <row r="7980" spans="1:11" x14ac:dyDescent="0.3">
      <c r="A7980" t="s">
        <v>7979</v>
      </c>
      <c r="B7980" t="s">
        <v>7979</v>
      </c>
      <c r="C7980">
        <v>5</v>
      </c>
      <c r="J7980" t="s">
        <v>7602</v>
      </c>
      <c r="K7980">
        <v>5</v>
      </c>
    </row>
    <row r="7981" spans="1:11" x14ac:dyDescent="0.3">
      <c r="A7981" t="s">
        <v>7980</v>
      </c>
      <c r="B7981" t="s">
        <v>7980</v>
      </c>
      <c r="C7981">
        <v>5</v>
      </c>
      <c r="J7981" t="s">
        <v>14594</v>
      </c>
      <c r="K7981">
        <v>2</v>
      </c>
    </row>
    <row r="7982" spans="1:11" x14ac:dyDescent="0.3">
      <c r="A7982" t="s">
        <v>7981</v>
      </c>
      <c r="B7982" t="s">
        <v>7981</v>
      </c>
      <c r="C7982">
        <v>5</v>
      </c>
      <c r="J7982" t="s">
        <v>24315</v>
      </c>
      <c r="K7982">
        <v>1</v>
      </c>
    </row>
    <row r="7983" spans="1:11" x14ac:dyDescent="0.3">
      <c r="A7983" t="s">
        <v>7982</v>
      </c>
      <c r="B7983" t="s">
        <v>7982</v>
      </c>
      <c r="C7983">
        <v>5</v>
      </c>
      <c r="J7983" t="s">
        <v>14595</v>
      </c>
      <c r="K7983">
        <v>2</v>
      </c>
    </row>
    <row r="7984" spans="1:11" x14ac:dyDescent="0.3">
      <c r="A7984" t="s">
        <v>7983</v>
      </c>
      <c r="B7984" t="s">
        <v>7983</v>
      </c>
      <c r="C7984">
        <v>5</v>
      </c>
      <c r="J7984" t="s">
        <v>14596</v>
      </c>
      <c r="K7984">
        <v>2</v>
      </c>
    </row>
    <row r="7985" spans="1:11" x14ac:dyDescent="0.3">
      <c r="A7985" t="s">
        <v>7984</v>
      </c>
      <c r="B7985" t="s">
        <v>7984</v>
      </c>
      <c r="C7985">
        <v>5</v>
      </c>
      <c r="J7985" t="s">
        <v>24316</v>
      </c>
      <c r="K7985">
        <v>1</v>
      </c>
    </row>
    <row r="7986" spans="1:11" x14ac:dyDescent="0.3">
      <c r="A7986" t="s">
        <v>7985</v>
      </c>
      <c r="B7986" t="s">
        <v>7985</v>
      </c>
      <c r="C7986">
        <v>5</v>
      </c>
      <c r="J7986" t="s">
        <v>6574</v>
      </c>
      <c r="K7986">
        <v>6</v>
      </c>
    </row>
    <row r="7987" spans="1:11" x14ac:dyDescent="0.3">
      <c r="A7987" t="s">
        <v>7986</v>
      </c>
      <c r="B7987" t="s">
        <v>7986</v>
      </c>
      <c r="C7987">
        <v>5</v>
      </c>
      <c r="J7987" t="s">
        <v>14597</v>
      </c>
      <c r="K7987">
        <v>2</v>
      </c>
    </row>
    <row r="7988" spans="1:11" x14ac:dyDescent="0.3">
      <c r="A7988" t="s">
        <v>7987</v>
      </c>
      <c r="B7988" t="s">
        <v>7987</v>
      </c>
      <c r="C7988">
        <v>5</v>
      </c>
      <c r="J7988" t="s">
        <v>24317</v>
      </c>
      <c r="K7988">
        <v>1</v>
      </c>
    </row>
    <row r="7989" spans="1:11" x14ac:dyDescent="0.3">
      <c r="A7989" t="s">
        <v>7988</v>
      </c>
      <c r="B7989" t="s">
        <v>7988</v>
      </c>
      <c r="C7989">
        <v>5</v>
      </c>
      <c r="J7989" t="s">
        <v>10971</v>
      </c>
      <c r="K7989">
        <v>3</v>
      </c>
    </row>
    <row r="7990" spans="1:11" x14ac:dyDescent="0.3">
      <c r="A7990" t="s">
        <v>7989</v>
      </c>
      <c r="B7990" t="s">
        <v>7989</v>
      </c>
      <c r="C7990">
        <v>5</v>
      </c>
      <c r="J7990" t="s">
        <v>24318</v>
      </c>
      <c r="K7990">
        <v>1</v>
      </c>
    </row>
    <row r="7991" spans="1:11" x14ac:dyDescent="0.3">
      <c r="A7991" t="s">
        <v>7990</v>
      </c>
      <c r="B7991" t="s">
        <v>7990</v>
      </c>
      <c r="C7991">
        <v>5</v>
      </c>
      <c r="J7991" t="s">
        <v>14598</v>
      </c>
      <c r="K7991">
        <v>2</v>
      </c>
    </row>
    <row r="7992" spans="1:11" x14ac:dyDescent="0.3">
      <c r="A7992" t="s">
        <v>7991</v>
      </c>
      <c r="B7992" t="s">
        <v>7991</v>
      </c>
      <c r="C7992">
        <v>5</v>
      </c>
      <c r="J7992" t="s">
        <v>24319</v>
      </c>
      <c r="K7992">
        <v>1</v>
      </c>
    </row>
    <row r="7993" spans="1:11" x14ac:dyDescent="0.3">
      <c r="A7993" t="s">
        <v>7992</v>
      </c>
      <c r="B7993" t="s">
        <v>7992</v>
      </c>
      <c r="C7993">
        <v>5</v>
      </c>
      <c r="J7993" t="s">
        <v>14599</v>
      </c>
      <c r="K7993">
        <v>2</v>
      </c>
    </row>
    <row r="7994" spans="1:11" x14ac:dyDescent="0.3">
      <c r="A7994" t="s">
        <v>7993</v>
      </c>
      <c r="B7994" t="s">
        <v>7993</v>
      </c>
      <c r="C7994">
        <v>5</v>
      </c>
      <c r="J7994" t="s">
        <v>2688</v>
      </c>
      <c r="K7994">
        <v>18</v>
      </c>
    </row>
    <row r="7995" spans="1:11" x14ac:dyDescent="0.3">
      <c r="A7995" t="s">
        <v>7994</v>
      </c>
      <c r="B7995" t="s">
        <v>7994</v>
      </c>
      <c r="C7995">
        <v>5</v>
      </c>
      <c r="J7995" t="s">
        <v>24320</v>
      </c>
      <c r="K7995">
        <v>1</v>
      </c>
    </row>
    <row r="7996" spans="1:11" x14ac:dyDescent="0.3">
      <c r="A7996" t="s">
        <v>7995</v>
      </c>
      <c r="B7996" t="s">
        <v>7995</v>
      </c>
      <c r="C7996">
        <v>5</v>
      </c>
      <c r="J7996" t="s">
        <v>14600</v>
      </c>
      <c r="K7996">
        <v>2</v>
      </c>
    </row>
    <row r="7997" spans="1:11" x14ac:dyDescent="0.3">
      <c r="A7997" t="s">
        <v>7996</v>
      </c>
      <c r="B7997" t="s">
        <v>7996</v>
      </c>
      <c r="C7997">
        <v>5</v>
      </c>
      <c r="J7997" t="s">
        <v>14601</v>
      </c>
      <c r="K7997">
        <v>2</v>
      </c>
    </row>
    <row r="7998" spans="1:11" x14ac:dyDescent="0.3">
      <c r="A7998" t="s">
        <v>7997</v>
      </c>
      <c r="B7998" t="s">
        <v>7997</v>
      </c>
      <c r="C7998">
        <v>5</v>
      </c>
      <c r="J7998" t="s">
        <v>24321</v>
      </c>
      <c r="K7998">
        <v>1</v>
      </c>
    </row>
    <row r="7999" spans="1:11" x14ac:dyDescent="0.3">
      <c r="A7999" t="s">
        <v>7998</v>
      </c>
      <c r="B7999" t="s">
        <v>7998</v>
      </c>
      <c r="C7999">
        <v>5</v>
      </c>
      <c r="J7999" t="s">
        <v>24322</v>
      </c>
      <c r="K7999">
        <v>1</v>
      </c>
    </row>
    <row r="8000" spans="1:11" x14ac:dyDescent="0.3">
      <c r="A8000" t="s">
        <v>7999</v>
      </c>
      <c r="B8000" t="s">
        <v>7999</v>
      </c>
      <c r="C8000">
        <v>5</v>
      </c>
      <c r="J8000" t="s">
        <v>24323</v>
      </c>
      <c r="K8000">
        <v>1</v>
      </c>
    </row>
    <row r="8001" spans="1:11" x14ac:dyDescent="0.3">
      <c r="A8001" t="s">
        <v>8000</v>
      </c>
      <c r="B8001" t="s">
        <v>8000</v>
      </c>
      <c r="C8001">
        <v>5</v>
      </c>
      <c r="J8001" t="s">
        <v>10972</v>
      </c>
      <c r="K8001">
        <v>3</v>
      </c>
    </row>
    <row r="8002" spans="1:11" x14ac:dyDescent="0.3">
      <c r="A8002" t="s">
        <v>8001</v>
      </c>
      <c r="B8002" t="s">
        <v>8001</v>
      </c>
      <c r="C8002">
        <v>5</v>
      </c>
      <c r="J8002" t="s">
        <v>24324</v>
      </c>
      <c r="K8002">
        <v>1</v>
      </c>
    </row>
    <row r="8003" spans="1:11" x14ac:dyDescent="0.3">
      <c r="A8003" t="s">
        <v>8002</v>
      </c>
      <c r="B8003" t="s">
        <v>8002</v>
      </c>
      <c r="C8003">
        <v>5</v>
      </c>
      <c r="J8003" t="s">
        <v>14602</v>
      </c>
      <c r="K8003">
        <v>2</v>
      </c>
    </row>
    <row r="8004" spans="1:11" x14ac:dyDescent="0.3">
      <c r="A8004" t="s">
        <v>8003</v>
      </c>
      <c r="B8004" t="s">
        <v>8003</v>
      </c>
      <c r="C8004">
        <v>5</v>
      </c>
      <c r="J8004" t="s">
        <v>24325</v>
      </c>
      <c r="K8004">
        <v>1</v>
      </c>
    </row>
    <row r="8005" spans="1:11" x14ac:dyDescent="0.3">
      <c r="A8005" t="s">
        <v>8004</v>
      </c>
      <c r="B8005" t="s">
        <v>8004</v>
      </c>
      <c r="C8005">
        <v>5</v>
      </c>
      <c r="J8005" t="s">
        <v>6575</v>
      </c>
      <c r="K8005">
        <v>6</v>
      </c>
    </row>
    <row r="8006" spans="1:11" x14ac:dyDescent="0.3">
      <c r="A8006" t="s">
        <v>8005</v>
      </c>
      <c r="B8006" t="s">
        <v>8005</v>
      </c>
      <c r="C8006">
        <v>5</v>
      </c>
      <c r="J8006" t="s">
        <v>24326</v>
      </c>
      <c r="K8006">
        <v>1</v>
      </c>
    </row>
    <row r="8007" spans="1:11" x14ac:dyDescent="0.3">
      <c r="A8007" t="s">
        <v>8006</v>
      </c>
      <c r="B8007" t="s">
        <v>8006</v>
      </c>
      <c r="C8007">
        <v>5</v>
      </c>
      <c r="J8007" t="s">
        <v>24327</v>
      </c>
      <c r="K8007">
        <v>1</v>
      </c>
    </row>
    <row r="8008" spans="1:11" x14ac:dyDescent="0.3">
      <c r="A8008" t="s">
        <v>8007</v>
      </c>
      <c r="B8008" t="s">
        <v>8007</v>
      </c>
      <c r="C8008">
        <v>5</v>
      </c>
      <c r="J8008" t="s">
        <v>24328</v>
      </c>
      <c r="K8008">
        <v>1</v>
      </c>
    </row>
    <row r="8009" spans="1:11" x14ac:dyDescent="0.3">
      <c r="A8009" t="s">
        <v>8008</v>
      </c>
      <c r="B8009" t="s">
        <v>8008</v>
      </c>
      <c r="C8009">
        <v>5</v>
      </c>
      <c r="J8009" t="s">
        <v>3148</v>
      </c>
      <c r="K8009">
        <v>15</v>
      </c>
    </row>
    <row r="8010" spans="1:11" x14ac:dyDescent="0.3">
      <c r="A8010" t="s">
        <v>8009</v>
      </c>
      <c r="B8010" t="s">
        <v>8009</v>
      </c>
      <c r="C8010">
        <v>5</v>
      </c>
      <c r="J8010" t="s">
        <v>6576</v>
      </c>
      <c r="K8010">
        <v>6</v>
      </c>
    </row>
    <row r="8011" spans="1:11" x14ac:dyDescent="0.3">
      <c r="A8011" t="s">
        <v>8010</v>
      </c>
      <c r="B8011" t="s">
        <v>8010</v>
      </c>
      <c r="C8011">
        <v>5</v>
      </c>
      <c r="J8011" t="s">
        <v>680</v>
      </c>
      <c r="K8011">
        <v>75</v>
      </c>
    </row>
    <row r="8012" spans="1:11" x14ac:dyDescent="0.3">
      <c r="A8012" t="s">
        <v>8011</v>
      </c>
      <c r="B8012" t="s">
        <v>8011</v>
      </c>
      <c r="C8012">
        <v>5</v>
      </c>
      <c r="J8012" t="s">
        <v>24329</v>
      </c>
      <c r="K8012">
        <v>1</v>
      </c>
    </row>
    <row r="8013" spans="1:11" x14ac:dyDescent="0.3">
      <c r="A8013" t="s">
        <v>8012</v>
      </c>
      <c r="B8013" t="s">
        <v>8012</v>
      </c>
      <c r="C8013">
        <v>5</v>
      </c>
      <c r="J8013" t="s">
        <v>14603</v>
      </c>
      <c r="K8013">
        <v>2</v>
      </c>
    </row>
    <row r="8014" spans="1:11" x14ac:dyDescent="0.3">
      <c r="A8014" t="s">
        <v>8013</v>
      </c>
      <c r="B8014" t="s">
        <v>8013</v>
      </c>
      <c r="C8014">
        <v>5</v>
      </c>
      <c r="J8014" t="s">
        <v>14604</v>
      </c>
      <c r="K8014">
        <v>2</v>
      </c>
    </row>
    <row r="8015" spans="1:11" x14ac:dyDescent="0.3">
      <c r="A8015" t="s">
        <v>8014</v>
      </c>
      <c r="B8015" t="s">
        <v>8014</v>
      </c>
      <c r="C8015">
        <v>5</v>
      </c>
      <c r="J8015" t="s">
        <v>24330</v>
      </c>
      <c r="K8015">
        <v>1</v>
      </c>
    </row>
    <row r="8016" spans="1:11" x14ac:dyDescent="0.3">
      <c r="A8016" t="s">
        <v>8015</v>
      </c>
      <c r="B8016" t="s">
        <v>8015</v>
      </c>
      <c r="C8016">
        <v>5</v>
      </c>
      <c r="J8016" t="s">
        <v>24331</v>
      </c>
      <c r="K8016">
        <v>1</v>
      </c>
    </row>
    <row r="8017" spans="1:11" x14ac:dyDescent="0.3">
      <c r="A8017" t="s">
        <v>8016</v>
      </c>
      <c r="B8017" t="s">
        <v>8016</v>
      </c>
      <c r="C8017">
        <v>5</v>
      </c>
      <c r="J8017" t="s">
        <v>24332</v>
      </c>
      <c r="K8017">
        <v>1</v>
      </c>
    </row>
    <row r="8018" spans="1:11" x14ac:dyDescent="0.3">
      <c r="A8018" t="s">
        <v>8017</v>
      </c>
      <c r="B8018" t="s">
        <v>8017</v>
      </c>
      <c r="C8018">
        <v>5</v>
      </c>
      <c r="J8018" t="s">
        <v>1661</v>
      </c>
      <c r="K8018">
        <v>30</v>
      </c>
    </row>
    <row r="8019" spans="1:11" x14ac:dyDescent="0.3">
      <c r="A8019" t="s">
        <v>8018</v>
      </c>
      <c r="B8019" t="s">
        <v>8018</v>
      </c>
      <c r="C8019">
        <v>5</v>
      </c>
      <c r="J8019" t="s">
        <v>4800</v>
      </c>
      <c r="K8019">
        <v>9</v>
      </c>
    </row>
    <row r="8020" spans="1:11" x14ac:dyDescent="0.3">
      <c r="A8020" t="s">
        <v>8019</v>
      </c>
      <c r="B8020" t="s">
        <v>8019</v>
      </c>
      <c r="C8020">
        <v>5</v>
      </c>
      <c r="J8020" t="s">
        <v>7603</v>
      </c>
      <c r="K8020">
        <v>5</v>
      </c>
    </row>
    <row r="8021" spans="1:11" x14ac:dyDescent="0.3">
      <c r="A8021" t="s">
        <v>8020</v>
      </c>
      <c r="B8021" t="s">
        <v>8020</v>
      </c>
      <c r="C8021">
        <v>5</v>
      </c>
      <c r="J8021" t="s">
        <v>24333</v>
      </c>
      <c r="K8021">
        <v>1</v>
      </c>
    </row>
    <row r="8022" spans="1:11" x14ac:dyDescent="0.3">
      <c r="A8022" t="s">
        <v>8021</v>
      </c>
      <c r="B8022" t="s">
        <v>8021</v>
      </c>
      <c r="C8022">
        <v>5</v>
      </c>
      <c r="J8022" t="s">
        <v>24334</v>
      </c>
      <c r="K8022">
        <v>1</v>
      </c>
    </row>
    <row r="8023" spans="1:11" x14ac:dyDescent="0.3">
      <c r="A8023" t="s">
        <v>8022</v>
      </c>
      <c r="B8023" t="s">
        <v>8022</v>
      </c>
      <c r="C8023">
        <v>5</v>
      </c>
      <c r="J8023" t="s">
        <v>24335</v>
      </c>
      <c r="K8023">
        <v>1</v>
      </c>
    </row>
    <row r="8024" spans="1:11" x14ac:dyDescent="0.3">
      <c r="A8024" t="s">
        <v>8023</v>
      </c>
      <c r="B8024" t="s">
        <v>8023</v>
      </c>
      <c r="C8024">
        <v>5</v>
      </c>
      <c r="J8024" t="s">
        <v>24336</v>
      </c>
      <c r="K8024">
        <v>1</v>
      </c>
    </row>
    <row r="8025" spans="1:11" x14ac:dyDescent="0.3">
      <c r="A8025" t="s">
        <v>8024</v>
      </c>
      <c r="B8025" t="s">
        <v>8024</v>
      </c>
      <c r="C8025">
        <v>5</v>
      </c>
      <c r="J8025" t="s">
        <v>14605</v>
      </c>
      <c r="K8025">
        <v>2</v>
      </c>
    </row>
    <row r="8026" spans="1:11" x14ac:dyDescent="0.3">
      <c r="A8026" t="s">
        <v>8025</v>
      </c>
      <c r="B8026" t="s">
        <v>8025</v>
      </c>
      <c r="C8026">
        <v>5</v>
      </c>
      <c r="J8026" t="s">
        <v>24337</v>
      </c>
      <c r="K8026">
        <v>1</v>
      </c>
    </row>
    <row r="8027" spans="1:11" x14ac:dyDescent="0.3">
      <c r="A8027" t="s">
        <v>8026</v>
      </c>
      <c r="B8027" t="s">
        <v>8026</v>
      </c>
      <c r="C8027">
        <v>5</v>
      </c>
      <c r="J8027" t="s">
        <v>24338</v>
      </c>
      <c r="K8027">
        <v>1</v>
      </c>
    </row>
    <row r="8028" spans="1:11" x14ac:dyDescent="0.3">
      <c r="A8028" t="s">
        <v>8027</v>
      </c>
      <c r="B8028" t="s">
        <v>8027</v>
      </c>
      <c r="C8028">
        <v>5</v>
      </c>
      <c r="J8028" t="s">
        <v>6577</v>
      </c>
      <c r="K8028">
        <v>6</v>
      </c>
    </row>
    <row r="8029" spans="1:11" x14ac:dyDescent="0.3">
      <c r="A8029" t="s">
        <v>8028</v>
      </c>
      <c r="B8029" t="s">
        <v>8028</v>
      </c>
      <c r="C8029">
        <v>5</v>
      </c>
      <c r="J8029" t="s">
        <v>24339</v>
      </c>
      <c r="K8029">
        <v>1</v>
      </c>
    </row>
    <row r="8030" spans="1:11" x14ac:dyDescent="0.3">
      <c r="A8030" t="s">
        <v>8029</v>
      </c>
      <c r="B8030" t="s">
        <v>8029</v>
      </c>
      <c r="C8030">
        <v>5</v>
      </c>
      <c r="J8030" t="s">
        <v>52</v>
      </c>
      <c r="K8030">
        <v>435</v>
      </c>
    </row>
    <row r="8031" spans="1:11" x14ac:dyDescent="0.3">
      <c r="A8031" t="s">
        <v>8030</v>
      </c>
      <c r="B8031" t="s">
        <v>8030</v>
      </c>
      <c r="C8031">
        <v>5</v>
      </c>
      <c r="J8031" t="s">
        <v>1848</v>
      </c>
      <c r="K8031">
        <v>27</v>
      </c>
    </row>
    <row r="8032" spans="1:11" x14ac:dyDescent="0.3">
      <c r="A8032" t="s">
        <v>8031</v>
      </c>
      <c r="B8032" t="s">
        <v>8031</v>
      </c>
      <c r="C8032">
        <v>5</v>
      </c>
      <c r="J8032" t="s">
        <v>5292</v>
      </c>
      <c r="K8032">
        <v>8</v>
      </c>
    </row>
    <row r="8033" spans="1:11" x14ac:dyDescent="0.3">
      <c r="A8033" t="s">
        <v>8032</v>
      </c>
      <c r="B8033" t="s">
        <v>8032</v>
      </c>
      <c r="C8033">
        <v>5</v>
      </c>
      <c r="J8033" t="s">
        <v>4801</v>
      </c>
      <c r="K8033">
        <v>9</v>
      </c>
    </row>
    <row r="8034" spans="1:11" x14ac:dyDescent="0.3">
      <c r="A8034" t="s">
        <v>8033</v>
      </c>
      <c r="B8034" t="s">
        <v>8033</v>
      </c>
      <c r="C8034">
        <v>5</v>
      </c>
      <c r="J8034" t="s">
        <v>8961</v>
      </c>
      <c r="K8034">
        <v>4</v>
      </c>
    </row>
    <row r="8035" spans="1:11" x14ac:dyDescent="0.3">
      <c r="A8035" t="s">
        <v>8034</v>
      </c>
      <c r="B8035" t="s">
        <v>8034</v>
      </c>
      <c r="C8035">
        <v>5</v>
      </c>
      <c r="J8035" t="s">
        <v>24340</v>
      </c>
      <c r="K8035">
        <v>1</v>
      </c>
    </row>
    <row r="8036" spans="1:11" x14ac:dyDescent="0.3">
      <c r="A8036" t="s">
        <v>8035</v>
      </c>
      <c r="B8036" t="s">
        <v>8035</v>
      </c>
      <c r="C8036">
        <v>5</v>
      </c>
      <c r="J8036" t="s">
        <v>24341</v>
      </c>
      <c r="K8036">
        <v>1</v>
      </c>
    </row>
    <row r="8037" spans="1:11" x14ac:dyDescent="0.3">
      <c r="A8037" t="s">
        <v>8036</v>
      </c>
      <c r="B8037" t="s">
        <v>8036</v>
      </c>
      <c r="C8037">
        <v>5</v>
      </c>
      <c r="J8037" t="s">
        <v>24342</v>
      </c>
      <c r="K8037">
        <v>1</v>
      </c>
    </row>
    <row r="8038" spans="1:11" x14ac:dyDescent="0.3">
      <c r="A8038" t="s">
        <v>8037</v>
      </c>
      <c r="B8038" t="s">
        <v>8037</v>
      </c>
      <c r="C8038">
        <v>5</v>
      </c>
      <c r="J8038" t="s">
        <v>24343</v>
      </c>
      <c r="K8038">
        <v>1</v>
      </c>
    </row>
    <row r="8039" spans="1:11" x14ac:dyDescent="0.3">
      <c r="A8039" t="s">
        <v>8038</v>
      </c>
      <c r="B8039" t="s">
        <v>8038</v>
      </c>
      <c r="C8039">
        <v>5</v>
      </c>
      <c r="J8039" t="s">
        <v>24344</v>
      </c>
      <c r="K8039">
        <v>1</v>
      </c>
    </row>
    <row r="8040" spans="1:11" x14ac:dyDescent="0.3">
      <c r="A8040" t="s">
        <v>8039</v>
      </c>
      <c r="B8040" t="s">
        <v>8039</v>
      </c>
      <c r="C8040">
        <v>5</v>
      </c>
      <c r="J8040" t="s">
        <v>24345</v>
      </c>
      <c r="K8040">
        <v>1</v>
      </c>
    </row>
    <row r="8041" spans="1:11" x14ac:dyDescent="0.3">
      <c r="A8041" t="s">
        <v>8040</v>
      </c>
      <c r="B8041" t="s">
        <v>8040</v>
      </c>
      <c r="C8041">
        <v>5</v>
      </c>
      <c r="J8041" t="s">
        <v>24346</v>
      </c>
      <c r="K8041">
        <v>1</v>
      </c>
    </row>
    <row r="8042" spans="1:11" x14ac:dyDescent="0.3">
      <c r="A8042" t="s">
        <v>8041</v>
      </c>
      <c r="B8042" t="s">
        <v>8041</v>
      </c>
      <c r="C8042">
        <v>5</v>
      </c>
      <c r="J8042" t="s">
        <v>7604</v>
      </c>
      <c r="K8042">
        <v>5</v>
      </c>
    </row>
    <row r="8043" spans="1:11" x14ac:dyDescent="0.3">
      <c r="A8043" t="s">
        <v>8042</v>
      </c>
      <c r="B8043" t="s">
        <v>8042</v>
      </c>
      <c r="C8043">
        <v>5</v>
      </c>
      <c r="J8043" t="s">
        <v>7605</v>
      </c>
      <c r="K8043">
        <v>5</v>
      </c>
    </row>
    <row r="8044" spans="1:11" x14ac:dyDescent="0.3">
      <c r="A8044" t="s">
        <v>8043</v>
      </c>
      <c r="B8044" t="s">
        <v>8043</v>
      </c>
      <c r="C8044">
        <v>5</v>
      </c>
      <c r="J8044" t="s">
        <v>24347</v>
      </c>
      <c r="K8044">
        <v>1</v>
      </c>
    </row>
    <row r="8045" spans="1:11" x14ac:dyDescent="0.3">
      <c r="A8045" t="s">
        <v>8044</v>
      </c>
      <c r="B8045" t="s">
        <v>8044</v>
      </c>
      <c r="C8045">
        <v>5</v>
      </c>
      <c r="J8045" t="s">
        <v>4383</v>
      </c>
      <c r="K8045">
        <v>10</v>
      </c>
    </row>
    <row r="8046" spans="1:11" x14ac:dyDescent="0.3">
      <c r="A8046" t="s">
        <v>8045</v>
      </c>
      <c r="B8046" t="s">
        <v>8045</v>
      </c>
      <c r="C8046">
        <v>5</v>
      </c>
      <c r="J8046" t="s">
        <v>14606</v>
      </c>
      <c r="K8046">
        <v>2</v>
      </c>
    </row>
    <row r="8047" spans="1:11" x14ac:dyDescent="0.3">
      <c r="A8047" t="s">
        <v>8046</v>
      </c>
      <c r="B8047" t="s">
        <v>8046</v>
      </c>
      <c r="C8047">
        <v>5</v>
      </c>
      <c r="J8047" t="s">
        <v>24348</v>
      </c>
      <c r="K8047">
        <v>1</v>
      </c>
    </row>
    <row r="8048" spans="1:11" x14ac:dyDescent="0.3">
      <c r="A8048" t="s">
        <v>8047</v>
      </c>
      <c r="B8048" t="s">
        <v>8047</v>
      </c>
      <c r="C8048">
        <v>5</v>
      </c>
      <c r="J8048" t="s">
        <v>14607</v>
      </c>
      <c r="K8048">
        <v>2</v>
      </c>
    </row>
    <row r="8049" spans="1:11" x14ac:dyDescent="0.3">
      <c r="A8049" t="s">
        <v>8048</v>
      </c>
      <c r="B8049" t="s">
        <v>8048</v>
      </c>
      <c r="C8049">
        <v>5</v>
      </c>
      <c r="J8049" t="s">
        <v>4045</v>
      </c>
      <c r="K8049">
        <v>11</v>
      </c>
    </row>
    <row r="8050" spans="1:11" x14ac:dyDescent="0.3">
      <c r="A8050" t="s">
        <v>8049</v>
      </c>
      <c r="B8050" t="s">
        <v>8049</v>
      </c>
      <c r="C8050">
        <v>5</v>
      </c>
      <c r="J8050" t="s">
        <v>24349</v>
      </c>
      <c r="K8050">
        <v>1</v>
      </c>
    </row>
    <row r="8051" spans="1:11" x14ac:dyDescent="0.3">
      <c r="A8051" t="s">
        <v>8050</v>
      </c>
      <c r="B8051" t="s">
        <v>8050</v>
      </c>
      <c r="C8051">
        <v>5</v>
      </c>
      <c r="J8051" t="s">
        <v>24350</v>
      </c>
      <c r="K8051">
        <v>1</v>
      </c>
    </row>
    <row r="8052" spans="1:11" x14ac:dyDescent="0.3">
      <c r="A8052" t="s">
        <v>8051</v>
      </c>
      <c r="B8052" t="s">
        <v>8051</v>
      </c>
      <c r="C8052">
        <v>5</v>
      </c>
      <c r="J8052" t="s">
        <v>24351</v>
      </c>
      <c r="K8052">
        <v>1</v>
      </c>
    </row>
    <row r="8053" spans="1:11" x14ac:dyDescent="0.3">
      <c r="A8053" t="s">
        <v>8052</v>
      </c>
      <c r="B8053" t="s">
        <v>8052</v>
      </c>
      <c r="C8053">
        <v>5</v>
      </c>
      <c r="J8053" t="s">
        <v>24352</v>
      </c>
      <c r="K8053">
        <v>1</v>
      </c>
    </row>
    <row r="8054" spans="1:11" x14ac:dyDescent="0.3">
      <c r="A8054" t="s">
        <v>8053</v>
      </c>
      <c r="B8054" t="s">
        <v>8053</v>
      </c>
      <c r="C8054">
        <v>5</v>
      </c>
      <c r="J8054" t="s">
        <v>14608</v>
      </c>
      <c r="K8054">
        <v>2</v>
      </c>
    </row>
    <row r="8055" spans="1:11" x14ac:dyDescent="0.3">
      <c r="A8055" t="s">
        <v>8054</v>
      </c>
      <c r="B8055" t="s">
        <v>8054</v>
      </c>
      <c r="C8055">
        <v>5</v>
      </c>
      <c r="J8055" t="s">
        <v>24353</v>
      </c>
      <c r="K8055">
        <v>1</v>
      </c>
    </row>
    <row r="8056" spans="1:11" x14ac:dyDescent="0.3">
      <c r="A8056" t="s">
        <v>8055</v>
      </c>
      <c r="B8056" t="s">
        <v>8055</v>
      </c>
      <c r="C8056">
        <v>5</v>
      </c>
      <c r="J8056" t="s">
        <v>24354</v>
      </c>
      <c r="K8056">
        <v>1</v>
      </c>
    </row>
    <row r="8057" spans="1:11" x14ac:dyDescent="0.3">
      <c r="A8057" t="s">
        <v>8056</v>
      </c>
      <c r="B8057" t="s">
        <v>8056</v>
      </c>
      <c r="C8057">
        <v>5</v>
      </c>
      <c r="J8057" t="s">
        <v>14609</v>
      </c>
      <c r="K8057">
        <v>2</v>
      </c>
    </row>
    <row r="8058" spans="1:11" x14ac:dyDescent="0.3">
      <c r="A8058" t="s">
        <v>8057</v>
      </c>
      <c r="B8058" t="s">
        <v>8057</v>
      </c>
      <c r="C8058">
        <v>5</v>
      </c>
      <c r="J8058" t="s">
        <v>24355</v>
      </c>
      <c r="K8058">
        <v>1</v>
      </c>
    </row>
    <row r="8059" spans="1:11" x14ac:dyDescent="0.3">
      <c r="A8059" t="s">
        <v>8058</v>
      </c>
      <c r="B8059" t="s">
        <v>8058</v>
      </c>
      <c r="C8059">
        <v>5</v>
      </c>
      <c r="J8059" t="s">
        <v>24356</v>
      </c>
      <c r="K8059">
        <v>1</v>
      </c>
    </row>
    <row r="8060" spans="1:11" x14ac:dyDescent="0.3">
      <c r="A8060" t="s">
        <v>8059</v>
      </c>
      <c r="B8060" t="s">
        <v>8059</v>
      </c>
      <c r="C8060">
        <v>5</v>
      </c>
      <c r="J8060" t="s">
        <v>24357</v>
      </c>
      <c r="K8060">
        <v>1</v>
      </c>
    </row>
    <row r="8061" spans="1:11" x14ac:dyDescent="0.3">
      <c r="A8061" t="s">
        <v>8060</v>
      </c>
      <c r="B8061" t="s">
        <v>8060</v>
      </c>
      <c r="C8061">
        <v>5</v>
      </c>
      <c r="J8061" t="s">
        <v>584</v>
      </c>
      <c r="K8061">
        <v>86</v>
      </c>
    </row>
    <row r="8062" spans="1:11" x14ac:dyDescent="0.3">
      <c r="A8062" t="s">
        <v>8061</v>
      </c>
      <c r="B8062" t="s">
        <v>8061</v>
      </c>
      <c r="C8062">
        <v>5</v>
      </c>
      <c r="J8062" t="s">
        <v>14610</v>
      </c>
      <c r="K8062">
        <v>2</v>
      </c>
    </row>
    <row r="8063" spans="1:11" x14ac:dyDescent="0.3">
      <c r="A8063" t="s">
        <v>8062</v>
      </c>
      <c r="B8063" t="s">
        <v>8062</v>
      </c>
      <c r="C8063">
        <v>5</v>
      </c>
      <c r="J8063" t="s">
        <v>24358</v>
      </c>
      <c r="K8063">
        <v>1</v>
      </c>
    </row>
    <row r="8064" spans="1:11" x14ac:dyDescent="0.3">
      <c r="A8064" t="s">
        <v>8063</v>
      </c>
      <c r="B8064" t="s">
        <v>8063</v>
      </c>
      <c r="C8064">
        <v>5</v>
      </c>
      <c r="J8064" t="s">
        <v>24359</v>
      </c>
      <c r="K8064">
        <v>1</v>
      </c>
    </row>
    <row r="8065" spans="1:11" x14ac:dyDescent="0.3">
      <c r="A8065" t="s">
        <v>8064</v>
      </c>
      <c r="B8065" t="s">
        <v>8064</v>
      </c>
      <c r="C8065">
        <v>5</v>
      </c>
      <c r="J8065" t="s">
        <v>4046</v>
      </c>
      <c r="K8065">
        <v>11</v>
      </c>
    </row>
    <row r="8066" spans="1:11" x14ac:dyDescent="0.3">
      <c r="A8066" t="s">
        <v>8065</v>
      </c>
      <c r="B8066" t="s">
        <v>8065</v>
      </c>
      <c r="C8066">
        <v>5</v>
      </c>
      <c r="J8066" t="s">
        <v>24360</v>
      </c>
      <c r="K8066">
        <v>1</v>
      </c>
    </row>
    <row r="8067" spans="1:11" x14ac:dyDescent="0.3">
      <c r="A8067" t="s">
        <v>8066</v>
      </c>
      <c r="B8067" t="s">
        <v>8066</v>
      </c>
      <c r="C8067">
        <v>5</v>
      </c>
      <c r="J8067" t="s">
        <v>24361</v>
      </c>
      <c r="K8067">
        <v>1</v>
      </c>
    </row>
    <row r="8068" spans="1:11" x14ac:dyDescent="0.3">
      <c r="A8068" t="s">
        <v>8067</v>
      </c>
      <c r="B8068" t="s">
        <v>8067</v>
      </c>
      <c r="C8068">
        <v>5</v>
      </c>
      <c r="J8068" t="s">
        <v>24362</v>
      </c>
      <c r="K8068">
        <v>1</v>
      </c>
    </row>
    <row r="8069" spans="1:11" x14ac:dyDescent="0.3">
      <c r="A8069" t="s">
        <v>8068</v>
      </c>
      <c r="B8069" t="s">
        <v>8068</v>
      </c>
      <c r="C8069">
        <v>5</v>
      </c>
      <c r="J8069" t="s">
        <v>24363</v>
      </c>
      <c r="K8069">
        <v>1</v>
      </c>
    </row>
    <row r="8070" spans="1:11" x14ac:dyDescent="0.3">
      <c r="A8070" t="s">
        <v>8069</v>
      </c>
      <c r="B8070" t="s">
        <v>8069</v>
      </c>
      <c r="C8070">
        <v>5</v>
      </c>
      <c r="J8070" t="s">
        <v>10973</v>
      </c>
      <c r="K8070">
        <v>3</v>
      </c>
    </row>
    <row r="8071" spans="1:11" x14ac:dyDescent="0.3">
      <c r="A8071" t="s">
        <v>8070</v>
      </c>
      <c r="B8071" t="s">
        <v>8070</v>
      </c>
      <c r="C8071">
        <v>5</v>
      </c>
      <c r="J8071" t="s">
        <v>14611</v>
      </c>
      <c r="K8071">
        <v>2</v>
      </c>
    </row>
    <row r="8072" spans="1:11" x14ac:dyDescent="0.3">
      <c r="A8072" t="s">
        <v>8071</v>
      </c>
      <c r="B8072" t="s">
        <v>8071</v>
      </c>
      <c r="C8072">
        <v>5</v>
      </c>
      <c r="J8072" t="s">
        <v>14612</v>
      </c>
      <c r="K8072">
        <v>2</v>
      </c>
    </row>
    <row r="8073" spans="1:11" x14ac:dyDescent="0.3">
      <c r="A8073" t="s">
        <v>8072</v>
      </c>
      <c r="B8073" t="s">
        <v>8072</v>
      </c>
      <c r="C8073">
        <v>5</v>
      </c>
      <c r="J8073" t="s">
        <v>24364</v>
      </c>
      <c r="K8073">
        <v>1</v>
      </c>
    </row>
    <row r="8074" spans="1:11" x14ac:dyDescent="0.3">
      <c r="A8074" t="s">
        <v>8073</v>
      </c>
      <c r="B8074" t="s">
        <v>8073</v>
      </c>
      <c r="C8074">
        <v>5</v>
      </c>
      <c r="J8074" t="s">
        <v>24365</v>
      </c>
      <c r="K8074">
        <v>1</v>
      </c>
    </row>
    <row r="8075" spans="1:11" x14ac:dyDescent="0.3">
      <c r="A8075" t="s">
        <v>8074</v>
      </c>
      <c r="B8075" t="s">
        <v>8074</v>
      </c>
      <c r="C8075">
        <v>5</v>
      </c>
      <c r="J8075" t="s">
        <v>10974</v>
      </c>
      <c r="K8075">
        <v>3</v>
      </c>
    </row>
    <row r="8076" spans="1:11" x14ac:dyDescent="0.3">
      <c r="A8076" t="s">
        <v>8075</v>
      </c>
      <c r="B8076" t="s">
        <v>8075</v>
      </c>
      <c r="C8076">
        <v>5</v>
      </c>
      <c r="J8076" t="s">
        <v>14613</v>
      </c>
      <c r="K8076">
        <v>2</v>
      </c>
    </row>
    <row r="8077" spans="1:11" x14ac:dyDescent="0.3">
      <c r="A8077" t="s">
        <v>8076</v>
      </c>
      <c r="B8077" t="s">
        <v>8076</v>
      </c>
      <c r="C8077">
        <v>5</v>
      </c>
      <c r="J8077" t="s">
        <v>4802</v>
      </c>
      <c r="K8077">
        <v>9</v>
      </c>
    </row>
    <row r="8078" spans="1:11" x14ac:dyDescent="0.3">
      <c r="A8078" t="s">
        <v>8077</v>
      </c>
      <c r="B8078" t="s">
        <v>8077</v>
      </c>
      <c r="C8078">
        <v>5</v>
      </c>
      <c r="J8078" t="s">
        <v>24366</v>
      </c>
      <c r="K8078">
        <v>1</v>
      </c>
    </row>
    <row r="8079" spans="1:11" x14ac:dyDescent="0.3">
      <c r="A8079" t="s">
        <v>8078</v>
      </c>
      <c r="B8079" t="s">
        <v>8078</v>
      </c>
      <c r="C8079">
        <v>5</v>
      </c>
      <c r="J8079" t="s">
        <v>24367</v>
      </c>
      <c r="K8079">
        <v>1</v>
      </c>
    </row>
    <row r="8080" spans="1:11" x14ac:dyDescent="0.3">
      <c r="A8080" t="s">
        <v>8079</v>
      </c>
      <c r="B8080" t="s">
        <v>8079</v>
      </c>
      <c r="C8080">
        <v>5</v>
      </c>
      <c r="J8080" t="s">
        <v>24368</v>
      </c>
      <c r="K8080">
        <v>1</v>
      </c>
    </row>
    <row r="8081" spans="1:11" x14ac:dyDescent="0.3">
      <c r="A8081" t="s">
        <v>8080</v>
      </c>
      <c r="B8081" t="s">
        <v>8080</v>
      </c>
      <c r="C8081">
        <v>5</v>
      </c>
      <c r="J8081" t="s">
        <v>24369</v>
      </c>
      <c r="K8081">
        <v>1</v>
      </c>
    </row>
    <row r="8082" spans="1:11" x14ac:dyDescent="0.3">
      <c r="A8082" t="s">
        <v>8081</v>
      </c>
      <c r="B8082" t="s">
        <v>8081</v>
      </c>
      <c r="C8082">
        <v>5</v>
      </c>
      <c r="J8082" t="s">
        <v>24370</v>
      </c>
      <c r="K8082">
        <v>1</v>
      </c>
    </row>
    <row r="8083" spans="1:11" x14ac:dyDescent="0.3">
      <c r="A8083" t="s">
        <v>8082</v>
      </c>
      <c r="B8083" t="s">
        <v>8082</v>
      </c>
      <c r="C8083">
        <v>5</v>
      </c>
      <c r="J8083" t="s">
        <v>24371</v>
      </c>
      <c r="K8083">
        <v>1</v>
      </c>
    </row>
    <row r="8084" spans="1:11" x14ac:dyDescent="0.3">
      <c r="A8084" t="s">
        <v>8083</v>
      </c>
      <c r="B8084" t="s">
        <v>8083</v>
      </c>
      <c r="C8084">
        <v>5</v>
      </c>
      <c r="J8084" t="s">
        <v>14614</v>
      </c>
      <c r="K8084">
        <v>2</v>
      </c>
    </row>
    <row r="8085" spans="1:11" x14ac:dyDescent="0.3">
      <c r="A8085" t="s">
        <v>8084</v>
      </c>
      <c r="B8085" t="s">
        <v>8084</v>
      </c>
      <c r="C8085">
        <v>5</v>
      </c>
      <c r="J8085" t="s">
        <v>24372</v>
      </c>
      <c r="K8085">
        <v>1</v>
      </c>
    </row>
    <row r="8086" spans="1:11" x14ac:dyDescent="0.3">
      <c r="A8086" t="s">
        <v>8085</v>
      </c>
      <c r="B8086" t="s">
        <v>8085</v>
      </c>
      <c r="C8086">
        <v>5</v>
      </c>
      <c r="J8086" t="s">
        <v>24373</v>
      </c>
      <c r="K8086">
        <v>1</v>
      </c>
    </row>
    <row r="8087" spans="1:11" x14ac:dyDescent="0.3">
      <c r="A8087" t="s">
        <v>8086</v>
      </c>
      <c r="B8087" t="s">
        <v>8086</v>
      </c>
      <c r="C8087">
        <v>5</v>
      </c>
      <c r="J8087" t="s">
        <v>24374</v>
      </c>
      <c r="K8087">
        <v>1</v>
      </c>
    </row>
    <row r="8088" spans="1:11" x14ac:dyDescent="0.3">
      <c r="A8088" t="s">
        <v>8087</v>
      </c>
      <c r="B8088" t="s">
        <v>8087</v>
      </c>
      <c r="C8088">
        <v>5</v>
      </c>
      <c r="J8088" t="s">
        <v>24375</v>
      </c>
      <c r="K8088">
        <v>1</v>
      </c>
    </row>
    <row r="8089" spans="1:11" x14ac:dyDescent="0.3">
      <c r="A8089" t="s">
        <v>8088</v>
      </c>
      <c r="B8089" t="s">
        <v>8088</v>
      </c>
      <c r="C8089">
        <v>5</v>
      </c>
      <c r="J8089" t="s">
        <v>24376</v>
      </c>
      <c r="K8089">
        <v>1</v>
      </c>
    </row>
    <row r="8090" spans="1:11" x14ac:dyDescent="0.3">
      <c r="A8090" t="s">
        <v>8089</v>
      </c>
      <c r="B8090" t="s">
        <v>8089</v>
      </c>
      <c r="C8090">
        <v>5</v>
      </c>
      <c r="J8090" t="s">
        <v>14615</v>
      </c>
      <c r="K8090">
        <v>2</v>
      </c>
    </row>
    <row r="8091" spans="1:11" x14ac:dyDescent="0.3">
      <c r="A8091" t="s">
        <v>8090</v>
      </c>
      <c r="B8091" t="s">
        <v>8090</v>
      </c>
      <c r="C8091">
        <v>5</v>
      </c>
      <c r="J8091" t="s">
        <v>24377</v>
      </c>
      <c r="K8091">
        <v>1</v>
      </c>
    </row>
    <row r="8092" spans="1:11" x14ac:dyDescent="0.3">
      <c r="A8092" t="s">
        <v>8091</v>
      </c>
      <c r="B8092" t="s">
        <v>8091</v>
      </c>
      <c r="C8092">
        <v>5</v>
      </c>
      <c r="J8092" t="s">
        <v>24378</v>
      </c>
      <c r="K8092">
        <v>1</v>
      </c>
    </row>
    <row r="8093" spans="1:11" x14ac:dyDescent="0.3">
      <c r="A8093" t="s">
        <v>8092</v>
      </c>
      <c r="B8093" t="s">
        <v>8092</v>
      </c>
      <c r="C8093">
        <v>5</v>
      </c>
      <c r="J8093" t="s">
        <v>24379</v>
      </c>
      <c r="K8093">
        <v>1</v>
      </c>
    </row>
    <row r="8094" spans="1:11" x14ac:dyDescent="0.3">
      <c r="A8094" t="s">
        <v>8093</v>
      </c>
      <c r="B8094" t="s">
        <v>8093</v>
      </c>
      <c r="C8094">
        <v>5</v>
      </c>
      <c r="J8094" t="s">
        <v>8962</v>
      </c>
      <c r="K8094">
        <v>4</v>
      </c>
    </row>
    <row r="8095" spans="1:11" x14ac:dyDescent="0.3">
      <c r="A8095" t="s">
        <v>8094</v>
      </c>
      <c r="B8095" t="s">
        <v>8094</v>
      </c>
      <c r="C8095">
        <v>5</v>
      </c>
      <c r="J8095" t="s">
        <v>24380</v>
      </c>
      <c r="K8095">
        <v>1</v>
      </c>
    </row>
    <row r="8096" spans="1:11" x14ac:dyDescent="0.3">
      <c r="A8096" t="s">
        <v>8095</v>
      </c>
      <c r="B8096" t="s">
        <v>8095</v>
      </c>
      <c r="C8096">
        <v>5</v>
      </c>
      <c r="J8096" t="s">
        <v>4047</v>
      </c>
      <c r="K8096">
        <v>11</v>
      </c>
    </row>
    <row r="8097" spans="1:11" x14ac:dyDescent="0.3">
      <c r="A8097" t="s">
        <v>8096</v>
      </c>
      <c r="B8097" t="s">
        <v>8096</v>
      </c>
      <c r="C8097">
        <v>5</v>
      </c>
      <c r="J8097" t="s">
        <v>131</v>
      </c>
      <c r="K8097">
        <v>278</v>
      </c>
    </row>
    <row r="8098" spans="1:11" x14ac:dyDescent="0.3">
      <c r="A8098" t="s">
        <v>8097</v>
      </c>
      <c r="B8098" t="s">
        <v>8097</v>
      </c>
      <c r="C8098">
        <v>5</v>
      </c>
      <c r="J8098" t="s">
        <v>10975</v>
      </c>
      <c r="K8098">
        <v>3</v>
      </c>
    </row>
    <row r="8099" spans="1:11" x14ac:dyDescent="0.3">
      <c r="A8099" t="s">
        <v>8098</v>
      </c>
      <c r="B8099" t="s">
        <v>8098</v>
      </c>
      <c r="C8099">
        <v>5</v>
      </c>
      <c r="J8099" t="s">
        <v>2140</v>
      </c>
      <c r="K8099">
        <v>23</v>
      </c>
    </row>
    <row r="8100" spans="1:11" x14ac:dyDescent="0.3">
      <c r="A8100" t="s">
        <v>8099</v>
      </c>
      <c r="B8100" t="s">
        <v>8099</v>
      </c>
      <c r="C8100">
        <v>5</v>
      </c>
      <c r="J8100" t="s">
        <v>5293</v>
      </c>
      <c r="K8100">
        <v>8</v>
      </c>
    </row>
    <row r="8101" spans="1:11" x14ac:dyDescent="0.3">
      <c r="A8101" t="s">
        <v>8100</v>
      </c>
      <c r="B8101" t="s">
        <v>8100</v>
      </c>
      <c r="C8101">
        <v>5</v>
      </c>
      <c r="J8101" t="s">
        <v>10976</v>
      </c>
      <c r="K8101">
        <v>3</v>
      </c>
    </row>
    <row r="8102" spans="1:11" x14ac:dyDescent="0.3">
      <c r="A8102" t="s">
        <v>8101</v>
      </c>
      <c r="B8102" t="s">
        <v>8101</v>
      </c>
      <c r="C8102">
        <v>5</v>
      </c>
      <c r="J8102" t="s">
        <v>14616</v>
      </c>
      <c r="K8102">
        <v>2</v>
      </c>
    </row>
    <row r="8103" spans="1:11" x14ac:dyDescent="0.3">
      <c r="A8103" t="s">
        <v>8102</v>
      </c>
      <c r="B8103" t="s">
        <v>8102</v>
      </c>
      <c r="C8103">
        <v>5</v>
      </c>
      <c r="J8103" t="s">
        <v>24381</v>
      </c>
      <c r="K8103">
        <v>1</v>
      </c>
    </row>
    <row r="8104" spans="1:11" x14ac:dyDescent="0.3">
      <c r="A8104" t="s">
        <v>8103</v>
      </c>
      <c r="B8104" t="s">
        <v>8103</v>
      </c>
      <c r="C8104">
        <v>5</v>
      </c>
      <c r="J8104" t="s">
        <v>24382</v>
      </c>
      <c r="K8104">
        <v>1</v>
      </c>
    </row>
    <row r="8105" spans="1:11" x14ac:dyDescent="0.3">
      <c r="A8105" t="s">
        <v>8104</v>
      </c>
      <c r="B8105" t="s">
        <v>8104</v>
      </c>
      <c r="C8105">
        <v>5</v>
      </c>
      <c r="J8105" t="s">
        <v>8963</v>
      </c>
      <c r="K8105">
        <v>4</v>
      </c>
    </row>
    <row r="8106" spans="1:11" x14ac:dyDescent="0.3">
      <c r="A8106" t="s">
        <v>8105</v>
      </c>
      <c r="B8106" t="s">
        <v>8105</v>
      </c>
      <c r="C8106">
        <v>5</v>
      </c>
      <c r="J8106" t="s">
        <v>24383</v>
      </c>
      <c r="K8106">
        <v>1</v>
      </c>
    </row>
    <row r="8107" spans="1:11" x14ac:dyDescent="0.3">
      <c r="A8107" t="s">
        <v>8106</v>
      </c>
      <c r="B8107" t="s">
        <v>8106</v>
      </c>
      <c r="C8107">
        <v>5</v>
      </c>
      <c r="J8107" t="s">
        <v>24384</v>
      </c>
      <c r="K8107">
        <v>1</v>
      </c>
    </row>
    <row r="8108" spans="1:11" x14ac:dyDescent="0.3">
      <c r="A8108" t="s">
        <v>8107</v>
      </c>
      <c r="B8108" t="s">
        <v>8107</v>
      </c>
      <c r="C8108">
        <v>5</v>
      </c>
      <c r="J8108" t="s">
        <v>24385</v>
      </c>
      <c r="K8108">
        <v>1</v>
      </c>
    </row>
    <row r="8109" spans="1:11" x14ac:dyDescent="0.3">
      <c r="A8109" t="s">
        <v>8108</v>
      </c>
      <c r="B8109" t="s">
        <v>8108</v>
      </c>
      <c r="C8109">
        <v>5</v>
      </c>
      <c r="J8109" t="s">
        <v>24386</v>
      </c>
      <c r="K8109">
        <v>1</v>
      </c>
    </row>
    <row r="8110" spans="1:11" x14ac:dyDescent="0.3">
      <c r="A8110" t="s">
        <v>8109</v>
      </c>
      <c r="B8110" t="s">
        <v>8109</v>
      </c>
      <c r="C8110">
        <v>5</v>
      </c>
      <c r="J8110" t="s">
        <v>24387</v>
      </c>
      <c r="K8110">
        <v>1</v>
      </c>
    </row>
    <row r="8111" spans="1:11" x14ac:dyDescent="0.3">
      <c r="A8111" t="s">
        <v>8110</v>
      </c>
      <c r="B8111" t="s">
        <v>8110</v>
      </c>
      <c r="C8111">
        <v>5</v>
      </c>
      <c r="J8111" t="s">
        <v>24388</v>
      </c>
      <c r="K8111">
        <v>1</v>
      </c>
    </row>
    <row r="8112" spans="1:11" x14ac:dyDescent="0.3">
      <c r="A8112" t="s">
        <v>8111</v>
      </c>
      <c r="B8112" t="s">
        <v>8111</v>
      </c>
      <c r="C8112">
        <v>5</v>
      </c>
      <c r="J8112" t="s">
        <v>24389</v>
      </c>
      <c r="K8112">
        <v>1</v>
      </c>
    </row>
    <row r="8113" spans="1:11" x14ac:dyDescent="0.3">
      <c r="A8113" t="s">
        <v>8112</v>
      </c>
      <c r="B8113" t="s">
        <v>8112</v>
      </c>
      <c r="C8113">
        <v>5</v>
      </c>
      <c r="J8113" t="s">
        <v>24390</v>
      </c>
      <c r="K8113">
        <v>1</v>
      </c>
    </row>
    <row r="8114" spans="1:11" x14ac:dyDescent="0.3">
      <c r="A8114" t="s">
        <v>8113</v>
      </c>
      <c r="B8114" t="s">
        <v>8113</v>
      </c>
      <c r="C8114">
        <v>5</v>
      </c>
      <c r="J8114" t="s">
        <v>14617</v>
      </c>
      <c r="K8114">
        <v>2</v>
      </c>
    </row>
    <row r="8115" spans="1:11" x14ac:dyDescent="0.3">
      <c r="A8115" t="s">
        <v>8114</v>
      </c>
      <c r="B8115" t="s">
        <v>8114</v>
      </c>
      <c r="C8115">
        <v>5</v>
      </c>
      <c r="J8115" t="s">
        <v>24391</v>
      </c>
      <c r="K8115">
        <v>1</v>
      </c>
    </row>
    <row r="8116" spans="1:11" x14ac:dyDescent="0.3">
      <c r="A8116" t="s">
        <v>8115</v>
      </c>
      <c r="B8116" t="s">
        <v>8115</v>
      </c>
      <c r="C8116">
        <v>5</v>
      </c>
      <c r="J8116" t="s">
        <v>6578</v>
      </c>
      <c r="K8116">
        <v>6</v>
      </c>
    </row>
    <row r="8117" spans="1:11" x14ac:dyDescent="0.3">
      <c r="A8117" t="s">
        <v>8116</v>
      </c>
      <c r="B8117" t="s">
        <v>8116</v>
      </c>
      <c r="C8117">
        <v>5</v>
      </c>
      <c r="J8117" t="s">
        <v>1978</v>
      </c>
      <c r="K8117">
        <v>25</v>
      </c>
    </row>
    <row r="8118" spans="1:11" x14ac:dyDescent="0.3">
      <c r="A8118" t="s">
        <v>8117</v>
      </c>
      <c r="B8118" t="s">
        <v>8117</v>
      </c>
      <c r="C8118">
        <v>5</v>
      </c>
      <c r="J8118" t="s">
        <v>24392</v>
      </c>
      <c r="K8118">
        <v>1</v>
      </c>
    </row>
    <row r="8119" spans="1:11" x14ac:dyDescent="0.3">
      <c r="A8119" t="s">
        <v>8118</v>
      </c>
      <c r="B8119" t="s">
        <v>8118</v>
      </c>
      <c r="C8119">
        <v>5</v>
      </c>
      <c r="J8119" t="s">
        <v>14618</v>
      </c>
      <c r="K8119">
        <v>2</v>
      </c>
    </row>
    <row r="8120" spans="1:11" x14ac:dyDescent="0.3">
      <c r="A8120" t="s">
        <v>8119</v>
      </c>
      <c r="B8120" t="s">
        <v>8119</v>
      </c>
      <c r="C8120">
        <v>5</v>
      </c>
      <c r="J8120" t="s">
        <v>10977</v>
      </c>
      <c r="K8120">
        <v>3</v>
      </c>
    </row>
    <row r="8121" spans="1:11" x14ac:dyDescent="0.3">
      <c r="A8121" t="s">
        <v>8120</v>
      </c>
      <c r="B8121" t="s">
        <v>8120</v>
      </c>
      <c r="C8121">
        <v>5</v>
      </c>
      <c r="J8121" t="s">
        <v>24393</v>
      </c>
      <c r="K8121">
        <v>1</v>
      </c>
    </row>
    <row r="8122" spans="1:11" x14ac:dyDescent="0.3">
      <c r="A8122" t="s">
        <v>8121</v>
      </c>
      <c r="B8122" t="s">
        <v>8121</v>
      </c>
      <c r="C8122">
        <v>5</v>
      </c>
      <c r="J8122" t="s">
        <v>24394</v>
      </c>
      <c r="K8122">
        <v>1</v>
      </c>
    </row>
    <row r="8123" spans="1:11" x14ac:dyDescent="0.3">
      <c r="A8123" t="s">
        <v>8122</v>
      </c>
      <c r="B8123" t="s">
        <v>8122</v>
      </c>
      <c r="C8123">
        <v>5</v>
      </c>
      <c r="J8123" t="s">
        <v>14619</v>
      </c>
      <c r="K8123">
        <v>2</v>
      </c>
    </row>
    <row r="8124" spans="1:11" x14ac:dyDescent="0.3">
      <c r="A8124" t="s">
        <v>8123</v>
      </c>
      <c r="B8124" t="s">
        <v>8123</v>
      </c>
      <c r="C8124">
        <v>5</v>
      </c>
      <c r="J8124" t="s">
        <v>24395</v>
      </c>
      <c r="K8124">
        <v>1</v>
      </c>
    </row>
    <row r="8125" spans="1:11" x14ac:dyDescent="0.3">
      <c r="A8125" t="s">
        <v>8124</v>
      </c>
      <c r="B8125" t="s">
        <v>8124</v>
      </c>
      <c r="C8125">
        <v>5</v>
      </c>
      <c r="J8125" t="s">
        <v>24396</v>
      </c>
      <c r="K8125">
        <v>1</v>
      </c>
    </row>
    <row r="8126" spans="1:11" x14ac:dyDescent="0.3">
      <c r="A8126" t="s">
        <v>8125</v>
      </c>
      <c r="B8126" t="s">
        <v>8125</v>
      </c>
      <c r="C8126">
        <v>5</v>
      </c>
      <c r="J8126" t="s">
        <v>10978</v>
      </c>
      <c r="K8126">
        <v>3</v>
      </c>
    </row>
    <row r="8127" spans="1:11" x14ac:dyDescent="0.3">
      <c r="A8127" t="s">
        <v>8126</v>
      </c>
      <c r="B8127" t="s">
        <v>8126</v>
      </c>
      <c r="C8127">
        <v>5</v>
      </c>
      <c r="J8127" t="s">
        <v>24397</v>
      </c>
      <c r="K8127">
        <v>1</v>
      </c>
    </row>
    <row r="8128" spans="1:11" x14ac:dyDescent="0.3">
      <c r="A8128" t="s">
        <v>8127</v>
      </c>
      <c r="B8128" t="s">
        <v>8127</v>
      </c>
      <c r="C8128">
        <v>5</v>
      </c>
      <c r="J8128" t="s">
        <v>24398</v>
      </c>
      <c r="K8128">
        <v>1</v>
      </c>
    </row>
    <row r="8129" spans="1:11" x14ac:dyDescent="0.3">
      <c r="A8129" t="s">
        <v>8128</v>
      </c>
      <c r="B8129" t="s">
        <v>8128</v>
      </c>
      <c r="C8129">
        <v>5</v>
      </c>
      <c r="J8129" t="s">
        <v>24399</v>
      </c>
      <c r="K8129">
        <v>1</v>
      </c>
    </row>
    <row r="8130" spans="1:11" x14ac:dyDescent="0.3">
      <c r="A8130" t="s">
        <v>8129</v>
      </c>
      <c r="B8130" t="s">
        <v>8129</v>
      </c>
      <c r="C8130">
        <v>5</v>
      </c>
      <c r="J8130" t="s">
        <v>10979</v>
      </c>
      <c r="K8130">
        <v>3</v>
      </c>
    </row>
    <row r="8131" spans="1:11" x14ac:dyDescent="0.3">
      <c r="A8131" t="s">
        <v>8130</v>
      </c>
      <c r="B8131" t="s">
        <v>8130</v>
      </c>
      <c r="C8131">
        <v>5</v>
      </c>
      <c r="J8131" t="s">
        <v>1979</v>
      </c>
      <c r="K8131">
        <v>25</v>
      </c>
    </row>
    <row r="8132" spans="1:11" x14ac:dyDescent="0.3">
      <c r="A8132" t="s">
        <v>8131</v>
      </c>
      <c r="B8132" t="s">
        <v>8131</v>
      </c>
      <c r="C8132">
        <v>5</v>
      </c>
      <c r="J8132" t="s">
        <v>24400</v>
      </c>
      <c r="K8132">
        <v>1</v>
      </c>
    </row>
    <row r="8133" spans="1:11" x14ac:dyDescent="0.3">
      <c r="A8133" t="s">
        <v>8132</v>
      </c>
      <c r="B8133" t="s">
        <v>8132</v>
      </c>
      <c r="C8133">
        <v>5</v>
      </c>
      <c r="J8133" t="s">
        <v>5854</v>
      </c>
      <c r="K8133">
        <v>7</v>
      </c>
    </row>
    <row r="8134" spans="1:11" x14ac:dyDescent="0.3">
      <c r="A8134" t="s">
        <v>8133</v>
      </c>
      <c r="B8134" t="s">
        <v>8133</v>
      </c>
      <c r="C8134">
        <v>5</v>
      </c>
      <c r="J8134" t="s">
        <v>14620</v>
      </c>
      <c r="K8134">
        <v>2</v>
      </c>
    </row>
    <row r="8135" spans="1:11" x14ac:dyDescent="0.3">
      <c r="A8135" t="s">
        <v>8134</v>
      </c>
      <c r="B8135" t="s">
        <v>8134</v>
      </c>
      <c r="C8135">
        <v>5</v>
      </c>
      <c r="J8135" t="s">
        <v>24401</v>
      </c>
      <c r="K8135">
        <v>1</v>
      </c>
    </row>
    <row r="8136" spans="1:11" x14ac:dyDescent="0.3">
      <c r="A8136" t="s">
        <v>8135</v>
      </c>
      <c r="B8136" t="s">
        <v>8135</v>
      </c>
      <c r="C8136">
        <v>5</v>
      </c>
      <c r="J8136" t="s">
        <v>24402</v>
      </c>
      <c r="K8136">
        <v>1</v>
      </c>
    </row>
    <row r="8137" spans="1:11" x14ac:dyDescent="0.3">
      <c r="A8137" t="s">
        <v>8136</v>
      </c>
      <c r="B8137" t="s">
        <v>8136</v>
      </c>
      <c r="C8137">
        <v>5</v>
      </c>
      <c r="J8137" t="s">
        <v>24403</v>
      </c>
      <c r="K8137">
        <v>1</v>
      </c>
    </row>
    <row r="8138" spans="1:11" x14ac:dyDescent="0.3">
      <c r="A8138" t="s">
        <v>8137</v>
      </c>
      <c r="B8138" t="s">
        <v>8137</v>
      </c>
      <c r="C8138">
        <v>5</v>
      </c>
      <c r="J8138" t="s">
        <v>10980</v>
      </c>
      <c r="K8138">
        <v>3</v>
      </c>
    </row>
    <row r="8139" spans="1:11" x14ac:dyDescent="0.3">
      <c r="A8139" t="s">
        <v>8138</v>
      </c>
      <c r="B8139" t="s">
        <v>8138</v>
      </c>
      <c r="C8139">
        <v>5</v>
      </c>
      <c r="J8139" t="s">
        <v>4803</v>
      </c>
      <c r="K8139">
        <v>9</v>
      </c>
    </row>
    <row r="8140" spans="1:11" x14ac:dyDescent="0.3">
      <c r="A8140" t="s">
        <v>8139</v>
      </c>
      <c r="B8140" t="s">
        <v>8139</v>
      </c>
      <c r="C8140">
        <v>5</v>
      </c>
      <c r="J8140" t="s">
        <v>24404</v>
      </c>
      <c r="K8140">
        <v>1</v>
      </c>
    </row>
    <row r="8141" spans="1:11" x14ac:dyDescent="0.3">
      <c r="A8141" t="s">
        <v>8140</v>
      </c>
      <c r="B8141" t="s">
        <v>8140</v>
      </c>
      <c r="C8141">
        <v>5</v>
      </c>
      <c r="J8141" t="s">
        <v>24405</v>
      </c>
      <c r="K8141">
        <v>1</v>
      </c>
    </row>
    <row r="8142" spans="1:11" x14ac:dyDescent="0.3">
      <c r="A8142" t="s">
        <v>8141</v>
      </c>
      <c r="B8142" t="s">
        <v>8141</v>
      </c>
      <c r="C8142">
        <v>5</v>
      </c>
      <c r="J8142" t="s">
        <v>14621</v>
      </c>
      <c r="K8142">
        <v>2</v>
      </c>
    </row>
    <row r="8143" spans="1:11" x14ac:dyDescent="0.3">
      <c r="A8143" t="s">
        <v>8142</v>
      </c>
      <c r="B8143" t="s">
        <v>8142</v>
      </c>
      <c r="C8143">
        <v>5</v>
      </c>
      <c r="J8143" t="s">
        <v>24406</v>
      </c>
      <c r="K8143">
        <v>1</v>
      </c>
    </row>
    <row r="8144" spans="1:11" x14ac:dyDescent="0.3">
      <c r="A8144" t="s">
        <v>8143</v>
      </c>
      <c r="B8144" t="s">
        <v>8143</v>
      </c>
      <c r="C8144">
        <v>5</v>
      </c>
      <c r="J8144" t="s">
        <v>2337</v>
      </c>
      <c r="K8144">
        <v>21</v>
      </c>
    </row>
    <row r="8145" spans="1:11" x14ac:dyDescent="0.3">
      <c r="A8145" t="s">
        <v>8144</v>
      </c>
      <c r="B8145" t="s">
        <v>8144</v>
      </c>
      <c r="C8145">
        <v>5</v>
      </c>
      <c r="J8145" t="s">
        <v>1335</v>
      </c>
      <c r="K8145">
        <v>38</v>
      </c>
    </row>
    <row r="8146" spans="1:11" x14ac:dyDescent="0.3">
      <c r="A8146" t="s">
        <v>8145</v>
      </c>
      <c r="B8146" t="s">
        <v>8145</v>
      </c>
      <c r="C8146">
        <v>5</v>
      </c>
      <c r="J8146" t="s">
        <v>24407</v>
      </c>
      <c r="K8146">
        <v>1</v>
      </c>
    </row>
    <row r="8147" spans="1:11" x14ac:dyDescent="0.3">
      <c r="A8147" t="s">
        <v>8146</v>
      </c>
      <c r="B8147" t="s">
        <v>8146</v>
      </c>
      <c r="C8147">
        <v>5</v>
      </c>
      <c r="J8147" t="s">
        <v>24408</v>
      </c>
      <c r="K8147">
        <v>1</v>
      </c>
    </row>
    <row r="8148" spans="1:11" x14ac:dyDescent="0.3">
      <c r="A8148" t="s">
        <v>8147</v>
      </c>
      <c r="B8148" t="s">
        <v>8147</v>
      </c>
      <c r="C8148">
        <v>5</v>
      </c>
      <c r="J8148" t="s">
        <v>24409</v>
      </c>
      <c r="K8148">
        <v>1</v>
      </c>
    </row>
    <row r="8149" spans="1:11" x14ac:dyDescent="0.3">
      <c r="A8149" t="s">
        <v>8148</v>
      </c>
      <c r="B8149" t="s">
        <v>8148</v>
      </c>
      <c r="C8149">
        <v>5</v>
      </c>
      <c r="J8149" t="s">
        <v>14622</v>
      </c>
      <c r="K8149">
        <v>2</v>
      </c>
    </row>
    <row r="8150" spans="1:11" x14ac:dyDescent="0.3">
      <c r="A8150" t="s">
        <v>8149</v>
      </c>
      <c r="B8150" t="s">
        <v>8149</v>
      </c>
      <c r="C8150">
        <v>5</v>
      </c>
      <c r="J8150" t="s">
        <v>14623</v>
      </c>
      <c r="K8150">
        <v>2</v>
      </c>
    </row>
    <row r="8151" spans="1:11" x14ac:dyDescent="0.3">
      <c r="A8151" t="s">
        <v>8150</v>
      </c>
      <c r="B8151" t="s">
        <v>8150</v>
      </c>
      <c r="C8151">
        <v>5</v>
      </c>
      <c r="J8151" t="s">
        <v>24410</v>
      </c>
      <c r="K8151">
        <v>1</v>
      </c>
    </row>
    <row r="8152" spans="1:11" x14ac:dyDescent="0.3">
      <c r="A8152" t="s">
        <v>8151</v>
      </c>
      <c r="B8152" t="s">
        <v>8151</v>
      </c>
      <c r="C8152">
        <v>5</v>
      </c>
      <c r="J8152" t="s">
        <v>4384</v>
      </c>
      <c r="K8152">
        <v>10</v>
      </c>
    </row>
    <row r="8153" spans="1:11" x14ac:dyDescent="0.3">
      <c r="A8153" t="s">
        <v>8152</v>
      </c>
      <c r="B8153" t="s">
        <v>8152</v>
      </c>
      <c r="C8153">
        <v>5</v>
      </c>
      <c r="J8153" t="s">
        <v>5855</v>
      </c>
      <c r="K8153">
        <v>7</v>
      </c>
    </row>
    <row r="8154" spans="1:11" x14ac:dyDescent="0.3">
      <c r="A8154" t="s">
        <v>8153</v>
      </c>
      <c r="B8154" t="s">
        <v>8153</v>
      </c>
      <c r="C8154">
        <v>5</v>
      </c>
      <c r="J8154" t="s">
        <v>14624</v>
      </c>
      <c r="K8154">
        <v>2</v>
      </c>
    </row>
    <row r="8155" spans="1:11" x14ac:dyDescent="0.3">
      <c r="A8155" t="s">
        <v>8154</v>
      </c>
      <c r="B8155" t="s">
        <v>8154</v>
      </c>
      <c r="C8155">
        <v>5</v>
      </c>
      <c r="J8155" t="s">
        <v>10981</v>
      </c>
      <c r="K8155">
        <v>3</v>
      </c>
    </row>
    <row r="8156" spans="1:11" x14ac:dyDescent="0.3">
      <c r="A8156" t="s">
        <v>8155</v>
      </c>
      <c r="B8156" t="s">
        <v>8155</v>
      </c>
      <c r="C8156">
        <v>5</v>
      </c>
      <c r="J8156" t="s">
        <v>2053</v>
      </c>
      <c r="K8156">
        <v>24</v>
      </c>
    </row>
    <row r="8157" spans="1:11" x14ac:dyDescent="0.3">
      <c r="A8157" t="s">
        <v>8156</v>
      </c>
      <c r="B8157" t="s">
        <v>8156</v>
      </c>
      <c r="C8157">
        <v>5</v>
      </c>
      <c r="J8157" t="s">
        <v>24411</v>
      </c>
      <c r="K8157">
        <v>1</v>
      </c>
    </row>
    <row r="8158" spans="1:11" x14ac:dyDescent="0.3">
      <c r="A8158" t="s">
        <v>8157</v>
      </c>
      <c r="B8158" t="s">
        <v>8157</v>
      </c>
      <c r="C8158">
        <v>5</v>
      </c>
      <c r="J8158" t="s">
        <v>14625</v>
      </c>
      <c r="K8158">
        <v>2</v>
      </c>
    </row>
    <row r="8159" spans="1:11" x14ac:dyDescent="0.3">
      <c r="A8159" t="s">
        <v>8158</v>
      </c>
      <c r="B8159" t="s">
        <v>8158</v>
      </c>
      <c r="C8159">
        <v>5</v>
      </c>
      <c r="J8159" t="s">
        <v>24412</v>
      </c>
      <c r="K8159">
        <v>1</v>
      </c>
    </row>
    <row r="8160" spans="1:11" x14ac:dyDescent="0.3">
      <c r="A8160" t="s">
        <v>8159</v>
      </c>
      <c r="B8160" t="s">
        <v>8159</v>
      </c>
      <c r="C8160">
        <v>5</v>
      </c>
      <c r="J8160" t="s">
        <v>24413</v>
      </c>
      <c r="K8160">
        <v>1</v>
      </c>
    </row>
    <row r="8161" spans="1:11" x14ac:dyDescent="0.3">
      <c r="A8161" t="s">
        <v>8160</v>
      </c>
      <c r="B8161" t="s">
        <v>8160</v>
      </c>
      <c r="C8161">
        <v>5</v>
      </c>
      <c r="J8161" t="s">
        <v>14626</v>
      </c>
      <c r="K8161">
        <v>2</v>
      </c>
    </row>
    <row r="8162" spans="1:11" x14ac:dyDescent="0.3">
      <c r="A8162" t="s">
        <v>8161</v>
      </c>
      <c r="B8162" t="s">
        <v>8161</v>
      </c>
      <c r="C8162">
        <v>5</v>
      </c>
      <c r="J8162" t="s">
        <v>24414</v>
      </c>
      <c r="K8162">
        <v>1</v>
      </c>
    </row>
    <row r="8163" spans="1:11" x14ac:dyDescent="0.3">
      <c r="A8163" t="s">
        <v>8162</v>
      </c>
      <c r="B8163" t="s">
        <v>8162</v>
      </c>
      <c r="C8163">
        <v>5</v>
      </c>
      <c r="J8163" t="s">
        <v>882</v>
      </c>
      <c r="K8163">
        <v>57</v>
      </c>
    </row>
    <row r="8164" spans="1:11" x14ac:dyDescent="0.3">
      <c r="A8164" t="s">
        <v>8163</v>
      </c>
      <c r="B8164" t="s">
        <v>8163</v>
      </c>
      <c r="C8164">
        <v>5</v>
      </c>
      <c r="J8164" t="s">
        <v>24415</v>
      </c>
      <c r="K8164">
        <v>1</v>
      </c>
    </row>
    <row r="8165" spans="1:11" x14ac:dyDescent="0.3">
      <c r="A8165" t="s">
        <v>8164</v>
      </c>
      <c r="B8165" t="s">
        <v>8164</v>
      </c>
      <c r="C8165">
        <v>5</v>
      </c>
      <c r="J8165" t="s">
        <v>24416</v>
      </c>
      <c r="K8165">
        <v>1</v>
      </c>
    </row>
    <row r="8166" spans="1:11" x14ac:dyDescent="0.3">
      <c r="A8166" t="s">
        <v>8165</v>
      </c>
      <c r="B8166" t="s">
        <v>8165</v>
      </c>
      <c r="C8166">
        <v>5</v>
      </c>
      <c r="J8166" t="s">
        <v>14627</v>
      </c>
      <c r="K8166">
        <v>2</v>
      </c>
    </row>
    <row r="8167" spans="1:11" x14ac:dyDescent="0.3">
      <c r="A8167" t="s">
        <v>8166</v>
      </c>
      <c r="B8167" t="s">
        <v>8166</v>
      </c>
      <c r="C8167">
        <v>5</v>
      </c>
      <c r="J8167" t="s">
        <v>8964</v>
      </c>
      <c r="K8167">
        <v>4</v>
      </c>
    </row>
    <row r="8168" spans="1:11" x14ac:dyDescent="0.3">
      <c r="A8168" t="s">
        <v>8167</v>
      </c>
      <c r="B8168" t="s">
        <v>8167</v>
      </c>
      <c r="C8168">
        <v>5</v>
      </c>
      <c r="J8168" t="s">
        <v>10982</v>
      </c>
      <c r="K8168">
        <v>3</v>
      </c>
    </row>
    <row r="8169" spans="1:11" x14ac:dyDescent="0.3">
      <c r="A8169" t="s">
        <v>8168</v>
      </c>
      <c r="B8169" t="s">
        <v>8168</v>
      </c>
      <c r="C8169">
        <v>5</v>
      </c>
      <c r="J8169" t="s">
        <v>10983</v>
      </c>
      <c r="K8169">
        <v>3</v>
      </c>
    </row>
    <row r="8170" spans="1:11" x14ac:dyDescent="0.3">
      <c r="A8170" t="s">
        <v>8169</v>
      </c>
      <c r="B8170" t="s">
        <v>8169</v>
      </c>
      <c r="C8170">
        <v>5</v>
      </c>
      <c r="J8170" t="s">
        <v>24417</v>
      </c>
      <c r="K8170">
        <v>1</v>
      </c>
    </row>
    <row r="8171" spans="1:11" x14ac:dyDescent="0.3">
      <c r="A8171" t="s">
        <v>8170</v>
      </c>
      <c r="B8171" t="s">
        <v>8170</v>
      </c>
      <c r="C8171">
        <v>5</v>
      </c>
      <c r="J8171" t="s">
        <v>8965</v>
      </c>
      <c r="K8171">
        <v>4</v>
      </c>
    </row>
    <row r="8172" spans="1:11" x14ac:dyDescent="0.3">
      <c r="A8172" t="s">
        <v>8171</v>
      </c>
      <c r="B8172" t="s">
        <v>8171</v>
      </c>
      <c r="C8172">
        <v>5</v>
      </c>
      <c r="J8172" t="s">
        <v>5294</v>
      </c>
      <c r="K8172">
        <v>8</v>
      </c>
    </row>
    <row r="8173" spans="1:11" x14ac:dyDescent="0.3">
      <c r="A8173" t="s">
        <v>8172</v>
      </c>
      <c r="B8173" t="s">
        <v>8172</v>
      </c>
      <c r="C8173">
        <v>5</v>
      </c>
      <c r="J8173" t="s">
        <v>8966</v>
      </c>
      <c r="K8173">
        <v>4</v>
      </c>
    </row>
    <row r="8174" spans="1:11" x14ac:dyDescent="0.3">
      <c r="A8174" t="s">
        <v>8173</v>
      </c>
      <c r="B8174" t="s">
        <v>8173</v>
      </c>
      <c r="C8174">
        <v>5</v>
      </c>
      <c r="J8174" t="s">
        <v>14628</v>
      </c>
      <c r="K8174">
        <v>2</v>
      </c>
    </row>
    <row r="8175" spans="1:11" x14ac:dyDescent="0.3">
      <c r="A8175" t="s">
        <v>8174</v>
      </c>
      <c r="B8175" t="s">
        <v>8174</v>
      </c>
      <c r="C8175">
        <v>5</v>
      </c>
      <c r="J8175" t="s">
        <v>7606</v>
      </c>
      <c r="K8175">
        <v>5</v>
      </c>
    </row>
    <row r="8176" spans="1:11" x14ac:dyDescent="0.3">
      <c r="A8176" t="s">
        <v>8175</v>
      </c>
      <c r="B8176" t="s">
        <v>8175</v>
      </c>
      <c r="C8176">
        <v>5</v>
      </c>
      <c r="J8176" t="s">
        <v>24418</v>
      </c>
      <c r="K8176">
        <v>1</v>
      </c>
    </row>
    <row r="8177" spans="1:11" x14ac:dyDescent="0.3">
      <c r="A8177" t="s">
        <v>8176</v>
      </c>
      <c r="B8177" t="s">
        <v>8176</v>
      </c>
      <c r="C8177">
        <v>5</v>
      </c>
      <c r="J8177" t="s">
        <v>24419</v>
      </c>
      <c r="K8177">
        <v>1</v>
      </c>
    </row>
    <row r="8178" spans="1:11" x14ac:dyDescent="0.3">
      <c r="A8178" t="s">
        <v>8177</v>
      </c>
      <c r="B8178" t="s">
        <v>8177</v>
      </c>
      <c r="C8178">
        <v>5</v>
      </c>
      <c r="J8178" t="s">
        <v>24420</v>
      </c>
      <c r="K8178">
        <v>1</v>
      </c>
    </row>
    <row r="8179" spans="1:11" x14ac:dyDescent="0.3">
      <c r="A8179" t="s">
        <v>8178</v>
      </c>
      <c r="B8179" t="s">
        <v>8178</v>
      </c>
      <c r="C8179">
        <v>5</v>
      </c>
      <c r="J8179" t="s">
        <v>7607</v>
      </c>
      <c r="K8179">
        <v>5</v>
      </c>
    </row>
    <row r="8180" spans="1:11" x14ac:dyDescent="0.3">
      <c r="A8180" t="s">
        <v>8179</v>
      </c>
      <c r="B8180" t="s">
        <v>8179</v>
      </c>
      <c r="C8180">
        <v>5</v>
      </c>
      <c r="J8180" t="s">
        <v>14629</v>
      </c>
      <c r="K8180">
        <v>2</v>
      </c>
    </row>
    <row r="8181" spans="1:11" x14ac:dyDescent="0.3">
      <c r="A8181" t="s">
        <v>8180</v>
      </c>
      <c r="B8181" t="s">
        <v>8180</v>
      </c>
      <c r="C8181">
        <v>5</v>
      </c>
      <c r="J8181" t="s">
        <v>24421</v>
      </c>
      <c r="K8181">
        <v>1</v>
      </c>
    </row>
    <row r="8182" spans="1:11" x14ac:dyDescent="0.3">
      <c r="A8182" t="s">
        <v>8181</v>
      </c>
      <c r="B8182" t="s">
        <v>8181</v>
      </c>
      <c r="C8182">
        <v>5</v>
      </c>
      <c r="J8182" t="s">
        <v>3363</v>
      </c>
      <c r="K8182">
        <v>14</v>
      </c>
    </row>
    <row r="8183" spans="1:11" x14ac:dyDescent="0.3">
      <c r="A8183" t="s">
        <v>8182</v>
      </c>
      <c r="B8183" t="s">
        <v>8182</v>
      </c>
      <c r="C8183">
        <v>5</v>
      </c>
      <c r="J8183" t="s">
        <v>14630</v>
      </c>
      <c r="K8183">
        <v>2</v>
      </c>
    </row>
    <row r="8184" spans="1:11" x14ac:dyDescent="0.3">
      <c r="A8184" t="s">
        <v>8183</v>
      </c>
      <c r="B8184" t="s">
        <v>8183</v>
      </c>
      <c r="C8184">
        <v>5</v>
      </c>
      <c r="J8184" t="s">
        <v>8967</v>
      </c>
      <c r="K8184">
        <v>4</v>
      </c>
    </row>
    <row r="8185" spans="1:11" x14ac:dyDescent="0.3">
      <c r="A8185" t="s">
        <v>8184</v>
      </c>
      <c r="B8185" t="s">
        <v>8184</v>
      </c>
      <c r="C8185">
        <v>5</v>
      </c>
      <c r="J8185" t="s">
        <v>24422</v>
      </c>
      <c r="K8185">
        <v>1</v>
      </c>
    </row>
    <row r="8186" spans="1:11" x14ac:dyDescent="0.3">
      <c r="A8186" t="s">
        <v>8185</v>
      </c>
      <c r="B8186" t="s">
        <v>8185</v>
      </c>
      <c r="C8186">
        <v>5</v>
      </c>
      <c r="J8186" t="s">
        <v>24423</v>
      </c>
      <c r="K8186">
        <v>1</v>
      </c>
    </row>
    <row r="8187" spans="1:11" x14ac:dyDescent="0.3">
      <c r="A8187" t="s">
        <v>8186</v>
      </c>
      <c r="B8187" t="s">
        <v>8186</v>
      </c>
      <c r="C8187">
        <v>5</v>
      </c>
      <c r="J8187" t="s">
        <v>8968</v>
      </c>
      <c r="K8187">
        <v>4</v>
      </c>
    </row>
    <row r="8188" spans="1:11" x14ac:dyDescent="0.3">
      <c r="A8188" t="s">
        <v>8187</v>
      </c>
      <c r="B8188" t="s">
        <v>8187</v>
      </c>
      <c r="C8188">
        <v>5</v>
      </c>
      <c r="J8188" t="s">
        <v>24424</v>
      </c>
      <c r="K8188">
        <v>1</v>
      </c>
    </row>
    <row r="8189" spans="1:11" x14ac:dyDescent="0.3">
      <c r="A8189" t="s">
        <v>8188</v>
      </c>
      <c r="B8189" t="s">
        <v>8188</v>
      </c>
      <c r="C8189">
        <v>5</v>
      </c>
      <c r="J8189" t="s">
        <v>3149</v>
      </c>
      <c r="K8189">
        <v>15</v>
      </c>
    </row>
    <row r="8190" spans="1:11" x14ac:dyDescent="0.3">
      <c r="A8190" t="s">
        <v>8189</v>
      </c>
      <c r="B8190" t="s">
        <v>8189</v>
      </c>
      <c r="C8190">
        <v>5</v>
      </c>
      <c r="J8190" t="s">
        <v>14631</v>
      </c>
      <c r="K8190">
        <v>2</v>
      </c>
    </row>
    <row r="8191" spans="1:11" x14ac:dyDescent="0.3">
      <c r="A8191" t="s">
        <v>8190</v>
      </c>
      <c r="B8191" t="s">
        <v>8190</v>
      </c>
      <c r="C8191">
        <v>5</v>
      </c>
      <c r="J8191" t="s">
        <v>1980</v>
      </c>
      <c r="K8191">
        <v>25</v>
      </c>
    </row>
    <row r="8192" spans="1:11" x14ac:dyDescent="0.3">
      <c r="A8192" t="s">
        <v>8191</v>
      </c>
      <c r="B8192" t="s">
        <v>8191</v>
      </c>
      <c r="C8192">
        <v>5</v>
      </c>
      <c r="J8192" t="s">
        <v>24425</v>
      </c>
      <c r="K8192">
        <v>1</v>
      </c>
    </row>
    <row r="8193" spans="1:11" x14ac:dyDescent="0.3">
      <c r="A8193" t="s">
        <v>8192</v>
      </c>
      <c r="B8193" t="s">
        <v>8192</v>
      </c>
      <c r="C8193">
        <v>5</v>
      </c>
      <c r="J8193" t="s">
        <v>6579</v>
      </c>
      <c r="K8193">
        <v>6</v>
      </c>
    </row>
    <row r="8194" spans="1:11" x14ac:dyDescent="0.3">
      <c r="A8194" t="s">
        <v>8193</v>
      </c>
      <c r="B8194" t="s">
        <v>8193</v>
      </c>
      <c r="C8194">
        <v>5</v>
      </c>
      <c r="J8194" t="s">
        <v>4385</v>
      </c>
      <c r="K8194">
        <v>10</v>
      </c>
    </row>
    <row r="8195" spans="1:11" x14ac:dyDescent="0.3">
      <c r="A8195" t="s">
        <v>8194</v>
      </c>
      <c r="B8195" t="s">
        <v>8194</v>
      </c>
      <c r="C8195">
        <v>5</v>
      </c>
      <c r="J8195" t="s">
        <v>2970</v>
      </c>
      <c r="K8195">
        <v>16</v>
      </c>
    </row>
    <row r="8196" spans="1:11" x14ac:dyDescent="0.3">
      <c r="A8196" t="s">
        <v>8195</v>
      </c>
      <c r="B8196" t="s">
        <v>8195</v>
      </c>
      <c r="C8196">
        <v>5</v>
      </c>
      <c r="J8196" t="s">
        <v>14632</v>
      </c>
      <c r="K8196">
        <v>2</v>
      </c>
    </row>
    <row r="8197" spans="1:11" x14ac:dyDescent="0.3">
      <c r="A8197" t="s">
        <v>8196</v>
      </c>
      <c r="B8197" t="s">
        <v>8196</v>
      </c>
      <c r="C8197">
        <v>5</v>
      </c>
      <c r="J8197" t="s">
        <v>14633</v>
      </c>
      <c r="K8197">
        <v>2</v>
      </c>
    </row>
    <row r="8198" spans="1:11" x14ac:dyDescent="0.3">
      <c r="A8198" t="s">
        <v>8197</v>
      </c>
      <c r="B8198" t="s">
        <v>8197</v>
      </c>
      <c r="C8198">
        <v>5</v>
      </c>
      <c r="J8198" t="s">
        <v>24426</v>
      </c>
      <c r="K8198">
        <v>1</v>
      </c>
    </row>
    <row r="8199" spans="1:11" x14ac:dyDescent="0.3">
      <c r="A8199" t="s">
        <v>8198</v>
      </c>
      <c r="B8199" t="s">
        <v>8198</v>
      </c>
      <c r="C8199">
        <v>5</v>
      </c>
      <c r="J8199" t="s">
        <v>4048</v>
      </c>
      <c r="K8199">
        <v>11</v>
      </c>
    </row>
    <row r="8200" spans="1:11" x14ac:dyDescent="0.3">
      <c r="A8200" t="s">
        <v>8199</v>
      </c>
      <c r="B8200" t="s">
        <v>8199</v>
      </c>
      <c r="C8200">
        <v>5</v>
      </c>
      <c r="J8200" t="s">
        <v>14634</v>
      </c>
      <c r="K8200">
        <v>2</v>
      </c>
    </row>
    <row r="8201" spans="1:11" x14ac:dyDescent="0.3">
      <c r="A8201" t="s">
        <v>8200</v>
      </c>
      <c r="B8201" t="s">
        <v>8200</v>
      </c>
      <c r="C8201">
        <v>5</v>
      </c>
      <c r="J8201" t="s">
        <v>24427</v>
      </c>
      <c r="K8201">
        <v>1</v>
      </c>
    </row>
    <row r="8202" spans="1:11" x14ac:dyDescent="0.3">
      <c r="A8202" t="s">
        <v>8201</v>
      </c>
      <c r="B8202" t="s">
        <v>8201</v>
      </c>
      <c r="C8202">
        <v>5</v>
      </c>
      <c r="J8202" t="s">
        <v>14635</v>
      </c>
      <c r="K8202">
        <v>2</v>
      </c>
    </row>
    <row r="8203" spans="1:11" x14ac:dyDescent="0.3">
      <c r="A8203" t="s">
        <v>8202</v>
      </c>
      <c r="B8203" t="s">
        <v>8202</v>
      </c>
      <c r="C8203">
        <v>5</v>
      </c>
      <c r="J8203" t="s">
        <v>14636</v>
      </c>
      <c r="K8203">
        <v>2</v>
      </c>
    </row>
    <row r="8204" spans="1:11" x14ac:dyDescent="0.3">
      <c r="A8204" t="s">
        <v>8203</v>
      </c>
      <c r="B8204" t="s">
        <v>8203</v>
      </c>
      <c r="C8204">
        <v>5</v>
      </c>
      <c r="J8204" t="s">
        <v>24428</v>
      </c>
      <c r="K8204">
        <v>1</v>
      </c>
    </row>
    <row r="8205" spans="1:11" x14ac:dyDescent="0.3">
      <c r="A8205" t="s">
        <v>8204</v>
      </c>
      <c r="B8205" t="s">
        <v>8204</v>
      </c>
      <c r="C8205">
        <v>5</v>
      </c>
      <c r="J8205" t="s">
        <v>24429</v>
      </c>
      <c r="K8205">
        <v>1</v>
      </c>
    </row>
    <row r="8206" spans="1:11" x14ac:dyDescent="0.3">
      <c r="A8206" t="s">
        <v>8205</v>
      </c>
      <c r="B8206" t="s">
        <v>8205</v>
      </c>
      <c r="C8206">
        <v>5</v>
      </c>
      <c r="J8206" t="s">
        <v>14637</v>
      </c>
      <c r="K8206">
        <v>2</v>
      </c>
    </row>
    <row r="8207" spans="1:11" x14ac:dyDescent="0.3">
      <c r="A8207" t="s">
        <v>8206</v>
      </c>
      <c r="B8207" t="s">
        <v>8206</v>
      </c>
      <c r="C8207">
        <v>5</v>
      </c>
      <c r="J8207" t="s">
        <v>132</v>
      </c>
      <c r="K8207">
        <v>278</v>
      </c>
    </row>
    <row r="8208" spans="1:11" x14ac:dyDescent="0.3">
      <c r="A8208" t="s">
        <v>8207</v>
      </c>
      <c r="B8208" t="s">
        <v>8207</v>
      </c>
      <c r="C8208">
        <v>5</v>
      </c>
      <c r="J8208" t="s">
        <v>460</v>
      </c>
      <c r="K8208">
        <v>107</v>
      </c>
    </row>
    <row r="8209" spans="1:11" x14ac:dyDescent="0.3">
      <c r="A8209" t="s">
        <v>8208</v>
      </c>
      <c r="B8209" t="s">
        <v>8208</v>
      </c>
      <c r="C8209">
        <v>5</v>
      </c>
      <c r="J8209" t="s">
        <v>14638</v>
      </c>
      <c r="K8209">
        <v>2</v>
      </c>
    </row>
    <row r="8210" spans="1:11" x14ac:dyDescent="0.3">
      <c r="A8210" t="s">
        <v>8209</v>
      </c>
      <c r="B8210" t="s">
        <v>8209</v>
      </c>
      <c r="C8210">
        <v>5</v>
      </c>
      <c r="J8210" t="s">
        <v>4386</v>
      </c>
      <c r="K8210">
        <v>10</v>
      </c>
    </row>
    <row r="8211" spans="1:11" x14ac:dyDescent="0.3">
      <c r="A8211" t="s">
        <v>8210</v>
      </c>
      <c r="B8211" t="s">
        <v>8210</v>
      </c>
      <c r="C8211">
        <v>5</v>
      </c>
      <c r="J8211" t="s">
        <v>24430</v>
      </c>
      <c r="K8211">
        <v>1</v>
      </c>
    </row>
    <row r="8212" spans="1:11" x14ac:dyDescent="0.3">
      <c r="A8212" t="s">
        <v>8211</v>
      </c>
      <c r="B8212" t="s">
        <v>8211</v>
      </c>
      <c r="C8212">
        <v>5</v>
      </c>
      <c r="J8212" t="s">
        <v>24431</v>
      </c>
      <c r="K8212">
        <v>1</v>
      </c>
    </row>
    <row r="8213" spans="1:11" x14ac:dyDescent="0.3">
      <c r="A8213" t="s">
        <v>8212</v>
      </c>
      <c r="B8213" t="s">
        <v>8212</v>
      </c>
      <c r="C8213">
        <v>5</v>
      </c>
      <c r="J8213" t="s">
        <v>24432</v>
      </c>
      <c r="K8213">
        <v>1</v>
      </c>
    </row>
    <row r="8214" spans="1:11" x14ac:dyDescent="0.3">
      <c r="A8214" t="s">
        <v>8213</v>
      </c>
      <c r="B8214" t="s">
        <v>8213</v>
      </c>
      <c r="C8214">
        <v>5</v>
      </c>
      <c r="J8214" t="s">
        <v>24433</v>
      </c>
      <c r="K8214">
        <v>1</v>
      </c>
    </row>
    <row r="8215" spans="1:11" x14ac:dyDescent="0.3">
      <c r="A8215" t="s">
        <v>8214</v>
      </c>
      <c r="B8215" t="s">
        <v>8214</v>
      </c>
      <c r="C8215">
        <v>5</v>
      </c>
      <c r="J8215" t="s">
        <v>24434</v>
      </c>
      <c r="K8215">
        <v>1</v>
      </c>
    </row>
    <row r="8216" spans="1:11" x14ac:dyDescent="0.3">
      <c r="A8216" t="s">
        <v>8215</v>
      </c>
      <c r="B8216" t="s">
        <v>8215</v>
      </c>
      <c r="C8216">
        <v>5</v>
      </c>
      <c r="J8216" t="s">
        <v>3364</v>
      </c>
      <c r="K8216">
        <v>14</v>
      </c>
    </row>
    <row r="8217" spans="1:11" x14ac:dyDescent="0.3">
      <c r="A8217" t="s">
        <v>8216</v>
      </c>
      <c r="B8217" t="s">
        <v>8216</v>
      </c>
      <c r="C8217">
        <v>5</v>
      </c>
      <c r="J8217" t="s">
        <v>24435</v>
      </c>
      <c r="K8217">
        <v>1</v>
      </c>
    </row>
    <row r="8218" spans="1:11" x14ac:dyDescent="0.3">
      <c r="A8218" t="s">
        <v>8217</v>
      </c>
      <c r="B8218" t="s">
        <v>8217</v>
      </c>
      <c r="C8218">
        <v>5</v>
      </c>
      <c r="J8218" t="s">
        <v>24437</v>
      </c>
      <c r="K8218">
        <v>1</v>
      </c>
    </row>
    <row r="8219" spans="1:11" x14ac:dyDescent="0.3">
      <c r="A8219" t="s">
        <v>8218</v>
      </c>
      <c r="B8219" t="s">
        <v>8218</v>
      </c>
      <c r="C8219">
        <v>5</v>
      </c>
      <c r="J8219" t="s">
        <v>24436</v>
      </c>
      <c r="K8219">
        <v>1</v>
      </c>
    </row>
    <row r="8220" spans="1:11" x14ac:dyDescent="0.3">
      <c r="A8220" t="s">
        <v>8219</v>
      </c>
      <c r="B8220" t="s">
        <v>8219</v>
      </c>
      <c r="C8220">
        <v>5</v>
      </c>
      <c r="J8220" t="s">
        <v>24438</v>
      </c>
      <c r="K8220">
        <v>1</v>
      </c>
    </row>
    <row r="8221" spans="1:11" x14ac:dyDescent="0.3">
      <c r="A8221" t="s">
        <v>8220</v>
      </c>
      <c r="B8221" t="s">
        <v>8220</v>
      </c>
      <c r="C8221">
        <v>5</v>
      </c>
      <c r="J8221" t="s">
        <v>24439</v>
      </c>
      <c r="K8221">
        <v>1</v>
      </c>
    </row>
    <row r="8222" spans="1:11" x14ac:dyDescent="0.3">
      <c r="A8222" t="s">
        <v>8221</v>
      </c>
      <c r="B8222" t="s">
        <v>8221</v>
      </c>
      <c r="C8222">
        <v>5</v>
      </c>
      <c r="J8222" t="s">
        <v>5295</v>
      </c>
      <c r="K8222">
        <v>8</v>
      </c>
    </row>
    <row r="8223" spans="1:11" x14ac:dyDescent="0.3">
      <c r="A8223" t="s">
        <v>8222</v>
      </c>
      <c r="B8223" t="s">
        <v>8222</v>
      </c>
      <c r="C8223">
        <v>5</v>
      </c>
      <c r="J8223" t="s">
        <v>780</v>
      </c>
      <c r="K8223">
        <v>65</v>
      </c>
    </row>
    <row r="8224" spans="1:11" x14ac:dyDescent="0.3">
      <c r="A8224" t="s">
        <v>8223</v>
      </c>
      <c r="B8224" t="s">
        <v>8223</v>
      </c>
      <c r="C8224">
        <v>5</v>
      </c>
      <c r="J8224" t="s">
        <v>14639</v>
      </c>
      <c r="K8224">
        <v>2</v>
      </c>
    </row>
    <row r="8225" spans="1:11" x14ac:dyDescent="0.3">
      <c r="A8225" t="s">
        <v>8224</v>
      </c>
      <c r="B8225" t="s">
        <v>8224</v>
      </c>
      <c r="C8225">
        <v>5</v>
      </c>
      <c r="J8225" t="s">
        <v>7608</v>
      </c>
      <c r="K8225">
        <v>5</v>
      </c>
    </row>
    <row r="8226" spans="1:11" x14ac:dyDescent="0.3">
      <c r="A8226" t="s">
        <v>8225</v>
      </c>
      <c r="B8226" t="s">
        <v>8225</v>
      </c>
      <c r="C8226">
        <v>5</v>
      </c>
      <c r="J8226" t="s">
        <v>5856</v>
      </c>
      <c r="K8226">
        <v>7</v>
      </c>
    </row>
    <row r="8227" spans="1:11" x14ac:dyDescent="0.3">
      <c r="A8227" t="s">
        <v>8226</v>
      </c>
      <c r="B8227" t="s">
        <v>8226</v>
      </c>
      <c r="C8227">
        <v>5</v>
      </c>
      <c r="J8227" t="s">
        <v>14640</v>
      </c>
      <c r="K8227">
        <v>2</v>
      </c>
    </row>
    <row r="8228" spans="1:11" x14ac:dyDescent="0.3">
      <c r="A8228" t="s">
        <v>8227</v>
      </c>
      <c r="B8228" t="s">
        <v>8227</v>
      </c>
      <c r="C8228">
        <v>5</v>
      </c>
      <c r="J8228" t="s">
        <v>7609</v>
      </c>
      <c r="K8228">
        <v>5</v>
      </c>
    </row>
    <row r="8229" spans="1:11" x14ac:dyDescent="0.3">
      <c r="A8229" t="s">
        <v>8228</v>
      </c>
      <c r="B8229" t="s">
        <v>8228</v>
      </c>
      <c r="C8229">
        <v>5</v>
      </c>
      <c r="J8229" t="s">
        <v>4387</v>
      </c>
      <c r="K8229">
        <v>10</v>
      </c>
    </row>
    <row r="8230" spans="1:11" x14ac:dyDescent="0.3">
      <c r="A8230" t="s">
        <v>8229</v>
      </c>
      <c r="B8230" t="s">
        <v>8229</v>
      </c>
      <c r="C8230">
        <v>5</v>
      </c>
      <c r="J8230" t="s">
        <v>24440</v>
      </c>
      <c r="K8230">
        <v>1</v>
      </c>
    </row>
    <row r="8231" spans="1:11" x14ac:dyDescent="0.3">
      <c r="A8231" t="s">
        <v>8230</v>
      </c>
      <c r="B8231" t="s">
        <v>8230</v>
      </c>
      <c r="C8231">
        <v>5</v>
      </c>
      <c r="J8231" t="s">
        <v>24441</v>
      </c>
      <c r="K8231">
        <v>1</v>
      </c>
    </row>
    <row r="8232" spans="1:11" x14ac:dyDescent="0.3">
      <c r="A8232" t="s">
        <v>8231</v>
      </c>
      <c r="B8232" t="s">
        <v>8231</v>
      </c>
      <c r="C8232">
        <v>5</v>
      </c>
      <c r="J8232" t="s">
        <v>24442</v>
      </c>
      <c r="K8232">
        <v>1</v>
      </c>
    </row>
    <row r="8233" spans="1:11" x14ac:dyDescent="0.3">
      <c r="A8233" t="s">
        <v>8232</v>
      </c>
      <c r="B8233" t="s">
        <v>8232</v>
      </c>
      <c r="C8233">
        <v>5</v>
      </c>
      <c r="J8233" t="s">
        <v>14641</v>
      </c>
      <c r="K8233">
        <v>2</v>
      </c>
    </row>
    <row r="8234" spans="1:11" x14ac:dyDescent="0.3">
      <c r="A8234" t="s">
        <v>8233</v>
      </c>
      <c r="B8234" t="s">
        <v>8233</v>
      </c>
      <c r="C8234">
        <v>5</v>
      </c>
      <c r="J8234" t="s">
        <v>7610</v>
      </c>
      <c r="K8234">
        <v>5</v>
      </c>
    </row>
    <row r="8235" spans="1:11" x14ac:dyDescent="0.3">
      <c r="A8235" t="s">
        <v>8234</v>
      </c>
      <c r="B8235" t="s">
        <v>8234</v>
      </c>
      <c r="C8235">
        <v>5</v>
      </c>
      <c r="J8235" t="s">
        <v>7611</v>
      </c>
      <c r="K8235">
        <v>5</v>
      </c>
    </row>
    <row r="8236" spans="1:11" x14ac:dyDescent="0.3">
      <c r="A8236" t="s">
        <v>8235</v>
      </c>
      <c r="B8236" t="s">
        <v>8235</v>
      </c>
      <c r="C8236">
        <v>5</v>
      </c>
      <c r="J8236" t="s">
        <v>1913</v>
      </c>
      <c r="K8236">
        <v>26</v>
      </c>
    </row>
    <row r="8237" spans="1:11" x14ac:dyDescent="0.3">
      <c r="A8237" t="s">
        <v>8236</v>
      </c>
      <c r="B8237" t="s">
        <v>8236</v>
      </c>
      <c r="C8237">
        <v>5</v>
      </c>
      <c r="J8237" t="s">
        <v>5296</v>
      </c>
      <c r="K8237">
        <v>8</v>
      </c>
    </row>
    <row r="8238" spans="1:11" x14ac:dyDescent="0.3">
      <c r="A8238" t="s">
        <v>8237</v>
      </c>
      <c r="B8238" t="s">
        <v>8237</v>
      </c>
      <c r="C8238">
        <v>5</v>
      </c>
      <c r="J8238" t="s">
        <v>2832</v>
      </c>
      <c r="K8238">
        <v>17</v>
      </c>
    </row>
    <row r="8239" spans="1:11" x14ac:dyDescent="0.3">
      <c r="A8239" t="s">
        <v>8238</v>
      </c>
      <c r="B8239" t="s">
        <v>8238</v>
      </c>
      <c r="C8239">
        <v>5</v>
      </c>
      <c r="J8239" t="s">
        <v>8969</v>
      </c>
      <c r="K8239">
        <v>4</v>
      </c>
    </row>
    <row r="8240" spans="1:11" x14ac:dyDescent="0.3">
      <c r="A8240" t="s">
        <v>8239</v>
      </c>
      <c r="B8240" t="s">
        <v>8239</v>
      </c>
      <c r="C8240">
        <v>5</v>
      </c>
      <c r="J8240" t="s">
        <v>1721</v>
      </c>
      <c r="K8240">
        <v>29</v>
      </c>
    </row>
    <row r="8241" spans="1:11" x14ac:dyDescent="0.3">
      <c r="A8241" t="s">
        <v>8240</v>
      </c>
      <c r="B8241" t="s">
        <v>8240</v>
      </c>
      <c r="C8241">
        <v>5</v>
      </c>
      <c r="J8241" t="s">
        <v>3779</v>
      </c>
      <c r="K8241">
        <v>12</v>
      </c>
    </row>
    <row r="8242" spans="1:11" x14ac:dyDescent="0.3">
      <c r="A8242" t="s">
        <v>8241</v>
      </c>
      <c r="B8242" t="s">
        <v>8241</v>
      </c>
      <c r="C8242">
        <v>5</v>
      </c>
      <c r="J8242" t="s">
        <v>24443</v>
      </c>
      <c r="K8242">
        <v>1</v>
      </c>
    </row>
    <row r="8243" spans="1:11" x14ac:dyDescent="0.3">
      <c r="A8243" t="s">
        <v>8242</v>
      </c>
      <c r="B8243" t="s">
        <v>8242</v>
      </c>
      <c r="C8243">
        <v>5</v>
      </c>
      <c r="J8243" t="s">
        <v>24444</v>
      </c>
      <c r="K8243">
        <v>1</v>
      </c>
    </row>
    <row r="8244" spans="1:11" x14ac:dyDescent="0.3">
      <c r="A8244" t="s">
        <v>8243</v>
      </c>
      <c r="B8244" t="s">
        <v>8243</v>
      </c>
      <c r="C8244">
        <v>5</v>
      </c>
      <c r="J8244" t="s">
        <v>24445</v>
      </c>
      <c r="K8244">
        <v>1</v>
      </c>
    </row>
    <row r="8245" spans="1:11" x14ac:dyDescent="0.3">
      <c r="A8245" t="s">
        <v>8244</v>
      </c>
      <c r="B8245" t="s">
        <v>8244</v>
      </c>
      <c r="C8245">
        <v>5</v>
      </c>
      <c r="J8245" t="s">
        <v>14642</v>
      </c>
      <c r="K8245">
        <v>2</v>
      </c>
    </row>
    <row r="8246" spans="1:11" x14ac:dyDescent="0.3">
      <c r="A8246" t="s">
        <v>8245</v>
      </c>
      <c r="B8246" t="s">
        <v>8245</v>
      </c>
      <c r="C8246">
        <v>5</v>
      </c>
      <c r="J8246" t="s">
        <v>1512</v>
      </c>
      <c r="K8246">
        <v>33</v>
      </c>
    </row>
    <row r="8247" spans="1:11" x14ac:dyDescent="0.3">
      <c r="A8247" t="s">
        <v>8246</v>
      </c>
      <c r="B8247" t="s">
        <v>8246</v>
      </c>
      <c r="C8247">
        <v>5</v>
      </c>
      <c r="J8247" t="s">
        <v>24446</v>
      </c>
      <c r="K8247">
        <v>1</v>
      </c>
    </row>
    <row r="8248" spans="1:11" x14ac:dyDescent="0.3">
      <c r="A8248" t="s">
        <v>8247</v>
      </c>
      <c r="B8248" t="s">
        <v>8247</v>
      </c>
      <c r="C8248">
        <v>5</v>
      </c>
      <c r="J8248" t="s">
        <v>5297</v>
      </c>
      <c r="K8248">
        <v>8</v>
      </c>
    </row>
    <row r="8249" spans="1:11" x14ac:dyDescent="0.3">
      <c r="A8249" t="s">
        <v>8248</v>
      </c>
      <c r="B8249" t="s">
        <v>8248</v>
      </c>
      <c r="C8249">
        <v>5</v>
      </c>
      <c r="J8249" t="s">
        <v>10984</v>
      </c>
      <c r="K8249">
        <v>3</v>
      </c>
    </row>
    <row r="8250" spans="1:11" x14ac:dyDescent="0.3">
      <c r="A8250" t="s">
        <v>8249</v>
      </c>
      <c r="B8250" t="s">
        <v>8249</v>
      </c>
      <c r="C8250">
        <v>5</v>
      </c>
      <c r="J8250" t="s">
        <v>24447</v>
      </c>
      <c r="K8250">
        <v>1</v>
      </c>
    </row>
    <row r="8251" spans="1:11" x14ac:dyDescent="0.3">
      <c r="A8251" t="s">
        <v>8250</v>
      </c>
      <c r="B8251" t="s">
        <v>8250</v>
      </c>
      <c r="C8251">
        <v>5</v>
      </c>
      <c r="J8251" t="s">
        <v>14643</v>
      </c>
      <c r="K8251">
        <v>2</v>
      </c>
    </row>
    <row r="8252" spans="1:11" x14ac:dyDescent="0.3">
      <c r="A8252" t="s">
        <v>8251</v>
      </c>
      <c r="B8252" t="s">
        <v>8251</v>
      </c>
      <c r="C8252">
        <v>5</v>
      </c>
      <c r="J8252" t="s">
        <v>8970</v>
      </c>
      <c r="K8252">
        <v>4</v>
      </c>
    </row>
    <row r="8253" spans="1:11" x14ac:dyDescent="0.3">
      <c r="A8253" t="s">
        <v>8252</v>
      </c>
      <c r="B8253" t="s">
        <v>8252</v>
      </c>
      <c r="C8253">
        <v>5</v>
      </c>
      <c r="J8253" t="s">
        <v>10985</v>
      </c>
      <c r="K8253">
        <v>3</v>
      </c>
    </row>
    <row r="8254" spans="1:11" x14ac:dyDescent="0.3">
      <c r="A8254" t="s">
        <v>8253</v>
      </c>
      <c r="B8254" t="s">
        <v>8253</v>
      </c>
      <c r="C8254">
        <v>5</v>
      </c>
      <c r="J8254" t="s">
        <v>24448</v>
      </c>
      <c r="K8254">
        <v>1</v>
      </c>
    </row>
    <row r="8255" spans="1:11" x14ac:dyDescent="0.3">
      <c r="A8255" t="s">
        <v>8254</v>
      </c>
      <c r="B8255" t="s">
        <v>8254</v>
      </c>
      <c r="C8255">
        <v>5</v>
      </c>
      <c r="J8255" t="s">
        <v>24449</v>
      </c>
      <c r="K8255">
        <v>1</v>
      </c>
    </row>
    <row r="8256" spans="1:11" x14ac:dyDescent="0.3">
      <c r="A8256" t="s">
        <v>8255</v>
      </c>
      <c r="B8256" t="s">
        <v>8255</v>
      </c>
      <c r="C8256">
        <v>5</v>
      </c>
      <c r="J8256" t="s">
        <v>2141</v>
      </c>
      <c r="K8256">
        <v>23</v>
      </c>
    </row>
    <row r="8257" spans="1:11" x14ac:dyDescent="0.3">
      <c r="A8257" t="s">
        <v>8256</v>
      </c>
      <c r="B8257" t="s">
        <v>8256</v>
      </c>
      <c r="C8257">
        <v>5</v>
      </c>
      <c r="J8257" t="s">
        <v>24450</v>
      </c>
      <c r="K8257">
        <v>1</v>
      </c>
    </row>
    <row r="8258" spans="1:11" x14ac:dyDescent="0.3">
      <c r="A8258" t="s">
        <v>8257</v>
      </c>
      <c r="B8258" t="s">
        <v>8257</v>
      </c>
      <c r="C8258">
        <v>5</v>
      </c>
      <c r="J8258" t="s">
        <v>24451</v>
      </c>
      <c r="K8258">
        <v>1</v>
      </c>
    </row>
    <row r="8259" spans="1:11" x14ac:dyDescent="0.3">
      <c r="A8259" t="s">
        <v>8258</v>
      </c>
      <c r="B8259" t="s">
        <v>8258</v>
      </c>
      <c r="C8259">
        <v>5</v>
      </c>
      <c r="J8259" t="s">
        <v>24452</v>
      </c>
      <c r="K8259">
        <v>1</v>
      </c>
    </row>
    <row r="8260" spans="1:11" x14ac:dyDescent="0.3">
      <c r="A8260" t="s">
        <v>8259</v>
      </c>
      <c r="B8260" t="s">
        <v>8259</v>
      </c>
      <c r="C8260">
        <v>5</v>
      </c>
      <c r="J8260" t="s">
        <v>14644</v>
      </c>
      <c r="K8260">
        <v>2</v>
      </c>
    </row>
    <row r="8261" spans="1:11" x14ac:dyDescent="0.3">
      <c r="A8261" t="s">
        <v>8260</v>
      </c>
      <c r="B8261" t="s">
        <v>8260</v>
      </c>
      <c r="C8261">
        <v>5</v>
      </c>
      <c r="J8261" t="s">
        <v>6580</v>
      </c>
      <c r="K8261">
        <v>6</v>
      </c>
    </row>
    <row r="8262" spans="1:11" x14ac:dyDescent="0.3">
      <c r="A8262" t="s">
        <v>8261</v>
      </c>
      <c r="B8262" t="s">
        <v>8261</v>
      </c>
      <c r="C8262">
        <v>5</v>
      </c>
      <c r="J8262" t="s">
        <v>14645</v>
      </c>
      <c r="K8262">
        <v>2</v>
      </c>
    </row>
    <row r="8263" spans="1:11" x14ac:dyDescent="0.3">
      <c r="A8263" t="s">
        <v>8262</v>
      </c>
      <c r="B8263" t="s">
        <v>8262</v>
      </c>
      <c r="C8263">
        <v>5</v>
      </c>
      <c r="J8263" t="s">
        <v>24453</v>
      </c>
      <c r="K8263">
        <v>1</v>
      </c>
    </row>
    <row r="8264" spans="1:11" x14ac:dyDescent="0.3">
      <c r="A8264" t="s">
        <v>8263</v>
      </c>
      <c r="B8264" t="s">
        <v>8263</v>
      </c>
      <c r="C8264">
        <v>5</v>
      </c>
      <c r="J8264" t="s">
        <v>14646</v>
      </c>
      <c r="K8264">
        <v>2</v>
      </c>
    </row>
    <row r="8265" spans="1:11" x14ac:dyDescent="0.3">
      <c r="A8265" t="s">
        <v>8264</v>
      </c>
      <c r="B8265" t="s">
        <v>8264</v>
      </c>
      <c r="C8265">
        <v>5</v>
      </c>
      <c r="J8265" t="s">
        <v>24454</v>
      </c>
      <c r="K8265">
        <v>1</v>
      </c>
    </row>
    <row r="8266" spans="1:11" x14ac:dyDescent="0.3">
      <c r="A8266" t="s">
        <v>8265</v>
      </c>
      <c r="B8266" t="s">
        <v>8265</v>
      </c>
      <c r="C8266">
        <v>5</v>
      </c>
      <c r="J8266" t="s">
        <v>24455</v>
      </c>
      <c r="K8266">
        <v>1</v>
      </c>
    </row>
    <row r="8267" spans="1:11" x14ac:dyDescent="0.3">
      <c r="A8267" t="s">
        <v>8266</v>
      </c>
      <c r="B8267" t="s">
        <v>8266</v>
      </c>
      <c r="C8267">
        <v>5</v>
      </c>
      <c r="J8267" t="s">
        <v>14647</v>
      </c>
      <c r="K8267">
        <v>2</v>
      </c>
    </row>
    <row r="8268" spans="1:11" x14ac:dyDescent="0.3">
      <c r="A8268" t="s">
        <v>8267</v>
      </c>
      <c r="B8268" t="s">
        <v>8267</v>
      </c>
      <c r="C8268">
        <v>5</v>
      </c>
      <c r="J8268" t="s">
        <v>10986</v>
      </c>
      <c r="K8268">
        <v>3</v>
      </c>
    </row>
    <row r="8269" spans="1:11" x14ac:dyDescent="0.3">
      <c r="A8269" t="s">
        <v>8268</v>
      </c>
      <c r="B8269" t="s">
        <v>8268</v>
      </c>
      <c r="C8269">
        <v>5</v>
      </c>
      <c r="J8269" t="s">
        <v>256</v>
      </c>
      <c r="K8269">
        <v>161</v>
      </c>
    </row>
    <row r="8270" spans="1:11" x14ac:dyDescent="0.3">
      <c r="A8270" t="s">
        <v>8269</v>
      </c>
      <c r="B8270" t="s">
        <v>8269</v>
      </c>
      <c r="C8270">
        <v>5</v>
      </c>
      <c r="J8270" t="s">
        <v>24456</v>
      </c>
      <c r="K8270">
        <v>1</v>
      </c>
    </row>
    <row r="8271" spans="1:11" x14ac:dyDescent="0.3">
      <c r="A8271" t="s">
        <v>8270</v>
      </c>
      <c r="B8271" t="s">
        <v>8270</v>
      </c>
      <c r="C8271">
        <v>5</v>
      </c>
      <c r="J8271" t="s">
        <v>24457</v>
      </c>
      <c r="K8271">
        <v>1</v>
      </c>
    </row>
    <row r="8272" spans="1:11" x14ac:dyDescent="0.3">
      <c r="A8272" t="s">
        <v>8271</v>
      </c>
      <c r="B8272" t="s">
        <v>8271</v>
      </c>
      <c r="C8272">
        <v>5</v>
      </c>
      <c r="J8272" t="s">
        <v>24458</v>
      </c>
      <c r="K8272">
        <v>1</v>
      </c>
    </row>
    <row r="8273" spans="1:11" x14ac:dyDescent="0.3">
      <c r="A8273" t="s">
        <v>8272</v>
      </c>
      <c r="B8273" t="s">
        <v>8272</v>
      </c>
      <c r="C8273">
        <v>5</v>
      </c>
      <c r="J8273" t="s">
        <v>24459</v>
      </c>
      <c r="K8273">
        <v>1</v>
      </c>
    </row>
    <row r="8274" spans="1:11" x14ac:dyDescent="0.3">
      <c r="A8274" t="s">
        <v>8273</v>
      </c>
      <c r="B8274" t="s">
        <v>8273</v>
      </c>
      <c r="C8274">
        <v>5</v>
      </c>
      <c r="J8274" t="s">
        <v>2833</v>
      </c>
      <c r="K8274">
        <v>17</v>
      </c>
    </row>
    <row r="8275" spans="1:11" x14ac:dyDescent="0.3">
      <c r="A8275" t="s">
        <v>8274</v>
      </c>
      <c r="B8275" t="s">
        <v>8274</v>
      </c>
      <c r="C8275">
        <v>5</v>
      </c>
      <c r="J8275" t="s">
        <v>14648</v>
      </c>
      <c r="K8275">
        <v>2</v>
      </c>
    </row>
    <row r="8276" spans="1:11" x14ac:dyDescent="0.3">
      <c r="A8276" t="s">
        <v>8275</v>
      </c>
      <c r="B8276" t="s">
        <v>8275</v>
      </c>
      <c r="C8276">
        <v>5</v>
      </c>
      <c r="J8276" t="s">
        <v>8971</v>
      </c>
      <c r="K8276">
        <v>4</v>
      </c>
    </row>
    <row r="8277" spans="1:11" x14ac:dyDescent="0.3">
      <c r="A8277" t="s">
        <v>8276</v>
      </c>
      <c r="B8277" t="s">
        <v>8276</v>
      </c>
      <c r="C8277">
        <v>5</v>
      </c>
      <c r="J8277" t="s">
        <v>10987</v>
      </c>
      <c r="K8277">
        <v>3</v>
      </c>
    </row>
    <row r="8278" spans="1:11" x14ac:dyDescent="0.3">
      <c r="A8278" t="s">
        <v>8277</v>
      </c>
      <c r="B8278" t="s">
        <v>8277</v>
      </c>
      <c r="C8278">
        <v>5</v>
      </c>
      <c r="J8278" t="s">
        <v>6581</v>
      </c>
      <c r="K8278">
        <v>6</v>
      </c>
    </row>
    <row r="8279" spans="1:11" x14ac:dyDescent="0.3">
      <c r="A8279" t="s">
        <v>8278</v>
      </c>
      <c r="B8279" t="s">
        <v>8278</v>
      </c>
      <c r="C8279">
        <v>5</v>
      </c>
      <c r="J8279" t="s">
        <v>24460</v>
      </c>
      <c r="K8279">
        <v>1</v>
      </c>
    </row>
    <row r="8280" spans="1:11" x14ac:dyDescent="0.3">
      <c r="A8280" t="s">
        <v>8279</v>
      </c>
      <c r="B8280" t="s">
        <v>8279</v>
      </c>
      <c r="C8280">
        <v>5</v>
      </c>
      <c r="J8280" t="s">
        <v>5857</v>
      </c>
      <c r="K8280">
        <v>7</v>
      </c>
    </row>
    <row r="8281" spans="1:11" x14ac:dyDescent="0.3">
      <c r="A8281" t="s">
        <v>8280</v>
      </c>
      <c r="B8281" t="s">
        <v>8280</v>
      </c>
      <c r="C8281">
        <v>5</v>
      </c>
      <c r="J8281" t="s">
        <v>24461</v>
      </c>
      <c r="K8281">
        <v>1</v>
      </c>
    </row>
    <row r="8282" spans="1:11" x14ac:dyDescent="0.3">
      <c r="A8282" t="s">
        <v>8281</v>
      </c>
      <c r="B8282" t="s">
        <v>8281</v>
      </c>
      <c r="C8282">
        <v>5</v>
      </c>
      <c r="J8282" t="s">
        <v>24462</v>
      </c>
      <c r="K8282">
        <v>1</v>
      </c>
    </row>
    <row r="8283" spans="1:11" x14ac:dyDescent="0.3">
      <c r="A8283" t="s">
        <v>8282</v>
      </c>
      <c r="B8283" t="s">
        <v>8282</v>
      </c>
      <c r="C8283">
        <v>5</v>
      </c>
      <c r="J8283" t="s">
        <v>5858</v>
      </c>
      <c r="K8283">
        <v>7</v>
      </c>
    </row>
    <row r="8284" spans="1:11" x14ac:dyDescent="0.3">
      <c r="A8284" t="s">
        <v>8283</v>
      </c>
      <c r="B8284" t="s">
        <v>8283</v>
      </c>
      <c r="C8284">
        <v>5</v>
      </c>
      <c r="J8284" t="s">
        <v>14649</v>
      </c>
      <c r="K8284">
        <v>2</v>
      </c>
    </row>
    <row r="8285" spans="1:11" x14ac:dyDescent="0.3">
      <c r="A8285" t="s">
        <v>8284</v>
      </c>
      <c r="B8285" t="s">
        <v>8284</v>
      </c>
      <c r="C8285">
        <v>5</v>
      </c>
      <c r="J8285" t="s">
        <v>10988</v>
      </c>
      <c r="K8285">
        <v>3</v>
      </c>
    </row>
    <row r="8286" spans="1:11" x14ac:dyDescent="0.3">
      <c r="A8286" t="s">
        <v>8285</v>
      </c>
      <c r="B8286" t="s">
        <v>8285</v>
      </c>
      <c r="C8286">
        <v>5</v>
      </c>
      <c r="J8286" t="s">
        <v>502</v>
      </c>
      <c r="K8286">
        <v>99</v>
      </c>
    </row>
    <row r="8287" spans="1:11" x14ac:dyDescent="0.3">
      <c r="A8287" t="s">
        <v>8286</v>
      </c>
      <c r="B8287" t="s">
        <v>8286</v>
      </c>
      <c r="C8287">
        <v>5</v>
      </c>
      <c r="J8287" t="s">
        <v>3365</v>
      </c>
      <c r="K8287">
        <v>14</v>
      </c>
    </row>
    <row r="8288" spans="1:11" x14ac:dyDescent="0.3">
      <c r="A8288" t="s">
        <v>8287</v>
      </c>
      <c r="B8288" t="s">
        <v>8287</v>
      </c>
      <c r="C8288">
        <v>5</v>
      </c>
      <c r="J8288" t="s">
        <v>6582</v>
      </c>
      <c r="K8288">
        <v>6</v>
      </c>
    </row>
    <row r="8289" spans="1:11" x14ac:dyDescent="0.3">
      <c r="A8289" t="s">
        <v>8288</v>
      </c>
      <c r="B8289" t="s">
        <v>8288</v>
      </c>
      <c r="C8289">
        <v>5</v>
      </c>
      <c r="J8289" t="s">
        <v>14650</v>
      </c>
      <c r="K8289">
        <v>2</v>
      </c>
    </row>
    <row r="8290" spans="1:11" x14ac:dyDescent="0.3">
      <c r="A8290" t="s">
        <v>8289</v>
      </c>
      <c r="B8290" t="s">
        <v>8289</v>
      </c>
      <c r="C8290">
        <v>5</v>
      </c>
      <c r="J8290" t="s">
        <v>8972</v>
      </c>
      <c r="K8290">
        <v>4</v>
      </c>
    </row>
    <row r="8291" spans="1:11" x14ac:dyDescent="0.3">
      <c r="A8291" t="s">
        <v>8290</v>
      </c>
      <c r="B8291" t="s">
        <v>8290</v>
      </c>
      <c r="C8291">
        <v>5</v>
      </c>
      <c r="J8291" t="s">
        <v>14651</v>
      </c>
      <c r="K8291">
        <v>2</v>
      </c>
    </row>
    <row r="8292" spans="1:11" x14ac:dyDescent="0.3">
      <c r="A8292" t="s">
        <v>8291</v>
      </c>
      <c r="B8292" t="s">
        <v>8291</v>
      </c>
      <c r="C8292">
        <v>5</v>
      </c>
      <c r="J8292" t="s">
        <v>24463</v>
      </c>
      <c r="K8292">
        <v>1</v>
      </c>
    </row>
    <row r="8293" spans="1:11" x14ac:dyDescent="0.3">
      <c r="A8293" t="s">
        <v>8292</v>
      </c>
      <c r="B8293" t="s">
        <v>8292</v>
      </c>
      <c r="C8293">
        <v>5</v>
      </c>
      <c r="J8293" t="s">
        <v>24464</v>
      </c>
      <c r="K8293">
        <v>1</v>
      </c>
    </row>
    <row r="8294" spans="1:11" x14ac:dyDescent="0.3">
      <c r="A8294" t="s">
        <v>8293</v>
      </c>
      <c r="B8294" t="s">
        <v>8293</v>
      </c>
      <c r="C8294">
        <v>5</v>
      </c>
      <c r="J8294" t="s">
        <v>14652</v>
      </c>
      <c r="K8294">
        <v>2</v>
      </c>
    </row>
    <row r="8295" spans="1:11" x14ac:dyDescent="0.3">
      <c r="A8295" t="s">
        <v>8294</v>
      </c>
      <c r="B8295" t="s">
        <v>8294</v>
      </c>
      <c r="C8295">
        <v>5</v>
      </c>
      <c r="J8295" t="s">
        <v>14653</v>
      </c>
      <c r="K8295">
        <v>2</v>
      </c>
    </row>
    <row r="8296" spans="1:11" x14ac:dyDescent="0.3">
      <c r="A8296" t="s">
        <v>8295</v>
      </c>
      <c r="B8296" t="s">
        <v>8295</v>
      </c>
      <c r="C8296">
        <v>5</v>
      </c>
      <c r="J8296" t="s">
        <v>8973</v>
      </c>
      <c r="K8296">
        <v>4</v>
      </c>
    </row>
    <row r="8297" spans="1:11" x14ac:dyDescent="0.3">
      <c r="A8297" t="s">
        <v>8296</v>
      </c>
      <c r="B8297" t="s">
        <v>8296</v>
      </c>
      <c r="C8297">
        <v>5</v>
      </c>
      <c r="J8297" t="s">
        <v>24465</v>
      </c>
      <c r="K8297">
        <v>1</v>
      </c>
    </row>
    <row r="8298" spans="1:11" x14ac:dyDescent="0.3">
      <c r="A8298" t="s">
        <v>8297</v>
      </c>
      <c r="B8298" t="s">
        <v>8297</v>
      </c>
      <c r="C8298">
        <v>5</v>
      </c>
      <c r="J8298" t="s">
        <v>24466</v>
      </c>
      <c r="K8298">
        <v>1</v>
      </c>
    </row>
    <row r="8299" spans="1:11" x14ac:dyDescent="0.3">
      <c r="A8299" t="s">
        <v>8298</v>
      </c>
      <c r="B8299" t="s">
        <v>8298</v>
      </c>
      <c r="C8299">
        <v>5</v>
      </c>
      <c r="J8299" t="s">
        <v>24467</v>
      </c>
      <c r="K8299">
        <v>1</v>
      </c>
    </row>
    <row r="8300" spans="1:11" x14ac:dyDescent="0.3">
      <c r="A8300" t="s">
        <v>8299</v>
      </c>
      <c r="B8300" t="s">
        <v>8299</v>
      </c>
      <c r="C8300">
        <v>5</v>
      </c>
      <c r="J8300" t="s">
        <v>6583</v>
      </c>
      <c r="K8300">
        <v>6</v>
      </c>
    </row>
    <row r="8301" spans="1:11" x14ac:dyDescent="0.3">
      <c r="A8301" t="s">
        <v>8300</v>
      </c>
      <c r="B8301" t="s">
        <v>8300</v>
      </c>
      <c r="C8301">
        <v>5</v>
      </c>
      <c r="J8301" t="s">
        <v>24468</v>
      </c>
      <c r="K8301">
        <v>1</v>
      </c>
    </row>
    <row r="8302" spans="1:11" x14ac:dyDescent="0.3">
      <c r="A8302" t="s">
        <v>8301</v>
      </c>
      <c r="B8302" t="s">
        <v>8301</v>
      </c>
      <c r="C8302">
        <v>5</v>
      </c>
      <c r="J8302" t="s">
        <v>10989</v>
      </c>
      <c r="K8302">
        <v>3</v>
      </c>
    </row>
    <row r="8303" spans="1:11" x14ac:dyDescent="0.3">
      <c r="A8303" t="s">
        <v>8302</v>
      </c>
      <c r="B8303" t="s">
        <v>8302</v>
      </c>
      <c r="C8303">
        <v>5</v>
      </c>
      <c r="J8303" t="s">
        <v>8974</v>
      </c>
      <c r="K8303">
        <v>4</v>
      </c>
    </row>
    <row r="8304" spans="1:11" x14ac:dyDescent="0.3">
      <c r="A8304" t="s">
        <v>8303</v>
      </c>
      <c r="B8304" t="s">
        <v>8303</v>
      </c>
      <c r="C8304">
        <v>5</v>
      </c>
      <c r="J8304" t="s">
        <v>8975</v>
      </c>
      <c r="K8304">
        <v>4</v>
      </c>
    </row>
    <row r="8305" spans="1:11" x14ac:dyDescent="0.3">
      <c r="A8305" t="s">
        <v>8304</v>
      </c>
      <c r="B8305" t="s">
        <v>8304</v>
      </c>
      <c r="C8305">
        <v>5</v>
      </c>
      <c r="J8305" t="s">
        <v>8976</v>
      </c>
      <c r="K8305">
        <v>4</v>
      </c>
    </row>
    <row r="8306" spans="1:11" x14ac:dyDescent="0.3">
      <c r="A8306" t="s">
        <v>8305</v>
      </c>
      <c r="B8306" t="s">
        <v>8305</v>
      </c>
      <c r="C8306">
        <v>5</v>
      </c>
      <c r="J8306" t="s">
        <v>24469</v>
      </c>
      <c r="K8306">
        <v>1</v>
      </c>
    </row>
    <row r="8307" spans="1:11" x14ac:dyDescent="0.3">
      <c r="A8307" t="s">
        <v>8306</v>
      </c>
      <c r="B8307" t="s">
        <v>8306</v>
      </c>
      <c r="C8307">
        <v>5</v>
      </c>
      <c r="J8307" t="s">
        <v>1396</v>
      </c>
      <c r="K8307">
        <v>36</v>
      </c>
    </row>
    <row r="8308" spans="1:11" x14ac:dyDescent="0.3">
      <c r="A8308" t="s">
        <v>8307</v>
      </c>
      <c r="B8308" t="s">
        <v>8307</v>
      </c>
      <c r="C8308">
        <v>5</v>
      </c>
      <c r="J8308" t="s">
        <v>24470</v>
      </c>
      <c r="K8308">
        <v>1</v>
      </c>
    </row>
    <row r="8309" spans="1:11" x14ac:dyDescent="0.3">
      <c r="A8309" t="s">
        <v>8308</v>
      </c>
      <c r="B8309" t="s">
        <v>8308</v>
      </c>
      <c r="C8309">
        <v>5</v>
      </c>
      <c r="J8309" t="s">
        <v>3780</v>
      </c>
      <c r="K8309">
        <v>12</v>
      </c>
    </row>
    <row r="8310" spans="1:11" x14ac:dyDescent="0.3">
      <c r="A8310" t="s">
        <v>8309</v>
      </c>
      <c r="B8310" t="s">
        <v>8309</v>
      </c>
      <c r="C8310">
        <v>5</v>
      </c>
      <c r="J8310" t="s">
        <v>10990</v>
      </c>
      <c r="K8310">
        <v>3</v>
      </c>
    </row>
    <row r="8311" spans="1:11" x14ac:dyDescent="0.3">
      <c r="A8311" t="s">
        <v>8310</v>
      </c>
      <c r="B8311" t="s">
        <v>8310</v>
      </c>
      <c r="C8311">
        <v>5</v>
      </c>
      <c r="J8311" t="s">
        <v>24471</v>
      </c>
      <c r="K8311">
        <v>1</v>
      </c>
    </row>
    <row r="8312" spans="1:11" x14ac:dyDescent="0.3">
      <c r="A8312" t="s">
        <v>8311</v>
      </c>
      <c r="B8312" t="s">
        <v>8311</v>
      </c>
      <c r="C8312">
        <v>5</v>
      </c>
      <c r="J8312" t="s">
        <v>14654</v>
      </c>
      <c r="K8312">
        <v>2</v>
      </c>
    </row>
    <row r="8313" spans="1:11" x14ac:dyDescent="0.3">
      <c r="A8313" t="s">
        <v>8312</v>
      </c>
      <c r="B8313" t="s">
        <v>8312</v>
      </c>
      <c r="C8313">
        <v>5</v>
      </c>
      <c r="J8313" t="s">
        <v>14655</v>
      </c>
      <c r="K8313">
        <v>2</v>
      </c>
    </row>
    <row r="8314" spans="1:11" x14ac:dyDescent="0.3">
      <c r="A8314" t="s">
        <v>8313</v>
      </c>
      <c r="B8314" t="s">
        <v>8313</v>
      </c>
      <c r="C8314">
        <v>5</v>
      </c>
      <c r="J8314" t="s">
        <v>4049</v>
      </c>
      <c r="K8314">
        <v>11</v>
      </c>
    </row>
    <row r="8315" spans="1:11" x14ac:dyDescent="0.3">
      <c r="A8315" t="s">
        <v>8314</v>
      </c>
      <c r="B8315" t="s">
        <v>8314</v>
      </c>
      <c r="C8315">
        <v>5</v>
      </c>
      <c r="J8315" t="s">
        <v>4388</v>
      </c>
      <c r="K8315">
        <v>10</v>
      </c>
    </row>
    <row r="8316" spans="1:11" x14ac:dyDescent="0.3">
      <c r="A8316" t="s">
        <v>8315</v>
      </c>
      <c r="B8316" t="s">
        <v>8315</v>
      </c>
      <c r="C8316">
        <v>5</v>
      </c>
      <c r="J8316" t="s">
        <v>2834</v>
      </c>
      <c r="K8316">
        <v>17</v>
      </c>
    </row>
    <row r="8317" spans="1:11" x14ac:dyDescent="0.3">
      <c r="A8317" t="s">
        <v>8316</v>
      </c>
      <c r="B8317" t="s">
        <v>8316</v>
      </c>
      <c r="C8317">
        <v>5</v>
      </c>
      <c r="J8317" t="s">
        <v>10991</v>
      </c>
      <c r="K8317">
        <v>3</v>
      </c>
    </row>
    <row r="8318" spans="1:11" x14ac:dyDescent="0.3">
      <c r="A8318" t="s">
        <v>8317</v>
      </c>
      <c r="B8318" t="s">
        <v>8317</v>
      </c>
      <c r="C8318">
        <v>5</v>
      </c>
      <c r="J8318" t="s">
        <v>4050</v>
      </c>
      <c r="K8318">
        <v>11</v>
      </c>
    </row>
    <row r="8319" spans="1:11" x14ac:dyDescent="0.3">
      <c r="A8319" t="s">
        <v>8318</v>
      </c>
      <c r="B8319" t="s">
        <v>8318</v>
      </c>
      <c r="C8319">
        <v>5</v>
      </c>
      <c r="J8319" t="s">
        <v>24472</v>
      </c>
      <c r="K8319">
        <v>1</v>
      </c>
    </row>
    <row r="8320" spans="1:11" x14ac:dyDescent="0.3">
      <c r="A8320" t="s">
        <v>8319</v>
      </c>
      <c r="B8320" t="s">
        <v>8319</v>
      </c>
      <c r="C8320">
        <v>5</v>
      </c>
      <c r="J8320" t="s">
        <v>7612</v>
      </c>
      <c r="K8320">
        <v>5</v>
      </c>
    </row>
    <row r="8321" spans="1:11" x14ac:dyDescent="0.3">
      <c r="A8321" t="s">
        <v>8320</v>
      </c>
      <c r="B8321" t="s">
        <v>8320</v>
      </c>
      <c r="C8321">
        <v>5</v>
      </c>
      <c r="J8321" t="s">
        <v>10992</v>
      </c>
      <c r="K8321">
        <v>3</v>
      </c>
    </row>
    <row r="8322" spans="1:11" x14ac:dyDescent="0.3">
      <c r="A8322" t="s">
        <v>8321</v>
      </c>
      <c r="B8322" t="s">
        <v>8321</v>
      </c>
      <c r="C8322">
        <v>5</v>
      </c>
      <c r="J8322" t="s">
        <v>2228</v>
      </c>
      <c r="K8322">
        <v>22</v>
      </c>
    </row>
    <row r="8323" spans="1:11" x14ac:dyDescent="0.3">
      <c r="A8323" t="s">
        <v>8322</v>
      </c>
      <c r="B8323" t="s">
        <v>8322</v>
      </c>
      <c r="C8323">
        <v>5</v>
      </c>
      <c r="J8323" t="s">
        <v>14656</v>
      </c>
      <c r="K8323">
        <v>2</v>
      </c>
    </row>
    <row r="8324" spans="1:11" x14ac:dyDescent="0.3">
      <c r="A8324" t="s">
        <v>8323</v>
      </c>
      <c r="B8324" t="s">
        <v>8323</v>
      </c>
      <c r="C8324">
        <v>5</v>
      </c>
      <c r="J8324" t="s">
        <v>24473</v>
      </c>
      <c r="K8324">
        <v>1</v>
      </c>
    </row>
    <row r="8325" spans="1:11" x14ac:dyDescent="0.3">
      <c r="A8325" t="s">
        <v>8324</v>
      </c>
      <c r="B8325" t="s">
        <v>8324</v>
      </c>
      <c r="C8325">
        <v>5</v>
      </c>
      <c r="J8325" t="s">
        <v>8977</v>
      </c>
      <c r="K8325">
        <v>4</v>
      </c>
    </row>
    <row r="8326" spans="1:11" x14ac:dyDescent="0.3">
      <c r="A8326" t="s">
        <v>8325</v>
      </c>
      <c r="B8326" t="s">
        <v>8325</v>
      </c>
      <c r="C8326">
        <v>5</v>
      </c>
      <c r="J8326" t="s">
        <v>5859</v>
      </c>
      <c r="K8326">
        <v>7</v>
      </c>
    </row>
    <row r="8327" spans="1:11" x14ac:dyDescent="0.3">
      <c r="A8327" t="s">
        <v>8326</v>
      </c>
      <c r="B8327" t="s">
        <v>8326</v>
      </c>
      <c r="C8327">
        <v>5</v>
      </c>
      <c r="J8327" t="s">
        <v>24474</v>
      </c>
      <c r="K8327">
        <v>1</v>
      </c>
    </row>
    <row r="8328" spans="1:11" x14ac:dyDescent="0.3">
      <c r="A8328" t="s">
        <v>8327</v>
      </c>
      <c r="B8328" t="s">
        <v>8327</v>
      </c>
      <c r="C8328">
        <v>5</v>
      </c>
      <c r="J8328" t="s">
        <v>14657</v>
      </c>
      <c r="K8328">
        <v>2</v>
      </c>
    </row>
    <row r="8329" spans="1:11" x14ac:dyDescent="0.3">
      <c r="A8329" t="s">
        <v>8328</v>
      </c>
      <c r="B8329" t="s">
        <v>8328</v>
      </c>
      <c r="C8329">
        <v>5</v>
      </c>
      <c r="J8329" t="s">
        <v>10993</v>
      </c>
      <c r="K8329">
        <v>3</v>
      </c>
    </row>
    <row r="8330" spans="1:11" x14ac:dyDescent="0.3">
      <c r="A8330" t="s">
        <v>8329</v>
      </c>
      <c r="B8330" t="s">
        <v>8329</v>
      </c>
      <c r="C8330">
        <v>5</v>
      </c>
      <c r="J8330" t="s">
        <v>14658</v>
      </c>
      <c r="K8330">
        <v>2</v>
      </c>
    </row>
    <row r="8331" spans="1:11" x14ac:dyDescent="0.3">
      <c r="A8331" t="s">
        <v>8330</v>
      </c>
      <c r="B8331" t="s">
        <v>8330</v>
      </c>
      <c r="C8331">
        <v>5</v>
      </c>
      <c r="J8331" t="s">
        <v>7613</v>
      </c>
      <c r="K8331">
        <v>5</v>
      </c>
    </row>
    <row r="8332" spans="1:11" x14ac:dyDescent="0.3">
      <c r="A8332" t="s">
        <v>8331</v>
      </c>
      <c r="B8332" t="s">
        <v>8331</v>
      </c>
      <c r="C8332">
        <v>5</v>
      </c>
      <c r="J8332" t="s">
        <v>10994</v>
      </c>
      <c r="K8332">
        <v>3</v>
      </c>
    </row>
    <row r="8333" spans="1:11" x14ac:dyDescent="0.3">
      <c r="A8333" t="s">
        <v>8332</v>
      </c>
      <c r="B8333" t="s">
        <v>8332</v>
      </c>
      <c r="C8333">
        <v>5</v>
      </c>
      <c r="J8333" t="s">
        <v>24475</v>
      </c>
      <c r="K8333">
        <v>1</v>
      </c>
    </row>
    <row r="8334" spans="1:11" x14ac:dyDescent="0.3">
      <c r="A8334" t="s">
        <v>8333</v>
      </c>
      <c r="B8334" t="s">
        <v>8333</v>
      </c>
      <c r="C8334">
        <v>5</v>
      </c>
      <c r="J8334" t="s">
        <v>7614</v>
      </c>
      <c r="K8334">
        <v>5</v>
      </c>
    </row>
    <row r="8335" spans="1:11" x14ac:dyDescent="0.3">
      <c r="A8335" t="s">
        <v>8334</v>
      </c>
      <c r="B8335" t="s">
        <v>8334</v>
      </c>
      <c r="C8335">
        <v>5</v>
      </c>
      <c r="J8335" t="s">
        <v>24476</v>
      </c>
      <c r="K8335">
        <v>1</v>
      </c>
    </row>
    <row r="8336" spans="1:11" x14ac:dyDescent="0.3">
      <c r="A8336" t="s">
        <v>8335</v>
      </c>
      <c r="B8336" t="s">
        <v>8335</v>
      </c>
      <c r="C8336">
        <v>5</v>
      </c>
      <c r="J8336" t="s">
        <v>10995</v>
      </c>
      <c r="K8336">
        <v>3</v>
      </c>
    </row>
    <row r="8337" spans="1:11" x14ac:dyDescent="0.3">
      <c r="A8337" t="s">
        <v>8336</v>
      </c>
      <c r="B8337" t="s">
        <v>8336</v>
      </c>
      <c r="C8337">
        <v>5</v>
      </c>
      <c r="J8337" t="s">
        <v>6584</v>
      </c>
      <c r="K8337">
        <v>6</v>
      </c>
    </row>
    <row r="8338" spans="1:11" x14ac:dyDescent="0.3">
      <c r="A8338" t="s">
        <v>8337</v>
      </c>
      <c r="B8338" t="s">
        <v>8337</v>
      </c>
      <c r="C8338">
        <v>5</v>
      </c>
      <c r="J8338" t="s">
        <v>14659</v>
      </c>
      <c r="K8338">
        <v>2</v>
      </c>
    </row>
    <row r="8339" spans="1:11" x14ac:dyDescent="0.3">
      <c r="A8339" t="s">
        <v>8338</v>
      </c>
      <c r="B8339" t="s">
        <v>8338</v>
      </c>
      <c r="C8339">
        <v>5</v>
      </c>
      <c r="J8339" t="s">
        <v>1981</v>
      </c>
      <c r="K8339">
        <v>25</v>
      </c>
    </row>
    <row r="8340" spans="1:11" x14ac:dyDescent="0.3">
      <c r="A8340" t="s">
        <v>8339</v>
      </c>
      <c r="B8340" t="s">
        <v>8339</v>
      </c>
      <c r="C8340">
        <v>5</v>
      </c>
      <c r="J8340" t="s">
        <v>2454</v>
      </c>
      <c r="K8340">
        <v>20</v>
      </c>
    </row>
    <row r="8341" spans="1:11" x14ac:dyDescent="0.3">
      <c r="A8341" t="s">
        <v>8340</v>
      </c>
      <c r="B8341" t="s">
        <v>8340</v>
      </c>
      <c r="C8341">
        <v>5</v>
      </c>
      <c r="J8341" t="s">
        <v>24477</v>
      </c>
      <c r="K8341">
        <v>1</v>
      </c>
    </row>
    <row r="8342" spans="1:11" x14ac:dyDescent="0.3">
      <c r="A8342" t="s">
        <v>8341</v>
      </c>
      <c r="B8342" t="s">
        <v>8341</v>
      </c>
      <c r="C8342">
        <v>5</v>
      </c>
      <c r="J8342" t="s">
        <v>10996</v>
      </c>
      <c r="K8342">
        <v>3</v>
      </c>
    </row>
    <row r="8343" spans="1:11" x14ac:dyDescent="0.3">
      <c r="A8343" t="s">
        <v>8342</v>
      </c>
      <c r="B8343" t="s">
        <v>8342</v>
      </c>
      <c r="C8343">
        <v>5</v>
      </c>
      <c r="J8343" t="s">
        <v>24478</v>
      </c>
      <c r="K8343">
        <v>1</v>
      </c>
    </row>
    <row r="8344" spans="1:11" x14ac:dyDescent="0.3">
      <c r="A8344" t="s">
        <v>8343</v>
      </c>
      <c r="B8344" t="s">
        <v>8343</v>
      </c>
      <c r="C8344">
        <v>5</v>
      </c>
      <c r="J8344" t="s">
        <v>24479</v>
      </c>
      <c r="K8344">
        <v>1</v>
      </c>
    </row>
    <row r="8345" spans="1:11" x14ac:dyDescent="0.3">
      <c r="A8345" t="s">
        <v>8344</v>
      </c>
      <c r="B8345" t="s">
        <v>8344</v>
      </c>
      <c r="C8345">
        <v>5</v>
      </c>
      <c r="J8345" t="s">
        <v>24480</v>
      </c>
      <c r="K8345">
        <v>1</v>
      </c>
    </row>
    <row r="8346" spans="1:11" x14ac:dyDescent="0.3">
      <c r="A8346" t="s">
        <v>8345</v>
      </c>
      <c r="B8346" t="s">
        <v>8345</v>
      </c>
      <c r="C8346">
        <v>5</v>
      </c>
      <c r="J8346" t="s">
        <v>289</v>
      </c>
      <c r="K8346">
        <v>148</v>
      </c>
    </row>
    <row r="8347" spans="1:11" x14ac:dyDescent="0.3">
      <c r="A8347" t="s">
        <v>8346</v>
      </c>
      <c r="B8347" t="s">
        <v>8346</v>
      </c>
      <c r="C8347">
        <v>5</v>
      </c>
      <c r="J8347" t="s">
        <v>24481</v>
      </c>
      <c r="K8347">
        <v>1</v>
      </c>
    </row>
    <row r="8348" spans="1:11" x14ac:dyDescent="0.3">
      <c r="A8348" t="s">
        <v>8347</v>
      </c>
      <c r="B8348" t="s">
        <v>8347</v>
      </c>
      <c r="C8348">
        <v>5</v>
      </c>
      <c r="J8348" t="s">
        <v>5860</v>
      </c>
      <c r="K8348">
        <v>7</v>
      </c>
    </row>
    <row r="8349" spans="1:11" x14ac:dyDescent="0.3">
      <c r="A8349" t="s">
        <v>8348</v>
      </c>
      <c r="B8349" t="s">
        <v>8348</v>
      </c>
      <c r="C8349">
        <v>5</v>
      </c>
      <c r="J8349" t="s">
        <v>14660</v>
      </c>
      <c r="K8349">
        <v>2</v>
      </c>
    </row>
    <row r="8350" spans="1:11" x14ac:dyDescent="0.3">
      <c r="A8350" t="s">
        <v>8349</v>
      </c>
      <c r="B8350" t="s">
        <v>8349</v>
      </c>
      <c r="C8350">
        <v>5</v>
      </c>
      <c r="J8350" t="s">
        <v>8978</v>
      </c>
      <c r="K8350">
        <v>4</v>
      </c>
    </row>
    <row r="8351" spans="1:11" x14ac:dyDescent="0.3">
      <c r="A8351" t="s">
        <v>8350</v>
      </c>
      <c r="B8351" t="s">
        <v>8350</v>
      </c>
      <c r="C8351">
        <v>5</v>
      </c>
      <c r="J8351" t="s">
        <v>24482</v>
      </c>
      <c r="K8351">
        <v>1</v>
      </c>
    </row>
    <row r="8352" spans="1:11" x14ac:dyDescent="0.3">
      <c r="A8352" t="s">
        <v>8351</v>
      </c>
      <c r="B8352" t="s">
        <v>8351</v>
      </c>
      <c r="C8352">
        <v>5</v>
      </c>
      <c r="J8352" t="s">
        <v>6585</v>
      </c>
      <c r="K8352">
        <v>6</v>
      </c>
    </row>
    <row r="8353" spans="1:11" x14ac:dyDescent="0.3">
      <c r="A8353" t="s">
        <v>8352</v>
      </c>
      <c r="B8353" t="s">
        <v>8352</v>
      </c>
      <c r="C8353">
        <v>5</v>
      </c>
      <c r="J8353" t="s">
        <v>14661</v>
      </c>
      <c r="K8353">
        <v>2</v>
      </c>
    </row>
    <row r="8354" spans="1:11" x14ac:dyDescent="0.3">
      <c r="A8354" t="s">
        <v>8353</v>
      </c>
      <c r="B8354" t="s">
        <v>8353</v>
      </c>
      <c r="C8354">
        <v>5</v>
      </c>
      <c r="J8354" t="s">
        <v>24483</v>
      </c>
      <c r="K8354">
        <v>1</v>
      </c>
    </row>
    <row r="8355" spans="1:11" x14ac:dyDescent="0.3">
      <c r="A8355" t="s">
        <v>8354</v>
      </c>
      <c r="B8355" t="s">
        <v>8354</v>
      </c>
      <c r="C8355">
        <v>5</v>
      </c>
      <c r="J8355" t="s">
        <v>4389</v>
      </c>
      <c r="K8355">
        <v>10</v>
      </c>
    </row>
    <row r="8356" spans="1:11" x14ac:dyDescent="0.3">
      <c r="A8356" t="s">
        <v>8355</v>
      </c>
      <c r="B8356" t="s">
        <v>8355</v>
      </c>
      <c r="C8356">
        <v>5</v>
      </c>
      <c r="J8356" t="s">
        <v>7615</v>
      </c>
      <c r="K8356">
        <v>5</v>
      </c>
    </row>
    <row r="8357" spans="1:11" x14ac:dyDescent="0.3">
      <c r="A8357" t="s">
        <v>8356</v>
      </c>
      <c r="B8357" t="s">
        <v>8356</v>
      </c>
      <c r="C8357">
        <v>5</v>
      </c>
      <c r="J8357" t="s">
        <v>2971</v>
      </c>
      <c r="K8357">
        <v>16</v>
      </c>
    </row>
    <row r="8358" spans="1:11" x14ac:dyDescent="0.3">
      <c r="A8358" t="s">
        <v>8357</v>
      </c>
      <c r="B8358" t="s">
        <v>8357</v>
      </c>
      <c r="C8358">
        <v>5</v>
      </c>
      <c r="J8358" t="s">
        <v>24484</v>
      </c>
      <c r="K8358">
        <v>1</v>
      </c>
    </row>
    <row r="8359" spans="1:11" x14ac:dyDescent="0.3">
      <c r="A8359" t="s">
        <v>8358</v>
      </c>
      <c r="B8359" t="s">
        <v>8358</v>
      </c>
      <c r="C8359">
        <v>5</v>
      </c>
      <c r="J8359" t="s">
        <v>24485</v>
      </c>
      <c r="K8359">
        <v>1</v>
      </c>
    </row>
    <row r="8360" spans="1:11" x14ac:dyDescent="0.3">
      <c r="A8360" t="s">
        <v>8359</v>
      </c>
      <c r="B8360" t="s">
        <v>8359</v>
      </c>
      <c r="C8360">
        <v>5</v>
      </c>
      <c r="J8360" t="s">
        <v>24486</v>
      </c>
      <c r="K8360">
        <v>1</v>
      </c>
    </row>
    <row r="8361" spans="1:11" x14ac:dyDescent="0.3">
      <c r="A8361" t="s">
        <v>8360</v>
      </c>
      <c r="B8361" t="s">
        <v>8360</v>
      </c>
      <c r="C8361">
        <v>5</v>
      </c>
      <c r="J8361" t="s">
        <v>24487</v>
      </c>
      <c r="K8361">
        <v>1</v>
      </c>
    </row>
    <row r="8362" spans="1:11" x14ac:dyDescent="0.3">
      <c r="A8362" t="s">
        <v>8361</v>
      </c>
      <c r="B8362" t="s">
        <v>8361</v>
      </c>
      <c r="C8362">
        <v>5</v>
      </c>
      <c r="J8362" t="s">
        <v>24488</v>
      </c>
      <c r="K8362">
        <v>1</v>
      </c>
    </row>
    <row r="8363" spans="1:11" x14ac:dyDescent="0.3">
      <c r="A8363" t="s">
        <v>8362</v>
      </c>
      <c r="B8363" t="s">
        <v>8362</v>
      </c>
      <c r="C8363">
        <v>5</v>
      </c>
      <c r="J8363" t="s">
        <v>8979</v>
      </c>
      <c r="K8363">
        <v>4</v>
      </c>
    </row>
    <row r="8364" spans="1:11" x14ac:dyDescent="0.3">
      <c r="A8364" t="s">
        <v>8363</v>
      </c>
      <c r="B8364" t="s">
        <v>8363</v>
      </c>
      <c r="C8364">
        <v>5</v>
      </c>
      <c r="J8364" t="s">
        <v>14662</v>
      </c>
      <c r="K8364">
        <v>2</v>
      </c>
    </row>
    <row r="8365" spans="1:11" x14ac:dyDescent="0.3">
      <c r="A8365" t="s">
        <v>8364</v>
      </c>
      <c r="B8365" t="s">
        <v>8364</v>
      </c>
      <c r="C8365">
        <v>5</v>
      </c>
      <c r="J8365" t="s">
        <v>24489</v>
      </c>
      <c r="K8365">
        <v>1</v>
      </c>
    </row>
    <row r="8366" spans="1:11" x14ac:dyDescent="0.3">
      <c r="A8366" t="s">
        <v>8365</v>
      </c>
      <c r="B8366" t="s">
        <v>8365</v>
      </c>
      <c r="C8366">
        <v>5</v>
      </c>
      <c r="J8366" t="s">
        <v>24490</v>
      </c>
      <c r="K8366">
        <v>1</v>
      </c>
    </row>
    <row r="8367" spans="1:11" x14ac:dyDescent="0.3">
      <c r="A8367" t="s">
        <v>8366</v>
      </c>
      <c r="B8367" t="s">
        <v>8366</v>
      </c>
      <c r="C8367">
        <v>5</v>
      </c>
      <c r="J8367" t="s">
        <v>24491</v>
      </c>
      <c r="K8367">
        <v>1</v>
      </c>
    </row>
    <row r="8368" spans="1:11" x14ac:dyDescent="0.3">
      <c r="A8368" t="s">
        <v>8367</v>
      </c>
      <c r="B8368" t="s">
        <v>8367</v>
      </c>
      <c r="C8368">
        <v>5</v>
      </c>
      <c r="J8368" t="s">
        <v>24492</v>
      </c>
      <c r="K8368">
        <v>1</v>
      </c>
    </row>
    <row r="8369" spans="1:11" x14ac:dyDescent="0.3">
      <c r="A8369" t="s">
        <v>8368</v>
      </c>
      <c r="B8369" t="s">
        <v>8368</v>
      </c>
      <c r="C8369">
        <v>5</v>
      </c>
      <c r="J8369" t="s">
        <v>4390</v>
      </c>
      <c r="K8369">
        <v>10</v>
      </c>
    </row>
    <row r="8370" spans="1:11" x14ac:dyDescent="0.3">
      <c r="A8370" t="s">
        <v>8369</v>
      </c>
      <c r="B8370" t="s">
        <v>8369</v>
      </c>
      <c r="C8370">
        <v>5</v>
      </c>
      <c r="J8370" t="s">
        <v>391</v>
      </c>
      <c r="K8370">
        <v>121</v>
      </c>
    </row>
    <row r="8371" spans="1:11" x14ac:dyDescent="0.3">
      <c r="A8371" t="s">
        <v>8370</v>
      </c>
      <c r="B8371" t="s">
        <v>8370</v>
      </c>
      <c r="C8371">
        <v>5</v>
      </c>
      <c r="J8371" t="s">
        <v>8980</v>
      </c>
      <c r="K8371">
        <v>4</v>
      </c>
    </row>
    <row r="8372" spans="1:11" x14ac:dyDescent="0.3">
      <c r="A8372" t="s">
        <v>8371</v>
      </c>
      <c r="B8372" t="s">
        <v>8371</v>
      </c>
      <c r="C8372">
        <v>5</v>
      </c>
      <c r="J8372" t="s">
        <v>4804</v>
      </c>
      <c r="K8372">
        <v>9</v>
      </c>
    </row>
    <row r="8373" spans="1:11" x14ac:dyDescent="0.3">
      <c r="A8373" t="s">
        <v>8372</v>
      </c>
      <c r="B8373" t="s">
        <v>8372</v>
      </c>
      <c r="C8373">
        <v>5</v>
      </c>
      <c r="J8373" t="s">
        <v>6586</v>
      </c>
      <c r="K8373">
        <v>6</v>
      </c>
    </row>
    <row r="8374" spans="1:11" x14ac:dyDescent="0.3">
      <c r="A8374" t="s">
        <v>8373</v>
      </c>
      <c r="B8374" t="s">
        <v>8373</v>
      </c>
      <c r="C8374">
        <v>5</v>
      </c>
      <c r="J8374" t="s">
        <v>14663</v>
      </c>
      <c r="K8374">
        <v>2</v>
      </c>
    </row>
    <row r="8375" spans="1:11" x14ac:dyDescent="0.3">
      <c r="A8375" t="s">
        <v>8374</v>
      </c>
      <c r="B8375" t="s">
        <v>8374</v>
      </c>
      <c r="C8375">
        <v>5</v>
      </c>
      <c r="J8375" t="s">
        <v>24493</v>
      </c>
      <c r="K8375">
        <v>1</v>
      </c>
    </row>
    <row r="8376" spans="1:11" x14ac:dyDescent="0.3">
      <c r="A8376" t="s">
        <v>8375</v>
      </c>
      <c r="B8376" t="s">
        <v>8375</v>
      </c>
      <c r="C8376">
        <v>5</v>
      </c>
      <c r="J8376" t="s">
        <v>24494</v>
      </c>
      <c r="K8376">
        <v>1</v>
      </c>
    </row>
    <row r="8377" spans="1:11" x14ac:dyDescent="0.3">
      <c r="A8377" t="s">
        <v>8376</v>
      </c>
      <c r="B8377" t="s">
        <v>8376</v>
      </c>
      <c r="C8377">
        <v>5</v>
      </c>
      <c r="J8377" t="s">
        <v>5861</v>
      </c>
      <c r="K8377">
        <v>7</v>
      </c>
    </row>
    <row r="8378" spans="1:11" x14ac:dyDescent="0.3">
      <c r="A8378" t="s">
        <v>8377</v>
      </c>
      <c r="B8378" t="s">
        <v>8377</v>
      </c>
      <c r="C8378">
        <v>5</v>
      </c>
      <c r="J8378" t="s">
        <v>14664</v>
      </c>
      <c r="K8378">
        <v>2</v>
      </c>
    </row>
    <row r="8379" spans="1:11" x14ac:dyDescent="0.3">
      <c r="A8379" t="s">
        <v>8378</v>
      </c>
      <c r="B8379" t="s">
        <v>8378</v>
      </c>
      <c r="C8379">
        <v>5</v>
      </c>
      <c r="J8379" t="s">
        <v>24495</v>
      </c>
      <c r="K8379">
        <v>1</v>
      </c>
    </row>
    <row r="8380" spans="1:11" x14ac:dyDescent="0.3">
      <c r="A8380" t="s">
        <v>8379</v>
      </c>
      <c r="B8380" t="s">
        <v>8379</v>
      </c>
      <c r="C8380">
        <v>5</v>
      </c>
      <c r="J8380" t="s">
        <v>8981</v>
      </c>
      <c r="K8380">
        <v>4</v>
      </c>
    </row>
    <row r="8381" spans="1:11" x14ac:dyDescent="0.3">
      <c r="A8381" t="s">
        <v>8380</v>
      </c>
      <c r="B8381" t="s">
        <v>8380</v>
      </c>
      <c r="C8381">
        <v>5</v>
      </c>
      <c r="J8381" t="s">
        <v>2689</v>
      </c>
      <c r="K8381">
        <v>18</v>
      </c>
    </row>
    <row r="8382" spans="1:11" x14ac:dyDescent="0.3">
      <c r="A8382" t="s">
        <v>8381</v>
      </c>
      <c r="B8382" t="s">
        <v>8381</v>
      </c>
      <c r="C8382">
        <v>5</v>
      </c>
      <c r="J8382" t="s">
        <v>3366</v>
      </c>
      <c r="K8382">
        <v>14</v>
      </c>
    </row>
    <row r="8383" spans="1:11" x14ac:dyDescent="0.3">
      <c r="A8383" t="s">
        <v>8382</v>
      </c>
      <c r="B8383" t="s">
        <v>8382</v>
      </c>
      <c r="C8383">
        <v>5</v>
      </c>
      <c r="J8383" t="s">
        <v>1982</v>
      </c>
      <c r="K8383">
        <v>25</v>
      </c>
    </row>
    <row r="8384" spans="1:11" x14ac:dyDescent="0.3">
      <c r="A8384" t="s">
        <v>8383</v>
      </c>
      <c r="B8384" t="s">
        <v>8383</v>
      </c>
      <c r="C8384">
        <v>5</v>
      </c>
      <c r="J8384" t="s">
        <v>24496</v>
      </c>
      <c r="K8384">
        <v>1</v>
      </c>
    </row>
    <row r="8385" spans="1:11" x14ac:dyDescent="0.3">
      <c r="A8385" t="s">
        <v>8384</v>
      </c>
      <c r="B8385" t="s">
        <v>8384</v>
      </c>
      <c r="C8385">
        <v>5</v>
      </c>
      <c r="J8385" t="s">
        <v>24497</v>
      </c>
      <c r="K8385">
        <v>1</v>
      </c>
    </row>
    <row r="8386" spans="1:11" x14ac:dyDescent="0.3">
      <c r="A8386" t="s">
        <v>8385</v>
      </c>
      <c r="B8386" t="s">
        <v>8385</v>
      </c>
      <c r="C8386">
        <v>5</v>
      </c>
      <c r="J8386" t="s">
        <v>2229</v>
      </c>
      <c r="K8386">
        <v>22</v>
      </c>
    </row>
    <row r="8387" spans="1:11" x14ac:dyDescent="0.3">
      <c r="A8387" t="s">
        <v>8386</v>
      </c>
      <c r="B8387" t="s">
        <v>8386</v>
      </c>
      <c r="C8387">
        <v>5</v>
      </c>
      <c r="J8387" t="s">
        <v>10997</v>
      </c>
      <c r="K8387">
        <v>3</v>
      </c>
    </row>
    <row r="8388" spans="1:11" x14ac:dyDescent="0.3">
      <c r="A8388" t="s">
        <v>8387</v>
      </c>
      <c r="B8388" t="s">
        <v>8387</v>
      </c>
      <c r="C8388">
        <v>5</v>
      </c>
      <c r="J8388" t="s">
        <v>24498</v>
      </c>
      <c r="K8388">
        <v>1</v>
      </c>
    </row>
    <row r="8389" spans="1:11" x14ac:dyDescent="0.3">
      <c r="A8389" t="s">
        <v>8388</v>
      </c>
      <c r="B8389" t="s">
        <v>8388</v>
      </c>
      <c r="C8389">
        <v>5</v>
      </c>
      <c r="J8389" t="s">
        <v>24499</v>
      </c>
      <c r="K8389">
        <v>1</v>
      </c>
    </row>
    <row r="8390" spans="1:11" x14ac:dyDescent="0.3">
      <c r="A8390" t="s">
        <v>8389</v>
      </c>
      <c r="B8390" t="s">
        <v>8389</v>
      </c>
      <c r="C8390">
        <v>5</v>
      </c>
      <c r="J8390" t="s">
        <v>24500</v>
      </c>
      <c r="K8390">
        <v>1</v>
      </c>
    </row>
    <row r="8391" spans="1:11" x14ac:dyDescent="0.3">
      <c r="A8391" t="s">
        <v>8390</v>
      </c>
      <c r="B8391" t="s">
        <v>8390</v>
      </c>
      <c r="C8391">
        <v>5</v>
      </c>
      <c r="J8391" t="s">
        <v>24501</v>
      </c>
      <c r="K8391">
        <v>1</v>
      </c>
    </row>
    <row r="8392" spans="1:11" x14ac:dyDescent="0.3">
      <c r="A8392" t="s">
        <v>8391</v>
      </c>
      <c r="B8392" t="s">
        <v>8391</v>
      </c>
      <c r="C8392">
        <v>5</v>
      </c>
      <c r="J8392" t="s">
        <v>24502</v>
      </c>
      <c r="K8392">
        <v>1</v>
      </c>
    </row>
    <row r="8393" spans="1:11" x14ac:dyDescent="0.3">
      <c r="A8393" t="s">
        <v>8392</v>
      </c>
      <c r="B8393" t="s">
        <v>8392</v>
      </c>
      <c r="C8393">
        <v>5</v>
      </c>
      <c r="J8393" t="s">
        <v>24503</v>
      </c>
      <c r="K8393">
        <v>1</v>
      </c>
    </row>
    <row r="8394" spans="1:11" x14ac:dyDescent="0.3">
      <c r="A8394" t="s">
        <v>8393</v>
      </c>
      <c r="B8394" t="s">
        <v>8393</v>
      </c>
      <c r="C8394">
        <v>5</v>
      </c>
      <c r="J8394" t="s">
        <v>14665</v>
      </c>
      <c r="K8394">
        <v>2</v>
      </c>
    </row>
    <row r="8395" spans="1:11" x14ac:dyDescent="0.3">
      <c r="A8395" t="s">
        <v>8394</v>
      </c>
      <c r="B8395" t="s">
        <v>8394</v>
      </c>
      <c r="C8395">
        <v>5</v>
      </c>
      <c r="J8395" t="s">
        <v>24504</v>
      </c>
      <c r="K8395">
        <v>1</v>
      </c>
    </row>
    <row r="8396" spans="1:11" x14ac:dyDescent="0.3">
      <c r="A8396" t="s">
        <v>8395</v>
      </c>
      <c r="B8396" t="s">
        <v>8395</v>
      </c>
      <c r="C8396">
        <v>5</v>
      </c>
      <c r="J8396" t="s">
        <v>10998</v>
      </c>
      <c r="K8396">
        <v>3</v>
      </c>
    </row>
    <row r="8397" spans="1:11" x14ac:dyDescent="0.3">
      <c r="A8397" t="s">
        <v>8396</v>
      </c>
      <c r="B8397" t="s">
        <v>8396</v>
      </c>
      <c r="C8397">
        <v>5</v>
      </c>
      <c r="J8397" t="s">
        <v>24505</v>
      </c>
      <c r="K8397">
        <v>1</v>
      </c>
    </row>
    <row r="8398" spans="1:11" x14ac:dyDescent="0.3">
      <c r="A8398" t="s">
        <v>8397</v>
      </c>
      <c r="B8398" t="s">
        <v>8397</v>
      </c>
      <c r="C8398">
        <v>5</v>
      </c>
      <c r="J8398" t="s">
        <v>24506</v>
      </c>
      <c r="K8398">
        <v>1</v>
      </c>
    </row>
    <row r="8399" spans="1:11" x14ac:dyDescent="0.3">
      <c r="A8399" t="s">
        <v>8398</v>
      </c>
      <c r="B8399" t="s">
        <v>8398</v>
      </c>
      <c r="C8399">
        <v>5</v>
      </c>
      <c r="J8399" t="s">
        <v>24507</v>
      </c>
      <c r="K8399">
        <v>1</v>
      </c>
    </row>
    <row r="8400" spans="1:11" x14ac:dyDescent="0.3">
      <c r="A8400" t="s">
        <v>8399</v>
      </c>
      <c r="B8400" t="s">
        <v>8399</v>
      </c>
      <c r="C8400">
        <v>5</v>
      </c>
      <c r="J8400" t="s">
        <v>14666</v>
      </c>
      <c r="K8400">
        <v>2</v>
      </c>
    </row>
    <row r="8401" spans="1:11" x14ac:dyDescent="0.3">
      <c r="A8401" t="s">
        <v>8400</v>
      </c>
      <c r="B8401" t="s">
        <v>8400</v>
      </c>
      <c r="C8401">
        <v>5</v>
      </c>
      <c r="J8401" t="s">
        <v>24508</v>
      </c>
      <c r="K8401">
        <v>1</v>
      </c>
    </row>
    <row r="8402" spans="1:11" x14ac:dyDescent="0.3">
      <c r="A8402" t="s">
        <v>8401</v>
      </c>
      <c r="B8402" t="s">
        <v>8401</v>
      </c>
      <c r="C8402">
        <v>5</v>
      </c>
      <c r="J8402" t="s">
        <v>24509</v>
      </c>
      <c r="K8402">
        <v>1</v>
      </c>
    </row>
    <row r="8403" spans="1:11" x14ac:dyDescent="0.3">
      <c r="A8403" t="s">
        <v>8402</v>
      </c>
      <c r="B8403" t="s">
        <v>8402</v>
      </c>
      <c r="C8403">
        <v>5</v>
      </c>
      <c r="J8403" t="s">
        <v>24510</v>
      </c>
      <c r="K8403">
        <v>1</v>
      </c>
    </row>
    <row r="8404" spans="1:11" x14ac:dyDescent="0.3">
      <c r="A8404" t="s">
        <v>8403</v>
      </c>
      <c r="B8404" t="s">
        <v>8403</v>
      </c>
      <c r="C8404">
        <v>5</v>
      </c>
      <c r="J8404" t="s">
        <v>3552</v>
      </c>
      <c r="K8404">
        <v>13</v>
      </c>
    </row>
    <row r="8405" spans="1:11" x14ac:dyDescent="0.3">
      <c r="A8405" t="s">
        <v>8404</v>
      </c>
      <c r="B8405" t="s">
        <v>8404</v>
      </c>
      <c r="C8405">
        <v>5</v>
      </c>
      <c r="J8405" t="s">
        <v>1436</v>
      </c>
      <c r="K8405">
        <v>35</v>
      </c>
    </row>
    <row r="8406" spans="1:11" x14ac:dyDescent="0.3">
      <c r="A8406" t="s">
        <v>8405</v>
      </c>
      <c r="B8406" t="s">
        <v>8405</v>
      </c>
      <c r="C8406">
        <v>5</v>
      </c>
      <c r="J8406" t="s">
        <v>24511</v>
      </c>
      <c r="K8406">
        <v>1</v>
      </c>
    </row>
    <row r="8407" spans="1:11" x14ac:dyDescent="0.3">
      <c r="A8407" t="s">
        <v>8406</v>
      </c>
      <c r="B8407" t="s">
        <v>8406</v>
      </c>
      <c r="C8407">
        <v>5</v>
      </c>
      <c r="J8407" t="s">
        <v>4051</v>
      </c>
      <c r="K8407">
        <v>11</v>
      </c>
    </row>
    <row r="8408" spans="1:11" x14ac:dyDescent="0.3">
      <c r="A8408" t="s">
        <v>8407</v>
      </c>
      <c r="B8408" t="s">
        <v>8407</v>
      </c>
      <c r="C8408">
        <v>5</v>
      </c>
      <c r="J8408" t="s">
        <v>24512</v>
      </c>
      <c r="K8408">
        <v>1</v>
      </c>
    </row>
    <row r="8409" spans="1:11" x14ac:dyDescent="0.3">
      <c r="A8409" t="s">
        <v>8408</v>
      </c>
      <c r="B8409" t="s">
        <v>8408</v>
      </c>
      <c r="C8409">
        <v>5</v>
      </c>
      <c r="J8409" t="s">
        <v>24513</v>
      </c>
      <c r="K8409">
        <v>1</v>
      </c>
    </row>
    <row r="8410" spans="1:11" x14ac:dyDescent="0.3">
      <c r="A8410" t="s">
        <v>8409</v>
      </c>
      <c r="B8410" t="s">
        <v>8409</v>
      </c>
      <c r="C8410">
        <v>5</v>
      </c>
      <c r="J8410" t="s">
        <v>24514</v>
      </c>
      <c r="K8410">
        <v>1</v>
      </c>
    </row>
    <row r="8411" spans="1:11" x14ac:dyDescent="0.3">
      <c r="A8411" t="s">
        <v>8410</v>
      </c>
      <c r="B8411" t="s">
        <v>8410</v>
      </c>
      <c r="C8411">
        <v>5</v>
      </c>
      <c r="J8411" t="s">
        <v>1092</v>
      </c>
      <c r="K8411">
        <v>46</v>
      </c>
    </row>
    <row r="8412" spans="1:11" x14ac:dyDescent="0.3">
      <c r="A8412" t="s">
        <v>8411</v>
      </c>
      <c r="B8412" t="s">
        <v>8411</v>
      </c>
      <c r="C8412">
        <v>5</v>
      </c>
      <c r="J8412" t="s">
        <v>24515</v>
      </c>
      <c r="K8412">
        <v>1</v>
      </c>
    </row>
    <row r="8413" spans="1:11" x14ac:dyDescent="0.3">
      <c r="A8413" t="s">
        <v>8412</v>
      </c>
      <c r="B8413" t="s">
        <v>8412</v>
      </c>
      <c r="C8413">
        <v>5</v>
      </c>
      <c r="J8413" t="s">
        <v>24516</v>
      </c>
      <c r="K8413">
        <v>1</v>
      </c>
    </row>
    <row r="8414" spans="1:11" x14ac:dyDescent="0.3">
      <c r="A8414" t="s">
        <v>8413</v>
      </c>
      <c r="B8414" t="s">
        <v>8413</v>
      </c>
      <c r="C8414">
        <v>5</v>
      </c>
      <c r="J8414" t="s">
        <v>24517</v>
      </c>
      <c r="K8414">
        <v>1</v>
      </c>
    </row>
    <row r="8415" spans="1:11" x14ac:dyDescent="0.3">
      <c r="A8415" t="s">
        <v>8414</v>
      </c>
      <c r="B8415" t="s">
        <v>8414</v>
      </c>
      <c r="C8415">
        <v>5</v>
      </c>
      <c r="J8415" t="s">
        <v>14667</v>
      </c>
      <c r="K8415">
        <v>2</v>
      </c>
    </row>
    <row r="8416" spans="1:11" x14ac:dyDescent="0.3">
      <c r="A8416" t="s">
        <v>8415</v>
      </c>
      <c r="B8416" t="s">
        <v>8415</v>
      </c>
      <c r="C8416">
        <v>5</v>
      </c>
      <c r="J8416" t="s">
        <v>24518</v>
      </c>
      <c r="K8416">
        <v>1</v>
      </c>
    </row>
    <row r="8417" spans="1:11" x14ac:dyDescent="0.3">
      <c r="A8417" t="s">
        <v>8416</v>
      </c>
      <c r="B8417" t="s">
        <v>8416</v>
      </c>
      <c r="C8417">
        <v>5</v>
      </c>
      <c r="J8417" t="s">
        <v>8982</v>
      </c>
      <c r="K8417">
        <v>4</v>
      </c>
    </row>
    <row r="8418" spans="1:11" x14ac:dyDescent="0.3">
      <c r="A8418" t="s">
        <v>8417</v>
      </c>
      <c r="B8418" t="s">
        <v>8417</v>
      </c>
      <c r="C8418">
        <v>5</v>
      </c>
      <c r="J8418" t="s">
        <v>24519</v>
      </c>
      <c r="K8418">
        <v>1</v>
      </c>
    </row>
    <row r="8419" spans="1:11" x14ac:dyDescent="0.3">
      <c r="A8419" t="s">
        <v>8418</v>
      </c>
      <c r="B8419" t="s">
        <v>8418</v>
      </c>
      <c r="C8419">
        <v>5</v>
      </c>
      <c r="J8419" t="s">
        <v>24520</v>
      </c>
      <c r="K8419">
        <v>1</v>
      </c>
    </row>
    <row r="8420" spans="1:11" x14ac:dyDescent="0.3">
      <c r="A8420" t="s">
        <v>8419</v>
      </c>
      <c r="B8420" t="s">
        <v>8419</v>
      </c>
      <c r="C8420">
        <v>5</v>
      </c>
      <c r="J8420" t="s">
        <v>24521</v>
      </c>
      <c r="K8420">
        <v>1</v>
      </c>
    </row>
    <row r="8421" spans="1:11" x14ac:dyDescent="0.3">
      <c r="A8421" t="s">
        <v>8420</v>
      </c>
      <c r="B8421" t="s">
        <v>8420</v>
      </c>
      <c r="C8421">
        <v>5</v>
      </c>
      <c r="J8421" t="s">
        <v>7616</v>
      </c>
      <c r="K8421">
        <v>5</v>
      </c>
    </row>
    <row r="8422" spans="1:11" x14ac:dyDescent="0.3">
      <c r="A8422" t="s">
        <v>8421</v>
      </c>
      <c r="B8422" t="s">
        <v>8421</v>
      </c>
      <c r="C8422">
        <v>5</v>
      </c>
      <c r="J8422" t="s">
        <v>24522</v>
      </c>
      <c r="K8422">
        <v>1</v>
      </c>
    </row>
    <row r="8423" spans="1:11" x14ac:dyDescent="0.3">
      <c r="A8423" t="s">
        <v>8422</v>
      </c>
      <c r="B8423" t="s">
        <v>8422</v>
      </c>
      <c r="C8423">
        <v>5</v>
      </c>
      <c r="J8423" t="s">
        <v>24523</v>
      </c>
      <c r="K8423">
        <v>1</v>
      </c>
    </row>
    <row r="8424" spans="1:11" x14ac:dyDescent="0.3">
      <c r="A8424" t="s">
        <v>8423</v>
      </c>
      <c r="B8424" t="s">
        <v>8423</v>
      </c>
      <c r="C8424">
        <v>5</v>
      </c>
      <c r="J8424" t="s">
        <v>14668</v>
      </c>
      <c r="K8424">
        <v>2</v>
      </c>
    </row>
    <row r="8425" spans="1:11" x14ac:dyDescent="0.3">
      <c r="A8425" t="s">
        <v>8424</v>
      </c>
      <c r="B8425" t="s">
        <v>8424</v>
      </c>
      <c r="C8425">
        <v>5</v>
      </c>
      <c r="J8425" t="s">
        <v>10999</v>
      </c>
      <c r="K8425">
        <v>3</v>
      </c>
    </row>
    <row r="8426" spans="1:11" x14ac:dyDescent="0.3">
      <c r="A8426" t="s">
        <v>8425</v>
      </c>
      <c r="B8426" t="s">
        <v>8425</v>
      </c>
      <c r="C8426">
        <v>5</v>
      </c>
      <c r="J8426" t="s">
        <v>337</v>
      </c>
      <c r="K8426">
        <v>132</v>
      </c>
    </row>
    <row r="8427" spans="1:11" x14ac:dyDescent="0.3">
      <c r="A8427" t="s">
        <v>8426</v>
      </c>
      <c r="B8427" t="s">
        <v>8426</v>
      </c>
      <c r="C8427">
        <v>5</v>
      </c>
      <c r="J8427" t="s">
        <v>24524</v>
      </c>
      <c r="K8427">
        <v>1</v>
      </c>
    </row>
    <row r="8428" spans="1:11" x14ac:dyDescent="0.3">
      <c r="A8428" t="s">
        <v>8427</v>
      </c>
      <c r="B8428" t="s">
        <v>8427</v>
      </c>
      <c r="C8428">
        <v>5</v>
      </c>
      <c r="J8428" t="s">
        <v>883</v>
      </c>
      <c r="K8428">
        <v>57</v>
      </c>
    </row>
    <row r="8429" spans="1:11" x14ac:dyDescent="0.3">
      <c r="A8429" t="s">
        <v>8428</v>
      </c>
      <c r="B8429" t="s">
        <v>8428</v>
      </c>
      <c r="C8429">
        <v>5</v>
      </c>
      <c r="J8429" t="s">
        <v>481</v>
      </c>
      <c r="K8429">
        <v>103</v>
      </c>
    </row>
    <row r="8430" spans="1:11" x14ac:dyDescent="0.3">
      <c r="A8430" t="s">
        <v>8429</v>
      </c>
      <c r="B8430" t="s">
        <v>8429</v>
      </c>
      <c r="C8430">
        <v>5</v>
      </c>
      <c r="J8430" t="s">
        <v>14669</v>
      </c>
      <c r="K8430">
        <v>2</v>
      </c>
    </row>
    <row r="8431" spans="1:11" x14ac:dyDescent="0.3">
      <c r="A8431" t="s">
        <v>8430</v>
      </c>
      <c r="B8431" t="s">
        <v>8430</v>
      </c>
      <c r="C8431">
        <v>5</v>
      </c>
      <c r="J8431" t="s">
        <v>24525</v>
      </c>
      <c r="K8431">
        <v>1</v>
      </c>
    </row>
    <row r="8432" spans="1:11" x14ac:dyDescent="0.3">
      <c r="A8432" t="s">
        <v>8431</v>
      </c>
      <c r="B8432" t="s">
        <v>8431</v>
      </c>
      <c r="C8432">
        <v>5</v>
      </c>
      <c r="J8432" t="s">
        <v>24526</v>
      </c>
      <c r="K8432">
        <v>1</v>
      </c>
    </row>
    <row r="8433" spans="1:11" x14ac:dyDescent="0.3">
      <c r="A8433" t="s">
        <v>8432</v>
      </c>
      <c r="B8433" t="s">
        <v>8432</v>
      </c>
      <c r="C8433">
        <v>5</v>
      </c>
      <c r="J8433" t="s">
        <v>6587</v>
      </c>
      <c r="K8433">
        <v>6</v>
      </c>
    </row>
    <row r="8434" spans="1:11" x14ac:dyDescent="0.3">
      <c r="A8434" t="s">
        <v>8433</v>
      </c>
      <c r="B8434" t="s">
        <v>8433</v>
      </c>
      <c r="C8434">
        <v>5</v>
      </c>
      <c r="J8434" t="s">
        <v>24527</v>
      </c>
      <c r="K8434">
        <v>1</v>
      </c>
    </row>
    <row r="8435" spans="1:11" x14ac:dyDescent="0.3">
      <c r="A8435" t="s">
        <v>8434</v>
      </c>
      <c r="B8435" t="s">
        <v>8434</v>
      </c>
      <c r="C8435">
        <v>5</v>
      </c>
      <c r="J8435" t="s">
        <v>7617</v>
      </c>
      <c r="K8435">
        <v>5</v>
      </c>
    </row>
    <row r="8436" spans="1:11" x14ac:dyDescent="0.3">
      <c r="A8436" t="s">
        <v>8435</v>
      </c>
      <c r="B8436" t="s">
        <v>8435</v>
      </c>
      <c r="C8436">
        <v>5</v>
      </c>
      <c r="J8436" t="s">
        <v>24528</v>
      </c>
      <c r="K8436">
        <v>1</v>
      </c>
    </row>
    <row r="8437" spans="1:11" x14ac:dyDescent="0.3">
      <c r="A8437" t="s">
        <v>8436</v>
      </c>
      <c r="B8437" t="s">
        <v>8436</v>
      </c>
      <c r="C8437">
        <v>5</v>
      </c>
      <c r="J8437" t="s">
        <v>7618</v>
      </c>
      <c r="K8437">
        <v>5</v>
      </c>
    </row>
    <row r="8438" spans="1:11" x14ac:dyDescent="0.3">
      <c r="A8438" t="s">
        <v>8437</v>
      </c>
      <c r="B8438" t="s">
        <v>8437</v>
      </c>
      <c r="C8438">
        <v>5</v>
      </c>
      <c r="J8438" t="s">
        <v>4052</v>
      </c>
      <c r="K8438">
        <v>11</v>
      </c>
    </row>
    <row r="8439" spans="1:11" x14ac:dyDescent="0.3">
      <c r="A8439" t="s">
        <v>8438</v>
      </c>
      <c r="B8439" t="s">
        <v>8438</v>
      </c>
      <c r="C8439">
        <v>5</v>
      </c>
      <c r="J8439" t="s">
        <v>24529</v>
      </c>
      <c r="K8439">
        <v>1</v>
      </c>
    </row>
    <row r="8440" spans="1:11" x14ac:dyDescent="0.3">
      <c r="A8440" t="s">
        <v>8439</v>
      </c>
      <c r="B8440" t="s">
        <v>8439</v>
      </c>
      <c r="C8440">
        <v>5</v>
      </c>
      <c r="J8440" t="s">
        <v>14670</v>
      </c>
      <c r="K8440">
        <v>2</v>
      </c>
    </row>
    <row r="8441" spans="1:11" x14ac:dyDescent="0.3">
      <c r="A8441" t="s">
        <v>8440</v>
      </c>
      <c r="B8441" t="s">
        <v>8440</v>
      </c>
      <c r="C8441">
        <v>5</v>
      </c>
      <c r="J8441" t="s">
        <v>24530</v>
      </c>
      <c r="K8441">
        <v>1</v>
      </c>
    </row>
    <row r="8442" spans="1:11" x14ac:dyDescent="0.3">
      <c r="A8442" t="s">
        <v>8441</v>
      </c>
      <c r="B8442" t="s">
        <v>8441</v>
      </c>
      <c r="C8442">
        <v>5</v>
      </c>
      <c r="J8442" t="s">
        <v>24531</v>
      </c>
      <c r="K8442">
        <v>1</v>
      </c>
    </row>
    <row r="8443" spans="1:11" x14ac:dyDescent="0.3">
      <c r="A8443" t="s">
        <v>8442</v>
      </c>
      <c r="B8443" t="s">
        <v>8442</v>
      </c>
      <c r="C8443">
        <v>5</v>
      </c>
      <c r="J8443" t="s">
        <v>24532</v>
      </c>
      <c r="K8443">
        <v>1</v>
      </c>
    </row>
    <row r="8444" spans="1:11" x14ac:dyDescent="0.3">
      <c r="A8444" t="s">
        <v>8443</v>
      </c>
      <c r="B8444" t="s">
        <v>8443</v>
      </c>
      <c r="C8444">
        <v>5</v>
      </c>
      <c r="J8444" t="s">
        <v>11000</v>
      </c>
      <c r="K8444">
        <v>3</v>
      </c>
    </row>
    <row r="8445" spans="1:11" x14ac:dyDescent="0.3">
      <c r="A8445" t="s">
        <v>8444</v>
      </c>
      <c r="B8445" t="s">
        <v>8444</v>
      </c>
      <c r="C8445">
        <v>5</v>
      </c>
      <c r="J8445" t="s">
        <v>24533</v>
      </c>
      <c r="K8445">
        <v>1</v>
      </c>
    </row>
    <row r="8446" spans="1:11" x14ac:dyDescent="0.3">
      <c r="A8446" t="s">
        <v>8445</v>
      </c>
      <c r="B8446" t="s">
        <v>8445</v>
      </c>
      <c r="C8446">
        <v>5</v>
      </c>
      <c r="J8446" t="s">
        <v>24534</v>
      </c>
      <c r="K8446">
        <v>1</v>
      </c>
    </row>
    <row r="8447" spans="1:11" x14ac:dyDescent="0.3">
      <c r="A8447" t="s">
        <v>8446</v>
      </c>
      <c r="B8447" t="s">
        <v>8446</v>
      </c>
      <c r="C8447">
        <v>5</v>
      </c>
      <c r="J8447" t="s">
        <v>14671</v>
      </c>
      <c r="K8447">
        <v>2</v>
      </c>
    </row>
    <row r="8448" spans="1:11" x14ac:dyDescent="0.3">
      <c r="A8448" t="s">
        <v>8447</v>
      </c>
      <c r="B8448" t="s">
        <v>8447</v>
      </c>
      <c r="C8448">
        <v>5</v>
      </c>
      <c r="J8448" t="s">
        <v>24535</v>
      </c>
      <c r="K8448">
        <v>1</v>
      </c>
    </row>
    <row r="8449" spans="1:11" x14ac:dyDescent="0.3">
      <c r="A8449" t="s">
        <v>8448</v>
      </c>
      <c r="B8449" t="s">
        <v>8448</v>
      </c>
      <c r="C8449">
        <v>5</v>
      </c>
      <c r="J8449" t="s">
        <v>24536</v>
      </c>
      <c r="K8449">
        <v>1</v>
      </c>
    </row>
    <row r="8450" spans="1:11" x14ac:dyDescent="0.3">
      <c r="A8450" t="s">
        <v>8449</v>
      </c>
      <c r="B8450" t="s">
        <v>8449</v>
      </c>
      <c r="C8450">
        <v>5</v>
      </c>
      <c r="J8450" t="s">
        <v>8983</v>
      </c>
      <c r="K8450">
        <v>4</v>
      </c>
    </row>
    <row r="8451" spans="1:11" x14ac:dyDescent="0.3">
      <c r="A8451" t="s">
        <v>8450</v>
      </c>
      <c r="B8451" t="s">
        <v>8450</v>
      </c>
      <c r="C8451">
        <v>5</v>
      </c>
      <c r="J8451" t="s">
        <v>3553</v>
      </c>
      <c r="K8451">
        <v>13</v>
      </c>
    </row>
    <row r="8452" spans="1:11" x14ac:dyDescent="0.3">
      <c r="A8452" t="s">
        <v>8451</v>
      </c>
      <c r="B8452" t="s">
        <v>8451</v>
      </c>
      <c r="C8452">
        <v>5</v>
      </c>
      <c r="J8452" t="s">
        <v>14672</v>
      </c>
      <c r="K8452">
        <v>2</v>
      </c>
    </row>
    <row r="8453" spans="1:11" x14ac:dyDescent="0.3">
      <c r="A8453" t="s">
        <v>8452</v>
      </c>
      <c r="B8453" t="s">
        <v>8452</v>
      </c>
      <c r="C8453">
        <v>5</v>
      </c>
      <c r="J8453" t="s">
        <v>5298</v>
      </c>
      <c r="K8453">
        <v>8</v>
      </c>
    </row>
    <row r="8454" spans="1:11" x14ac:dyDescent="0.3">
      <c r="A8454" t="s">
        <v>8453</v>
      </c>
      <c r="B8454" t="s">
        <v>8453</v>
      </c>
      <c r="C8454">
        <v>5</v>
      </c>
      <c r="J8454" t="s">
        <v>24537</v>
      </c>
      <c r="K8454">
        <v>1</v>
      </c>
    </row>
    <row r="8455" spans="1:11" x14ac:dyDescent="0.3">
      <c r="A8455" t="s">
        <v>8454</v>
      </c>
      <c r="B8455" t="s">
        <v>8454</v>
      </c>
      <c r="C8455">
        <v>5</v>
      </c>
      <c r="J8455" t="s">
        <v>24538</v>
      </c>
      <c r="K8455">
        <v>1</v>
      </c>
    </row>
    <row r="8456" spans="1:11" x14ac:dyDescent="0.3">
      <c r="A8456" t="s">
        <v>8455</v>
      </c>
      <c r="B8456" t="s">
        <v>8455</v>
      </c>
      <c r="C8456">
        <v>5</v>
      </c>
      <c r="J8456" t="s">
        <v>5299</v>
      </c>
      <c r="K8456">
        <v>8</v>
      </c>
    </row>
    <row r="8457" spans="1:11" x14ac:dyDescent="0.3">
      <c r="A8457" t="s">
        <v>8456</v>
      </c>
      <c r="B8457" t="s">
        <v>8456</v>
      </c>
      <c r="C8457">
        <v>5</v>
      </c>
      <c r="J8457" t="s">
        <v>24539</v>
      </c>
      <c r="K8457">
        <v>1</v>
      </c>
    </row>
    <row r="8458" spans="1:11" x14ac:dyDescent="0.3">
      <c r="A8458" t="s">
        <v>8457</v>
      </c>
      <c r="B8458" t="s">
        <v>8457</v>
      </c>
      <c r="C8458">
        <v>5</v>
      </c>
      <c r="J8458" t="s">
        <v>24540</v>
      </c>
      <c r="K8458">
        <v>1</v>
      </c>
    </row>
    <row r="8459" spans="1:11" x14ac:dyDescent="0.3">
      <c r="A8459" t="s">
        <v>8458</v>
      </c>
      <c r="B8459" t="s">
        <v>8458</v>
      </c>
      <c r="C8459">
        <v>5</v>
      </c>
      <c r="J8459" t="s">
        <v>11001</v>
      </c>
      <c r="K8459">
        <v>3</v>
      </c>
    </row>
    <row r="8460" spans="1:11" x14ac:dyDescent="0.3">
      <c r="A8460" t="s">
        <v>8459</v>
      </c>
      <c r="B8460" t="s">
        <v>8459</v>
      </c>
      <c r="C8460">
        <v>5</v>
      </c>
      <c r="J8460" t="s">
        <v>8984</v>
      </c>
      <c r="K8460">
        <v>4</v>
      </c>
    </row>
    <row r="8461" spans="1:11" x14ac:dyDescent="0.3">
      <c r="A8461" t="s">
        <v>8460</v>
      </c>
      <c r="B8461" t="s">
        <v>8460</v>
      </c>
      <c r="C8461">
        <v>5</v>
      </c>
      <c r="J8461" t="s">
        <v>24541</v>
      </c>
      <c r="K8461">
        <v>1</v>
      </c>
    </row>
    <row r="8462" spans="1:11" x14ac:dyDescent="0.3">
      <c r="A8462" t="s">
        <v>8461</v>
      </c>
      <c r="B8462" t="s">
        <v>8461</v>
      </c>
      <c r="C8462">
        <v>5</v>
      </c>
      <c r="J8462" t="s">
        <v>11002</v>
      </c>
      <c r="K8462">
        <v>3</v>
      </c>
    </row>
    <row r="8463" spans="1:11" x14ac:dyDescent="0.3">
      <c r="A8463" t="s">
        <v>8462</v>
      </c>
      <c r="B8463" t="s">
        <v>8462</v>
      </c>
      <c r="C8463">
        <v>5</v>
      </c>
      <c r="J8463" t="s">
        <v>24542</v>
      </c>
      <c r="K8463">
        <v>1</v>
      </c>
    </row>
    <row r="8464" spans="1:11" x14ac:dyDescent="0.3">
      <c r="A8464" t="s">
        <v>8463</v>
      </c>
      <c r="B8464" t="s">
        <v>8463</v>
      </c>
      <c r="C8464">
        <v>5</v>
      </c>
      <c r="J8464" t="s">
        <v>24543</v>
      </c>
      <c r="K8464">
        <v>1</v>
      </c>
    </row>
    <row r="8465" spans="1:11" x14ac:dyDescent="0.3">
      <c r="A8465" t="s">
        <v>8464</v>
      </c>
      <c r="B8465" t="s">
        <v>8464</v>
      </c>
      <c r="C8465">
        <v>5</v>
      </c>
      <c r="J8465" t="s">
        <v>24544</v>
      </c>
      <c r="K8465">
        <v>1</v>
      </c>
    </row>
    <row r="8466" spans="1:11" x14ac:dyDescent="0.3">
      <c r="A8466" t="s">
        <v>8465</v>
      </c>
      <c r="B8466" t="s">
        <v>8465</v>
      </c>
      <c r="C8466">
        <v>5</v>
      </c>
      <c r="J8466" t="s">
        <v>3367</v>
      </c>
      <c r="K8466">
        <v>14</v>
      </c>
    </row>
    <row r="8467" spans="1:11" x14ac:dyDescent="0.3">
      <c r="A8467" t="s">
        <v>8466</v>
      </c>
      <c r="B8467" t="s">
        <v>8466</v>
      </c>
      <c r="C8467">
        <v>5</v>
      </c>
      <c r="J8467" t="s">
        <v>24545</v>
      </c>
      <c r="K8467">
        <v>1</v>
      </c>
    </row>
    <row r="8468" spans="1:11" x14ac:dyDescent="0.3">
      <c r="A8468" t="s">
        <v>8467</v>
      </c>
      <c r="B8468" t="s">
        <v>8467</v>
      </c>
      <c r="C8468">
        <v>5</v>
      </c>
      <c r="J8468" t="s">
        <v>24546</v>
      </c>
      <c r="K8468">
        <v>1</v>
      </c>
    </row>
    <row r="8469" spans="1:11" x14ac:dyDescent="0.3">
      <c r="A8469" t="s">
        <v>8468</v>
      </c>
      <c r="B8469" t="s">
        <v>8468</v>
      </c>
      <c r="C8469">
        <v>5</v>
      </c>
      <c r="J8469" t="s">
        <v>11003</v>
      </c>
      <c r="K8469">
        <v>3</v>
      </c>
    </row>
    <row r="8470" spans="1:11" x14ac:dyDescent="0.3">
      <c r="A8470" t="s">
        <v>8469</v>
      </c>
      <c r="B8470" t="s">
        <v>8469</v>
      </c>
      <c r="C8470">
        <v>5</v>
      </c>
      <c r="J8470" t="s">
        <v>1173</v>
      </c>
      <c r="K8470">
        <v>43</v>
      </c>
    </row>
    <row r="8471" spans="1:11" x14ac:dyDescent="0.3">
      <c r="A8471" t="s">
        <v>8470</v>
      </c>
      <c r="B8471" t="s">
        <v>8470</v>
      </c>
      <c r="C8471">
        <v>5</v>
      </c>
      <c r="J8471" t="s">
        <v>24547</v>
      </c>
      <c r="K8471">
        <v>1</v>
      </c>
    </row>
    <row r="8472" spans="1:11" x14ac:dyDescent="0.3">
      <c r="A8472" t="s">
        <v>8471</v>
      </c>
      <c r="B8472" t="s">
        <v>8471</v>
      </c>
      <c r="C8472">
        <v>5</v>
      </c>
      <c r="J8472" t="s">
        <v>24548</v>
      </c>
      <c r="K8472">
        <v>1</v>
      </c>
    </row>
    <row r="8473" spans="1:11" x14ac:dyDescent="0.3">
      <c r="A8473" t="s">
        <v>8472</v>
      </c>
      <c r="B8473" t="s">
        <v>8472</v>
      </c>
      <c r="C8473">
        <v>5</v>
      </c>
      <c r="J8473" t="s">
        <v>24549</v>
      </c>
      <c r="K8473">
        <v>1</v>
      </c>
    </row>
    <row r="8474" spans="1:11" x14ac:dyDescent="0.3">
      <c r="A8474" t="s">
        <v>8473</v>
      </c>
      <c r="B8474" t="s">
        <v>8473</v>
      </c>
      <c r="C8474">
        <v>5</v>
      </c>
      <c r="J8474" t="s">
        <v>14673</v>
      </c>
      <c r="K8474">
        <v>2</v>
      </c>
    </row>
    <row r="8475" spans="1:11" x14ac:dyDescent="0.3">
      <c r="A8475" t="s">
        <v>8474</v>
      </c>
      <c r="B8475" t="s">
        <v>8474</v>
      </c>
      <c r="C8475">
        <v>5</v>
      </c>
      <c r="J8475" t="s">
        <v>24550</v>
      </c>
      <c r="K8475">
        <v>1</v>
      </c>
    </row>
    <row r="8476" spans="1:11" x14ac:dyDescent="0.3">
      <c r="A8476" t="s">
        <v>8475</v>
      </c>
      <c r="B8476" t="s">
        <v>8475</v>
      </c>
      <c r="C8476">
        <v>5</v>
      </c>
      <c r="J8476" t="s">
        <v>8985</v>
      </c>
      <c r="K8476">
        <v>4</v>
      </c>
    </row>
    <row r="8477" spans="1:11" x14ac:dyDescent="0.3">
      <c r="A8477" t="s">
        <v>8476</v>
      </c>
      <c r="B8477" t="s">
        <v>8476</v>
      </c>
      <c r="C8477">
        <v>5</v>
      </c>
      <c r="J8477" t="s">
        <v>11004</v>
      </c>
      <c r="K8477">
        <v>3</v>
      </c>
    </row>
    <row r="8478" spans="1:11" x14ac:dyDescent="0.3">
      <c r="A8478" t="s">
        <v>8477</v>
      </c>
      <c r="B8478" t="s">
        <v>8477</v>
      </c>
      <c r="C8478">
        <v>5</v>
      </c>
      <c r="J8478" t="s">
        <v>703</v>
      </c>
      <c r="K8478">
        <v>72</v>
      </c>
    </row>
    <row r="8479" spans="1:11" x14ac:dyDescent="0.3">
      <c r="A8479" t="s">
        <v>8478</v>
      </c>
      <c r="B8479" t="s">
        <v>8478</v>
      </c>
      <c r="C8479">
        <v>5</v>
      </c>
      <c r="J8479" t="s">
        <v>24551</v>
      </c>
      <c r="K8479">
        <v>1</v>
      </c>
    </row>
    <row r="8480" spans="1:11" x14ac:dyDescent="0.3">
      <c r="A8480" t="s">
        <v>8479</v>
      </c>
      <c r="B8480" t="s">
        <v>8479</v>
      </c>
      <c r="C8480">
        <v>5</v>
      </c>
      <c r="J8480" t="s">
        <v>6588</v>
      </c>
      <c r="K8480">
        <v>6</v>
      </c>
    </row>
    <row r="8481" spans="1:11" x14ac:dyDescent="0.3">
      <c r="A8481" t="s">
        <v>8480</v>
      </c>
      <c r="B8481" t="s">
        <v>8480</v>
      </c>
      <c r="C8481">
        <v>5</v>
      </c>
      <c r="J8481" t="s">
        <v>11005</v>
      </c>
      <c r="K8481">
        <v>3</v>
      </c>
    </row>
    <row r="8482" spans="1:11" x14ac:dyDescent="0.3">
      <c r="A8482" t="s">
        <v>8481</v>
      </c>
      <c r="B8482" t="s">
        <v>8481</v>
      </c>
      <c r="C8482">
        <v>5</v>
      </c>
      <c r="J8482" t="s">
        <v>24552</v>
      </c>
      <c r="K8482">
        <v>1</v>
      </c>
    </row>
    <row r="8483" spans="1:11" x14ac:dyDescent="0.3">
      <c r="A8483" t="s">
        <v>8482</v>
      </c>
      <c r="B8483" t="s">
        <v>8482</v>
      </c>
      <c r="C8483">
        <v>5</v>
      </c>
      <c r="J8483" t="s">
        <v>24553</v>
      </c>
      <c r="K8483">
        <v>1</v>
      </c>
    </row>
    <row r="8484" spans="1:11" x14ac:dyDescent="0.3">
      <c r="A8484" t="s">
        <v>8483</v>
      </c>
      <c r="B8484" t="s">
        <v>8483</v>
      </c>
      <c r="C8484">
        <v>5</v>
      </c>
      <c r="J8484" t="s">
        <v>11006</v>
      </c>
      <c r="K8484">
        <v>3</v>
      </c>
    </row>
    <row r="8485" spans="1:11" x14ac:dyDescent="0.3">
      <c r="A8485" t="s">
        <v>8484</v>
      </c>
      <c r="B8485" t="s">
        <v>8484</v>
      </c>
      <c r="C8485">
        <v>5</v>
      </c>
      <c r="J8485" t="s">
        <v>24554</v>
      </c>
      <c r="K8485">
        <v>1</v>
      </c>
    </row>
    <row r="8486" spans="1:11" x14ac:dyDescent="0.3">
      <c r="A8486" t="s">
        <v>8485</v>
      </c>
      <c r="B8486" t="s">
        <v>8485</v>
      </c>
      <c r="C8486">
        <v>5</v>
      </c>
      <c r="J8486" t="s">
        <v>2690</v>
      </c>
      <c r="K8486">
        <v>18</v>
      </c>
    </row>
    <row r="8487" spans="1:11" x14ac:dyDescent="0.3">
      <c r="A8487" t="s">
        <v>8486</v>
      </c>
      <c r="B8487" t="s">
        <v>8486</v>
      </c>
      <c r="C8487">
        <v>5</v>
      </c>
      <c r="J8487" t="s">
        <v>24555</v>
      </c>
      <c r="K8487">
        <v>1</v>
      </c>
    </row>
    <row r="8488" spans="1:11" x14ac:dyDescent="0.3">
      <c r="A8488" t="s">
        <v>8487</v>
      </c>
      <c r="B8488" t="s">
        <v>8487</v>
      </c>
      <c r="C8488">
        <v>5</v>
      </c>
      <c r="J8488" t="s">
        <v>24556</v>
      </c>
      <c r="K8488">
        <v>1</v>
      </c>
    </row>
    <row r="8489" spans="1:11" x14ac:dyDescent="0.3">
      <c r="A8489" t="s">
        <v>8488</v>
      </c>
      <c r="B8489" t="s">
        <v>8488</v>
      </c>
      <c r="C8489">
        <v>5</v>
      </c>
      <c r="J8489" t="s">
        <v>14674</v>
      </c>
      <c r="K8489">
        <v>2</v>
      </c>
    </row>
    <row r="8490" spans="1:11" x14ac:dyDescent="0.3">
      <c r="A8490" t="s">
        <v>8489</v>
      </c>
      <c r="B8490" t="s">
        <v>8489</v>
      </c>
      <c r="C8490">
        <v>5</v>
      </c>
      <c r="J8490" t="s">
        <v>14675</v>
      </c>
      <c r="K8490">
        <v>2</v>
      </c>
    </row>
    <row r="8491" spans="1:11" x14ac:dyDescent="0.3">
      <c r="A8491" t="s">
        <v>8490</v>
      </c>
      <c r="B8491" t="s">
        <v>8490</v>
      </c>
      <c r="C8491">
        <v>5</v>
      </c>
      <c r="J8491" t="s">
        <v>24557</v>
      </c>
      <c r="K8491">
        <v>1</v>
      </c>
    </row>
    <row r="8492" spans="1:11" x14ac:dyDescent="0.3">
      <c r="A8492" t="s">
        <v>8491</v>
      </c>
      <c r="B8492" t="s">
        <v>8491</v>
      </c>
      <c r="C8492">
        <v>5</v>
      </c>
      <c r="J8492" t="s">
        <v>11007</v>
      </c>
      <c r="K8492">
        <v>3</v>
      </c>
    </row>
    <row r="8493" spans="1:11" x14ac:dyDescent="0.3">
      <c r="A8493" t="s">
        <v>8492</v>
      </c>
      <c r="B8493" t="s">
        <v>8492</v>
      </c>
      <c r="C8493">
        <v>5</v>
      </c>
      <c r="J8493" t="s">
        <v>24558</v>
      </c>
      <c r="K8493">
        <v>1</v>
      </c>
    </row>
    <row r="8494" spans="1:11" x14ac:dyDescent="0.3">
      <c r="A8494" t="s">
        <v>8493</v>
      </c>
      <c r="B8494" t="s">
        <v>8493</v>
      </c>
      <c r="C8494">
        <v>5</v>
      </c>
      <c r="J8494" t="s">
        <v>605</v>
      </c>
      <c r="K8494">
        <v>84</v>
      </c>
    </row>
    <row r="8495" spans="1:11" x14ac:dyDescent="0.3">
      <c r="A8495" t="s">
        <v>8494</v>
      </c>
      <c r="B8495" t="s">
        <v>8494</v>
      </c>
      <c r="C8495">
        <v>5</v>
      </c>
      <c r="J8495" t="s">
        <v>11008</v>
      </c>
      <c r="K8495">
        <v>3</v>
      </c>
    </row>
    <row r="8496" spans="1:11" x14ac:dyDescent="0.3">
      <c r="A8496" t="s">
        <v>8495</v>
      </c>
      <c r="B8496" t="s">
        <v>8495</v>
      </c>
      <c r="C8496">
        <v>5</v>
      </c>
      <c r="J8496" t="s">
        <v>11009</v>
      </c>
      <c r="K8496">
        <v>3</v>
      </c>
    </row>
    <row r="8497" spans="1:11" x14ac:dyDescent="0.3">
      <c r="A8497" t="s">
        <v>8496</v>
      </c>
      <c r="B8497" t="s">
        <v>8496</v>
      </c>
      <c r="C8497">
        <v>5</v>
      </c>
      <c r="J8497" t="s">
        <v>5300</v>
      </c>
      <c r="K8497">
        <v>8</v>
      </c>
    </row>
    <row r="8498" spans="1:11" x14ac:dyDescent="0.3">
      <c r="A8498" t="s">
        <v>8497</v>
      </c>
      <c r="B8498" t="s">
        <v>8497</v>
      </c>
      <c r="C8498">
        <v>5</v>
      </c>
      <c r="J8498" t="s">
        <v>24559</v>
      </c>
      <c r="K8498">
        <v>1</v>
      </c>
    </row>
    <row r="8499" spans="1:11" x14ac:dyDescent="0.3">
      <c r="A8499" t="s">
        <v>8498</v>
      </c>
      <c r="B8499" t="s">
        <v>8498</v>
      </c>
      <c r="C8499">
        <v>5</v>
      </c>
      <c r="J8499" t="s">
        <v>6589</v>
      </c>
      <c r="K8499">
        <v>6</v>
      </c>
    </row>
    <row r="8500" spans="1:11" x14ac:dyDescent="0.3">
      <c r="A8500" t="s">
        <v>8499</v>
      </c>
      <c r="B8500" t="s">
        <v>8499</v>
      </c>
      <c r="C8500">
        <v>5</v>
      </c>
      <c r="J8500" t="s">
        <v>24560</v>
      </c>
      <c r="K8500">
        <v>1</v>
      </c>
    </row>
    <row r="8501" spans="1:11" x14ac:dyDescent="0.3">
      <c r="A8501" t="s">
        <v>8500</v>
      </c>
      <c r="B8501" t="s">
        <v>8500</v>
      </c>
      <c r="C8501">
        <v>5</v>
      </c>
      <c r="J8501" t="s">
        <v>24561</v>
      </c>
      <c r="K8501">
        <v>1</v>
      </c>
    </row>
    <row r="8502" spans="1:11" x14ac:dyDescent="0.3">
      <c r="A8502" t="s">
        <v>8501</v>
      </c>
      <c r="B8502" t="s">
        <v>8501</v>
      </c>
      <c r="C8502">
        <v>5</v>
      </c>
      <c r="J8502" t="s">
        <v>24562</v>
      </c>
      <c r="K8502">
        <v>1</v>
      </c>
    </row>
    <row r="8503" spans="1:11" x14ac:dyDescent="0.3">
      <c r="A8503" t="s">
        <v>8502</v>
      </c>
      <c r="B8503" t="s">
        <v>8502</v>
      </c>
      <c r="C8503">
        <v>5</v>
      </c>
      <c r="J8503" t="s">
        <v>24563</v>
      </c>
      <c r="K8503">
        <v>1</v>
      </c>
    </row>
    <row r="8504" spans="1:11" x14ac:dyDescent="0.3">
      <c r="A8504" t="s">
        <v>8503</v>
      </c>
      <c r="B8504" t="s">
        <v>8503</v>
      </c>
      <c r="C8504">
        <v>5</v>
      </c>
      <c r="J8504" t="s">
        <v>24564</v>
      </c>
      <c r="K8504">
        <v>1</v>
      </c>
    </row>
    <row r="8505" spans="1:11" x14ac:dyDescent="0.3">
      <c r="A8505" t="s">
        <v>8504</v>
      </c>
      <c r="B8505" t="s">
        <v>8504</v>
      </c>
      <c r="C8505">
        <v>5</v>
      </c>
      <c r="J8505" t="s">
        <v>24565</v>
      </c>
      <c r="K8505">
        <v>1</v>
      </c>
    </row>
    <row r="8506" spans="1:11" x14ac:dyDescent="0.3">
      <c r="A8506" t="s">
        <v>8505</v>
      </c>
      <c r="B8506" t="s">
        <v>8505</v>
      </c>
      <c r="C8506">
        <v>5</v>
      </c>
      <c r="J8506" t="s">
        <v>14676</v>
      </c>
      <c r="K8506">
        <v>2</v>
      </c>
    </row>
    <row r="8507" spans="1:11" x14ac:dyDescent="0.3">
      <c r="A8507" t="s">
        <v>8506</v>
      </c>
      <c r="B8507" t="s">
        <v>8506</v>
      </c>
      <c r="C8507">
        <v>5</v>
      </c>
      <c r="J8507" t="s">
        <v>7619</v>
      </c>
      <c r="K8507">
        <v>5</v>
      </c>
    </row>
    <row r="8508" spans="1:11" x14ac:dyDescent="0.3">
      <c r="A8508" t="s">
        <v>8507</v>
      </c>
      <c r="B8508" t="s">
        <v>8507</v>
      </c>
      <c r="C8508">
        <v>5</v>
      </c>
      <c r="J8508" t="s">
        <v>14677</v>
      </c>
      <c r="K8508">
        <v>2</v>
      </c>
    </row>
    <row r="8509" spans="1:11" x14ac:dyDescent="0.3">
      <c r="A8509" t="s">
        <v>8508</v>
      </c>
      <c r="B8509" t="s">
        <v>8508</v>
      </c>
      <c r="C8509">
        <v>5</v>
      </c>
      <c r="J8509" t="s">
        <v>24566</v>
      </c>
      <c r="K8509">
        <v>1</v>
      </c>
    </row>
    <row r="8510" spans="1:11" x14ac:dyDescent="0.3">
      <c r="A8510" t="s">
        <v>8509</v>
      </c>
      <c r="B8510" t="s">
        <v>8509</v>
      </c>
      <c r="C8510">
        <v>5</v>
      </c>
      <c r="J8510" t="s">
        <v>11010</v>
      </c>
      <c r="K8510">
        <v>3</v>
      </c>
    </row>
    <row r="8511" spans="1:11" x14ac:dyDescent="0.3">
      <c r="A8511" t="s">
        <v>8510</v>
      </c>
      <c r="B8511" t="s">
        <v>8510</v>
      </c>
      <c r="C8511">
        <v>5</v>
      </c>
      <c r="J8511" t="s">
        <v>6590</v>
      </c>
      <c r="K8511">
        <v>6</v>
      </c>
    </row>
    <row r="8512" spans="1:11" x14ac:dyDescent="0.3">
      <c r="A8512" t="s">
        <v>8511</v>
      </c>
      <c r="B8512" t="s">
        <v>8511</v>
      </c>
      <c r="C8512">
        <v>5</v>
      </c>
      <c r="J8512" t="s">
        <v>24567</v>
      </c>
      <c r="K8512">
        <v>1</v>
      </c>
    </row>
    <row r="8513" spans="1:11" x14ac:dyDescent="0.3">
      <c r="A8513" t="s">
        <v>8512</v>
      </c>
      <c r="B8513" t="s">
        <v>8512</v>
      </c>
      <c r="C8513">
        <v>5</v>
      </c>
      <c r="J8513" t="s">
        <v>24568</v>
      </c>
      <c r="K8513">
        <v>1</v>
      </c>
    </row>
    <row r="8514" spans="1:11" x14ac:dyDescent="0.3">
      <c r="A8514" t="s">
        <v>8513</v>
      </c>
      <c r="B8514" t="s">
        <v>8513</v>
      </c>
      <c r="C8514">
        <v>5</v>
      </c>
      <c r="J8514" t="s">
        <v>14678</v>
      </c>
      <c r="K8514">
        <v>2</v>
      </c>
    </row>
    <row r="8515" spans="1:11" x14ac:dyDescent="0.3">
      <c r="A8515" t="s">
        <v>8514</v>
      </c>
      <c r="B8515" t="s">
        <v>8514</v>
      </c>
      <c r="C8515">
        <v>5</v>
      </c>
      <c r="J8515" t="s">
        <v>24569</v>
      </c>
      <c r="K8515">
        <v>1</v>
      </c>
    </row>
    <row r="8516" spans="1:11" x14ac:dyDescent="0.3">
      <c r="A8516" t="s">
        <v>8515</v>
      </c>
      <c r="B8516" t="s">
        <v>8515</v>
      </c>
      <c r="C8516">
        <v>5</v>
      </c>
      <c r="J8516" t="s">
        <v>24570</v>
      </c>
      <c r="K8516">
        <v>1</v>
      </c>
    </row>
    <row r="8517" spans="1:11" x14ac:dyDescent="0.3">
      <c r="A8517" t="s">
        <v>8516</v>
      </c>
      <c r="B8517" t="s">
        <v>8516</v>
      </c>
      <c r="C8517">
        <v>5</v>
      </c>
      <c r="J8517" t="s">
        <v>24571</v>
      </c>
      <c r="K8517">
        <v>1</v>
      </c>
    </row>
    <row r="8518" spans="1:11" x14ac:dyDescent="0.3">
      <c r="A8518" t="s">
        <v>8517</v>
      </c>
      <c r="B8518" t="s">
        <v>8517</v>
      </c>
      <c r="C8518">
        <v>5</v>
      </c>
      <c r="J8518" t="s">
        <v>24572</v>
      </c>
      <c r="K8518">
        <v>1</v>
      </c>
    </row>
    <row r="8519" spans="1:11" x14ac:dyDescent="0.3">
      <c r="A8519" t="s">
        <v>8518</v>
      </c>
      <c r="B8519" t="s">
        <v>8518</v>
      </c>
      <c r="C8519">
        <v>5</v>
      </c>
      <c r="J8519" t="s">
        <v>900</v>
      </c>
      <c r="K8519">
        <v>56</v>
      </c>
    </row>
    <row r="8520" spans="1:11" x14ac:dyDescent="0.3">
      <c r="A8520" t="s">
        <v>8519</v>
      </c>
      <c r="B8520" t="s">
        <v>8519</v>
      </c>
      <c r="C8520">
        <v>5</v>
      </c>
      <c r="J8520" t="s">
        <v>965</v>
      </c>
      <c r="K8520">
        <v>52</v>
      </c>
    </row>
    <row r="8521" spans="1:11" x14ac:dyDescent="0.3">
      <c r="A8521" t="s">
        <v>8520</v>
      </c>
      <c r="B8521" t="s">
        <v>8520</v>
      </c>
      <c r="C8521">
        <v>5</v>
      </c>
      <c r="J8521" t="s">
        <v>24573</v>
      </c>
      <c r="K8521">
        <v>1</v>
      </c>
    </row>
    <row r="8522" spans="1:11" x14ac:dyDescent="0.3">
      <c r="A8522" t="s">
        <v>8521</v>
      </c>
      <c r="B8522" t="s">
        <v>8521</v>
      </c>
      <c r="C8522">
        <v>5</v>
      </c>
      <c r="J8522" t="s">
        <v>24574</v>
      </c>
      <c r="K8522">
        <v>1</v>
      </c>
    </row>
    <row r="8523" spans="1:11" x14ac:dyDescent="0.3">
      <c r="A8523" t="s">
        <v>8522</v>
      </c>
      <c r="B8523" t="s">
        <v>8522</v>
      </c>
      <c r="C8523">
        <v>5</v>
      </c>
      <c r="J8523" t="s">
        <v>540</v>
      </c>
      <c r="K8523">
        <v>92</v>
      </c>
    </row>
    <row r="8524" spans="1:11" x14ac:dyDescent="0.3">
      <c r="A8524" t="s">
        <v>8523</v>
      </c>
      <c r="B8524" t="s">
        <v>8523</v>
      </c>
      <c r="C8524">
        <v>5</v>
      </c>
      <c r="J8524" t="s">
        <v>24575</v>
      </c>
      <c r="K8524">
        <v>1</v>
      </c>
    </row>
    <row r="8525" spans="1:11" x14ac:dyDescent="0.3">
      <c r="A8525" t="s">
        <v>8524</v>
      </c>
      <c r="B8525" t="s">
        <v>8524</v>
      </c>
      <c r="C8525">
        <v>5</v>
      </c>
      <c r="J8525" t="s">
        <v>2835</v>
      </c>
      <c r="K8525">
        <v>17</v>
      </c>
    </row>
    <row r="8526" spans="1:11" x14ac:dyDescent="0.3">
      <c r="A8526" t="s">
        <v>8525</v>
      </c>
      <c r="B8526" t="s">
        <v>8525</v>
      </c>
      <c r="C8526">
        <v>5</v>
      </c>
      <c r="J8526" t="s">
        <v>14679</v>
      </c>
      <c r="K8526">
        <v>2</v>
      </c>
    </row>
    <row r="8527" spans="1:11" x14ac:dyDescent="0.3">
      <c r="A8527" t="s">
        <v>8526</v>
      </c>
      <c r="B8527" t="s">
        <v>8526</v>
      </c>
      <c r="C8527">
        <v>5</v>
      </c>
      <c r="J8527" t="s">
        <v>24576</v>
      </c>
      <c r="K8527">
        <v>1</v>
      </c>
    </row>
    <row r="8528" spans="1:11" x14ac:dyDescent="0.3">
      <c r="A8528" t="s">
        <v>8527</v>
      </c>
      <c r="B8528" t="s">
        <v>8527</v>
      </c>
      <c r="C8528">
        <v>5</v>
      </c>
      <c r="J8528" t="s">
        <v>4053</v>
      </c>
      <c r="K8528">
        <v>11</v>
      </c>
    </row>
    <row r="8529" spans="1:11" x14ac:dyDescent="0.3">
      <c r="A8529" t="s">
        <v>8528</v>
      </c>
      <c r="B8529" t="s">
        <v>8528</v>
      </c>
      <c r="C8529">
        <v>5</v>
      </c>
      <c r="J8529" t="s">
        <v>24577</v>
      </c>
      <c r="K8529">
        <v>1</v>
      </c>
    </row>
    <row r="8530" spans="1:11" x14ac:dyDescent="0.3">
      <c r="A8530" t="s">
        <v>8529</v>
      </c>
      <c r="B8530" t="s">
        <v>8529</v>
      </c>
      <c r="C8530">
        <v>5</v>
      </c>
      <c r="J8530" t="s">
        <v>11011</v>
      </c>
      <c r="K8530">
        <v>3</v>
      </c>
    </row>
    <row r="8531" spans="1:11" x14ac:dyDescent="0.3">
      <c r="A8531" t="s">
        <v>8530</v>
      </c>
      <c r="B8531" t="s">
        <v>8530</v>
      </c>
      <c r="C8531">
        <v>5</v>
      </c>
      <c r="J8531" t="s">
        <v>4054</v>
      </c>
      <c r="K8531">
        <v>11</v>
      </c>
    </row>
    <row r="8532" spans="1:11" x14ac:dyDescent="0.3">
      <c r="A8532" t="s">
        <v>8531</v>
      </c>
      <c r="B8532" t="s">
        <v>8531</v>
      </c>
      <c r="C8532">
        <v>5</v>
      </c>
      <c r="J8532" t="s">
        <v>11012</v>
      </c>
      <c r="K8532">
        <v>3</v>
      </c>
    </row>
    <row r="8533" spans="1:11" x14ac:dyDescent="0.3">
      <c r="A8533" t="s">
        <v>8532</v>
      </c>
      <c r="B8533" t="s">
        <v>8532</v>
      </c>
      <c r="C8533">
        <v>5</v>
      </c>
      <c r="J8533" t="s">
        <v>14680</v>
      </c>
      <c r="K8533">
        <v>2</v>
      </c>
    </row>
    <row r="8534" spans="1:11" x14ac:dyDescent="0.3">
      <c r="A8534" t="s">
        <v>8533</v>
      </c>
      <c r="B8534" t="s">
        <v>8533</v>
      </c>
      <c r="C8534">
        <v>5</v>
      </c>
      <c r="J8534" t="s">
        <v>24578</v>
      </c>
      <c r="K8534">
        <v>1</v>
      </c>
    </row>
    <row r="8535" spans="1:11" x14ac:dyDescent="0.3">
      <c r="A8535" t="s">
        <v>8534</v>
      </c>
      <c r="B8535" t="s">
        <v>8534</v>
      </c>
      <c r="C8535">
        <v>5</v>
      </c>
      <c r="J8535" t="s">
        <v>14681</v>
      </c>
      <c r="K8535">
        <v>2</v>
      </c>
    </row>
    <row r="8536" spans="1:11" x14ac:dyDescent="0.3">
      <c r="A8536" t="s">
        <v>8535</v>
      </c>
      <c r="B8536" t="s">
        <v>8535</v>
      </c>
      <c r="C8536">
        <v>5</v>
      </c>
      <c r="J8536" t="s">
        <v>14682</v>
      </c>
      <c r="K8536">
        <v>2</v>
      </c>
    </row>
    <row r="8537" spans="1:11" x14ac:dyDescent="0.3">
      <c r="A8537" t="s">
        <v>8536</v>
      </c>
      <c r="B8537" t="s">
        <v>8536</v>
      </c>
      <c r="C8537">
        <v>5</v>
      </c>
      <c r="J8537" t="s">
        <v>24579</v>
      </c>
      <c r="K8537">
        <v>1</v>
      </c>
    </row>
    <row r="8538" spans="1:11" x14ac:dyDescent="0.3">
      <c r="A8538" t="s">
        <v>8537</v>
      </c>
      <c r="B8538" t="s">
        <v>8537</v>
      </c>
      <c r="C8538">
        <v>5</v>
      </c>
      <c r="J8538" t="s">
        <v>986</v>
      </c>
      <c r="K8538">
        <v>51</v>
      </c>
    </row>
    <row r="8539" spans="1:11" x14ac:dyDescent="0.3">
      <c r="A8539" t="s">
        <v>8538</v>
      </c>
      <c r="B8539" t="s">
        <v>8538</v>
      </c>
      <c r="C8539">
        <v>5</v>
      </c>
      <c r="J8539" t="s">
        <v>24580</v>
      </c>
      <c r="K8539">
        <v>1</v>
      </c>
    </row>
    <row r="8540" spans="1:11" x14ac:dyDescent="0.3">
      <c r="A8540" t="s">
        <v>8539</v>
      </c>
      <c r="B8540" t="s">
        <v>8539</v>
      </c>
      <c r="C8540">
        <v>5</v>
      </c>
      <c r="J8540" t="s">
        <v>24581</v>
      </c>
      <c r="K8540">
        <v>1</v>
      </c>
    </row>
    <row r="8541" spans="1:11" x14ac:dyDescent="0.3">
      <c r="A8541" t="s">
        <v>8540</v>
      </c>
      <c r="B8541" t="s">
        <v>8540</v>
      </c>
      <c r="C8541">
        <v>5</v>
      </c>
      <c r="J8541" t="s">
        <v>6591</v>
      </c>
      <c r="K8541">
        <v>6</v>
      </c>
    </row>
    <row r="8542" spans="1:11" x14ac:dyDescent="0.3">
      <c r="A8542" t="s">
        <v>8541</v>
      </c>
      <c r="B8542" t="s">
        <v>8541</v>
      </c>
      <c r="C8542">
        <v>5</v>
      </c>
      <c r="J8542" t="s">
        <v>7620</v>
      </c>
      <c r="K8542">
        <v>5</v>
      </c>
    </row>
    <row r="8543" spans="1:11" x14ac:dyDescent="0.3">
      <c r="A8543" t="s">
        <v>8542</v>
      </c>
      <c r="B8543" t="s">
        <v>8542</v>
      </c>
      <c r="C8543">
        <v>5</v>
      </c>
      <c r="J8543" t="s">
        <v>24582</v>
      </c>
      <c r="K8543">
        <v>1</v>
      </c>
    </row>
    <row r="8544" spans="1:11" x14ac:dyDescent="0.3">
      <c r="A8544" t="s">
        <v>8543</v>
      </c>
      <c r="B8544" t="s">
        <v>8543</v>
      </c>
      <c r="C8544">
        <v>5</v>
      </c>
      <c r="J8544" t="s">
        <v>24583</v>
      </c>
      <c r="K8544">
        <v>1</v>
      </c>
    </row>
    <row r="8545" spans="1:11" x14ac:dyDescent="0.3">
      <c r="A8545" t="s">
        <v>8544</v>
      </c>
      <c r="B8545" t="s">
        <v>8544</v>
      </c>
      <c r="C8545">
        <v>5</v>
      </c>
      <c r="J8545" t="s">
        <v>14683</v>
      </c>
      <c r="K8545">
        <v>2</v>
      </c>
    </row>
    <row r="8546" spans="1:11" x14ac:dyDescent="0.3">
      <c r="A8546" t="s">
        <v>8545</v>
      </c>
      <c r="B8546" t="s">
        <v>8545</v>
      </c>
      <c r="C8546">
        <v>5</v>
      </c>
      <c r="J8546" t="s">
        <v>24584</v>
      </c>
      <c r="K8546">
        <v>1</v>
      </c>
    </row>
    <row r="8547" spans="1:11" x14ac:dyDescent="0.3">
      <c r="A8547" t="s">
        <v>8546</v>
      </c>
      <c r="B8547" t="s">
        <v>8546</v>
      </c>
      <c r="C8547">
        <v>5</v>
      </c>
      <c r="J8547" t="s">
        <v>1364</v>
      </c>
      <c r="K8547">
        <v>37</v>
      </c>
    </row>
    <row r="8548" spans="1:11" x14ac:dyDescent="0.3">
      <c r="A8548" t="s">
        <v>8547</v>
      </c>
      <c r="B8548" t="s">
        <v>8547</v>
      </c>
      <c r="C8548">
        <v>5</v>
      </c>
      <c r="J8548" t="s">
        <v>24585</v>
      </c>
      <c r="K8548">
        <v>1</v>
      </c>
    </row>
    <row r="8549" spans="1:11" x14ac:dyDescent="0.3">
      <c r="A8549" t="s">
        <v>8548</v>
      </c>
      <c r="B8549" t="s">
        <v>8548</v>
      </c>
      <c r="C8549">
        <v>5</v>
      </c>
      <c r="J8549" t="s">
        <v>24586</v>
      </c>
      <c r="K8549">
        <v>1</v>
      </c>
    </row>
    <row r="8550" spans="1:11" x14ac:dyDescent="0.3">
      <c r="A8550" t="s">
        <v>8549</v>
      </c>
      <c r="B8550" t="s">
        <v>8549</v>
      </c>
      <c r="C8550">
        <v>5</v>
      </c>
      <c r="J8550" t="s">
        <v>14684</v>
      </c>
      <c r="K8550">
        <v>2</v>
      </c>
    </row>
    <row r="8551" spans="1:11" x14ac:dyDescent="0.3">
      <c r="A8551" t="s">
        <v>8550</v>
      </c>
      <c r="B8551" t="s">
        <v>8550</v>
      </c>
      <c r="C8551">
        <v>5</v>
      </c>
      <c r="J8551" t="s">
        <v>24587</v>
      </c>
      <c r="K8551">
        <v>1</v>
      </c>
    </row>
    <row r="8552" spans="1:11" x14ac:dyDescent="0.3">
      <c r="A8552" t="s">
        <v>8551</v>
      </c>
      <c r="B8552" t="s">
        <v>8551</v>
      </c>
      <c r="C8552">
        <v>5</v>
      </c>
      <c r="J8552" t="s">
        <v>6592</v>
      </c>
      <c r="K8552">
        <v>6</v>
      </c>
    </row>
    <row r="8553" spans="1:11" x14ac:dyDescent="0.3">
      <c r="A8553" t="s">
        <v>8552</v>
      </c>
      <c r="B8553" t="s">
        <v>8552</v>
      </c>
      <c r="C8553">
        <v>5</v>
      </c>
      <c r="J8553" t="s">
        <v>2972</v>
      </c>
      <c r="K8553">
        <v>16</v>
      </c>
    </row>
    <row r="8554" spans="1:11" x14ac:dyDescent="0.3">
      <c r="A8554" t="s">
        <v>8553</v>
      </c>
      <c r="B8554" t="s">
        <v>8553</v>
      </c>
      <c r="C8554">
        <v>5</v>
      </c>
      <c r="J8554" t="s">
        <v>8986</v>
      </c>
      <c r="K8554">
        <v>4</v>
      </c>
    </row>
    <row r="8555" spans="1:11" x14ac:dyDescent="0.3">
      <c r="A8555" t="s">
        <v>8554</v>
      </c>
      <c r="B8555" t="s">
        <v>8554</v>
      </c>
      <c r="C8555">
        <v>5</v>
      </c>
      <c r="J8555" t="s">
        <v>14685</v>
      </c>
      <c r="K8555">
        <v>2</v>
      </c>
    </row>
    <row r="8556" spans="1:11" x14ac:dyDescent="0.3">
      <c r="A8556" t="s">
        <v>8555</v>
      </c>
      <c r="B8556" t="s">
        <v>8555</v>
      </c>
      <c r="C8556">
        <v>5</v>
      </c>
      <c r="J8556" t="s">
        <v>24588</v>
      </c>
      <c r="K8556">
        <v>1</v>
      </c>
    </row>
    <row r="8557" spans="1:11" x14ac:dyDescent="0.3">
      <c r="A8557" t="s">
        <v>8556</v>
      </c>
      <c r="B8557" t="s">
        <v>8556</v>
      </c>
      <c r="C8557">
        <v>5</v>
      </c>
      <c r="J8557" t="s">
        <v>7621</v>
      </c>
      <c r="K8557">
        <v>5</v>
      </c>
    </row>
    <row r="8558" spans="1:11" x14ac:dyDescent="0.3">
      <c r="A8558" t="s">
        <v>8557</v>
      </c>
      <c r="B8558" t="s">
        <v>8557</v>
      </c>
      <c r="C8558">
        <v>5</v>
      </c>
      <c r="J8558" t="s">
        <v>24589</v>
      </c>
      <c r="K8558">
        <v>1</v>
      </c>
    </row>
    <row r="8559" spans="1:11" x14ac:dyDescent="0.3">
      <c r="A8559" t="s">
        <v>8558</v>
      </c>
      <c r="B8559" t="s">
        <v>8558</v>
      </c>
      <c r="C8559">
        <v>5</v>
      </c>
      <c r="J8559" t="s">
        <v>24590</v>
      </c>
      <c r="K8559">
        <v>1</v>
      </c>
    </row>
    <row r="8560" spans="1:11" x14ac:dyDescent="0.3">
      <c r="A8560" t="s">
        <v>8559</v>
      </c>
      <c r="B8560" t="s">
        <v>8559</v>
      </c>
      <c r="C8560">
        <v>5</v>
      </c>
      <c r="J8560" t="s">
        <v>1210</v>
      </c>
      <c r="K8560">
        <v>42</v>
      </c>
    </row>
    <row r="8561" spans="1:11" x14ac:dyDescent="0.3">
      <c r="A8561" t="s">
        <v>8560</v>
      </c>
      <c r="B8561" t="s">
        <v>8560</v>
      </c>
      <c r="C8561">
        <v>5</v>
      </c>
      <c r="J8561" t="s">
        <v>14686</v>
      </c>
      <c r="K8561">
        <v>2</v>
      </c>
    </row>
    <row r="8562" spans="1:11" x14ac:dyDescent="0.3">
      <c r="A8562" t="s">
        <v>8561</v>
      </c>
      <c r="B8562" t="s">
        <v>8561</v>
      </c>
      <c r="C8562">
        <v>5</v>
      </c>
      <c r="J8562" t="s">
        <v>11013</v>
      </c>
      <c r="K8562">
        <v>3</v>
      </c>
    </row>
    <row r="8563" spans="1:11" x14ac:dyDescent="0.3">
      <c r="A8563" t="s">
        <v>8562</v>
      </c>
      <c r="B8563" t="s">
        <v>8562</v>
      </c>
      <c r="C8563">
        <v>5</v>
      </c>
      <c r="J8563" t="s">
        <v>24591</v>
      </c>
      <c r="K8563">
        <v>1</v>
      </c>
    </row>
    <row r="8564" spans="1:11" x14ac:dyDescent="0.3">
      <c r="A8564" t="s">
        <v>8563</v>
      </c>
      <c r="B8564" t="s">
        <v>8563</v>
      </c>
      <c r="C8564">
        <v>5</v>
      </c>
      <c r="J8564" t="s">
        <v>7622</v>
      </c>
      <c r="K8564">
        <v>5</v>
      </c>
    </row>
    <row r="8565" spans="1:11" x14ac:dyDescent="0.3">
      <c r="A8565" t="s">
        <v>8564</v>
      </c>
      <c r="B8565" t="s">
        <v>8564</v>
      </c>
      <c r="C8565">
        <v>5</v>
      </c>
      <c r="J8565" t="s">
        <v>4391</v>
      </c>
      <c r="K8565">
        <v>10</v>
      </c>
    </row>
    <row r="8566" spans="1:11" x14ac:dyDescent="0.3">
      <c r="A8566" t="s">
        <v>8565</v>
      </c>
      <c r="B8566" t="s">
        <v>8565</v>
      </c>
      <c r="C8566">
        <v>5</v>
      </c>
      <c r="J8566" t="s">
        <v>8987</v>
      </c>
      <c r="K8566">
        <v>4</v>
      </c>
    </row>
    <row r="8567" spans="1:11" x14ac:dyDescent="0.3">
      <c r="A8567" t="s">
        <v>8566</v>
      </c>
      <c r="B8567" t="s">
        <v>8566</v>
      </c>
      <c r="C8567">
        <v>5</v>
      </c>
      <c r="J8567" t="s">
        <v>24592</v>
      </c>
      <c r="K8567">
        <v>1</v>
      </c>
    </row>
    <row r="8568" spans="1:11" x14ac:dyDescent="0.3">
      <c r="A8568" t="s">
        <v>8567</v>
      </c>
      <c r="B8568" t="s">
        <v>8567</v>
      </c>
      <c r="C8568">
        <v>5</v>
      </c>
      <c r="J8568" t="s">
        <v>24593</v>
      </c>
      <c r="K8568">
        <v>1</v>
      </c>
    </row>
    <row r="8569" spans="1:11" x14ac:dyDescent="0.3">
      <c r="A8569" t="s">
        <v>8568</v>
      </c>
      <c r="B8569" t="s">
        <v>8568</v>
      </c>
      <c r="C8569">
        <v>5</v>
      </c>
      <c r="J8569" t="s">
        <v>24594</v>
      </c>
      <c r="K8569">
        <v>1</v>
      </c>
    </row>
    <row r="8570" spans="1:11" x14ac:dyDescent="0.3">
      <c r="A8570" t="s">
        <v>8569</v>
      </c>
      <c r="B8570" t="s">
        <v>8569</v>
      </c>
      <c r="C8570">
        <v>5</v>
      </c>
      <c r="J8570" t="s">
        <v>14687</v>
      </c>
      <c r="K8570">
        <v>2</v>
      </c>
    </row>
    <row r="8571" spans="1:11" x14ac:dyDescent="0.3">
      <c r="A8571" t="s">
        <v>8570</v>
      </c>
      <c r="B8571" t="s">
        <v>8570</v>
      </c>
      <c r="C8571">
        <v>5</v>
      </c>
      <c r="J8571" t="s">
        <v>24595</v>
      </c>
      <c r="K8571">
        <v>1</v>
      </c>
    </row>
    <row r="8572" spans="1:11" x14ac:dyDescent="0.3">
      <c r="A8572" t="s">
        <v>8571</v>
      </c>
      <c r="B8572" t="s">
        <v>8571</v>
      </c>
      <c r="C8572">
        <v>5</v>
      </c>
      <c r="J8572" t="s">
        <v>1662</v>
      </c>
      <c r="K8572">
        <v>30</v>
      </c>
    </row>
    <row r="8573" spans="1:11" x14ac:dyDescent="0.3">
      <c r="A8573" t="s">
        <v>8572</v>
      </c>
      <c r="B8573" t="s">
        <v>8572</v>
      </c>
      <c r="C8573">
        <v>5</v>
      </c>
      <c r="J8573" t="s">
        <v>24596</v>
      </c>
      <c r="K8573">
        <v>1</v>
      </c>
    </row>
    <row r="8574" spans="1:11" x14ac:dyDescent="0.3">
      <c r="A8574" t="s">
        <v>8573</v>
      </c>
      <c r="B8574" t="s">
        <v>8573</v>
      </c>
      <c r="C8574">
        <v>5</v>
      </c>
      <c r="J8574" t="s">
        <v>24597</v>
      </c>
      <c r="K8574">
        <v>1</v>
      </c>
    </row>
    <row r="8575" spans="1:11" x14ac:dyDescent="0.3">
      <c r="A8575" t="s">
        <v>8574</v>
      </c>
      <c r="B8575" t="s">
        <v>8574</v>
      </c>
      <c r="C8575">
        <v>5</v>
      </c>
      <c r="J8575" t="s">
        <v>24598</v>
      </c>
      <c r="K8575">
        <v>1</v>
      </c>
    </row>
    <row r="8576" spans="1:11" x14ac:dyDescent="0.3">
      <c r="A8576" t="s">
        <v>8575</v>
      </c>
      <c r="B8576" t="s">
        <v>8575</v>
      </c>
      <c r="C8576">
        <v>5</v>
      </c>
      <c r="J8576" t="s">
        <v>7623</v>
      </c>
      <c r="K8576">
        <v>5</v>
      </c>
    </row>
    <row r="8577" spans="1:11" x14ac:dyDescent="0.3">
      <c r="A8577" t="s">
        <v>8576</v>
      </c>
      <c r="B8577" t="s">
        <v>8576</v>
      </c>
      <c r="C8577">
        <v>5</v>
      </c>
      <c r="J8577" t="s">
        <v>11014</v>
      </c>
      <c r="K8577">
        <v>3</v>
      </c>
    </row>
    <row r="8578" spans="1:11" x14ac:dyDescent="0.3">
      <c r="A8578" t="s">
        <v>8577</v>
      </c>
      <c r="B8578" t="s">
        <v>8577</v>
      </c>
      <c r="C8578">
        <v>5</v>
      </c>
      <c r="J8578" t="s">
        <v>24599</v>
      </c>
      <c r="K8578">
        <v>1</v>
      </c>
    </row>
    <row r="8579" spans="1:11" x14ac:dyDescent="0.3">
      <c r="A8579" t="s">
        <v>8578</v>
      </c>
      <c r="B8579" t="s">
        <v>8578</v>
      </c>
      <c r="C8579">
        <v>5</v>
      </c>
      <c r="J8579" t="s">
        <v>24600</v>
      </c>
      <c r="K8579">
        <v>1</v>
      </c>
    </row>
    <row r="8580" spans="1:11" x14ac:dyDescent="0.3">
      <c r="A8580" t="s">
        <v>8579</v>
      </c>
      <c r="B8580" t="s">
        <v>8579</v>
      </c>
      <c r="C8580">
        <v>5</v>
      </c>
      <c r="J8580" t="s">
        <v>7624</v>
      </c>
      <c r="K8580">
        <v>5</v>
      </c>
    </row>
    <row r="8581" spans="1:11" x14ac:dyDescent="0.3">
      <c r="A8581" t="s">
        <v>8580</v>
      </c>
      <c r="B8581" t="s">
        <v>8580</v>
      </c>
      <c r="C8581">
        <v>5</v>
      </c>
      <c r="J8581" t="s">
        <v>24601</v>
      </c>
      <c r="K8581">
        <v>1</v>
      </c>
    </row>
    <row r="8582" spans="1:11" x14ac:dyDescent="0.3">
      <c r="A8582" t="s">
        <v>8581</v>
      </c>
      <c r="B8582" t="s">
        <v>8581</v>
      </c>
      <c r="C8582">
        <v>5</v>
      </c>
      <c r="J8582" t="s">
        <v>11015</v>
      </c>
      <c r="K8582">
        <v>3</v>
      </c>
    </row>
    <row r="8583" spans="1:11" x14ac:dyDescent="0.3">
      <c r="A8583" t="s">
        <v>8582</v>
      </c>
      <c r="B8583" t="s">
        <v>8582</v>
      </c>
      <c r="C8583">
        <v>5</v>
      </c>
      <c r="J8583" t="s">
        <v>24602</v>
      </c>
      <c r="K8583">
        <v>1</v>
      </c>
    </row>
    <row r="8584" spans="1:11" x14ac:dyDescent="0.3">
      <c r="A8584" t="s">
        <v>8583</v>
      </c>
      <c r="B8584" t="s">
        <v>8583</v>
      </c>
      <c r="C8584">
        <v>5</v>
      </c>
      <c r="J8584" t="s">
        <v>24603</v>
      </c>
      <c r="K8584">
        <v>1</v>
      </c>
    </row>
    <row r="8585" spans="1:11" x14ac:dyDescent="0.3">
      <c r="A8585" t="s">
        <v>8584</v>
      </c>
      <c r="B8585" t="s">
        <v>8584</v>
      </c>
      <c r="C8585">
        <v>5</v>
      </c>
      <c r="J8585" t="s">
        <v>24604</v>
      </c>
      <c r="K8585">
        <v>1</v>
      </c>
    </row>
    <row r="8586" spans="1:11" x14ac:dyDescent="0.3">
      <c r="A8586" t="s">
        <v>8585</v>
      </c>
      <c r="B8586" t="s">
        <v>8585</v>
      </c>
      <c r="C8586">
        <v>5</v>
      </c>
      <c r="J8586" t="s">
        <v>14688</v>
      </c>
      <c r="K8586">
        <v>2</v>
      </c>
    </row>
    <row r="8587" spans="1:11" x14ac:dyDescent="0.3">
      <c r="A8587" t="s">
        <v>8586</v>
      </c>
      <c r="B8587" t="s">
        <v>8586</v>
      </c>
      <c r="C8587">
        <v>5</v>
      </c>
      <c r="J8587" t="s">
        <v>8988</v>
      </c>
      <c r="K8587">
        <v>4</v>
      </c>
    </row>
    <row r="8588" spans="1:11" x14ac:dyDescent="0.3">
      <c r="A8588" t="s">
        <v>8587</v>
      </c>
      <c r="B8588" t="s">
        <v>8587</v>
      </c>
      <c r="C8588">
        <v>5</v>
      </c>
      <c r="J8588" t="s">
        <v>14689</v>
      </c>
      <c r="K8588">
        <v>2</v>
      </c>
    </row>
    <row r="8589" spans="1:11" x14ac:dyDescent="0.3">
      <c r="A8589" t="s">
        <v>8588</v>
      </c>
      <c r="B8589" t="s">
        <v>8588</v>
      </c>
      <c r="C8589">
        <v>5</v>
      </c>
      <c r="J8589" t="s">
        <v>14690</v>
      </c>
      <c r="K8589">
        <v>2</v>
      </c>
    </row>
    <row r="8590" spans="1:11" x14ac:dyDescent="0.3">
      <c r="A8590" t="s">
        <v>8589</v>
      </c>
      <c r="B8590" t="s">
        <v>8589</v>
      </c>
      <c r="C8590">
        <v>5</v>
      </c>
      <c r="J8590" t="s">
        <v>24605</v>
      </c>
      <c r="K8590">
        <v>1</v>
      </c>
    </row>
    <row r="8591" spans="1:11" x14ac:dyDescent="0.3">
      <c r="A8591" t="s">
        <v>8590</v>
      </c>
      <c r="B8591" t="s">
        <v>8590</v>
      </c>
      <c r="C8591">
        <v>5</v>
      </c>
      <c r="J8591" t="s">
        <v>24606</v>
      </c>
      <c r="K8591">
        <v>1</v>
      </c>
    </row>
    <row r="8592" spans="1:11" x14ac:dyDescent="0.3">
      <c r="A8592" t="s">
        <v>8591</v>
      </c>
      <c r="B8592" t="s">
        <v>8591</v>
      </c>
      <c r="C8592">
        <v>5</v>
      </c>
      <c r="J8592" t="s">
        <v>24607</v>
      </c>
      <c r="K8592">
        <v>1</v>
      </c>
    </row>
    <row r="8593" spans="1:11" x14ac:dyDescent="0.3">
      <c r="A8593" t="s">
        <v>8592</v>
      </c>
      <c r="B8593" t="s">
        <v>8592</v>
      </c>
      <c r="C8593">
        <v>5</v>
      </c>
      <c r="J8593" t="s">
        <v>24608</v>
      </c>
      <c r="K8593">
        <v>1</v>
      </c>
    </row>
    <row r="8594" spans="1:11" x14ac:dyDescent="0.3">
      <c r="A8594" t="s">
        <v>8593</v>
      </c>
      <c r="B8594" t="s">
        <v>8593</v>
      </c>
      <c r="C8594">
        <v>5</v>
      </c>
      <c r="J8594" t="s">
        <v>781</v>
      </c>
      <c r="K8594">
        <v>65</v>
      </c>
    </row>
    <row r="8595" spans="1:11" x14ac:dyDescent="0.3">
      <c r="A8595" t="s">
        <v>8594</v>
      </c>
      <c r="B8595" t="s">
        <v>8594</v>
      </c>
      <c r="C8595">
        <v>5</v>
      </c>
      <c r="J8595" t="s">
        <v>4805</v>
      </c>
      <c r="K8595">
        <v>9</v>
      </c>
    </row>
    <row r="8596" spans="1:11" x14ac:dyDescent="0.3">
      <c r="A8596" t="s">
        <v>8595</v>
      </c>
      <c r="B8596" t="s">
        <v>8595</v>
      </c>
      <c r="C8596">
        <v>5</v>
      </c>
      <c r="J8596" t="s">
        <v>14691</v>
      </c>
      <c r="K8596">
        <v>2</v>
      </c>
    </row>
    <row r="8597" spans="1:11" x14ac:dyDescent="0.3">
      <c r="A8597" t="s">
        <v>8596</v>
      </c>
      <c r="B8597" t="s">
        <v>8596</v>
      </c>
      <c r="C8597">
        <v>5</v>
      </c>
      <c r="J8597" t="s">
        <v>24609</v>
      </c>
      <c r="K8597">
        <v>1</v>
      </c>
    </row>
    <row r="8598" spans="1:11" x14ac:dyDescent="0.3">
      <c r="A8598" t="s">
        <v>8597</v>
      </c>
      <c r="B8598" t="s">
        <v>8597</v>
      </c>
      <c r="C8598">
        <v>5</v>
      </c>
      <c r="J8598" t="s">
        <v>24610</v>
      </c>
      <c r="K8598">
        <v>1</v>
      </c>
    </row>
    <row r="8599" spans="1:11" x14ac:dyDescent="0.3">
      <c r="A8599" t="s">
        <v>8598</v>
      </c>
      <c r="B8599" t="s">
        <v>8598</v>
      </c>
      <c r="C8599">
        <v>5</v>
      </c>
      <c r="J8599" t="s">
        <v>24611</v>
      </c>
      <c r="K8599">
        <v>1</v>
      </c>
    </row>
    <row r="8600" spans="1:11" x14ac:dyDescent="0.3">
      <c r="A8600" t="s">
        <v>8599</v>
      </c>
      <c r="B8600" t="s">
        <v>8599</v>
      </c>
      <c r="C8600">
        <v>5</v>
      </c>
      <c r="J8600" t="s">
        <v>11016</v>
      </c>
      <c r="K8600">
        <v>3</v>
      </c>
    </row>
    <row r="8601" spans="1:11" x14ac:dyDescent="0.3">
      <c r="A8601" t="s">
        <v>8600</v>
      </c>
      <c r="B8601" t="s">
        <v>8600</v>
      </c>
      <c r="C8601">
        <v>5</v>
      </c>
      <c r="J8601" t="s">
        <v>11017</v>
      </c>
      <c r="K8601">
        <v>3</v>
      </c>
    </row>
    <row r="8602" spans="1:11" x14ac:dyDescent="0.3">
      <c r="A8602" t="s">
        <v>8601</v>
      </c>
      <c r="B8602" t="s">
        <v>8601</v>
      </c>
      <c r="C8602">
        <v>5</v>
      </c>
      <c r="J8602" t="s">
        <v>1513</v>
      </c>
      <c r="K8602">
        <v>33</v>
      </c>
    </row>
    <row r="8603" spans="1:11" x14ac:dyDescent="0.3">
      <c r="A8603" t="s">
        <v>8602</v>
      </c>
      <c r="B8603" t="s">
        <v>8602</v>
      </c>
      <c r="C8603">
        <v>5</v>
      </c>
      <c r="J8603" t="s">
        <v>5862</v>
      </c>
      <c r="K8603">
        <v>7</v>
      </c>
    </row>
    <row r="8604" spans="1:11" x14ac:dyDescent="0.3">
      <c r="A8604" t="s">
        <v>8603</v>
      </c>
      <c r="B8604" t="s">
        <v>8603</v>
      </c>
      <c r="C8604">
        <v>5</v>
      </c>
      <c r="J8604" t="s">
        <v>3781</v>
      </c>
      <c r="K8604">
        <v>12</v>
      </c>
    </row>
    <row r="8605" spans="1:11" x14ac:dyDescent="0.3">
      <c r="A8605" t="s">
        <v>8604</v>
      </c>
      <c r="B8605" t="s">
        <v>8604</v>
      </c>
      <c r="C8605">
        <v>5</v>
      </c>
      <c r="J8605" t="s">
        <v>24612</v>
      </c>
      <c r="K8605">
        <v>1</v>
      </c>
    </row>
    <row r="8606" spans="1:11" x14ac:dyDescent="0.3">
      <c r="A8606" t="s">
        <v>8605</v>
      </c>
      <c r="B8606" t="s">
        <v>8605</v>
      </c>
      <c r="C8606">
        <v>5</v>
      </c>
      <c r="J8606" t="s">
        <v>24613</v>
      </c>
      <c r="K8606">
        <v>1</v>
      </c>
    </row>
    <row r="8607" spans="1:11" x14ac:dyDescent="0.3">
      <c r="A8607" t="s">
        <v>8606</v>
      </c>
      <c r="B8607" t="s">
        <v>8606</v>
      </c>
      <c r="C8607">
        <v>5</v>
      </c>
      <c r="J8607" t="s">
        <v>24614</v>
      </c>
      <c r="K8607">
        <v>1</v>
      </c>
    </row>
    <row r="8608" spans="1:11" x14ac:dyDescent="0.3">
      <c r="A8608" t="s">
        <v>8607</v>
      </c>
      <c r="B8608" t="s">
        <v>8607</v>
      </c>
      <c r="C8608">
        <v>5</v>
      </c>
      <c r="J8608" t="s">
        <v>1069</v>
      </c>
      <c r="K8608">
        <v>47</v>
      </c>
    </row>
    <row r="8609" spans="1:11" x14ac:dyDescent="0.3">
      <c r="A8609" t="s">
        <v>8608</v>
      </c>
      <c r="B8609" t="s">
        <v>8608</v>
      </c>
      <c r="C8609">
        <v>5</v>
      </c>
      <c r="J8609" t="s">
        <v>24615</v>
      </c>
      <c r="K8609">
        <v>1</v>
      </c>
    </row>
    <row r="8610" spans="1:11" x14ac:dyDescent="0.3">
      <c r="A8610" t="s">
        <v>8609</v>
      </c>
      <c r="B8610" t="s">
        <v>8609</v>
      </c>
      <c r="C8610">
        <v>5</v>
      </c>
      <c r="J8610" t="s">
        <v>14692</v>
      </c>
      <c r="K8610">
        <v>2</v>
      </c>
    </row>
    <row r="8611" spans="1:11" x14ac:dyDescent="0.3">
      <c r="A8611" t="s">
        <v>8610</v>
      </c>
      <c r="B8611" t="s">
        <v>8610</v>
      </c>
      <c r="C8611">
        <v>5</v>
      </c>
      <c r="J8611" t="s">
        <v>24616</v>
      </c>
      <c r="K8611">
        <v>1</v>
      </c>
    </row>
    <row r="8612" spans="1:11" x14ac:dyDescent="0.3">
      <c r="A8612" t="s">
        <v>8611</v>
      </c>
      <c r="B8612" t="s">
        <v>8611</v>
      </c>
      <c r="C8612">
        <v>5</v>
      </c>
      <c r="J8612" t="s">
        <v>24617</v>
      </c>
      <c r="K8612">
        <v>1</v>
      </c>
    </row>
    <row r="8613" spans="1:11" x14ac:dyDescent="0.3">
      <c r="A8613" t="s">
        <v>8612</v>
      </c>
      <c r="B8613" t="s">
        <v>8612</v>
      </c>
      <c r="C8613">
        <v>5</v>
      </c>
      <c r="J8613" t="s">
        <v>24618</v>
      </c>
      <c r="K8613">
        <v>1</v>
      </c>
    </row>
    <row r="8614" spans="1:11" x14ac:dyDescent="0.3">
      <c r="A8614" t="s">
        <v>8613</v>
      </c>
      <c r="B8614" t="s">
        <v>8613</v>
      </c>
      <c r="C8614">
        <v>5</v>
      </c>
      <c r="J8614" t="s">
        <v>24619</v>
      </c>
      <c r="K8614">
        <v>1</v>
      </c>
    </row>
    <row r="8615" spans="1:11" x14ac:dyDescent="0.3">
      <c r="A8615" t="s">
        <v>8614</v>
      </c>
      <c r="B8615" t="s">
        <v>8614</v>
      </c>
      <c r="C8615">
        <v>5</v>
      </c>
      <c r="J8615" t="s">
        <v>4392</v>
      </c>
      <c r="K8615">
        <v>10</v>
      </c>
    </row>
    <row r="8616" spans="1:11" x14ac:dyDescent="0.3">
      <c r="A8616" t="s">
        <v>8615</v>
      </c>
      <c r="B8616" t="s">
        <v>8615</v>
      </c>
      <c r="C8616">
        <v>5</v>
      </c>
      <c r="J8616" t="s">
        <v>14693</v>
      </c>
      <c r="K8616">
        <v>2</v>
      </c>
    </row>
    <row r="8617" spans="1:11" x14ac:dyDescent="0.3">
      <c r="A8617" t="s">
        <v>8616</v>
      </c>
      <c r="B8617" t="s">
        <v>8616</v>
      </c>
      <c r="C8617">
        <v>5</v>
      </c>
      <c r="J8617" t="s">
        <v>2691</v>
      </c>
      <c r="K8617">
        <v>18</v>
      </c>
    </row>
    <row r="8618" spans="1:11" x14ac:dyDescent="0.3">
      <c r="A8618" t="s">
        <v>8617</v>
      </c>
      <c r="B8618" t="s">
        <v>8617</v>
      </c>
      <c r="C8618">
        <v>5</v>
      </c>
      <c r="J8618" t="s">
        <v>24620</v>
      </c>
      <c r="K8618">
        <v>1</v>
      </c>
    </row>
    <row r="8619" spans="1:11" x14ac:dyDescent="0.3">
      <c r="A8619" t="s">
        <v>8618</v>
      </c>
      <c r="B8619" t="s">
        <v>8618</v>
      </c>
      <c r="C8619">
        <v>5</v>
      </c>
      <c r="J8619" t="s">
        <v>14694</v>
      </c>
      <c r="K8619">
        <v>2</v>
      </c>
    </row>
    <row r="8620" spans="1:11" x14ac:dyDescent="0.3">
      <c r="A8620" t="s">
        <v>8619</v>
      </c>
      <c r="B8620" t="s">
        <v>8619</v>
      </c>
      <c r="C8620">
        <v>5</v>
      </c>
      <c r="J8620" t="s">
        <v>541</v>
      </c>
      <c r="K8620">
        <v>92</v>
      </c>
    </row>
    <row r="8621" spans="1:11" x14ac:dyDescent="0.3">
      <c r="A8621" t="s">
        <v>8620</v>
      </c>
      <c r="B8621" t="s">
        <v>8620</v>
      </c>
      <c r="C8621">
        <v>5</v>
      </c>
      <c r="J8621" t="s">
        <v>24621</v>
      </c>
      <c r="K8621">
        <v>1</v>
      </c>
    </row>
    <row r="8622" spans="1:11" x14ac:dyDescent="0.3">
      <c r="A8622" t="s">
        <v>8621</v>
      </c>
      <c r="B8622" t="s">
        <v>8621</v>
      </c>
      <c r="C8622">
        <v>5</v>
      </c>
      <c r="J8622" t="s">
        <v>14695</v>
      </c>
      <c r="K8622">
        <v>2</v>
      </c>
    </row>
    <row r="8623" spans="1:11" x14ac:dyDescent="0.3">
      <c r="A8623" t="s">
        <v>8622</v>
      </c>
      <c r="B8623" t="s">
        <v>8622</v>
      </c>
      <c r="C8623">
        <v>5</v>
      </c>
      <c r="J8623" t="s">
        <v>4393</v>
      </c>
      <c r="K8623">
        <v>10</v>
      </c>
    </row>
    <row r="8624" spans="1:11" x14ac:dyDescent="0.3">
      <c r="A8624" t="s">
        <v>8623</v>
      </c>
      <c r="B8624" t="s">
        <v>8623</v>
      </c>
      <c r="C8624">
        <v>5</v>
      </c>
      <c r="J8624" t="s">
        <v>4806</v>
      </c>
      <c r="K8624">
        <v>9</v>
      </c>
    </row>
    <row r="8625" spans="1:11" x14ac:dyDescent="0.3">
      <c r="A8625" t="s">
        <v>8624</v>
      </c>
      <c r="B8625" t="s">
        <v>8624</v>
      </c>
      <c r="C8625">
        <v>5</v>
      </c>
      <c r="J8625" t="s">
        <v>1608</v>
      </c>
      <c r="K8625">
        <v>31</v>
      </c>
    </row>
    <row r="8626" spans="1:11" x14ac:dyDescent="0.3">
      <c r="A8626" t="s">
        <v>8625</v>
      </c>
      <c r="B8626" t="s">
        <v>8625</v>
      </c>
      <c r="C8626">
        <v>5</v>
      </c>
      <c r="J8626" t="s">
        <v>14696</v>
      </c>
      <c r="K8626">
        <v>2</v>
      </c>
    </row>
    <row r="8627" spans="1:11" x14ac:dyDescent="0.3">
      <c r="A8627" t="s">
        <v>8626</v>
      </c>
      <c r="B8627" t="s">
        <v>8626</v>
      </c>
      <c r="C8627">
        <v>5</v>
      </c>
      <c r="J8627" t="s">
        <v>14697</v>
      </c>
      <c r="K8627">
        <v>2</v>
      </c>
    </row>
    <row r="8628" spans="1:11" x14ac:dyDescent="0.3">
      <c r="A8628" t="s">
        <v>8627</v>
      </c>
      <c r="B8628" t="s">
        <v>8627</v>
      </c>
      <c r="C8628">
        <v>5</v>
      </c>
      <c r="J8628" t="s">
        <v>14698</v>
      </c>
      <c r="K8628">
        <v>2</v>
      </c>
    </row>
    <row r="8629" spans="1:11" x14ac:dyDescent="0.3">
      <c r="A8629" t="s">
        <v>8628</v>
      </c>
      <c r="B8629" t="s">
        <v>8628</v>
      </c>
      <c r="C8629">
        <v>5</v>
      </c>
      <c r="J8629" t="s">
        <v>14699</v>
      </c>
      <c r="K8629">
        <v>2</v>
      </c>
    </row>
    <row r="8630" spans="1:11" x14ac:dyDescent="0.3">
      <c r="A8630" t="s">
        <v>8629</v>
      </c>
      <c r="B8630" t="s">
        <v>8629</v>
      </c>
      <c r="C8630">
        <v>4</v>
      </c>
      <c r="J8630" t="s">
        <v>4807</v>
      </c>
      <c r="K8630">
        <v>9</v>
      </c>
    </row>
    <row r="8631" spans="1:11" x14ac:dyDescent="0.3">
      <c r="A8631" t="s">
        <v>8630</v>
      </c>
      <c r="B8631" t="s">
        <v>8630</v>
      </c>
      <c r="C8631">
        <v>4</v>
      </c>
      <c r="J8631" t="s">
        <v>14700</v>
      </c>
      <c r="K8631">
        <v>2</v>
      </c>
    </row>
    <row r="8632" spans="1:11" x14ac:dyDescent="0.3">
      <c r="A8632" t="s">
        <v>8631</v>
      </c>
      <c r="B8632" t="s">
        <v>8631</v>
      </c>
      <c r="C8632">
        <v>4</v>
      </c>
      <c r="J8632" t="s">
        <v>14701</v>
      </c>
      <c r="K8632">
        <v>2</v>
      </c>
    </row>
    <row r="8633" spans="1:11" x14ac:dyDescent="0.3">
      <c r="A8633" t="s">
        <v>8632</v>
      </c>
      <c r="B8633" t="s">
        <v>8632</v>
      </c>
      <c r="C8633">
        <v>4</v>
      </c>
      <c r="J8633" t="s">
        <v>7625</v>
      </c>
      <c r="K8633">
        <v>5</v>
      </c>
    </row>
    <row r="8634" spans="1:11" x14ac:dyDescent="0.3">
      <c r="A8634" t="s">
        <v>8633</v>
      </c>
      <c r="B8634" t="s">
        <v>8633</v>
      </c>
      <c r="C8634">
        <v>4</v>
      </c>
      <c r="J8634" t="s">
        <v>24622</v>
      </c>
      <c r="K8634">
        <v>1</v>
      </c>
    </row>
    <row r="8635" spans="1:11" x14ac:dyDescent="0.3">
      <c r="A8635" t="s">
        <v>8634</v>
      </c>
      <c r="B8635" t="s">
        <v>8634</v>
      </c>
      <c r="C8635">
        <v>4</v>
      </c>
      <c r="J8635" t="s">
        <v>14702</v>
      </c>
      <c r="K8635">
        <v>2</v>
      </c>
    </row>
    <row r="8636" spans="1:11" x14ac:dyDescent="0.3">
      <c r="A8636" t="s">
        <v>8635</v>
      </c>
      <c r="B8636" t="s">
        <v>8635</v>
      </c>
      <c r="C8636">
        <v>4</v>
      </c>
      <c r="J8636" t="s">
        <v>24623</v>
      </c>
      <c r="K8636">
        <v>1</v>
      </c>
    </row>
    <row r="8637" spans="1:11" x14ac:dyDescent="0.3">
      <c r="A8637" t="s">
        <v>8636</v>
      </c>
      <c r="B8637" t="s">
        <v>8636</v>
      </c>
      <c r="C8637">
        <v>4</v>
      </c>
      <c r="J8637" t="s">
        <v>8989</v>
      </c>
      <c r="K8637">
        <v>4</v>
      </c>
    </row>
    <row r="8638" spans="1:11" x14ac:dyDescent="0.3">
      <c r="A8638" t="s">
        <v>8637</v>
      </c>
      <c r="B8638" t="s">
        <v>8637</v>
      </c>
      <c r="C8638">
        <v>4</v>
      </c>
      <c r="J8638" t="s">
        <v>24624</v>
      </c>
      <c r="K8638">
        <v>1</v>
      </c>
    </row>
    <row r="8639" spans="1:11" x14ac:dyDescent="0.3">
      <c r="A8639" t="s">
        <v>8638</v>
      </c>
      <c r="B8639" t="s">
        <v>8638</v>
      </c>
      <c r="C8639">
        <v>4</v>
      </c>
      <c r="J8639" t="s">
        <v>14703</v>
      </c>
      <c r="K8639">
        <v>2</v>
      </c>
    </row>
    <row r="8640" spans="1:11" x14ac:dyDescent="0.3">
      <c r="A8640" t="s">
        <v>8639</v>
      </c>
      <c r="B8640" t="s">
        <v>8639</v>
      </c>
      <c r="C8640">
        <v>4</v>
      </c>
      <c r="J8640" t="s">
        <v>24625</v>
      </c>
      <c r="K8640">
        <v>1</v>
      </c>
    </row>
    <row r="8641" spans="1:11" x14ac:dyDescent="0.3">
      <c r="A8641" t="s">
        <v>8640</v>
      </c>
      <c r="B8641" t="s">
        <v>8640</v>
      </c>
      <c r="C8641">
        <v>4</v>
      </c>
      <c r="J8641" t="s">
        <v>11018</v>
      </c>
      <c r="K8641">
        <v>3</v>
      </c>
    </row>
    <row r="8642" spans="1:11" x14ac:dyDescent="0.3">
      <c r="A8642" t="s">
        <v>8641</v>
      </c>
      <c r="B8642" t="s">
        <v>8641</v>
      </c>
      <c r="C8642">
        <v>4</v>
      </c>
      <c r="J8642" t="s">
        <v>5863</v>
      </c>
      <c r="K8642">
        <v>7</v>
      </c>
    </row>
    <row r="8643" spans="1:11" x14ac:dyDescent="0.3">
      <c r="A8643" t="s">
        <v>8642</v>
      </c>
      <c r="B8643" t="s">
        <v>8642</v>
      </c>
      <c r="C8643">
        <v>4</v>
      </c>
      <c r="J8643" t="s">
        <v>24626</v>
      </c>
      <c r="K8643">
        <v>1</v>
      </c>
    </row>
    <row r="8644" spans="1:11" x14ac:dyDescent="0.3">
      <c r="A8644" t="s">
        <v>8643</v>
      </c>
      <c r="B8644" t="s">
        <v>8643</v>
      </c>
      <c r="C8644">
        <v>4</v>
      </c>
      <c r="J8644" t="s">
        <v>24627</v>
      </c>
      <c r="K8644">
        <v>1</v>
      </c>
    </row>
    <row r="8645" spans="1:11" x14ac:dyDescent="0.3">
      <c r="A8645" t="s">
        <v>8644</v>
      </c>
      <c r="B8645" t="s">
        <v>8644</v>
      </c>
      <c r="C8645">
        <v>4</v>
      </c>
      <c r="J8645" t="s">
        <v>24628</v>
      </c>
      <c r="K8645">
        <v>1</v>
      </c>
    </row>
    <row r="8646" spans="1:11" x14ac:dyDescent="0.3">
      <c r="A8646" t="s">
        <v>8645</v>
      </c>
      <c r="B8646" t="s">
        <v>8645</v>
      </c>
      <c r="C8646">
        <v>4</v>
      </c>
      <c r="J8646" t="s">
        <v>24629</v>
      </c>
      <c r="K8646">
        <v>1</v>
      </c>
    </row>
    <row r="8647" spans="1:11" x14ac:dyDescent="0.3">
      <c r="A8647" t="s">
        <v>8646</v>
      </c>
      <c r="B8647" t="s">
        <v>8646</v>
      </c>
      <c r="C8647">
        <v>4</v>
      </c>
      <c r="J8647" t="s">
        <v>24630</v>
      </c>
      <c r="K8647">
        <v>1</v>
      </c>
    </row>
    <row r="8648" spans="1:11" x14ac:dyDescent="0.3">
      <c r="A8648" t="s">
        <v>8647</v>
      </c>
      <c r="B8648" t="s">
        <v>8647</v>
      </c>
      <c r="C8648">
        <v>4</v>
      </c>
      <c r="J8648" t="s">
        <v>24631</v>
      </c>
      <c r="K8648">
        <v>1</v>
      </c>
    </row>
    <row r="8649" spans="1:11" x14ac:dyDescent="0.3">
      <c r="A8649" t="s">
        <v>8648</v>
      </c>
      <c r="B8649" t="s">
        <v>8648</v>
      </c>
      <c r="C8649">
        <v>4</v>
      </c>
      <c r="J8649" t="s">
        <v>14704</v>
      </c>
      <c r="K8649">
        <v>2</v>
      </c>
    </row>
    <row r="8650" spans="1:11" x14ac:dyDescent="0.3">
      <c r="A8650" t="s">
        <v>8649</v>
      </c>
      <c r="B8650" t="s">
        <v>8649</v>
      </c>
      <c r="C8650">
        <v>4</v>
      </c>
      <c r="J8650" t="s">
        <v>24632</v>
      </c>
      <c r="K8650">
        <v>1</v>
      </c>
    </row>
    <row r="8651" spans="1:11" x14ac:dyDescent="0.3">
      <c r="A8651" t="s">
        <v>8650</v>
      </c>
      <c r="B8651" t="s">
        <v>8650</v>
      </c>
      <c r="C8651">
        <v>4</v>
      </c>
      <c r="J8651" t="s">
        <v>24633</v>
      </c>
      <c r="K8651">
        <v>1</v>
      </c>
    </row>
    <row r="8652" spans="1:11" x14ac:dyDescent="0.3">
      <c r="A8652" t="s">
        <v>8651</v>
      </c>
      <c r="B8652" t="s">
        <v>8651</v>
      </c>
      <c r="C8652">
        <v>4</v>
      </c>
      <c r="J8652" t="s">
        <v>8990</v>
      </c>
      <c r="K8652">
        <v>4</v>
      </c>
    </row>
    <row r="8653" spans="1:11" x14ac:dyDescent="0.3">
      <c r="A8653" t="s">
        <v>8652</v>
      </c>
      <c r="B8653" t="s">
        <v>8652</v>
      </c>
      <c r="C8653">
        <v>4</v>
      </c>
      <c r="J8653" t="s">
        <v>261</v>
      </c>
      <c r="K8653">
        <v>159</v>
      </c>
    </row>
    <row r="8654" spans="1:11" x14ac:dyDescent="0.3">
      <c r="A8654" t="s">
        <v>8653</v>
      </c>
      <c r="B8654" t="s">
        <v>8653</v>
      </c>
      <c r="C8654">
        <v>4</v>
      </c>
      <c r="J8654" t="s">
        <v>180</v>
      </c>
      <c r="K8654">
        <v>217</v>
      </c>
    </row>
    <row r="8655" spans="1:11" x14ac:dyDescent="0.3">
      <c r="A8655" t="s">
        <v>8654</v>
      </c>
      <c r="B8655" t="s">
        <v>8654</v>
      </c>
      <c r="C8655">
        <v>4</v>
      </c>
      <c r="J8655" t="s">
        <v>24634</v>
      </c>
      <c r="K8655">
        <v>1</v>
      </c>
    </row>
    <row r="8656" spans="1:11" x14ac:dyDescent="0.3">
      <c r="A8656" t="s">
        <v>8655</v>
      </c>
      <c r="B8656" t="s">
        <v>8655</v>
      </c>
      <c r="C8656">
        <v>4</v>
      </c>
      <c r="J8656" t="s">
        <v>11019</v>
      </c>
      <c r="K8656">
        <v>3</v>
      </c>
    </row>
    <row r="8657" spans="1:11" x14ac:dyDescent="0.3">
      <c r="A8657" t="s">
        <v>8656</v>
      </c>
      <c r="B8657" t="s">
        <v>8656</v>
      </c>
      <c r="C8657">
        <v>4</v>
      </c>
      <c r="J8657" t="s">
        <v>3150</v>
      </c>
      <c r="K8657">
        <v>15</v>
      </c>
    </row>
    <row r="8658" spans="1:11" x14ac:dyDescent="0.3">
      <c r="A8658" t="s">
        <v>8657</v>
      </c>
      <c r="B8658" t="s">
        <v>8657</v>
      </c>
      <c r="C8658">
        <v>4</v>
      </c>
      <c r="J8658" t="s">
        <v>2338</v>
      </c>
      <c r="K8658">
        <v>21</v>
      </c>
    </row>
    <row r="8659" spans="1:11" x14ac:dyDescent="0.3">
      <c r="A8659" t="s">
        <v>8658</v>
      </c>
      <c r="B8659" t="s">
        <v>8658</v>
      </c>
      <c r="C8659">
        <v>4</v>
      </c>
      <c r="J8659" t="s">
        <v>14705</v>
      </c>
      <c r="K8659">
        <v>2</v>
      </c>
    </row>
    <row r="8660" spans="1:11" x14ac:dyDescent="0.3">
      <c r="A8660" t="s">
        <v>8659</v>
      </c>
      <c r="B8660" t="s">
        <v>8659</v>
      </c>
      <c r="C8660">
        <v>4</v>
      </c>
      <c r="J8660" t="s">
        <v>24635</v>
      </c>
      <c r="K8660">
        <v>1</v>
      </c>
    </row>
    <row r="8661" spans="1:11" x14ac:dyDescent="0.3">
      <c r="A8661" t="s">
        <v>8660</v>
      </c>
      <c r="B8661" t="s">
        <v>8660</v>
      </c>
      <c r="C8661">
        <v>4</v>
      </c>
      <c r="J8661" t="s">
        <v>5864</v>
      </c>
      <c r="K8661">
        <v>7</v>
      </c>
    </row>
    <row r="8662" spans="1:11" x14ac:dyDescent="0.3">
      <c r="A8662" t="s">
        <v>8661</v>
      </c>
      <c r="B8662" t="s">
        <v>8661</v>
      </c>
      <c r="C8662">
        <v>4</v>
      </c>
      <c r="J8662" t="s">
        <v>24636</v>
      </c>
      <c r="K8662">
        <v>1</v>
      </c>
    </row>
    <row r="8663" spans="1:11" x14ac:dyDescent="0.3">
      <c r="A8663" t="s">
        <v>8662</v>
      </c>
      <c r="B8663" t="s">
        <v>8662</v>
      </c>
      <c r="C8663">
        <v>4</v>
      </c>
      <c r="J8663" t="s">
        <v>24637</v>
      </c>
      <c r="K8663">
        <v>1</v>
      </c>
    </row>
    <row r="8664" spans="1:11" x14ac:dyDescent="0.3">
      <c r="A8664" t="s">
        <v>8663</v>
      </c>
      <c r="B8664" t="s">
        <v>8663</v>
      </c>
      <c r="C8664">
        <v>4</v>
      </c>
      <c r="J8664" t="s">
        <v>7626</v>
      </c>
      <c r="K8664">
        <v>5</v>
      </c>
    </row>
    <row r="8665" spans="1:11" x14ac:dyDescent="0.3">
      <c r="A8665" t="s">
        <v>8664</v>
      </c>
      <c r="B8665" t="s">
        <v>8664</v>
      </c>
      <c r="C8665">
        <v>4</v>
      </c>
      <c r="J8665" t="s">
        <v>14706</v>
      </c>
      <c r="K8665">
        <v>2</v>
      </c>
    </row>
    <row r="8666" spans="1:11" x14ac:dyDescent="0.3">
      <c r="A8666" t="s">
        <v>8665</v>
      </c>
      <c r="B8666" t="s">
        <v>8665</v>
      </c>
      <c r="C8666">
        <v>4</v>
      </c>
      <c r="J8666" t="s">
        <v>24638</v>
      </c>
      <c r="K8666">
        <v>1</v>
      </c>
    </row>
    <row r="8667" spans="1:11" x14ac:dyDescent="0.3">
      <c r="A8667" t="s">
        <v>8666</v>
      </c>
      <c r="B8667" t="s">
        <v>8666</v>
      </c>
      <c r="C8667">
        <v>4</v>
      </c>
      <c r="J8667" t="s">
        <v>24639</v>
      </c>
      <c r="K8667">
        <v>1</v>
      </c>
    </row>
    <row r="8668" spans="1:11" x14ac:dyDescent="0.3">
      <c r="A8668" t="s">
        <v>8667</v>
      </c>
      <c r="B8668" t="s">
        <v>8667</v>
      </c>
      <c r="C8668">
        <v>4</v>
      </c>
      <c r="J8668" t="s">
        <v>14707</v>
      </c>
      <c r="K8668">
        <v>2</v>
      </c>
    </row>
    <row r="8669" spans="1:11" x14ac:dyDescent="0.3">
      <c r="A8669" t="s">
        <v>8668</v>
      </c>
      <c r="B8669" t="s">
        <v>8668</v>
      </c>
      <c r="C8669">
        <v>4</v>
      </c>
      <c r="J8669" t="s">
        <v>24640</v>
      </c>
      <c r="K8669">
        <v>1</v>
      </c>
    </row>
    <row r="8670" spans="1:11" x14ac:dyDescent="0.3">
      <c r="A8670" t="s">
        <v>8669</v>
      </c>
      <c r="B8670" t="s">
        <v>8669</v>
      </c>
      <c r="C8670">
        <v>4</v>
      </c>
      <c r="J8670" t="s">
        <v>1722</v>
      </c>
      <c r="K8670">
        <v>29</v>
      </c>
    </row>
    <row r="8671" spans="1:11" x14ac:dyDescent="0.3">
      <c r="A8671" t="s">
        <v>8670</v>
      </c>
      <c r="B8671" t="s">
        <v>8670</v>
      </c>
      <c r="C8671">
        <v>4</v>
      </c>
      <c r="J8671" t="s">
        <v>24641</v>
      </c>
      <c r="K8671">
        <v>1</v>
      </c>
    </row>
    <row r="8672" spans="1:11" x14ac:dyDescent="0.3">
      <c r="A8672" t="s">
        <v>8671</v>
      </c>
      <c r="B8672" t="s">
        <v>8671</v>
      </c>
      <c r="C8672">
        <v>4</v>
      </c>
      <c r="J8672" t="s">
        <v>24642</v>
      </c>
      <c r="K8672">
        <v>1</v>
      </c>
    </row>
    <row r="8673" spans="1:11" x14ac:dyDescent="0.3">
      <c r="A8673" t="s">
        <v>8672</v>
      </c>
      <c r="B8673" t="s">
        <v>8672</v>
      </c>
      <c r="C8673">
        <v>4</v>
      </c>
      <c r="J8673" t="s">
        <v>325</v>
      </c>
      <c r="K8673">
        <v>135</v>
      </c>
    </row>
    <row r="8674" spans="1:11" x14ac:dyDescent="0.3">
      <c r="A8674" t="s">
        <v>8673</v>
      </c>
      <c r="B8674" t="s">
        <v>8673</v>
      </c>
      <c r="C8674">
        <v>4</v>
      </c>
      <c r="J8674" t="s">
        <v>1777</v>
      </c>
      <c r="K8674">
        <v>28</v>
      </c>
    </row>
    <row r="8675" spans="1:11" x14ac:dyDescent="0.3">
      <c r="A8675" t="s">
        <v>8674</v>
      </c>
      <c r="B8675" t="s">
        <v>8674</v>
      </c>
      <c r="C8675">
        <v>4</v>
      </c>
      <c r="J8675" t="s">
        <v>24643</v>
      </c>
      <c r="K8675">
        <v>1</v>
      </c>
    </row>
    <row r="8676" spans="1:11" x14ac:dyDescent="0.3">
      <c r="A8676" t="s">
        <v>8675</v>
      </c>
      <c r="B8676" t="s">
        <v>8675</v>
      </c>
      <c r="C8676">
        <v>4</v>
      </c>
      <c r="J8676" t="s">
        <v>357</v>
      </c>
      <c r="K8676">
        <v>128</v>
      </c>
    </row>
    <row r="8677" spans="1:11" x14ac:dyDescent="0.3">
      <c r="A8677" t="s">
        <v>8676</v>
      </c>
      <c r="B8677" t="s">
        <v>8676</v>
      </c>
      <c r="C8677">
        <v>4</v>
      </c>
      <c r="J8677" t="s">
        <v>8991</v>
      </c>
      <c r="K8677">
        <v>4</v>
      </c>
    </row>
    <row r="8678" spans="1:11" x14ac:dyDescent="0.3">
      <c r="A8678" t="s">
        <v>8677</v>
      </c>
      <c r="B8678" t="s">
        <v>8677</v>
      </c>
      <c r="C8678">
        <v>4</v>
      </c>
      <c r="J8678" t="s">
        <v>24644</v>
      </c>
      <c r="K8678">
        <v>1</v>
      </c>
    </row>
    <row r="8679" spans="1:11" x14ac:dyDescent="0.3">
      <c r="A8679" t="s">
        <v>8678</v>
      </c>
      <c r="B8679" t="s">
        <v>8678</v>
      </c>
      <c r="C8679">
        <v>4</v>
      </c>
      <c r="J8679" t="s">
        <v>24645</v>
      </c>
      <c r="K8679">
        <v>1</v>
      </c>
    </row>
    <row r="8680" spans="1:11" x14ac:dyDescent="0.3">
      <c r="A8680" t="s">
        <v>8679</v>
      </c>
      <c r="B8680" t="s">
        <v>8679</v>
      </c>
      <c r="C8680">
        <v>4</v>
      </c>
      <c r="J8680" t="s">
        <v>24646</v>
      </c>
      <c r="K8680">
        <v>1</v>
      </c>
    </row>
    <row r="8681" spans="1:11" x14ac:dyDescent="0.3">
      <c r="A8681" t="s">
        <v>8680</v>
      </c>
      <c r="B8681" t="s">
        <v>8680</v>
      </c>
      <c r="C8681">
        <v>4</v>
      </c>
      <c r="J8681" t="s">
        <v>14708</v>
      </c>
      <c r="K8681">
        <v>2</v>
      </c>
    </row>
    <row r="8682" spans="1:11" x14ac:dyDescent="0.3">
      <c r="A8682" t="s">
        <v>8681</v>
      </c>
      <c r="B8682" t="s">
        <v>8681</v>
      </c>
      <c r="C8682">
        <v>4</v>
      </c>
      <c r="J8682" t="s">
        <v>3554</v>
      </c>
      <c r="K8682">
        <v>13</v>
      </c>
    </row>
    <row r="8683" spans="1:11" x14ac:dyDescent="0.3">
      <c r="A8683" t="s">
        <v>8682</v>
      </c>
      <c r="B8683" t="s">
        <v>8682</v>
      </c>
      <c r="C8683">
        <v>4</v>
      </c>
      <c r="J8683" t="s">
        <v>4808</v>
      </c>
      <c r="K8683">
        <v>9</v>
      </c>
    </row>
    <row r="8684" spans="1:11" x14ac:dyDescent="0.3">
      <c r="A8684" t="s">
        <v>8683</v>
      </c>
      <c r="B8684" t="s">
        <v>8683</v>
      </c>
      <c r="C8684">
        <v>4</v>
      </c>
      <c r="J8684" t="s">
        <v>24647</v>
      </c>
      <c r="K8684">
        <v>1</v>
      </c>
    </row>
    <row r="8685" spans="1:11" x14ac:dyDescent="0.3">
      <c r="A8685" t="s">
        <v>8684</v>
      </c>
      <c r="B8685" t="s">
        <v>8684</v>
      </c>
      <c r="C8685">
        <v>4</v>
      </c>
      <c r="J8685" t="s">
        <v>11020</v>
      </c>
      <c r="K8685">
        <v>3</v>
      </c>
    </row>
    <row r="8686" spans="1:11" x14ac:dyDescent="0.3">
      <c r="A8686" t="s">
        <v>8685</v>
      </c>
      <c r="B8686" t="s">
        <v>8685</v>
      </c>
      <c r="C8686">
        <v>4</v>
      </c>
      <c r="J8686" t="s">
        <v>24648</v>
      </c>
      <c r="K8686">
        <v>1</v>
      </c>
    </row>
    <row r="8687" spans="1:11" x14ac:dyDescent="0.3">
      <c r="A8687" t="s">
        <v>8686</v>
      </c>
      <c r="B8687" t="s">
        <v>8686</v>
      </c>
      <c r="C8687">
        <v>4</v>
      </c>
      <c r="J8687" t="s">
        <v>24649</v>
      </c>
      <c r="K8687">
        <v>1</v>
      </c>
    </row>
    <row r="8688" spans="1:11" x14ac:dyDescent="0.3">
      <c r="A8688" t="s">
        <v>8687</v>
      </c>
      <c r="B8688" t="s">
        <v>8687</v>
      </c>
      <c r="C8688">
        <v>4</v>
      </c>
      <c r="J8688" t="s">
        <v>24650</v>
      </c>
      <c r="K8688">
        <v>1</v>
      </c>
    </row>
    <row r="8689" spans="1:11" x14ac:dyDescent="0.3">
      <c r="A8689" t="s">
        <v>8688</v>
      </c>
      <c r="B8689" t="s">
        <v>8688</v>
      </c>
      <c r="C8689">
        <v>4</v>
      </c>
      <c r="J8689" t="s">
        <v>14709</v>
      </c>
      <c r="K8689">
        <v>2</v>
      </c>
    </row>
    <row r="8690" spans="1:11" x14ac:dyDescent="0.3">
      <c r="A8690" t="s">
        <v>8689</v>
      </c>
      <c r="B8690" t="s">
        <v>8689</v>
      </c>
      <c r="C8690">
        <v>4</v>
      </c>
      <c r="J8690" t="s">
        <v>24651</v>
      </c>
      <c r="K8690">
        <v>1</v>
      </c>
    </row>
    <row r="8691" spans="1:11" x14ac:dyDescent="0.3">
      <c r="A8691" t="s">
        <v>8690</v>
      </c>
      <c r="B8691" t="s">
        <v>8690</v>
      </c>
      <c r="C8691">
        <v>4</v>
      </c>
      <c r="J8691" t="s">
        <v>11021</v>
      </c>
      <c r="K8691">
        <v>3</v>
      </c>
    </row>
    <row r="8692" spans="1:11" x14ac:dyDescent="0.3">
      <c r="A8692" t="s">
        <v>8691</v>
      </c>
      <c r="B8692" t="s">
        <v>8691</v>
      </c>
      <c r="C8692">
        <v>4</v>
      </c>
      <c r="J8692" t="s">
        <v>14710</v>
      </c>
      <c r="K8692">
        <v>2</v>
      </c>
    </row>
    <row r="8693" spans="1:11" x14ac:dyDescent="0.3">
      <c r="A8693" t="s">
        <v>8692</v>
      </c>
      <c r="B8693" t="s">
        <v>8692</v>
      </c>
      <c r="C8693">
        <v>4</v>
      </c>
      <c r="J8693" t="s">
        <v>24652</v>
      </c>
      <c r="K8693">
        <v>1</v>
      </c>
    </row>
    <row r="8694" spans="1:11" x14ac:dyDescent="0.3">
      <c r="A8694" t="s">
        <v>8693</v>
      </c>
      <c r="B8694" t="s">
        <v>8693</v>
      </c>
      <c r="C8694">
        <v>4</v>
      </c>
      <c r="J8694" t="s">
        <v>14711</v>
      </c>
      <c r="K8694">
        <v>2</v>
      </c>
    </row>
    <row r="8695" spans="1:11" x14ac:dyDescent="0.3">
      <c r="A8695" t="s">
        <v>8694</v>
      </c>
      <c r="B8695" t="s">
        <v>8694</v>
      </c>
      <c r="C8695">
        <v>4</v>
      </c>
      <c r="J8695" t="s">
        <v>3151</v>
      </c>
      <c r="K8695">
        <v>15</v>
      </c>
    </row>
    <row r="8696" spans="1:11" x14ac:dyDescent="0.3">
      <c r="A8696" t="s">
        <v>8695</v>
      </c>
      <c r="B8696" t="s">
        <v>8695</v>
      </c>
      <c r="C8696">
        <v>4</v>
      </c>
      <c r="J8696" t="s">
        <v>14712</v>
      </c>
      <c r="K8696">
        <v>2</v>
      </c>
    </row>
    <row r="8697" spans="1:11" x14ac:dyDescent="0.3">
      <c r="A8697" t="s">
        <v>8696</v>
      </c>
      <c r="B8697" t="s">
        <v>8696</v>
      </c>
      <c r="C8697">
        <v>4</v>
      </c>
      <c r="J8697" t="s">
        <v>2230</v>
      </c>
      <c r="K8697">
        <v>22</v>
      </c>
    </row>
    <row r="8698" spans="1:11" x14ac:dyDescent="0.3">
      <c r="A8698" t="s">
        <v>8697</v>
      </c>
      <c r="B8698" t="s">
        <v>8697</v>
      </c>
      <c r="C8698">
        <v>4</v>
      </c>
      <c r="J8698" t="s">
        <v>14713</v>
      </c>
      <c r="K8698">
        <v>2</v>
      </c>
    </row>
    <row r="8699" spans="1:11" x14ac:dyDescent="0.3">
      <c r="A8699" t="s">
        <v>8698</v>
      </c>
      <c r="B8699" t="s">
        <v>8698</v>
      </c>
      <c r="C8699">
        <v>4</v>
      </c>
      <c r="J8699" t="s">
        <v>24653</v>
      </c>
      <c r="K8699">
        <v>1</v>
      </c>
    </row>
    <row r="8700" spans="1:11" x14ac:dyDescent="0.3">
      <c r="A8700" t="s">
        <v>8699</v>
      </c>
      <c r="B8700" t="s">
        <v>8699</v>
      </c>
      <c r="C8700">
        <v>4</v>
      </c>
      <c r="J8700" t="s">
        <v>11022</v>
      </c>
      <c r="K8700">
        <v>3</v>
      </c>
    </row>
    <row r="8701" spans="1:11" x14ac:dyDescent="0.3">
      <c r="A8701" t="s">
        <v>8700</v>
      </c>
      <c r="B8701" t="s">
        <v>8700</v>
      </c>
      <c r="C8701">
        <v>4</v>
      </c>
      <c r="J8701" t="s">
        <v>24654</v>
      </c>
      <c r="K8701">
        <v>1</v>
      </c>
    </row>
    <row r="8702" spans="1:11" x14ac:dyDescent="0.3">
      <c r="A8702" t="s">
        <v>8701</v>
      </c>
      <c r="B8702" t="s">
        <v>8701</v>
      </c>
      <c r="C8702">
        <v>4</v>
      </c>
      <c r="J8702" t="s">
        <v>24655</v>
      </c>
      <c r="K8702">
        <v>1</v>
      </c>
    </row>
    <row r="8703" spans="1:11" x14ac:dyDescent="0.3">
      <c r="A8703" t="s">
        <v>8702</v>
      </c>
      <c r="B8703" t="s">
        <v>8702</v>
      </c>
      <c r="C8703">
        <v>4</v>
      </c>
      <c r="J8703" t="s">
        <v>14714</v>
      </c>
      <c r="K8703">
        <v>2</v>
      </c>
    </row>
    <row r="8704" spans="1:11" x14ac:dyDescent="0.3">
      <c r="A8704" t="s">
        <v>8703</v>
      </c>
      <c r="B8704" t="s">
        <v>8703</v>
      </c>
      <c r="C8704">
        <v>4</v>
      </c>
      <c r="J8704" t="s">
        <v>24656</v>
      </c>
      <c r="K8704">
        <v>1</v>
      </c>
    </row>
    <row r="8705" spans="1:11" x14ac:dyDescent="0.3">
      <c r="A8705" t="s">
        <v>8704</v>
      </c>
      <c r="B8705" t="s">
        <v>8704</v>
      </c>
      <c r="C8705">
        <v>4</v>
      </c>
      <c r="J8705" t="s">
        <v>14715</v>
      </c>
      <c r="K8705">
        <v>2</v>
      </c>
    </row>
    <row r="8706" spans="1:11" x14ac:dyDescent="0.3">
      <c r="A8706" t="s">
        <v>8705</v>
      </c>
      <c r="B8706" t="s">
        <v>8705</v>
      </c>
      <c r="C8706">
        <v>4</v>
      </c>
      <c r="J8706" t="s">
        <v>14716</v>
      </c>
      <c r="K8706">
        <v>2</v>
      </c>
    </row>
    <row r="8707" spans="1:11" x14ac:dyDescent="0.3">
      <c r="A8707" t="s">
        <v>8706</v>
      </c>
      <c r="B8707" t="s">
        <v>8706</v>
      </c>
      <c r="C8707">
        <v>4</v>
      </c>
      <c r="J8707" t="s">
        <v>24657</v>
      </c>
      <c r="K8707">
        <v>1</v>
      </c>
    </row>
    <row r="8708" spans="1:11" x14ac:dyDescent="0.3">
      <c r="A8708" t="s">
        <v>8707</v>
      </c>
      <c r="B8708" t="s">
        <v>8707</v>
      </c>
      <c r="C8708">
        <v>4</v>
      </c>
      <c r="J8708" t="s">
        <v>14717</v>
      </c>
      <c r="K8708">
        <v>2</v>
      </c>
    </row>
    <row r="8709" spans="1:11" x14ac:dyDescent="0.3">
      <c r="A8709" t="s">
        <v>8708</v>
      </c>
      <c r="B8709" t="s">
        <v>8708</v>
      </c>
      <c r="C8709">
        <v>4</v>
      </c>
      <c r="J8709" t="s">
        <v>24658</v>
      </c>
      <c r="K8709">
        <v>1</v>
      </c>
    </row>
    <row r="8710" spans="1:11" x14ac:dyDescent="0.3">
      <c r="A8710" t="s">
        <v>8709</v>
      </c>
      <c r="B8710" t="s">
        <v>8709</v>
      </c>
      <c r="C8710">
        <v>4</v>
      </c>
      <c r="J8710" t="s">
        <v>24659</v>
      </c>
      <c r="K8710">
        <v>1</v>
      </c>
    </row>
    <row r="8711" spans="1:11" x14ac:dyDescent="0.3">
      <c r="A8711" t="s">
        <v>8710</v>
      </c>
      <c r="B8711" t="s">
        <v>8710</v>
      </c>
      <c r="C8711">
        <v>4</v>
      </c>
      <c r="J8711" t="s">
        <v>24660</v>
      </c>
      <c r="K8711">
        <v>1</v>
      </c>
    </row>
    <row r="8712" spans="1:11" x14ac:dyDescent="0.3">
      <c r="A8712" t="s">
        <v>8711</v>
      </c>
      <c r="B8712" t="s">
        <v>8711</v>
      </c>
      <c r="C8712">
        <v>4</v>
      </c>
      <c r="J8712" t="s">
        <v>3782</v>
      </c>
      <c r="K8712">
        <v>12</v>
      </c>
    </row>
    <row r="8713" spans="1:11" x14ac:dyDescent="0.3">
      <c r="A8713" t="s">
        <v>8712</v>
      </c>
      <c r="B8713" t="s">
        <v>8712</v>
      </c>
      <c r="C8713">
        <v>4</v>
      </c>
      <c r="J8713" t="s">
        <v>14718</v>
      </c>
      <c r="K8713">
        <v>2</v>
      </c>
    </row>
    <row r="8714" spans="1:11" x14ac:dyDescent="0.3">
      <c r="A8714" t="s">
        <v>8713</v>
      </c>
      <c r="B8714" t="s">
        <v>8713</v>
      </c>
      <c r="C8714">
        <v>4</v>
      </c>
      <c r="J8714" t="s">
        <v>24661</v>
      </c>
      <c r="K8714">
        <v>1</v>
      </c>
    </row>
    <row r="8715" spans="1:11" x14ac:dyDescent="0.3">
      <c r="A8715" t="s">
        <v>8714</v>
      </c>
      <c r="B8715" t="s">
        <v>8714</v>
      </c>
      <c r="C8715">
        <v>4</v>
      </c>
      <c r="J8715" t="s">
        <v>24662</v>
      </c>
      <c r="K8715">
        <v>1</v>
      </c>
    </row>
    <row r="8716" spans="1:11" x14ac:dyDescent="0.3">
      <c r="A8716" t="s">
        <v>8715</v>
      </c>
      <c r="B8716" t="s">
        <v>8715</v>
      </c>
      <c r="C8716">
        <v>4</v>
      </c>
      <c r="J8716" t="s">
        <v>24663</v>
      </c>
      <c r="K8716">
        <v>1</v>
      </c>
    </row>
    <row r="8717" spans="1:11" x14ac:dyDescent="0.3">
      <c r="A8717" t="s">
        <v>8716</v>
      </c>
      <c r="B8717" t="s">
        <v>8716</v>
      </c>
      <c r="C8717">
        <v>4</v>
      </c>
      <c r="J8717" t="s">
        <v>24664</v>
      </c>
      <c r="K8717">
        <v>1</v>
      </c>
    </row>
    <row r="8718" spans="1:11" x14ac:dyDescent="0.3">
      <c r="A8718" t="s">
        <v>8717</v>
      </c>
      <c r="B8718" t="s">
        <v>8717</v>
      </c>
      <c r="C8718">
        <v>4</v>
      </c>
      <c r="J8718" t="s">
        <v>24665</v>
      </c>
      <c r="K8718">
        <v>1</v>
      </c>
    </row>
    <row r="8719" spans="1:11" x14ac:dyDescent="0.3">
      <c r="A8719" t="s">
        <v>8718</v>
      </c>
      <c r="B8719" t="s">
        <v>8718</v>
      </c>
      <c r="C8719">
        <v>4</v>
      </c>
      <c r="J8719" t="s">
        <v>11023</v>
      </c>
      <c r="K8719">
        <v>3</v>
      </c>
    </row>
    <row r="8720" spans="1:11" x14ac:dyDescent="0.3">
      <c r="A8720" t="s">
        <v>8719</v>
      </c>
      <c r="B8720" t="s">
        <v>8719</v>
      </c>
      <c r="C8720">
        <v>4</v>
      </c>
      <c r="J8720" t="s">
        <v>24666</v>
      </c>
      <c r="K8720">
        <v>1</v>
      </c>
    </row>
    <row r="8721" spans="1:11" x14ac:dyDescent="0.3">
      <c r="A8721" t="s">
        <v>8720</v>
      </c>
      <c r="B8721" t="s">
        <v>8720</v>
      </c>
      <c r="C8721">
        <v>4</v>
      </c>
      <c r="J8721" t="s">
        <v>24667</v>
      </c>
      <c r="K8721">
        <v>1</v>
      </c>
    </row>
    <row r="8722" spans="1:11" x14ac:dyDescent="0.3">
      <c r="A8722" t="s">
        <v>8721</v>
      </c>
      <c r="B8722" t="s">
        <v>8721</v>
      </c>
      <c r="C8722">
        <v>4</v>
      </c>
      <c r="J8722" t="s">
        <v>24668</v>
      </c>
      <c r="K8722">
        <v>1</v>
      </c>
    </row>
    <row r="8723" spans="1:11" x14ac:dyDescent="0.3">
      <c r="A8723" t="s">
        <v>8722</v>
      </c>
      <c r="B8723" t="s">
        <v>8722</v>
      </c>
      <c r="C8723">
        <v>4</v>
      </c>
      <c r="J8723" t="s">
        <v>11024</v>
      </c>
      <c r="K8723">
        <v>3</v>
      </c>
    </row>
    <row r="8724" spans="1:11" x14ac:dyDescent="0.3">
      <c r="A8724" t="s">
        <v>8723</v>
      </c>
      <c r="B8724" t="s">
        <v>8723</v>
      </c>
      <c r="C8724">
        <v>4</v>
      </c>
      <c r="J8724" t="s">
        <v>14719</v>
      </c>
      <c r="K8724">
        <v>2</v>
      </c>
    </row>
    <row r="8725" spans="1:11" x14ac:dyDescent="0.3">
      <c r="A8725" t="s">
        <v>8724</v>
      </c>
      <c r="B8725" t="s">
        <v>8724</v>
      </c>
      <c r="C8725">
        <v>4</v>
      </c>
      <c r="J8725" t="s">
        <v>14720</v>
      </c>
      <c r="K8725">
        <v>2</v>
      </c>
    </row>
    <row r="8726" spans="1:11" x14ac:dyDescent="0.3">
      <c r="A8726" t="s">
        <v>8725</v>
      </c>
      <c r="B8726" t="s">
        <v>8725</v>
      </c>
      <c r="C8726">
        <v>4</v>
      </c>
      <c r="J8726" t="s">
        <v>8992</v>
      </c>
      <c r="K8726">
        <v>4</v>
      </c>
    </row>
    <row r="8727" spans="1:11" x14ac:dyDescent="0.3">
      <c r="A8727" t="s">
        <v>8726</v>
      </c>
      <c r="B8727" t="s">
        <v>8726</v>
      </c>
      <c r="C8727">
        <v>4</v>
      </c>
      <c r="J8727" t="s">
        <v>24669</v>
      </c>
      <c r="K8727">
        <v>1</v>
      </c>
    </row>
    <row r="8728" spans="1:11" x14ac:dyDescent="0.3">
      <c r="A8728" t="s">
        <v>8727</v>
      </c>
      <c r="B8728" t="s">
        <v>8727</v>
      </c>
      <c r="C8728">
        <v>4</v>
      </c>
      <c r="J8728" t="s">
        <v>11025</v>
      </c>
      <c r="K8728">
        <v>3</v>
      </c>
    </row>
    <row r="8729" spans="1:11" x14ac:dyDescent="0.3">
      <c r="A8729" t="s">
        <v>8728</v>
      </c>
      <c r="B8729" t="s">
        <v>8728</v>
      </c>
      <c r="C8729">
        <v>4</v>
      </c>
      <c r="J8729" t="s">
        <v>24670</v>
      </c>
      <c r="K8729">
        <v>1</v>
      </c>
    </row>
    <row r="8730" spans="1:11" x14ac:dyDescent="0.3">
      <c r="A8730" t="s">
        <v>8729</v>
      </c>
      <c r="B8730" t="s">
        <v>8729</v>
      </c>
      <c r="C8730">
        <v>4</v>
      </c>
      <c r="J8730" t="s">
        <v>5301</v>
      </c>
      <c r="K8730">
        <v>8</v>
      </c>
    </row>
    <row r="8731" spans="1:11" x14ac:dyDescent="0.3">
      <c r="A8731" t="s">
        <v>8730</v>
      </c>
      <c r="B8731" t="s">
        <v>8730</v>
      </c>
      <c r="C8731">
        <v>4</v>
      </c>
      <c r="J8731" t="s">
        <v>3152</v>
      </c>
      <c r="K8731">
        <v>15</v>
      </c>
    </row>
    <row r="8732" spans="1:11" x14ac:dyDescent="0.3">
      <c r="A8732" t="s">
        <v>8731</v>
      </c>
      <c r="B8732" t="s">
        <v>8731</v>
      </c>
      <c r="C8732">
        <v>4</v>
      </c>
      <c r="J8732" t="s">
        <v>7627</v>
      </c>
      <c r="K8732">
        <v>5</v>
      </c>
    </row>
    <row r="8733" spans="1:11" x14ac:dyDescent="0.3">
      <c r="A8733" t="s">
        <v>8732</v>
      </c>
      <c r="B8733" t="s">
        <v>8732</v>
      </c>
      <c r="C8733">
        <v>4</v>
      </c>
      <c r="J8733" t="s">
        <v>14721</v>
      </c>
      <c r="K8733">
        <v>2</v>
      </c>
    </row>
    <row r="8734" spans="1:11" x14ac:dyDescent="0.3">
      <c r="A8734" t="s">
        <v>8733</v>
      </c>
      <c r="B8734" t="s">
        <v>8733</v>
      </c>
      <c r="C8734">
        <v>4</v>
      </c>
      <c r="J8734" t="s">
        <v>24671</v>
      </c>
      <c r="K8734">
        <v>1</v>
      </c>
    </row>
    <row r="8735" spans="1:11" x14ac:dyDescent="0.3">
      <c r="A8735" t="s">
        <v>8734</v>
      </c>
      <c r="B8735" t="s">
        <v>8734</v>
      </c>
      <c r="C8735">
        <v>4</v>
      </c>
      <c r="J8735" t="s">
        <v>24672</v>
      </c>
      <c r="K8735">
        <v>1</v>
      </c>
    </row>
    <row r="8736" spans="1:11" x14ac:dyDescent="0.3">
      <c r="A8736" t="s">
        <v>8735</v>
      </c>
      <c r="B8736" t="s">
        <v>8735</v>
      </c>
      <c r="C8736">
        <v>4</v>
      </c>
      <c r="J8736" t="s">
        <v>24673</v>
      </c>
      <c r="K8736">
        <v>1</v>
      </c>
    </row>
    <row r="8737" spans="1:11" x14ac:dyDescent="0.3">
      <c r="A8737" t="s">
        <v>8736</v>
      </c>
      <c r="B8737" t="s">
        <v>8736</v>
      </c>
      <c r="C8737">
        <v>4</v>
      </c>
      <c r="J8737" t="s">
        <v>24674</v>
      </c>
      <c r="K8737">
        <v>1</v>
      </c>
    </row>
    <row r="8738" spans="1:11" x14ac:dyDescent="0.3">
      <c r="A8738" t="s">
        <v>8737</v>
      </c>
      <c r="B8738" t="s">
        <v>8737</v>
      </c>
      <c r="C8738">
        <v>4</v>
      </c>
      <c r="J8738" t="s">
        <v>24675</v>
      </c>
      <c r="K8738">
        <v>1</v>
      </c>
    </row>
    <row r="8739" spans="1:11" x14ac:dyDescent="0.3">
      <c r="A8739" t="s">
        <v>8738</v>
      </c>
      <c r="B8739" t="s">
        <v>8738</v>
      </c>
      <c r="C8739">
        <v>4</v>
      </c>
      <c r="J8739" t="s">
        <v>24676</v>
      </c>
      <c r="K8739">
        <v>1</v>
      </c>
    </row>
    <row r="8740" spans="1:11" x14ac:dyDescent="0.3">
      <c r="A8740" t="s">
        <v>8739</v>
      </c>
      <c r="B8740" t="s">
        <v>8739</v>
      </c>
      <c r="C8740">
        <v>4</v>
      </c>
      <c r="J8740" t="s">
        <v>7628</v>
      </c>
      <c r="K8740">
        <v>5</v>
      </c>
    </row>
    <row r="8741" spans="1:11" x14ac:dyDescent="0.3">
      <c r="A8741" t="s">
        <v>8740</v>
      </c>
      <c r="B8741" t="s">
        <v>8740</v>
      </c>
      <c r="C8741">
        <v>4</v>
      </c>
      <c r="J8741" t="s">
        <v>24677</v>
      </c>
      <c r="K8741">
        <v>1</v>
      </c>
    </row>
    <row r="8742" spans="1:11" x14ac:dyDescent="0.3">
      <c r="A8742" t="s">
        <v>8741</v>
      </c>
      <c r="B8742" t="s">
        <v>8741</v>
      </c>
      <c r="C8742">
        <v>4</v>
      </c>
      <c r="J8742" t="s">
        <v>14722</v>
      </c>
      <c r="K8742">
        <v>2</v>
      </c>
    </row>
    <row r="8743" spans="1:11" x14ac:dyDescent="0.3">
      <c r="A8743" t="s">
        <v>8742</v>
      </c>
      <c r="B8743" t="s">
        <v>8742</v>
      </c>
      <c r="C8743">
        <v>4</v>
      </c>
      <c r="J8743" t="s">
        <v>24678</v>
      </c>
      <c r="K8743">
        <v>1</v>
      </c>
    </row>
    <row r="8744" spans="1:11" x14ac:dyDescent="0.3">
      <c r="A8744" t="s">
        <v>8743</v>
      </c>
      <c r="B8744" t="s">
        <v>8743</v>
      </c>
      <c r="C8744">
        <v>4</v>
      </c>
      <c r="J8744" t="s">
        <v>24679</v>
      </c>
      <c r="K8744">
        <v>1</v>
      </c>
    </row>
    <row r="8745" spans="1:11" x14ac:dyDescent="0.3">
      <c r="A8745" t="s">
        <v>8744</v>
      </c>
      <c r="B8745" t="s">
        <v>8744</v>
      </c>
      <c r="C8745">
        <v>4</v>
      </c>
      <c r="J8745" t="s">
        <v>8993</v>
      </c>
      <c r="K8745">
        <v>4</v>
      </c>
    </row>
    <row r="8746" spans="1:11" x14ac:dyDescent="0.3">
      <c r="A8746" t="s">
        <v>8745</v>
      </c>
      <c r="B8746" t="s">
        <v>8745</v>
      </c>
      <c r="C8746">
        <v>4</v>
      </c>
      <c r="J8746" t="s">
        <v>24680</v>
      </c>
      <c r="K8746">
        <v>1</v>
      </c>
    </row>
    <row r="8747" spans="1:11" x14ac:dyDescent="0.3">
      <c r="A8747" t="s">
        <v>8746</v>
      </c>
      <c r="B8747" t="s">
        <v>8746</v>
      </c>
      <c r="C8747">
        <v>4</v>
      </c>
      <c r="J8747" t="s">
        <v>24681</v>
      </c>
      <c r="K8747">
        <v>1</v>
      </c>
    </row>
    <row r="8748" spans="1:11" x14ac:dyDescent="0.3">
      <c r="A8748" t="s">
        <v>8747</v>
      </c>
      <c r="B8748" t="s">
        <v>8747</v>
      </c>
      <c r="C8748">
        <v>4</v>
      </c>
      <c r="J8748" t="s">
        <v>24682</v>
      </c>
      <c r="K8748">
        <v>1</v>
      </c>
    </row>
    <row r="8749" spans="1:11" x14ac:dyDescent="0.3">
      <c r="A8749" t="s">
        <v>8748</v>
      </c>
      <c r="B8749" t="s">
        <v>8748</v>
      </c>
      <c r="C8749">
        <v>4</v>
      </c>
      <c r="J8749" t="s">
        <v>24683</v>
      </c>
      <c r="K8749">
        <v>1</v>
      </c>
    </row>
    <row r="8750" spans="1:11" x14ac:dyDescent="0.3">
      <c r="A8750" t="s">
        <v>8749</v>
      </c>
      <c r="B8750" t="s">
        <v>8749</v>
      </c>
      <c r="C8750">
        <v>4</v>
      </c>
      <c r="J8750" t="s">
        <v>7629</v>
      </c>
      <c r="K8750">
        <v>5</v>
      </c>
    </row>
    <row r="8751" spans="1:11" x14ac:dyDescent="0.3">
      <c r="A8751" t="s">
        <v>8750</v>
      </c>
      <c r="B8751" t="s">
        <v>8750</v>
      </c>
      <c r="C8751">
        <v>4</v>
      </c>
      <c r="J8751" t="s">
        <v>6593</v>
      </c>
      <c r="K8751">
        <v>6</v>
      </c>
    </row>
    <row r="8752" spans="1:11" x14ac:dyDescent="0.3">
      <c r="A8752" t="s">
        <v>8751</v>
      </c>
      <c r="B8752" t="s">
        <v>8751</v>
      </c>
      <c r="C8752">
        <v>4</v>
      </c>
      <c r="J8752" t="s">
        <v>2054</v>
      </c>
      <c r="K8752">
        <v>24</v>
      </c>
    </row>
    <row r="8753" spans="1:11" x14ac:dyDescent="0.3">
      <c r="A8753" t="s">
        <v>8752</v>
      </c>
      <c r="B8753" t="s">
        <v>8752</v>
      </c>
      <c r="C8753">
        <v>4</v>
      </c>
      <c r="J8753" t="s">
        <v>1778</v>
      </c>
      <c r="K8753">
        <v>28</v>
      </c>
    </row>
    <row r="8754" spans="1:11" x14ac:dyDescent="0.3">
      <c r="A8754" t="s">
        <v>8753</v>
      </c>
      <c r="B8754" t="s">
        <v>8753</v>
      </c>
      <c r="C8754">
        <v>4</v>
      </c>
      <c r="J8754" t="s">
        <v>24684</v>
      </c>
      <c r="K8754">
        <v>1</v>
      </c>
    </row>
    <row r="8755" spans="1:11" x14ac:dyDescent="0.3">
      <c r="A8755" t="s">
        <v>8754</v>
      </c>
      <c r="B8755" t="s">
        <v>8754</v>
      </c>
      <c r="C8755">
        <v>4</v>
      </c>
      <c r="J8755" t="s">
        <v>987</v>
      </c>
      <c r="K8755">
        <v>51</v>
      </c>
    </row>
    <row r="8756" spans="1:11" x14ac:dyDescent="0.3">
      <c r="A8756" t="s">
        <v>8755</v>
      </c>
      <c r="B8756" t="s">
        <v>8755</v>
      </c>
      <c r="C8756">
        <v>4</v>
      </c>
      <c r="J8756" t="s">
        <v>14723</v>
      </c>
      <c r="K8756">
        <v>2</v>
      </c>
    </row>
    <row r="8757" spans="1:11" x14ac:dyDescent="0.3">
      <c r="A8757" t="s">
        <v>8756</v>
      </c>
      <c r="B8757" t="s">
        <v>8756</v>
      </c>
      <c r="C8757">
        <v>4</v>
      </c>
      <c r="J8757" t="s">
        <v>3783</v>
      </c>
      <c r="K8757">
        <v>12</v>
      </c>
    </row>
    <row r="8758" spans="1:11" x14ac:dyDescent="0.3">
      <c r="A8758" t="s">
        <v>8757</v>
      </c>
      <c r="B8758" t="s">
        <v>8757</v>
      </c>
      <c r="C8758">
        <v>4</v>
      </c>
      <c r="J8758" t="s">
        <v>24685</v>
      </c>
      <c r="K8758">
        <v>1</v>
      </c>
    </row>
    <row r="8759" spans="1:11" x14ac:dyDescent="0.3">
      <c r="A8759" t="s">
        <v>8758</v>
      </c>
      <c r="B8759" t="s">
        <v>8758</v>
      </c>
      <c r="C8759">
        <v>4</v>
      </c>
      <c r="J8759" t="s">
        <v>7630</v>
      </c>
      <c r="K8759">
        <v>5</v>
      </c>
    </row>
    <row r="8760" spans="1:11" x14ac:dyDescent="0.3">
      <c r="A8760" t="s">
        <v>8759</v>
      </c>
      <c r="B8760" t="s">
        <v>8759</v>
      </c>
      <c r="C8760">
        <v>4</v>
      </c>
      <c r="J8760" t="s">
        <v>14724</v>
      </c>
      <c r="K8760">
        <v>2</v>
      </c>
    </row>
    <row r="8761" spans="1:11" x14ac:dyDescent="0.3">
      <c r="A8761" t="s">
        <v>8760</v>
      </c>
      <c r="B8761" t="s">
        <v>8760</v>
      </c>
      <c r="C8761">
        <v>4</v>
      </c>
      <c r="J8761" t="s">
        <v>24686</v>
      </c>
      <c r="K8761">
        <v>1</v>
      </c>
    </row>
    <row r="8762" spans="1:11" x14ac:dyDescent="0.3">
      <c r="A8762" t="s">
        <v>8761</v>
      </c>
      <c r="B8762" t="s">
        <v>8761</v>
      </c>
      <c r="C8762">
        <v>4</v>
      </c>
      <c r="J8762" t="s">
        <v>6594</v>
      </c>
      <c r="K8762">
        <v>6</v>
      </c>
    </row>
    <row r="8763" spans="1:11" x14ac:dyDescent="0.3">
      <c r="A8763" t="s">
        <v>8762</v>
      </c>
      <c r="B8763" t="s">
        <v>8762</v>
      </c>
      <c r="C8763">
        <v>4</v>
      </c>
      <c r="J8763" t="s">
        <v>11026</v>
      </c>
      <c r="K8763">
        <v>3</v>
      </c>
    </row>
    <row r="8764" spans="1:11" x14ac:dyDescent="0.3">
      <c r="A8764" t="s">
        <v>8763</v>
      </c>
      <c r="B8764" t="s">
        <v>8763</v>
      </c>
      <c r="C8764">
        <v>4</v>
      </c>
      <c r="J8764" t="s">
        <v>14725</v>
      </c>
      <c r="K8764">
        <v>2</v>
      </c>
    </row>
    <row r="8765" spans="1:11" x14ac:dyDescent="0.3">
      <c r="A8765" t="s">
        <v>8764</v>
      </c>
      <c r="B8765" t="s">
        <v>8764</v>
      </c>
      <c r="C8765">
        <v>4</v>
      </c>
      <c r="J8765" t="s">
        <v>24687</v>
      </c>
      <c r="K8765">
        <v>1</v>
      </c>
    </row>
    <row r="8766" spans="1:11" x14ac:dyDescent="0.3">
      <c r="A8766" t="s">
        <v>8765</v>
      </c>
      <c r="B8766" t="s">
        <v>8765</v>
      </c>
      <c r="C8766">
        <v>4</v>
      </c>
      <c r="J8766" t="s">
        <v>428</v>
      </c>
      <c r="K8766">
        <v>113</v>
      </c>
    </row>
    <row r="8767" spans="1:11" x14ac:dyDescent="0.3">
      <c r="A8767" t="s">
        <v>8766</v>
      </c>
      <c r="B8767" t="s">
        <v>8766</v>
      </c>
      <c r="C8767">
        <v>4</v>
      </c>
      <c r="J8767" t="s">
        <v>24688</v>
      </c>
      <c r="K8767">
        <v>1</v>
      </c>
    </row>
    <row r="8768" spans="1:11" x14ac:dyDescent="0.3">
      <c r="A8768" t="s">
        <v>8767</v>
      </c>
      <c r="B8768" t="s">
        <v>8767</v>
      </c>
      <c r="C8768">
        <v>4</v>
      </c>
      <c r="J8768" t="s">
        <v>24689</v>
      </c>
      <c r="K8768">
        <v>1</v>
      </c>
    </row>
    <row r="8769" spans="1:11" x14ac:dyDescent="0.3">
      <c r="A8769" t="s">
        <v>8768</v>
      </c>
      <c r="B8769" t="s">
        <v>8768</v>
      </c>
      <c r="C8769">
        <v>4</v>
      </c>
      <c r="J8769" t="s">
        <v>24690</v>
      </c>
      <c r="K8769">
        <v>1</v>
      </c>
    </row>
    <row r="8770" spans="1:11" x14ac:dyDescent="0.3">
      <c r="A8770" t="s">
        <v>8769</v>
      </c>
      <c r="B8770" t="s">
        <v>8769</v>
      </c>
      <c r="C8770">
        <v>4</v>
      </c>
      <c r="J8770" t="s">
        <v>8994</v>
      </c>
      <c r="K8770">
        <v>4</v>
      </c>
    </row>
    <row r="8771" spans="1:11" x14ac:dyDescent="0.3">
      <c r="A8771" t="s">
        <v>8770</v>
      </c>
      <c r="B8771" t="s">
        <v>8770</v>
      </c>
      <c r="C8771">
        <v>4</v>
      </c>
      <c r="J8771" t="s">
        <v>7631</v>
      </c>
      <c r="K8771">
        <v>5</v>
      </c>
    </row>
    <row r="8772" spans="1:11" x14ac:dyDescent="0.3">
      <c r="A8772" t="s">
        <v>8771</v>
      </c>
      <c r="B8772" t="s">
        <v>8771</v>
      </c>
      <c r="C8772">
        <v>4</v>
      </c>
      <c r="J8772" t="s">
        <v>7632</v>
      </c>
      <c r="K8772">
        <v>5</v>
      </c>
    </row>
    <row r="8773" spans="1:11" x14ac:dyDescent="0.3">
      <c r="A8773" t="s">
        <v>8772</v>
      </c>
      <c r="B8773" t="s">
        <v>8772</v>
      </c>
      <c r="C8773">
        <v>4</v>
      </c>
      <c r="J8773" t="s">
        <v>8995</v>
      </c>
      <c r="K8773">
        <v>4</v>
      </c>
    </row>
    <row r="8774" spans="1:11" x14ac:dyDescent="0.3">
      <c r="A8774" t="s">
        <v>8773</v>
      </c>
      <c r="B8774" t="s">
        <v>8773</v>
      </c>
      <c r="C8774">
        <v>4</v>
      </c>
      <c r="J8774" t="s">
        <v>24691</v>
      </c>
      <c r="K8774">
        <v>1</v>
      </c>
    </row>
    <row r="8775" spans="1:11" x14ac:dyDescent="0.3">
      <c r="A8775" t="s">
        <v>8774</v>
      </c>
      <c r="B8775" t="s">
        <v>8774</v>
      </c>
      <c r="C8775">
        <v>4</v>
      </c>
      <c r="J8775" t="s">
        <v>24692</v>
      </c>
      <c r="K8775">
        <v>1</v>
      </c>
    </row>
    <row r="8776" spans="1:11" x14ac:dyDescent="0.3">
      <c r="A8776" t="s">
        <v>8775</v>
      </c>
      <c r="B8776" t="s">
        <v>8775</v>
      </c>
      <c r="C8776">
        <v>4</v>
      </c>
      <c r="J8776" t="s">
        <v>24693</v>
      </c>
      <c r="K8776">
        <v>1</v>
      </c>
    </row>
    <row r="8777" spans="1:11" x14ac:dyDescent="0.3">
      <c r="A8777" t="s">
        <v>8776</v>
      </c>
      <c r="B8777" t="s">
        <v>8776</v>
      </c>
      <c r="C8777">
        <v>4</v>
      </c>
      <c r="J8777" t="s">
        <v>24694</v>
      </c>
      <c r="K8777">
        <v>1</v>
      </c>
    </row>
    <row r="8778" spans="1:11" x14ac:dyDescent="0.3">
      <c r="A8778" t="s">
        <v>8777</v>
      </c>
      <c r="B8778" t="s">
        <v>8777</v>
      </c>
      <c r="C8778">
        <v>4</v>
      </c>
      <c r="J8778" t="s">
        <v>24695</v>
      </c>
      <c r="K8778">
        <v>1</v>
      </c>
    </row>
    <row r="8779" spans="1:11" x14ac:dyDescent="0.3">
      <c r="A8779" t="s">
        <v>8778</v>
      </c>
      <c r="B8779" t="s">
        <v>8778</v>
      </c>
      <c r="C8779">
        <v>4</v>
      </c>
      <c r="J8779" t="s">
        <v>14726</v>
      </c>
      <c r="K8779">
        <v>2</v>
      </c>
    </row>
    <row r="8780" spans="1:11" x14ac:dyDescent="0.3">
      <c r="A8780" t="s">
        <v>8779</v>
      </c>
      <c r="B8780" t="s">
        <v>8779</v>
      </c>
      <c r="C8780">
        <v>4</v>
      </c>
      <c r="J8780" t="s">
        <v>24696</v>
      </c>
      <c r="K8780">
        <v>1</v>
      </c>
    </row>
    <row r="8781" spans="1:11" x14ac:dyDescent="0.3">
      <c r="A8781" t="s">
        <v>8780</v>
      </c>
      <c r="B8781" t="s">
        <v>8780</v>
      </c>
      <c r="C8781">
        <v>4</v>
      </c>
      <c r="J8781" t="s">
        <v>24697</v>
      </c>
      <c r="K8781">
        <v>1</v>
      </c>
    </row>
    <row r="8782" spans="1:11" x14ac:dyDescent="0.3">
      <c r="A8782" t="s">
        <v>8781</v>
      </c>
      <c r="B8782" t="s">
        <v>8781</v>
      </c>
      <c r="C8782">
        <v>4</v>
      </c>
      <c r="J8782" t="s">
        <v>24698</v>
      </c>
      <c r="K8782">
        <v>1</v>
      </c>
    </row>
    <row r="8783" spans="1:11" x14ac:dyDescent="0.3">
      <c r="A8783" t="s">
        <v>8782</v>
      </c>
      <c r="B8783" t="s">
        <v>8782</v>
      </c>
      <c r="C8783">
        <v>4</v>
      </c>
      <c r="J8783" t="s">
        <v>24699</v>
      </c>
      <c r="K8783">
        <v>1</v>
      </c>
    </row>
    <row r="8784" spans="1:11" x14ac:dyDescent="0.3">
      <c r="A8784" t="s">
        <v>8783</v>
      </c>
      <c r="B8784" t="s">
        <v>8783</v>
      </c>
      <c r="C8784">
        <v>4</v>
      </c>
      <c r="J8784" t="s">
        <v>24700</v>
      </c>
      <c r="K8784">
        <v>1</v>
      </c>
    </row>
    <row r="8785" spans="1:11" x14ac:dyDescent="0.3">
      <c r="A8785" t="s">
        <v>8784</v>
      </c>
      <c r="B8785" t="s">
        <v>8784</v>
      </c>
      <c r="C8785">
        <v>4</v>
      </c>
      <c r="J8785" t="s">
        <v>24701</v>
      </c>
      <c r="K8785">
        <v>1</v>
      </c>
    </row>
    <row r="8786" spans="1:11" x14ac:dyDescent="0.3">
      <c r="A8786" t="s">
        <v>8785</v>
      </c>
      <c r="B8786" t="s">
        <v>8785</v>
      </c>
      <c r="C8786">
        <v>4</v>
      </c>
      <c r="J8786" t="s">
        <v>24702</v>
      </c>
      <c r="K8786">
        <v>1</v>
      </c>
    </row>
    <row r="8787" spans="1:11" x14ac:dyDescent="0.3">
      <c r="A8787" t="s">
        <v>8786</v>
      </c>
      <c r="B8787" t="s">
        <v>8786</v>
      </c>
      <c r="C8787">
        <v>4</v>
      </c>
      <c r="J8787" t="s">
        <v>24703</v>
      </c>
      <c r="K8787">
        <v>1</v>
      </c>
    </row>
    <row r="8788" spans="1:11" x14ac:dyDescent="0.3">
      <c r="A8788" t="s">
        <v>8787</v>
      </c>
      <c r="B8788" t="s">
        <v>8787</v>
      </c>
      <c r="C8788">
        <v>4</v>
      </c>
      <c r="J8788" t="s">
        <v>24704</v>
      </c>
      <c r="K8788">
        <v>1</v>
      </c>
    </row>
    <row r="8789" spans="1:11" x14ac:dyDescent="0.3">
      <c r="A8789" t="s">
        <v>8788</v>
      </c>
      <c r="B8789" t="s">
        <v>8788</v>
      </c>
      <c r="C8789">
        <v>4</v>
      </c>
      <c r="J8789" t="s">
        <v>24705</v>
      </c>
      <c r="K8789">
        <v>1</v>
      </c>
    </row>
    <row r="8790" spans="1:11" x14ac:dyDescent="0.3">
      <c r="A8790" t="s">
        <v>8789</v>
      </c>
      <c r="B8790" t="s">
        <v>8789</v>
      </c>
      <c r="C8790">
        <v>4</v>
      </c>
      <c r="J8790" t="s">
        <v>24706</v>
      </c>
      <c r="K8790">
        <v>1</v>
      </c>
    </row>
    <row r="8791" spans="1:11" x14ac:dyDescent="0.3">
      <c r="A8791" t="s">
        <v>8790</v>
      </c>
      <c r="B8791" t="s">
        <v>8790</v>
      </c>
      <c r="C8791">
        <v>4</v>
      </c>
      <c r="J8791" t="s">
        <v>14727</v>
      </c>
      <c r="K8791">
        <v>2</v>
      </c>
    </row>
    <row r="8792" spans="1:11" x14ac:dyDescent="0.3">
      <c r="A8792" t="s">
        <v>8791</v>
      </c>
      <c r="B8792" t="s">
        <v>8791</v>
      </c>
      <c r="C8792">
        <v>4</v>
      </c>
      <c r="J8792" t="s">
        <v>14728</v>
      </c>
      <c r="K8792">
        <v>2</v>
      </c>
    </row>
    <row r="8793" spans="1:11" x14ac:dyDescent="0.3">
      <c r="A8793" t="s">
        <v>8792</v>
      </c>
      <c r="B8793" t="s">
        <v>8792</v>
      </c>
      <c r="C8793">
        <v>4</v>
      </c>
      <c r="J8793" t="s">
        <v>14729</v>
      </c>
      <c r="K8793">
        <v>2</v>
      </c>
    </row>
    <row r="8794" spans="1:11" x14ac:dyDescent="0.3">
      <c r="A8794" t="s">
        <v>8793</v>
      </c>
      <c r="B8794" t="s">
        <v>8793</v>
      </c>
      <c r="C8794">
        <v>4</v>
      </c>
      <c r="J8794" t="s">
        <v>8996</v>
      </c>
      <c r="K8794">
        <v>4</v>
      </c>
    </row>
    <row r="8795" spans="1:11" x14ac:dyDescent="0.3">
      <c r="A8795" t="s">
        <v>8794</v>
      </c>
      <c r="B8795" t="s">
        <v>8794</v>
      </c>
      <c r="C8795">
        <v>4</v>
      </c>
      <c r="J8795" t="s">
        <v>1779</v>
      </c>
      <c r="K8795">
        <v>28</v>
      </c>
    </row>
    <row r="8796" spans="1:11" x14ac:dyDescent="0.3">
      <c r="A8796" t="s">
        <v>8795</v>
      </c>
      <c r="B8796" t="s">
        <v>8795</v>
      </c>
      <c r="C8796">
        <v>4</v>
      </c>
      <c r="J8796" t="s">
        <v>24707</v>
      </c>
      <c r="K8796">
        <v>1</v>
      </c>
    </row>
    <row r="8797" spans="1:11" x14ac:dyDescent="0.3">
      <c r="A8797" t="s">
        <v>8796</v>
      </c>
      <c r="B8797" t="s">
        <v>8796</v>
      </c>
      <c r="C8797">
        <v>4</v>
      </c>
      <c r="J8797" t="s">
        <v>24708</v>
      </c>
      <c r="K8797">
        <v>1</v>
      </c>
    </row>
    <row r="8798" spans="1:11" x14ac:dyDescent="0.3">
      <c r="A8798" t="s">
        <v>8797</v>
      </c>
      <c r="B8798" t="s">
        <v>8797</v>
      </c>
      <c r="C8798">
        <v>4</v>
      </c>
      <c r="J8798" t="s">
        <v>3784</v>
      </c>
      <c r="K8798">
        <v>12</v>
      </c>
    </row>
    <row r="8799" spans="1:11" x14ac:dyDescent="0.3">
      <c r="A8799" t="s">
        <v>8798</v>
      </c>
      <c r="B8799" t="s">
        <v>8798</v>
      </c>
      <c r="C8799">
        <v>4</v>
      </c>
      <c r="J8799" t="s">
        <v>1009</v>
      </c>
      <c r="K8799">
        <v>50</v>
      </c>
    </row>
    <row r="8800" spans="1:11" x14ac:dyDescent="0.3">
      <c r="A8800" t="s">
        <v>8799</v>
      </c>
      <c r="B8800" t="s">
        <v>8799</v>
      </c>
      <c r="C8800">
        <v>4</v>
      </c>
      <c r="J8800" t="s">
        <v>24709</v>
      </c>
      <c r="K8800">
        <v>1</v>
      </c>
    </row>
    <row r="8801" spans="1:11" x14ac:dyDescent="0.3">
      <c r="A8801" t="s">
        <v>8800</v>
      </c>
      <c r="B8801" t="s">
        <v>8800</v>
      </c>
      <c r="C8801">
        <v>4</v>
      </c>
      <c r="J8801" t="s">
        <v>24710</v>
      </c>
      <c r="K8801">
        <v>1</v>
      </c>
    </row>
    <row r="8802" spans="1:11" x14ac:dyDescent="0.3">
      <c r="A8802" t="s">
        <v>8801</v>
      </c>
      <c r="B8802" t="s">
        <v>8801</v>
      </c>
      <c r="C8802">
        <v>4</v>
      </c>
      <c r="J8802" t="s">
        <v>24711</v>
      </c>
      <c r="K8802">
        <v>1</v>
      </c>
    </row>
    <row r="8803" spans="1:11" x14ac:dyDescent="0.3">
      <c r="A8803" t="s">
        <v>8802</v>
      </c>
      <c r="B8803" t="s">
        <v>8802</v>
      </c>
      <c r="C8803">
        <v>4</v>
      </c>
      <c r="J8803" t="s">
        <v>24712</v>
      </c>
      <c r="K8803">
        <v>1</v>
      </c>
    </row>
    <row r="8804" spans="1:11" x14ac:dyDescent="0.3">
      <c r="A8804" t="s">
        <v>8803</v>
      </c>
      <c r="B8804" t="s">
        <v>8803</v>
      </c>
      <c r="C8804">
        <v>4</v>
      </c>
      <c r="J8804" t="s">
        <v>2572</v>
      </c>
      <c r="K8804">
        <v>19</v>
      </c>
    </row>
    <row r="8805" spans="1:11" x14ac:dyDescent="0.3">
      <c r="A8805" t="s">
        <v>8804</v>
      </c>
      <c r="B8805" t="s">
        <v>8804</v>
      </c>
      <c r="C8805">
        <v>4</v>
      </c>
      <c r="J8805" t="s">
        <v>14730</v>
      </c>
      <c r="K8805">
        <v>2</v>
      </c>
    </row>
    <row r="8806" spans="1:11" x14ac:dyDescent="0.3">
      <c r="A8806" t="s">
        <v>8805</v>
      </c>
      <c r="B8806" t="s">
        <v>8805</v>
      </c>
      <c r="C8806">
        <v>4</v>
      </c>
      <c r="J8806" t="s">
        <v>24713</v>
      </c>
      <c r="K8806">
        <v>1</v>
      </c>
    </row>
    <row r="8807" spans="1:11" x14ac:dyDescent="0.3">
      <c r="A8807" t="s">
        <v>8806</v>
      </c>
      <c r="B8807" t="s">
        <v>8806</v>
      </c>
      <c r="C8807">
        <v>4</v>
      </c>
      <c r="J8807" t="s">
        <v>24714</v>
      </c>
      <c r="K8807">
        <v>1</v>
      </c>
    </row>
    <row r="8808" spans="1:11" x14ac:dyDescent="0.3">
      <c r="A8808" t="s">
        <v>8807</v>
      </c>
      <c r="B8808" t="s">
        <v>8807</v>
      </c>
      <c r="C8808">
        <v>4</v>
      </c>
      <c r="J8808" t="s">
        <v>24715</v>
      </c>
      <c r="K8808">
        <v>1</v>
      </c>
    </row>
    <row r="8809" spans="1:11" x14ac:dyDescent="0.3">
      <c r="A8809" t="s">
        <v>8808</v>
      </c>
      <c r="B8809" t="s">
        <v>8808</v>
      </c>
      <c r="C8809">
        <v>4</v>
      </c>
      <c r="J8809" t="s">
        <v>24716</v>
      </c>
      <c r="K8809">
        <v>1</v>
      </c>
    </row>
    <row r="8810" spans="1:11" x14ac:dyDescent="0.3">
      <c r="A8810" t="s">
        <v>8809</v>
      </c>
      <c r="B8810" t="s">
        <v>8809</v>
      </c>
      <c r="C8810">
        <v>4</v>
      </c>
      <c r="J8810" t="s">
        <v>24717</v>
      </c>
      <c r="K8810">
        <v>1</v>
      </c>
    </row>
    <row r="8811" spans="1:11" x14ac:dyDescent="0.3">
      <c r="A8811" t="s">
        <v>8810</v>
      </c>
      <c r="B8811" t="s">
        <v>8810</v>
      </c>
      <c r="C8811">
        <v>4</v>
      </c>
      <c r="J8811" t="s">
        <v>8997</v>
      </c>
      <c r="K8811">
        <v>4</v>
      </c>
    </row>
    <row r="8812" spans="1:11" x14ac:dyDescent="0.3">
      <c r="A8812" t="s">
        <v>8811</v>
      </c>
      <c r="B8812" t="s">
        <v>8811</v>
      </c>
      <c r="C8812">
        <v>4</v>
      </c>
      <c r="J8812" t="s">
        <v>24718</v>
      </c>
      <c r="K8812">
        <v>1</v>
      </c>
    </row>
    <row r="8813" spans="1:11" x14ac:dyDescent="0.3">
      <c r="A8813" t="s">
        <v>8812</v>
      </c>
      <c r="B8813" t="s">
        <v>8812</v>
      </c>
      <c r="C8813">
        <v>4</v>
      </c>
      <c r="J8813" t="s">
        <v>5302</v>
      </c>
      <c r="K8813">
        <v>8</v>
      </c>
    </row>
    <row r="8814" spans="1:11" x14ac:dyDescent="0.3">
      <c r="A8814" t="s">
        <v>8813</v>
      </c>
      <c r="B8814" t="s">
        <v>8813</v>
      </c>
      <c r="C8814">
        <v>4</v>
      </c>
      <c r="J8814" t="s">
        <v>262</v>
      </c>
      <c r="K8814">
        <v>158</v>
      </c>
    </row>
    <row r="8815" spans="1:11" x14ac:dyDescent="0.3">
      <c r="A8815" t="s">
        <v>8814</v>
      </c>
      <c r="B8815" t="s">
        <v>8814</v>
      </c>
      <c r="C8815">
        <v>4</v>
      </c>
      <c r="J8815" t="s">
        <v>24719</v>
      </c>
      <c r="K8815">
        <v>1</v>
      </c>
    </row>
    <row r="8816" spans="1:11" x14ac:dyDescent="0.3">
      <c r="A8816" t="s">
        <v>8815</v>
      </c>
      <c r="B8816" t="s">
        <v>8815</v>
      </c>
      <c r="C8816">
        <v>4</v>
      </c>
      <c r="J8816" t="s">
        <v>14731</v>
      </c>
      <c r="K8816">
        <v>2</v>
      </c>
    </row>
    <row r="8817" spans="1:11" x14ac:dyDescent="0.3">
      <c r="A8817" t="s">
        <v>8816</v>
      </c>
      <c r="B8817" t="s">
        <v>8816</v>
      </c>
      <c r="C8817">
        <v>4</v>
      </c>
      <c r="J8817" t="s">
        <v>4809</v>
      </c>
      <c r="K8817">
        <v>9</v>
      </c>
    </row>
    <row r="8818" spans="1:11" x14ac:dyDescent="0.3">
      <c r="A8818" t="s">
        <v>8817</v>
      </c>
      <c r="B8818" t="s">
        <v>8817</v>
      </c>
      <c r="C8818">
        <v>4</v>
      </c>
      <c r="J8818" t="s">
        <v>8998</v>
      </c>
      <c r="K8818">
        <v>4</v>
      </c>
    </row>
    <row r="8819" spans="1:11" x14ac:dyDescent="0.3">
      <c r="A8819" t="s">
        <v>8818</v>
      </c>
      <c r="B8819" t="s">
        <v>8818</v>
      </c>
      <c r="C8819">
        <v>4</v>
      </c>
      <c r="J8819" t="s">
        <v>24720</v>
      </c>
      <c r="K8819">
        <v>1</v>
      </c>
    </row>
    <row r="8820" spans="1:11" x14ac:dyDescent="0.3">
      <c r="A8820" t="s">
        <v>8819</v>
      </c>
      <c r="B8820" t="s">
        <v>8819</v>
      </c>
      <c r="C8820">
        <v>4</v>
      </c>
      <c r="J8820" t="s">
        <v>24721</v>
      </c>
      <c r="K8820">
        <v>1</v>
      </c>
    </row>
    <row r="8821" spans="1:11" x14ac:dyDescent="0.3">
      <c r="A8821" t="s">
        <v>8820</v>
      </c>
      <c r="B8821" t="s">
        <v>8820</v>
      </c>
      <c r="C8821">
        <v>4</v>
      </c>
      <c r="J8821" t="s">
        <v>11027</v>
      </c>
      <c r="K8821">
        <v>3</v>
      </c>
    </row>
    <row r="8822" spans="1:11" x14ac:dyDescent="0.3">
      <c r="A8822" t="s">
        <v>8821</v>
      </c>
      <c r="B8822" t="s">
        <v>8821</v>
      </c>
      <c r="C8822">
        <v>4</v>
      </c>
      <c r="J8822" t="s">
        <v>24722</v>
      </c>
      <c r="K8822">
        <v>1</v>
      </c>
    </row>
    <row r="8823" spans="1:11" x14ac:dyDescent="0.3">
      <c r="A8823" t="s">
        <v>8822</v>
      </c>
      <c r="B8823" t="s">
        <v>8822</v>
      </c>
      <c r="C8823">
        <v>4</v>
      </c>
      <c r="J8823" t="s">
        <v>24723</v>
      </c>
      <c r="K8823">
        <v>1</v>
      </c>
    </row>
    <row r="8824" spans="1:11" x14ac:dyDescent="0.3">
      <c r="A8824" t="s">
        <v>8823</v>
      </c>
      <c r="B8824" t="s">
        <v>8823</v>
      </c>
      <c r="C8824">
        <v>4</v>
      </c>
      <c r="J8824" t="s">
        <v>24724</v>
      </c>
      <c r="K8824">
        <v>1</v>
      </c>
    </row>
    <row r="8825" spans="1:11" x14ac:dyDescent="0.3">
      <c r="A8825" t="s">
        <v>8824</v>
      </c>
      <c r="B8825" t="s">
        <v>8824</v>
      </c>
      <c r="C8825">
        <v>4</v>
      </c>
      <c r="J8825" t="s">
        <v>14732</v>
      </c>
      <c r="K8825">
        <v>2</v>
      </c>
    </row>
    <row r="8826" spans="1:11" x14ac:dyDescent="0.3">
      <c r="A8826" t="s">
        <v>8825</v>
      </c>
      <c r="B8826" t="s">
        <v>8825</v>
      </c>
      <c r="C8826">
        <v>4</v>
      </c>
      <c r="J8826" t="s">
        <v>24725</v>
      </c>
      <c r="K8826">
        <v>1</v>
      </c>
    </row>
    <row r="8827" spans="1:11" x14ac:dyDescent="0.3">
      <c r="A8827" t="s">
        <v>8826</v>
      </c>
      <c r="B8827" t="s">
        <v>8826</v>
      </c>
      <c r="C8827">
        <v>4</v>
      </c>
      <c r="J8827" t="s">
        <v>4394</v>
      </c>
      <c r="K8827">
        <v>10</v>
      </c>
    </row>
    <row r="8828" spans="1:11" x14ac:dyDescent="0.3">
      <c r="A8828" t="s">
        <v>8827</v>
      </c>
      <c r="B8828" t="s">
        <v>8827</v>
      </c>
      <c r="C8828">
        <v>4</v>
      </c>
      <c r="J8828" t="s">
        <v>14733</v>
      </c>
      <c r="K8828">
        <v>2</v>
      </c>
    </row>
    <row r="8829" spans="1:11" x14ac:dyDescent="0.3">
      <c r="A8829" t="s">
        <v>8828</v>
      </c>
      <c r="B8829" t="s">
        <v>8828</v>
      </c>
      <c r="C8829">
        <v>4</v>
      </c>
      <c r="J8829" t="s">
        <v>24726</v>
      </c>
      <c r="K8829">
        <v>1</v>
      </c>
    </row>
    <row r="8830" spans="1:11" x14ac:dyDescent="0.3">
      <c r="A8830" t="s">
        <v>8829</v>
      </c>
      <c r="B8830" t="s">
        <v>8829</v>
      </c>
      <c r="C8830">
        <v>4</v>
      </c>
      <c r="J8830" t="s">
        <v>3785</v>
      </c>
      <c r="K8830">
        <v>12</v>
      </c>
    </row>
    <row r="8831" spans="1:11" x14ac:dyDescent="0.3">
      <c r="A8831" t="s">
        <v>8830</v>
      </c>
      <c r="B8831" t="s">
        <v>8830</v>
      </c>
      <c r="C8831">
        <v>4</v>
      </c>
      <c r="J8831" t="s">
        <v>11028</v>
      </c>
      <c r="K8831">
        <v>3</v>
      </c>
    </row>
    <row r="8832" spans="1:11" x14ac:dyDescent="0.3">
      <c r="A8832" t="s">
        <v>8831</v>
      </c>
      <c r="B8832" t="s">
        <v>8831</v>
      </c>
      <c r="C8832">
        <v>4</v>
      </c>
      <c r="J8832" t="s">
        <v>8999</v>
      </c>
      <c r="K8832">
        <v>4</v>
      </c>
    </row>
    <row r="8833" spans="1:11" x14ac:dyDescent="0.3">
      <c r="A8833" t="s">
        <v>8832</v>
      </c>
      <c r="B8833" t="s">
        <v>8832</v>
      </c>
      <c r="C8833">
        <v>4</v>
      </c>
      <c r="J8833" t="s">
        <v>2573</v>
      </c>
      <c r="K8833">
        <v>19</v>
      </c>
    </row>
    <row r="8834" spans="1:11" x14ac:dyDescent="0.3">
      <c r="A8834" t="s">
        <v>8833</v>
      </c>
      <c r="B8834" t="s">
        <v>8833</v>
      </c>
      <c r="C8834">
        <v>4</v>
      </c>
      <c r="J8834" t="s">
        <v>2455</v>
      </c>
      <c r="K8834">
        <v>20</v>
      </c>
    </row>
    <row r="8835" spans="1:11" x14ac:dyDescent="0.3">
      <c r="A8835" t="s">
        <v>8834</v>
      </c>
      <c r="B8835" t="s">
        <v>8834</v>
      </c>
      <c r="C8835">
        <v>4</v>
      </c>
      <c r="J8835" t="s">
        <v>24727</v>
      </c>
      <c r="K8835">
        <v>1</v>
      </c>
    </row>
    <row r="8836" spans="1:11" x14ac:dyDescent="0.3">
      <c r="A8836" t="s">
        <v>8835</v>
      </c>
      <c r="B8836" t="s">
        <v>8835</v>
      </c>
      <c r="C8836">
        <v>4</v>
      </c>
      <c r="J8836" t="s">
        <v>24728</v>
      </c>
      <c r="K8836">
        <v>1</v>
      </c>
    </row>
    <row r="8837" spans="1:11" x14ac:dyDescent="0.3">
      <c r="A8837" t="s">
        <v>8836</v>
      </c>
      <c r="B8837" t="s">
        <v>8836</v>
      </c>
      <c r="C8837">
        <v>4</v>
      </c>
      <c r="J8837" t="s">
        <v>24729</v>
      </c>
      <c r="K8837">
        <v>1</v>
      </c>
    </row>
    <row r="8838" spans="1:11" x14ac:dyDescent="0.3">
      <c r="A8838" t="s">
        <v>8837</v>
      </c>
      <c r="B8838" t="s">
        <v>8837</v>
      </c>
      <c r="C8838">
        <v>4</v>
      </c>
      <c r="J8838" t="s">
        <v>4810</v>
      </c>
      <c r="K8838">
        <v>9</v>
      </c>
    </row>
    <row r="8839" spans="1:11" x14ac:dyDescent="0.3">
      <c r="A8839" t="s">
        <v>8838</v>
      </c>
      <c r="B8839" t="s">
        <v>8838</v>
      </c>
      <c r="C8839">
        <v>4</v>
      </c>
      <c r="J8839" t="s">
        <v>24730</v>
      </c>
      <c r="K8839">
        <v>1</v>
      </c>
    </row>
    <row r="8840" spans="1:11" x14ac:dyDescent="0.3">
      <c r="A8840" t="s">
        <v>8839</v>
      </c>
      <c r="B8840" t="s">
        <v>8839</v>
      </c>
      <c r="C8840">
        <v>4</v>
      </c>
      <c r="J8840" t="s">
        <v>7633</v>
      </c>
      <c r="K8840">
        <v>5</v>
      </c>
    </row>
    <row r="8841" spans="1:11" x14ac:dyDescent="0.3">
      <c r="A8841" t="s">
        <v>8840</v>
      </c>
      <c r="B8841" t="s">
        <v>8840</v>
      </c>
      <c r="C8841">
        <v>4</v>
      </c>
      <c r="J8841" t="s">
        <v>5865</v>
      </c>
      <c r="K8841">
        <v>7</v>
      </c>
    </row>
    <row r="8842" spans="1:11" x14ac:dyDescent="0.3">
      <c r="A8842" t="s">
        <v>8841</v>
      </c>
      <c r="B8842" t="s">
        <v>8841</v>
      </c>
      <c r="C8842">
        <v>4</v>
      </c>
      <c r="J8842" t="s">
        <v>415</v>
      </c>
      <c r="K8842">
        <v>117</v>
      </c>
    </row>
    <row r="8843" spans="1:11" x14ac:dyDescent="0.3">
      <c r="A8843" t="s">
        <v>8842</v>
      </c>
      <c r="B8843" t="s">
        <v>8842</v>
      </c>
      <c r="C8843">
        <v>4</v>
      </c>
      <c r="J8843" t="s">
        <v>24731</v>
      </c>
      <c r="K8843">
        <v>1</v>
      </c>
    </row>
    <row r="8844" spans="1:11" x14ac:dyDescent="0.3">
      <c r="A8844" t="s">
        <v>8843</v>
      </c>
      <c r="B8844" t="s">
        <v>8843</v>
      </c>
      <c r="C8844">
        <v>4</v>
      </c>
      <c r="J8844" t="s">
        <v>24732</v>
      </c>
      <c r="K8844">
        <v>1</v>
      </c>
    </row>
    <row r="8845" spans="1:11" x14ac:dyDescent="0.3">
      <c r="A8845" t="s">
        <v>8844</v>
      </c>
      <c r="B8845" t="s">
        <v>8844</v>
      </c>
      <c r="C8845">
        <v>4</v>
      </c>
      <c r="J8845" t="s">
        <v>1723</v>
      </c>
      <c r="K8845">
        <v>29</v>
      </c>
    </row>
    <row r="8846" spans="1:11" x14ac:dyDescent="0.3">
      <c r="A8846" t="s">
        <v>8845</v>
      </c>
      <c r="B8846" t="s">
        <v>8845</v>
      </c>
      <c r="C8846">
        <v>4</v>
      </c>
      <c r="J8846" t="s">
        <v>24733</v>
      </c>
      <c r="K8846">
        <v>1</v>
      </c>
    </row>
    <row r="8847" spans="1:11" x14ac:dyDescent="0.3">
      <c r="A8847" t="s">
        <v>8846</v>
      </c>
      <c r="B8847" t="s">
        <v>8846</v>
      </c>
      <c r="C8847">
        <v>4</v>
      </c>
      <c r="J8847" t="s">
        <v>9000</v>
      </c>
      <c r="K8847">
        <v>4</v>
      </c>
    </row>
    <row r="8848" spans="1:11" x14ac:dyDescent="0.3">
      <c r="A8848" t="s">
        <v>8847</v>
      </c>
      <c r="B8848" t="s">
        <v>8847</v>
      </c>
      <c r="C8848">
        <v>4</v>
      </c>
      <c r="J8848" t="s">
        <v>24734</v>
      </c>
      <c r="K8848">
        <v>1</v>
      </c>
    </row>
    <row r="8849" spans="1:11" x14ac:dyDescent="0.3">
      <c r="A8849" t="s">
        <v>8848</v>
      </c>
      <c r="B8849" t="s">
        <v>8848</v>
      </c>
      <c r="C8849">
        <v>4</v>
      </c>
      <c r="J8849" t="s">
        <v>24735</v>
      </c>
      <c r="K8849">
        <v>1</v>
      </c>
    </row>
    <row r="8850" spans="1:11" x14ac:dyDescent="0.3">
      <c r="A8850" t="s">
        <v>8849</v>
      </c>
      <c r="B8850" t="s">
        <v>8849</v>
      </c>
      <c r="C8850">
        <v>4</v>
      </c>
      <c r="J8850" t="s">
        <v>9001</v>
      </c>
      <c r="K8850">
        <v>4</v>
      </c>
    </row>
    <row r="8851" spans="1:11" x14ac:dyDescent="0.3">
      <c r="A8851" t="s">
        <v>8850</v>
      </c>
      <c r="B8851" t="s">
        <v>8850</v>
      </c>
      <c r="C8851">
        <v>4</v>
      </c>
      <c r="J8851" t="s">
        <v>1914</v>
      </c>
      <c r="K8851">
        <v>26</v>
      </c>
    </row>
    <row r="8852" spans="1:11" x14ac:dyDescent="0.3">
      <c r="A8852" t="s">
        <v>8851</v>
      </c>
      <c r="B8852" t="s">
        <v>8851</v>
      </c>
      <c r="C8852">
        <v>4</v>
      </c>
      <c r="J8852" t="s">
        <v>5866</v>
      </c>
      <c r="K8852">
        <v>7</v>
      </c>
    </row>
    <row r="8853" spans="1:11" x14ac:dyDescent="0.3">
      <c r="A8853" t="s">
        <v>8852</v>
      </c>
      <c r="B8853" t="s">
        <v>8852</v>
      </c>
      <c r="C8853">
        <v>4</v>
      </c>
      <c r="J8853" t="s">
        <v>24736</v>
      </c>
      <c r="K8853">
        <v>1</v>
      </c>
    </row>
    <row r="8854" spans="1:11" x14ac:dyDescent="0.3">
      <c r="A8854" t="s">
        <v>8853</v>
      </c>
      <c r="B8854" t="s">
        <v>8853</v>
      </c>
      <c r="C8854">
        <v>4</v>
      </c>
      <c r="J8854" t="s">
        <v>24737</v>
      </c>
      <c r="K8854">
        <v>1</v>
      </c>
    </row>
    <row r="8855" spans="1:11" x14ac:dyDescent="0.3">
      <c r="A8855" t="s">
        <v>8854</v>
      </c>
      <c r="B8855" t="s">
        <v>8854</v>
      </c>
      <c r="C8855">
        <v>4</v>
      </c>
      <c r="J8855" t="s">
        <v>9002</v>
      </c>
      <c r="K8855">
        <v>4</v>
      </c>
    </row>
    <row r="8856" spans="1:11" x14ac:dyDescent="0.3">
      <c r="A8856" t="s">
        <v>8855</v>
      </c>
      <c r="B8856" t="s">
        <v>8855</v>
      </c>
      <c r="C8856">
        <v>4</v>
      </c>
      <c r="J8856" t="s">
        <v>24738</v>
      </c>
      <c r="K8856">
        <v>1</v>
      </c>
    </row>
    <row r="8857" spans="1:11" x14ac:dyDescent="0.3">
      <c r="A8857" t="s">
        <v>8856</v>
      </c>
      <c r="B8857" t="s">
        <v>8856</v>
      </c>
      <c r="C8857">
        <v>4</v>
      </c>
      <c r="J8857" t="s">
        <v>7634</v>
      </c>
      <c r="K8857">
        <v>5</v>
      </c>
    </row>
    <row r="8858" spans="1:11" x14ac:dyDescent="0.3">
      <c r="A8858" t="s">
        <v>8857</v>
      </c>
      <c r="B8858" t="s">
        <v>8857</v>
      </c>
      <c r="C8858">
        <v>4</v>
      </c>
      <c r="J8858" t="s">
        <v>11029</v>
      </c>
      <c r="K8858">
        <v>3</v>
      </c>
    </row>
    <row r="8859" spans="1:11" x14ac:dyDescent="0.3">
      <c r="A8859" t="s">
        <v>8858</v>
      </c>
      <c r="B8859" t="s">
        <v>8858</v>
      </c>
      <c r="C8859">
        <v>4</v>
      </c>
      <c r="J8859" t="s">
        <v>24739</v>
      </c>
      <c r="K8859">
        <v>1</v>
      </c>
    </row>
    <row r="8860" spans="1:11" x14ac:dyDescent="0.3">
      <c r="A8860" t="s">
        <v>8859</v>
      </c>
      <c r="B8860" t="s">
        <v>8859</v>
      </c>
      <c r="C8860">
        <v>4</v>
      </c>
      <c r="J8860" t="s">
        <v>5867</v>
      </c>
      <c r="K8860">
        <v>7</v>
      </c>
    </row>
    <row r="8861" spans="1:11" x14ac:dyDescent="0.3">
      <c r="A8861" t="s">
        <v>8860</v>
      </c>
      <c r="B8861" t="s">
        <v>8860</v>
      </c>
      <c r="C8861">
        <v>4</v>
      </c>
      <c r="J8861" t="s">
        <v>9003</v>
      </c>
      <c r="K8861">
        <v>4</v>
      </c>
    </row>
    <row r="8862" spans="1:11" x14ac:dyDescent="0.3">
      <c r="A8862" t="s">
        <v>8861</v>
      </c>
      <c r="B8862" t="s">
        <v>8861</v>
      </c>
      <c r="C8862">
        <v>4</v>
      </c>
      <c r="J8862" t="s">
        <v>24740</v>
      </c>
      <c r="K8862">
        <v>1</v>
      </c>
    </row>
    <row r="8863" spans="1:11" x14ac:dyDescent="0.3">
      <c r="A8863" t="s">
        <v>8862</v>
      </c>
      <c r="B8863" t="s">
        <v>8862</v>
      </c>
      <c r="C8863">
        <v>4</v>
      </c>
      <c r="J8863" t="s">
        <v>24741</v>
      </c>
      <c r="K8863">
        <v>1</v>
      </c>
    </row>
    <row r="8864" spans="1:11" x14ac:dyDescent="0.3">
      <c r="A8864" t="s">
        <v>8863</v>
      </c>
      <c r="B8864" t="s">
        <v>8863</v>
      </c>
      <c r="C8864">
        <v>4</v>
      </c>
      <c r="J8864" t="s">
        <v>24742</v>
      </c>
      <c r="K8864">
        <v>1</v>
      </c>
    </row>
    <row r="8865" spans="1:11" x14ac:dyDescent="0.3">
      <c r="A8865" t="s">
        <v>8864</v>
      </c>
      <c r="B8865" t="s">
        <v>8864</v>
      </c>
      <c r="C8865">
        <v>4</v>
      </c>
      <c r="J8865" t="s">
        <v>14734</v>
      </c>
      <c r="K8865">
        <v>2</v>
      </c>
    </row>
    <row r="8866" spans="1:11" x14ac:dyDescent="0.3">
      <c r="A8866" t="s">
        <v>8865</v>
      </c>
      <c r="B8866" t="s">
        <v>8865</v>
      </c>
      <c r="C8866">
        <v>4</v>
      </c>
      <c r="J8866" t="s">
        <v>14735</v>
      </c>
      <c r="K8866">
        <v>2</v>
      </c>
    </row>
    <row r="8867" spans="1:11" x14ac:dyDescent="0.3">
      <c r="A8867" t="s">
        <v>8866</v>
      </c>
      <c r="B8867" t="s">
        <v>8866</v>
      </c>
      <c r="C8867">
        <v>4</v>
      </c>
      <c r="J8867" t="s">
        <v>966</v>
      </c>
      <c r="K8867">
        <v>52</v>
      </c>
    </row>
    <row r="8868" spans="1:11" x14ac:dyDescent="0.3">
      <c r="A8868" t="s">
        <v>8867</v>
      </c>
      <c r="B8868" t="s">
        <v>8867</v>
      </c>
      <c r="C8868">
        <v>4</v>
      </c>
      <c r="J8868" t="s">
        <v>24743</v>
      </c>
      <c r="K8868">
        <v>1</v>
      </c>
    </row>
    <row r="8869" spans="1:11" x14ac:dyDescent="0.3">
      <c r="A8869" t="s">
        <v>8868</v>
      </c>
      <c r="B8869" t="s">
        <v>8868</v>
      </c>
      <c r="C8869">
        <v>4</v>
      </c>
      <c r="J8869" t="s">
        <v>4395</v>
      </c>
      <c r="K8869">
        <v>10</v>
      </c>
    </row>
    <row r="8870" spans="1:11" x14ac:dyDescent="0.3">
      <c r="A8870" t="s">
        <v>8869</v>
      </c>
      <c r="B8870" t="s">
        <v>8869</v>
      </c>
      <c r="C8870">
        <v>4</v>
      </c>
      <c r="J8870" t="s">
        <v>1365</v>
      </c>
      <c r="K8870">
        <v>37</v>
      </c>
    </row>
    <row r="8871" spans="1:11" x14ac:dyDescent="0.3">
      <c r="A8871" t="s">
        <v>8870</v>
      </c>
      <c r="B8871" t="s">
        <v>8870</v>
      </c>
      <c r="C8871">
        <v>4</v>
      </c>
      <c r="J8871" t="s">
        <v>24744</v>
      </c>
      <c r="K8871">
        <v>1</v>
      </c>
    </row>
    <row r="8872" spans="1:11" x14ac:dyDescent="0.3">
      <c r="A8872" t="s">
        <v>8871</v>
      </c>
      <c r="B8872" t="s">
        <v>8871</v>
      </c>
      <c r="C8872">
        <v>4</v>
      </c>
      <c r="J8872" t="s">
        <v>24745</v>
      </c>
      <c r="K8872">
        <v>1</v>
      </c>
    </row>
    <row r="8873" spans="1:11" x14ac:dyDescent="0.3">
      <c r="A8873" t="s">
        <v>8872</v>
      </c>
      <c r="B8873" t="s">
        <v>8872</v>
      </c>
      <c r="C8873">
        <v>4</v>
      </c>
      <c r="J8873" t="s">
        <v>884</v>
      </c>
      <c r="K8873">
        <v>57</v>
      </c>
    </row>
    <row r="8874" spans="1:11" x14ac:dyDescent="0.3">
      <c r="A8874" t="s">
        <v>8873</v>
      </c>
      <c r="B8874" t="s">
        <v>8873</v>
      </c>
      <c r="C8874">
        <v>4</v>
      </c>
      <c r="J8874" t="s">
        <v>24746</v>
      </c>
      <c r="K8874">
        <v>1</v>
      </c>
    </row>
    <row r="8875" spans="1:11" x14ac:dyDescent="0.3">
      <c r="A8875" t="s">
        <v>8874</v>
      </c>
      <c r="B8875" t="s">
        <v>8874</v>
      </c>
      <c r="C8875">
        <v>4</v>
      </c>
      <c r="J8875" t="s">
        <v>14736</v>
      </c>
      <c r="K8875">
        <v>2</v>
      </c>
    </row>
    <row r="8876" spans="1:11" x14ac:dyDescent="0.3">
      <c r="A8876" t="s">
        <v>8875</v>
      </c>
      <c r="B8876" t="s">
        <v>8875</v>
      </c>
      <c r="C8876">
        <v>4</v>
      </c>
      <c r="J8876" t="s">
        <v>24747</v>
      </c>
      <c r="K8876">
        <v>1</v>
      </c>
    </row>
    <row r="8877" spans="1:11" x14ac:dyDescent="0.3">
      <c r="A8877" t="s">
        <v>8876</v>
      </c>
      <c r="B8877" t="s">
        <v>8876</v>
      </c>
      <c r="C8877">
        <v>4</v>
      </c>
      <c r="J8877" t="s">
        <v>4055</v>
      </c>
      <c r="K8877">
        <v>11</v>
      </c>
    </row>
    <row r="8878" spans="1:11" x14ac:dyDescent="0.3">
      <c r="A8878" t="s">
        <v>8877</v>
      </c>
      <c r="B8878" t="s">
        <v>8877</v>
      </c>
      <c r="C8878">
        <v>4</v>
      </c>
      <c r="J8878" t="s">
        <v>24748</v>
      </c>
      <c r="K8878">
        <v>1</v>
      </c>
    </row>
    <row r="8879" spans="1:11" x14ac:dyDescent="0.3">
      <c r="A8879" t="s">
        <v>8878</v>
      </c>
      <c r="B8879" t="s">
        <v>8878</v>
      </c>
      <c r="C8879">
        <v>4</v>
      </c>
      <c r="J8879" t="s">
        <v>24749</v>
      </c>
      <c r="K8879">
        <v>1</v>
      </c>
    </row>
    <row r="8880" spans="1:11" x14ac:dyDescent="0.3">
      <c r="A8880" t="s">
        <v>8879</v>
      </c>
      <c r="B8880" t="s">
        <v>8879</v>
      </c>
      <c r="C8880">
        <v>4</v>
      </c>
      <c r="J8880" t="s">
        <v>9004</v>
      </c>
      <c r="K8880">
        <v>4</v>
      </c>
    </row>
    <row r="8881" spans="1:11" x14ac:dyDescent="0.3">
      <c r="A8881" t="s">
        <v>8880</v>
      </c>
      <c r="B8881" t="s">
        <v>8880</v>
      </c>
      <c r="C8881">
        <v>4</v>
      </c>
      <c r="J8881" t="s">
        <v>24750</v>
      </c>
      <c r="K8881">
        <v>1</v>
      </c>
    </row>
    <row r="8882" spans="1:11" x14ac:dyDescent="0.3">
      <c r="A8882" t="s">
        <v>8881</v>
      </c>
      <c r="B8882" t="s">
        <v>8881</v>
      </c>
      <c r="C8882">
        <v>4</v>
      </c>
      <c r="J8882" t="s">
        <v>11030</v>
      </c>
      <c r="K8882">
        <v>3</v>
      </c>
    </row>
    <row r="8883" spans="1:11" x14ac:dyDescent="0.3">
      <c r="A8883" t="s">
        <v>8882</v>
      </c>
      <c r="B8883" t="s">
        <v>8882</v>
      </c>
      <c r="C8883">
        <v>4</v>
      </c>
      <c r="J8883" t="s">
        <v>24751</v>
      </c>
      <c r="K8883">
        <v>1</v>
      </c>
    </row>
    <row r="8884" spans="1:11" x14ac:dyDescent="0.3">
      <c r="A8884" t="s">
        <v>8883</v>
      </c>
      <c r="B8884" t="s">
        <v>8883</v>
      </c>
      <c r="C8884">
        <v>4</v>
      </c>
      <c r="J8884" t="s">
        <v>24752</v>
      </c>
      <c r="K8884">
        <v>1</v>
      </c>
    </row>
    <row r="8885" spans="1:11" x14ac:dyDescent="0.3">
      <c r="A8885" t="s">
        <v>8884</v>
      </c>
      <c r="B8885" t="s">
        <v>8884</v>
      </c>
      <c r="C8885">
        <v>4</v>
      </c>
      <c r="J8885" t="s">
        <v>24753</v>
      </c>
      <c r="K8885">
        <v>1</v>
      </c>
    </row>
    <row r="8886" spans="1:11" x14ac:dyDescent="0.3">
      <c r="A8886" t="s">
        <v>8885</v>
      </c>
      <c r="B8886" t="s">
        <v>8885</v>
      </c>
      <c r="C8886">
        <v>4</v>
      </c>
      <c r="J8886" t="s">
        <v>3153</v>
      </c>
      <c r="K8886">
        <v>15</v>
      </c>
    </row>
    <row r="8887" spans="1:11" x14ac:dyDescent="0.3">
      <c r="A8887" t="s">
        <v>8886</v>
      </c>
      <c r="B8887" t="s">
        <v>8886</v>
      </c>
      <c r="C8887">
        <v>4</v>
      </c>
      <c r="J8887" t="s">
        <v>11031</v>
      </c>
      <c r="K8887">
        <v>3</v>
      </c>
    </row>
    <row r="8888" spans="1:11" x14ac:dyDescent="0.3">
      <c r="A8888" t="s">
        <v>8887</v>
      </c>
      <c r="B8888" t="s">
        <v>8887</v>
      </c>
      <c r="C8888">
        <v>4</v>
      </c>
      <c r="J8888" t="s">
        <v>24754</v>
      </c>
      <c r="K8888">
        <v>1</v>
      </c>
    </row>
    <row r="8889" spans="1:11" x14ac:dyDescent="0.3">
      <c r="A8889" t="s">
        <v>8888</v>
      </c>
      <c r="B8889" t="s">
        <v>8888</v>
      </c>
      <c r="C8889">
        <v>4</v>
      </c>
      <c r="J8889" t="s">
        <v>9005</v>
      </c>
      <c r="K8889">
        <v>4</v>
      </c>
    </row>
    <row r="8890" spans="1:11" x14ac:dyDescent="0.3">
      <c r="A8890" t="s">
        <v>8889</v>
      </c>
      <c r="B8890" t="s">
        <v>8889</v>
      </c>
      <c r="C8890">
        <v>4</v>
      </c>
      <c r="J8890" t="s">
        <v>24755</v>
      </c>
      <c r="K8890">
        <v>1</v>
      </c>
    </row>
    <row r="8891" spans="1:11" x14ac:dyDescent="0.3">
      <c r="A8891" t="s">
        <v>8890</v>
      </c>
      <c r="B8891" t="s">
        <v>8890</v>
      </c>
      <c r="C8891">
        <v>4</v>
      </c>
      <c r="J8891" t="s">
        <v>9006</v>
      </c>
      <c r="K8891">
        <v>4</v>
      </c>
    </row>
    <row r="8892" spans="1:11" x14ac:dyDescent="0.3">
      <c r="A8892" t="s">
        <v>8891</v>
      </c>
      <c r="B8892" t="s">
        <v>8891</v>
      </c>
      <c r="C8892">
        <v>4</v>
      </c>
      <c r="J8892" t="s">
        <v>2456</v>
      </c>
      <c r="K8892">
        <v>20</v>
      </c>
    </row>
    <row r="8893" spans="1:11" x14ac:dyDescent="0.3">
      <c r="A8893" t="s">
        <v>8892</v>
      </c>
      <c r="B8893" t="s">
        <v>8892</v>
      </c>
      <c r="C8893">
        <v>4</v>
      </c>
      <c r="J8893" t="s">
        <v>9007</v>
      </c>
      <c r="K8893">
        <v>4</v>
      </c>
    </row>
    <row r="8894" spans="1:11" x14ac:dyDescent="0.3">
      <c r="A8894" t="s">
        <v>8893</v>
      </c>
      <c r="B8894" t="s">
        <v>8893</v>
      </c>
      <c r="C8894">
        <v>4</v>
      </c>
      <c r="J8894" t="s">
        <v>14737</v>
      </c>
      <c r="K8894">
        <v>2</v>
      </c>
    </row>
    <row r="8895" spans="1:11" x14ac:dyDescent="0.3">
      <c r="A8895" t="s">
        <v>8894</v>
      </c>
      <c r="B8895" t="s">
        <v>8894</v>
      </c>
      <c r="C8895">
        <v>4</v>
      </c>
      <c r="J8895" t="s">
        <v>24756</v>
      </c>
      <c r="K8895">
        <v>1</v>
      </c>
    </row>
    <row r="8896" spans="1:11" x14ac:dyDescent="0.3">
      <c r="A8896" t="s">
        <v>8895</v>
      </c>
      <c r="B8896" t="s">
        <v>8895</v>
      </c>
      <c r="C8896">
        <v>4</v>
      </c>
      <c r="J8896" t="s">
        <v>24757</v>
      </c>
      <c r="K8896">
        <v>1</v>
      </c>
    </row>
    <row r="8897" spans="1:11" x14ac:dyDescent="0.3">
      <c r="A8897" t="s">
        <v>8896</v>
      </c>
      <c r="B8897" t="s">
        <v>8896</v>
      </c>
      <c r="C8897">
        <v>4</v>
      </c>
      <c r="J8897" t="s">
        <v>24758</v>
      </c>
      <c r="K8897">
        <v>1</v>
      </c>
    </row>
    <row r="8898" spans="1:11" x14ac:dyDescent="0.3">
      <c r="A8898" t="s">
        <v>8897</v>
      </c>
      <c r="B8898" t="s">
        <v>8897</v>
      </c>
      <c r="C8898">
        <v>4</v>
      </c>
      <c r="J8898" t="s">
        <v>6595</v>
      </c>
      <c r="K8898">
        <v>6</v>
      </c>
    </row>
    <row r="8899" spans="1:11" x14ac:dyDescent="0.3">
      <c r="A8899" t="s">
        <v>8898</v>
      </c>
      <c r="B8899" t="s">
        <v>8898</v>
      </c>
      <c r="C8899">
        <v>4</v>
      </c>
      <c r="J8899" t="s">
        <v>14738</v>
      </c>
      <c r="K8899">
        <v>2</v>
      </c>
    </row>
    <row r="8900" spans="1:11" x14ac:dyDescent="0.3">
      <c r="A8900" t="s">
        <v>8899</v>
      </c>
      <c r="B8900" t="s">
        <v>8899</v>
      </c>
      <c r="C8900">
        <v>4</v>
      </c>
      <c r="J8900" t="s">
        <v>24759</v>
      </c>
      <c r="K8900">
        <v>1</v>
      </c>
    </row>
    <row r="8901" spans="1:11" x14ac:dyDescent="0.3">
      <c r="A8901" t="s">
        <v>8900</v>
      </c>
      <c r="B8901" t="s">
        <v>8900</v>
      </c>
      <c r="C8901">
        <v>4</v>
      </c>
      <c r="J8901" t="s">
        <v>24760</v>
      </c>
      <c r="K8901">
        <v>1</v>
      </c>
    </row>
    <row r="8902" spans="1:11" x14ac:dyDescent="0.3">
      <c r="A8902" t="s">
        <v>8901</v>
      </c>
      <c r="B8902" t="s">
        <v>8901</v>
      </c>
      <c r="C8902">
        <v>4</v>
      </c>
      <c r="J8902" t="s">
        <v>11032</v>
      </c>
      <c r="K8902">
        <v>3</v>
      </c>
    </row>
    <row r="8903" spans="1:11" x14ac:dyDescent="0.3">
      <c r="A8903" t="s">
        <v>8902</v>
      </c>
      <c r="B8903" t="s">
        <v>8902</v>
      </c>
      <c r="C8903">
        <v>4</v>
      </c>
      <c r="J8903" t="s">
        <v>24761</v>
      </c>
      <c r="K8903">
        <v>1</v>
      </c>
    </row>
    <row r="8904" spans="1:11" x14ac:dyDescent="0.3">
      <c r="A8904" t="s">
        <v>8903</v>
      </c>
      <c r="B8904" t="s">
        <v>8903</v>
      </c>
      <c r="C8904">
        <v>4</v>
      </c>
      <c r="J8904" t="s">
        <v>24762</v>
      </c>
      <c r="K8904">
        <v>1</v>
      </c>
    </row>
    <row r="8905" spans="1:11" x14ac:dyDescent="0.3">
      <c r="A8905" t="s">
        <v>8904</v>
      </c>
      <c r="B8905" t="s">
        <v>8904</v>
      </c>
      <c r="C8905">
        <v>4</v>
      </c>
      <c r="J8905" t="s">
        <v>24763</v>
      </c>
      <c r="K8905">
        <v>1</v>
      </c>
    </row>
    <row r="8906" spans="1:11" x14ac:dyDescent="0.3">
      <c r="A8906" t="s">
        <v>8905</v>
      </c>
      <c r="B8906" t="s">
        <v>8905</v>
      </c>
      <c r="C8906">
        <v>4</v>
      </c>
      <c r="J8906" t="s">
        <v>24764</v>
      </c>
      <c r="K8906">
        <v>1</v>
      </c>
    </row>
    <row r="8907" spans="1:11" x14ac:dyDescent="0.3">
      <c r="A8907" t="s">
        <v>8906</v>
      </c>
      <c r="B8907" t="s">
        <v>8906</v>
      </c>
      <c r="C8907">
        <v>4</v>
      </c>
      <c r="J8907" t="s">
        <v>4811</v>
      </c>
      <c r="K8907">
        <v>9</v>
      </c>
    </row>
    <row r="8908" spans="1:11" x14ac:dyDescent="0.3">
      <c r="A8908" t="s">
        <v>8907</v>
      </c>
      <c r="B8908" t="s">
        <v>8907</v>
      </c>
      <c r="C8908">
        <v>4</v>
      </c>
      <c r="J8908" t="s">
        <v>7635</v>
      </c>
      <c r="K8908">
        <v>5</v>
      </c>
    </row>
    <row r="8909" spans="1:11" x14ac:dyDescent="0.3">
      <c r="A8909" t="s">
        <v>8908</v>
      </c>
      <c r="B8909" t="s">
        <v>8908</v>
      </c>
      <c r="C8909">
        <v>4</v>
      </c>
      <c r="J8909" t="s">
        <v>14739</v>
      </c>
      <c r="K8909">
        <v>2</v>
      </c>
    </row>
    <row r="8910" spans="1:11" x14ac:dyDescent="0.3">
      <c r="A8910" t="s">
        <v>8909</v>
      </c>
      <c r="B8910" t="s">
        <v>8909</v>
      </c>
      <c r="C8910">
        <v>4</v>
      </c>
      <c r="J8910" t="s">
        <v>24765</v>
      </c>
      <c r="K8910">
        <v>1</v>
      </c>
    </row>
    <row r="8911" spans="1:11" x14ac:dyDescent="0.3">
      <c r="A8911" t="s">
        <v>8910</v>
      </c>
      <c r="B8911" t="s">
        <v>8910</v>
      </c>
      <c r="C8911">
        <v>4</v>
      </c>
      <c r="J8911" t="s">
        <v>7636</v>
      </c>
      <c r="K8911">
        <v>5</v>
      </c>
    </row>
    <row r="8912" spans="1:11" x14ac:dyDescent="0.3">
      <c r="A8912" t="s">
        <v>8911</v>
      </c>
      <c r="B8912" t="s">
        <v>8911</v>
      </c>
      <c r="C8912">
        <v>4</v>
      </c>
      <c r="J8912" t="s">
        <v>24766</v>
      </c>
      <c r="K8912">
        <v>1</v>
      </c>
    </row>
    <row r="8913" spans="1:11" x14ac:dyDescent="0.3">
      <c r="A8913" t="s">
        <v>8912</v>
      </c>
      <c r="B8913" t="s">
        <v>8912</v>
      </c>
      <c r="C8913">
        <v>4</v>
      </c>
      <c r="J8913" t="s">
        <v>24767</v>
      </c>
      <c r="K8913">
        <v>1</v>
      </c>
    </row>
    <row r="8914" spans="1:11" x14ac:dyDescent="0.3">
      <c r="A8914" t="s">
        <v>8913</v>
      </c>
      <c r="B8914" t="s">
        <v>8913</v>
      </c>
      <c r="C8914">
        <v>4</v>
      </c>
      <c r="J8914" t="s">
        <v>24768</v>
      </c>
      <c r="K8914">
        <v>1</v>
      </c>
    </row>
    <row r="8915" spans="1:11" x14ac:dyDescent="0.3">
      <c r="A8915" t="s">
        <v>8914</v>
      </c>
      <c r="B8915" t="s">
        <v>8914</v>
      </c>
      <c r="C8915">
        <v>4</v>
      </c>
      <c r="J8915" t="s">
        <v>11033</v>
      </c>
      <c r="K8915">
        <v>3</v>
      </c>
    </row>
    <row r="8916" spans="1:11" x14ac:dyDescent="0.3">
      <c r="A8916" t="s">
        <v>8915</v>
      </c>
      <c r="B8916" t="s">
        <v>8915</v>
      </c>
      <c r="C8916">
        <v>4</v>
      </c>
      <c r="J8916" t="s">
        <v>24769</v>
      </c>
      <c r="K8916">
        <v>1</v>
      </c>
    </row>
    <row r="8917" spans="1:11" x14ac:dyDescent="0.3">
      <c r="A8917" t="s">
        <v>8916</v>
      </c>
      <c r="B8917" t="s">
        <v>8916</v>
      </c>
      <c r="C8917">
        <v>4</v>
      </c>
      <c r="J8917" t="s">
        <v>14740</v>
      </c>
      <c r="K8917">
        <v>2</v>
      </c>
    </row>
    <row r="8918" spans="1:11" x14ac:dyDescent="0.3">
      <c r="A8918" t="s">
        <v>8917</v>
      </c>
      <c r="B8918" t="s">
        <v>8917</v>
      </c>
      <c r="C8918">
        <v>4</v>
      </c>
      <c r="J8918" t="s">
        <v>24770</v>
      </c>
      <c r="K8918">
        <v>1</v>
      </c>
    </row>
    <row r="8919" spans="1:11" x14ac:dyDescent="0.3">
      <c r="A8919" t="s">
        <v>8918</v>
      </c>
      <c r="B8919" t="s">
        <v>8918</v>
      </c>
      <c r="C8919">
        <v>4</v>
      </c>
      <c r="J8919" t="s">
        <v>11034</v>
      </c>
      <c r="K8919">
        <v>3</v>
      </c>
    </row>
    <row r="8920" spans="1:11" x14ac:dyDescent="0.3">
      <c r="A8920" t="s">
        <v>8919</v>
      </c>
      <c r="B8920" t="s">
        <v>8919</v>
      </c>
      <c r="C8920">
        <v>4</v>
      </c>
      <c r="J8920" t="s">
        <v>6596</v>
      </c>
      <c r="K8920">
        <v>6</v>
      </c>
    </row>
    <row r="8921" spans="1:11" x14ac:dyDescent="0.3">
      <c r="A8921" t="s">
        <v>8920</v>
      </c>
      <c r="B8921" t="s">
        <v>8920</v>
      </c>
      <c r="C8921">
        <v>4</v>
      </c>
      <c r="J8921" t="s">
        <v>24771</v>
      </c>
      <c r="K8921">
        <v>1</v>
      </c>
    </row>
    <row r="8922" spans="1:11" x14ac:dyDescent="0.3">
      <c r="A8922" t="s">
        <v>8921</v>
      </c>
      <c r="B8922" t="s">
        <v>8921</v>
      </c>
      <c r="C8922">
        <v>4</v>
      </c>
      <c r="J8922" t="s">
        <v>14741</v>
      </c>
      <c r="K8922">
        <v>2</v>
      </c>
    </row>
    <row r="8923" spans="1:11" x14ac:dyDescent="0.3">
      <c r="A8923" t="s">
        <v>8922</v>
      </c>
      <c r="B8923" t="s">
        <v>8922</v>
      </c>
      <c r="C8923">
        <v>4</v>
      </c>
      <c r="J8923" t="s">
        <v>24772</v>
      </c>
      <c r="K8923">
        <v>1</v>
      </c>
    </row>
    <row r="8924" spans="1:11" x14ac:dyDescent="0.3">
      <c r="A8924" t="s">
        <v>8923</v>
      </c>
      <c r="B8924" t="s">
        <v>8923</v>
      </c>
      <c r="C8924">
        <v>4</v>
      </c>
      <c r="J8924" t="s">
        <v>24773</v>
      </c>
      <c r="K8924">
        <v>1</v>
      </c>
    </row>
    <row r="8925" spans="1:11" x14ac:dyDescent="0.3">
      <c r="A8925" t="s">
        <v>8924</v>
      </c>
      <c r="B8925" t="s">
        <v>8924</v>
      </c>
      <c r="C8925">
        <v>4</v>
      </c>
      <c r="J8925" t="s">
        <v>24774</v>
      </c>
      <c r="K8925">
        <v>1</v>
      </c>
    </row>
    <row r="8926" spans="1:11" x14ac:dyDescent="0.3">
      <c r="A8926" t="s">
        <v>8925</v>
      </c>
      <c r="B8926" t="s">
        <v>8925</v>
      </c>
      <c r="C8926">
        <v>4</v>
      </c>
      <c r="J8926" t="s">
        <v>7637</v>
      </c>
      <c r="K8926">
        <v>5</v>
      </c>
    </row>
    <row r="8927" spans="1:11" x14ac:dyDescent="0.3">
      <c r="A8927" t="s">
        <v>8926</v>
      </c>
      <c r="B8927" t="s">
        <v>8926</v>
      </c>
      <c r="C8927">
        <v>4</v>
      </c>
      <c r="J8927" t="s">
        <v>11035</v>
      </c>
      <c r="K8927">
        <v>3</v>
      </c>
    </row>
    <row r="8928" spans="1:11" x14ac:dyDescent="0.3">
      <c r="A8928" t="s">
        <v>8927</v>
      </c>
      <c r="B8928" t="s">
        <v>8927</v>
      </c>
      <c r="C8928">
        <v>4</v>
      </c>
      <c r="J8928" t="s">
        <v>14742</v>
      </c>
      <c r="K8928">
        <v>2</v>
      </c>
    </row>
    <row r="8929" spans="1:11" x14ac:dyDescent="0.3">
      <c r="A8929" t="s">
        <v>8928</v>
      </c>
      <c r="B8929" t="s">
        <v>8928</v>
      </c>
      <c r="C8929">
        <v>4</v>
      </c>
      <c r="J8929" t="s">
        <v>24775</v>
      </c>
      <c r="K8929">
        <v>1</v>
      </c>
    </row>
    <row r="8930" spans="1:11" x14ac:dyDescent="0.3">
      <c r="A8930" t="s">
        <v>8929</v>
      </c>
      <c r="B8930" t="s">
        <v>8929</v>
      </c>
      <c r="C8930">
        <v>4</v>
      </c>
      <c r="J8930" t="s">
        <v>14743</v>
      </c>
      <c r="K8930">
        <v>2</v>
      </c>
    </row>
    <row r="8931" spans="1:11" x14ac:dyDescent="0.3">
      <c r="A8931" t="s">
        <v>8930</v>
      </c>
      <c r="B8931" t="s">
        <v>8930</v>
      </c>
      <c r="C8931">
        <v>4</v>
      </c>
      <c r="J8931" t="s">
        <v>24776</v>
      </c>
      <c r="K8931">
        <v>1</v>
      </c>
    </row>
    <row r="8932" spans="1:11" x14ac:dyDescent="0.3">
      <c r="A8932" t="s">
        <v>8931</v>
      </c>
      <c r="B8932" t="s">
        <v>8931</v>
      </c>
      <c r="C8932">
        <v>4</v>
      </c>
      <c r="J8932" t="s">
        <v>24777</v>
      </c>
      <c r="K8932">
        <v>1</v>
      </c>
    </row>
    <row r="8933" spans="1:11" x14ac:dyDescent="0.3">
      <c r="A8933" t="s">
        <v>8932</v>
      </c>
      <c r="B8933" t="s">
        <v>8932</v>
      </c>
      <c r="C8933">
        <v>4</v>
      </c>
      <c r="J8933" t="s">
        <v>14744</v>
      </c>
      <c r="K8933">
        <v>2</v>
      </c>
    </row>
    <row r="8934" spans="1:11" x14ac:dyDescent="0.3">
      <c r="A8934" t="s">
        <v>8933</v>
      </c>
      <c r="B8934" t="s">
        <v>8933</v>
      </c>
      <c r="C8934">
        <v>4</v>
      </c>
      <c r="J8934" t="s">
        <v>557</v>
      </c>
      <c r="K8934">
        <v>90</v>
      </c>
    </row>
    <row r="8935" spans="1:11" x14ac:dyDescent="0.3">
      <c r="A8935" t="s">
        <v>8934</v>
      </c>
      <c r="B8935" t="s">
        <v>8934</v>
      </c>
      <c r="C8935">
        <v>4</v>
      </c>
      <c r="J8935" t="s">
        <v>14745</v>
      </c>
      <c r="K8935">
        <v>2</v>
      </c>
    </row>
    <row r="8936" spans="1:11" x14ac:dyDescent="0.3">
      <c r="A8936" t="s">
        <v>8935</v>
      </c>
      <c r="B8936" t="s">
        <v>8935</v>
      </c>
      <c r="C8936">
        <v>4</v>
      </c>
      <c r="J8936" t="s">
        <v>14746</v>
      </c>
      <c r="K8936">
        <v>2</v>
      </c>
    </row>
    <row r="8937" spans="1:11" x14ac:dyDescent="0.3">
      <c r="A8937" t="s">
        <v>8936</v>
      </c>
      <c r="B8937" t="s">
        <v>8936</v>
      </c>
      <c r="C8937">
        <v>4</v>
      </c>
      <c r="J8937" t="s">
        <v>24778</v>
      </c>
      <c r="K8937">
        <v>1</v>
      </c>
    </row>
    <row r="8938" spans="1:11" x14ac:dyDescent="0.3">
      <c r="A8938" t="s">
        <v>8937</v>
      </c>
      <c r="B8938" t="s">
        <v>8937</v>
      </c>
      <c r="C8938">
        <v>4</v>
      </c>
      <c r="J8938" t="s">
        <v>24779</v>
      </c>
      <c r="K8938">
        <v>1</v>
      </c>
    </row>
    <row r="8939" spans="1:11" x14ac:dyDescent="0.3">
      <c r="A8939" t="s">
        <v>8938</v>
      </c>
      <c r="B8939" t="s">
        <v>8938</v>
      </c>
      <c r="C8939">
        <v>4</v>
      </c>
      <c r="J8939" t="s">
        <v>14747</v>
      </c>
      <c r="K8939">
        <v>2</v>
      </c>
    </row>
    <row r="8940" spans="1:11" x14ac:dyDescent="0.3">
      <c r="A8940" t="s">
        <v>8939</v>
      </c>
      <c r="B8940" t="s">
        <v>8939</v>
      </c>
      <c r="C8940">
        <v>4</v>
      </c>
      <c r="J8940" t="s">
        <v>24780</v>
      </c>
      <c r="K8940">
        <v>1</v>
      </c>
    </row>
    <row r="8941" spans="1:11" x14ac:dyDescent="0.3">
      <c r="A8941" t="s">
        <v>8940</v>
      </c>
      <c r="B8941" t="s">
        <v>8940</v>
      </c>
      <c r="C8941">
        <v>4</v>
      </c>
      <c r="J8941" t="s">
        <v>24781</v>
      </c>
      <c r="K8941">
        <v>1</v>
      </c>
    </row>
    <row r="8942" spans="1:11" x14ac:dyDescent="0.3">
      <c r="A8942" t="s">
        <v>8941</v>
      </c>
      <c r="B8942" t="s">
        <v>8941</v>
      </c>
      <c r="C8942">
        <v>4</v>
      </c>
      <c r="J8942" t="s">
        <v>2142</v>
      </c>
      <c r="K8942">
        <v>23</v>
      </c>
    </row>
    <row r="8943" spans="1:11" x14ac:dyDescent="0.3">
      <c r="A8943" t="s">
        <v>8942</v>
      </c>
      <c r="B8943" t="s">
        <v>8942</v>
      </c>
      <c r="C8943">
        <v>4</v>
      </c>
      <c r="J8943" t="s">
        <v>24782</v>
      </c>
      <c r="K8943">
        <v>1</v>
      </c>
    </row>
    <row r="8944" spans="1:11" x14ac:dyDescent="0.3">
      <c r="A8944" t="s">
        <v>8943</v>
      </c>
      <c r="B8944" t="s">
        <v>8943</v>
      </c>
      <c r="C8944">
        <v>4</v>
      </c>
      <c r="J8944" t="s">
        <v>24783</v>
      </c>
      <c r="K8944">
        <v>1</v>
      </c>
    </row>
    <row r="8945" spans="1:11" x14ac:dyDescent="0.3">
      <c r="A8945" t="s">
        <v>8944</v>
      </c>
      <c r="B8945" t="s">
        <v>8944</v>
      </c>
      <c r="C8945">
        <v>4</v>
      </c>
      <c r="J8945" t="s">
        <v>5868</v>
      </c>
      <c r="K8945">
        <v>7</v>
      </c>
    </row>
    <row r="8946" spans="1:11" x14ac:dyDescent="0.3">
      <c r="A8946" t="s">
        <v>8945</v>
      </c>
      <c r="B8946" t="s">
        <v>8945</v>
      </c>
      <c r="C8946">
        <v>4</v>
      </c>
      <c r="J8946" t="s">
        <v>14748</v>
      </c>
      <c r="K8946">
        <v>2</v>
      </c>
    </row>
    <row r="8947" spans="1:11" x14ac:dyDescent="0.3">
      <c r="A8947" t="s">
        <v>8946</v>
      </c>
      <c r="B8947" t="s">
        <v>8946</v>
      </c>
      <c r="C8947">
        <v>4</v>
      </c>
      <c r="J8947" t="s">
        <v>24784</v>
      </c>
      <c r="K8947">
        <v>1</v>
      </c>
    </row>
    <row r="8948" spans="1:11" x14ac:dyDescent="0.3">
      <c r="A8948" t="s">
        <v>8947</v>
      </c>
      <c r="B8948" t="s">
        <v>8947</v>
      </c>
      <c r="C8948">
        <v>4</v>
      </c>
      <c r="J8948" t="s">
        <v>14749</v>
      </c>
      <c r="K8948">
        <v>2</v>
      </c>
    </row>
    <row r="8949" spans="1:11" x14ac:dyDescent="0.3">
      <c r="A8949" t="s">
        <v>8948</v>
      </c>
      <c r="B8949" t="s">
        <v>8948</v>
      </c>
      <c r="C8949">
        <v>4</v>
      </c>
      <c r="J8949" t="s">
        <v>9008</v>
      </c>
      <c r="K8949">
        <v>4</v>
      </c>
    </row>
    <row r="8950" spans="1:11" x14ac:dyDescent="0.3">
      <c r="A8950" t="s">
        <v>8949</v>
      </c>
      <c r="B8950" t="s">
        <v>8949</v>
      </c>
      <c r="C8950">
        <v>4</v>
      </c>
      <c r="J8950" t="s">
        <v>24785</v>
      </c>
      <c r="K8950">
        <v>1</v>
      </c>
    </row>
    <row r="8951" spans="1:11" x14ac:dyDescent="0.3">
      <c r="A8951" t="s">
        <v>8950</v>
      </c>
      <c r="B8951" t="s">
        <v>8950</v>
      </c>
      <c r="C8951">
        <v>4</v>
      </c>
      <c r="J8951" t="s">
        <v>24786</v>
      </c>
      <c r="K8951">
        <v>1</v>
      </c>
    </row>
    <row r="8952" spans="1:11" x14ac:dyDescent="0.3">
      <c r="A8952" t="s">
        <v>8951</v>
      </c>
      <c r="B8952" t="s">
        <v>8951</v>
      </c>
      <c r="C8952">
        <v>4</v>
      </c>
      <c r="J8952" t="s">
        <v>14750</v>
      </c>
      <c r="K8952">
        <v>2</v>
      </c>
    </row>
    <row r="8953" spans="1:11" x14ac:dyDescent="0.3">
      <c r="A8953" t="s">
        <v>8952</v>
      </c>
      <c r="B8953" t="s">
        <v>8952</v>
      </c>
      <c r="C8953">
        <v>4</v>
      </c>
      <c r="J8953" t="s">
        <v>24787</v>
      </c>
      <c r="K8953">
        <v>1</v>
      </c>
    </row>
    <row r="8954" spans="1:11" x14ac:dyDescent="0.3">
      <c r="A8954" t="s">
        <v>8953</v>
      </c>
      <c r="B8954" t="s">
        <v>8953</v>
      </c>
      <c r="C8954">
        <v>4</v>
      </c>
      <c r="J8954" t="s">
        <v>14751</v>
      </c>
      <c r="K8954">
        <v>2</v>
      </c>
    </row>
    <row r="8955" spans="1:11" x14ac:dyDescent="0.3">
      <c r="A8955" t="s">
        <v>8954</v>
      </c>
      <c r="B8955" t="s">
        <v>8954</v>
      </c>
      <c r="C8955">
        <v>4</v>
      </c>
      <c r="J8955" t="s">
        <v>24788</v>
      </c>
      <c r="K8955">
        <v>1</v>
      </c>
    </row>
    <row r="8956" spans="1:11" x14ac:dyDescent="0.3">
      <c r="A8956" t="s">
        <v>8955</v>
      </c>
      <c r="B8956" t="s">
        <v>8955</v>
      </c>
      <c r="C8956">
        <v>4</v>
      </c>
      <c r="J8956" t="s">
        <v>24789</v>
      </c>
      <c r="K8956">
        <v>1</v>
      </c>
    </row>
    <row r="8957" spans="1:11" x14ac:dyDescent="0.3">
      <c r="A8957" t="s">
        <v>8956</v>
      </c>
      <c r="B8957" t="s">
        <v>8956</v>
      </c>
      <c r="C8957">
        <v>4</v>
      </c>
      <c r="J8957" t="s">
        <v>24790</v>
      </c>
      <c r="K8957">
        <v>1</v>
      </c>
    </row>
    <row r="8958" spans="1:11" x14ac:dyDescent="0.3">
      <c r="A8958" t="s">
        <v>8957</v>
      </c>
      <c r="B8958" t="s">
        <v>8957</v>
      </c>
      <c r="C8958">
        <v>4</v>
      </c>
      <c r="J8958" t="s">
        <v>24791</v>
      </c>
      <c r="K8958">
        <v>1</v>
      </c>
    </row>
    <row r="8959" spans="1:11" x14ac:dyDescent="0.3">
      <c r="A8959" t="s">
        <v>8958</v>
      </c>
      <c r="B8959" t="s">
        <v>8958</v>
      </c>
      <c r="C8959">
        <v>4</v>
      </c>
      <c r="J8959" t="s">
        <v>24792</v>
      </c>
      <c r="K8959">
        <v>1</v>
      </c>
    </row>
    <row r="8960" spans="1:11" x14ac:dyDescent="0.3">
      <c r="A8960" t="s">
        <v>8959</v>
      </c>
      <c r="B8960" t="s">
        <v>8959</v>
      </c>
      <c r="C8960">
        <v>4</v>
      </c>
      <c r="J8960" t="s">
        <v>24793</v>
      </c>
      <c r="K8960">
        <v>1</v>
      </c>
    </row>
    <row r="8961" spans="1:11" x14ac:dyDescent="0.3">
      <c r="A8961" t="s">
        <v>8960</v>
      </c>
      <c r="B8961" t="s">
        <v>8960</v>
      </c>
      <c r="C8961">
        <v>4</v>
      </c>
      <c r="J8961" t="s">
        <v>7638</v>
      </c>
      <c r="K8961">
        <v>5</v>
      </c>
    </row>
    <row r="8962" spans="1:11" x14ac:dyDescent="0.3">
      <c r="A8962" t="s">
        <v>8961</v>
      </c>
      <c r="B8962" t="s">
        <v>8961</v>
      </c>
      <c r="C8962">
        <v>4</v>
      </c>
      <c r="J8962" t="s">
        <v>24794</v>
      </c>
      <c r="K8962">
        <v>1</v>
      </c>
    </row>
    <row r="8963" spans="1:11" x14ac:dyDescent="0.3">
      <c r="A8963" t="s">
        <v>8962</v>
      </c>
      <c r="B8963" t="s">
        <v>8962</v>
      </c>
      <c r="C8963">
        <v>4</v>
      </c>
      <c r="J8963" t="s">
        <v>24795</v>
      </c>
      <c r="K8963">
        <v>1</v>
      </c>
    </row>
    <row r="8964" spans="1:11" x14ac:dyDescent="0.3">
      <c r="A8964" t="s">
        <v>8963</v>
      </c>
      <c r="B8964" t="s">
        <v>8963</v>
      </c>
      <c r="C8964">
        <v>4</v>
      </c>
      <c r="J8964" t="s">
        <v>24796</v>
      </c>
      <c r="K8964">
        <v>1</v>
      </c>
    </row>
    <row r="8965" spans="1:11" x14ac:dyDescent="0.3">
      <c r="A8965" t="s">
        <v>8964</v>
      </c>
      <c r="B8965" t="s">
        <v>8964</v>
      </c>
      <c r="C8965">
        <v>4</v>
      </c>
      <c r="J8965" t="s">
        <v>4812</v>
      </c>
      <c r="K8965">
        <v>9</v>
      </c>
    </row>
    <row r="8966" spans="1:11" x14ac:dyDescent="0.3">
      <c r="A8966" t="s">
        <v>8965</v>
      </c>
      <c r="B8966" t="s">
        <v>8965</v>
      </c>
      <c r="C8966">
        <v>4</v>
      </c>
      <c r="J8966" t="s">
        <v>24797</v>
      </c>
      <c r="K8966">
        <v>1</v>
      </c>
    </row>
    <row r="8967" spans="1:11" x14ac:dyDescent="0.3">
      <c r="A8967" t="s">
        <v>8966</v>
      </c>
      <c r="B8967" t="s">
        <v>8966</v>
      </c>
      <c r="C8967">
        <v>4</v>
      </c>
      <c r="J8967" t="s">
        <v>9009</v>
      </c>
      <c r="K8967">
        <v>4</v>
      </c>
    </row>
    <row r="8968" spans="1:11" x14ac:dyDescent="0.3">
      <c r="A8968" t="s">
        <v>8967</v>
      </c>
      <c r="B8968" t="s">
        <v>8967</v>
      </c>
      <c r="C8968">
        <v>4</v>
      </c>
      <c r="J8968" t="s">
        <v>24798</v>
      </c>
      <c r="K8968">
        <v>1</v>
      </c>
    </row>
    <row r="8969" spans="1:11" x14ac:dyDescent="0.3">
      <c r="A8969" t="s">
        <v>8968</v>
      </c>
      <c r="B8969" t="s">
        <v>8968</v>
      </c>
      <c r="C8969">
        <v>4</v>
      </c>
      <c r="J8969" t="s">
        <v>24799</v>
      </c>
      <c r="K8969">
        <v>1</v>
      </c>
    </row>
    <row r="8970" spans="1:11" x14ac:dyDescent="0.3">
      <c r="A8970" t="s">
        <v>8969</v>
      </c>
      <c r="B8970" t="s">
        <v>8969</v>
      </c>
      <c r="C8970">
        <v>4</v>
      </c>
      <c r="J8970" t="s">
        <v>24800</v>
      </c>
      <c r="K8970">
        <v>1</v>
      </c>
    </row>
    <row r="8971" spans="1:11" x14ac:dyDescent="0.3">
      <c r="A8971" t="s">
        <v>8970</v>
      </c>
      <c r="B8971" t="s">
        <v>8970</v>
      </c>
      <c r="C8971">
        <v>4</v>
      </c>
      <c r="J8971" t="s">
        <v>14752</v>
      </c>
      <c r="K8971">
        <v>2</v>
      </c>
    </row>
    <row r="8972" spans="1:11" x14ac:dyDescent="0.3">
      <c r="A8972" t="s">
        <v>8971</v>
      </c>
      <c r="B8972" t="s">
        <v>8971</v>
      </c>
      <c r="C8972">
        <v>4</v>
      </c>
      <c r="J8972" t="s">
        <v>24801</v>
      </c>
      <c r="K8972">
        <v>1</v>
      </c>
    </row>
    <row r="8973" spans="1:11" x14ac:dyDescent="0.3">
      <c r="A8973" t="s">
        <v>8972</v>
      </c>
      <c r="B8973" t="s">
        <v>8972</v>
      </c>
      <c r="C8973">
        <v>4</v>
      </c>
      <c r="J8973" t="s">
        <v>24802</v>
      </c>
      <c r="K8973">
        <v>1</v>
      </c>
    </row>
    <row r="8974" spans="1:11" x14ac:dyDescent="0.3">
      <c r="A8974" t="s">
        <v>8973</v>
      </c>
      <c r="B8974" t="s">
        <v>8973</v>
      </c>
      <c r="C8974">
        <v>4</v>
      </c>
      <c r="J8974" t="s">
        <v>14753</v>
      </c>
      <c r="K8974">
        <v>2</v>
      </c>
    </row>
    <row r="8975" spans="1:11" x14ac:dyDescent="0.3">
      <c r="A8975" t="s">
        <v>8974</v>
      </c>
      <c r="B8975" t="s">
        <v>8974</v>
      </c>
      <c r="C8975">
        <v>4</v>
      </c>
      <c r="J8975" t="s">
        <v>4813</v>
      </c>
      <c r="K8975">
        <v>9</v>
      </c>
    </row>
    <row r="8976" spans="1:11" x14ac:dyDescent="0.3">
      <c r="A8976" t="s">
        <v>8975</v>
      </c>
      <c r="B8976" t="s">
        <v>8975</v>
      </c>
      <c r="C8976">
        <v>4</v>
      </c>
      <c r="J8976" t="s">
        <v>14754</v>
      </c>
      <c r="K8976">
        <v>2</v>
      </c>
    </row>
    <row r="8977" spans="1:11" x14ac:dyDescent="0.3">
      <c r="A8977" t="s">
        <v>8976</v>
      </c>
      <c r="B8977" t="s">
        <v>8976</v>
      </c>
      <c r="C8977">
        <v>4</v>
      </c>
      <c r="J8977" t="s">
        <v>2231</v>
      </c>
      <c r="K8977">
        <v>22</v>
      </c>
    </row>
    <row r="8978" spans="1:11" x14ac:dyDescent="0.3">
      <c r="A8978" t="s">
        <v>8977</v>
      </c>
      <c r="B8978" t="s">
        <v>8977</v>
      </c>
      <c r="C8978">
        <v>4</v>
      </c>
      <c r="J8978" t="s">
        <v>7639</v>
      </c>
      <c r="K8978">
        <v>5</v>
      </c>
    </row>
    <row r="8979" spans="1:11" x14ac:dyDescent="0.3">
      <c r="A8979" t="s">
        <v>8978</v>
      </c>
      <c r="B8979" t="s">
        <v>8978</v>
      </c>
      <c r="C8979">
        <v>4</v>
      </c>
      <c r="J8979" t="s">
        <v>2973</v>
      </c>
      <c r="K8979">
        <v>16</v>
      </c>
    </row>
    <row r="8980" spans="1:11" x14ac:dyDescent="0.3">
      <c r="A8980" t="s">
        <v>8979</v>
      </c>
      <c r="B8980" t="s">
        <v>8979</v>
      </c>
      <c r="C8980">
        <v>4</v>
      </c>
      <c r="J8980" t="s">
        <v>24803</v>
      </c>
      <c r="K8980">
        <v>1</v>
      </c>
    </row>
    <row r="8981" spans="1:11" x14ac:dyDescent="0.3">
      <c r="A8981" t="s">
        <v>8980</v>
      </c>
      <c r="B8981" t="s">
        <v>8980</v>
      </c>
      <c r="C8981">
        <v>4</v>
      </c>
      <c r="J8981" t="s">
        <v>14755</v>
      </c>
      <c r="K8981">
        <v>2</v>
      </c>
    </row>
    <row r="8982" spans="1:11" x14ac:dyDescent="0.3">
      <c r="A8982" t="s">
        <v>8981</v>
      </c>
      <c r="B8982" t="s">
        <v>8981</v>
      </c>
      <c r="C8982">
        <v>4</v>
      </c>
      <c r="J8982" t="s">
        <v>24804</v>
      </c>
      <c r="K8982">
        <v>1</v>
      </c>
    </row>
    <row r="8983" spans="1:11" x14ac:dyDescent="0.3">
      <c r="A8983" t="s">
        <v>8982</v>
      </c>
      <c r="B8983" t="s">
        <v>8982</v>
      </c>
      <c r="C8983">
        <v>4</v>
      </c>
      <c r="J8983" t="s">
        <v>24805</v>
      </c>
      <c r="K8983">
        <v>1</v>
      </c>
    </row>
    <row r="8984" spans="1:11" x14ac:dyDescent="0.3">
      <c r="A8984" t="s">
        <v>8983</v>
      </c>
      <c r="B8984" t="s">
        <v>8983</v>
      </c>
      <c r="C8984">
        <v>4</v>
      </c>
      <c r="J8984" t="s">
        <v>24806</v>
      </c>
      <c r="K8984">
        <v>1</v>
      </c>
    </row>
    <row r="8985" spans="1:11" x14ac:dyDescent="0.3">
      <c r="A8985" t="s">
        <v>8984</v>
      </c>
      <c r="B8985" t="s">
        <v>8984</v>
      </c>
      <c r="C8985">
        <v>4</v>
      </c>
      <c r="J8985" t="s">
        <v>11036</v>
      </c>
      <c r="K8985">
        <v>3</v>
      </c>
    </row>
    <row r="8986" spans="1:11" x14ac:dyDescent="0.3">
      <c r="A8986" t="s">
        <v>8985</v>
      </c>
      <c r="B8986" t="s">
        <v>8985</v>
      </c>
      <c r="C8986">
        <v>4</v>
      </c>
      <c r="J8986" t="s">
        <v>24807</v>
      </c>
      <c r="K8986">
        <v>1</v>
      </c>
    </row>
    <row r="8987" spans="1:11" x14ac:dyDescent="0.3">
      <c r="A8987" t="s">
        <v>8986</v>
      </c>
      <c r="B8987" t="s">
        <v>8986</v>
      </c>
      <c r="C8987">
        <v>4</v>
      </c>
      <c r="J8987" t="s">
        <v>6597</v>
      </c>
      <c r="K8987">
        <v>6</v>
      </c>
    </row>
    <row r="8988" spans="1:11" x14ac:dyDescent="0.3">
      <c r="A8988" t="s">
        <v>8987</v>
      </c>
      <c r="B8988" t="s">
        <v>8987</v>
      </c>
      <c r="C8988">
        <v>4</v>
      </c>
      <c r="J8988" t="s">
        <v>9010</v>
      </c>
      <c r="K8988">
        <v>4</v>
      </c>
    </row>
    <row r="8989" spans="1:11" x14ac:dyDescent="0.3">
      <c r="A8989" t="s">
        <v>8988</v>
      </c>
      <c r="B8989" t="s">
        <v>8988</v>
      </c>
      <c r="C8989">
        <v>4</v>
      </c>
      <c r="J8989" t="s">
        <v>6598</v>
      </c>
      <c r="K8989">
        <v>6</v>
      </c>
    </row>
    <row r="8990" spans="1:11" x14ac:dyDescent="0.3">
      <c r="A8990" t="s">
        <v>8989</v>
      </c>
      <c r="B8990" t="s">
        <v>8989</v>
      </c>
      <c r="C8990">
        <v>4</v>
      </c>
      <c r="J8990" t="s">
        <v>7640</v>
      </c>
      <c r="K8990">
        <v>5</v>
      </c>
    </row>
    <row r="8991" spans="1:11" x14ac:dyDescent="0.3">
      <c r="A8991" t="s">
        <v>8990</v>
      </c>
      <c r="B8991" t="s">
        <v>8990</v>
      </c>
      <c r="C8991">
        <v>4</v>
      </c>
      <c r="J8991" t="s">
        <v>2974</v>
      </c>
      <c r="K8991">
        <v>16</v>
      </c>
    </row>
    <row r="8992" spans="1:11" x14ac:dyDescent="0.3">
      <c r="A8992" t="s">
        <v>8991</v>
      </c>
      <c r="B8992" t="s">
        <v>8991</v>
      </c>
      <c r="C8992">
        <v>4</v>
      </c>
      <c r="J8992" t="s">
        <v>24808</v>
      </c>
      <c r="K8992">
        <v>1</v>
      </c>
    </row>
    <row r="8993" spans="1:11" x14ac:dyDescent="0.3">
      <c r="A8993" t="s">
        <v>8992</v>
      </c>
      <c r="B8993" t="s">
        <v>8992</v>
      </c>
      <c r="C8993">
        <v>4</v>
      </c>
      <c r="J8993" t="s">
        <v>24809</v>
      </c>
      <c r="K8993">
        <v>1</v>
      </c>
    </row>
    <row r="8994" spans="1:11" x14ac:dyDescent="0.3">
      <c r="A8994" t="s">
        <v>8993</v>
      </c>
      <c r="B8994" t="s">
        <v>8993</v>
      </c>
      <c r="C8994">
        <v>4</v>
      </c>
      <c r="J8994" t="s">
        <v>14756</v>
      </c>
      <c r="K8994">
        <v>2</v>
      </c>
    </row>
    <row r="8995" spans="1:11" x14ac:dyDescent="0.3">
      <c r="A8995" t="s">
        <v>8994</v>
      </c>
      <c r="B8995" t="s">
        <v>8994</v>
      </c>
      <c r="C8995">
        <v>4</v>
      </c>
      <c r="J8995" t="s">
        <v>24810</v>
      </c>
      <c r="K8995">
        <v>1</v>
      </c>
    </row>
    <row r="8996" spans="1:11" x14ac:dyDescent="0.3">
      <c r="A8996" t="s">
        <v>8995</v>
      </c>
      <c r="B8996" t="s">
        <v>8995</v>
      </c>
      <c r="C8996">
        <v>4</v>
      </c>
      <c r="J8996" t="s">
        <v>14757</v>
      </c>
      <c r="K8996">
        <v>2</v>
      </c>
    </row>
    <row r="8997" spans="1:11" x14ac:dyDescent="0.3">
      <c r="A8997" t="s">
        <v>8996</v>
      </c>
      <c r="B8997" t="s">
        <v>8996</v>
      </c>
      <c r="C8997">
        <v>4</v>
      </c>
      <c r="J8997" t="s">
        <v>14758</v>
      </c>
      <c r="K8997">
        <v>2</v>
      </c>
    </row>
    <row r="8998" spans="1:11" x14ac:dyDescent="0.3">
      <c r="A8998" t="s">
        <v>8997</v>
      </c>
      <c r="B8998" t="s">
        <v>8997</v>
      </c>
      <c r="C8998">
        <v>4</v>
      </c>
      <c r="J8998" t="s">
        <v>11037</v>
      </c>
      <c r="K8998">
        <v>3</v>
      </c>
    </row>
    <row r="8999" spans="1:11" x14ac:dyDescent="0.3">
      <c r="A8999" t="s">
        <v>8998</v>
      </c>
      <c r="B8999" t="s">
        <v>8998</v>
      </c>
      <c r="C8999">
        <v>4</v>
      </c>
      <c r="J8999" t="s">
        <v>14759</v>
      </c>
      <c r="K8999">
        <v>2</v>
      </c>
    </row>
    <row r="9000" spans="1:11" x14ac:dyDescent="0.3">
      <c r="A9000" t="s">
        <v>8999</v>
      </c>
      <c r="B9000" t="s">
        <v>8999</v>
      </c>
      <c r="C9000">
        <v>4</v>
      </c>
      <c r="J9000" t="s">
        <v>14760</v>
      </c>
      <c r="K9000">
        <v>2</v>
      </c>
    </row>
    <row r="9001" spans="1:11" x14ac:dyDescent="0.3">
      <c r="A9001" t="s">
        <v>9000</v>
      </c>
      <c r="B9001" t="s">
        <v>9000</v>
      </c>
      <c r="C9001">
        <v>4</v>
      </c>
      <c r="J9001" t="s">
        <v>14761</v>
      </c>
      <c r="K9001">
        <v>2</v>
      </c>
    </row>
    <row r="9002" spans="1:11" x14ac:dyDescent="0.3">
      <c r="A9002" t="s">
        <v>9001</v>
      </c>
      <c r="B9002" t="s">
        <v>9001</v>
      </c>
      <c r="C9002">
        <v>4</v>
      </c>
      <c r="J9002" t="s">
        <v>24811</v>
      </c>
      <c r="K9002">
        <v>1</v>
      </c>
    </row>
    <row r="9003" spans="1:11" x14ac:dyDescent="0.3">
      <c r="A9003" t="s">
        <v>9002</v>
      </c>
      <c r="B9003" t="s">
        <v>9002</v>
      </c>
      <c r="C9003">
        <v>4</v>
      </c>
      <c r="J9003" t="s">
        <v>24812</v>
      </c>
      <c r="K9003">
        <v>1</v>
      </c>
    </row>
    <row r="9004" spans="1:11" x14ac:dyDescent="0.3">
      <c r="A9004" t="s">
        <v>9003</v>
      </c>
      <c r="B9004" t="s">
        <v>9003</v>
      </c>
      <c r="C9004">
        <v>4</v>
      </c>
      <c r="J9004" t="s">
        <v>3555</v>
      </c>
      <c r="K9004">
        <v>13</v>
      </c>
    </row>
    <row r="9005" spans="1:11" x14ac:dyDescent="0.3">
      <c r="A9005" t="s">
        <v>9004</v>
      </c>
      <c r="B9005" t="s">
        <v>9004</v>
      </c>
      <c r="C9005">
        <v>4</v>
      </c>
      <c r="J9005" t="s">
        <v>11038</v>
      </c>
      <c r="K9005">
        <v>3</v>
      </c>
    </row>
    <row r="9006" spans="1:11" x14ac:dyDescent="0.3">
      <c r="A9006" t="s">
        <v>9005</v>
      </c>
      <c r="B9006" t="s">
        <v>9005</v>
      </c>
      <c r="C9006">
        <v>4</v>
      </c>
      <c r="J9006" t="s">
        <v>24813</v>
      </c>
      <c r="K9006">
        <v>1</v>
      </c>
    </row>
    <row r="9007" spans="1:11" x14ac:dyDescent="0.3">
      <c r="A9007" t="s">
        <v>9006</v>
      </c>
      <c r="B9007" t="s">
        <v>9006</v>
      </c>
      <c r="C9007">
        <v>4</v>
      </c>
      <c r="J9007" t="s">
        <v>24814</v>
      </c>
      <c r="K9007">
        <v>1</v>
      </c>
    </row>
    <row r="9008" spans="1:11" x14ac:dyDescent="0.3">
      <c r="A9008" t="s">
        <v>9007</v>
      </c>
      <c r="B9008" t="s">
        <v>9007</v>
      </c>
      <c r="C9008">
        <v>4</v>
      </c>
      <c r="J9008" t="s">
        <v>24815</v>
      </c>
      <c r="K9008">
        <v>1</v>
      </c>
    </row>
    <row r="9009" spans="1:11" x14ac:dyDescent="0.3">
      <c r="A9009" t="s">
        <v>9008</v>
      </c>
      <c r="B9009" t="s">
        <v>9008</v>
      </c>
      <c r="C9009">
        <v>4</v>
      </c>
      <c r="J9009" t="s">
        <v>24816</v>
      </c>
      <c r="K9009">
        <v>1</v>
      </c>
    </row>
    <row r="9010" spans="1:11" x14ac:dyDescent="0.3">
      <c r="A9010" t="s">
        <v>9009</v>
      </c>
      <c r="B9010" t="s">
        <v>9009</v>
      </c>
      <c r="C9010">
        <v>4</v>
      </c>
      <c r="J9010" t="s">
        <v>14762</v>
      </c>
      <c r="K9010">
        <v>2</v>
      </c>
    </row>
    <row r="9011" spans="1:11" x14ac:dyDescent="0.3">
      <c r="A9011" t="s">
        <v>9010</v>
      </c>
      <c r="B9011" t="s">
        <v>9010</v>
      </c>
      <c r="C9011">
        <v>4</v>
      </c>
      <c r="J9011" t="s">
        <v>24817</v>
      </c>
      <c r="K9011">
        <v>1</v>
      </c>
    </row>
    <row r="9012" spans="1:11" x14ac:dyDescent="0.3">
      <c r="A9012" t="s">
        <v>9011</v>
      </c>
      <c r="B9012" t="s">
        <v>9011</v>
      </c>
      <c r="C9012">
        <v>4</v>
      </c>
      <c r="J9012" t="s">
        <v>24818</v>
      </c>
      <c r="K9012">
        <v>1</v>
      </c>
    </row>
    <row r="9013" spans="1:11" x14ac:dyDescent="0.3">
      <c r="A9013" t="s">
        <v>9012</v>
      </c>
      <c r="B9013" t="s">
        <v>9012</v>
      </c>
      <c r="C9013">
        <v>4</v>
      </c>
      <c r="J9013" t="s">
        <v>14763</v>
      </c>
      <c r="K9013">
        <v>2</v>
      </c>
    </row>
    <row r="9014" spans="1:11" x14ac:dyDescent="0.3">
      <c r="A9014" t="s">
        <v>9013</v>
      </c>
      <c r="B9014" t="s">
        <v>9013</v>
      </c>
      <c r="C9014">
        <v>4</v>
      </c>
      <c r="J9014" t="s">
        <v>14764</v>
      </c>
      <c r="K9014">
        <v>2</v>
      </c>
    </row>
    <row r="9015" spans="1:11" x14ac:dyDescent="0.3">
      <c r="A9015" t="s">
        <v>9014</v>
      </c>
      <c r="B9015" t="s">
        <v>9014</v>
      </c>
      <c r="C9015">
        <v>4</v>
      </c>
      <c r="J9015" t="s">
        <v>2692</v>
      </c>
      <c r="K9015">
        <v>18</v>
      </c>
    </row>
    <row r="9016" spans="1:11" x14ac:dyDescent="0.3">
      <c r="A9016" t="s">
        <v>9015</v>
      </c>
      <c r="B9016" t="s">
        <v>9015</v>
      </c>
      <c r="C9016">
        <v>4</v>
      </c>
      <c r="J9016" t="s">
        <v>5303</v>
      </c>
      <c r="K9016">
        <v>8</v>
      </c>
    </row>
    <row r="9017" spans="1:11" x14ac:dyDescent="0.3">
      <c r="A9017" t="s">
        <v>9016</v>
      </c>
      <c r="B9017" t="s">
        <v>9016</v>
      </c>
      <c r="C9017">
        <v>4</v>
      </c>
      <c r="J9017" t="s">
        <v>14765</v>
      </c>
      <c r="K9017">
        <v>2</v>
      </c>
    </row>
    <row r="9018" spans="1:11" x14ac:dyDescent="0.3">
      <c r="A9018" t="s">
        <v>9017</v>
      </c>
      <c r="B9018" t="s">
        <v>9017</v>
      </c>
      <c r="C9018">
        <v>4</v>
      </c>
      <c r="J9018" t="s">
        <v>24819</v>
      </c>
      <c r="K9018">
        <v>1</v>
      </c>
    </row>
    <row r="9019" spans="1:11" x14ac:dyDescent="0.3">
      <c r="A9019" t="s">
        <v>9018</v>
      </c>
      <c r="B9019" t="s">
        <v>9018</v>
      </c>
      <c r="C9019">
        <v>4</v>
      </c>
      <c r="J9019" t="s">
        <v>14766</v>
      </c>
      <c r="K9019">
        <v>2</v>
      </c>
    </row>
    <row r="9020" spans="1:11" x14ac:dyDescent="0.3">
      <c r="A9020" t="s">
        <v>9019</v>
      </c>
      <c r="B9020" t="s">
        <v>9019</v>
      </c>
      <c r="C9020">
        <v>4</v>
      </c>
      <c r="J9020" t="s">
        <v>24820</v>
      </c>
      <c r="K9020">
        <v>1</v>
      </c>
    </row>
    <row r="9021" spans="1:11" x14ac:dyDescent="0.3">
      <c r="A9021" t="s">
        <v>9020</v>
      </c>
      <c r="B9021" t="s">
        <v>9020</v>
      </c>
      <c r="C9021">
        <v>4</v>
      </c>
      <c r="J9021" t="s">
        <v>14767</v>
      </c>
      <c r="K9021">
        <v>2</v>
      </c>
    </row>
    <row r="9022" spans="1:11" x14ac:dyDescent="0.3">
      <c r="A9022" t="s">
        <v>9021</v>
      </c>
      <c r="B9022" t="s">
        <v>9021</v>
      </c>
      <c r="C9022">
        <v>4</v>
      </c>
      <c r="J9022" t="s">
        <v>14768</v>
      </c>
      <c r="K9022">
        <v>2</v>
      </c>
    </row>
    <row r="9023" spans="1:11" x14ac:dyDescent="0.3">
      <c r="A9023" t="s">
        <v>9022</v>
      </c>
      <c r="B9023" t="s">
        <v>9022</v>
      </c>
      <c r="C9023">
        <v>4</v>
      </c>
      <c r="J9023" t="s">
        <v>9011</v>
      </c>
      <c r="K9023">
        <v>4</v>
      </c>
    </row>
    <row r="9024" spans="1:11" x14ac:dyDescent="0.3">
      <c r="A9024" t="s">
        <v>9023</v>
      </c>
      <c r="B9024" t="s">
        <v>9023</v>
      </c>
      <c r="C9024">
        <v>4</v>
      </c>
      <c r="J9024" t="s">
        <v>24821</v>
      </c>
      <c r="K9024">
        <v>1</v>
      </c>
    </row>
    <row r="9025" spans="1:11" x14ac:dyDescent="0.3">
      <c r="A9025" t="s">
        <v>9024</v>
      </c>
      <c r="B9025" t="s">
        <v>9024</v>
      </c>
      <c r="C9025">
        <v>4</v>
      </c>
      <c r="J9025" t="s">
        <v>2457</v>
      </c>
      <c r="K9025">
        <v>20</v>
      </c>
    </row>
    <row r="9026" spans="1:11" x14ac:dyDescent="0.3">
      <c r="A9026" t="s">
        <v>9025</v>
      </c>
      <c r="B9026" t="s">
        <v>9025</v>
      </c>
      <c r="C9026">
        <v>4</v>
      </c>
      <c r="J9026" t="s">
        <v>24822</v>
      </c>
      <c r="K9026">
        <v>1</v>
      </c>
    </row>
    <row r="9027" spans="1:11" x14ac:dyDescent="0.3">
      <c r="A9027" t="s">
        <v>9026</v>
      </c>
      <c r="B9027" t="s">
        <v>9026</v>
      </c>
      <c r="C9027">
        <v>4</v>
      </c>
      <c r="J9027" t="s">
        <v>11039</v>
      </c>
      <c r="K9027">
        <v>3</v>
      </c>
    </row>
    <row r="9028" spans="1:11" x14ac:dyDescent="0.3">
      <c r="A9028" t="s">
        <v>9027</v>
      </c>
      <c r="B9028" t="s">
        <v>9027</v>
      </c>
      <c r="C9028">
        <v>4</v>
      </c>
      <c r="J9028" t="s">
        <v>24823</v>
      </c>
      <c r="K9028">
        <v>1</v>
      </c>
    </row>
    <row r="9029" spans="1:11" x14ac:dyDescent="0.3">
      <c r="A9029" t="s">
        <v>9028</v>
      </c>
      <c r="B9029" t="s">
        <v>9028</v>
      </c>
      <c r="C9029">
        <v>4</v>
      </c>
      <c r="J9029" t="s">
        <v>11040</v>
      </c>
      <c r="K9029">
        <v>3</v>
      </c>
    </row>
    <row r="9030" spans="1:11" x14ac:dyDescent="0.3">
      <c r="A9030" t="s">
        <v>9029</v>
      </c>
      <c r="B9030" t="s">
        <v>9029</v>
      </c>
      <c r="C9030">
        <v>4</v>
      </c>
      <c r="J9030" t="s">
        <v>9012</v>
      </c>
      <c r="K9030">
        <v>4</v>
      </c>
    </row>
    <row r="9031" spans="1:11" x14ac:dyDescent="0.3">
      <c r="A9031" t="s">
        <v>9030</v>
      </c>
      <c r="B9031" t="s">
        <v>9030</v>
      </c>
      <c r="C9031">
        <v>4</v>
      </c>
      <c r="J9031" t="s">
        <v>179</v>
      </c>
      <c r="K9031">
        <v>218</v>
      </c>
    </row>
    <row r="9032" spans="1:11" x14ac:dyDescent="0.3">
      <c r="A9032" t="s">
        <v>9031</v>
      </c>
      <c r="B9032" t="s">
        <v>9031</v>
      </c>
      <c r="C9032">
        <v>4</v>
      </c>
      <c r="J9032" t="s">
        <v>24824</v>
      </c>
      <c r="K9032">
        <v>1</v>
      </c>
    </row>
    <row r="9033" spans="1:11" x14ac:dyDescent="0.3">
      <c r="A9033" t="s">
        <v>9032</v>
      </c>
      <c r="B9033" t="s">
        <v>9032</v>
      </c>
      <c r="C9033">
        <v>4</v>
      </c>
      <c r="J9033" t="s">
        <v>90</v>
      </c>
      <c r="K9033">
        <v>363</v>
      </c>
    </row>
    <row r="9034" spans="1:11" x14ac:dyDescent="0.3">
      <c r="A9034" t="s">
        <v>9033</v>
      </c>
      <c r="B9034" t="s">
        <v>9033</v>
      </c>
      <c r="C9034">
        <v>4</v>
      </c>
      <c r="J9034" t="s">
        <v>24825</v>
      </c>
      <c r="K9034">
        <v>1</v>
      </c>
    </row>
    <row r="9035" spans="1:11" x14ac:dyDescent="0.3">
      <c r="A9035" t="s">
        <v>9034</v>
      </c>
      <c r="B9035" t="s">
        <v>9034</v>
      </c>
      <c r="C9035">
        <v>4</v>
      </c>
      <c r="J9035" t="s">
        <v>24826</v>
      </c>
      <c r="K9035">
        <v>1</v>
      </c>
    </row>
    <row r="9036" spans="1:11" x14ac:dyDescent="0.3">
      <c r="A9036" t="s">
        <v>9035</v>
      </c>
      <c r="B9036" t="s">
        <v>9035</v>
      </c>
      <c r="C9036">
        <v>4</v>
      </c>
      <c r="J9036" t="s">
        <v>24827</v>
      </c>
      <c r="K9036">
        <v>1</v>
      </c>
    </row>
    <row r="9037" spans="1:11" x14ac:dyDescent="0.3">
      <c r="A9037" t="s">
        <v>9036</v>
      </c>
      <c r="B9037" t="s">
        <v>9036</v>
      </c>
      <c r="C9037">
        <v>4</v>
      </c>
      <c r="J9037" t="s">
        <v>24828</v>
      </c>
      <c r="K9037">
        <v>1</v>
      </c>
    </row>
    <row r="9038" spans="1:11" x14ac:dyDescent="0.3">
      <c r="A9038" t="s">
        <v>9037</v>
      </c>
      <c r="B9038" t="s">
        <v>9037</v>
      </c>
      <c r="C9038">
        <v>4</v>
      </c>
      <c r="J9038" t="s">
        <v>24829</v>
      </c>
      <c r="K9038">
        <v>1</v>
      </c>
    </row>
    <row r="9039" spans="1:11" x14ac:dyDescent="0.3">
      <c r="A9039" t="s">
        <v>9038</v>
      </c>
      <c r="B9039" t="s">
        <v>9038</v>
      </c>
      <c r="C9039">
        <v>4</v>
      </c>
      <c r="J9039" t="s">
        <v>1280</v>
      </c>
      <c r="K9039">
        <v>40</v>
      </c>
    </row>
    <row r="9040" spans="1:11" x14ac:dyDescent="0.3">
      <c r="A9040" t="s">
        <v>9039</v>
      </c>
      <c r="B9040" t="s">
        <v>9039</v>
      </c>
      <c r="C9040">
        <v>4</v>
      </c>
      <c r="J9040" t="s">
        <v>24830</v>
      </c>
      <c r="K9040">
        <v>1</v>
      </c>
    </row>
    <row r="9041" spans="1:11" x14ac:dyDescent="0.3">
      <c r="A9041" t="s">
        <v>9040</v>
      </c>
      <c r="B9041" t="s">
        <v>9040</v>
      </c>
      <c r="C9041">
        <v>4</v>
      </c>
      <c r="J9041" t="s">
        <v>24831</v>
      </c>
      <c r="K9041">
        <v>1</v>
      </c>
    </row>
    <row r="9042" spans="1:11" x14ac:dyDescent="0.3">
      <c r="A9042" t="s">
        <v>9041</v>
      </c>
      <c r="B9042" t="s">
        <v>9041</v>
      </c>
      <c r="C9042">
        <v>4</v>
      </c>
      <c r="J9042" t="s">
        <v>24832</v>
      </c>
      <c r="K9042">
        <v>1</v>
      </c>
    </row>
    <row r="9043" spans="1:11" x14ac:dyDescent="0.3">
      <c r="A9043" t="s">
        <v>9042</v>
      </c>
      <c r="B9043" t="s">
        <v>9042</v>
      </c>
      <c r="C9043">
        <v>4</v>
      </c>
      <c r="J9043" t="s">
        <v>24833</v>
      </c>
      <c r="K9043">
        <v>1</v>
      </c>
    </row>
    <row r="9044" spans="1:11" x14ac:dyDescent="0.3">
      <c r="A9044" t="s">
        <v>9043</v>
      </c>
      <c r="B9044" t="s">
        <v>9043</v>
      </c>
      <c r="C9044">
        <v>4</v>
      </c>
      <c r="J9044" t="s">
        <v>9013</v>
      </c>
      <c r="K9044">
        <v>4</v>
      </c>
    </row>
    <row r="9045" spans="1:11" x14ac:dyDescent="0.3">
      <c r="A9045" t="s">
        <v>9044</v>
      </c>
      <c r="B9045" t="s">
        <v>9044</v>
      </c>
      <c r="C9045">
        <v>4</v>
      </c>
      <c r="J9045" t="s">
        <v>24834</v>
      </c>
      <c r="K9045">
        <v>1</v>
      </c>
    </row>
    <row r="9046" spans="1:11" x14ac:dyDescent="0.3">
      <c r="A9046" t="s">
        <v>9045</v>
      </c>
      <c r="B9046" t="s">
        <v>9045</v>
      </c>
      <c r="C9046">
        <v>4</v>
      </c>
      <c r="J9046" t="s">
        <v>24835</v>
      </c>
      <c r="K9046">
        <v>1</v>
      </c>
    </row>
    <row r="9047" spans="1:11" x14ac:dyDescent="0.3">
      <c r="A9047" t="s">
        <v>9046</v>
      </c>
      <c r="B9047" t="s">
        <v>9046</v>
      </c>
      <c r="C9047">
        <v>4</v>
      </c>
      <c r="J9047" t="s">
        <v>24836</v>
      </c>
      <c r="K9047">
        <v>1</v>
      </c>
    </row>
    <row r="9048" spans="1:11" x14ac:dyDescent="0.3">
      <c r="A9048" t="s">
        <v>9047</v>
      </c>
      <c r="B9048" t="s">
        <v>9047</v>
      </c>
      <c r="C9048">
        <v>4</v>
      </c>
      <c r="J9048" t="s">
        <v>24837</v>
      </c>
      <c r="K9048">
        <v>1</v>
      </c>
    </row>
    <row r="9049" spans="1:11" x14ac:dyDescent="0.3">
      <c r="A9049" t="s">
        <v>9048</v>
      </c>
      <c r="B9049" t="s">
        <v>9048</v>
      </c>
      <c r="C9049">
        <v>4</v>
      </c>
      <c r="J9049" t="s">
        <v>24838</v>
      </c>
      <c r="K9049">
        <v>1</v>
      </c>
    </row>
    <row r="9050" spans="1:11" x14ac:dyDescent="0.3">
      <c r="A9050" t="s">
        <v>9049</v>
      </c>
      <c r="B9050" t="s">
        <v>9049</v>
      </c>
      <c r="C9050">
        <v>4</v>
      </c>
      <c r="J9050" t="s">
        <v>14769</v>
      </c>
      <c r="K9050">
        <v>2</v>
      </c>
    </row>
    <row r="9051" spans="1:11" x14ac:dyDescent="0.3">
      <c r="A9051" t="s">
        <v>9050</v>
      </c>
      <c r="B9051" t="s">
        <v>9050</v>
      </c>
      <c r="C9051">
        <v>4</v>
      </c>
      <c r="J9051" t="s">
        <v>14770</v>
      </c>
      <c r="K9051">
        <v>2</v>
      </c>
    </row>
    <row r="9052" spans="1:11" x14ac:dyDescent="0.3">
      <c r="A9052" t="s">
        <v>9051</v>
      </c>
      <c r="B9052" t="s">
        <v>9051</v>
      </c>
      <c r="C9052">
        <v>4</v>
      </c>
      <c r="J9052" t="s">
        <v>14771</v>
      </c>
      <c r="K9052">
        <v>2</v>
      </c>
    </row>
    <row r="9053" spans="1:11" x14ac:dyDescent="0.3">
      <c r="A9053" t="s">
        <v>9052</v>
      </c>
      <c r="B9053" t="s">
        <v>9052</v>
      </c>
      <c r="C9053">
        <v>4</v>
      </c>
      <c r="J9053" t="s">
        <v>24839</v>
      </c>
      <c r="K9053">
        <v>1</v>
      </c>
    </row>
    <row r="9054" spans="1:11" x14ac:dyDescent="0.3">
      <c r="A9054" t="s">
        <v>9053</v>
      </c>
      <c r="B9054" t="s">
        <v>9053</v>
      </c>
      <c r="C9054">
        <v>4</v>
      </c>
      <c r="J9054" t="s">
        <v>24840</v>
      </c>
      <c r="K9054">
        <v>1</v>
      </c>
    </row>
    <row r="9055" spans="1:11" x14ac:dyDescent="0.3">
      <c r="A9055" t="s">
        <v>9054</v>
      </c>
      <c r="B9055" t="s">
        <v>9054</v>
      </c>
      <c r="C9055">
        <v>4</v>
      </c>
      <c r="J9055" t="s">
        <v>14772</v>
      </c>
      <c r="K9055">
        <v>2</v>
      </c>
    </row>
    <row r="9056" spans="1:11" x14ac:dyDescent="0.3">
      <c r="A9056" t="s">
        <v>9055</v>
      </c>
      <c r="B9056" t="s">
        <v>9055</v>
      </c>
      <c r="C9056">
        <v>4</v>
      </c>
      <c r="J9056" t="s">
        <v>14773</v>
      </c>
      <c r="K9056">
        <v>2</v>
      </c>
    </row>
    <row r="9057" spans="1:11" x14ac:dyDescent="0.3">
      <c r="A9057" t="s">
        <v>9056</v>
      </c>
      <c r="B9057" t="s">
        <v>9056</v>
      </c>
      <c r="C9057">
        <v>4</v>
      </c>
      <c r="J9057" t="s">
        <v>24841</v>
      </c>
      <c r="K9057">
        <v>1</v>
      </c>
    </row>
    <row r="9058" spans="1:11" x14ac:dyDescent="0.3">
      <c r="A9058" t="s">
        <v>9057</v>
      </c>
      <c r="B9058" t="s">
        <v>9057</v>
      </c>
      <c r="C9058">
        <v>4</v>
      </c>
      <c r="J9058" t="s">
        <v>6599</v>
      </c>
      <c r="K9058">
        <v>6</v>
      </c>
    </row>
    <row r="9059" spans="1:11" x14ac:dyDescent="0.3">
      <c r="A9059" t="s">
        <v>9058</v>
      </c>
      <c r="B9059" t="s">
        <v>9058</v>
      </c>
      <c r="C9059">
        <v>4</v>
      </c>
      <c r="J9059" t="s">
        <v>24842</v>
      </c>
      <c r="K9059">
        <v>1</v>
      </c>
    </row>
    <row r="9060" spans="1:11" x14ac:dyDescent="0.3">
      <c r="A9060" t="s">
        <v>9059</v>
      </c>
      <c r="B9060" t="s">
        <v>9059</v>
      </c>
      <c r="C9060">
        <v>4</v>
      </c>
      <c r="J9060" t="s">
        <v>24843</v>
      </c>
      <c r="K9060">
        <v>1</v>
      </c>
    </row>
    <row r="9061" spans="1:11" x14ac:dyDescent="0.3">
      <c r="A9061" t="s">
        <v>9060</v>
      </c>
      <c r="B9061" t="s">
        <v>9060</v>
      </c>
      <c r="C9061">
        <v>4</v>
      </c>
      <c r="J9061" t="s">
        <v>24844</v>
      </c>
      <c r="K9061">
        <v>1</v>
      </c>
    </row>
    <row r="9062" spans="1:11" x14ac:dyDescent="0.3">
      <c r="A9062" t="s">
        <v>9061</v>
      </c>
      <c r="B9062" t="s">
        <v>9061</v>
      </c>
      <c r="C9062">
        <v>4</v>
      </c>
      <c r="J9062" t="s">
        <v>24845</v>
      </c>
      <c r="K9062">
        <v>1</v>
      </c>
    </row>
    <row r="9063" spans="1:11" x14ac:dyDescent="0.3">
      <c r="A9063" t="s">
        <v>9062</v>
      </c>
      <c r="B9063" t="s">
        <v>9062</v>
      </c>
      <c r="C9063">
        <v>4</v>
      </c>
      <c r="J9063" t="s">
        <v>24846</v>
      </c>
      <c r="K9063">
        <v>1</v>
      </c>
    </row>
    <row r="9064" spans="1:11" x14ac:dyDescent="0.3">
      <c r="A9064" t="s">
        <v>9063</v>
      </c>
      <c r="B9064" t="s">
        <v>9063</v>
      </c>
      <c r="C9064">
        <v>4</v>
      </c>
      <c r="J9064" t="s">
        <v>24847</v>
      </c>
      <c r="K9064">
        <v>1</v>
      </c>
    </row>
    <row r="9065" spans="1:11" x14ac:dyDescent="0.3">
      <c r="A9065" t="s">
        <v>9064</v>
      </c>
      <c r="B9065" t="s">
        <v>9064</v>
      </c>
      <c r="C9065">
        <v>4</v>
      </c>
      <c r="J9065" t="s">
        <v>24848</v>
      </c>
      <c r="K9065">
        <v>1</v>
      </c>
    </row>
    <row r="9066" spans="1:11" x14ac:dyDescent="0.3">
      <c r="A9066" t="s">
        <v>9065</v>
      </c>
      <c r="B9066" t="s">
        <v>9065</v>
      </c>
      <c r="C9066">
        <v>4</v>
      </c>
      <c r="J9066" t="s">
        <v>5304</v>
      </c>
      <c r="K9066">
        <v>8</v>
      </c>
    </row>
    <row r="9067" spans="1:11" x14ac:dyDescent="0.3">
      <c r="A9067" t="s">
        <v>9066</v>
      </c>
      <c r="B9067" t="s">
        <v>9066</v>
      </c>
      <c r="C9067">
        <v>4</v>
      </c>
      <c r="J9067" t="s">
        <v>24849</v>
      </c>
      <c r="K9067">
        <v>1</v>
      </c>
    </row>
    <row r="9068" spans="1:11" x14ac:dyDescent="0.3">
      <c r="A9068" t="s">
        <v>9067</v>
      </c>
      <c r="B9068" t="s">
        <v>9067</v>
      </c>
      <c r="C9068">
        <v>4</v>
      </c>
      <c r="J9068" t="s">
        <v>11041</v>
      </c>
      <c r="K9068">
        <v>3</v>
      </c>
    </row>
    <row r="9069" spans="1:11" x14ac:dyDescent="0.3">
      <c r="A9069" t="s">
        <v>9068</v>
      </c>
      <c r="B9069" t="s">
        <v>9068</v>
      </c>
      <c r="C9069">
        <v>4</v>
      </c>
      <c r="J9069" t="s">
        <v>24850</v>
      </c>
      <c r="K9069">
        <v>1</v>
      </c>
    </row>
    <row r="9070" spans="1:11" x14ac:dyDescent="0.3">
      <c r="A9070" t="s">
        <v>9069</v>
      </c>
      <c r="B9070" t="s">
        <v>9069</v>
      </c>
      <c r="C9070">
        <v>4</v>
      </c>
      <c r="J9070" t="s">
        <v>11042</v>
      </c>
      <c r="K9070">
        <v>3</v>
      </c>
    </row>
    <row r="9071" spans="1:11" x14ac:dyDescent="0.3">
      <c r="A9071" t="s">
        <v>9070</v>
      </c>
      <c r="B9071" t="s">
        <v>9070</v>
      </c>
      <c r="C9071">
        <v>4</v>
      </c>
      <c r="J9071" t="s">
        <v>24851</v>
      </c>
      <c r="K9071">
        <v>1</v>
      </c>
    </row>
    <row r="9072" spans="1:11" x14ac:dyDescent="0.3">
      <c r="A9072" t="s">
        <v>9071</v>
      </c>
      <c r="B9072" t="s">
        <v>9071</v>
      </c>
      <c r="C9072">
        <v>4</v>
      </c>
      <c r="J9072" t="s">
        <v>7641</v>
      </c>
      <c r="K9072">
        <v>5</v>
      </c>
    </row>
    <row r="9073" spans="1:11" x14ac:dyDescent="0.3">
      <c r="A9073" t="s">
        <v>9072</v>
      </c>
      <c r="B9073" t="s">
        <v>9072</v>
      </c>
      <c r="C9073">
        <v>4</v>
      </c>
      <c r="J9073" t="s">
        <v>1780</v>
      </c>
      <c r="K9073">
        <v>28</v>
      </c>
    </row>
    <row r="9074" spans="1:11" x14ac:dyDescent="0.3">
      <c r="A9074" t="s">
        <v>9073</v>
      </c>
      <c r="B9074" t="s">
        <v>9073</v>
      </c>
      <c r="C9074">
        <v>4</v>
      </c>
      <c r="J9074" t="s">
        <v>616</v>
      </c>
      <c r="K9074">
        <v>82</v>
      </c>
    </row>
    <row r="9075" spans="1:11" x14ac:dyDescent="0.3">
      <c r="A9075" t="s">
        <v>9074</v>
      </c>
      <c r="B9075" t="s">
        <v>9074</v>
      </c>
      <c r="C9075">
        <v>4</v>
      </c>
      <c r="J9075" t="s">
        <v>6600</v>
      </c>
      <c r="K9075">
        <v>6</v>
      </c>
    </row>
    <row r="9076" spans="1:11" x14ac:dyDescent="0.3">
      <c r="A9076" t="s">
        <v>9075</v>
      </c>
      <c r="B9076" t="s">
        <v>9075</v>
      </c>
      <c r="C9076">
        <v>4</v>
      </c>
      <c r="J9076" t="s">
        <v>9014</v>
      </c>
      <c r="K9076">
        <v>4</v>
      </c>
    </row>
    <row r="9077" spans="1:11" x14ac:dyDescent="0.3">
      <c r="A9077" t="s">
        <v>9076</v>
      </c>
      <c r="B9077" t="s">
        <v>9076</v>
      </c>
      <c r="C9077">
        <v>4</v>
      </c>
      <c r="J9077" t="s">
        <v>9015</v>
      </c>
      <c r="K9077">
        <v>4</v>
      </c>
    </row>
    <row r="9078" spans="1:11" x14ac:dyDescent="0.3">
      <c r="A9078" t="s">
        <v>9077</v>
      </c>
      <c r="B9078" t="s">
        <v>9077</v>
      </c>
      <c r="C9078">
        <v>4</v>
      </c>
      <c r="J9078" t="s">
        <v>868</v>
      </c>
      <c r="K9078">
        <v>58</v>
      </c>
    </row>
    <row r="9079" spans="1:11" x14ac:dyDescent="0.3">
      <c r="A9079" t="s">
        <v>9078</v>
      </c>
      <c r="B9079" t="s">
        <v>9078</v>
      </c>
      <c r="C9079">
        <v>4</v>
      </c>
      <c r="J9079" t="s">
        <v>24852</v>
      </c>
      <c r="K9079">
        <v>1</v>
      </c>
    </row>
    <row r="9080" spans="1:11" x14ac:dyDescent="0.3">
      <c r="A9080" t="s">
        <v>9079</v>
      </c>
      <c r="B9080" t="s">
        <v>9079</v>
      </c>
      <c r="C9080">
        <v>4</v>
      </c>
      <c r="J9080" t="s">
        <v>24853</v>
      </c>
      <c r="K9080">
        <v>1</v>
      </c>
    </row>
    <row r="9081" spans="1:11" x14ac:dyDescent="0.3">
      <c r="A9081" t="s">
        <v>9080</v>
      </c>
      <c r="B9081" t="s">
        <v>9080</v>
      </c>
      <c r="C9081">
        <v>4</v>
      </c>
      <c r="J9081" t="s">
        <v>5869</v>
      </c>
      <c r="K9081">
        <v>7</v>
      </c>
    </row>
    <row r="9082" spans="1:11" x14ac:dyDescent="0.3">
      <c r="A9082" t="s">
        <v>9081</v>
      </c>
      <c r="B9082" t="s">
        <v>9081</v>
      </c>
      <c r="C9082">
        <v>4</v>
      </c>
      <c r="J9082" t="s">
        <v>24854</v>
      </c>
      <c r="K9082">
        <v>1</v>
      </c>
    </row>
    <row r="9083" spans="1:11" x14ac:dyDescent="0.3">
      <c r="A9083" t="s">
        <v>9082</v>
      </c>
      <c r="B9083" t="s">
        <v>9082</v>
      </c>
      <c r="C9083">
        <v>4</v>
      </c>
      <c r="J9083" t="s">
        <v>24855</v>
      </c>
      <c r="K9083">
        <v>1</v>
      </c>
    </row>
    <row r="9084" spans="1:11" x14ac:dyDescent="0.3">
      <c r="A9084" t="s">
        <v>9083</v>
      </c>
      <c r="B9084" t="s">
        <v>9083</v>
      </c>
      <c r="C9084">
        <v>4</v>
      </c>
      <c r="J9084" t="s">
        <v>11043</v>
      </c>
      <c r="K9084">
        <v>3</v>
      </c>
    </row>
    <row r="9085" spans="1:11" x14ac:dyDescent="0.3">
      <c r="A9085" t="s">
        <v>9084</v>
      </c>
      <c r="B9085" t="s">
        <v>9084</v>
      </c>
      <c r="C9085">
        <v>4</v>
      </c>
      <c r="J9085" t="s">
        <v>3154</v>
      </c>
      <c r="K9085">
        <v>15</v>
      </c>
    </row>
    <row r="9086" spans="1:11" x14ac:dyDescent="0.3">
      <c r="A9086" t="s">
        <v>9085</v>
      </c>
      <c r="B9086" t="s">
        <v>9085</v>
      </c>
      <c r="C9086">
        <v>4</v>
      </c>
      <c r="J9086" t="s">
        <v>11044</v>
      </c>
      <c r="K9086">
        <v>3</v>
      </c>
    </row>
    <row r="9087" spans="1:11" x14ac:dyDescent="0.3">
      <c r="A9087" t="s">
        <v>9086</v>
      </c>
      <c r="B9087" t="s">
        <v>9086</v>
      </c>
      <c r="C9087">
        <v>4</v>
      </c>
      <c r="J9087" t="s">
        <v>7642</v>
      </c>
      <c r="K9087">
        <v>5</v>
      </c>
    </row>
    <row r="9088" spans="1:11" x14ac:dyDescent="0.3">
      <c r="A9088" t="s">
        <v>9087</v>
      </c>
      <c r="B9088" t="s">
        <v>9087</v>
      </c>
      <c r="C9088">
        <v>4</v>
      </c>
      <c r="J9088" t="s">
        <v>24856</v>
      </c>
      <c r="K9088">
        <v>1</v>
      </c>
    </row>
    <row r="9089" spans="1:11" x14ac:dyDescent="0.3">
      <c r="A9089" t="s">
        <v>9088</v>
      </c>
      <c r="B9089" t="s">
        <v>9088</v>
      </c>
      <c r="C9089">
        <v>4</v>
      </c>
      <c r="J9089" t="s">
        <v>24857</v>
      </c>
      <c r="K9089">
        <v>1</v>
      </c>
    </row>
    <row r="9090" spans="1:11" x14ac:dyDescent="0.3">
      <c r="A9090" t="s">
        <v>9089</v>
      </c>
      <c r="B9090" t="s">
        <v>9089</v>
      </c>
      <c r="C9090">
        <v>4</v>
      </c>
      <c r="J9090" t="s">
        <v>24858</v>
      </c>
      <c r="K9090">
        <v>1</v>
      </c>
    </row>
    <row r="9091" spans="1:11" x14ac:dyDescent="0.3">
      <c r="A9091" t="s">
        <v>9090</v>
      </c>
      <c r="B9091" t="s">
        <v>9090</v>
      </c>
      <c r="C9091">
        <v>4</v>
      </c>
      <c r="J9091" t="s">
        <v>11045</v>
      </c>
      <c r="K9091">
        <v>3</v>
      </c>
    </row>
    <row r="9092" spans="1:11" x14ac:dyDescent="0.3">
      <c r="A9092" t="s">
        <v>9091</v>
      </c>
      <c r="B9092" t="s">
        <v>9091</v>
      </c>
      <c r="C9092">
        <v>4</v>
      </c>
      <c r="J9092" t="s">
        <v>14774</v>
      </c>
      <c r="K9092">
        <v>2</v>
      </c>
    </row>
    <row r="9093" spans="1:11" x14ac:dyDescent="0.3">
      <c r="A9093" t="s">
        <v>9092</v>
      </c>
      <c r="B9093" t="s">
        <v>9092</v>
      </c>
      <c r="C9093">
        <v>4</v>
      </c>
      <c r="J9093" t="s">
        <v>24859</v>
      </c>
      <c r="K9093">
        <v>1</v>
      </c>
    </row>
    <row r="9094" spans="1:11" x14ac:dyDescent="0.3">
      <c r="A9094" t="s">
        <v>9093</v>
      </c>
      <c r="B9094" t="s">
        <v>9093</v>
      </c>
      <c r="C9094">
        <v>4</v>
      </c>
      <c r="J9094" t="s">
        <v>24860</v>
      </c>
      <c r="K9094">
        <v>1</v>
      </c>
    </row>
    <row r="9095" spans="1:11" x14ac:dyDescent="0.3">
      <c r="A9095" t="s">
        <v>9094</v>
      </c>
      <c r="B9095" t="s">
        <v>9094</v>
      </c>
      <c r="C9095">
        <v>4</v>
      </c>
      <c r="J9095" t="s">
        <v>14775</v>
      </c>
      <c r="K9095">
        <v>2</v>
      </c>
    </row>
    <row r="9096" spans="1:11" x14ac:dyDescent="0.3">
      <c r="A9096" t="s">
        <v>9095</v>
      </c>
      <c r="B9096" t="s">
        <v>9095</v>
      </c>
      <c r="C9096">
        <v>4</v>
      </c>
      <c r="J9096" t="s">
        <v>24861</v>
      </c>
      <c r="K9096">
        <v>1</v>
      </c>
    </row>
    <row r="9097" spans="1:11" x14ac:dyDescent="0.3">
      <c r="A9097" t="s">
        <v>9096</v>
      </c>
      <c r="B9097" t="s">
        <v>9096</v>
      </c>
      <c r="C9097">
        <v>4</v>
      </c>
      <c r="J9097" t="s">
        <v>6601</v>
      </c>
      <c r="K9097">
        <v>6</v>
      </c>
    </row>
    <row r="9098" spans="1:11" x14ac:dyDescent="0.3">
      <c r="A9098" t="s">
        <v>9097</v>
      </c>
      <c r="B9098" t="s">
        <v>9097</v>
      </c>
      <c r="C9098">
        <v>4</v>
      </c>
      <c r="J9098" t="s">
        <v>11046</v>
      </c>
      <c r="K9098">
        <v>3</v>
      </c>
    </row>
    <row r="9099" spans="1:11" x14ac:dyDescent="0.3">
      <c r="A9099" t="s">
        <v>9098</v>
      </c>
      <c r="B9099" t="s">
        <v>9098</v>
      </c>
      <c r="C9099">
        <v>4</v>
      </c>
      <c r="J9099" t="s">
        <v>6602</v>
      </c>
      <c r="K9099">
        <v>6</v>
      </c>
    </row>
    <row r="9100" spans="1:11" x14ac:dyDescent="0.3">
      <c r="A9100" t="s">
        <v>9099</v>
      </c>
      <c r="B9100" t="s">
        <v>9099</v>
      </c>
      <c r="C9100">
        <v>4</v>
      </c>
      <c r="J9100" t="s">
        <v>6603</v>
      </c>
      <c r="K9100">
        <v>6</v>
      </c>
    </row>
    <row r="9101" spans="1:11" x14ac:dyDescent="0.3">
      <c r="A9101" t="s">
        <v>9100</v>
      </c>
      <c r="B9101" t="s">
        <v>9100</v>
      </c>
      <c r="C9101">
        <v>4</v>
      </c>
      <c r="J9101" t="s">
        <v>11047</v>
      </c>
      <c r="K9101">
        <v>3</v>
      </c>
    </row>
    <row r="9102" spans="1:11" x14ac:dyDescent="0.3">
      <c r="A9102" t="s">
        <v>9101</v>
      </c>
      <c r="B9102" t="s">
        <v>9101</v>
      </c>
      <c r="C9102">
        <v>4</v>
      </c>
      <c r="J9102" t="s">
        <v>24862</v>
      </c>
      <c r="K9102">
        <v>1</v>
      </c>
    </row>
    <row r="9103" spans="1:11" x14ac:dyDescent="0.3">
      <c r="A9103" t="s">
        <v>9102</v>
      </c>
      <c r="B9103" t="s">
        <v>9102</v>
      </c>
      <c r="C9103">
        <v>4</v>
      </c>
      <c r="J9103" t="s">
        <v>24863</v>
      </c>
      <c r="K9103">
        <v>1</v>
      </c>
    </row>
    <row r="9104" spans="1:11" x14ac:dyDescent="0.3">
      <c r="A9104" t="s">
        <v>9103</v>
      </c>
      <c r="B9104" t="s">
        <v>9103</v>
      </c>
      <c r="C9104">
        <v>4</v>
      </c>
      <c r="J9104" t="s">
        <v>901</v>
      </c>
      <c r="K9104">
        <v>56</v>
      </c>
    </row>
    <row r="9105" spans="1:11" x14ac:dyDescent="0.3">
      <c r="A9105" t="s">
        <v>9104</v>
      </c>
      <c r="B9105" t="s">
        <v>9104</v>
      </c>
      <c r="C9105">
        <v>4</v>
      </c>
      <c r="J9105" t="s">
        <v>24864</v>
      </c>
      <c r="K9105">
        <v>1</v>
      </c>
    </row>
    <row r="9106" spans="1:11" x14ac:dyDescent="0.3">
      <c r="A9106" t="s">
        <v>9105</v>
      </c>
      <c r="B9106" t="s">
        <v>9105</v>
      </c>
      <c r="C9106">
        <v>4</v>
      </c>
      <c r="J9106" t="s">
        <v>5870</v>
      </c>
      <c r="K9106">
        <v>7</v>
      </c>
    </row>
    <row r="9107" spans="1:11" x14ac:dyDescent="0.3">
      <c r="A9107" t="s">
        <v>9106</v>
      </c>
      <c r="B9107" t="s">
        <v>9106</v>
      </c>
      <c r="C9107">
        <v>4</v>
      </c>
      <c r="J9107" t="s">
        <v>24865</v>
      </c>
      <c r="K9107">
        <v>1</v>
      </c>
    </row>
    <row r="9108" spans="1:11" x14ac:dyDescent="0.3">
      <c r="A9108" t="s">
        <v>9107</v>
      </c>
      <c r="B9108" t="s">
        <v>9107</v>
      </c>
      <c r="C9108">
        <v>4</v>
      </c>
      <c r="J9108" t="s">
        <v>24866</v>
      </c>
      <c r="K9108">
        <v>1</v>
      </c>
    </row>
    <row r="9109" spans="1:11" x14ac:dyDescent="0.3">
      <c r="A9109" t="s">
        <v>9108</v>
      </c>
      <c r="B9109" t="s">
        <v>9108</v>
      </c>
      <c r="C9109">
        <v>4</v>
      </c>
      <c r="J9109" t="s">
        <v>24867</v>
      </c>
      <c r="K9109">
        <v>1</v>
      </c>
    </row>
    <row r="9110" spans="1:11" x14ac:dyDescent="0.3">
      <c r="A9110" t="s">
        <v>9109</v>
      </c>
      <c r="B9110" t="s">
        <v>9109</v>
      </c>
      <c r="C9110">
        <v>4</v>
      </c>
      <c r="J9110" t="s">
        <v>24868</v>
      </c>
      <c r="K9110">
        <v>1</v>
      </c>
    </row>
    <row r="9111" spans="1:11" x14ac:dyDescent="0.3">
      <c r="A9111" t="s">
        <v>9110</v>
      </c>
      <c r="B9111" t="s">
        <v>9110</v>
      </c>
      <c r="C9111">
        <v>4</v>
      </c>
      <c r="J9111" t="s">
        <v>11048</v>
      </c>
      <c r="K9111">
        <v>3</v>
      </c>
    </row>
    <row r="9112" spans="1:11" x14ac:dyDescent="0.3">
      <c r="A9112" t="s">
        <v>9111</v>
      </c>
      <c r="B9112" t="s">
        <v>9111</v>
      </c>
      <c r="C9112">
        <v>4</v>
      </c>
      <c r="J9112" t="s">
        <v>11049</v>
      </c>
      <c r="K9112">
        <v>3</v>
      </c>
    </row>
    <row r="9113" spans="1:11" x14ac:dyDescent="0.3">
      <c r="A9113" t="s">
        <v>9112</v>
      </c>
      <c r="B9113" t="s">
        <v>9112</v>
      </c>
      <c r="C9113">
        <v>4</v>
      </c>
      <c r="J9113" t="s">
        <v>5305</v>
      </c>
      <c r="K9113">
        <v>8</v>
      </c>
    </row>
    <row r="9114" spans="1:11" x14ac:dyDescent="0.3">
      <c r="A9114" t="s">
        <v>9113</v>
      </c>
      <c r="B9114" t="s">
        <v>9113</v>
      </c>
      <c r="C9114">
        <v>4</v>
      </c>
      <c r="J9114" t="s">
        <v>24869</v>
      </c>
      <c r="K9114">
        <v>1</v>
      </c>
    </row>
    <row r="9115" spans="1:11" x14ac:dyDescent="0.3">
      <c r="A9115" t="s">
        <v>9114</v>
      </c>
      <c r="B9115" t="s">
        <v>9114</v>
      </c>
      <c r="C9115">
        <v>4</v>
      </c>
      <c r="J9115" t="s">
        <v>5306</v>
      </c>
      <c r="K9115">
        <v>8</v>
      </c>
    </row>
    <row r="9116" spans="1:11" x14ac:dyDescent="0.3">
      <c r="A9116" t="s">
        <v>9115</v>
      </c>
      <c r="B9116" t="s">
        <v>9115</v>
      </c>
      <c r="C9116">
        <v>4</v>
      </c>
      <c r="J9116" t="s">
        <v>24870</v>
      </c>
      <c r="K9116">
        <v>1</v>
      </c>
    </row>
    <row r="9117" spans="1:11" x14ac:dyDescent="0.3">
      <c r="A9117" t="s">
        <v>9116</v>
      </c>
      <c r="B9117" t="s">
        <v>9116</v>
      </c>
      <c r="C9117">
        <v>4</v>
      </c>
      <c r="J9117" t="s">
        <v>24871</v>
      </c>
      <c r="K9117">
        <v>1</v>
      </c>
    </row>
    <row r="9118" spans="1:11" x14ac:dyDescent="0.3">
      <c r="A9118" t="s">
        <v>9117</v>
      </c>
      <c r="B9118" t="s">
        <v>9117</v>
      </c>
      <c r="C9118">
        <v>4</v>
      </c>
      <c r="J9118" t="s">
        <v>24872</v>
      </c>
      <c r="K9118">
        <v>1</v>
      </c>
    </row>
    <row r="9119" spans="1:11" x14ac:dyDescent="0.3">
      <c r="A9119" t="s">
        <v>9118</v>
      </c>
      <c r="B9119" t="s">
        <v>9118</v>
      </c>
      <c r="C9119">
        <v>4</v>
      </c>
      <c r="J9119" t="s">
        <v>24873</v>
      </c>
      <c r="K9119">
        <v>1</v>
      </c>
    </row>
    <row r="9120" spans="1:11" x14ac:dyDescent="0.3">
      <c r="A9120" t="s">
        <v>9119</v>
      </c>
      <c r="B9120" t="s">
        <v>9119</v>
      </c>
      <c r="C9120">
        <v>4</v>
      </c>
      <c r="J9120" t="s">
        <v>24874</v>
      </c>
      <c r="K9120">
        <v>1</v>
      </c>
    </row>
    <row r="9121" spans="1:11" x14ac:dyDescent="0.3">
      <c r="A9121" t="s">
        <v>9120</v>
      </c>
      <c r="B9121" t="s">
        <v>9120</v>
      </c>
      <c r="C9121">
        <v>4</v>
      </c>
      <c r="J9121" t="s">
        <v>24875</v>
      </c>
      <c r="K9121">
        <v>1</v>
      </c>
    </row>
    <row r="9122" spans="1:11" x14ac:dyDescent="0.3">
      <c r="A9122" t="s">
        <v>9121</v>
      </c>
      <c r="B9122" t="s">
        <v>9121</v>
      </c>
      <c r="C9122">
        <v>4</v>
      </c>
      <c r="J9122" t="s">
        <v>6604</v>
      </c>
      <c r="K9122">
        <v>6</v>
      </c>
    </row>
    <row r="9123" spans="1:11" x14ac:dyDescent="0.3">
      <c r="A9123" t="s">
        <v>9122</v>
      </c>
      <c r="B9123" t="s">
        <v>9122</v>
      </c>
      <c r="C9123">
        <v>4</v>
      </c>
      <c r="J9123" t="s">
        <v>24876</v>
      </c>
      <c r="K9123">
        <v>1</v>
      </c>
    </row>
    <row r="9124" spans="1:11" x14ac:dyDescent="0.3">
      <c r="A9124" t="s">
        <v>9123</v>
      </c>
      <c r="B9124" t="s">
        <v>9123</v>
      </c>
      <c r="C9124">
        <v>4</v>
      </c>
      <c r="J9124" t="s">
        <v>24877</v>
      </c>
      <c r="K9124">
        <v>1</v>
      </c>
    </row>
    <row r="9125" spans="1:11" x14ac:dyDescent="0.3">
      <c r="A9125" t="s">
        <v>9124</v>
      </c>
      <c r="B9125" t="s">
        <v>9124</v>
      </c>
      <c r="C9125">
        <v>4</v>
      </c>
      <c r="J9125" t="s">
        <v>24878</v>
      </c>
      <c r="K9125">
        <v>1</v>
      </c>
    </row>
    <row r="9126" spans="1:11" x14ac:dyDescent="0.3">
      <c r="A9126" t="s">
        <v>9125</v>
      </c>
      <c r="B9126" t="s">
        <v>9125</v>
      </c>
      <c r="C9126">
        <v>4</v>
      </c>
      <c r="J9126" t="s">
        <v>24879</v>
      </c>
      <c r="K9126">
        <v>1</v>
      </c>
    </row>
    <row r="9127" spans="1:11" x14ac:dyDescent="0.3">
      <c r="A9127" t="s">
        <v>9126</v>
      </c>
      <c r="B9127" t="s">
        <v>9126</v>
      </c>
      <c r="C9127">
        <v>4</v>
      </c>
      <c r="J9127" t="s">
        <v>24880</v>
      </c>
      <c r="K9127">
        <v>1</v>
      </c>
    </row>
    <row r="9128" spans="1:11" x14ac:dyDescent="0.3">
      <c r="A9128" t="s">
        <v>9127</v>
      </c>
      <c r="B9128" t="s">
        <v>9127</v>
      </c>
      <c r="C9128">
        <v>4</v>
      </c>
      <c r="J9128" t="s">
        <v>24881</v>
      </c>
      <c r="K9128">
        <v>1</v>
      </c>
    </row>
    <row r="9129" spans="1:11" x14ac:dyDescent="0.3">
      <c r="A9129" t="s">
        <v>9128</v>
      </c>
      <c r="B9129" t="s">
        <v>9128</v>
      </c>
      <c r="C9129">
        <v>4</v>
      </c>
      <c r="J9129" t="s">
        <v>24882</v>
      </c>
      <c r="K9129">
        <v>1</v>
      </c>
    </row>
    <row r="9130" spans="1:11" x14ac:dyDescent="0.3">
      <c r="A9130" t="s">
        <v>9129</v>
      </c>
      <c r="B9130" t="s">
        <v>9129</v>
      </c>
      <c r="C9130">
        <v>4</v>
      </c>
      <c r="J9130" t="s">
        <v>11050</v>
      </c>
      <c r="K9130">
        <v>3</v>
      </c>
    </row>
    <row r="9131" spans="1:11" x14ac:dyDescent="0.3">
      <c r="A9131" t="s">
        <v>9130</v>
      </c>
      <c r="B9131" t="s">
        <v>9130</v>
      </c>
      <c r="C9131">
        <v>4</v>
      </c>
      <c r="J9131" t="s">
        <v>1849</v>
      </c>
      <c r="K9131">
        <v>27</v>
      </c>
    </row>
    <row r="9132" spans="1:11" x14ac:dyDescent="0.3">
      <c r="A9132" t="s">
        <v>9131</v>
      </c>
      <c r="B9132" t="s">
        <v>9131</v>
      </c>
      <c r="C9132">
        <v>4</v>
      </c>
      <c r="J9132" t="s">
        <v>5307</v>
      </c>
      <c r="K9132">
        <v>8</v>
      </c>
    </row>
    <row r="9133" spans="1:11" x14ac:dyDescent="0.3">
      <c r="A9133" t="s">
        <v>9132</v>
      </c>
      <c r="B9133" t="s">
        <v>9132</v>
      </c>
      <c r="C9133">
        <v>4</v>
      </c>
      <c r="J9133" t="s">
        <v>9016</v>
      </c>
      <c r="K9133">
        <v>4</v>
      </c>
    </row>
    <row r="9134" spans="1:11" x14ac:dyDescent="0.3">
      <c r="A9134" t="s">
        <v>9133</v>
      </c>
      <c r="B9134" t="s">
        <v>9133</v>
      </c>
      <c r="C9134">
        <v>4</v>
      </c>
      <c r="J9134" t="s">
        <v>11051</v>
      </c>
      <c r="K9134">
        <v>3</v>
      </c>
    </row>
    <row r="9135" spans="1:11" x14ac:dyDescent="0.3">
      <c r="A9135" t="s">
        <v>9134</v>
      </c>
      <c r="B9135" t="s">
        <v>9134</v>
      </c>
      <c r="C9135">
        <v>4</v>
      </c>
      <c r="J9135" t="s">
        <v>24883</v>
      </c>
      <c r="K9135">
        <v>1</v>
      </c>
    </row>
    <row r="9136" spans="1:11" x14ac:dyDescent="0.3">
      <c r="A9136" t="s">
        <v>9135</v>
      </c>
      <c r="B9136" t="s">
        <v>9135</v>
      </c>
      <c r="C9136">
        <v>4</v>
      </c>
      <c r="J9136" t="s">
        <v>11052</v>
      </c>
      <c r="K9136">
        <v>3</v>
      </c>
    </row>
    <row r="9137" spans="1:11" x14ac:dyDescent="0.3">
      <c r="A9137" t="s">
        <v>9136</v>
      </c>
      <c r="B9137" t="s">
        <v>9136</v>
      </c>
      <c r="C9137">
        <v>4</v>
      </c>
      <c r="J9137" t="s">
        <v>24884</v>
      </c>
      <c r="K9137">
        <v>1</v>
      </c>
    </row>
    <row r="9138" spans="1:11" x14ac:dyDescent="0.3">
      <c r="A9138" t="s">
        <v>9137</v>
      </c>
      <c r="B9138" t="s">
        <v>9137</v>
      </c>
      <c r="C9138">
        <v>4</v>
      </c>
      <c r="J9138" t="s">
        <v>24885</v>
      </c>
      <c r="K9138">
        <v>1</v>
      </c>
    </row>
    <row r="9139" spans="1:11" x14ac:dyDescent="0.3">
      <c r="A9139" t="s">
        <v>9138</v>
      </c>
      <c r="B9139" t="s">
        <v>9138</v>
      </c>
      <c r="C9139">
        <v>4</v>
      </c>
      <c r="J9139" t="s">
        <v>11053</v>
      </c>
      <c r="K9139">
        <v>3</v>
      </c>
    </row>
    <row r="9140" spans="1:11" x14ac:dyDescent="0.3">
      <c r="A9140" t="s">
        <v>9139</v>
      </c>
      <c r="B9140" t="s">
        <v>9139</v>
      </c>
      <c r="C9140">
        <v>4</v>
      </c>
      <c r="J9140" t="s">
        <v>14776</v>
      </c>
      <c r="K9140">
        <v>2</v>
      </c>
    </row>
    <row r="9141" spans="1:11" x14ac:dyDescent="0.3">
      <c r="A9141" t="s">
        <v>9140</v>
      </c>
      <c r="B9141" t="s">
        <v>9140</v>
      </c>
      <c r="C9141">
        <v>4</v>
      </c>
      <c r="J9141" t="s">
        <v>24886</v>
      </c>
      <c r="K9141">
        <v>1</v>
      </c>
    </row>
    <row r="9142" spans="1:11" x14ac:dyDescent="0.3">
      <c r="A9142" t="s">
        <v>9141</v>
      </c>
      <c r="B9142" t="s">
        <v>9141</v>
      </c>
      <c r="C9142">
        <v>4</v>
      </c>
      <c r="J9142" t="s">
        <v>14777</v>
      </c>
      <c r="K9142">
        <v>2</v>
      </c>
    </row>
    <row r="9143" spans="1:11" x14ac:dyDescent="0.3">
      <c r="A9143" t="s">
        <v>9142</v>
      </c>
      <c r="B9143" t="s">
        <v>9142</v>
      </c>
      <c r="C9143">
        <v>4</v>
      </c>
      <c r="J9143" t="s">
        <v>24887</v>
      </c>
      <c r="K9143">
        <v>1</v>
      </c>
    </row>
    <row r="9144" spans="1:11" x14ac:dyDescent="0.3">
      <c r="A9144" t="s">
        <v>9143</v>
      </c>
      <c r="B9144" t="s">
        <v>9143</v>
      </c>
      <c r="C9144">
        <v>4</v>
      </c>
      <c r="J9144" t="s">
        <v>11054</v>
      </c>
      <c r="K9144">
        <v>3</v>
      </c>
    </row>
    <row r="9145" spans="1:11" x14ac:dyDescent="0.3">
      <c r="A9145" t="s">
        <v>9144</v>
      </c>
      <c r="B9145" t="s">
        <v>9144</v>
      </c>
      <c r="C9145">
        <v>4</v>
      </c>
      <c r="J9145" t="s">
        <v>24888</v>
      </c>
      <c r="K9145">
        <v>1</v>
      </c>
    </row>
    <row r="9146" spans="1:11" x14ac:dyDescent="0.3">
      <c r="A9146" t="s">
        <v>9145</v>
      </c>
      <c r="B9146" t="s">
        <v>9145</v>
      </c>
      <c r="C9146">
        <v>4</v>
      </c>
      <c r="J9146" t="s">
        <v>24889</v>
      </c>
      <c r="K9146">
        <v>1</v>
      </c>
    </row>
    <row r="9147" spans="1:11" x14ac:dyDescent="0.3">
      <c r="A9147" t="s">
        <v>9146</v>
      </c>
      <c r="B9147" t="s">
        <v>9146</v>
      </c>
      <c r="C9147">
        <v>4</v>
      </c>
      <c r="J9147" t="s">
        <v>24890</v>
      </c>
      <c r="K9147">
        <v>1</v>
      </c>
    </row>
    <row r="9148" spans="1:11" x14ac:dyDescent="0.3">
      <c r="A9148" t="s">
        <v>9147</v>
      </c>
      <c r="B9148" t="s">
        <v>9147</v>
      </c>
      <c r="C9148">
        <v>4</v>
      </c>
      <c r="J9148" t="s">
        <v>2574</v>
      </c>
      <c r="K9148">
        <v>19</v>
      </c>
    </row>
    <row r="9149" spans="1:11" x14ac:dyDescent="0.3">
      <c r="A9149" t="s">
        <v>9148</v>
      </c>
      <c r="B9149" t="s">
        <v>9148</v>
      </c>
      <c r="C9149">
        <v>4</v>
      </c>
      <c r="J9149" t="s">
        <v>24891</v>
      </c>
      <c r="K9149">
        <v>1</v>
      </c>
    </row>
    <row r="9150" spans="1:11" x14ac:dyDescent="0.3">
      <c r="A9150" t="s">
        <v>9149</v>
      </c>
      <c r="B9150" t="s">
        <v>9149</v>
      </c>
      <c r="C9150">
        <v>4</v>
      </c>
      <c r="J9150" t="s">
        <v>24892</v>
      </c>
      <c r="K9150">
        <v>1</v>
      </c>
    </row>
    <row r="9151" spans="1:11" x14ac:dyDescent="0.3">
      <c r="A9151" t="s">
        <v>9150</v>
      </c>
      <c r="B9151" t="s">
        <v>9150</v>
      </c>
      <c r="C9151">
        <v>4</v>
      </c>
      <c r="J9151" t="s">
        <v>11055</v>
      </c>
      <c r="K9151">
        <v>3</v>
      </c>
    </row>
    <row r="9152" spans="1:11" x14ac:dyDescent="0.3">
      <c r="A9152" t="s">
        <v>9151</v>
      </c>
      <c r="B9152" t="s">
        <v>9151</v>
      </c>
      <c r="C9152">
        <v>4</v>
      </c>
      <c r="J9152" t="s">
        <v>24893</v>
      </c>
      <c r="K9152">
        <v>1</v>
      </c>
    </row>
    <row r="9153" spans="1:11" x14ac:dyDescent="0.3">
      <c r="A9153" t="s">
        <v>9152</v>
      </c>
      <c r="B9153" t="s">
        <v>9152</v>
      </c>
      <c r="C9153">
        <v>4</v>
      </c>
      <c r="J9153" t="s">
        <v>24894</v>
      </c>
      <c r="K9153">
        <v>1</v>
      </c>
    </row>
    <row r="9154" spans="1:11" x14ac:dyDescent="0.3">
      <c r="A9154" t="s">
        <v>9153</v>
      </c>
      <c r="B9154" t="s">
        <v>9153</v>
      </c>
      <c r="C9154">
        <v>4</v>
      </c>
      <c r="J9154" t="s">
        <v>24895</v>
      </c>
      <c r="K9154">
        <v>1</v>
      </c>
    </row>
    <row r="9155" spans="1:11" x14ac:dyDescent="0.3">
      <c r="A9155" t="s">
        <v>9154</v>
      </c>
      <c r="B9155" t="s">
        <v>9154</v>
      </c>
      <c r="C9155">
        <v>4</v>
      </c>
      <c r="J9155" t="s">
        <v>24896</v>
      </c>
      <c r="K9155">
        <v>1</v>
      </c>
    </row>
    <row r="9156" spans="1:11" x14ac:dyDescent="0.3">
      <c r="A9156" t="s">
        <v>9155</v>
      </c>
      <c r="B9156" t="s">
        <v>9155</v>
      </c>
      <c r="C9156">
        <v>4</v>
      </c>
      <c r="J9156" t="s">
        <v>24897</v>
      </c>
      <c r="K9156">
        <v>1</v>
      </c>
    </row>
    <row r="9157" spans="1:11" x14ac:dyDescent="0.3">
      <c r="A9157" t="s">
        <v>9156</v>
      </c>
      <c r="B9157" t="s">
        <v>9156</v>
      </c>
      <c r="C9157">
        <v>4</v>
      </c>
      <c r="J9157" t="s">
        <v>24898</v>
      </c>
      <c r="K9157">
        <v>1</v>
      </c>
    </row>
    <row r="9158" spans="1:11" x14ac:dyDescent="0.3">
      <c r="A9158" t="s">
        <v>9157</v>
      </c>
      <c r="B9158" t="s">
        <v>9157</v>
      </c>
      <c r="C9158">
        <v>4</v>
      </c>
      <c r="J9158" t="s">
        <v>14778</v>
      </c>
      <c r="K9158">
        <v>2</v>
      </c>
    </row>
    <row r="9159" spans="1:11" x14ac:dyDescent="0.3">
      <c r="A9159" t="s">
        <v>9158</v>
      </c>
      <c r="B9159" t="s">
        <v>9158</v>
      </c>
      <c r="C9159">
        <v>4</v>
      </c>
      <c r="J9159" t="s">
        <v>14779</v>
      </c>
      <c r="K9159">
        <v>2</v>
      </c>
    </row>
    <row r="9160" spans="1:11" x14ac:dyDescent="0.3">
      <c r="A9160" t="s">
        <v>9159</v>
      </c>
      <c r="B9160" t="s">
        <v>9159</v>
      </c>
      <c r="C9160">
        <v>4</v>
      </c>
      <c r="J9160" t="s">
        <v>24899</v>
      </c>
      <c r="K9160">
        <v>1</v>
      </c>
    </row>
    <row r="9161" spans="1:11" x14ac:dyDescent="0.3">
      <c r="A9161" t="s">
        <v>9160</v>
      </c>
      <c r="B9161" t="s">
        <v>9160</v>
      </c>
      <c r="C9161">
        <v>4</v>
      </c>
      <c r="J9161" t="s">
        <v>24900</v>
      </c>
      <c r="K9161">
        <v>1</v>
      </c>
    </row>
    <row r="9162" spans="1:11" x14ac:dyDescent="0.3">
      <c r="A9162" t="s">
        <v>9161</v>
      </c>
      <c r="B9162" t="s">
        <v>9161</v>
      </c>
      <c r="C9162">
        <v>4</v>
      </c>
      <c r="J9162" t="s">
        <v>14780</v>
      </c>
      <c r="K9162">
        <v>2</v>
      </c>
    </row>
    <row r="9163" spans="1:11" x14ac:dyDescent="0.3">
      <c r="A9163" t="s">
        <v>9162</v>
      </c>
      <c r="B9163" t="s">
        <v>9162</v>
      </c>
      <c r="C9163">
        <v>4</v>
      </c>
      <c r="J9163" t="s">
        <v>14781</v>
      </c>
      <c r="K9163">
        <v>2</v>
      </c>
    </row>
    <row r="9164" spans="1:11" x14ac:dyDescent="0.3">
      <c r="A9164" t="s">
        <v>9163</v>
      </c>
      <c r="B9164" t="s">
        <v>9163</v>
      </c>
      <c r="C9164">
        <v>4</v>
      </c>
      <c r="J9164" t="s">
        <v>24901</v>
      </c>
      <c r="K9164">
        <v>1</v>
      </c>
    </row>
    <row r="9165" spans="1:11" x14ac:dyDescent="0.3">
      <c r="A9165" t="s">
        <v>9164</v>
      </c>
      <c r="B9165" t="s">
        <v>9164</v>
      </c>
      <c r="C9165">
        <v>4</v>
      </c>
      <c r="J9165" t="s">
        <v>24902</v>
      </c>
      <c r="K9165">
        <v>1</v>
      </c>
    </row>
    <row r="9166" spans="1:11" x14ac:dyDescent="0.3">
      <c r="A9166" t="s">
        <v>9165</v>
      </c>
      <c r="B9166" t="s">
        <v>9165</v>
      </c>
      <c r="C9166">
        <v>4</v>
      </c>
      <c r="J9166" t="s">
        <v>24903</v>
      </c>
      <c r="K9166">
        <v>1</v>
      </c>
    </row>
    <row r="9167" spans="1:11" x14ac:dyDescent="0.3">
      <c r="A9167" t="s">
        <v>9166</v>
      </c>
      <c r="B9167" t="s">
        <v>9166</v>
      </c>
      <c r="C9167">
        <v>4</v>
      </c>
      <c r="J9167" t="s">
        <v>9017</v>
      </c>
      <c r="K9167">
        <v>4</v>
      </c>
    </row>
    <row r="9168" spans="1:11" x14ac:dyDescent="0.3">
      <c r="A9168" t="s">
        <v>9167</v>
      </c>
      <c r="B9168" t="s">
        <v>9167</v>
      </c>
      <c r="C9168">
        <v>4</v>
      </c>
      <c r="J9168" t="s">
        <v>11056</v>
      </c>
      <c r="K9168">
        <v>3</v>
      </c>
    </row>
    <row r="9169" spans="1:11" x14ac:dyDescent="0.3">
      <c r="A9169" t="s">
        <v>9168</v>
      </c>
      <c r="B9169" t="s">
        <v>9168</v>
      </c>
      <c r="C9169">
        <v>4</v>
      </c>
      <c r="J9169" t="s">
        <v>24904</v>
      </c>
      <c r="K9169">
        <v>1</v>
      </c>
    </row>
    <row r="9170" spans="1:11" x14ac:dyDescent="0.3">
      <c r="A9170" t="s">
        <v>9169</v>
      </c>
      <c r="B9170" t="s">
        <v>9169</v>
      </c>
      <c r="C9170">
        <v>4</v>
      </c>
      <c r="J9170" t="s">
        <v>24905</v>
      </c>
      <c r="K9170">
        <v>1</v>
      </c>
    </row>
    <row r="9171" spans="1:11" x14ac:dyDescent="0.3">
      <c r="A9171" t="s">
        <v>9170</v>
      </c>
      <c r="B9171" t="s">
        <v>9170</v>
      </c>
      <c r="C9171">
        <v>4</v>
      </c>
      <c r="J9171" t="s">
        <v>14782</v>
      </c>
      <c r="K9171">
        <v>2</v>
      </c>
    </row>
    <row r="9172" spans="1:11" x14ac:dyDescent="0.3">
      <c r="A9172" t="s">
        <v>9171</v>
      </c>
      <c r="B9172" t="s">
        <v>9171</v>
      </c>
      <c r="C9172">
        <v>4</v>
      </c>
      <c r="J9172" t="s">
        <v>24906</v>
      </c>
      <c r="K9172">
        <v>1</v>
      </c>
    </row>
    <row r="9173" spans="1:11" x14ac:dyDescent="0.3">
      <c r="A9173" t="s">
        <v>9172</v>
      </c>
      <c r="B9173" t="s">
        <v>9172</v>
      </c>
      <c r="C9173">
        <v>4</v>
      </c>
      <c r="J9173" t="s">
        <v>24907</v>
      </c>
      <c r="K9173">
        <v>1</v>
      </c>
    </row>
    <row r="9174" spans="1:11" x14ac:dyDescent="0.3">
      <c r="A9174" t="s">
        <v>9173</v>
      </c>
      <c r="B9174" t="s">
        <v>9173</v>
      </c>
      <c r="C9174">
        <v>4</v>
      </c>
      <c r="J9174" t="s">
        <v>24908</v>
      </c>
      <c r="K9174">
        <v>1</v>
      </c>
    </row>
    <row r="9175" spans="1:11" x14ac:dyDescent="0.3">
      <c r="A9175" t="s">
        <v>9174</v>
      </c>
      <c r="B9175" t="s">
        <v>9174</v>
      </c>
      <c r="C9175">
        <v>4</v>
      </c>
      <c r="J9175" t="s">
        <v>24909</v>
      </c>
      <c r="K9175">
        <v>1</v>
      </c>
    </row>
    <row r="9176" spans="1:11" x14ac:dyDescent="0.3">
      <c r="A9176" t="s">
        <v>9175</v>
      </c>
      <c r="B9176" t="s">
        <v>9175</v>
      </c>
      <c r="C9176">
        <v>4</v>
      </c>
      <c r="J9176" t="s">
        <v>4814</v>
      </c>
      <c r="K9176">
        <v>9</v>
      </c>
    </row>
    <row r="9177" spans="1:11" x14ac:dyDescent="0.3">
      <c r="A9177" t="s">
        <v>9176</v>
      </c>
      <c r="B9177" t="s">
        <v>9176</v>
      </c>
      <c r="C9177">
        <v>4</v>
      </c>
      <c r="J9177" t="s">
        <v>14783</v>
      </c>
      <c r="K9177">
        <v>2</v>
      </c>
    </row>
    <row r="9178" spans="1:11" x14ac:dyDescent="0.3">
      <c r="A9178" t="s">
        <v>9177</v>
      </c>
      <c r="B9178" t="s">
        <v>9177</v>
      </c>
      <c r="C9178">
        <v>4</v>
      </c>
      <c r="J9178" t="s">
        <v>24910</v>
      </c>
      <c r="K9178">
        <v>1</v>
      </c>
    </row>
    <row r="9179" spans="1:11" x14ac:dyDescent="0.3">
      <c r="A9179" t="s">
        <v>9178</v>
      </c>
      <c r="B9179" t="s">
        <v>9178</v>
      </c>
      <c r="C9179">
        <v>4</v>
      </c>
      <c r="J9179" t="s">
        <v>24911</v>
      </c>
      <c r="K9179">
        <v>1</v>
      </c>
    </row>
    <row r="9180" spans="1:11" x14ac:dyDescent="0.3">
      <c r="A9180" t="s">
        <v>9179</v>
      </c>
      <c r="B9180" t="s">
        <v>9179</v>
      </c>
      <c r="C9180">
        <v>4</v>
      </c>
      <c r="J9180" t="s">
        <v>24912</v>
      </c>
      <c r="K9180">
        <v>1</v>
      </c>
    </row>
    <row r="9181" spans="1:11" x14ac:dyDescent="0.3">
      <c r="A9181" t="s">
        <v>9180</v>
      </c>
      <c r="B9181" t="s">
        <v>9180</v>
      </c>
      <c r="C9181">
        <v>4</v>
      </c>
      <c r="J9181" t="s">
        <v>24913</v>
      </c>
      <c r="K9181">
        <v>1</v>
      </c>
    </row>
    <row r="9182" spans="1:11" x14ac:dyDescent="0.3">
      <c r="A9182" t="s">
        <v>9181</v>
      </c>
      <c r="B9182" t="s">
        <v>9181</v>
      </c>
      <c r="C9182">
        <v>4</v>
      </c>
      <c r="J9182" t="s">
        <v>24914</v>
      </c>
      <c r="K9182">
        <v>1</v>
      </c>
    </row>
    <row r="9183" spans="1:11" x14ac:dyDescent="0.3">
      <c r="A9183" t="s">
        <v>9182</v>
      </c>
      <c r="B9183" t="s">
        <v>9182</v>
      </c>
      <c r="C9183">
        <v>4</v>
      </c>
      <c r="J9183" t="s">
        <v>24915</v>
      </c>
      <c r="K9183">
        <v>1</v>
      </c>
    </row>
    <row r="9184" spans="1:11" x14ac:dyDescent="0.3">
      <c r="A9184" t="s">
        <v>9183</v>
      </c>
      <c r="B9184" t="s">
        <v>9183</v>
      </c>
      <c r="C9184">
        <v>4</v>
      </c>
      <c r="J9184" t="s">
        <v>14784</v>
      </c>
      <c r="K9184">
        <v>2</v>
      </c>
    </row>
    <row r="9185" spans="1:11" x14ac:dyDescent="0.3">
      <c r="A9185" t="s">
        <v>9184</v>
      </c>
      <c r="B9185" t="s">
        <v>9184</v>
      </c>
      <c r="C9185">
        <v>4</v>
      </c>
      <c r="J9185" t="s">
        <v>14785</v>
      </c>
      <c r="K9185">
        <v>2</v>
      </c>
    </row>
    <row r="9186" spans="1:11" x14ac:dyDescent="0.3">
      <c r="A9186" t="s">
        <v>9185</v>
      </c>
      <c r="B9186" t="s">
        <v>9185</v>
      </c>
      <c r="C9186">
        <v>4</v>
      </c>
      <c r="J9186" t="s">
        <v>24916</v>
      </c>
      <c r="K9186">
        <v>1</v>
      </c>
    </row>
    <row r="9187" spans="1:11" x14ac:dyDescent="0.3">
      <c r="A9187" t="s">
        <v>9186</v>
      </c>
      <c r="B9187" t="s">
        <v>9186</v>
      </c>
      <c r="C9187">
        <v>4</v>
      </c>
      <c r="J9187" t="s">
        <v>2693</v>
      </c>
      <c r="K9187">
        <v>18</v>
      </c>
    </row>
    <row r="9188" spans="1:11" x14ac:dyDescent="0.3">
      <c r="A9188" t="s">
        <v>9187</v>
      </c>
      <c r="B9188" t="s">
        <v>9187</v>
      </c>
      <c r="C9188">
        <v>4</v>
      </c>
      <c r="J9188" t="s">
        <v>11057</v>
      </c>
      <c r="K9188">
        <v>3</v>
      </c>
    </row>
    <row r="9189" spans="1:11" x14ac:dyDescent="0.3">
      <c r="A9189" t="s">
        <v>9188</v>
      </c>
      <c r="B9189" t="s">
        <v>9188</v>
      </c>
      <c r="C9189">
        <v>4</v>
      </c>
      <c r="J9189" t="s">
        <v>14786</v>
      </c>
      <c r="K9189">
        <v>2</v>
      </c>
    </row>
    <row r="9190" spans="1:11" x14ac:dyDescent="0.3">
      <c r="A9190" t="s">
        <v>9189</v>
      </c>
      <c r="B9190" t="s">
        <v>9189</v>
      </c>
      <c r="C9190">
        <v>4</v>
      </c>
      <c r="J9190" t="s">
        <v>24917</v>
      </c>
      <c r="K9190">
        <v>1</v>
      </c>
    </row>
    <row r="9191" spans="1:11" x14ac:dyDescent="0.3">
      <c r="A9191" t="s">
        <v>9190</v>
      </c>
      <c r="B9191" t="s">
        <v>9190</v>
      </c>
      <c r="C9191">
        <v>4</v>
      </c>
      <c r="J9191" t="s">
        <v>1174</v>
      </c>
      <c r="K9191">
        <v>43</v>
      </c>
    </row>
    <row r="9192" spans="1:11" x14ac:dyDescent="0.3">
      <c r="A9192" t="s">
        <v>9191</v>
      </c>
      <c r="B9192" t="s">
        <v>9191</v>
      </c>
      <c r="C9192">
        <v>4</v>
      </c>
      <c r="J9192" t="s">
        <v>24918</v>
      </c>
      <c r="K9192">
        <v>1</v>
      </c>
    </row>
    <row r="9193" spans="1:11" x14ac:dyDescent="0.3">
      <c r="A9193" t="s">
        <v>9192</v>
      </c>
      <c r="B9193" t="s">
        <v>9192</v>
      </c>
      <c r="C9193">
        <v>4</v>
      </c>
      <c r="J9193" t="s">
        <v>24919</v>
      </c>
      <c r="K9193">
        <v>1</v>
      </c>
    </row>
    <row r="9194" spans="1:11" x14ac:dyDescent="0.3">
      <c r="A9194" t="s">
        <v>9193</v>
      </c>
      <c r="B9194" t="s">
        <v>9193</v>
      </c>
      <c r="C9194">
        <v>4</v>
      </c>
      <c r="J9194" t="s">
        <v>14787</v>
      </c>
      <c r="K9194">
        <v>2</v>
      </c>
    </row>
    <row r="9195" spans="1:11" x14ac:dyDescent="0.3">
      <c r="A9195" t="s">
        <v>9194</v>
      </c>
      <c r="B9195" t="s">
        <v>9194</v>
      </c>
      <c r="C9195">
        <v>4</v>
      </c>
      <c r="J9195" t="s">
        <v>24920</v>
      </c>
      <c r="K9195">
        <v>1</v>
      </c>
    </row>
    <row r="9196" spans="1:11" x14ac:dyDescent="0.3">
      <c r="A9196" t="s">
        <v>9195</v>
      </c>
      <c r="B9196" t="s">
        <v>9195</v>
      </c>
      <c r="C9196">
        <v>4</v>
      </c>
      <c r="J9196" t="s">
        <v>14788</v>
      </c>
      <c r="K9196">
        <v>2</v>
      </c>
    </row>
    <row r="9197" spans="1:11" x14ac:dyDescent="0.3">
      <c r="A9197" t="s">
        <v>9196</v>
      </c>
      <c r="B9197" t="s">
        <v>9196</v>
      </c>
      <c r="C9197">
        <v>4</v>
      </c>
      <c r="J9197" t="s">
        <v>14789</v>
      </c>
      <c r="K9197">
        <v>2</v>
      </c>
    </row>
    <row r="9198" spans="1:11" x14ac:dyDescent="0.3">
      <c r="A9198" t="s">
        <v>9197</v>
      </c>
      <c r="B9198" t="s">
        <v>9197</v>
      </c>
      <c r="C9198">
        <v>4</v>
      </c>
      <c r="J9198" t="s">
        <v>14790</v>
      </c>
      <c r="K9198">
        <v>2</v>
      </c>
    </row>
    <row r="9199" spans="1:11" x14ac:dyDescent="0.3">
      <c r="A9199" t="s">
        <v>9198</v>
      </c>
      <c r="B9199" t="s">
        <v>9198</v>
      </c>
      <c r="C9199">
        <v>4</v>
      </c>
      <c r="J9199" t="s">
        <v>746</v>
      </c>
      <c r="K9199">
        <v>68</v>
      </c>
    </row>
    <row r="9200" spans="1:11" x14ac:dyDescent="0.3">
      <c r="A9200" t="s">
        <v>9199</v>
      </c>
      <c r="B9200" t="s">
        <v>9199</v>
      </c>
      <c r="C9200">
        <v>4</v>
      </c>
      <c r="J9200" t="s">
        <v>14791</v>
      </c>
      <c r="K9200">
        <v>2</v>
      </c>
    </row>
    <row r="9201" spans="1:11" x14ac:dyDescent="0.3">
      <c r="A9201" t="s">
        <v>9200</v>
      </c>
      <c r="B9201" t="s">
        <v>9200</v>
      </c>
      <c r="C9201">
        <v>4</v>
      </c>
      <c r="J9201" t="s">
        <v>14792</v>
      </c>
      <c r="K9201">
        <v>2</v>
      </c>
    </row>
    <row r="9202" spans="1:11" x14ac:dyDescent="0.3">
      <c r="A9202" t="s">
        <v>9201</v>
      </c>
      <c r="B9202" t="s">
        <v>9201</v>
      </c>
      <c r="C9202">
        <v>4</v>
      </c>
      <c r="J9202" t="s">
        <v>24921</v>
      </c>
      <c r="K9202">
        <v>1</v>
      </c>
    </row>
    <row r="9203" spans="1:11" x14ac:dyDescent="0.3">
      <c r="A9203" t="s">
        <v>9202</v>
      </c>
      <c r="B9203" t="s">
        <v>9202</v>
      </c>
      <c r="C9203">
        <v>4</v>
      </c>
      <c r="J9203" t="s">
        <v>11058</v>
      </c>
      <c r="K9203">
        <v>3</v>
      </c>
    </row>
    <row r="9204" spans="1:11" x14ac:dyDescent="0.3">
      <c r="A9204" t="s">
        <v>9203</v>
      </c>
      <c r="B9204" t="s">
        <v>9203</v>
      </c>
      <c r="C9204">
        <v>4</v>
      </c>
      <c r="J9204" t="s">
        <v>24922</v>
      </c>
      <c r="K9204">
        <v>1</v>
      </c>
    </row>
    <row r="9205" spans="1:11" x14ac:dyDescent="0.3">
      <c r="A9205" t="s">
        <v>9204</v>
      </c>
      <c r="B9205" t="s">
        <v>9204</v>
      </c>
      <c r="C9205">
        <v>4</v>
      </c>
      <c r="J9205" t="s">
        <v>14793</v>
      </c>
      <c r="K9205">
        <v>2</v>
      </c>
    </row>
    <row r="9206" spans="1:11" x14ac:dyDescent="0.3">
      <c r="A9206" t="s">
        <v>9205</v>
      </c>
      <c r="B9206" t="s">
        <v>9205</v>
      </c>
      <c r="C9206">
        <v>4</v>
      </c>
      <c r="J9206" t="s">
        <v>7643</v>
      </c>
      <c r="K9206">
        <v>5</v>
      </c>
    </row>
    <row r="9207" spans="1:11" x14ac:dyDescent="0.3">
      <c r="A9207" t="s">
        <v>9206</v>
      </c>
      <c r="B9207" t="s">
        <v>9206</v>
      </c>
      <c r="C9207">
        <v>4</v>
      </c>
      <c r="J9207" t="s">
        <v>14794</v>
      </c>
      <c r="K9207">
        <v>2</v>
      </c>
    </row>
    <row r="9208" spans="1:11" x14ac:dyDescent="0.3">
      <c r="A9208" t="s">
        <v>9207</v>
      </c>
      <c r="B9208" t="s">
        <v>9207</v>
      </c>
      <c r="C9208">
        <v>4</v>
      </c>
      <c r="J9208" t="s">
        <v>24923</v>
      </c>
      <c r="K9208">
        <v>1</v>
      </c>
    </row>
    <row r="9209" spans="1:11" x14ac:dyDescent="0.3">
      <c r="A9209" t="s">
        <v>9208</v>
      </c>
      <c r="B9209" t="s">
        <v>9208</v>
      </c>
      <c r="C9209">
        <v>4</v>
      </c>
      <c r="J9209" t="s">
        <v>11059</v>
      </c>
      <c r="K9209">
        <v>3</v>
      </c>
    </row>
    <row r="9210" spans="1:11" x14ac:dyDescent="0.3">
      <c r="A9210" t="s">
        <v>9209</v>
      </c>
      <c r="B9210" t="s">
        <v>9209</v>
      </c>
      <c r="C9210">
        <v>4</v>
      </c>
      <c r="J9210" t="s">
        <v>24924</v>
      </c>
      <c r="K9210">
        <v>1</v>
      </c>
    </row>
    <row r="9211" spans="1:11" x14ac:dyDescent="0.3">
      <c r="A9211" t="s">
        <v>9210</v>
      </c>
      <c r="B9211" t="s">
        <v>9210</v>
      </c>
      <c r="C9211">
        <v>4</v>
      </c>
      <c r="J9211" t="s">
        <v>24925</v>
      </c>
      <c r="K9211">
        <v>1</v>
      </c>
    </row>
    <row r="9212" spans="1:11" x14ac:dyDescent="0.3">
      <c r="A9212" t="s">
        <v>9211</v>
      </c>
      <c r="B9212" t="s">
        <v>9211</v>
      </c>
      <c r="C9212">
        <v>4</v>
      </c>
      <c r="J9212" t="s">
        <v>9018</v>
      </c>
      <c r="K9212">
        <v>4</v>
      </c>
    </row>
    <row r="9213" spans="1:11" x14ac:dyDescent="0.3">
      <c r="A9213" t="s">
        <v>9212</v>
      </c>
      <c r="B9213" t="s">
        <v>9212</v>
      </c>
      <c r="C9213">
        <v>4</v>
      </c>
      <c r="J9213" t="s">
        <v>14795</v>
      </c>
      <c r="K9213">
        <v>2</v>
      </c>
    </row>
    <row r="9214" spans="1:11" x14ac:dyDescent="0.3">
      <c r="A9214" t="s">
        <v>9213</v>
      </c>
      <c r="B9214" t="s">
        <v>9213</v>
      </c>
      <c r="C9214">
        <v>4</v>
      </c>
      <c r="J9214" t="s">
        <v>5871</v>
      </c>
      <c r="K9214">
        <v>7</v>
      </c>
    </row>
    <row r="9215" spans="1:11" x14ac:dyDescent="0.3">
      <c r="A9215" t="s">
        <v>9214</v>
      </c>
      <c r="B9215" t="s">
        <v>9214</v>
      </c>
      <c r="C9215">
        <v>4</v>
      </c>
      <c r="J9215" t="s">
        <v>14796</v>
      </c>
      <c r="K9215">
        <v>2</v>
      </c>
    </row>
    <row r="9216" spans="1:11" x14ac:dyDescent="0.3">
      <c r="A9216" t="s">
        <v>9215</v>
      </c>
      <c r="B9216" t="s">
        <v>9215</v>
      </c>
      <c r="C9216">
        <v>4</v>
      </c>
      <c r="J9216" t="s">
        <v>4815</v>
      </c>
      <c r="K9216">
        <v>9</v>
      </c>
    </row>
    <row r="9217" spans="1:11" x14ac:dyDescent="0.3">
      <c r="A9217" t="s">
        <v>9216</v>
      </c>
      <c r="B9217" t="s">
        <v>9216</v>
      </c>
      <c r="C9217">
        <v>4</v>
      </c>
      <c r="J9217" t="s">
        <v>24926</v>
      </c>
      <c r="K9217">
        <v>1</v>
      </c>
    </row>
    <row r="9218" spans="1:11" x14ac:dyDescent="0.3">
      <c r="A9218" t="s">
        <v>9217</v>
      </c>
      <c r="B9218" t="s">
        <v>9217</v>
      </c>
      <c r="C9218">
        <v>4</v>
      </c>
      <c r="J9218" t="s">
        <v>14797</v>
      </c>
      <c r="K9218">
        <v>2</v>
      </c>
    </row>
    <row r="9219" spans="1:11" x14ac:dyDescent="0.3">
      <c r="A9219" t="s">
        <v>9218</v>
      </c>
      <c r="B9219" t="s">
        <v>9218</v>
      </c>
      <c r="C9219">
        <v>4</v>
      </c>
      <c r="J9219" t="s">
        <v>14798</v>
      </c>
      <c r="K9219">
        <v>2</v>
      </c>
    </row>
    <row r="9220" spans="1:11" x14ac:dyDescent="0.3">
      <c r="A9220" t="s">
        <v>9219</v>
      </c>
      <c r="B9220" t="s">
        <v>9219</v>
      </c>
      <c r="C9220">
        <v>4</v>
      </c>
      <c r="J9220" t="s">
        <v>24927</v>
      </c>
      <c r="K9220">
        <v>1</v>
      </c>
    </row>
    <row r="9221" spans="1:11" x14ac:dyDescent="0.3">
      <c r="A9221" t="s">
        <v>9220</v>
      </c>
      <c r="B9221" t="s">
        <v>9220</v>
      </c>
      <c r="C9221">
        <v>4</v>
      </c>
      <c r="J9221" t="s">
        <v>1724</v>
      </c>
      <c r="K9221">
        <v>29</v>
      </c>
    </row>
    <row r="9222" spans="1:11" x14ac:dyDescent="0.3">
      <c r="A9222" t="s">
        <v>9221</v>
      </c>
      <c r="B9222" t="s">
        <v>9221</v>
      </c>
      <c r="C9222">
        <v>4</v>
      </c>
      <c r="J9222" t="s">
        <v>5872</v>
      </c>
      <c r="K9222">
        <v>7</v>
      </c>
    </row>
    <row r="9223" spans="1:11" x14ac:dyDescent="0.3">
      <c r="A9223" t="s">
        <v>9222</v>
      </c>
      <c r="B9223" t="s">
        <v>9222</v>
      </c>
      <c r="C9223">
        <v>4</v>
      </c>
      <c r="J9223" t="s">
        <v>7644</v>
      </c>
      <c r="K9223">
        <v>5</v>
      </c>
    </row>
    <row r="9224" spans="1:11" x14ac:dyDescent="0.3">
      <c r="A9224" t="s">
        <v>9223</v>
      </c>
      <c r="B9224" t="s">
        <v>9223</v>
      </c>
      <c r="C9224">
        <v>4</v>
      </c>
      <c r="J9224" t="s">
        <v>24928</v>
      </c>
      <c r="K9224">
        <v>1</v>
      </c>
    </row>
    <row r="9225" spans="1:11" x14ac:dyDescent="0.3">
      <c r="A9225" t="s">
        <v>9224</v>
      </c>
      <c r="B9225" t="s">
        <v>9224</v>
      </c>
      <c r="C9225">
        <v>4</v>
      </c>
      <c r="J9225" t="s">
        <v>24929</v>
      </c>
      <c r="K9225">
        <v>1</v>
      </c>
    </row>
    <row r="9226" spans="1:11" x14ac:dyDescent="0.3">
      <c r="A9226" t="s">
        <v>9225</v>
      </c>
      <c r="B9226" t="s">
        <v>9225</v>
      </c>
      <c r="C9226">
        <v>4</v>
      </c>
      <c r="J9226" t="s">
        <v>756</v>
      </c>
      <c r="K9226">
        <v>67</v>
      </c>
    </row>
    <row r="9227" spans="1:11" x14ac:dyDescent="0.3">
      <c r="A9227" t="s">
        <v>9226</v>
      </c>
      <c r="B9227" t="s">
        <v>9226</v>
      </c>
      <c r="C9227">
        <v>4</v>
      </c>
      <c r="J9227" t="s">
        <v>24930</v>
      </c>
      <c r="K9227">
        <v>1</v>
      </c>
    </row>
    <row r="9228" spans="1:11" x14ac:dyDescent="0.3">
      <c r="A9228" t="s">
        <v>9227</v>
      </c>
      <c r="B9228" t="s">
        <v>9227</v>
      </c>
      <c r="C9228">
        <v>4</v>
      </c>
      <c r="J9228" t="s">
        <v>24931</v>
      </c>
      <c r="K9228">
        <v>1</v>
      </c>
    </row>
    <row r="9229" spans="1:11" x14ac:dyDescent="0.3">
      <c r="A9229" t="s">
        <v>9228</v>
      </c>
      <c r="B9229" t="s">
        <v>9228</v>
      </c>
      <c r="C9229">
        <v>4</v>
      </c>
      <c r="J9229" t="s">
        <v>24932</v>
      </c>
      <c r="K9229">
        <v>1</v>
      </c>
    </row>
    <row r="9230" spans="1:11" x14ac:dyDescent="0.3">
      <c r="A9230" t="s">
        <v>9229</v>
      </c>
      <c r="B9230" t="s">
        <v>9229</v>
      </c>
      <c r="C9230">
        <v>4</v>
      </c>
      <c r="J9230" t="s">
        <v>24933</v>
      </c>
      <c r="K9230">
        <v>1</v>
      </c>
    </row>
    <row r="9231" spans="1:11" x14ac:dyDescent="0.3">
      <c r="A9231" t="s">
        <v>9230</v>
      </c>
      <c r="B9231" t="s">
        <v>9230</v>
      </c>
      <c r="C9231">
        <v>4</v>
      </c>
      <c r="J9231" t="s">
        <v>1609</v>
      </c>
      <c r="K9231">
        <v>31</v>
      </c>
    </row>
    <row r="9232" spans="1:11" x14ac:dyDescent="0.3">
      <c r="A9232" t="s">
        <v>9231</v>
      </c>
      <c r="B9232" t="s">
        <v>9231</v>
      </c>
      <c r="C9232">
        <v>4</v>
      </c>
      <c r="J9232" t="s">
        <v>14799</v>
      </c>
      <c r="K9232">
        <v>2</v>
      </c>
    </row>
    <row r="9233" spans="1:11" x14ac:dyDescent="0.3">
      <c r="A9233" t="s">
        <v>9232</v>
      </c>
      <c r="B9233" t="s">
        <v>9232</v>
      </c>
      <c r="C9233">
        <v>4</v>
      </c>
      <c r="J9233" t="s">
        <v>11060</v>
      </c>
      <c r="K9233">
        <v>3</v>
      </c>
    </row>
    <row r="9234" spans="1:11" x14ac:dyDescent="0.3">
      <c r="A9234" t="s">
        <v>9233</v>
      </c>
      <c r="B9234" t="s">
        <v>9233</v>
      </c>
      <c r="C9234">
        <v>4</v>
      </c>
      <c r="J9234" t="s">
        <v>2836</v>
      </c>
      <c r="K9234">
        <v>17</v>
      </c>
    </row>
    <row r="9235" spans="1:11" x14ac:dyDescent="0.3">
      <c r="A9235" t="s">
        <v>9234</v>
      </c>
      <c r="B9235" t="s">
        <v>9234</v>
      </c>
      <c r="C9235">
        <v>4</v>
      </c>
      <c r="J9235" t="s">
        <v>14800</v>
      </c>
      <c r="K9235">
        <v>2</v>
      </c>
    </row>
    <row r="9236" spans="1:11" x14ac:dyDescent="0.3">
      <c r="A9236" t="s">
        <v>9235</v>
      </c>
      <c r="B9236" t="s">
        <v>9235</v>
      </c>
      <c r="C9236">
        <v>4</v>
      </c>
      <c r="J9236" t="s">
        <v>24934</v>
      </c>
      <c r="K9236">
        <v>1</v>
      </c>
    </row>
    <row r="9237" spans="1:11" x14ac:dyDescent="0.3">
      <c r="A9237" t="s">
        <v>9236</v>
      </c>
      <c r="B9237" t="s">
        <v>9236</v>
      </c>
      <c r="C9237">
        <v>4</v>
      </c>
      <c r="J9237" t="s">
        <v>7645</v>
      </c>
      <c r="K9237">
        <v>5</v>
      </c>
    </row>
    <row r="9238" spans="1:11" x14ac:dyDescent="0.3">
      <c r="A9238" t="s">
        <v>9237</v>
      </c>
      <c r="B9238" t="s">
        <v>9237</v>
      </c>
      <c r="C9238">
        <v>4</v>
      </c>
      <c r="J9238" t="s">
        <v>9019</v>
      </c>
      <c r="K9238">
        <v>4</v>
      </c>
    </row>
    <row r="9239" spans="1:11" x14ac:dyDescent="0.3">
      <c r="A9239" t="s">
        <v>9238</v>
      </c>
      <c r="B9239" t="s">
        <v>9238</v>
      </c>
      <c r="C9239">
        <v>4</v>
      </c>
      <c r="J9239" t="s">
        <v>24935</v>
      </c>
      <c r="K9239">
        <v>1</v>
      </c>
    </row>
    <row r="9240" spans="1:11" x14ac:dyDescent="0.3">
      <c r="A9240" t="s">
        <v>9239</v>
      </c>
      <c r="B9240" t="s">
        <v>9239</v>
      </c>
      <c r="C9240">
        <v>4</v>
      </c>
      <c r="J9240" t="s">
        <v>24936</v>
      </c>
      <c r="K9240">
        <v>1</v>
      </c>
    </row>
    <row r="9241" spans="1:11" x14ac:dyDescent="0.3">
      <c r="A9241" t="s">
        <v>9240</v>
      </c>
      <c r="B9241" t="s">
        <v>9240</v>
      </c>
      <c r="C9241">
        <v>4</v>
      </c>
      <c r="J9241" t="s">
        <v>24937</v>
      </c>
      <c r="K9241">
        <v>1</v>
      </c>
    </row>
    <row r="9242" spans="1:11" x14ac:dyDescent="0.3">
      <c r="A9242" t="s">
        <v>9241</v>
      </c>
      <c r="B9242" t="s">
        <v>9241</v>
      </c>
      <c r="C9242">
        <v>4</v>
      </c>
      <c r="J9242" t="s">
        <v>24938</v>
      </c>
      <c r="K9242">
        <v>1</v>
      </c>
    </row>
    <row r="9243" spans="1:11" x14ac:dyDescent="0.3">
      <c r="A9243" t="s">
        <v>9242</v>
      </c>
      <c r="B9243" t="s">
        <v>9242</v>
      </c>
      <c r="C9243">
        <v>4</v>
      </c>
      <c r="J9243" t="s">
        <v>24939</v>
      </c>
      <c r="K9243">
        <v>1</v>
      </c>
    </row>
    <row r="9244" spans="1:11" x14ac:dyDescent="0.3">
      <c r="A9244" t="s">
        <v>9243</v>
      </c>
      <c r="B9244" t="s">
        <v>9243</v>
      </c>
      <c r="C9244">
        <v>4</v>
      </c>
      <c r="J9244" t="s">
        <v>3786</v>
      </c>
      <c r="K9244">
        <v>12</v>
      </c>
    </row>
    <row r="9245" spans="1:11" x14ac:dyDescent="0.3">
      <c r="A9245" t="s">
        <v>9244</v>
      </c>
      <c r="B9245" t="s">
        <v>9244</v>
      </c>
      <c r="C9245">
        <v>4</v>
      </c>
      <c r="J9245" t="s">
        <v>885</v>
      </c>
      <c r="K9245">
        <v>57</v>
      </c>
    </row>
    <row r="9246" spans="1:11" x14ac:dyDescent="0.3">
      <c r="A9246" t="s">
        <v>9245</v>
      </c>
      <c r="B9246" t="s">
        <v>9245</v>
      </c>
      <c r="C9246">
        <v>4</v>
      </c>
      <c r="J9246" t="s">
        <v>24940</v>
      </c>
      <c r="K9246">
        <v>1</v>
      </c>
    </row>
    <row r="9247" spans="1:11" x14ac:dyDescent="0.3">
      <c r="A9247" t="s">
        <v>9246</v>
      </c>
      <c r="B9247" t="s">
        <v>9246</v>
      </c>
      <c r="C9247">
        <v>4</v>
      </c>
      <c r="J9247" t="s">
        <v>24941</v>
      </c>
      <c r="K9247">
        <v>1</v>
      </c>
    </row>
    <row r="9248" spans="1:11" x14ac:dyDescent="0.3">
      <c r="A9248" t="s">
        <v>9247</v>
      </c>
      <c r="B9248" t="s">
        <v>9247</v>
      </c>
      <c r="C9248">
        <v>4</v>
      </c>
      <c r="J9248" t="s">
        <v>7646</v>
      </c>
      <c r="K9248">
        <v>5</v>
      </c>
    </row>
    <row r="9249" spans="1:11" x14ac:dyDescent="0.3">
      <c r="A9249" t="s">
        <v>9248</v>
      </c>
      <c r="B9249" t="s">
        <v>9248</v>
      </c>
      <c r="C9249">
        <v>4</v>
      </c>
      <c r="J9249" t="s">
        <v>6605</v>
      </c>
      <c r="K9249">
        <v>6</v>
      </c>
    </row>
    <row r="9250" spans="1:11" x14ac:dyDescent="0.3">
      <c r="A9250" t="s">
        <v>9249</v>
      </c>
      <c r="B9250" t="s">
        <v>9249</v>
      </c>
      <c r="C9250">
        <v>4</v>
      </c>
      <c r="J9250" t="s">
        <v>24942</v>
      </c>
      <c r="K9250">
        <v>1</v>
      </c>
    </row>
    <row r="9251" spans="1:11" x14ac:dyDescent="0.3">
      <c r="A9251" t="s">
        <v>9250</v>
      </c>
      <c r="B9251" t="s">
        <v>9250</v>
      </c>
      <c r="C9251">
        <v>4</v>
      </c>
      <c r="J9251" t="s">
        <v>14801</v>
      </c>
      <c r="K9251">
        <v>2</v>
      </c>
    </row>
    <row r="9252" spans="1:11" x14ac:dyDescent="0.3">
      <c r="A9252" t="s">
        <v>9251</v>
      </c>
      <c r="B9252" t="s">
        <v>9251</v>
      </c>
      <c r="C9252">
        <v>4</v>
      </c>
      <c r="J9252" t="s">
        <v>24943</v>
      </c>
      <c r="K9252">
        <v>1</v>
      </c>
    </row>
    <row r="9253" spans="1:11" x14ac:dyDescent="0.3">
      <c r="A9253" t="s">
        <v>9252</v>
      </c>
      <c r="B9253" t="s">
        <v>9252</v>
      </c>
      <c r="C9253">
        <v>4</v>
      </c>
      <c r="J9253" t="s">
        <v>14802</v>
      </c>
      <c r="K9253">
        <v>2</v>
      </c>
    </row>
    <row r="9254" spans="1:11" x14ac:dyDescent="0.3">
      <c r="A9254" t="s">
        <v>9253</v>
      </c>
      <c r="B9254" t="s">
        <v>9253</v>
      </c>
      <c r="C9254">
        <v>4</v>
      </c>
      <c r="J9254" t="s">
        <v>24944</v>
      </c>
      <c r="K9254">
        <v>1</v>
      </c>
    </row>
    <row r="9255" spans="1:11" x14ac:dyDescent="0.3">
      <c r="A9255" t="s">
        <v>9254</v>
      </c>
      <c r="B9255" t="s">
        <v>9254</v>
      </c>
      <c r="C9255">
        <v>4</v>
      </c>
      <c r="J9255" t="s">
        <v>24945</v>
      </c>
      <c r="K9255">
        <v>1</v>
      </c>
    </row>
    <row r="9256" spans="1:11" x14ac:dyDescent="0.3">
      <c r="A9256" t="s">
        <v>9255</v>
      </c>
      <c r="B9256" t="s">
        <v>9255</v>
      </c>
      <c r="C9256">
        <v>4</v>
      </c>
      <c r="J9256" t="s">
        <v>14803</v>
      </c>
      <c r="K9256">
        <v>2</v>
      </c>
    </row>
    <row r="9257" spans="1:11" x14ac:dyDescent="0.3">
      <c r="A9257" t="s">
        <v>9256</v>
      </c>
      <c r="B9257" t="s">
        <v>9256</v>
      </c>
      <c r="C9257">
        <v>4</v>
      </c>
      <c r="J9257" t="s">
        <v>24946</v>
      </c>
      <c r="K9257">
        <v>1</v>
      </c>
    </row>
    <row r="9258" spans="1:11" x14ac:dyDescent="0.3">
      <c r="A9258" t="s">
        <v>9257</v>
      </c>
      <c r="B9258" t="s">
        <v>9257</v>
      </c>
      <c r="C9258">
        <v>4</v>
      </c>
      <c r="J9258" t="s">
        <v>24947</v>
      </c>
      <c r="K9258">
        <v>1</v>
      </c>
    </row>
    <row r="9259" spans="1:11" x14ac:dyDescent="0.3">
      <c r="A9259" t="s">
        <v>9258</v>
      </c>
      <c r="B9259" t="s">
        <v>9258</v>
      </c>
      <c r="C9259">
        <v>4</v>
      </c>
      <c r="J9259" t="s">
        <v>2232</v>
      </c>
      <c r="K9259">
        <v>22</v>
      </c>
    </row>
    <row r="9260" spans="1:11" x14ac:dyDescent="0.3">
      <c r="A9260" t="s">
        <v>9259</v>
      </c>
      <c r="B9260" t="s">
        <v>9259</v>
      </c>
      <c r="C9260">
        <v>4</v>
      </c>
      <c r="J9260" t="s">
        <v>3368</v>
      </c>
      <c r="K9260">
        <v>14</v>
      </c>
    </row>
    <row r="9261" spans="1:11" x14ac:dyDescent="0.3">
      <c r="A9261" t="s">
        <v>9260</v>
      </c>
      <c r="B9261" t="s">
        <v>9260</v>
      </c>
      <c r="C9261">
        <v>4</v>
      </c>
      <c r="J9261" t="s">
        <v>24948</v>
      </c>
      <c r="K9261">
        <v>1</v>
      </c>
    </row>
    <row r="9262" spans="1:11" x14ac:dyDescent="0.3">
      <c r="A9262" t="s">
        <v>9261</v>
      </c>
      <c r="B9262" t="s">
        <v>9261</v>
      </c>
      <c r="C9262">
        <v>4</v>
      </c>
      <c r="J9262" t="s">
        <v>11061</v>
      </c>
      <c r="K9262">
        <v>3</v>
      </c>
    </row>
    <row r="9263" spans="1:11" x14ac:dyDescent="0.3">
      <c r="A9263" t="s">
        <v>9262</v>
      </c>
      <c r="B9263" t="s">
        <v>9262</v>
      </c>
      <c r="C9263">
        <v>4</v>
      </c>
      <c r="J9263" t="s">
        <v>11062</v>
      </c>
      <c r="K9263">
        <v>3</v>
      </c>
    </row>
    <row r="9264" spans="1:11" x14ac:dyDescent="0.3">
      <c r="A9264" t="s">
        <v>9263</v>
      </c>
      <c r="B9264" t="s">
        <v>9263</v>
      </c>
      <c r="C9264">
        <v>4</v>
      </c>
      <c r="J9264" t="s">
        <v>14804</v>
      </c>
      <c r="K9264">
        <v>2</v>
      </c>
    </row>
    <row r="9265" spans="1:11" x14ac:dyDescent="0.3">
      <c r="A9265" t="s">
        <v>9264</v>
      </c>
      <c r="B9265" t="s">
        <v>9264</v>
      </c>
      <c r="C9265">
        <v>4</v>
      </c>
      <c r="J9265" t="s">
        <v>24949</v>
      </c>
      <c r="K9265">
        <v>1</v>
      </c>
    </row>
    <row r="9266" spans="1:11" x14ac:dyDescent="0.3">
      <c r="A9266" t="s">
        <v>9265</v>
      </c>
      <c r="B9266" t="s">
        <v>9265</v>
      </c>
      <c r="C9266">
        <v>4</v>
      </c>
      <c r="J9266" t="s">
        <v>24950</v>
      </c>
      <c r="K9266">
        <v>1</v>
      </c>
    </row>
    <row r="9267" spans="1:11" x14ac:dyDescent="0.3">
      <c r="A9267" t="s">
        <v>9266</v>
      </c>
      <c r="B9267" t="s">
        <v>9266</v>
      </c>
      <c r="C9267">
        <v>4</v>
      </c>
      <c r="J9267" t="s">
        <v>24951</v>
      </c>
      <c r="K9267">
        <v>1</v>
      </c>
    </row>
    <row r="9268" spans="1:11" x14ac:dyDescent="0.3">
      <c r="A9268" t="s">
        <v>9267</v>
      </c>
      <c r="B9268" t="s">
        <v>9267</v>
      </c>
      <c r="C9268">
        <v>4</v>
      </c>
      <c r="J9268" t="s">
        <v>24952</v>
      </c>
      <c r="K9268">
        <v>1</v>
      </c>
    </row>
    <row r="9269" spans="1:11" x14ac:dyDescent="0.3">
      <c r="A9269" t="s">
        <v>9268</v>
      </c>
      <c r="B9269" t="s">
        <v>9268</v>
      </c>
      <c r="C9269">
        <v>4</v>
      </c>
      <c r="J9269" t="s">
        <v>24953</v>
      </c>
      <c r="K9269">
        <v>1</v>
      </c>
    </row>
    <row r="9270" spans="1:11" x14ac:dyDescent="0.3">
      <c r="A9270" t="s">
        <v>9269</v>
      </c>
      <c r="B9270" t="s">
        <v>9269</v>
      </c>
      <c r="C9270">
        <v>4</v>
      </c>
      <c r="J9270" t="s">
        <v>11063</v>
      </c>
      <c r="K9270">
        <v>3</v>
      </c>
    </row>
    <row r="9271" spans="1:11" x14ac:dyDescent="0.3">
      <c r="A9271" t="s">
        <v>9270</v>
      </c>
      <c r="B9271" t="s">
        <v>9270</v>
      </c>
      <c r="C9271">
        <v>4</v>
      </c>
      <c r="J9271" t="s">
        <v>5308</v>
      </c>
      <c r="K9271">
        <v>8</v>
      </c>
    </row>
    <row r="9272" spans="1:11" x14ac:dyDescent="0.3">
      <c r="A9272" t="s">
        <v>9271</v>
      </c>
      <c r="B9272" t="s">
        <v>9271</v>
      </c>
      <c r="C9272">
        <v>4</v>
      </c>
      <c r="J9272" t="s">
        <v>6606</v>
      </c>
      <c r="K9272">
        <v>6</v>
      </c>
    </row>
    <row r="9273" spans="1:11" x14ac:dyDescent="0.3">
      <c r="A9273" t="s">
        <v>9272</v>
      </c>
      <c r="B9273" t="s">
        <v>9272</v>
      </c>
      <c r="C9273">
        <v>4</v>
      </c>
      <c r="J9273" t="s">
        <v>24954</v>
      </c>
      <c r="K9273">
        <v>1</v>
      </c>
    </row>
    <row r="9274" spans="1:11" x14ac:dyDescent="0.3">
      <c r="A9274" t="s">
        <v>9273</v>
      </c>
      <c r="B9274" t="s">
        <v>9273</v>
      </c>
      <c r="C9274">
        <v>4</v>
      </c>
      <c r="J9274" t="s">
        <v>24955</v>
      </c>
      <c r="K9274">
        <v>1</v>
      </c>
    </row>
    <row r="9275" spans="1:11" x14ac:dyDescent="0.3">
      <c r="A9275" t="s">
        <v>9274</v>
      </c>
      <c r="B9275" t="s">
        <v>9274</v>
      </c>
      <c r="C9275">
        <v>4</v>
      </c>
      <c r="J9275" t="s">
        <v>24956</v>
      </c>
      <c r="K9275">
        <v>1</v>
      </c>
    </row>
    <row r="9276" spans="1:11" x14ac:dyDescent="0.3">
      <c r="A9276" t="s">
        <v>9275</v>
      </c>
      <c r="B9276" t="s">
        <v>9275</v>
      </c>
      <c r="C9276">
        <v>4</v>
      </c>
      <c r="J9276" t="s">
        <v>2975</v>
      </c>
      <c r="K9276">
        <v>16</v>
      </c>
    </row>
    <row r="9277" spans="1:11" x14ac:dyDescent="0.3">
      <c r="A9277" t="s">
        <v>9276</v>
      </c>
      <c r="B9277" t="s">
        <v>9276</v>
      </c>
      <c r="C9277">
        <v>4</v>
      </c>
      <c r="J9277" t="s">
        <v>7647</v>
      </c>
      <c r="K9277">
        <v>5</v>
      </c>
    </row>
    <row r="9278" spans="1:11" x14ac:dyDescent="0.3">
      <c r="A9278" t="s">
        <v>9277</v>
      </c>
      <c r="B9278" t="s">
        <v>9277</v>
      </c>
      <c r="C9278">
        <v>4</v>
      </c>
      <c r="J9278" t="s">
        <v>24957</v>
      </c>
      <c r="K9278">
        <v>1</v>
      </c>
    </row>
    <row r="9279" spans="1:11" x14ac:dyDescent="0.3">
      <c r="A9279" t="s">
        <v>9278</v>
      </c>
      <c r="B9279" t="s">
        <v>9278</v>
      </c>
      <c r="C9279">
        <v>4</v>
      </c>
      <c r="J9279" t="s">
        <v>14805</v>
      </c>
      <c r="K9279">
        <v>2</v>
      </c>
    </row>
    <row r="9280" spans="1:11" x14ac:dyDescent="0.3">
      <c r="A9280" t="s">
        <v>9279</v>
      </c>
      <c r="B9280" t="s">
        <v>9279</v>
      </c>
      <c r="C9280">
        <v>4</v>
      </c>
      <c r="J9280" t="s">
        <v>24958</v>
      </c>
      <c r="K9280">
        <v>1</v>
      </c>
    </row>
    <row r="9281" spans="1:11" x14ac:dyDescent="0.3">
      <c r="A9281" t="s">
        <v>9280</v>
      </c>
      <c r="B9281" t="s">
        <v>9280</v>
      </c>
      <c r="C9281">
        <v>4</v>
      </c>
      <c r="J9281" t="s">
        <v>24959</v>
      </c>
      <c r="K9281">
        <v>1</v>
      </c>
    </row>
    <row r="9282" spans="1:11" x14ac:dyDescent="0.3">
      <c r="A9282" t="s">
        <v>9281</v>
      </c>
      <c r="B9282" t="s">
        <v>9281</v>
      </c>
      <c r="C9282">
        <v>4</v>
      </c>
      <c r="J9282" t="s">
        <v>24960</v>
      </c>
      <c r="K9282">
        <v>1</v>
      </c>
    </row>
    <row r="9283" spans="1:11" x14ac:dyDescent="0.3">
      <c r="A9283" t="s">
        <v>9282</v>
      </c>
      <c r="B9283" t="s">
        <v>9282</v>
      </c>
      <c r="C9283">
        <v>4</v>
      </c>
      <c r="J9283" t="s">
        <v>517</v>
      </c>
      <c r="K9283">
        <v>96</v>
      </c>
    </row>
    <row r="9284" spans="1:11" x14ac:dyDescent="0.3">
      <c r="A9284" t="s">
        <v>9283</v>
      </c>
      <c r="B9284" t="s">
        <v>9283</v>
      </c>
      <c r="C9284">
        <v>4</v>
      </c>
      <c r="J9284" t="s">
        <v>24961</v>
      </c>
      <c r="K9284">
        <v>1</v>
      </c>
    </row>
    <row r="9285" spans="1:11" x14ac:dyDescent="0.3">
      <c r="A9285" t="s">
        <v>9284</v>
      </c>
      <c r="B9285" t="s">
        <v>9284</v>
      </c>
      <c r="C9285">
        <v>4</v>
      </c>
      <c r="J9285" t="s">
        <v>24962</v>
      </c>
      <c r="K9285">
        <v>1</v>
      </c>
    </row>
    <row r="9286" spans="1:11" x14ac:dyDescent="0.3">
      <c r="A9286" t="s">
        <v>9285</v>
      </c>
      <c r="B9286" t="s">
        <v>9285</v>
      </c>
      <c r="C9286">
        <v>4</v>
      </c>
      <c r="J9286" t="s">
        <v>9020</v>
      </c>
      <c r="K9286">
        <v>4</v>
      </c>
    </row>
    <row r="9287" spans="1:11" x14ac:dyDescent="0.3">
      <c r="A9287" t="s">
        <v>9286</v>
      </c>
      <c r="B9287" t="s">
        <v>9286</v>
      </c>
      <c r="C9287">
        <v>4</v>
      </c>
      <c r="J9287" t="s">
        <v>24963</v>
      </c>
      <c r="K9287">
        <v>1</v>
      </c>
    </row>
    <row r="9288" spans="1:11" x14ac:dyDescent="0.3">
      <c r="A9288" t="s">
        <v>9287</v>
      </c>
      <c r="B9288" t="s">
        <v>9287</v>
      </c>
      <c r="C9288">
        <v>4</v>
      </c>
      <c r="J9288" t="s">
        <v>14806</v>
      </c>
      <c r="K9288">
        <v>2</v>
      </c>
    </row>
    <row r="9289" spans="1:11" x14ac:dyDescent="0.3">
      <c r="A9289" t="s">
        <v>9288</v>
      </c>
      <c r="B9289" t="s">
        <v>9288</v>
      </c>
      <c r="C9289">
        <v>4</v>
      </c>
      <c r="J9289" t="s">
        <v>14807</v>
      </c>
      <c r="K9289">
        <v>2</v>
      </c>
    </row>
    <row r="9290" spans="1:11" x14ac:dyDescent="0.3">
      <c r="A9290" t="s">
        <v>9289</v>
      </c>
      <c r="B9290" t="s">
        <v>9289</v>
      </c>
      <c r="C9290">
        <v>4</v>
      </c>
      <c r="J9290" t="s">
        <v>11064</v>
      </c>
      <c r="K9290">
        <v>3</v>
      </c>
    </row>
    <row r="9291" spans="1:11" x14ac:dyDescent="0.3">
      <c r="A9291" t="s">
        <v>9290</v>
      </c>
      <c r="B9291" t="s">
        <v>9290</v>
      </c>
      <c r="C9291">
        <v>4</v>
      </c>
      <c r="J9291" t="s">
        <v>24964</v>
      </c>
      <c r="K9291">
        <v>1</v>
      </c>
    </row>
    <row r="9292" spans="1:11" x14ac:dyDescent="0.3">
      <c r="A9292" t="s">
        <v>9291</v>
      </c>
      <c r="B9292" t="s">
        <v>9291</v>
      </c>
      <c r="C9292">
        <v>4</v>
      </c>
      <c r="J9292" t="s">
        <v>24965</v>
      </c>
      <c r="K9292">
        <v>1</v>
      </c>
    </row>
    <row r="9293" spans="1:11" x14ac:dyDescent="0.3">
      <c r="A9293" t="s">
        <v>9292</v>
      </c>
      <c r="B9293" t="s">
        <v>9292</v>
      </c>
      <c r="C9293">
        <v>4</v>
      </c>
      <c r="J9293" t="s">
        <v>7648</v>
      </c>
      <c r="K9293">
        <v>5</v>
      </c>
    </row>
    <row r="9294" spans="1:11" x14ac:dyDescent="0.3">
      <c r="A9294" t="s">
        <v>9293</v>
      </c>
      <c r="B9294" t="s">
        <v>9293</v>
      </c>
      <c r="C9294">
        <v>4</v>
      </c>
      <c r="J9294" t="s">
        <v>1610</v>
      </c>
      <c r="K9294">
        <v>31</v>
      </c>
    </row>
    <row r="9295" spans="1:11" x14ac:dyDescent="0.3">
      <c r="A9295" t="s">
        <v>9294</v>
      </c>
      <c r="B9295" t="s">
        <v>9294</v>
      </c>
      <c r="C9295">
        <v>4</v>
      </c>
      <c r="J9295" t="s">
        <v>14808</v>
      </c>
      <c r="K9295">
        <v>2</v>
      </c>
    </row>
    <row r="9296" spans="1:11" x14ac:dyDescent="0.3">
      <c r="A9296" t="s">
        <v>9295</v>
      </c>
      <c r="B9296" t="s">
        <v>9295</v>
      </c>
      <c r="C9296">
        <v>4</v>
      </c>
      <c r="J9296" t="s">
        <v>24966</v>
      </c>
      <c r="K9296">
        <v>1</v>
      </c>
    </row>
    <row r="9297" spans="1:11" x14ac:dyDescent="0.3">
      <c r="A9297" t="s">
        <v>9296</v>
      </c>
      <c r="B9297" t="s">
        <v>9296</v>
      </c>
      <c r="C9297">
        <v>4</v>
      </c>
      <c r="J9297" t="s">
        <v>14809</v>
      </c>
      <c r="K9297">
        <v>2</v>
      </c>
    </row>
    <row r="9298" spans="1:11" x14ac:dyDescent="0.3">
      <c r="A9298" t="s">
        <v>9297</v>
      </c>
      <c r="B9298" t="s">
        <v>9297</v>
      </c>
      <c r="C9298">
        <v>4</v>
      </c>
      <c r="J9298" t="s">
        <v>14810</v>
      </c>
      <c r="K9298">
        <v>2</v>
      </c>
    </row>
    <row r="9299" spans="1:11" x14ac:dyDescent="0.3">
      <c r="A9299" t="s">
        <v>9298</v>
      </c>
      <c r="B9299" t="s">
        <v>9298</v>
      </c>
      <c r="C9299">
        <v>4</v>
      </c>
      <c r="J9299" t="s">
        <v>24967</v>
      </c>
      <c r="K9299">
        <v>1</v>
      </c>
    </row>
    <row r="9300" spans="1:11" x14ac:dyDescent="0.3">
      <c r="A9300" t="s">
        <v>9299</v>
      </c>
      <c r="B9300" t="s">
        <v>9299</v>
      </c>
      <c r="C9300">
        <v>4</v>
      </c>
      <c r="J9300" t="s">
        <v>24968</v>
      </c>
      <c r="K9300">
        <v>1</v>
      </c>
    </row>
    <row r="9301" spans="1:11" x14ac:dyDescent="0.3">
      <c r="A9301" t="s">
        <v>9300</v>
      </c>
      <c r="B9301" t="s">
        <v>9300</v>
      </c>
      <c r="C9301">
        <v>4</v>
      </c>
      <c r="J9301" t="s">
        <v>24969</v>
      </c>
      <c r="K9301">
        <v>1</v>
      </c>
    </row>
    <row r="9302" spans="1:11" x14ac:dyDescent="0.3">
      <c r="A9302" t="s">
        <v>9301</v>
      </c>
      <c r="B9302" t="s">
        <v>9301</v>
      </c>
      <c r="C9302">
        <v>4</v>
      </c>
      <c r="J9302" t="s">
        <v>14811</v>
      </c>
      <c r="K9302">
        <v>2</v>
      </c>
    </row>
    <row r="9303" spans="1:11" x14ac:dyDescent="0.3">
      <c r="A9303" t="s">
        <v>9302</v>
      </c>
      <c r="B9303" t="s">
        <v>9302</v>
      </c>
      <c r="C9303">
        <v>4</v>
      </c>
      <c r="J9303" t="s">
        <v>24970</v>
      </c>
      <c r="K9303">
        <v>1</v>
      </c>
    </row>
    <row r="9304" spans="1:11" x14ac:dyDescent="0.3">
      <c r="A9304" t="s">
        <v>9303</v>
      </c>
      <c r="B9304" t="s">
        <v>9303</v>
      </c>
      <c r="C9304">
        <v>4</v>
      </c>
      <c r="J9304" t="s">
        <v>24971</v>
      </c>
      <c r="K9304">
        <v>1</v>
      </c>
    </row>
    <row r="9305" spans="1:11" x14ac:dyDescent="0.3">
      <c r="A9305" t="s">
        <v>9304</v>
      </c>
      <c r="B9305" t="s">
        <v>9304</v>
      </c>
      <c r="C9305">
        <v>4</v>
      </c>
      <c r="J9305" t="s">
        <v>5873</v>
      </c>
      <c r="K9305">
        <v>7</v>
      </c>
    </row>
    <row r="9306" spans="1:11" x14ac:dyDescent="0.3">
      <c r="A9306" t="s">
        <v>9305</v>
      </c>
      <c r="B9306" t="s">
        <v>9305</v>
      </c>
      <c r="C9306">
        <v>4</v>
      </c>
      <c r="J9306" t="s">
        <v>24972</v>
      </c>
      <c r="K9306">
        <v>1</v>
      </c>
    </row>
    <row r="9307" spans="1:11" x14ac:dyDescent="0.3">
      <c r="A9307" t="s">
        <v>9306</v>
      </c>
      <c r="B9307" t="s">
        <v>9306</v>
      </c>
      <c r="C9307">
        <v>4</v>
      </c>
      <c r="J9307" t="s">
        <v>24973</v>
      </c>
      <c r="K9307">
        <v>1</v>
      </c>
    </row>
    <row r="9308" spans="1:11" x14ac:dyDescent="0.3">
      <c r="A9308" t="s">
        <v>9307</v>
      </c>
      <c r="B9308" t="s">
        <v>9307</v>
      </c>
      <c r="C9308">
        <v>4</v>
      </c>
      <c r="J9308" t="s">
        <v>14812</v>
      </c>
      <c r="K9308">
        <v>2</v>
      </c>
    </row>
    <row r="9309" spans="1:11" x14ac:dyDescent="0.3">
      <c r="A9309" t="s">
        <v>9308</v>
      </c>
      <c r="B9309" t="s">
        <v>9308</v>
      </c>
      <c r="C9309">
        <v>4</v>
      </c>
      <c r="J9309" t="s">
        <v>24974</v>
      </c>
      <c r="K9309">
        <v>1</v>
      </c>
    </row>
    <row r="9310" spans="1:11" x14ac:dyDescent="0.3">
      <c r="A9310" t="s">
        <v>9309</v>
      </c>
      <c r="B9310" t="s">
        <v>9309</v>
      </c>
      <c r="C9310">
        <v>4</v>
      </c>
      <c r="J9310" t="s">
        <v>14813</v>
      </c>
      <c r="K9310">
        <v>2</v>
      </c>
    </row>
    <row r="9311" spans="1:11" x14ac:dyDescent="0.3">
      <c r="A9311" t="s">
        <v>9310</v>
      </c>
      <c r="B9311" t="s">
        <v>9310</v>
      </c>
      <c r="C9311">
        <v>4</v>
      </c>
      <c r="J9311" t="s">
        <v>24975</v>
      </c>
      <c r="K9311">
        <v>1</v>
      </c>
    </row>
    <row r="9312" spans="1:11" x14ac:dyDescent="0.3">
      <c r="A9312" t="s">
        <v>9311</v>
      </c>
      <c r="B9312" t="s">
        <v>9311</v>
      </c>
      <c r="C9312">
        <v>4</v>
      </c>
      <c r="J9312" t="s">
        <v>24976</v>
      </c>
      <c r="K9312">
        <v>1</v>
      </c>
    </row>
    <row r="9313" spans="1:11" x14ac:dyDescent="0.3">
      <c r="A9313" t="s">
        <v>9312</v>
      </c>
      <c r="B9313" t="s">
        <v>9312</v>
      </c>
      <c r="C9313">
        <v>4</v>
      </c>
      <c r="J9313" t="s">
        <v>5309</v>
      </c>
      <c r="K9313">
        <v>8</v>
      </c>
    </row>
    <row r="9314" spans="1:11" x14ac:dyDescent="0.3">
      <c r="A9314" t="s">
        <v>9313</v>
      </c>
      <c r="B9314" t="s">
        <v>9313</v>
      </c>
      <c r="C9314">
        <v>4</v>
      </c>
      <c r="J9314" t="s">
        <v>14814</v>
      </c>
      <c r="K9314">
        <v>2</v>
      </c>
    </row>
    <row r="9315" spans="1:11" x14ac:dyDescent="0.3">
      <c r="A9315" t="s">
        <v>9314</v>
      </c>
      <c r="B9315" t="s">
        <v>9314</v>
      </c>
      <c r="C9315">
        <v>4</v>
      </c>
      <c r="J9315" t="s">
        <v>5874</v>
      </c>
      <c r="K9315">
        <v>7</v>
      </c>
    </row>
    <row r="9316" spans="1:11" x14ac:dyDescent="0.3">
      <c r="A9316" t="s">
        <v>9315</v>
      </c>
      <c r="B9316" t="s">
        <v>9315</v>
      </c>
      <c r="C9316">
        <v>4</v>
      </c>
      <c r="J9316" t="s">
        <v>9021</v>
      </c>
      <c r="K9316">
        <v>4</v>
      </c>
    </row>
    <row r="9317" spans="1:11" x14ac:dyDescent="0.3">
      <c r="A9317" t="s">
        <v>9316</v>
      </c>
      <c r="B9317" t="s">
        <v>9316</v>
      </c>
      <c r="C9317">
        <v>4</v>
      </c>
      <c r="J9317" t="s">
        <v>4816</v>
      </c>
      <c r="K9317">
        <v>9</v>
      </c>
    </row>
    <row r="9318" spans="1:11" x14ac:dyDescent="0.3">
      <c r="A9318" t="s">
        <v>9317</v>
      </c>
      <c r="B9318" t="s">
        <v>9317</v>
      </c>
      <c r="C9318">
        <v>4</v>
      </c>
      <c r="J9318" t="s">
        <v>7649</v>
      </c>
      <c r="K9318">
        <v>5</v>
      </c>
    </row>
    <row r="9319" spans="1:11" x14ac:dyDescent="0.3">
      <c r="A9319" t="s">
        <v>9318</v>
      </c>
      <c r="B9319" t="s">
        <v>9318</v>
      </c>
      <c r="C9319">
        <v>4</v>
      </c>
      <c r="J9319" t="s">
        <v>14815</v>
      </c>
      <c r="K9319">
        <v>2</v>
      </c>
    </row>
    <row r="9320" spans="1:11" x14ac:dyDescent="0.3">
      <c r="A9320" t="s">
        <v>9319</v>
      </c>
      <c r="B9320" t="s">
        <v>9319</v>
      </c>
      <c r="C9320">
        <v>4</v>
      </c>
      <c r="J9320" t="s">
        <v>7650</v>
      </c>
      <c r="K9320">
        <v>5</v>
      </c>
    </row>
    <row r="9321" spans="1:11" x14ac:dyDescent="0.3">
      <c r="A9321" t="s">
        <v>9320</v>
      </c>
      <c r="B9321" t="s">
        <v>9320</v>
      </c>
      <c r="C9321">
        <v>4</v>
      </c>
      <c r="J9321" t="s">
        <v>24977</v>
      </c>
      <c r="K9321">
        <v>1</v>
      </c>
    </row>
    <row r="9322" spans="1:11" x14ac:dyDescent="0.3">
      <c r="A9322" t="s">
        <v>9321</v>
      </c>
      <c r="B9322" t="s">
        <v>9321</v>
      </c>
      <c r="C9322">
        <v>4</v>
      </c>
      <c r="J9322" t="s">
        <v>24978</v>
      </c>
      <c r="K9322">
        <v>1</v>
      </c>
    </row>
    <row r="9323" spans="1:11" x14ac:dyDescent="0.3">
      <c r="A9323" t="s">
        <v>9322</v>
      </c>
      <c r="B9323" t="s">
        <v>9322</v>
      </c>
      <c r="C9323">
        <v>4</v>
      </c>
      <c r="J9323" t="s">
        <v>11065</v>
      </c>
      <c r="K9323">
        <v>3</v>
      </c>
    </row>
    <row r="9324" spans="1:11" x14ac:dyDescent="0.3">
      <c r="A9324" t="s">
        <v>9323</v>
      </c>
      <c r="B9324" t="s">
        <v>9323</v>
      </c>
      <c r="C9324">
        <v>4</v>
      </c>
      <c r="J9324" t="s">
        <v>7651</v>
      </c>
      <c r="K9324">
        <v>5</v>
      </c>
    </row>
    <row r="9325" spans="1:11" x14ac:dyDescent="0.3">
      <c r="A9325" t="s">
        <v>9324</v>
      </c>
      <c r="B9325" t="s">
        <v>9324</v>
      </c>
      <c r="C9325">
        <v>4</v>
      </c>
      <c r="J9325" t="s">
        <v>5875</v>
      </c>
      <c r="K9325">
        <v>7</v>
      </c>
    </row>
    <row r="9326" spans="1:11" x14ac:dyDescent="0.3">
      <c r="A9326" t="s">
        <v>9325</v>
      </c>
      <c r="B9326" t="s">
        <v>9325</v>
      </c>
      <c r="C9326">
        <v>4</v>
      </c>
      <c r="J9326" t="s">
        <v>9022</v>
      </c>
      <c r="K9326">
        <v>4</v>
      </c>
    </row>
    <row r="9327" spans="1:11" x14ac:dyDescent="0.3">
      <c r="A9327" t="s">
        <v>9326</v>
      </c>
      <c r="B9327" t="s">
        <v>9326</v>
      </c>
      <c r="C9327">
        <v>4</v>
      </c>
      <c r="J9327" t="s">
        <v>24979</v>
      </c>
      <c r="K9327">
        <v>1</v>
      </c>
    </row>
    <row r="9328" spans="1:11" x14ac:dyDescent="0.3">
      <c r="A9328" t="s">
        <v>9327</v>
      </c>
      <c r="B9328" t="s">
        <v>9327</v>
      </c>
      <c r="C9328">
        <v>4</v>
      </c>
      <c r="J9328" t="s">
        <v>24980</v>
      </c>
      <c r="K9328">
        <v>1</v>
      </c>
    </row>
    <row r="9329" spans="1:11" x14ac:dyDescent="0.3">
      <c r="A9329" t="s">
        <v>9328</v>
      </c>
      <c r="B9329" t="s">
        <v>9328</v>
      </c>
      <c r="C9329">
        <v>4</v>
      </c>
      <c r="J9329" t="s">
        <v>24981</v>
      </c>
      <c r="K9329">
        <v>1</v>
      </c>
    </row>
    <row r="9330" spans="1:11" x14ac:dyDescent="0.3">
      <c r="A9330" t="s">
        <v>9329</v>
      </c>
      <c r="B9330" t="s">
        <v>9329</v>
      </c>
      <c r="C9330">
        <v>4</v>
      </c>
      <c r="J9330" t="s">
        <v>3556</v>
      </c>
      <c r="K9330">
        <v>13</v>
      </c>
    </row>
    <row r="9331" spans="1:11" x14ac:dyDescent="0.3">
      <c r="A9331" t="s">
        <v>9330</v>
      </c>
      <c r="B9331" t="s">
        <v>9330</v>
      </c>
      <c r="C9331">
        <v>4</v>
      </c>
      <c r="J9331" t="s">
        <v>11066</v>
      </c>
      <c r="K9331">
        <v>3</v>
      </c>
    </row>
    <row r="9332" spans="1:11" x14ac:dyDescent="0.3">
      <c r="A9332" t="s">
        <v>9331</v>
      </c>
      <c r="B9332" t="s">
        <v>9331</v>
      </c>
      <c r="C9332">
        <v>4</v>
      </c>
      <c r="J9332" t="s">
        <v>6607</v>
      </c>
      <c r="K9332">
        <v>6</v>
      </c>
    </row>
    <row r="9333" spans="1:11" x14ac:dyDescent="0.3">
      <c r="A9333" t="s">
        <v>9332</v>
      </c>
      <c r="B9333" t="s">
        <v>9332</v>
      </c>
      <c r="C9333">
        <v>4</v>
      </c>
      <c r="J9333" t="s">
        <v>24982</v>
      </c>
      <c r="K9333">
        <v>1</v>
      </c>
    </row>
    <row r="9334" spans="1:11" x14ac:dyDescent="0.3">
      <c r="A9334" t="s">
        <v>9333</v>
      </c>
      <c r="B9334" t="s">
        <v>9333</v>
      </c>
      <c r="C9334">
        <v>4</v>
      </c>
      <c r="J9334" t="s">
        <v>24983</v>
      </c>
      <c r="K9334">
        <v>1</v>
      </c>
    </row>
    <row r="9335" spans="1:11" x14ac:dyDescent="0.3">
      <c r="A9335" t="s">
        <v>9334</v>
      </c>
      <c r="B9335" t="s">
        <v>9334</v>
      </c>
      <c r="C9335">
        <v>4</v>
      </c>
      <c r="J9335" t="s">
        <v>24984</v>
      </c>
      <c r="K9335">
        <v>1</v>
      </c>
    </row>
    <row r="9336" spans="1:11" x14ac:dyDescent="0.3">
      <c r="A9336" t="s">
        <v>9335</v>
      </c>
      <c r="B9336" t="s">
        <v>9335</v>
      </c>
      <c r="C9336">
        <v>4</v>
      </c>
      <c r="J9336" t="s">
        <v>24985</v>
      </c>
      <c r="K9336">
        <v>1</v>
      </c>
    </row>
    <row r="9337" spans="1:11" x14ac:dyDescent="0.3">
      <c r="A9337" t="s">
        <v>9336</v>
      </c>
      <c r="B9337" t="s">
        <v>9336</v>
      </c>
      <c r="C9337">
        <v>4</v>
      </c>
      <c r="J9337" t="s">
        <v>7652</v>
      </c>
      <c r="K9337">
        <v>5</v>
      </c>
    </row>
    <row r="9338" spans="1:11" x14ac:dyDescent="0.3">
      <c r="A9338" t="s">
        <v>9337</v>
      </c>
      <c r="B9338" t="s">
        <v>9337</v>
      </c>
      <c r="C9338">
        <v>4</v>
      </c>
      <c r="J9338" t="s">
        <v>24987</v>
      </c>
      <c r="K9338">
        <v>1</v>
      </c>
    </row>
    <row r="9339" spans="1:11" x14ac:dyDescent="0.3">
      <c r="A9339" t="s">
        <v>9338</v>
      </c>
      <c r="B9339" t="s">
        <v>9338</v>
      </c>
      <c r="C9339">
        <v>4</v>
      </c>
      <c r="J9339" t="s">
        <v>24986</v>
      </c>
      <c r="K9339">
        <v>1</v>
      </c>
    </row>
    <row r="9340" spans="1:11" x14ac:dyDescent="0.3">
      <c r="A9340" t="s">
        <v>9339</v>
      </c>
      <c r="B9340" t="s">
        <v>9339</v>
      </c>
      <c r="C9340">
        <v>4</v>
      </c>
      <c r="J9340" t="s">
        <v>4817</v>
      </c>
      <c r="K9340">
        <v>9</v>
      </c>
    </row>
    <row r="9341" spans="1:11" x14ac:dyDescent="0.3">
      <c r="A9341" t="s">
        <v>9340</v>
      </c>
      <c r="B9341" t="s">
        <v>9340</v>
      </c>
      <c r="C9341">
        <v>4</v>
      </c>
      <c r="J9341" t="s">
        <v>24988</v>
      </c>
      <c r="K9341">
        <v>1</v>
      </c>
    </row>
    <row r="9342" spans="1:11" x14ac:dyDescent="0.3">
      <c r="A9342" t="s">
        <v>9341</v>
      </c>
      <c r="B9342" t="s">
        <v>9341</v>
      </c>
      <c r="C9342">
        <v>4</v>
      </c>
      <c r="J9342" t="s">
        <v>24989</v>
      </c>
      <c r="K9342">
        <v>1</v>
      </c>
    </row>
    <row r="9343" spans="1:11" x14ac:dyDescent="0.3">
      <c r="A9343" t="s">
        <v>9342</v>
      </c>
      <c r="B9343" t="s">
        <v>9342</v>
      </c>
      <c r="C9343">
        <v>4</v>
      </c>
      <c r="J9343" t="s">
        <v>11067</v>
      </c>
      <c r="K9343">
        <v>3</v>
      </c>
    </row>
    <row r="9344" spans="1:11" x14ac:dyDescent="0.3">
      <c r="A9344" t="s">
        <v>9343</v>
      </c>
      <c r="B9344" t="s">
        <v>9343</v>
      </c>
      <c r="C9344">
        <v>4</v>
      </c>
      <c r="J9344" t="s">
        <v>24990</v>
      </c>
      <c r="K9344">
        <v>1</v>
      </c>
    </row>
    <row r="9345" spans="1:11" x14ac:dyDescent="0.3">
      <c r="A9345" t="s">
        <v>9344</v>
      </c>
      <c r="B9345" t="s">
        <v>9344</v>
      </c>
      <c r="C9345">
        <v>4</v>
      </c>
      <c r="J9345" t="s">
        <v>11068</v>
      </c>
      <c r="K9345">
        <v>3</v>
      </c>
    </row>
    <row r="9346" spans="1:11" x14ac:dyDescent="0.3">
      <c r="A9346" t="s">
        <v>9345</v>
      </c>
      <c r="B9346" t="s">
        <v>9345</v>
      </c>
      <c r="C9346">
        <v>4</v>
      </c>
      <c r="J9346" t="s">
        <v>24991</v>
      </c>
      <c r="K9346">
        <v>1</v>
      </c>
    </row>
    <row r="9347" spans="1:11" x14ac:dyDescent="0.3">
      <c r="A9347" t="s">
        <v>9346</v>
      </c>
      <c r="B9347" t="s">
        <v>9346</v>
      </c>
      <c r="C9347">
        <v>4</v>
      </c>
      <c r="J9347" t="s">
        <v>24992</v>
      </c>
      <c r="K9347">
        <v>1</v>
      </c>
    </row>
    <row r="9348" spans="1:11" x14ac:dyDescent="0.3">
      <c r="A9348" t="s">
        <v>9347</v>
      </c>
      <c r="B9348" t="s">
        <v>9347</v>
      </c>
      <c r="C9348">
        <v>4</v>
      </c>
      <c r="J9348" t="s">
        <v>14816</v>
      </c>
      <c r="K9348">
        <v>2</v>
      </c>
    </row>
    <row r="9349" spans="1:11" x14ac:dyDescent="0.3">
      <c r="A9349" t="s">
        <v>9348</v>
      </c>
      <c r="B9349" t="s">
        <v>9348</v>
      </c>
      <c r="C9349">
        <v>4</v>
      </c>
      <c r="J9349" t="s">
        <v>24993</v>
      </c>
      <c r="K9349">
        <v>1</v>
      </c>
    </row>
    <row r="9350" spans="1:11" x14ac:dyDescent="0.3">
      <c r="A9350" t="s">
        <v>9349</v>
      </c>
      <c r="B9350" t="s">
        <v>9349</v>
      </c>
      <c r="C9350">
        <v>4</v>
      </c>
      <c r="J9350" t="s">
        <v>6608</v>
      </c>
      <c r="K9350">
        <v>6</v>
      </c>
    </row>
    <row r="9351" spans="1:11" x14ac:dyDescent="0.3">
      <c r="A9351" t="s">
        <v>9350</v>
      </c>
      <c r="B9351" t="s">
        <v>9350</v>
      </c>
      <c r="C9351">
        <v>4</v>
      </c>
      <c r="J9351" t="s">
        <v>14817</v>
      </c>
      <c r="K9351">
        <v>2</v>
      </c>
    </row>
    <row r="9352" spans="1:11" x14ac:dyDescent="0.3">
      <c r="A9352" t="s">
        <v>9351</v>
      </c>
      <c r="B9352" t="s">
        <v>9351</v>
      </c>
      <c r="C9352">
        <v>4</v>
      </c>
      <c r="J9352" t="s">
        <v>1030</v>
      </c>
      <c r="K9352">
        <v>49</v>
      </c>
    </row>
    <row r="9353" spans="1:11" x14ac:dyDescent="0.3">
      <c r="A9353" t="s">
        <v>9352</v>
      </c>
      <c r="B9353" t="s">
        <v>9352</v>
      </c>
      <c r="C9353">
        <v>4</v>
      </c>
      <c r="J9353" t="s">
        <v>24994</v>
      </c>
      <c r="K9353">
        <v>1</v>
      </c>
    </row>
    <row r="9354" spans="1:11" x14ac:dyDescent="0.3">
      <c r="A9354" t="s">
        <v>9353</v>
      </c>
      <c r="B9354" t="s">
        <v>9353</v>
      </c>
      <c r="C9354">
        <v>4</v>
      </c>
      <c r="J9354" t="s">
        <v>24995</v>
      </c>
      <c r="K9354">
        <v>1</v>
      </c>
    </row>
    <row r="9355" spans="1:11" x14ac:dyDescent="0.3">
      <c r="A9355" t="s">
        <v>9354</v>
      </c>
      <c r="B9355" t="s">
        <v>9354</v>
      </c>
      <c r="C9355">
        <v>4</v>
      </c>
      <c r="J9355" t="s">
        <v>4818</v>
      </c>
      <c r="K9355">
        <v>9</v>
      </c>
    </row>
    <row r="9356" spans="1:11" x14ac:dyDescent="0.3">
      <c r="A9356" t="s">
        <v>9355</v>
      </c>
      <c r="B9356" t="s">
        <v>9355</v>
      </c>
      <c r="C9356">
        <v>4</v>
      </c>
      <c r="J9356" t="s">
        <v>2976</v>
      </c>
      <c r="K9356">
        <v>16</v>
      </c>
    </row>
    <row r="9357" spans="1:11" x14ac:dyDescent="0.3">
      <c r="A9357" t="s">
        <v>9356</v>
      </c>
      <c r="B9357" t="s">
        <v>9356</v>
      </c>
      <c r="C9357">
        <v>4</v>
      </c>
      <c r="J9357" t="s">
        <v>2458</v>
      </c>
      <c r="K9357">
        <v>20</v>
      </c>
    </row>
    <row r="9358" spans="1:11" x14ac:dyDescent="0.3">
      <c r="A9358" t="s">
        <v>9357</v>
      </c>
      <c r="B9358" t="s">
        <v>9357</v>
      </c>
      <c r="C9358">
        <v>4</v>
      </c>
      <c r="J9358" t="s">
        <v>2694</v>
      </c>
      <c r="K9358">
        <v>18</v>
      </c>
    </row>
    <row r="9359" spans="1:11" x14ac:dyDescent="0.3">
      <c r="A9359" t="s">
        <v>9358</v>
      </c>
      <c r="B9359" t="s">
        <v>9358</v>
      </c>
      <c r="C9359">
        <v>4</v>
      </c>
      <c r="J9359" t="s">
        <v>14818</v>
      </c>
      <c r="K9359">
        <v>2</v>
      </c>
    </row>
    <row r="9360" spans="1:11" x14ac:dyDescent="0.3">
      <c r="A9360" t="s">
        <v>9359</v>
      </c>
      <c r="B9360" t="s">
        <v>9359</v>
      </c>
      <c r="C9360">
        <v>4</v>
      </c>
      <c r="J9360" t="s">
        <v>2837</v>
      </c>
      <c r="K9360">
        <v>17</v>
      </c>
    </row>
    <row r="9361" spans="1:11" x14ac:dyDescent="0.3">
      <c r="A9361" t="s">
        <v>9360</v>
      </c>
      <c r="B9361" t="s">
        <v>9360</v>
      </c>
      <c r="C9361">
        <v>4</v>
      </c>
      <c r="J9361" t="s">
        <v>11069</v>
      </c>
      <c r="K9361">
        <v>3</v>
      </c>
    </row>
    <row r="9362" spans="1:11" x14ac:dyDescent="0.3">
      <c r="A9362" t="s">
        <v>9361</v>
      </c>
      <c r="B9362" t="s">
        <v>9361</v>
      </c>
      <c r="C9362">
        <v>4</v>
      </c>
      <c r="J9362" t="s">
        <v>24996</v>
      </c>
      <c r="K9362">
        <v>1</v>
      </c>
    </row>
    <row r="9363" spans="1:11" x14ac:dyDescent="0.3">
      <c r="A9363" t="s">
        <v>9362</v>
      </c>
      <c r="B9363" t="s">
        <v>9362</v>
      </c>
      <c r="C9363">
        <v>4</v>
      </c>
      <c r="J9363" t="s">
        <v>24997</v>
      </c>
      <c r="K9363">
        <v>1</v>
      </c>
    </row>
    <row r="9364" spans="1:11" x14ac:dyDescent="0.3">
      <c r="A9364" t="s">
        <v>9363</v>
      </c>
      <c r="B9364" t="s">
        <v>9363</v>
      </c>
      <c r="C9364">
        <v>4</v>
      </c>
      <c r="J9364" t="s">
        <v>24998</v>
      </c>
      <c r="K9364">
        <v>1</v>
      </c>
    </row>
    <row r="9365" spans="1:11" x14ac:dyDescent="0.3">
      <c r="A9365" t="s">
        <v>9364</v>
      </c>
      <c r="B9365" t="s">
        <v>9364</v>
      </c>
      <c r="C9365">
        <v>4</v>
      </c>
      <c r="J9365" t="s">
        <v>24999</v>
      </c>
      <c r="K9365">
        <v>1</v>
      </c>
    </row>
    <row r="9366" spans="1:11" x14ac:dyDescent="0.3">
      <c r="A9366" t="s">
        <v>9365</v>
      </c>
      <c r="B9366" t="s">
        <v>9365</v>
      </c>
      <c r="C9366">
        <v>4</v>
      </c>
      <c r="J9366" t="s">
        <v>25000</v>
      </c>
      <c r="K9366">
        <v>1</v>
      </c>
    </row>
    <row r="9367" spans="1:11" x14ac:dyDescent="0.3">
      <c r="A9367" t="s">
        <v>9366</v>
      </c>
      <c r="B9367" t="s">
        <v>9366</v>
      </c>
      <c r="C9367">
        <v>4</v>
      </c>
      <c r="J9367" t="s">
        <v>3155</v>
      </c>
      <c r="K9367">
        <v>15</v>
      </c>
    </row>
    <row r="9368" spans="1:11" x14ac:dyDescent="0.3">
      <c r="A9368" t="s">
        <v>9367</v>
      </c>
      <c r="B9368" t="s">
        <v>9367</v>
      </c>
      <c r="C9368">
        <v>4</v>
      </c>
      <c r="J9368" t="s">
        <v>25001</v>
      </c>
      <c r="K9368">
        <v>1</v>
      </c>
    </row>
    <row r="9369" spans="1:11" x14ac:dyDescent="0.3">
      <c r="A9369" t="s">
        <v>9368</v>
      </c>
      <c r="B9369" t="s">
        <v>9368</v>
      </c>
      <c r="C9369">
        <v>4</v>
      </c>
      <c r="J9369" t="s">
        <v>25002</v>
      </c>
      <c r="K9369">
        <v>1</v>
      </c>
    </row>
    <row r="9370" spans="1:11" x14ac:dyDescent="0.3">
      <c r="A9370" t="s">
        <v>9369</v>
      </c>
      <c r="B9370" t="s">
        <v>9369</v>
      </c>
      <c r="C9370">
        <v>4</v>
      </c>
      <c r="J9370" t="s">
        <v>4396</v>
      </c>
      <c r="K9370">
        <v>10</v>
      </c>
    </row>
    <row r="9371" spans="1:11" x14ac:dyDescent="0.3">
      <c r="A9371" t="s">
        <v>9370</v>
      </c>
      <c r="B9371" t="s">
        <v>9370</v>
      </c>
      <c r="C9371">
        <v>4</v>
      </c>
      <c r="J9371" t="s">
        <v>2695</v>
      </c>
      <c r="K9371">
        <v>18</v>
      </c>
    </row>
    <row r="9372" spans="1:11" x14ac:dyDescent="0.3">
      <c r="A9372" t="s">
        <v>9371</v>
      </c>
      <c r="B9372" t="s">
        <v>9371</v>
      </c>
      <c r="C9372">
        <v>4</v>
      </c>
      <c r="J9372" t="s">
        <v>25003</v>
      </c>
      <c r="K9372">
        <v>1</v>
      </c>
    </row>
    <row r="9373" spans="1:11" x14ac:dyDescent="0.3">
      <c r="A9373" t="s">
        <v>9372</v>
      </c>
      <c r="B9373" t="s">
        <v>9372</v>
      </c>
      <c r="C9373">
        <v>4</v>
      </c>
      <c r="J9373" t="s">
        <v>25004</v>
      </c>
      <c r="K9373">
        <v>1</v>
      </c>
    </row>
    <row r="9374" spans="1:11" x14ac:dyDescent="0.3">
      <c r="A9374" t="s">
        <v>9373</v>
      </c>
      <c r="B9374" t="s">
        <v>9373</v>
      </c>
      <c r="C9374">
        <v>4</v>
      </c>
      <c r="J9374" t="s">
        <v>25005</v>
      </c>
      <c r="K9374">
        <v>1</v>
      </c>
    </row>
    <row r="9375" spans="1:11" x14ac:dyDescent="0.3">
      <c r="A9375" t="s">
        <v>9374</v>
      </c>
      <c r="B9375" t="s">
        <v>9374</v>
      </c>
      <c r="C9375">
        <v>4</v>
      </c>
      <c r="J9375" t="s">
        <v>25006</v>
      </c>
      <c r="K9375">
        <v>1</v>
      </c>
    </row>
    <row r="9376" spans="1:11" x14ac:dyDescent="0.3">
      <c r="A9376" t="s">
        <v>9375</v>
      </c>
      <c r="B9376" t="s">
        <v>9375</v>
      </c>
      <c r="C9376">
        <v>4</v>
      </c>
      <c r="J9376" t="s">
        <v>25007</v>
      </c>
      <c r="K9376">
        <v>1</v>
      </c>
    </row>
    <row r="9377" spans="1:11" x14ac:dyDescent="0.3">
      <c r="A9377" t="s">
        <v>9376</v>
      </c>
      <c r="B9377" t="s">
        <v>9376</v>
      </c>
      <c r="C9377">
        <v>4</v>
      </c>
      <c r="J9377" t="s">
        <v>3557</v>
      </c>
      <c r="K9377">
        <v>13</v>
      </c>
    </row>
    <row r="9378" spans="1:11" x14ac:dyDescent="0.3">
      <c r="A9378" t="s">
        <v>9377</v>
      </c>
      <c r="B9378" t="s">
        <v>9377</v>
      </c>
      <c r="C9378">
        <v>4</v>
      </c>
      <c r="J9378" t="s">
        <v>25008</v>
      </c>
      <c r="K9378">
        <v>1</v>
      </c>
    </row>
    <row r="9379" spans="1:11" x14ac:dyDescent="0.3">
      <c r="A9379" t="s">
        <v>9378</v>
      </c>
      <c r="B9379" t="s">
        <v>9378</v>
      </c>
      <c r="C9379">
        <v>4</v>
      </c>
      <c r="J9379" t="s">
        <v>4819</v>
      </c>
      <c r="K9379">
        <v>9</v>
      </c>
    </row>
    <row r="9380" spans="1:11" x14ac:dyDescent="0.3">
      <c r="A9380" t="s">
        <v>9379</v>
      </c>
      <c r="B9380" t="s">
        <v>9379</v>
      </c>
      <c r="C9380">
        <v>4</v>
      </c>
      <c r="J9380" t="s">
        <v>25009</v>
      </c>
      <c r="K9380">
        <v>1</v>
      </c>
    </row>
    <row r="9381" spans="1:11" x14ac:dyDescent="0.3">
      <c r="A9381" t="s">
        <v>9380</v>
      </c>
      <c r="B9381" t="s">
        <v>9380</v>
      </c>
      <c r="C9381">
        <v>4</v>
      </c>
      <c r="J9381" t="s">
        <v>5876</v>
      </c>
      <c r="K9381">
        <v>7</v>
      </c>
    </row>
    <row r="9382" spans="1:11" x14ac:dyDescent="0.3">
      <c r="A9382" t="s">
        <v>9381</v>
      </c>
      <c r="B9382" t="s">
        <v>9381</v>
      </c>
      <c r="C9382">
        <v>4</v>
      </c>
      <c r="J9382" t="s">
        <v>25010</v>
      </c>
      <c r="K9382">
        <v>1</v>
      </c>
    </row>
    <row r="9383" spans="1:11" x14ac:dyDescent="0.3">
      <c r="A9383" t="s">
        <v>9382</v>
      </c>
      <c r="B9383" t="s">
        <v>9382</v>
      </c>
      <c r="C9383">
        <v>4</v>
      </c>
      <c r="J9383" t="s">
        <v>11070</v>
      </c>
      <c r="K9383">
        <v>3</v>
      </c>
    </row>
    <row r="9384" spans="1:11" x14ac:dyDescent="0.3">
      <c r="A9384" t="s">
        <v>9383</v>
      </c>
      <c r="B9384" t="s">
        <v>9383</v>
      </c>
      <c r="C9384">
        <v>4</v>
      </c>
      <c r="J9384" t="s">
        <v>14819</v>
      </c>
      <c r="K9384">
        <v>2</v>
      </c>
    </row>
    <row r="9385" spans="1:11" x14ac:dyDescent="0.3">
      <c r="A9385" t="s">
        <v>9384</v>
      </c>
      <c r="B9385" t="s">
        <v>9384</v>
      </c>
      <c r="C9385">
        <v>4</v>
      </c>
      <c r="J9385" t="s">
        <v>25011</v>
      </c>
      <c r="K9385">
        <v>1</v>
      </c>
    </row>
    <row r="9386" spans="1:11" x14ac:dyDescent="0.3">
      <c r="A9386" t="s">
        <v>9385</v>
      </c>
      <c r="B9386" t="s">
        <v>9385</v>
      </c>
      <c r="C9386">
        <v>4</v>
      </c>
      <c r="J9386" t="s">
        <v>5877</v>
      </c>
      <c r="K9386">
        <v>7</v>
      </c>
    </row>
    <row r="9387" spans="1:11" x14ac:dyDescent="0.3">
      <c r="A9387" t="s">
        <v>9386</v>
      </c>
      <c r="B9387" t="s">
        <v>9386</v>
      </c>
      <c r="C9387">
        <v>4</v>
      </c>
      <c r="J9387" t="s">
        <v>9023</v>
      </c>
      <c r="K9387">
        <v>4</v>
      </c>
    </row>
    <row r="9388" spans="1:11" x14ac:dyDescent="0.3">
      <c r="A9388" t="s">
        <v>9387</v>
      </c>
      <c r="B9388" t="s">
        <v>9387</v>
      </c>
      <c r="C9388">
        <v>4</v>
      </c>
      <c r="J9388" t="s">
        <v>25012</v>
      </c>
      <c r="K9388">
        <v>1</v>
      </c>
    </row>
    <row r="9389" spans="1:11" x14ac:dyDescent="0.3">
      <c r="A9389" t="s">
        <v>9388</v>
      </c>
      <c r="B9389" t="s">
        <v>9388</v>
      </c>
      <c r="C9389">
        <v>4</v>
      </c>
      <c r="J9389" t="s">
        <v>25013</v>
      </c>
      <c r="K9389">
        <v>1</v>
      </c>
    </row>
    <row r="9390" spans="1:11" x14ac:dyDescent="0.3">
      <c r="A9390" t="s">
        <v>9389</v>
      </c>
      <c r="B9390" t="s">
        <v>9389</v>
      </c>
      <c r="C9390">
        <v>4</v>
      </c>
      <c r="J9390" t="s">
        <v>25014</v>
      </c>
      <c r="K9390">
        <v>1</v>
      </c>
    </row>
    <row r="9391" spans="1:11" x14ac:dyDescent="0.3">
      <c r="A9391" t="s">
        <v>9390</v>
      </c>
      <c r="B9391" t="s">
        <v>9390</v>
      </c>
      <c r="C9391">
        <v>4</v>
      </c>
      <c r="J9391" t="s">
        <v>25015</v>
      </c>
      <c r="K9391">
        <v>1</v>
      </c>
    </row>
    <row r="9392" spans="1:11" x14ac:dyDescent="0.3">
      <c r="A9392" t="s">
        <v>9391</v>
      </c>
      <c r="B9392" t="s">
        <v>9391</v>
      </c>
      <c r="C9392">
        <v>4</v>
      </c>
      <c r="J9392" t="s">
        <v>5310</v>
      </c>
      <c r="K9392">
        <v>8</v>
      </c>
    </row>
    <row r="9393" spans="1:11" x14ac:dyDescent="0.3">
      <c r="A9393" t="s">
        <v>9392</v>
      </c>
      <c r="B9393" t="s">
        <v>9392</v>
      </c>
      <c r="C9393">
        <v>4</v>
      </c>
      <c r="J9393" t="s">
        <v>14820</v>
      </c>
      <c r="K9393">
        <v>2</v>
      </c>
    </row>
    <row r="9394" spans="1:11" x14ac:dyDescent="0.3">
      <c r="A9394" t="s">
        <v>9393</v>
      </c>
      <c r="B9394" t="s">
        <v>9393</v>
      </c>
      <c r="C9394">
        <v>4</v>
      </c>
      <c r="J9394" t="s">
        <v>25016</v>
      </c>
      <c r="K9394">
        <v>1</v>
      </c>
    </row>
    <row r="9395" spans="1:11" x14ac:dyDescent="0.3">
      <c r="A9395" t="s">
        <v>9394</v>
      </c>
      <c r="B9395" t="s">
        <v>9394</v>
      </c>
      <c r="C9395">
        <v>4</v>
      </c>
      <c r="J9395" t="s">
        <v>11071</v>
      </c>
      <c r="K9395">
        <v>3</v>
      </c>
    </row>
    <row r="9396" spans="1:11" x14ac:dyDescent="0.3">
      <c r="A9396" t="s">
        <v>9395</v>
      </c>
      <c r="B9396" t="s">
        <v>9395</v>
      </c>
      <c r="C9396">
        <v>4</v>
      </c>
      <c r="J9396" t="s">
        <v>14821</v>
      </c>
      <c r="K9396">
        <v>2</v>
      </c>
    </row>
    <row r="9397" spans="1:11" x14ac:dyDescent="0.3">
      <c r="A9397" t="s">
        <v>9396</v>
      </c>
      <c r="B9397" t="s">
        <v>9396</v>
      </c>
      <c r="C9397">
        <v>4</v>
      </c>
      <c r="J9397" t="s">
        <v>25017</v>
      </c>
      <c r="K9397">
        <v>1</v>
      </c>
    </row>
    <row r="9398" spans="1:11" x14ac:dyDescent="0.3">
      <c r="A9398" t="s">
        <v>9397</v>
      </c>
      <c r="B9398" t="s">
        <v>9397</v>
      </c>
      <c r="C9398">
        <v>4</v>
      </c>
      <c r="J9398" t="s">
        <v>25018</v>
      </c>
      <c r="K9398">
        <v>1</v>
      </c>
    </row>
    <row r="9399" spans="1:11" x14ac:dyDescent="0.3">
      <c r="A9399" t="s">
        <v>9398</v>
      </c>
      <c r="B9399" t="s">
        <v>9398</v>
      </c>
      <c r="C9399">
        <v>4</v>
      </c>
      <c r="J9399" t="s">
        <v>25019</v>
      </c>
      <c r="K9399">
        <v>1</v>
      </c>
    </row>
    <row r="9400" spans="1:11" x14ac:dyDescent="0.3">
      <c r="A9400" t="s">
        <v>9399</v>
      </c>
      <c r="B9400" t="s">
        <v>9399</v>
      </c>
      <c r="C9400">
        <v>4</v>
      </c>
      <c r="J9400" t="s">
        <v>11072</v>
      </c>
      <c r="K9400">
        <v>3</v>
      </c>
    </row>
    <row r="9401" spans="1:11" x14ac:dyDescent="0.3">
      <c r="A9401" t="s">
        <v>9400</v>
      </c>
      <c r="B9401" t="s">
        <v>9400</v>
      </c>
      <c r="C9401">
        <v>4</v>
      </c>
      <c r="J9401" t="s">
        <v>14822</v>
      </c>
      <c r="K9401">
        <v>2</v>
      </c>
    </row>
    <row r="9402" spans="1:11" x14ac:dyDescent="0.3">
      <c r="A9402" t="s">
        <v>9401</v>
      </c>
      <c r="B9402" t="s">
        <v>9401</v>
      </c>
      <c r="C9402">
        <v>4</v>
      </c>
      <c r="J9402" t="s">
        <v>9024</v>
      </c>
      <c r="K9402">
        <v>4</v>
      </c>
    </row>
    <row r="9403" spans="1:11" x14ac:dyDescent="0.3">
      <c r="A9403" t="s">
        <v>9402</v>
      </c>
      <c r="B9403" t="s">
        <v>9402</v>
      </c>
      <c r="C9403">
        <v>4</v>
      </c>
      <c r="J9403" t="s">
        <v>25020</v>
      </c>
      <c r="K9403">
        <v>1</v>
      </c>
    </row>
    <row r="9404" spans="1:11" x14ac:dyDescent="0.3">
      <c r="A9404" t="s">
        <v>9403</v>
      </c>
      <c r="B9404" t="s">
        <v>9403</v>
      </c>
      <c r="C9404">
        <v>4</v>
      </c>
      <c r="J9404" t="s">
        <v>25021</v>
      </c>
      <c r="K9404">
        <v>1</v>
      </c>
    </row>
    <row r="9405" spans="1:11" x14ac:dyDescent="0.3">
      <c r="A9405" t="s">
        <v>9404</v>
      </c>
      <c r="B9405" t="s">
        <v>9404</v>
      </c>
      <c r="C9405">
        <v>4</v>
      </c>
      <c r="J9405" t="s">
        <v>25022</v>
      </c>
      <c r="K9405">
        <v>1</v>
      </c>
    </row>
    <row r="9406" spans="1:11" x14ac:dyDescent="0.3">
      <c r="A9406" t="s">
        <v>9405</v>
      </c>
      <c r="B9406" t="s">
        <v>9405</v>
      </c>
      <c r="C9406">
        <v>4</v>
      </c>
      <c r="J9406" t="s">
        <v>6609</v>
      </c>
      <c r="K9406">
        <v>6</v>
      </c>
    </row>
    <row r="9407" spans="1:11" x14ac:dyDescent="0.3">
      <c r="A9407" t="s">
        <v>9406</v>
      </c>
      <c r="B9407" t="s">
        <v>9406</v>
      </c>
      <c r="C9407">
        <v>4</v>
      </c>
      <c r="J9407" t="s">
        <v>1555</v>
      </c>
      <c r="K9407">
        <v>32</v>
      </c>
    </row>
    <row r="9408" spans="1:11" x14ac:dyDescent="0.3">
      <c r="A9408" t="s">
        <v>9407</v>
      </c>
      <c r="B9408" t="s">
        <v>9407</v>
      </c>
      <c r="C9408">
        <v>4</v>
      </c>
      <c r="J9408" t="s">
        <v>3369</v>
      </c>
      <c r="K9408">
        <v>14</v>
      </c>
    </row>
    <row r="9409" spans="1:11" x14ac:dyDescent="0.3">
      <c r="A9409" t="s">
        <v>9408</v>
      </c>
      <c r="B9409" t="s">
        <v>9408</v>
      </c>
      <c r="C9409">
        <v>4</v>
      </c>
      <c r="J9409" t="s">
        <v>11073</v>
      </c>
      <c r="K9409">
        <v>3</v>
      </c>
    </row>
    <row r="9410" spans="1:11" x14ac:dyDescent="0.3">
      <c r="A9410" t="s">
        <v>9409</v>
      </c>
      <c r="B9410" t="s">
        <v>9409</v>
      </c>
      <c r="C9410">
        <v>4</v>
      </c>
      <c r="J9410" t="s">
        <v>11074</v>
      </c>
      <c r="K9410">
        <v>3</v>
      </c>
    </row>
    <row r="9411" spans="1:11" x14ac:dyDescent="0.3">
      <c r="A9411" t="s">
        <v>9410</v>
      </c>
      <c r="B9411" t="s">
        <v>9410</v>
      </c>
      <c r="C9411">
        <v>4</v>
      </c>
      <c r="J9411" t="s">
        <v>25023</v>
      </c>
      <c r="K9411">
        <v>1</v>
      </c>
    </row>
    <row r="9412" spans="1:11" x14ac:dyDescent="0.3">
      <c r="A9412" t="s">
        <v>9411</v>
      </c>
      <c r="B9412" t="s">
        <v>9411</v>
      </c>
      <c r="C9412">
        <v>4</v>
      </c>
      <c r="J9412" t="s">
        <v>14823</v>
      </c>
      <c r="K9412">
        <v>2</v>
      </c>
    </row>
    <row r="9413" spans="1:11" x14ac:dyDescent="0.3">
      <c r="A9413" t="s">
        <v>9412</v>
      </c>
      <c r="B9413" t="s">
        <v>9412</v>
      </c>
      <c r="C9413">
        <v>4</v>
      </c>
      <c r="J9413" t="s">
        <v>25024</v>
      </c>
      <c r="K9413">
        <v>1</v>
      </c>
    </row>
    <row r="9414" spans="1:11" x14ac:dyDescent="0.3">
      <c r="A9414" t="s">
        <v>9413</v>
      </c>
      <c r="B9414" t="s">
        <v>9413</v>
      </c>
      <c r="C9414">
        <v>4</v>
      </c>
      <c r="J9414" t="s">
        <v>25025</v>
      </c>
      <c r="K9414">
        <v>1</v>
      </c>
    </row>
    <row r="9415" spans="1:11" x14ac:dyDescent="0.3">
      <c r="A9415" t="s">
        <v>9414</v>
      </c>
      <c r="B9415" t="s">
        <v>9414</v>
      </c>
      <c r="C9415">
        <v>4</v>
      </c>
      <c r="J9415" t="s">
        <v>11075</v>
      </c>
      <c r="K9415">
        <v>3</v>
      </c>
    </row>
    <row r="9416" spans="1:11" x14ac:dyDescent="0.3">
      <c r="A9416" t="s">
        <v>9415</v>
      </c>
      <c r="B9416" t="s">
        <v>9415</v>
      </c>
      <c r="C9416">
        <v>4</v>
      </c>
      <c r="J9416" t="s">
        <v>25026</v>
      </c>
      <c r="K9416">
        <v>1</v>
      </c>
    </row>
    <row r="9417" spans="1:11" x14ac:dyDescent="0.3">
      <c r="A9417" t="s">
        <v>9416</v>
      </c>
      <c r="B9417" t="s">
        <v>9416</v>
      </c>
      <c r="C9417">
        <v>4</v>
      </c>
      <c r="J9417" t="s">
        <v>11076</v>
      </c>
      <c r="K9417">
        <v>3</v>
      </c>
    </row>
    <row r="9418" spans="1:11" x14ac:dyDescent="0.3">
      <c r="A9418" t="s">
        <v>9417</v>
      </c>
      <c r="B9418" t="s">
        <v>9417</v>
      </c>
      <c r="C9418">
        <v>4</v>
      </c>
      <c r="J9418" t="s">
        <v>9025</v>
      </c>
      <c r="K9418">
        <v>4</v>
      </c>
    </row>
    <row r="9419" spans="1:11" x14ac:dyDescent="0.3">
      <c r="A9419" t="s">
        <v>9418</v>
      </c>
      <c r="B9419" t="s">
        <v>9418</v>
      </c>
      <c r="C9419">
        <v>4</v>
      </c>
      <c r="J9419" t="s">
        <v>25027</v>
      </c>
      <c r="K9419">
        <v>1</v>
      </c>
    </row>
    <row r="9420" spans="1:11" x14ac:dyDescent="0.3">
      <c r="A9420" t="s">
        <v>9419</v>
      </c>
      <c r="B9420" t="s">
        <v>9419</v>
      </c>
      <c r="C9420">
        <v>4</v>
      </c>
      <c r="J9420" t="s">
        <v>25028</v>
      </c>
      <c r="K9420">
        <v>1</v>
      </c>
    </row>
    <row r="9421" spans="1:11" x14ac:dyDescent="0.3">
      <c r="A9421" t="s">
        <v>9420</v>
      </c>
      <c r="B9421" t="s">
        <v>9420</v>
      </c>
      <c r="C9421">
        <v>4</v>
      </c>
      <c r="J9421" t="s">
        <v>25029</v>
      </c>
      <c r="K9421">
        <v>1</v>
      </c>
    </row>
    <row r="9422" spans="1:11" x14ac:dyDescent="0.3">
      <c r="A9422" t="s">
        <v>9421</v>
      </c>
      <c r="B9422" t="s">
        <v>9421</v>
      </c>
      <c r="C9422">
        <v>4</v>
      </c>
      <c r="J9422" t="s">
        <v>25030</v>
      </c>
      <c r="K9422">
        <v>1</v>
      </c>
    </row>
    <row r="9423" spans="1:11" x14ac:dyDescent="0.3">
      <c r="A9423" t="s">
        <v>9422</v>
      </c>
      <c r="B9423" t="s">
        <v>9422</v>
      </c>
      <c r="C9423">
        <v>4</v>
      </c>
      <c r="J9423" t="s">
        <v>9026</v>
      </c>
      <c r="K9423">
        <v>4</v>
      </c>
    </row>
    <row r="9424" spans="1:11" x14ac:dyDescent="0.3">
      <c r="A9424" t="s">
        <v>9423</v>
      </c>
      <c r="B9424" t="s">
        <v>9423</v>
      </c>
      <c r="C9424">
        <v>4</v>
      </c>
      <c r="J9424" t="s">
        <v>25031</v>
      </c>
      <c r="K9424">
        <v>1</v>
      </c>
    </row>
    <row r="9425" spans="1:11" x14ac:dyDescent="0.3">
      <c r="A9425" t="s">
        <v>9424</v>
      </c>
      <c r="B9425" t="s">
        <v>9424</v>
      </c>
      <c r="C9425">
        <v>4</v>
      </c>
      <c r="J9425" t="s">
        <v>3370</v>
      </c>
      <c r="K9425">
        <v>14</v>
      </c>
    </row>
    <row r="9426" spans="1:11" x14ac:dyDescent="0.3">
      <c r="A9426" t="s">
        <v>9425</v>
      </c>
      <c r="B9426" t="s">
        <v>9425</v>
      </c>
      <c r="C9426">
        <v>4</v>
      </c>
      <c r="J9426" t="s">
        <v>14824</v>
      </c>
      <c r="K9426">
        <v>2</v>
      </c>
    </row>
    <row r="9427" spans="1:11" x14ac:dyDescent="0.3">
      <c r="A9427" t="s">
        <v>9426</v>
      </c>
      <c r="B9427" t="s">
        <v>9426</v>
      </c>
      <c r="C9427">
        <v>4</v>
      </c>
      <c r="J9427" t="s">
        <v>4397</v>
      </c>
      <c r="K9427">
        <v>10</v>
      </c>
    </row>
    <row r="9428" spans="1:11" x14ac:dyDescent="0.3">
      <c r="A9428" t="s">
        <v>9427</v>
      </c>
      <c r="B9428" t="s">
        <v>9427</v>
      </c>
      <c r="C9428">
        <v>4</v>
      </c>
      <c r="J9428" t="s">
        <v>11077</v>
      </c>
      <c r="K9428">
        <v>3</v>
      </c>
    </row>
    <row r="9429" spans="1:11" x14ac:dyDescent="0.3">
      <c r="A9429" t="s">
        <v>9428</v>
      </c>
      <c r="B9429" t="s">
        <v>9428</v>
      </c>
      <c r="C9429">
        <v>4</v>
      </c>
      <c r="J9429" t="s">
        <v>11078</v>
      </c>
      <c r="K9429">
        <v>3</v>
      </c>
    </row>
    <row r="9430" spans="1:11" x14ac:dyDescent="0.3">
      <c r="A9430" t="s">
        <v>9429</v>
      </c>
      <c r="B9430" t="s">
        <v>9429</v>
      </c>
      <c r="C9430">
        <v>4</v>
      </c>
      <c r="J9430" t="s">
        <v>25032</v>
      </c>
      <c r="K9430">
        <v>1</v>
      </c>
    </row>
    <row r="9431" spans="1:11" x14ac:dyDescent="0.3">
      <c r="A9431" t="s">
        <v>9430</v>
      </c>
      <c r="B9431" t="s">
        <v>9430</v>
      </c>
      <c r="C9431">
        <v>4</v>
      </c>
      <c r="J9431" t="s">
        <v>25033</v>
      </c>
      <c r="K9431">
        <v>1</v>
      </c>
    </row>
    <row r="9432" spans="1:11" x14ac:dyDescent="0.3">
      <c r="A9432" t="s">
        <v>9431</v>
      </c>
      <c r="B9432" t="s">
        <v>9431</v>
      </c>
      <c r="C9432">
        <v>4</v>
      </c>
      <c r="J9432" t="s">
        <v>1111</v>
      </c>
      <c r="K9432">
        <v>45</v>
      </c>
    </row>
    <row r="9433" spans="1:11" x14ac:dyDescent="0.3">
      <c r="A9433" t="s">
        <v>9432</v>
      </c>
      <c r="B9433" t="s">
        <v>9432</v>
      </c>
      <c r="C9433">
        <v>4</v>
      </c>
      <c r="J9433" t="s">
        <v>25034</v>
      </c>
      <c r="K9433">
        <v>1</v>
      </c>
    </row>
    <row r="9434" spans="1:11" x14ac:dyDescent="0.3">
      <c r="A9434" t="s">
        <v>9433</v>
      </c>
      <c r="B9434" t="s">
        <v>9433</v>
      </c>
      <c r="C9434">
        <v>4</v>
      </c>
      <c r="J9434" t="s">
        <v>14825</v>
      </c>
      <c r="K9434">
        <v>2</v>
      </c>
    </row>
    <row r="9435" spans="1:11" x14ac:dyDescent="0.3">
      <c r="A9435" t="s">
        <v>9434</v>
      </c>
      <c r="B9435" t="s">
        <v>9434</v>
      </c>
      <c r="C9435">
        <v>4</v>
      </c>
      <c r="J9435" t="s">
        <v>25035</v>
      </c>
      <c r="K9435">
        <v>1</v>
      </c>
    </row>
    <row r="9436" spans="1:11" x14ac:dyDescent="0.3">
      <c r="A9436" t="s">
        <v>9435</v>
      </c>
      <c r="B9436" t="s">
        <v>9435</v>
      </c>
      <c r="C9436">
        <v>4</v>
      </c>
      <c r="J9436" t="s">
        <v>11079</v>
      </c>
      <c r="K9436">
        <v>3</v>
      </c>
    </row>
    <row r="9437" spans="1:11" x14ac:dyDescent="0.3">
      <c r="A9437" t="s">
        <v>9436</v>
      </c>
      <c r="B9437" t="s">
        <v>9436</v>
      </c>
      <c r="C9437">
        <v>4</v>
      </c>
      <c r="J9437" t="s">
        <v>2838</v>
      </c>
      <c r="K9437">
        <v>17</v>
      </c>
    </row>
    <row r="9438" spans="1:11" x14ac:dyDescent="0.3">
      <c r="A9438" t="s">
        <v>9437</v>
      </c>
      <c r="B9438" t="s">
        <v>9437</v>
      </c>
      <c r="C9438">
        <v>4</v>
      </c>
      <c r="J9438" t="s">
        <v>25036</v>
      </c>
      <c r="K9438">
        <v>1</v>
      </c>
    </row>
    <row r="9439" spans="1:11" x14ac:dyDescent="0.3">
      <c r="A9439" t="s">
        <v>9438</v>
      </c>
      <c r="B9439" t="s">
        <v>9438</v>
      </c>
      <c r="C9439">
        <v>4</v>
      </c>
      <c r="J9439" t="s">
        <v>25037</v>
      </c>
      <c r="K9439">
        <v>1</v>
      </c>
    </row>
    <row r="9440" spans="1:11" x14ac:dyDescent="0.3">
      <c r="A9440" t="s">
        <v>9439</v>
      </c>
      <c r="B9440" t="s">
        <v>9439</v>
      </c>
      <c r="C9440">
        <v>4</v>
      </c>
      <c r="J9440" t="s">
        <v>11080</v>
      </c>
      <c r="K9440">
        <v>3</v>
      </c>
    </row>
    <row r="9441" spans="1:11" x14ac:dyDescent="0.3">
      <c r="A9441" t="s">
        <v>9440</v>
      </c>
      <c r="B9441" t="s">
        <v>9440</v>
      </c>
      <c r="C9441">
        <v>4</v>
      </c>
      <c r="J9441" t="s">
        <v>9027</v>
      </c>
      <c r="K9441">
        <v>4</v>
      </c>
    </row>
    <row r="9442" spans="1:11" x14ac:dyDescent="0.3">
      <c r="A9442" t="s">
        <v>9441</v>
      </c>
      <c r="B9442" t="s">
        <v>9441</v>
      </c>
      <c r="C9442">
        <v>4</v>
      </c>
      <c r="J9442" t="s">
        <v>25038</v>
      </c>
      <c r="K9442">
        <v>1</v>
      </c>
    </row>
    <row r="9443" spans="1:11" x14ac:dyDescent="0.3">
      <c r="A9443" t="s">
        <v>9442</v>
      </c>
      <c r="B9443" t="s">
        <v>9442</v>
      </c>
      <c r="C9443">
        <v>4</v>
      </c>
      <c r="J9443" t="s">
        <v>11081</v>
      </c>
      <c r="K9443">
        <v>3</v>
      </c>
    </row>
    <row r="9444" spans="1:11" x14ac:dyDescent="0.3">
      <c r="A9444" t="s">
        <v>9443</v>
      </c>
      <c r="B9444" t="s">
        <v>9443</v>
      </c>
      <c r="C9444">
        <v>4</v>
      </c>
      <c r="J9444" t="s">
        <v>25039</v>
      </c>
      <c r="K9444">
        <v>1</v>
      </c>
    </row>
    <row r="9445" spans="1:11" x14ac:dyDescent="0.3">
      <c r="A9445" t="s">
        <v>9444</v>
      </c>
      <c r="B9445" t="s">
        <v>9444</v>
      </c>
      <c r="C9445">
        <v>4</v>
      </c>
      <c r="J9445" t="s">
        <v>25040</v>
      </c>
      <c r="K9445">
        <v>1</v>
      </c>
    </row>
    <row r="9446" spans="1:11" x14ac:dyDescent="0.3">
      <c r="A9446" t="s">
        <v>9445</v>
      </c>
      <c r="B9446" t="s">
        <v>9445</v>
      </c>
      <c r="C9446">
        <v>4</v>
      </c>
      <c r="J9446" t="s">
        <v>25041</v>
      </c>
      <c r="K9446">
        <v>1</v>
      </c>
    </row>
    <row r="9447" spans="1:11" x14ac:dyDescent="0.3">
      <c r="A9447" t="s">
        <v>9446</v>
      </c>
      <c r="B9447" t="s">
        <v>9446</v>
      </c>
      <c r="C9447">
        <v>4</v>
      </c>
      <c r="J9447" t="s">
        <v>25042</v>
      </c>
      <c r="K9447">
        <v>1</v>
      </c>
    </row>
    <row r="9448" spans="1:11" x14ac:dyDescent="0.3">
      <c r="A9448" t="s">
        <v>9447</v>
      </c>
      <c r="B9448" t="s">
        <v>9447</v>
      </c>
      <c r="C9448">
        <v>4</v>
      </c>
      <c r="J9448" t="s">
        <v>25043</v>
      </c>
      <c r="K9448">
        <v>1</v>
      </c>
    </row>
    <row r="9449" spans="1:11" x14ac:dyDescent="0.3">
      <c r="A9449" t="s">
        <v>9448</v>
      </c>
      <c r="B9449" t="s">
        <v>9448</v>
      </c>
      <c r="C9449">
        <v>4</v>
      </c>
      <c r="J9449" t="s">
        <v>14826</v>
      </c>
      <c r="K9449">
        <v>2</v>
      </c>
    </row>
    <row r="9450" spans="1:11" x14ac:dyDescent="0.3">
      <c r="A9450" t="s">
        <v>9449</v>
      </c>
      <c r="B9450" t="s">
        <v>9449</v>
      </c>
      <c r="C9450">
        <v>4</v>
      </c>
      <c r="J9450" t="s">
        <v>14827</v>
      </c>
      <c r="K9450">
        <v>2</v>
      </c>
    </row>
    <row r="9451" spans="1:11" x14ac:dyDescent="0.3">
      <c r="A9451" t="s">
        <v>9450</v>
      </c>
      <c r="B9451" t="s">
        <v>9450</v>
      </c>
      <c r="C9451">
        <v>4</v>
      </c>
      <c r="J9451" t="s">
        <v>25044</v>
      </c>
      <c r="K9451">
        <v>1</v>
      </c>
    </row>
    <row r="9452" spans="1:11" x14ac:dyDescent="0.3">
      <c r="A9452" t="s">
        <v>9451</v>
      </c>
      <c r="B9452" t="s">
        <v>9451</v>
      </c>
      <c r="C9452">
        <v>4</v>
      </c>
      <c r="J9452" t="s">
        <v>25045</v>
      </c>
      <c r="K9452">
        <v>1</v>
      </c>
    </row>
    <row r="9453" spans="1:11" x14ac:dyDescent="0.3">
      <c r="A9453" t="s">
        <v>9452</v>
      </c>
      <c r="B9453" t="s">
        <v>9452</v>
      </c>
      <c r="C9453">
        <v>4</v>
      </c>
      <c r="J9453" t="s">
        <v>25046</v>
      </c>
      <c r="K9453">
        <v>1</v>
      </c>
    </row>
    <row r="9454" spans="1:11" x14ac:dyDescent="0.3">
      <c r="A9454" t="s">
        <v>9453</v>
      </c>
      <c r="B9454" t="s">
        <v>9453</v>
      </c>
      <c r="C9454">
        <v>4</v>
      </c>
      <c r="J9454" t="s">
        <v>25047</v>
      </c>
      <c r="K9454">
        <v>1</v>
      </c>
    </row>
    <row r="9455" spans="1:11" x14ac:dyDescent="0.3">
      <c r="A9455" t="s">
        <v>9454</v>
      </c>
      <c r="B9455" t="s">
        <v>9454</v>
      </c>
      <c r="C9455">
        <v>4</v>
      </c>
      <c r="J9455" t="s">
        <v>25048</v>
      </c>
      <c r="K9455">
        <v>1</v>
      </c>
    </row>
    <row r="9456" spans="1:11" x14ac:dyDescent="0.3">
      <c r="A9456" t="s">
        <v>9455</v>
      </c>
      <c r="B9456" t="s">
        <v>9455</v>
      </c>
      <c r="C9456">
        <v>4</v>
      </c>
      <c r="J9456" t="s">
        <v>25049</v>
      </c>
      <c r="K9456">
        <v>1</v>
      </c>
    </row>
    <row r="9457" spans="1:11" x14ac:dyDescent="0.3">
      <c r="A9457" t="s">
        <v>9456</v>
      </c>
      <c r="B9457" t="s">
        <v>9456</v>
      </c>
      <c r="C9457">
        <v>4</v>
      </c>
      <c r="J9457" t="s">
        <v>25050</v>
      </c>
      <c r="K9457">
        <v>1</v>
      </c>
    </row>
    <row r="9458" spans="1:11" x14ac:dyDescent="0.3">
      <c r="A9458" t="s">
        <v>9457</v>
      </c>
      <c r="B9458" t="s">
        <v>9457</v>
      </c>
      <c r="C9458">
        <v>4</v>
      </c>
      <c r="J9458" t="s">
        <v>11082</v>
      </c>
      <c r="K9458">
        <v>3</v>
      </c>
    </row>
    <row r="9459" spans="1:11" x14ac:dyDescent="0.3">
      <c r="A9459" t="s">
        <v>9458</v>
      </c>
      <c r="B9459" t="s">
        <v>9458</v>
      </c>
      <c r="C9459">
        <v>4</v>
      </c>
      <c r="J9459" t="s">
        <v>14828</v>
      </c>
      <c r="K9459">
        <v>2</v>
      </c>
    </row>
    <row r="9460" spans="1:11" x14ac:dyDescent="0.3">
      <c r="A9460" t="s">
        <v>9459</v>
      </c>
      <c r="B9460" t="s">
        <v>9459</v>
      </c>
      <c r="C9460">
        <v>4</v>
      </c>
      <c r="J9460" t="s">
        <v>443</v>
      </c>
      <c r="K9460">
        <v>110</v>
      </c>
    </row>
    <row r="9461" spans="1:11" x14ac:dyDescent="0.3">
      <c r="A9461" t="s">
        <v>9460</v>
      </c>
      <c r="B9461" t="s">
        <v>9460</v>
      </c>
      <c r="C9461">
        <v>4</v>
      </c>
      <c r="J9461" t="s">
        <v>14829</v>
      </c>
      <c r="K9461">
        <v>2</v>
      </c>
    </row>
    <row r="9462" spans="1:11" x14ac:dyDescent="0.3">
      <c r="A9462" t="s">
        <v>9461</v>
      </c>
      <c r="B9462" t="s">
        <v>9461</v>
      </c>
      <c r="C9462">
        <v>4</v>
      </c>
      <c r="J9462" t="s">
        <v>25051</v>
      </c>
      <c r="K9462">
        <v>1</v>
      </c>
    </row>
    <row r="9463" spans="1:11" x14ac:dyDescent="0.3">
      <c r="A9463" t="s">
        <v>9462</v>
      </c>
      <c r="B9463" t="s">
        <v>9462</v>
      </c>
      <c r="C9463">
        <v>4</v>
      </c>
      <c r="J9463" t="s">
        <v>25052</v>
      </c>
      <c r="K9463">
        <v>1</v>
      </c>
    </row>
    <row r="9464" spans="1:11" x14ac:dyDescent="0.3">
      <c r="A9464" t="s">
        <v>9463</v>
      </c>
      <c r="B9464" t="s">
        <v>9463</v>
      </c>
      <c r="C9464">
        <v>4</v>
      </c>
      <c r="J9464" t="s">
        <v>25053</v>
      </c>
      <c r="K9464">
        <v>1</v>
      </c>
    </row>
    <row r="9465" spans="1:11" x14ac:dyDescent="0.3">
      <c r="A9465" t="s">
        <v>9464</v>
      </c>
      <c r="B9465" t="s">
        <v>9464</v>
      </c>
      <c r="C9465">
        <v>4</v>
      </c>
      <c r="J9465" t="s">
        <v>25054</v>
      </c>
      <c r="K9465">
        <v>1</v>
      </c>
    </row>
    <row r="9466" spans="1:11" x14ac:dyDescent="0.3">
      <c r="A9466" t="s">
        <v>9465</v>
      </c>
      <c r="B9466" t="s">
        <v>9465</v>
      </c>
      <c r="C9466">
        <v>4</v>
      </c>
      <c r="J9466" t="s">
        <v>3156</v>
      </c>
      <c r="K9466">
        <v>15</v>
      </c>
    </row>
    <row r="9467" spans="1:11" x14ac:dyDescent="0.3">
      <c r="A9467" t="s">
        <v>9466</v>
      </c>
      <c r="B9467" t="s">
        <v>9466</v>
      </c>
      <c r="C9467">
        <v>4</v>
      </c>
      <c r="J9467" t="s">
        <v>2839</v>
      </c>
      <c r="K9467">
        <v>17</v>
      </c>
    </row>
    <row r="9468" spans="1:11" x14ac:dyDescent="0.3">
      <c r="A9468" t="s">
        <v>9467</v>
      </c>
      <c r="B9468" t="s">
        <v>9467</v>
      </c>
      <c r="C9468">
        <v>4</v>
      </c>
      <c r="J9468" t="s">
        <v>11083</v>
      </c>
      <c r="K9468">
        <v>3</v>
      </c>
    </row>
    <row r="9469" spans="1:11" x14ac:dyDescent="0.3">
      <c r="A9469" t="s">
        <v>9468</v>
      </c>
      <c r="B9469" t="s">
        <v>9468</v>
      </c>
      <c r="C9469">
        <v>4</v>
      </c>
      <c r="J9469" t="s">
        <v>25055</v>
      </c>
      <c r="K9469">
        <v>1</v>
      </c>
    </row>
    <row r="9470" spans="1:11" x14ac:dyDescent="0.3">
      <c r="A9470" t="s">
        <v>9469</v>
      </c>
      <c r="B9470" t="s">
        <v>9469</v>
      </c>
      <c r="C9470">
        <v>4</v>
      </c>
      <c r="J9470" t="s">
        <v>14830</v>
      </c>
      <c r="K9470">
        <v>2</v>
      </c>
    </row>
    <row r="9471" spans="1:11" x14ac:dyDescent="0.3">
      <c r="A9471" t="s">
        <v>9470</v>
      </c>
      <c r="B9471" t="s">
        <v>9470</v>
      </c>
      <c r="C9471">
        <v>4</v>
      </c>
      <c r="J9471" t="s">
        <v>4398</v>
      </c>
      <c r="K9471">
        <v>10</v>
      </c>
    </row>
    <row r="9472" spans="1:11" x14ac:dyDescent="0.3">
      <c r="A9472" t="s">
        <v>9471</v>
      </c>
      <c r="B9472" t="s">
        <v>9471</v>
      </c>
      <c r="C9472">
        <v>4</v>
      </c>
      <c r="J9472" t="s">
        <v>25056</v>
      </c>
      <c r="K9472">
        <v>1</v>
      </c>
    </row>
    <row r="9473" spans="1:11" x14ac:dyDescent="0.3">
      <c r="A9473" t="s">
        <v>9472</v>
      </c>
      <c r="B9473" t="s">
        <v>9472</v>
      </c>
      <c r="C9473">
        <v>4</v>
      </c>
      <c r="J9473" t="s">
        <v>11084</v>
      </c>
      <c r="K9473">
        <v>3</v>
      </c>
    </row>
    <row r="9474" spans="1:11" x14ac:dyDescent="0.3">
      <c r="A9474" t="s">
        <v>9473</v>
      </c>
      <c r="B9474" t="s">
        <v>9473</v>
      </c>
      <c r="C9474">
        <v>4</v>
      </c>
      <c r="J9474" t="s">
        <v>25057</v>
      </c>
      <c r="K9474">
        <v>1</v>
      </c>
    </row>
    <row r="9475" spans="1:11" x14ac:dyDescent="0.3">
      <c r="A9475" t="s">
        <v>9474</v>
      </c>
      <c r="B9475" t="s">
        <v>9474</v>
      </c>
      <c r="C9475">
        <v>4</v>
      </c>
      <c r="J9475" t="s">
        <v>25058</v>
      </c>
      <c r="K9475">
        <v>1</v>
      </c>
    </row>
    <row r="9476" spans="1:11" x14ac:dyDescent="0.3">
      <c r="A9476" t="s">
        <v>9475</v>
      </c>
      <c r="B9476" t="s">
        <v>9475</v>
      </c>
      <c r="C9476">
        <v>4</v>
      </c>
      <c r="J9476" t="s">
        <v>5311</v>
      </c>
      <c r="K9476">
        <v>8</v>
      </c>
    </row>
    <row r="9477" spans="1:11" x14ac:dyDescent="0.3">
      <c r="A9477" t="s">
        <v>9476</v>
      </c>
      <c r="B9477" t="s">
        <v>9476</v>
      </c>
      <c r="C9477">
        <v>4</v>
      </c>
      <c r="J9477" t="s">
        <v>25059</v>
      </c>
      <c r="K9477">
        <v>1</v>
      </c>
    </row>
    <row r="9478" spans="1:11" x14ac:dyDescent="0.3">
      <c r="A9478" t="s">
        <v>9477</v>
      </c>
      <c r="B9478" t="s">
        <v>9477</v>
      </c>
      <c r="C9478">
        <v>4</v>
      </c>
      <c r="J9478" t="s">
        <v>1246</v>
      </c>
      <c r="K9478">
        <v>41</v>
      </c>
    </row>
    <row r="9479" spans="1:11" x14ac:dyDescent="0.3">
      <c r="A9479" t="s">
        <v>9478</v>
      </c>
      <c r="B9479" t="s">
        <v>9478</v>
      </c>
      <c r="C9479">
        <v>4</v>
      </c>
      <c r="J9479" t="s">
        <v>14831</v>
      </c>
      <c r="K9479">
        <v>2</v>
      </c>
    </row>
    <row r="9480" spans="1:11" x14ac:dyDescent="0.3">
      <c r="A9480" t="s">
        <v>9479</v>
      </c>
      <c r="B9480" t="s">
        <v>9479</v>
      </c>
      <c r="C9480">
        <v>4</v>
      </c>
      <c r="J9480" t="s">
        <v>25060</v>
      </c>
      <c r="K9480">
        <v>1</v>
      </c>
    </row>
    <row r="9481" spans="1:11" x14ac:dyDescent="0.3">
      <c r="A9481" t="s">
        <v>9480</v>
      </c>
      <c r="B9481" t="s">
        <v>9480</v>
      </c>
      <c r="C9481">
        <v>4</v>
      </c>
      <c r="J9481" t="s">
        <v>25061</v>
      </c>
      <c r="K9481">
        <v>1</v>
      </c>
    </row>
    <row r="9482" spans="1:11" x14ac:dyDescent="0.3">
      <c r="A9482" t="s">
        <v>9481</v>
      </c>
      <c r="B9482" t="s">
        <v>9481</v>
      </c>
      <c r="C9482">
        <v>4</v>
      </c>
      <c r="J9482" t="s">
        <v>14832</v>
      </c>
      <c r="K9482">
        <v>2</v>
      </c>
    </row>
    <row r="9483" spans="1:11" x14ac:dyDescent="0.3">
      <c r="A9483" t="s">
        <v>9482</v>
      </c>
      <c r="B9483" t="s">
        <v>9482</v>
      </c>
      <c r="C9483">
        <v>4</v>
      </c>
      <c r="J9483" t="s">
        <v>9028</v>
      </c>
      <c r="K9483">
        <v>4</v>
      </c>
    </row>
    <row r="9484" spans="1:11" x14ac:dyDescent="0.3">
      <c r="A9484" t="s">
        <v>9483</v>
      </c>
      <c r="B9484" t="s">
        <v>9483</v>
      </c>
      <c r="C9484">
        <v>4</v>
      </c>
      <c r="J9484" t="s">
        <v>25062</v>
      </c>
      <c r="K9484">
        <v>1</v>
      </c>
    </row>
    <row r="9485" spans="1:11" x14ac:dyDescent="0.3">
      <c r="A9485" t="s">
        <v>9484</v>
      </c>
      <c r="B9485" t="s">
        <v>9484</v>
      </c>
      <c r="C9485">
        <v>4</v>
      </c>
      <c r="J9485" t="s">
        <v>3558</v>
      </c>
      <c r="K9485">
        <v>13</v>
      </c>
    </row>
    <row r="9486" spans="1:11" x14ac:dyDescent="0.3">
      <c r="A9486" t="s">
        <v>9485</v>
      </c>
      <c r="B9486" t="s">
        <v>9485</v>
      </c>
      <c r="C9486">
        <v>4</v>
      </c>
      <c r="J9486" t="s">
        <v>2840</v>
      </c>
      <c r="K9486">
        <v>17</v>
      </c>
    </row>
    <row r="9487" spans="1:11" x14ac:dyDescent="0.3">
      <c r="A9487" t="s">
        <v>9486</v>
      </c>
      <c r="B9487" t="s">
        <v>9486</v>
      </c>
      <c r="C9487">
        <v>4</v>
      </c>
      <c r="J9487" t="s">
        <v>14833</v>
      </c>
      <c r="K9487">
        <v>2</v>
      </c>
    </row>
    <row r="9488" spans="1:11" x14ac:dyDescent="0.3">
      <c r="A9488" t="s">
        <v>9487</v>
      </c>
      <c r="B9488" t="s">
        <v>9487</v>
      </c>
      <c r="C9488">
        <v>4</v>
      </c>
      <c r="J9488" t="s">
        <v>25063</v>
      </c>
      <c r="K9488">
        <v>1</v>
      </c>
    </row>
    <row r="9489" spans="1:11" x14ac:dyDescent="0.3">
      <c r="A9489" t="s">
        <v>9488</v>
      </c>
      <c r="B9489" t="s">
        <v>9488</v>
      </c>
      <c r="C9489">
        <v>4</v>
      </c>
      <c r="J9489" t="s">
        <v>14834</v>
      </c>
      <c r="K9489">
        <v>2</v>
      </c>
    </row>
    <row r="9490" spans="1:11" x14ac:dyDescent="0.3">
      <c r="A9490" t="s">
        <v>9489</v>
      </c>
      <c r="B9490" t="s">
        <v>9489</v>
      </c>
      <c r="C9490">
        <v>4</v>
      </c>
      <c r="J9490" t="s">
        <v>25064</v>
      </c>
      <c r="K9490">
        <v>1</v>
      </c>
    </row>
    <row r="9491" spans="1:11" x14ac:dyDescent="0.3">
      <c r="A9491" t="s">
        <v>9490</v>
      </c>
      <c r="B9491" t="s">
        <v>9490</v>
      </c>
      <c r="C9491">
        <v>4</v>
      </c>
      <c r="J9491" t="s">
        <v>25065</v>
      </c>
      <c r="K9491">
        <v>1</v>
      </c>
    </row>
    <row r="9492" spans="1:11" x14ac:dyDescent="0.3">
      <c r="A9492" t="s">
        <v>9491</v>
      </c>
      <c r="B9492" t="s">
        <v>9491</v>
      </c>
      <c r="C9492">
        <v>4</v>
      </c>
      <c r="J9492" t="s">
        <v>11085</v>
      </c>
      <c r="K9492">
        <v>3</v>
      </c>
    </row>
    <row r="9493" spans="1:11" x14ac:dyDescent="0.3">
      <c r="A9493" t="s">
        <v>9492</v>
      </c>
      <c r="B9493" t="s">
        <v>9492</v>
      </c>
      <c r="C9493">
        <v>4</v>
      </c>
      <c r="J9493" t="s">
        <v>25066</v>
      </c>
      <c r="K9493">
        <v>1</v>
      </c>
    </row>
    <row r="9494" spans="1:11" x14ac:dyDescent="0.3">
      <c r="A9494" t="s">
        <v>9493</v>
      </c>
      <c r="B9494" t="s">
        <v>9493</v>
      </c>
      <c r="C9494">
        <v>4</v>
      </c>
      <c r="J9494" t="s">
        <v>25067</v>
      </c>
      <c r="K9494">
        <v>1</v>
      </c>
    </row>
    <row r="9495" spans="1:11" x14ac:dyDescent="0.3">
      <c r="A9495" t="s">
        <v>9494</v>
      </c>
      <c r="B9495" t="s">
        <v>9494</v>
      </c>
      <c r="C9495">
        <v>4</v>
      </c>
      <c r="J9495" t="s">
        <v>432</v>
      </c>
      <c r="K9495">
        <v>112</v>
      </c>
    </row>
    <row r="9496" spans="1:11" x14ac:dyDescent="0.3">
      <c r="A9496" t="s">
        <v>9495</v>
      </c>
      <c r="B9496" t="s">
        <v>9495</v>
      </c>
      <c r="C9496">
        <v>4</v>
      </c>
      <c r="J9496" t="s">
        <v>25068</v>
      </c>
      <c r="K9496">
        <v>1</v>
      </c>
    </row>
    <row r="9497" spans="1:11" x14ac:dyDescent="0.3">
      <c r="A9497" t="s">
        <v>9496</v>
      </c>
      <c r="B9497" t="s">
        <v>9496</v>
      </c>
      <c r="C9497">
        <v>4</v>
      </c>
      <c r="J9497" t="s">
        <v>11086</v>
      </c>
      <c r="K9497">
        <v>3</v>
      </c>
    </row>
    <row r="9498" spans="1:11" x14ac:dyDescent="0.3">
      <c r="A9498" t="s">
        <v>9497</v>
      </c>
      <c r="B9498" t="s">
        <v>9497</v>
      </c>
      <c r="C9498">
        <v>4</v>
      </c>
      <c r="J9498" t="s">
        <v>1915</v>
      </c>
      <c r="K9498">
        <v>26</v>
      </c>
    </row>
    <row r="9499" spans="1:11" x14ac:dyDescent="0.3">
      <c r="A9499" t="s">
        <v>9498</v>
      </c>
      <c r="B9499" t="s">
        <v>9498</v>
      </c>
      <c r="C9499">
        <v>4</v>
      </c>
      <c r="J9499" t="s">
        <v>14835</v>
      </c>
      <c r="K9499">
        <v>2</v>
      </c>
    </row>
    <row r="9500" spans="1:11" x14ac:dyDescent="0.3">
      <c r="A9500" t="s">
        <v>9499</v>
      </c>
      <c r="B9500" t="s">
        <v>9499</v>
      </c>
      <c r="C9500">
        <v>4</v>
      </c>
      <c r="J9500" t="s">
        <v>25069</v>
      </c>
      <c r="K9500">
        <v>1</v>
      </c>
    </row>
    <row r="9501" spans="1:11" x14ac:dyDescent="0.3">
      <c r="A9501" t="s">
        <v>9500</v>
      </c>
      <c r="B9501" t="s">
        <v>9500</v>
      </c>
      <c r="C9501">
        <v>4</v>
      </c>
      <c r="J9501" t="s">
        <v>25070</v>
      </c>
      <c r="K9501">
        <v>1</v>
      </c>
    </row>
    <row r="9502" spans="1:11" x14ac:dyDescent="0.3">
      <c r="A9502" t="s">
        <v>9501</v>
      </c>
      <c r="B9502" t="s">
        <v>9501</v>
      </c>
      <c r="C9502">
        <v>4</v>
      </c>
      <c r="J9502" t="s">
        <v>25071</v>
      </c>
      <c r="K9502">
        <v>1</v>
      </c>
    </row>
    <row r="9503" spans="1:11" x14ac:dyDescent="0.3">
      <c r="A9503" t="s">
        <v>9502</v>
      </c>
      <c r="B9503" t="s">
        <v>9502</v>
      </c>
      <c r="C9503">
        <v>4</v>
      </c>
      <c r="J9503" t="s">
        <v>5312</v>
      </c>
      <c r="K9503">
        <v>8</v>
      </c>
    </row>
    <row r="9504" spans="1:11" x14ac:dyDescent="0.3">
      <c r="A9504" t="s">
        <v>9503</v>
      </c>
      <c r="B9504" t="s">
        <v>9503</v>
      </c>
      <c r="C9504">
        <v>4</v>
      </c>
      <c r="J9504" t="s">
        <v>14836</v>
      </c>
      <c r="K9504">
        <v>2</v>
      </c>
    </row>
    <row r="9505" spans="1:11" x14ac:dyDescent="0.3">
      <c r="A9505" t="s">
        <v>9504</v>
      </c>
      <c r="B9505" t="s">
        <v>9504</v>
      </c>
      <c r="C9505">
        <v>4</v>
      </c>
      <c r="J9505" t="s">
        <v>2143</v>
      </c>
      <c r="K9505">
        <v>23</v>
      </c>
    </row>
    <row r="9506" spans="1:11" x14ac:dyDescent="0.3">
      <c r="A9506" t="s">
        <v>9505</v>
      </c>
      <c r="B9506" t="s">
        <v>9505</v>
      </c>
      <c r="C9506">
        <v>4</v>
      </c>
      <c r="J9506" t="s">
        <v>14837</v>
      </c>
      <c r="K9506">
        <v>2</v>
      </c>
    </row>
    <row r="9507" spans="1:11" x14ac:dyDescent="0.3">
      <c r="A9507" t="s">
        <v>9506</v>
      </c>
      <c r="B9507" t="s">
        <v>9506</v>
      </c>
      <c r="C9507">
        <v>4</v>
      </c>
      <c r="J9507" t="s">
        <v>25072</v>
      </c>
      <c r="K9507">
        <v>1</v>
      </c>
    </row>
    <row r="9508" spans="1:11" x14ac:dyDescent="0.3">
      <c r="A9508" t="s">
        <v>9507</v>
      </c>
      <c r="B9508" t="s">
        <v>9507</v>
      </c>
      <c r="C9508">
        <v>4</v>
      </c>
      <c r="J9508" t="s">
        <v>216</v>
      </c>
      <c r="K9508">
        <v>189</v>
      </c>
    </row>
    <row r="9509" spans="1:11" x14ac:dyDescent="0.3">
      <c r="A9509" t="s">
        <v>9508</v>
      </c>
      <c r="B9509" t="s">
        <v>9508</v>
      </c>
      <c r="C9509">
        <v>4</v>
      </c>
      <c r="J9509" t="s">
        <v>25073</v>
      </c>
      <c r="K9509">
        <v>1</v>
      </c>
    </row>
    <row r="9510" spans="1:11" x14ac:dyDescent="0.3">
      <c r="A9510" t="s">
        <v>9509</v>
      </c>
      <c r="B9510" t="s">
        <v>9509</v>
      </c>
      <c r="C9510">
        <v>4</v>
      </c>
      <c r="J9510" t="s">
        <v>25074</v>
      </c>
      <c r="K9510">
        <v>1</v>
      </c>
    </row>
    <row r="9511" spans="1:11" x14ac:dyDescent="0.3">
      <c r="A9511" t="s">
        <v>9510</v>
      </c>
      <c r="B9511" t="s">
        <v>9510</v>
      </c>
      <c r="C9511">
        <v>4</v>
      </c>
      <c r="J9511" t="s">
        <v>14838</v>
      </c>
      <c r="K9511">
        <v>2</v>
      </c>
    </row>
    <row r="9512" spans="1:11" x14ac:dyDescent="0.3">
      <c r="A9512" t="s">
        <v>9511</v>
      </c>
      <c r="B9512" t="s">
        <v>9511</v>
      </c>
      <c r="C9512">
        <v>4</v>
      </c>
      <c r="J9512" t="s">
        <v>11087</v>
      </c>
      <c r="K9512">
        <v>3</v>
      </c>
    </row>
    <row r="9513" spans="1:11" x14ac:dyDescent="0.3">
      <c r="A9513" t="s">
        <v>9512</v>
      </c>
      <c r="B9513" t="s">
        <v>9512</v>
      </c>
      <c r="C9513">
        <v>4</v>
      </c>
      <c r="J9513" t="s">
        <v>25075</v>
      </c>
      <c r="K9513">
        <v>1</v>
      </c>
    </row>
    <row r="9514" spans="1:11" x14ac:dyDescent="0.3">
      <c r="A9514" t="s">
        <v>9513</v>
      </c>
      <c r="B9514" t="s">
        <v>9513</v>
      </c>
      <c r="C9514">
        <v>4</v>
      </c>
      <c r="J9514" t="s">
        <v>25076</v>
      </c>
      <c r="K9514">
        <v>1</v>
      </c>
    </row>
    <row r="9515" spans="1:11" x14ac:dyDescent="0.3">
      <c r="A9515" t="s">
        <v>9514</v>
      </c>
      <c r="B9515" t="s">
        <v>9514</v>
      </c>
      <c r="C9515">
        <v>4</v>
      </c>
      <c r="J9515" t="s">
        <v>14839</v>
      </c>
      <c r="K9515">
        <v>2</v>
      </c>
    </row>
    <row r="9516" spans="1:11" x14ac:dyDescent="0.3">
      <c r="A9516" t="s">
        <v>9515</v>
      </c>
      <c r="B9516" t="s">
        <v>9515</v>
      </c>
      <c r="C9516">
        <v>4</v>
      </c>
      <c r="J9516" t="s">
        <v>9029</v>
      </c>
      <c r="K9516">
        <v>4</v>
      </c>
    </row>
    <row r="9517" spans="1:11" x14ac:dyDescent="0.3">
      <c r="A9517" t="s">
        <v>9516</v>
      </c>
      <c r="B9517" t="s">
        <v>9516</v>
      </c>
      <c r="C9517">
        <v>4</v>
      </c>
      <c r="J9517" t="s">
        <v>14840</v>
      </c>
      <c r="K9517">
        <v>2</v>
      </c>
    </row>
    <row r="9518" spans="1:11" x14ac:dyDescent="0.3">
      <c r="A9518" t="s">
        <v>9517</v>
      </c>
      <c r="B9518" t="s">
        <v>9517</v>
      </c>
      <c r="C9518">
        <v>4</v>
      </c>
      <c r="J9518" t="s">
        <v>25077</v>
      </c>
      <c r="K9518">
        <v>1</v>
      </c>
    </row>
    <row r="9519" spans="1:11" x14ac:dyDescent="0.3">
      <c r="A9519" t="s">
        <v>9518</v>
      </c>
      <c r="B9519" t="s">
        <v>9518</v>
      </c>
      <c r="C9519">
        <v>4</v>
      </c>
      <c r="J9519" t="s">
        <v>25078</v>
      </c>
      <c r="K9519">
        <v>1</v>
      </c>
    </row>
    <row r="9520" spans="1:11" x14ac:dyDescent="0.3">
      <c r="A9520" t="s">
        <v>9519</v>
      </c>
      <c r="B9520" t="s">
        <v>9519</v>
      </c>
      <c r="C9520">
        <v>4</v>
      </c>
      <c r="J9520" t="s">
        <v>25079</v>
      </c>
      <c r="K9520">
        <v>1</v>
      </c>
    </row>
    <row r="9521" spans="1:11" x14ac:dyDescent="0.3">
      <c r="A9521" t="s">
        <v>9520</v>
      </c>
      <c r="B9521" t="s">
        <v>9520</v>
      </c>
      <c r="C9521">
        <v>4</v>
      </c>
      <c r="J9521" t="s">
        <v>25080</v>
      </c>
      <c r="K9521">
        <v>1</v>
      </c>
    </row>
    <row r="9522" spans="1:11" x14ac:dyDescent="0.3">
      <c r="A9522" t="s">
        <v>9521</v>
      </c>
      <c r="B9522" t="s">
        <v>9521</v>
      </c>
      <c r="C9522">
        <v>4</v>
      </c>
      <c r="J9522" t="s">
        <v>25081</v>
      </c>
      <c r="K9522">
        <v>1</v>
      </c>
    </row>
    <row r="9523" spans="1:11" x14ac:dyDescent="0.3">
      <c r="A9523" t="s">
        <v>9522</v>
      </c>
      <c r="B9523" t="s">
        <v>9522</v>
      </c>
      <c r="C9523">
        <v>4</v>
      </c>
      <c r="J9523" t="s">
        <v>25082</v>
      </c>
      <c r="K9523">
        <v>1</v>
      </c>
    </row>
    <row r="9524" spans="1:11" x14ac:dyDescent="0.3">
      <c r="A9524" t="s">
        <v>9523</v>
      </c>
      <c r="B9524" t="s">
        <v>9523</v>
      </c>
      <c r="C9524">
        <v>4</v>
      </c>
      <c r="J9524" t="s">
        <v>11088</v>
      </c>
      <c r="K9524">
        <v>3</v>
      </c>
    </row>
    <row r="9525" spans="1:11" x14ac:dyDescent="0.3">
      <c r="A9525" t="s">
        <v>9524</v>
      </c>
      <c r="B9525" t="s">
        <v>9524</v>
      </c>
      <c r="C9525">
        <v>4</v>
      </c>
      <c r="J9525" t="s">
        <v>25083</v>
      </c>
      <c r="K9525">
        <v>1</v>
      </c>
    </row>
    <row r="9526" spans="1:11" x14ac:dyDescent="0.3">
      <c r="A9526" t="s">
        <v>9525</v>
      </c>
      <c r="B9526" t="s">
        <v>9525</v>
      </c>
      <c r="C9526">
        <v>4</v>
      </c>
      <c r="J9526" t="s">
        <v>11089</v>
      </c>
      <c r="K9526">
        <v>3</v>
      </c>
    </row>
    <row r="9527" spans="1:11" x14ac:dyDescent="0.3">
      <c r="A9527" t="s">
        <v>9526</v>
      </c>
      <c r="B9527" t="s">
        <v>9526</v>
      </c>
      <c r="C9527">
        <v>4</v>
      </c>
      <c r="J9527" t="s">
        <v>14841</v>
      </c>
      <c r="K9527">
        <v>2</v>
      </c>
    </row>
    <row r="9528" spans="1:11" x14ac:dyDescent="0.3">
      <c r="A9528" t="s">
        <v>9527</v>
      </c>
      <c r="B9528" t="s">
        <v>9527</v>
      </c>
      <c r="C9528">
        <v>4</v>
      </c>
      <c r="J9528" t="s">
        <v>25084</v>
      </c>
      <c r="K9528">
        <v>1</v>
      </c>
    </row>
    <row r="9529" spans="1:11" x14ac:dyDescent="0.3">
      <c r="A9529" t="s">
        <v>9528</v>
      </c>
      <c r="B9529" t="s">
        <v>9528</v>
      </c>
      <c r="C9529">
        <v>4</v>
      </c>
      <c r="J9529" t="s">
        <v>25085</v>
      </c>
      <c r="K9529">
        <v>1</v>
      </c>
    </row>
    <row r="9530" spans="1:11" x14ac:dyDescent="0.3">
      <c r="A9530" t="s">
        <v>9529</v>
      </c>
      <c r="B9530" t="s">
        <v>9529</v>
      </c>
      <c r="C9530">
        <v>4</v>
      </c>
      <c r="J9530" t="s">
        <v>596</v>
      </c>
      <c r="K9530">
        <v>85</v>
      </c>
    </row>
    <row r="9531" spans="1:11" x14ac:dyDescent="0.3">
      <c r="A9531" t="s">
        <v>9530</v>
      </c>
      <c r="B9531" t="s">
        <v>9530</v>
      </c>
      <c r="C9531">
        <v>4</v>
      </c>
      <c r="J9531" t="s">
        <v>25086</v>
      </c>
      <c r="K9531">
        <v>1</v>
      </c>
    </row>
    <row r="9532" spans="1:11" x14ac:dyDescent="0.3">
      <c r="A9532" t="s">
        <v>9531</v>
      </c>
      <c r="B9532" t="s">
        <v>9531</v>
      </c>
      <c r="C9532">
        <v>4</v>
      </c>
      <c r="J9532" t="s">
        <v>11090</v>
      </c>
      <c r="K9532">
        <v>3</v>
      </c>
    </row>
    <row r="9533" spans="1:11" x14ac:dyDescent="0.3">
      <c r="A9533" t="s">
        <v>9532</v>
      </c>
      <c r="B9533" t="s">
        <v>9532</v>
      </c>
      <c r="C9533">
        <v>4</v>
      </c>
      <c r="J9533" t="s">
        <v>5878</v>
      </c>
      <c r="K9533">
        <v>7</v>
      </c>
    </row>
    <row r="9534" spans="1:11" x14ac:dyDescent="0.3">
      <c r="A9534" t="s">
        <v>9533</v>
      </c>
      <c r="B9534" t="s">
        <v>9533</v>
      </c>
      <c r="C9534">
        <v>4</v>
      </c>
      <c r="J9534" t="s">
        <v>14842</v>
      </c>
      <c r="K9534">
        <v>2</v>
      </c>
    </row>
    <row r="9535" spans="1:11" x14ac:dyDescent="0.3">
      <c r="A9535" t="s">
        <v>9534</v>
      </c>
      <c r="B9535" t="s">
        <v>9534</v>
      </c>
      <c r="C9535">
        <v>4</v>
      </c>
      <c r="J9535" t="s">
        <v>25087</v>
      </c>
      <c r="K9535">
        <v>1</v>
      </c>
    </row>
    <row r="9536" spans="1:11" x14ac:dyDescent="0.3">
      <c r="A9536" t="s">
        <v>9535</v>
      </c>
      <c r="B9536" t="s">
        <v>9535</v>
      </c>
      <c r="C9536">
        <v>4</v>
      </c>
      <c r="J9536" t="s">
        <v>25088</v>
      </c>
      <c r="K9536">
        <v>1</v>
      </c>
    </row>
    <row r="9537" spans="1:11" x14ac:dyDescent="0.3">
      <c r="A9537" t="s">
        <v>9536</v>
      </c>
      <c r="B9537" t="s">
        <v>9536</v>
      </c>
      <c r="C9537">
        <v>4</v>
      </c>
      <c r="J9537" t="s">
        <v>14843</v>
      </c>
      <c r="K9537">
        <v>2</v>
      </c>
    </row>
    <row r="9538" spans="1:11" x14ac:dyDescent="0.3">
      <c r="A9538" t="s">
        <v>9537</v>
      </c>
      <c r="B9538" t="s">
        <v>9537</v>
      </c>
      <c r="C9538">
        <v>4</v>
      </c>
      <c r="J9538" t="s">
        <v>25089</v>
      </c>
      <c r="K9538">
        <v>1</v>
      </c>
    </row>
    <row r="9539" spans="1:11" x14ac:dyDescent="0.3">
      <c r="A9539" t="s">
        <v>9538</v>
      </c>
      <c r="B9539" t="s">
        <v>9538</v>
      </c>
      <c r="C9539">
        <v>4</v>
      </c>
      <c r="J9539" t="s">
        <v>25090</v>
      </c>
      <c r="K9539">
        <v>1</v>
      </c>
    </row>
    <row r="9540" spans="1:11" x14ac:dyDescent="0.3">
      <c r="A9540" t="s">
        <v>9539</v>
      </c>
      <c r="B9540" t="s">
        <v>9539</v>
      </c>
      <c r="C9540">
        <v>4</v>
      </c>
      <c r="J9540" t="s">
        <v>25091</v>
      </c>
      <c r="K9540">
        <v>1</v>
      </c>
    </row>
    <row r="9541" spans="1:11" x14ac:dyDescent="0.3">
      <c r="A9541" t="s">
        <v>9540</v>
      </c>
      <c r="B9541" t="s">
        <v>9540</v>
      </c>
      <c r="C9541">
        <v>4</v>
      </c>
      <c r="J9541" t="s">
        <v>25092</v>
      </c>
      <c r="K9541">
        <v>1</v>
      </c>
    </row>
    <row r="9542" spans="1:11" x14ac:dyDescent="0.3">
      <c r="A9542" t="s">
        <v>9541</v>
      </c>
      <c r="B9542" t="s">
        <v>9541</v>
      </c>
      <c r="C9542">
        <v>4</v>
      </c>
      <c r="J9542" t="s">
        <v>14844</v>
      </c>
      <c r="K9542">
        <v>2</v>
      </c>
    </row>
    <row r="9543" spans="1:11" x14ac:dyDescent="0.3">
      <c r="A9543" t="s">
        <v>9542</v>
      </c>
      <c r="B9543" t="s">
        <v>9542</v>
      </c>
      <c r="C9543">
        <v>4</v>
      </c>
      <c r="J9543" t="s">
        <v>11091</v>
      </c>
      <c r="K9543">
        <v>3</v>
      </c>
    </row>
    <row r="9544" spans="1:11" x14ac:dyDescent="0.3">
      <c r="A9544" t="s">
        <v>9543</v>
      </c>
      <c r="B9544" t="s">
        <v>9543</v>
      </c>
      <c r="C9544">
        <v>4</v>
      </c>
      <c r="J9544" t="s">
        <v>25093</v>
      </c>
      <c r="K9544">
        <v>1</v>
      </c>
    </row>
    <row r="9545" spans="1:11" x14ac:dyDescent="0.3">
      <c r="A9545" t="s">
        <v>9544</v>
      </c>
      <c r="B9545" t="s">
        <v>9544</v>
      </c>
      <c r="C9545">
        <v>4</v>
      </c>
      <c r="J9545" t="s">
        <v>25094</v>
      </c>
      <c r="K9545">
        <v>1</v>
      </c>
    </row>
    <row r="9546" spans="1:11" x14ac:dyDescent="0.3">
      <c r="A9546" t="s">
        <v>9545</v>
      </c>
      <c r="B9546" t="s">
        <v>9545</v>
      </c>
      <c r="C9546">
        <v>4</v>
      </c>
      <c r="J9546" t="s">
        <v>1139</v>
      </c>
      <c r="K9546">
        <v>44</v>
      </c>
    </row>
    <row r="9547" spans="1:11" x14ac:dyDescent="0.3">
      <c r="A9547" t="s">
        <v>9546</v>
      </c>
      <c r="B9547" t="s">
        <v>9546</v>
      </c>
      <c r="C9547">
        <v>4</v>
      </c>
      <c r="J9547" t="s">
        <v>25095</v>
      </c>
      <c r="K9547">
        <v>1</v>
      </c>
    </row>
    <row r="9548" spans="1:11" x14ac:dyDescent="0.3">
      <c r="A9548" t="s">
        <v>9547</v>
      </c>
      <c r="B9548" t="s">
        <v>9547</v>
      </c>
      <c r="C9548">
        <v>4</v>
      </c>
      <c r="J9548" t="s">
        <v>14845</v>
      </c>
      <c r="K9548">
        <v>2</v>
      </c>
    </row>
    <row r="9549" spans="1:11" x14ac:dyDescent="0.3">
      <c r="A9549" t="s">
        <v>9548</v>
      </c>
      <c r="B9549" t="s">
        <v>9548</v>
      </c>
      <c r="C9549">
        <v>4</v>
      </c>
      <c r="J9549" t="s">
        <v>25096</v>
      </c>
      <c r="K9549">
        <v>1</v>
      </c>
    </row>
    <row r="9550" spans="1:11" x14ac:dyDescent="0.3">
      <c r="A9550" t="s">
        <v>9549</v>
      </c>
      <c r="B9550" t="s">
        <v>9549</v>
      </c>
      <c r="C9550">
        <v>4</v>
      </c>
      <c r="J9550" t="s">
        <v>7653</v>
      </c>
      <c r="K9550">
        <v>5</v>
      </c>
    </row>
    <row r="9551" spans="1:11" x14ac:dyDescent="0.3">
      <c r="A9551" t="s">
        <v>9550</v>
      </c>
      <c r="B9551" t="s">
        <v>9550</v>
      </c>
      <c r="C9551">
        <v>4</v>
      </c>
      <c r="J9551" t="s">
        <v>14846</v>
      </c>
      <c r="K9551">
        <v>2</v>
      </c>
    </row>
    <row r="9552" spans="1:11" x14ac:dyDescent="0.3">
      <c r="A9552" t="s">
        <v>9551</v>
      </c>
      <c r="B9552" t="s">
        <v>9551</v>
      </c>
      <c r="C9552">
        <v>4</v>
      </c>
      <c r="J9552" t="s">
        <v>5879</v>
      </c>
      <c r="K9552">
        <v>7</v>
      </c>
    </row>
    <row r="9553" spans="1:11" x14ac:dyDescent="0.3">
      <c r="A9553" t="s">
        <v>9552</v>
      </c>
      <c r="B9553" t="s">
        <v>9552</v>
      </c>
      <c r="C9553">
        <v>4</v>
      </c>
      <c r="J9553" t="s">
        <v>25097</v>
      </c>
      <c r="K9553">
        <v>1</v>
      </c>
    </row>
    <row r="9554" spans="1:11" x14ac:dyDescent="0.3">
      <c r="A9554" t="s">
        <v>9553</v>
      </c>
      <c r="B9554" t="s">
        <v>9553</v>
      </c>
      <c r="C9554">
        <v>4</v>
      </c>
      <c r="J9554" t="s">
        <v>9030</v>
      </c>
      <c r="K9554">
        <v>4</v>
      </c>
    </row>
    <row r="9555" spans="1:11" x14ac:dyDescent="0.3">
      <c r="A9555" t="s">
        <v>9554</v>
      </c>
      <c r="B9555" t="s">
        <v>9554</v>
      </c>
      <c r="C9555">
        <v>4</v>
      </c>
      <c r="J9555" t="s">
        <v>5880</v>
      </c>
      <c r="K9555">
        <v>7</v>
      </c>
    </row>
    <row r="9556" spans="1:11" x14ac:dyDescent="0.3">
      <c r="A9556" t="s">
        <v>9555</v>
      </c>
      <c r="B9556" t="s">
        <v>9555</v>
      </c>
      <c r="C9556">
        <v>4</v>
      </c>
      <c r="J9556" t="s">
        <v>25098</v>
      </c>
      <c r="K9556">
        <v>1</v>
      </c>
    </row>
    <row r="9557" spans="1:11" x14ac:dyDescent="0.3">
      <c r="A9557" t="s">
        <v>9556</v>
      </c>
      <c r="B9557" t="s">
        <v>9556</v>
      </c>
      <c r="C9557">
        <v>4</v>
      </c>
      <c r="J9557" t="s">
        <v>25099</v>
      </c>
      <c r="K9557">
        <v>1</v>
      </c>
    </row>
    <row r="9558" spans="1:11" x14ac:dyDescent="0.3">
      <c r="A9558" t="s">
        <v>9557</v>
      </c>
      <c r="B9558" t="s">
        <v>9557</v>
      </c>
      <c r="C9558">
        <v>4</v>
      </c>
      <c r="J9558" t="s">
        <v>25100</v>
      </c>
      <c r="K9558">
        <v>1</v>
      </c>
    </row>
    <row r="9559" spans="1:11" x14ac:dyDescent="0.3">
      <c r="A9559" t="s">
        <v>9558</v>
      </c>
      <c r="B9559" t="s">
        <v>9558</v>
      </c>
      <c r="C9559">
        <v>4</v>
      </c>
      <c r="J9559" t="s">
        <v>2696</v>
      </c>
      <c r="K9559">
        <v>18</v>
      </c>
    </row>
    <row r="9560" spans="1:11" x14ac:dyDescent="0.3">
      <c r="A9560" t="s">
        <v>9559</v>
      </c>
      <c r="B9560" t="s">
        <v>9559</v>
      </c>
      <c r="C9560">
        <v>4</v>
      </c>
      <c r="J9560" t="s">
        <v>9031</v>
      </c>
      <c r="K9560">
        <v>4</v>
      </c>
    </row>
    <row r="9561" spans="1:11" x14ac:dyDescent="0.3">
      <c r="A9561" t="s">
        <v>9560</v>
      </c>
      <c r="B9561" t="s">
        <v>9560</v>
      </c>
      <c r="C9561">
        <v>4</v>
      </c>
      <c r="J9561" t="s">
        <v>25101</v>
      </c>
      <c r="K9561">
        <v>1</v>
      </c>
    </row>
    <row r="9562" spans="1:11" x14ac:dyDescent="0.3">
      <c r="A9562" t="s">
        <v>9561</v>
      </c>
      <c r="B9562" t="s">
        <v>9561</v>
      </c>
      <c r="C9562">
        <v>4</v>
      </c>
      <c r="J9562" t="s">
        <v>3559</v>
      </c>
      <c r="K9562">
        <v>13</v>
      </c>
    </row>
    <row r="9563" spans="1:11" x14ac:dyDescent="0.3">
      <c r="A9563" t="s">
        <v>9562</v>
      </c>
      <c r="B9563" t="s">
        <v>9562</v>
      </c>
      <c r="C9563">
        <v>4</v>
      </c>
      <c r="J9563" t="s">
        <v>25102</v>
      </c>
      <c r="K9563">
        <v>1</v>
      </c>
    </row>
    <row r="9564" spans="1:11" x14ac:dyDescent="0.3">
      <c r="A9564" t="s">
        <v>9563</v>
      </c>
      <c r="B9564" t="s">
        <v>9563</v>
      </c>
      <c r="C9564">
        <v>4</v>
      </c>
      <c r="J9564" t="s">
        <v>25103</v>
      </c>
      <c r="K9564">
        <v>1</v>
      </c>
    </row>
    <row r="9565" spans="1:11" x14ac:dyDescent="0.3">
      <c r="A9565" t="s">
        <v>9564</v>
      </c>
      <c r="B9565" t="s">
        <v>9564</v>
      </c>
      <c r="C9565">
        <v>4</v>
      </c>
      <c r="J9565" t="s">
        <v>272</v>
      </c>
      <c r="K9565">
        <v>155</v>
      </c>
    </row>
    <row r="9566" spans="1:11" x14ac:dyDescent="0.3">
      <c r="A9566" t="s">
        <v>9565</v>
      </c>
      <c r="B9566" t="s">
        <v>9565</v>
      </c>
      <c r="C9566">
        <v>4</v>
      </c>
      <c r="J9566" t="s">
        <v>14847</v>
      </c>
      <c r="K9566">
        <v>2</v>
      </c>
    </row>
    <row r="9567" spans="1:11" x14ac:dyDescent="0.3">
      <c r="A9567" t="s">
        <v>9566</v>
      </c>
      <c r="B9567" t="s">
        <v>9566</v>
      </c>
      <c r="C9567">
        <v>4</v>
      </c>
      <c r="J9567" t="s">
        <v>25104</v>
      </c>
      <c r="K9567">
        <v>1</v>
      </c>
    </row>
    <row r="9568" spans="1:11" x14ac:dyDescent="0.3">
      <c r="A9568" t="s">
        <v>9567</v>
      </c>
      <c r="B9568" t="s">
        <v>9567</v>
      </c>
      <c r="C9568">
        <v>4</v>
      </c>
      <c r="J9568" t="s">
        <v>25105</v>
      </c>
      <c r="K9568">
        <v>1</v>
      </c>
    </row>
    <row r="9569" spans="1:11" x14ac:dyDescent="0.3">
      <c r="A9569" t="s">
        <v>9568</v>
      </c>
      <c r="B9569" t="s">
        <v>9568</v>
      </c>
      <c r="C9569">
        <v>4</v>
      </c>
      <c r="J9569" t="s">
        <v>25106</v>
      </c>
      <c r="K9569">
        <v>1</v>
      </c>
    </row>
    <row r="9570" spans="1:11" x14ac:dyDescent="0.3">
      <c r="A9570" t="s">
        <v>9569</v>
      </c>
      <c r="B9570" t="s">
        <v>9569</v>
      </c>
      <c r="C9570">
        <v>4</v>
      </c>
      <c r="J9570" t="s">
        <v>4820</v>
      </c>
      <c r="K9570">
        <v>9</v>
      </c>
    </row>
    <row r="9571" spans="1:11" x14ac:dyDescent="0.3">
      <c r="A9571" t="s">
        <v>9570</v>
      </c>
      <c r="B9571" t="s">
        <v>9570</v>
      </c>
      <c r="C9571">
        <v>4</v>
      </c>
      <c r="J9571" t="s">
        <v>7654</v>
      </c>
      <c r="K9571">
        <v>5</v>
      </c>
    </row>
    <row r="9572" spans="1:11" x14ac:dyDescent="0.3">
      <c r="A9572" t="s">
        <v>9571</v>
      </c>
      <c r="B9572" t="s">
        <v>9571</v>
      </c>
      <c r="C9572">
        <v>4</v>
      </c>
      <c r="J9572" t="s">
        <v>1983</v>
      </c>
      <c r="K9572">
        <v>25</v>
      </c>
    </row>
    <row r="9573" spans="1:11" x14ac:dyDescent="0.3">
      <c r="A9573" t="s">
        <v>9572</v>
      </c>
      <c r="B9573" t="s">
        <v>9572</v>
      </c>
      <c r="C9573">
        <v>4</v>
      </c>
      <c r="J9573" t="s">
        <v>4399</v>
      </c>
      <c r="K9573">
        <v>10</v>
      </c>
    </row>
    <row r="9574" spans="1:11" x14ac:dyDescent="0.3">
      <c r="A9574" t="s">
        <v>9573</v>
      </c>
      <c r="B9574" t="s">
        <v>9573</v>
      </c>
      <c r="C9574">
        <v>4</v>
      </c>
      <c r="J9574" t="s">
        <v>25107</v>
      </c>
      <c r="K9574">
        <v>1</v>
      </c>
    </row>
    <row r="9575" spans="1:11" x14ac:dyDescent="0.3">
      <c r="A9575" t="s">
        <v>9574</v>
      </c>
      <c r="B9575" t="s">
        <v>9574</v>
      </c>
      <c r="C9575">
        <v>4</v>
      </c>
      <c r="J9575" t="s">
        <v>25108</v>
      </c>
      <c r="K9575">
        <v>1</v>
      </c>
    </row>
    <row r="9576" spans="1:11" x14ac:dyDescent="0.3">
      <c r="A9576" t="s">
        <v>9575</v>
      </c>
      <c r="B9576" t="s">
        <v>9575</v>
      </c>
      <c r="C9576">
        <v>4</v>
      </c>
      <c r="J9576" t="s">
        <v>9032</v>
      </c>
      <c r="K9576">
        <v>4</v>
      </c>
    </row>
    <row r="9577" spans="1:11" x14ac:dyDescent="0.3">
      <c r="A9577" t="s">
        <v>9576</v>
      </c>
      <c r="B9577" t="s">
        <v>9576</v>
      </c>
      <c r="C9577">
        <v>4</v>
      </c>
      <c r="J9577" t="s">
        <v>25109</v>
      </c>
      <c r="K9577">
        <v>1</v>
      </c>
    </row>
    <row r="9578" spans="1:11" x14ac:dyDescent="0.3">
      <c r="A9578" t="s">
        <v>9577</v>
      </c>
      <c r="B9578" t="s">
        <v>9577</v>
      </c>
      <c r="C9578">
        <v>4</v>
      </c>
      <c r="J9578" t="s">
        <v>25110</v>
      </c>
      <c r="K9578">
        <v>1</v>
      </c>
    </row>
    <row r="9579" spans="1:11" x14ac:dyDescent="0.3">
      <c r="A9579" t="s">
        <v>9578</v>
      </c>
      <c r="B9579" t="s">
        <v>9578</v>
      </c>
      <c r="C9579">
        <v>4</v>
      </c>
      <c r="J9579" t="s">
        <v>25111</v>
      </c>
      <c r="K9579">
        <v>1</v>
      </c>
    </row>
    <row r="9580" spans="1:11" x14ac:dyDescent="0.3">
      <c r="A9580" t="s">
        <v>9579</v>
      </c>
      <c r="B9580" t="s">
        <v>9579</v>
      </c>
      <c r="C9580">
        <v>4</v>
      </c>
      <c r="J9580" t="s">
        <v>25112</v>
      </c>
      <c r="K9580">
        <v>1</v>
      </c>
    </row>
    <row r="9581" spans="1:11" x14ac:dyDescent="0.3">
      <c r="A9581" t="s">
        <v>9580</v>
      </c>
      <c r="B9581" t="s">
        <v>9580</v>
      </c>
      <c r="C9581">
        <v>4</v>
      </c>
      <c r="J9581" t="s">
        <v>25113</v>
      </c>
      <c r="K9581">
        <v>1</v>
      </c>
    </row>
    <row r="9582" spans="1:11" x14ac:dyDescent="0.3">
      <c r="A9582" t="s">
        <v>9581</v>
      </c>
      <c r="B9582" t="s">
        <v>9581</v>
      </c>
      <c r="C9582">
        <v>4</v>
      </c>
      <c r="J9582" t="s">
        <v>14848</v>
      </c>
      <c r="K9582">
        <v>2</v>
      </c>
    </row>
    <row r="9583" spans="1:11" x14ac:dyDescent="0.3">
      <c r="A9583" t="s">
        <v>9582</v>
      </c>
      <c r="B9583" t="s">
        <v>9582</v>
      </c>
      <c r="C9583">
        <v>4</v>
      </c>
      <c r="J9583" t="s">
        <v>25114</v>
      </c>
      <c r="K9583">
        <v>1</v>
      </c>
    </row>
    <row r="9584" spans="1:11" x14ac:dyDescent="0.3">
      <c r="A9584" t="s">
        <v>9583</v>
      </c>
      <c r="B9584" t="s">
        <v>9583</v>
      </c>
      <c r="C9584">
        <v>4</v>
      </c>
      <c r="J9584" t="s">
        <v>14849</v>
      </c>
      <c r="K9584">
        <v>2</v>
      </c>
    </row>
    <row r="9585" spans="1:11" x14ac:dyDescent="0.3">
      <c r="A9585" t="s">
        <v>9584</v>
      </c>
      <c r="B9585" t="s">
        <v>9584</v>
      </c>
      <c r="C9585">
        <v>4</v>
      </c>
      <c r="J9585" t="s">
        <v>25115</v>
      </c>
      <c r="K9585">
        <v>1</v>
      </c>
    </row>
    <row r="9586" spans="1:11" x14ac:dyDescent="0.3">
      <c r="A9586" t="s">
        <v>9585</v>
      </c>
      <c r="B9586" t="s">
        <v>9585</v>
      </c>
      <c r="C9586">
        <v>4</v>
      </c>
      <c r="J9586" t="s">
        <v>1211</v>
      </c>
      <c r="K9586">
        <v>42</v>
      </c>
    </row>
    <row r="9587" spans="1:11" x14ac:dyDescent="0.3">
      <c r="A9587" t="s">
        <v>9586</v>
      </c>
      <c r="B9587" t="s">
        <v>9586</v>
      </c>
      <c r="C9587">
        <v>4</v>
      </c>
      <c r="J9587" t="s">
        <v>25116</v>
      </c>
      <c r="K9587">
        <v>1</v>
      </c>
    </row>
    <row r="9588" spans="1:11" x14ac:dyDescent="0.3">
      <c r="A9588" t="s">
        <v>9587</v>
      </c>
      <c r="B9588" t="s">
        <v>9587</v>
      </c>
      <c r="C9588">
        <v>4</v>
      </c>
      <c r="J9588" t="s">
        <v>14850</v>
      </c>
      <c r="K9588">
        <v>2</v>
      </c>
    </row>
    <row r="9589" spans="1:11" x14ac:dyDescent="0.3">
      <c r="A9589" t="s">
        <v>9588</v>
      </c>
      <c r="B9589" t="s">
        <v>9588</v>
      </c>
      <c r="C9589">
        <v>4</v>
      </c>
      <c r="J9589" t="s">
        <v>11092</v>
      </c>
      <c r="K9589">
        <v>3</v>
      </c>
    </row>
    <row r="9590" spans="1:11" x14ac:dyDescent="0.3">
      <c r="A9590" t="s">
        <v>9589</v>
      </c>
      <c r="B9590" t="s">
        <v>9589</v>
      </c>
      <c r="C9590">
        <v>4</v>
      </c>
      <c r="J9590" t="s">
        <v>25117</v>
      </c>
      <c r="K9590">
        <v>1</v>
      </c>
    </row>
    <row r="9591" spans="1:11" x14ac:dyDescent="0.3">
      <c r="A9591" t="s">
        <v>9590</v>
      </c>
      <c r="B9591" t="s">
        <v>9590</v>
      </c>
      <c r="C9591">
        <v>4</v>
      </c>
      <c r="J9591" t="s">
        <v>1850</v>
      </c>
      <c r="K9591">
        <v>27</v>
      </c>
    </row>
    <row r="9592" spans="1:11" x14ac:dyDescent="0.3">
      <c r="A9592" t="s">
        <v>9591</v>
      </c>
      <c r="B9592" t="s">
        <v>9591</v>
      </c>
      <c r="C9592">
        <v>4</v>
      </c>
      <c r="J9592" t="s">
        <v>967</v>
      </c>
      <c r="K9592">
        <v>52</v>
      </c>
    </row>
    <row r="9593" spans="1:11" x14ac:dyDescent="0.3">
      <c r="A9593" t="s">
        <v>9592</v>
      </c>
      <c r="B9593" t="s">
        <v>9592</v>
      </c>
      <c r="C9593">
        <v>4</v>
      </c>
      <c r="J9593" t="s">
        <v>14851</v>
      </c>
      <c r="K9593">
        <v>2</v>
      </c>
    </row>
    <row r="9594" spans="1:11" x14ac:dyDescent="0.3">
      <c r="A9594" t="s">
        <v>9593</v>
      </c>
      <c r="B9594" t="s">
        <v>9593</v>
      </c>
      <c r="C9594">
        <v>4</v>
      </c>
      <c r="J9594" t="s">
        <v>3157</v>
      </c>
      <c r="K9594">
        <v>15</v>
      </c>
    </row>
    <row r="9595" spans="1:11" x14ac:dyDescent="0.3">
      <c r="A9595" t="s">
        <v>9594</v>
      </c>
      <c r="B9595" t="s">
        <v>9594</v>
      </c>
      <c r="C9595">
        <v>4</v>
      </c>
      <c r="J9595" t="s">
        <v>25118</v>
      </c>
      <c r="K9595">
        <v>1</v>
      </c>
    </row>
    <row r="9596" spans="1:11" x14ac:dyDescent="0.3">
      <c r="A9596" t="s">
        <v>9595</v>
      </c>
      <c r="B9596" t="s">
        <v>9595</v>
      </c>
      <c r="C9596">
        <v>4</v>
      </c>
      <c r="J9596" t="s">
        <v>11093</v>
      </c>
      <c r="K9596">
        <v>3</v>
      </c>
    </row>
    <row r="9597" spans="1:11" x14ac:dyDescent="0.3">
      <c r="A9597" t="s">
        <v>9596</v>
      </c>
      <c r="B9597" t="s">
        <v>9596</v>
      </c>
      <c r="C9597">
        <v>4</v>
      </c>
      <c r="J9597" t="s">
        <v>25119</v>
      </c>
      <c r="K9597">
        <v>1</v>
      </c>
    </row>
    <row r="9598" spans="1:11" x14ac:dyDescent="0.3">
      <c r="A9598" t="s">
        <v>9597</v>
      </c>
      <c r="B9598" t="s">
        <v>9597</v>
      </c>
      <c r="C9598">
        <v>4</v>
      </c>
      <c r="J9598" t="s">
        <v>25120</v>
      </c>
      <c r="K9598">
        <v>1</v>
      </c>
    </row>
    <row r="9599" spans="1:11" x14ac:dyDescent="0.3">
      <c r="A9599" t="s">
        <v>9598</v>
      </c>
      <c r="B9599" t="s">
        <v>9598</v>
      </c>
      <c r="C9599">
        <v>4</v>
      </c>
      <c r="J9599" t="s">
        <v>25121</v>
      </c>
      <c r="K9599">
        <v>1</v>
      </c>
    </row>
    <row r="9600" spans="1:11" x14ac:dyDescent="0.3">
      <c r="A9600" t="s">
        <v>9599</v>
      </c>
      <c r="B9600" t="s">
        <v>9599</v>
      </c>
      <c r="C9600">
        <v>4</v>
      </c>
      <c r="J9600" t="s">
        <v>11094</v>
      </c>
      <c r="K9600">
        <v>3</v>
      </c>
    </row>
    <row r="9601" spans="1:11" x14ac:dyDescent="0.3">
      <c r="A9601" t="s">
        <v>9600</v>
      </c>
      <c r="B9601" t="s">
        <v>9600</v>
      </c>
      <c r="C9601">
        <v>4</v>
      </c>
      <c r="J9601" t="s">
        <v>25122</v>
      </c>
      <c r="K9601">
        <v>1</v>
      </c>
    </row>
    <row r="9602" spans="1:11" x14ac:dyDescent="0.3">
      <c r="A9602" t="s">
        <v>9601</v>
      </c>
      <c r="B9602" t="s">
        <v>9601</v>
      </c>
      <c r="C9602">
        <v>4</v>
      </c>
      <c r="J9602" t="s">
        <v>14852</v>
      </c>
      <c r="K9602">
        <v>2</v>
      </c>
    </row>
    <row r="9603" spans="1:11" x14ac:dyDescent="0.3">
      <c r="A9603" t="s">
        <v>9602</v>
      </c>
      <c r="B9603" t="s">
        <v>9602</v>
      </c>
      <c r="C9603">
        <v>4</v>
      </c>
      <c r="J9603" t="s">
        <v>25123</v>
      </c>
      <c r="K9603">
        <v>1</v>
      </c>
    </row>
    <row r="9604" spans="1:11" x14ac:dyDescent="0.3">
      <c r="A9604" t="s">
        <v>9603</v>
      </c>
      <c r="B9604" t="s">
        <v>9603</v>
      </c>
      <c r="C9604">
        <v>4</v>
      </c>
      <c r="J9604" t="s">
        <v>25124</v>
      </c>
      <c r="K9604">
        <v>1</v>
      </c>
    </row>
    <row r="9605" spans="1:11" x14ac:dyDescent="0.3">
      <c r="A9605" t="s">
        <v>9604</v>
      </c>
      <c r="B9605" t="s">
        <v>9604</v>
      </c>
      <c r="C9605">
        <v>4</v>
      </c>
      <c r="J9605" t="s">
        <v>25125</v>
      </c>
      <c r="K9605">
        <v>1</v>
      </c>
    </row>
    <row r="9606" spans="1:11" x14ac:dyDescent="0.3">
      <c r="A9606" t="s">
        <v>9605</v>
      </c>
      <c r="B9606" t="s">
        <v>9605</v>
      </c>
      <c r="C9606">
        <v>4</v>
      </c>
      <c r="J9606" t="s">
        <v>182</v>
      </c>
      <c r="K9606">
        <v>216</v>
      </c>
    </row>
    <row r="9607" spans="1:11" x14ac:dyDescent="0.3">
      <c r="A9607" t="s">
        <v>9606</v>
      </c>
      <c r="B9607" t="s">
        <v>9606</v>
      </c>
      <c r="C9607">
        <v>4</v>
      </c>
      <c r="J9607" t="s">
        <v>25126</v>
      </c>
      <c r="K9607">
        <v>1</v>
      </c>
    </row>
    <row r="9608" spans="1:11" x14ac:dyDescent="0.3">
      <c r="A9608" t="s">
        <v>9607</v>
      </c>
      <c r="B9608" t="s">
        <v>9607</v>
      </c>
      <c r="C9608">
        <v>4</v>
      </c>
      <c r="J9608" t="s">
        <v>7655</v>
      </c>
      <c r="K9608">
        <v>5</v>
      </c>
    </row>
    <row r="9609" spans="1:11" x14ac:dyDescent="0.3">
      <c r="A9609" t="s">
        <v>9608</v>
      </c>
      <c r="B9609" t="s">
        <v>9608</v>
      </c>
      <c r="C9609">
        <v>4</v>
      </c>
      <c r="J9609" t="s">
        <v>25127</v>
      </c>
      <c r="K9609">
        <v>1</v>
      </c>
    </row>
    <row r="9610" spans="1:11" x14ac:dyDescent="0.3">
      <c r="A9610" t="s">
        <v>9609</v>
      </c>
      <c r="B9610" t="s">
        <v>9609</v>
      </c>
      <c r="C9610">
        <v>4</v>
      </c>
      <c r="J9610" t="s">
        <v>5881</v>
      </c>
      <c r="K9610">
        <v>7</v>
      </c>
    </row>
    <row r="9611" spans="1:11" x14ac:dyDescent="0.3">
      <c r="A9611" t="s">
        <v>9610</v>
      </c>
      <c r="B9611" t="s">
        <v>9610</v>
      </c>
      <c r="C9611">
        <v>4</v>
      </c>
      <c r="J9611" t="s">
        <v>2233</v>
      </c>
      <c r="K9611">
        <v>22</v>
      </c>
    </row>
    <row r="9612" spans="1:11" x14ac:dyDescent="0.3">
      <c r="A9612" t="s">
        <v>9611</v>
      </c>
      <c r="B9612" t="s">
        <v>9611</v>
      </c>
      <c r="C9612">
        <v>4</v>
      </c>
      <c r="J9612" t="s">
        <v>9033</v>
      </c>
      <c r="K9612">
        <v>4</v>
      </c>
    </row>
    <row r="9613" spans="1:11" x14ac:dyDescent="0.3">
      <c r="A9613" t="s">
        <v>9612</v>
      </c>
      <c r="B9613" t="s">
        <v>9612</v>
      </c>
      <c r="C9613">
        <v>4</v>
      </c>
      <c r="J9613" t="s">
        <v>9034</v>
      </c>
      <c r="K9613">
        <v>4</v>
      </c>
    </row>
    <row r="9614" spans="1:11" x14ac:dyDescent="0.3">
      <c r="A9614" t="s">
        <v>9613</v>
      </c>
      <c r="B9614" t="s">
        <v>9613</v>
      </c>
      <c r="C9614">
        <v>4</v>
      </c>
      <c r="J9614" t="s">
        <v>25128</v>
      </c>
      <c r="K9614">
        <v>1</v>
      </c>
    </row>
    <row r="9615" spans="1:11" x14ac:dyDescent="0.3">
      <c r="A9615" t="s">
        <v>9614</v>
      </c>
      <c r="B9615" t="s">
        <v>9614</v>
      </c>
      <c r="C9615">
        <v>4</v>
      </c>
      <c r="J9615" t="s">
        <v>25129</v>
      </c>
      <c r="K9615">
        <v>1</v>
      </c>
    </row>
    <row r="9616" spans="1:11" x14ac:dyDescent="0.3">
      <c r="A9616" t="s">
        <v>9615</v>
      </c>
      <c r="B9616" t="s">
        <v>9615</v>
      </c>
      <c r="C9616">
        <v>4</v>
      </c>
      <c r="J9616" t="s">
        <v>9035</v>
      </c>
      <c r="K9616">
        <v>4</v>
      </c>
    </row>
    <row r="9617" spans="1:11" x14ac:dyDescent="0.3">
      <c r="A9617" t="s">
        <v>9616</v>
      </c>
      <c r="B9617" t="s">
        <v>9616</v>
      </c>
      <c r="C9617">
        <v>4</v>
      </c>
      <c r="J9617" t="s">
        <v>25130</v>
      </c>
      <c r="K9617">
        <v>1</v>
      </c>
    </row>
    <row r="9618" spans="1:11" x14ac:dyDescent="0.3">
      <c r="A9618" t="s">
        <v>9617</v>
      </c>
      <c r="B9618" t="s">
        <v>9617</v>
      </c>
      <c r="C9618">
        <v>4</v>
      </c>
      <c r="J9618" t="s">
        <v>25131</v>
      </c>
      <c r="K9618">
        <v>1</v>
      </c>
    </row>
    <row r="9619" spans="1:11" x14ac:dyDescent="0.3">
      <c r="A9619" t="s">
        <v>9618</v>
      </c>
      <c r="B9619" t="s">
        <v>9618</v>
      </c>
      <c r="C9619">
        <v>4</v>
      </c>
      <c r="J9619" t="s">
        <v>14853</v>
      </c>
      <c r="K9619">
        <v>2</v>
      </c>
    </row>
    <row r="9620" spans="1:11" x14ac:dyDescent="0.3">
      <c r="A9620" t="s">
        <v>9619</v>
      </c>
      <c r="B9620" t="s">
        <v>9619</v>
      </c>
      <c r="C9620">
        <v>4</v>
      </c>
      <c r="J9620" t="s">
        <v>6610</v>
      </c>
      <c r="K9620">
        <v>6</v>
      </c>
    </row>
    <row r="9621" spans="1:11" x14ac:dyDescent="0.3">
      <c r="A9621" t="s">
        <v>9620</v>
      </c>
      <c r="B9621" t="s">
        <v>9620</v>
      </c>
      <c r="C9621">
        <v>4</v>
      </c>
      <c r="J9621" t="s">
        <v>25132</v>
      </c>
      <c r="K9621">
        <v>1</v>
      </c>
    </row>
    <row r="9622" spans="1:11" x14ac:dyDescent="0.3">
      <c r="A9622" t="s">
        <v>9621</v>
      </c>
      <c r="B9622" t="s">
        <v>9621</v>
      </c>
      <c r="C9622">
        <v>4</v>
      </c>
      <c r="J9622" t="s">
        <v>25133</v>
      </c>
      <c r="K9622">
        <v>1</v>
      </c>
    </row>
    <row r="9623" spans="1:11" x14ac:dyDescent="0.3">
      <c r="A9623" t="s">
        <v>9622</v>
      </c>
      <c r="B9623" t="s">
        <v>9622</v>
      </c>
      <c r="C9623">
        <v>4</v>
      </c>
      <c r="J9623" t="s">
        <v>25134</v>
      </c>
      <c r="K9623">
        <v>1</v>
      </c>
    </row>
    <row r="9624" spans="1:11" x14ac:dyDescent="0.3">
      <c r="A9624" t="s">
        <v>9623</v>
      </c>
      <c r="B9624" t="s">
        <v>9623</v>
      </c>
      <c r="C9624">
        <v>4</v>
      </c>
      <c r="J9624" t="s">
        <v>1175</v>
      </c>
      <c r="K9624">
        <v>43</v>
      </c>
    </row>
    <row r="9625" spans="1:11" x14ac:dyDescent="0.3">
      <c r="A9625" t="s">
        <v>9624</v>
      </c>
      <c r="B9625" t="s">
        <v>9624</v>
      </c>
      <c r="C9625">
        <v>4</v>
      </c>
      <c r="J9625" t="s">
        <v>14854</v>
      </c>
      <c r="K9625">
        <v>2</v>
      </c>
    </row>
    <row r="9626" spans="1:11" x14ac:dyDescent="0.3">
      <c r="A9626" t="s">
        <v>9625</v>
      </c>
      <c r="B9626" t="s">
        <v>9625</v>
      </c>
      <c r="C9626">
        <v>4</v>
      </c>
      <c r="J9626" t="s">
        <v>25135</v>
      </c>
      <c r="K9626">
        <v>1</v>
      </c>
    </row>
    <row r="9627" spans="1:11" x14ac:dyDescent="0.3">
      <c r="A9627" t="s">
        <v>9626</v>
      </c>
      <c r="B9627" t="s">
        <v>9626</v>
      </c>
      <c r="C9627">
        <v>4</v>
      </c>
      <c r="J9627" t="s">
        <v>25136</v>
      </c>
      <c r="K9627">
        <v>1</v>
      </c>
    </row>
    <row r="9628" spans="1:11" x14ac:dyDescent="0.3">
      <c r="A9628" t="s">
        <v>9627</v>
      </c>
      <c r="B9628" t="s">
        <v>9627</v>
      </c>
      <c r="C9628">
        <v>4</v>
      </c>
      <c r="J9628" t="s">
        <v>2697</v>
      </c>
      <c r="K9628">
        <v>18</v>
      </c>
    </row>
    <row r="9629" spans="1:11" x14ac:dyDescent="0.3">
      <c r="A9629" t="s">
        <v>9628</v>
      </c>
      <c r="B9629" t="s">
        <v>9628</v>
      </c>
      <c r="C9629">
        <v>4</v>
      </c>
      <c r="J9629" t="s">
        <v>1140</v>
      </c>
      <c r="K9629">
        <v>44</v>
      </c>
    </row>
    <row r="9630" spans="1:11" x14ac:dyDescent="0.3">
      <c r="A9630" t="s">
        <v>9629</v>
      </c>
      <c r="B9630" t="s">
        <v>9629</v>
      </c>
      <c r="C9630">
        <v>4</v>
      </c>
      <c r="J9630" t="s">
        <v>25137</v>
      </c>
      <c r="K9630">
        <v>1</v>
      </c>
    </row>
    <row r="9631" spans="1:11" x14ac:dyDescent="0.3">
      <c r="A9631" t="s">
        <v>9630</v>
      </c>
      <c r="B9631" t="s">
        <v>9630</v>
      </c>
      <c r="C9631">
        <v>4</v>
      </c>
      <c r="J9631" t="s">
        <v>9036</v>
      </c>
      <c r="K9631">
        <v>4</v>
      </c>
    </row>
    <row r="9632" spans="1:11" x14ac:dyDescent="0.3">
      <c r="A9632" t="s">
        <v>9631</v>
      </c>
      <c r="B9632" t="s">
        <v>9631</v>
      </c>
      <c r="C9632">
        <v>4</v>
      </c>
      <c r="J9632" t="s">
        <v>25138</v>
      </c>
      <c r="K9632">
        <v>1</v>
      </c>
    </row>
    <row r="9633" spans="1:11" x14ac:dyDescent="0.3">
      <c r="A9633" t="s">
        <v>9632</v>
      </c>
      <c r="B9633" t="s">
        <v>9632</v>
      </c>
      <c r="C9633">
        <v>4</v>
      </c>
      <c r="J9633" t="s">
        <v>9037</v>
      </c>
      <c r="K9633">
        <v>4</v>
      </c>
    </row>
    <row r="9634" spans="1:11" x14ac:dyDescent="0.3">
      <c r="A9634" t="s">
        <v>9633</v>
      </c>
      <c r="B9634" t="s">
        <v>9633</v>
      </c>
      <c r="C9634">
        <v>4</v>
      </c>
      <c r="J9634" t="s">
        <v>9038</v>
      </c>
      <c r="K9634">
        <v>4</v>
      </c>
    </row>
    <row r="9635" spans="1:11" x14ac:dyDescent="0.3">
      <c r="A9635" t="s">
        <v>9634</v>
      </c>
      <c r="B9635" t="s">
        <v>9634</v>
      </c>
      <c r="C9635">
        <v>4</v>
      </c>
      <c r="J9635" t="s">
        <v>11095</v>
      </c>
      <c r="K9635">
        <v>3</v>
      </c>
    </row>
    <row r="9636" spans="1:11" x14ac:dyDescent="0.3">
      <c r="A9636" t="s">
        <v>9635</v>
      </c>
      <c r="B9636" t="s">
        <v>9635</v>
      </c>
      <c r="C9636">
        <v>4</v>
      </c>
      <c r="J9636" t="s">
        <v>1916</v>
      </c>
      <c r="K9636">
        <v>26</v>
      </c>
    </row>
    <row r="9637" spans="1:11" x14ac:dyDescent="0.3">
      <c r="A9637" t="s">
        <v>9636</v>
      </c>
      <c r="B9637" t="s">
        <v>9636</v>
      </c>
      <c r="C9637">
        <v>4</v>
      </c>
      <c r="J9637" t="s">
        <v>14855</v>
      </c>
      <c r="K9637">
        <v>2</v>
      </c>
    </row>
    <row r="9638" spans="1:11" x14ac:dyDescent="0.3">
      <c r="A9638" t="s">
        <v>9637</v>
      </c>
      <c r="B9638" t="s">
        <v>9637</v>
      </c>
      <c r="C9638">
        <v>4</v>
      </c>
      <c r="J9638" t="s">
        <v>14856</v>
      </c>
      <c r="K9638">
        <v>2</v>
      </c>
    </row>
    <row r="9639" spans="1:11" x14ac:dyDescent="0.3">
      <c r="A9639" t="s">
        <v>9638</v>
      </c>
      <c r="B9639" t="s">
        <v>9638</v>
      </c>
      <c r="C9639">
        <v>4</v>
      </c>
      <c r="J9639" t="s">
        <v>9039</v>
      </c>
      <c r="K9639">
        <v>4</v>
      </c>
    </row>
    <row r="9640" spans="1:11" x14ac:dyDescent="0.3">
      <c r="A9640" t="s">
        <v>9639</v>
      </c>
      <c r="B9640" t="s">
        <v>9639</v>
      </c>
      <c r="C9640">
        <v>4</v>
      </c>
      <c r="J9640" t="s">
        <v>25139</v>
      </c>
      <c r="K9640">
        <v>1</v>
      </c>
    </row>
    <row r="9641" spans="1:11" x14ac:dyDescent="0.3">
      <c r="A9641" t="s">
        <v>9640</v>
      </c>
      <c r="B9641" t="s">
        <v>9640</v>
      </c>
      <c r="C9641">
        <v>4</v>
      </c>
      <c r="J9641" t="s">
        <v>11096</v>
      </c>
      <c r="K9641">
        <v>3</v>
      </c>
    </row>
    <row r="9642" spans="1:11" x14ac:dyDescent="0.3">
      <c r="A9642" t="s">
        <v>9641</v>
      </c>
      <c r="B9642" t="s">
        <v>9641</v>
      </c>
      <c r="C9642">
        <v>4</v>
      </c>
      <c r="J9642" t="s">
        <v>25140</v>
      </c>
      <c r="K9642">
        <v>1</v>
      </c>
    </row>
    <row r="9643" spans="1:11" x14ac:dyDescent="0.3">
      <c r="A9643" t="s">
        <v>9642</v>
      </c>
      <c r="B9643" t="s">
        <v>9642</v>
      </c>
      <c r="C9643">
        <v>4</v>
      </c>
      <c r="J9643" t="s">
        <v>3560</v>
      </c>
      <c r="K9643">
        <v>13</v>
      </c>
    </row>
    <row r="9644" spans="1:11" x14ac:dyDescent="0.3">
      <c r="A9644" t="s">
        <v>9643</v>
      </c>
      <c r="B9644" t="s">
        <v>9643</v>
      </c>
      <c r="C9644">
        <v>4</v>
      </c>
      <c r="J9644" t="s">
        <v>14857</v>
      </c>
      <c r="K9644">
        <v>2</v>
      </c>
    </row>
    <row r="9645" spans="1:11" x14ac:dyDescent="0.3">
      <c r="A9645" t="s">
        <v>9644</v>
      </c>
      <c r="B9645" t="s">
        <v>9644</v>
      </c>
      <c r="C9645">
        <v>4</v>
      </c>
      <c r="J9645" t="s">
        <v>25141</v>
      </c>
      <c r="K9645">
        <v>1</v>
      </c>
    </row>
    <row r="9646" spans="1:11" x14ac:dyDescent="0.3">
      <c r="A9646" t="s">
        <v>9645</v>
      </c>
      <c r="B9646" t="s">
        <v>9645</v>
      </c>
      <c r="C9646">
        <v>4</v>
      </c>
      <c r="J9646" t="s">
        <v>25142</v>
      </c>
      <c r="K9646">
        <v>1</v>
      </c>
    </row>
    <row r="9647" spans="1:11" x14ac:dyDescent="0.3">
      <c r="A9647" t="s">
        <v>9646</v>
      </c>
      <c r="B9647" t="s">
        <v>9646</v>
      </c>
      <c r="C9647">
        <v>4</v>
      </c>
      <c r="J9647" t="s">
        <v>25143</v>
      </c>
      <c r="K9647">
        <v>1</v>
      </c>
    </row>
    <row r="9648" spans="1:11" x14ac:dyDescent="0.3">
      <c r="A9648" t="s">
        <v>9647</v>
      </c>
      <c r="B9648" t="s">
        <v>9647</v>
      </c>
      <c r="C9648">
        <v>4</v>
      </c>
      <c r="J9648" t="s">
        <v>25144</v>
      </c>
      <c r="K9648">
        <v>1</v>
      </c>
    </row>
    <row r="9649" spans="1:11" x14ac:dyDescent="0.3">
      <c r="A9649" t="s">
        <v>9648</v>
      </c>
      <c r="B9649" t="s">
        <v>9648</v>
      </c>
      <c r="C9649">
        <v>4</v>
      </c>
      <c r="J9649" t="s">
        <v>6611</v>
      </c>
      <c r="K9649">
        <v>6</v>
      </c>
    </row>
    <row r="9650" spans="1:11" x14ac:dyDescent="0.3">
      <c r="A9650" t="s">
        <v>9649</v>
      </c>
      <c r="B9650" t="s">
        <v>9649</v>
      </c>
      <c r="C9650">
        <v>4</v>
      </c>
      <c r="J9650" t="s">
        <v>25145</v>
      </c>
      <c r="K9650">
        <v>1</v>
      </c>
    </row>
    <row r="9651" spans="1:11" x14ac:dyDescent="0.3">
      <c r="A9651" t="s">
        <v>9650</v>
      </c>
      <c r="B9651" t="s">
        <v>9650</v>
      </c>
      <c r="C9651">
        <v>4</v>
      </c>
      <c r="J9651" t="s">
        <v>25146</v>
      </c>
      <c r="K9651">
        <v>1</v>
      </c>
    </row>
    <row r="9652" spans="1:11" x14ac:dyDescent="0.3">
      <c r="A9652" t="s">
        <v>9651</v>
      </c>
      <c r="B9652" t="s">
        <v>9651</v>
      </c>
      <c r="C9652">
        <v>4</v>
      </c>
      <c r="J9652" t="s">
        <v>9040</v>
      </c>
      <c r="K9652">
        <v>4</v>
      </c>
    </row>
    <row r="9653" spans="1:11" x14ac:dyDescent="0.3">
      <c r="A9653" t="s">
        <v>9652</v>
      </c>
      <c r="B9653" t="s">
        <v>9652</v>
      </c>
      <c r="C9653">
        <v>4</v>
      </c>
      <c r="J9653" t="s">
        <v>25147</v>
      </c>
      <c r="K9653">
        <v>1</v>
      </c>
    </row>
    <row r="9654" spans="1:11" x14ac:dyDescent="0.3">
      <c r="A9654" t="s">
        <v>9653</v>
      </c>
      <c r="B9654" t="s">
        <v>9653</v>
      </c>
      <c r="C9654">
        <v>4</v>
      </c>
      <c r="J9654" t="s">
        <v>14858</v>
      </c>
      <c r="K9654">
        <v>2</v>
      </c>
    </row>
    <row r="9655" spans="1:11" x14ac:dyDescent="0.3">
      <c r="A9655" t="s">
        <v>9654</v>
      </c>
      <c r="B9655" t="s">
        <v>9654</v>
      </c>
      <c r="C9655">
        <v>4</v>
      </c>
      <c r="J9655" t="s">
        <v>14859</v>
      </c>
      <c r="K9655">
        <v>2</v>
      </c>
    </row>
    <row r="9656" spans="1:11" x14ac:dyDescent="0.3">
      <c r="A9656" t="s">
        <v>9655</v>
      </c>
      <c r="B9656" t="s">
        <v>9655</v>
      </c>
      <c r="C9656">
        <v>4</v>
      </c>
      <c r="J9656" t="s">
        <v>4400</v>
      </c>
      <c r="K9656">
        <v>10</v>
      </c>
    </row>
    <row r="9657" spans="1:11" x14ac:dyDescent="0.3">
      <c r="A9657" t="s">
        <v>9656</v>
      </c>
      <c r="B9657" t="s">
        <v>9656</v>
      </c>
      <c r="C9657">
        <v>4</v>
      </c>
      <c r="J9657" t="s">
        <v>25148</v>
      </c>
      <c r="K9657">
        <v>1</v>
      </c>
    </row>
    <row r="9658" spans="1:11" x14ac:dyDescent="0.3">
      <c r="A9658" t="s">
        <v>9657</v>
      </c>
      <c r="B9658" t="s">
        <v>9657</v>
      </c>
      <c r="C9658">
        <v>4</v>
      </c>
      <c r="J9658" t="s">
        <v>14860</v>
      </c>
      <c r="K9658">
        <v>2</v>
      </c>
    </row>
    <row r="9659" spans="1:11" x14ac:dyDescent="0.3">
      <c r="A9659" t="s">
        <v>9658</v>
      </c>
      <c r="B9659" t="s">
        <v>9658</v>
      </c>
      <c r="C9659">
        <v>4</v>
      </c>
      <c r="J9659" t="s">
        <v>9041</v>
      </c>
      <c r="K9659">
        <v>4</v>
      </c>
    </row>
    <row r="9660" spans="1:11" x14ac:dyDescent="0.3">
      <c r="A9660" t="s">
        <v>9659</v>
      </c>
      <c r="B9660" t="s">
        <v>9659</v>
      </c>
      <c r="C9660">
        <v>4</v>
      </c>
      <c r="J9660" t="s">
        <v>14861</v>
      </c>
      <c r="K9660">
        <v>2</v>
      </c>
    </row>
    <row r="9661" spans="1:11" x14ac:dyDescent="0.3">
      <c r="A9661" t="s">
        <v>9660</v>
      </c>
      <c r="B9661" t="s">
        <v>9660</v>
      </c>
      <c r="C9661">
        <v>4</v>
      </c>
      <c r="J9661" t="s">
        <v>886</v>
      </c>
      <c r="K9661">
        <v>57</v>
      </c>
    </row>
    <row r="9662" spans="1:11" x14ac:dyDescent="0.3">
      <c r="A9662" t="s">
        <v>9661</v>
      </c>
      <c r="B9662" t="s">
        <v>9661</v>
      </c>
      <c r="C9662">
        <v>4</v>
      </c>
      <c r="J9662" t="s">
        <v>1247</v>
      </c>
      <c r="K9662">
        <v>41</v>
      </c>
    </row>
    <row r="9663" spans="1:11" x14ac:dyDescent="0.3">
      <c r="A9663" t="s">
        <v>9662</v>
      </c>
      <c r="B9663" t="s">
        <v>9662</v>
      </c>
      <c r="C9663">
        <v>4</v>
      </c>
      <c r="J9663" t="s">
        <v>25149</v>
      </c>
      <c r="K9663">
        <v>1</v>
      </c>
    </row>
    <row r="9664" spans="1:11" x14ac:dyDescent="0.3">
      <c r="A9664" t="s">
        <v>9663</v>
      </c>
      <c r="B9664" t="s">
        <v>9663</v>
      </c>
      <c r="C9664">
        <v>4</v>
      </c>
      <c r="J9664" t="s">
        <v>25150</v>
      </c>
      <c r="K9664">
        <v>1</v>
      </c>
    </row>
    <row r="9665" spans="1:11" x14ac:dyDescent="0.3">
      <c r="A9665" t="s">
        <v>9664</v>
      </c>
      <c r="B9665" t="s">
        <v>9664</v>
      </c>
      <c r="C9665">
        <v>4</v>
      </c>
      <c r="J9665" t="s">
        <v>11097</v>
      </c>
      <c r="K9665">
        <v>3</v>
      </c>
    </row>
    <row r="9666" spans="1:11" x14ac:dyDescent="0.3">
      <c r="A9666" t="s">
        <v>9665</v>
      </c>
      <c r="B9666" t="s">
        <v>9665</v>
      </c>
      <c r="C9666">
        <v>4</v>
      </c>
      <c r="J9666" t="s">
        <v>25151</v>
      </c>
      <c r="K9666">
        <v>1</v>
      </c>
    </row>
    <row r="9667" spans="1:11" x14ac:dyDescent="0.3">
      <c r="A9667" t="s">
        <v>9666</v>
      </c>
      <c r="B9667" t="s">
        <v>9666</v>
      </c>
      <c r="C9667">
        <v>4</v>
      </c>
      <c r="J9667" t="s">
        <v>25152</v>
      </c>
      <c r="K9667">
        <v>1</v>
      </c>
    </row>
    <row r="9668" spans="1:11" x14ac:dyDescent="0.3">
      <c r="A9668" t="s">
        <v>9667</v>
      </c>
      <c r="B9668" t="s">
        <v>9667</v>
      </c>
      <c r="C9668">
        <v>4</v>
      </c>
      <c r="J9668" t="s">
        <v>11098</v>
      </c>
      <c r="K9668">
        <v>3</v>
      </c>
    </row>
    <row r="9669" spans="1:11" x14ac:dyDescent="0.3">
      <c r="A9669" t="s">
        <v>9668</v>
      </c>
      <c r="B9669" t="s">
        <v>9668</v>
      </c>
      <c r="C9669">
        <v>4</v>
      </c>
      <c r="J9669" t="s">
        <v>25153</v>
      </c>
      <c r="K9669">
        <v>1</v>
      </c>
    </row>
    <row r="9670" spans="1:11" x14ac:dyDescent="0.3">
      <c r="A9670" t="s">
        <v>9669</v>
      </c>
      <c r="B9670" t="s">
        <v>9669</v>
      </c>
      <c r="C9670">
        <v>4</v>
      </c>
      <c r="J9670" t="s">
        <v>25154</v>
      </c>
      <c r="K9670">
        <v>1</v>
      </c>
    </row>
    <row r="9671" spans="1:11" x14ac:dyDescent="0.3">
      <c r="A9671" t="s">
        <v>9670</v>
      </c>
      <c r="B9671" t="s">
        <v>9670</v>
      </c>
      <c r="C9671">
        <v>4</v>
      </c>
      <c r="J9671" t="s">
        <v>25155</v>
      </c>
      <c r="K9671">
        <v>1</v>
      </c>
    </row>
    <row r="9672" spans="1:11" x14ac:dyDescent="0.3">
      <c r="A9672" t="s">
        <v>9671</v>
      </c>
      <c r="B9672" t="s">
        <v>9671</v>
      </c>
      <c r="C9672">
        <v>4</v>
      </c>
      <c r="J9672" t="s">
        <v>25156</v>
      </c>
      <c r="K9672">
        <v>1</v>
      </c>
    </row>
    <row r="9673" spans="1:11" x14ac:dyDescent="0.3">
      <c r="A9673" t="s">
        <v>9672</v>
      </c>
      <c r="B9673" t="s">
        <v>9672</v>
      </c>
      <c r="C9673">
        <v>4</v>
      </c>
      <c r="J9673" t="s">
        <v>25157</v>
      </c>
      <c r="K9673">
        <v>1</v>
      </c>
    </row>
    <row r="9674" spans="1:11" x14ac:dyDescent="0.3">
      <c r="A9674" t="s">
        <v>9673</v>
      </c>
      <c r="B9674" t="s">
        <v>9673</v>
      </c>
      <c r="C9674">
        <v>4</v>
      </c>
      <c r="J9674" t="s">
        <v>9042</v>
      </c>
      <c r="K9674">
        <v>4</v>
      </c>
    </row>
    <row r="9675" spans="1:11" x14ac:dyDescent="0.3">
      <c r="A9675" t="s">
        <v>9674</v>
      </c>
      <c r="B9675" t="s">
        <v>9674</v>
      </c>
      <c r="C9675">
        <v>4</v>
      </c>
      <c r="J9675" t="s">
        <v>4821</v>
      </c>
      <c r="K9675">
        <v>9</v>
      </c>
    </row>
    <row r="9676" spans="1:11" x14ac:dyDescent="0.3">
      <c r="A9676" t="s">
        <v>9675</v>
      </c>
      <c r="B9676" t="s">
        <v>9675</v>
      </c>
      <c r="C9676">
        <v>4</v>
      </c>
      <c r="J9676" t="s">
        <v>9043</v>
      </c>
      <c r="K9676">
        <v>4</v>
      </c>
    </row>
    <row r="9677" spans="1:11" x14ac:dyDescent="0.3">
      <c r="A9677" t="s">
        <v>9676</v>
      </c>
      <c r="B9677" t="s">
        <v>9676</v>
      </c>
      <c r="C9677">
        <v>4</v>
      </c>
      <c r="J9677" t="s">
        <v>14862</v>
      </c>
      <c r="K9677">
        <v>2</v>
      </c>
    </row>
    <row r="9678" spans="1:11" x14ac:dyDescent="0.3">
      <c r="A9678" t="s">
        <v>9677</v>
      </c>
      <c r="B9678" t="s">
        <v>9677</v>
      </c>
      <c r="C9678">
        <v>4</v>
      </c>
      <c r="J9678" t="s">
        <v>25158</v>
      </c>
      <c r="K9678">
        <v>1</v>
      </c>
    </row>
    <row r="9679" spans="1:11" x14ac:dyDescent="0.3">
      <c r="A9679" t="s">
        <v>9678</v>
      </c>
      <c r="B9679" t="s">
        <v>9678</v>
      </c>
      <c r="C9679">
        <v>4</v>
      </c>
      <c r="J9679" t="s">
        <v>25159</v>
      </c>
      <c r="K9679">
        <v>1</v>
      </c>
    </row>
    <row r="9680" spans="1:11" x14ac:dyDescent="0.3">
      <c r="A9680" t="s">
        <v>9679</v>
      </c>
      <c r="B9680" t="s">
        <v>9679</v>
      </c>
      <c r="C9680">
        <v>4</v>
      </c>
      <c r="J9680" t="s">
        <v>11099</v>
      </c>
      <c r="K9680">
        <v>3</v>
      </c>
    </row>
    <row r="9681" spans="1:11" x14ac:dyDescent="0.3">
      <c r="A9681" t="s">
        <v>9680</v>
      </c>
      <c r="B9681" t="s">
        <v>9680</v>
      </c>
      <c r="C9681">
        <v>4</v>
      </c>
      <c r="J9681" t="s">
        <v>7656</v>
      </c>
      <c r="K9681">
        <v>5</v>
      </c>
    </row>
    <row r="9682" spans="1:11" x14ac:dyDescent="0.3">
      <c r="A9682" t="s">
        <v>9681</v>
      </c>
      <c r="B9682" t="s">
        <v>9681</v>
      </c>
      <c r="C9682">
        <v>4</v>
      </c>
      <c r="J9682" t="s">
        <v>25160</v>
      </c>
      <c r="K9682">
        <v>1</v>
      </c>
    </row>
    <row r="9683" spans="1:11" x14ac:dyDescent="0.3">
      <c r="A9683" t="s">
        <v>9682</v>
      </c>
      <c r="B9683" t="s">
        <v>9682</v>
      </c>
      <c r="C9683">
        <v>4</v>
      </c>
      <c r="J9683" t="s">
        <v>4056</v>
      </c>
      <c r="K9683">
        <v>11</v>
      </c>
    </row>
    <row r="9684" spans="1:11" x14ac:dyDescent="0.3">
      <c r="A9684" t="s">
        <v>9683</v>
      </c>
      <c r="B9684" t="s">
        <v>9683</v>
      </c>
      <c r="C9684">
        <v>4</v>
      </c>
      <c r="J9684" t="s">
        <v>3561</v>
      </c>
      <c r="K9684">
        <v>13</v>
      </c>
    </row>
    <row r="9685" spans="1:11" x14ac:dyDescent="0.3">
      <c r="A9685" t="s">
        <v>9684</v>
      </c>
      <c r="B9685" t="s">
        <v>9684</v>
      </c>
      <c r="C9685">
        <v>4</v>
      </c>
      <c r="J9685" t="s">
        <v>11100</v>
      </c>
      <c r="K9685">
        <v>3</v>
      </c>
    </row>
    <row r="9686" spans="1:11" x14ac:dyDescent="0.3">
      <c r="A9686" t="s">
        <v>9685</v>
      </c>
      <c r="B9686" t="s">
        <v>9685</v>
      </c>
      <c r="C9686">
        <v>4</v>
      </c>
      <c r="J9686" t="s">
        <v>14863</v>
      </c>
      <c r="K9686">
        <v>2</v>
      </c>
    </row>
    <row r="9687" spans="1:11" x14ac:dyDescent="0.3">
      <c r="A9687" t="s">
        <v>9686</v>
      </c>
      <c r="B9687" t="s">
        <v>9686</v>
      </c>
      <c r="C9687">
        <v>4</v>
      </c>
      <c r="J9687" t="s">
        <v>25161</v>
      </c>
      <c r="K9687">
        <v>1</v>
      </c>
    </row>
    <row r="9688" spans="1:11" x14ac:dyDescent="0.3">
      <c r="A9688" t="s">
        <v>9687</v>
      </c>
      <c r="B9688" t="s">
        <v>9687</v>
      </c>
      <c r="C9688">
        <v>4</v>
      </c>
      <c r="J9688" t="s">
        <v>11101</v>
      </c>
      <c r="K9688">
        <v>3</v>
      </c>
    </row>
    <row r="9689" spans="1:11" x14ac:dyDescent="0.3">
      <c r="A9689" t="s">
        <v>9688</v>
      </c>
      <c r="B9689" t="s">
        <v>9688</v>
      </c>
      <c r="C9689">
        <v>4</v>
      </c>
      <c r="J9689" t="s">
        <v>11102</v>
      </c>
      <c r="K9689">
        <v>3</v>
      </c>
    </row>
    <row r="9690" spans="1:11" x14ac:dyDescent="0.3">
      <c r="A9690" t="s">
        <v>9689</v>
      </c>
      <c r="B9690" t="s">
        <v>9689</v>
      </c>
      <c r="C9690">
        <v>4</v>
      </c>
      <c r="J9690" t="s">
        <v>25162</v>
      </c>
      <c r="K9690">
        <v>1</v>
      </c>
    </row>
    <row r="9691" spans="1:11" x14ac:dyDescent="0.3">
      <c r="A9691" t="s">
        <v>9690</v>
      </c>
      <c r="B9691" t="s">
        <v>9690</v>
      </c>
      <c r="C9691">
        <v>4</v>
      </c>
      <c r="J9691" t="s">
        <v>11103</v>
      </c>
      <c r="K9691">
        <v>3</v>
      </c>
    </row>
    <row r="9692" spans="1:11" x14ac:dyDescent="0.3">
      <c r="A9692" t="s">
        <v>9691</v>
      </c>
      <c r="B9692" t="s">
        <v>9691</v>
      </c>
      <c r="C9692">
        <v>4</v>
      </c>
      <c r="J9692" t="s">
        <v>5882</v>
      </c>
      <c r="K9692">
        <v>7</v>
      </c>
    </row>
    <row r="9693" spans="1:11" x14ac:dyDescent="0.3">
      <c r="A9693" t="s">
        <v>9692</v>
      </c>
      <c r="B9693" t="s">
        <v>9692</v>
      </c>
      <c r="C9693">
        <v>4</v>
      </c>
      <c r="J9693" t="s">
        <v>25163</v>
      </c>
      <c r="K9693">
        <v>1</v>
      </c>
    </row>
    <row r="9694" spans="1:11" x14ac:dyDescent="0.3">
      <c r="A9694" t="s">
        <v>9693</v>
      </c>
      <c r="B9694" t="s">
        <v>9693</v>
      </c>
      <c r="C9694">
        <v>4</v>
      </c>
      <c r="J9694" t="s">
        <v>14864</v>
      </c>
      <c r="K9694">
        <v>2</v>
      </c>
    </row>
    <row r="9695" spans="1:11" x14ac:dyDescent="0.3">
      <c r="A9695" t="s">
        <v>9694</v>
      </c>
      <c r="B9695" t="s">
        <v>9694</v>
      </c>
      <c r="C9695">
        <v>4</v>
      </c>
      <c r="J9695" t="s">
        <v>25164</v>
      </c>
      <c r="K9695">
        <v>1</v>
      </c>
    </row>
    <row r="9696" spans="1:11" x14ac:dyDescent="0.3">
      <c r="A9696" t="s">
        <v>9695</v>
      </c>
      <c r="B9696" t="s">
        <v>9695</v>
      </c>
      <c r="C9696">
        <v>4</v>
      </c>
      <c r="J9696" t="s">
        <v>14865</v>
      </c>
      <c r="K9696">
        <v>2</v>
      </c>
    </row>
    <row r="9697" spans="1:11" x14ac:dyDescent="0.3">
      <c r="A9697" t="s">
        <v>9696</v>
      </c>
      <c r="B9697" t="s">
        <v>9696</v>
      </c>
      <c r="C9697">
        <v>4</v>
      </c>
      <c r="J9697" t="s">
        <v>14866</v>
      </c>
      <c r="K9697">
        <v>2</v>
      </c>
    </row>
    <row r="9698" spans="1:11" x14ac:dyDescent="0.3">
      <c r="A9698" t="s">
        <v>9697</v>
      </c>
      <c r="B9698" t="s">
        <v>9697</v>
      </c>
      <c r="C9698">
        <v>4</v>
      </c>
      <c r="J9698" t="s">
        <v>25165</v>
      </c>
      <c r="K9698">
        <v>1</v>
      </c>
    </row>
    <row r="9699" spans="1:11" x14ac:dyDescent="0.3">
      <c r="A9699" t="s">
        <v>9698</v>
      </c>
      <c r="B9699" t="s">
        <v>9698</v>
      </c>
      <c r="C9699">
        <v>4</v>
      </c>
      <c r="J9699" t="s">
        <v>25166</v>
      </c>
      <c r="K9699">
        <v>1</v>
      </c>
    </row>
    <row r="9700" spans="1:11" x14ac:dyDescent="0.3">
      <c r="A9700" t="s">
        <v>9699</v>
      </c>
      <c r="B9700" t="s">
        <v>9699</v>
      </c>
      <c r="C9700">
        <v>4</v>
      </c>
      <c r="J9700" t="s">
        <v>25167</v>
      </c>
      <c r="K9700">
        <v>1</v>
      </c>
    </row>
    <row r="9701" spans="1:11" x14ac:dyDescent="0.3">
      <c r="A9701" t="s">
        <v>9700</v>
      </c>
      <c r="B9701" t="s">
        <v>9700</v>
      </c>
      <c r="C9701">
        <v>4</v>
      </c>
      <c r="J9701" t="s">
        <v>25168</v>
      </c>
      <c r="K9701">
        <v>1</v>
      </c>
    </row>
    <row r="9702" spans="1:11" x14ac:dyDescent="0.3">
      <c r="A9702" t="s">
        <v>9701</v>
      </c>
      <c r="B9702" t="s">
        <v>9701</v>
      </c>
      <c r="C9702">
        <v>4</v>
      </c>
      <c r="J9702" t="s">
        <v>14867</v>
      </c>
      <c r="K9702">
        <v>2</v>
      </c>
    </row>
    <row r="9703" spans="1:11" x14ac:dyDescent="0.3">
      <c r="A9703" t="s">
        <v>9702</v>
      </c>
      <c r="B9703" t="s">
        <v>9702</v>
      </c>
      <c r="C9703">
        <v>4</v>
      </c>
      <c r="J9703" t="s">
        <v>11104</v>
      </c>
      <c r="K9703">
        <v>3</v>
      </c>
    </row>
    <row r="9704" spans="1:11" x14ac:dyDescent="0.3">
      <c r="A9704" t="s">
        <v>9703</v>
      </c>
      <c r="B9704" t="s">
        <v>9703</v>
      </c>
      <c r="C9704">
        <v>4</v>
      </c>
      <c r="J9704" t="s">
        <v>25169</v>
      </c>
      <c r="K9704">
        <v>1</v>
      </c>
    </row>
    <row r="9705" spans="1:11" x14ac:dyDescent="0.3">
      <c r="A9705" t="s">
        <v>9704</v>
      </c>
      <c r="B9705" t="s">
        <v>9704</v>
      </c>
      <c r="C9705">
        <v>4</v>
      </c>
      <c r="J9705" t="s">
        <v>11105</v>
      </c>
      <c r="K9705">
        <v>3</v>
      </c>
    </row>
    <row r="9706" spans="1:11" x14ac:dyDescent="0.3">
      <c r="A9706" t="s">
        <v>9705</v>
      </c>
      <c r="B9706" t="s">
        <v>9705</v>
      </c>
      <c r="C9706">
        <v>4</v>
      </c>
      <c r="J9706" t="s">
        <v>7657</v>
      </c>
      <c r="K9706">
        <v>5</v>
      </c>
    </row>
    <row r="9707" spans="1:11" x14ac:dyDescent="0.3">
      <c r="A9707" t="s">
        <v>9706</v>
      </c>
      <c r="B9707" t="s">
        <v>9706</v>
      </c>
      <c r="C9707">
        <v>4</v>
      </c>
      <c r="J9707" t="s">
        <v>14868</v>
      </c>
      <c r="K9707">
        <v>2</v>
      </c>
    </row>
    <row r="9708" spans="1:11" x14ac:dyDescent="0.3">
      <c r="A9708" t="s">
        <v>9707</v>
      </c>
      <c r="B9708" t="s">
        <v>9707</v>
      </c>
      <c r="C9708">
        <v>4</v>
      </c>
      <c r="J9708" t="s">
        <v>4822</v>
      </c>
      <c r="K9708">
        <v>9</v>
      </c>
    </row>
    <row r="9709" spans="1:11" x14ac:dyDescent="0.3">
      <c r="A9709" t="s">
        <v>9708</v>
      </c>
      <c r="B9709" t="s">
        <v>9708</v>
      </c>
      <c r="C9709">
        <v>4</v>
      </c>
      <c r="J9709" t="s">
        <v>558</v>
      </c>
      <c r="K9709">
        <v>90</v>
      </c>
    </row>
    <row r="9710" spans="1:11" x14ac:dyDescent="0.3">
      <c r="A9710" t="s">
        <v>9709</v>
      </c>
      <c r="B9710" t="s">
        <v>9709</v>
      </c>
      <c r="C9710">
        <v>4</v>
      </c>
      <c r="J9710" t="s">
        <v>11106</v>
      </c>
      <c r="K9710">
        <v>3</v>
      </c>
    </row>
    <row r="9711" spans="1:11" x14ac:dyDescent="0.3">
      <c r="A9711" t="s">
        <v>9710</v>
      </c>
      <c r="B9711" t="s">
        <v>9710</v>
      </c>
      <c r="C9711">
        <v>4</v>
      </c>
      <c r="J9711" t="s">
        <v>25170</v>
      </c>
      <c r="K9711">
        <v>1</v>
      </c>
    </row>
    <row r="9712" spans="1:11" x14ac:dyDescent="0.3">
      <c r="A9712" t="s">
        <v>9711</v>
      </c>
      <c r="B9712" t="s">
        <v>9711</v>
      </c>
      <c r="C9712">
        <v>4</v>
      </c>
      <c r="J9712" t="s">
        <v>9044</v>
      </c>
      <c r="K9712">
        <v>4</v>
      </c>
    </row>
    <row r="9713" spans="1:11" x14ac:dyDescent="0.3">
      <c r="A9713" t="s">
        <v>9712</v>
      </c>
      <c r="B9713" t="s">
        <v>9712</v>
      </c>
      <c r="C9713">
        <v>4</v>
      </c>
      <c r="J9713" t="s">
        <v>25171</v>
      </c>
      <c r="K9713">
        <v>1</v>
      </c>
    </row>
    <row r="9714" spans="1:11" x14ac:dyDescent="0.3">
      <c r="A9714" t="s">
        <v>9713</v>
      </c>
      <c r="B9714" t="s">
        <v>9713</v>
      </c>
      <c r="C9714">
        <v>4</v>
      </c>
      <c r="J9714" t="s">
        <v>25172</v>
      </c>
      <c r="K9714">
        <v>1</v>
      </c>
    </row>
    <row r="9715" spans="1:11" x14ac:dyDescent="0.3">
      <c r="A9715" t="s">
        <v>9714</v>
      </c>
      <c r="B9715" t="s">
        <v>9714</v>
      </c>
      <c r="C9715">
        <v>4</v>
      </c>
      <c r="J9715" t="s">
        <v>14869</v>
      </c>
      <c r="K9715">
        <v>2</v>
      </c>
    </row>
    <row r="9716" spans="1:11" x14ac:dyDescent="0.3">
      <c r="A9716" t="s">
        <v>9715</v>
      </c>
      <c r="B9716" t="s">
        <v>9715</v>
      </c>
      <c r="C9716">
        <v>4</v>
      </c>
      <c r="J9716" t="s">
        <v>25173</v>
      </c>
      <c r="K9716">
        <v>1</v>
      </c>
    </row>
    <row r="9717" spans="1:11" x14ac:dyDescent="0.3">
      <c r="A9717" t="s">
        <v>9716</v>
      </c>
      <c r="B9717" t="s">
        <v>9716</v>
      </c>
      <c r="C9717">
        <v>4</v>
      </c>
      <c r="J9717" t="s">
        <v>14870</v>
      </c>
      <c r="K9717">
        <v>2</v>
      </c>
    </row>
    <row r="9718" spans="1:11" x14ac:dyDescent="0.3">
      <c r="A9718" t="s">
        <v>9717</v>
      </c>
      <c r="B9718" t="s">
        <v>9717</v>
      </c>
      <c r="C9718">
        <v>4</v>
      </c>
      <c r="J9718" t="s">
        <v>14871</v>
      </c>
      <c r="K9718">
        <v>2</v>
      </c>
    </row>
    <row r="9719" spans="1:11" x14ac:dyDescent="0.3">
      <c r="A9719" t="s">
        <v>9718</v>
      </c>
      <c r="B9719" t="s">
        <v>9718</v>
      </c>
      <c r="C9719">
        <v>4</v>
      </c>
      <c r="J9719" t="s">
        <v>4057</v>
      </c>
      <c r="K9719">
        <v>11</v>
      </c>
    </row>
    <row r="9720" spans="1:11" x14ac:dyDescent="0.3">
      <c r="A9720" t="s">
        <v>9719</v>
      </c>
      <c r="B9720" t="s">
        <v>9719</v>
      </c>
      <c r="C9720">
        <v>4</v>
      </c>
      <c r="J9720" t="s">
        <v>14872</v>
      </c>
      <c r="K9720">
        <v>2</v>
      </c>
    </row>
    <row r="9721" spans="1:11" x14ac:dyDescent="0.3">
      <c r="A9721" t="s">
        <v>9720</v>
      </c>
      <c r="B9721" t="s">
        <v>9720</v>
      </c>
      <c r="C9721">
        <v>4</v>
      </c>
      <c r="J9721" t="s">
        <v>25174</v>
      </c>
      <c r="K9721">
        <v>1</v>
      </c>
    </row>
    <row r="9722" spans="1:11" x14ac:dyDescent="0.3">
      <c r="A9722" t="s">
        <v>9721</v>
      </c>
      <c r="B9722" t="s">
        <v>9721</v>
      </c>
      <c r="C9722">
        <v>4</v>
      </c>
      <c r="J9722" t="s">
        <v>11107</v>
      </c>
      <c r="K9722">
        <v>3</v>
      </c>
    </row>
    <row r="9723" spans="1:11" x14ac:dyDescent="0.3">
      <c r="A9723" t="s">
        <v>9722</v>
      </c>
      <c r="B9723" t="s">
        <v>9722</v>
      </c>
      <c r="C9723">
        <v>4</v>
      </c>
      <c r="J9723" t="s">
        <v>25175</v>
      </c>
      <c r="K9723">
        <v>1</v>
      </c>
    </row>
    <row r="9724" spans="1:11" x14ac:dyDescent="0.3">
      <c r="A9724" t="s">
        <v>9723</v>
      </c>
      <c r="B9724" t="s">
        <v>9723</v>
      </c>
      <c r="C9724">
        <v>4</v>
      </c>
      <c r="J9724" t="s">
        <v>25176</v>
      </c>
      <c r="K9724">
        <v>1</v>
      </c>
    </row>
    <row r="9725" spans="1:11" x14ac:dyDescent="0.3">
      <c r="A9725" t="s">
        <v>9724</v>
      </c>
      <c r="B9725" t="s">
        <v>9724</v>
      </c>
      <c r="C9725">
        <v>4</v>
      </c>
      <c r="J9725" t="s">
        <v>4058</v>
      </c>
      <c r="K9725">
        <v>11</v>
      </c>
    </row>
    <row r="9726" spans="1:11" x14ac:dyDescent="0.3">
      <c r="A9726" t="s">
        <v>9725</v>
      </c>
      <c r="B9726" t="s">
        <v>9725</v>
      </c>
      <c r="C9726">
        <v>4</v>
      </c>
      <c r="J9726" t="s">
        <v>25177</v>
      </c>
      <c r="K9726">
        <v>1</v>
      </c>
    </row>
    <row r="9727" spans="1:11" x14ac:dyDescent="0.3">
      <c r="A9727" t="s">
        <v>9726</v>
      </c>
      <c r="B9727" t="s">
        <v>9726</v>
      </c>
      <c r="C9727">
        <v>4</v>
      </c>
      <c r="J9727" t="s">
        <v>25178</v>
      </c>
      <c r="K9727">
        <v>1</v>
      </c>
    </row>
    <row r="9728" spans="1:11" x14ac:dyDescent="0.3">
      <c r="A9728" t="s">
        <v>9727</v>
      </c>
      <c r="B9728" t="s">
        <v>9727</v>
      </c>
      <c r="C9728">
        <v>4</v>
      </c>
      <c r="J9728" t="s">
        <v>5883</v>
      </c>
      <c r="K9728">
        <v>7</v>
      </c>
    </row>
    <row r="9729" spans="1:11" x14ac:dyDescent="0.3">
      <c r="A9729" t="s">
        <v>9728</v>
      </c>
      <c r="B9729" t="s">
        <v>9728</v>
      </c>
      <c r="C9729">
        <v>4</v>
      </c>
      <c r="J9729" t="s">
        <v>25179</v>
      </c>
      <c r="K9729">
        <v>1</v>
      </c>
    </row>
    <row r="9730" spans="1:11" x14ac:dyDescent="0.3">
      <c r="A9730" t="s">
        <v>9729</v>
      </c>
      <c r="B9730" t="s">
        <v>9729</v>
      </c>
      <c r="C9730">
        <v>4</v>
      </c>
      <c r="J9730" t="s">
        <v>4401</v>
      </c>
      <c r="K9730">
        <v>10</v>
      </c>
    </row>
    <row r="9731" spans="1:11" x14ac:dyDescent="0.3">
      <c r="A9731" t="s">
        <v>9730</v>
      </c>
      <c r="B9731" t="s">
        <v>9730</v>
      </c>
      <c r="C9731">
        <v>4</v>
      </c>
      <c r="J9731" t="s">
        <v>25180</v>
      </c>
      <c r="K9731">
        <v>1</v>
      </c>
    </row>
    <row r="9732" spans="1:11" x14ac:dyDescent="0.3">
      <c r="A9732" t="s">
        <v>9731</v>
      </c>
      <c r="B9732" t="s">
        <v>9731</v>
      </c>
      <c r="C9732">
        <v>4</v>
      </c>
      <c r="J9732" t="s">
        <v>9045</v>
      </c>
      <c r="K9732">
        <v>4</v>
      </c>
    </row>
    <row r="9733" spans="1:11" x14ac:dyDescent="0.3">
      <c r="A9733" t="s">
        <v>9732</v>
      </c>
      <c r="B9733" t="s">
        <v>9732</v>
      </c>
      <c r="C9733">
        <v>4</v>
      </c>
      <c r="J9733" t="s">
        <v>14873</v>
      </c>
      <c r="K9733">
        <v>2</v>
      </c>
    </row>
    <row r="9734" spans="1:11" x14ac:dyDescent="0.3">
      <c r="A9734" t="s">
        <v>9733</v>
      </c>
      <c r="B9734" t="s">
        <v>9733</v>
      </c>
      <c r="C9734">
        <v>4</v>
      </c>
      <c r="J9734" t="s">
        <v>14874</v>
      </c>
      <c r="K9734">
        <v>2</v>
      </c>
    </row>
    <row r="9735" spans="1:11" x14ac:dyDescent="0.3">
      <c r="A9735" t="s">
        <v>9734</v>
      </c>
      <c r="B9735" t="s">
        <v>9734</v>
      </c>
      <c r="C9735">
        <v>4</v>
      </c>
      <c r="J9735" t="s">
        <v>25181</v>
      </c>
      <c r="K9735">
        <v>1</v>
      </c>
    </row>
    <row r="9736" spans="1:11" x14ac:dyDescent="0.3">
      <c r="A9736" t="s">
        <v>9735</v>
      </c>
      <c r="B9736" t="s">
        <v>9735</v>
      </c>
      <c r="C9736">
        <v>4</v>
      </c>
      <c r="J9736" t="s">
        <v>14875</v>
      </c>
      <c r="K9736">
        <v>2</v>
      </c>
    </row>
    <row r="9737" spans="1:11" x14ac:dyDescent="0.3">
      <c r="A9737" t="s">
        <v>9736</v>
      </c>
      <c r="B9737" t="s">
        <v>9736</v>
      </c>
      <c r="C9737">
        <v>4</v>
      </c>
      <c r="J9737" t="s">
        <v>25182</v>
      </c>
      <c r="K9737">
        <v>1</v>
      </c>
    </row>
    <row r="9738" spans="1:11" x14ac:dyDescent="0.3">
      <c r="A9738" t="s">
        <v>9737</v>
      </c>
      <c r="B9738" t="s">
        <v>9737</v>
      </c>
      <c r="C9738">
        <v>4</v>
      </c>
      <c r="J9738" t="s">
        <v>25183</v>
      </c>
      <c r="K9738">
        <v>1</v>
      </c>
    </row>
    <row r="9739" spans="1:11" x14ac:dyDescent="0.3">
      <c r="A9739" t="s">
        <v>9738</v>
      </c>
      <c r="B9739" t="s">
        <v>9738</v>
      </c>
      <c r="C9739">
        <v>4</v>
      </c>
      <c r="J9739" t="s">
        <v>11108</v>
      </c>
      <c r="K9739">
        <v>3</v>
      </c>
    </row>
    <row r="9740" spans="1:11" x14ac:dyDescent="0.3">
      <c r="A9740" t="s">
        <v>9739</v>
      </c>
      <c r="B9740" t="s">
        <v>9739</v>
      </c>
      <c r="C9740">
        <v>4</v>
      </c>
      <c r="J9740" t="s">
        <v>25184</v>
      </c>
      <c r="K9740">
        <v>1</v>
      </c>
    </row>
    <row r="9741" spans="1:11" x14ac:dyDescent="0.3">
      <c r="A9741" t="s">
        <v>9740</v>
      </c>
      <c r="B9741" t="s">
        <v>9740</v>
      </c>
      <c r="C9741">
        <v>4</v>
      </c>
      <c r="J9741" t="s">
        <v>25185</v>
      </c>
      <c r="K9741">
        <v>1</v>
      </c>
    </row>
    <row r="9742" spans="1:11" x14ac:dyDescent="0.3">
      <c r="A9742" t="s">
        <v>9741</v>
      </c>
      <c r="B9742" t="s">
        <v>9741</v>
      </c>
      <c r="C9742">
        <v>4</v>
      </c>
      <c r="J9742" t="s">
        <v>2841</v>
      </c>
      <c r="K9742">
        <v>17</v>
      </c>
    </row>
    <row r="9743" spans="1:11" x14ac:dyDescent="0.3">
      <c r="A9743" t="s">
        <v>9742</v>
      </c>
      <c r="B9743" t="s">
        <v>9742</v>
      </c>
      <c r="C9743">
        <v>4</v>
      </c>
      <c r="J9743" t="s">
        <v>5884</v>
      </c>
      <c r="K9743">
        <v>7</v>
      </c>
    </row>
    <row r="9744" spans="1:11" x14ac:dyDescent="0.3">
      <c r="A9744" t="s">
        <v>9743</v>
      </c>
      <c r="B9744" t="s">
        <v>9743</v>
      </c>
      <c r="C9744">
        <v>4</v>
      </c>
      <c r="J9744" t="s">
        <v>25186</v>
      </c>
      <c r="K9744">
        <v>1</v>
      </c>
    </row>
    <row r="9745" spans="1:11" x14ac:dyDescent="0.3">
      <c r="A9745" t="s">
        <v>9744</v>
      </c>
      <c r="B9745" t="s">
        <v>9744</v>
      </c>
      <c r="C9745">
        <v>4</v>
      </c>
      <c r="J9745" t="s">
        <v>25187</v>
      </c>
      <c r="K9745">
        <v>1</v>
      </c>
    </row>
    <row r="9746" spans="1:11" x14ac:dyDescent="0.3">
      <c r="A9746" t="s">
        <v>9745</v>
      </c>
      <c r="B9746" t="s">
        <v>9745</v>
      </c>
      <c r="C9746">
        <v>4</v>
      </c>
      <c r="J9746" t="s">
        <v>14876</v>
      </c>
      <c r="K9746">
        <v>2</v>
      </c>
    </row>
    <row r="9747" spans="1:11" x14ac:dyDescent="0.3">
      <c r="A9747" t="s">
        <v>9746</v>
      </c>
      <c r="B9747" t="s">
        <v>9746</v>
      </c>
      <c r="C9747">
        <v>4</v>
      </c>
      <c r="J9747" t="s">
        <v>9046</v>
      </c>
      <c r="K9747">
        <v>4</v>
      </c>
    </row>
    <row r="9748" spans="1:11" x14ac:dyDescent="0.3">
      <c r="A9748" t="s">
        <v>9747</v>
      </c>
      <c r="B9748" t="s">
        <v>9747</v>
      </c>
      <c r="C9748">
        <v>4</v>
      </c>
      <c r="J9748" t="s">
        <v>25188</v>
      </c>
      <c r="K9748">
        <v>1</v>
      </c>
    </row>
    <row r="9749" spans="1:11" x14ac:dyDescent="0.3">
      <c r="A9749" t="s">
        <v>9748</v>
      </c>
      <c r="B9749" t="s">
        <v>9748</v>
      </c>
      <c r="C9749">
        <v>4</v>
      </c>
      <c r="J9749" t="s">
        <v>25189</v>
      </c>
      <c r="K9749">
        <v>1</v>
      </c>
    </row>
    <row r="9750" spans="1:11" x14ac:dyDescent="0.3">
      <c r="A9750" t="s">
        <v>9749</v>
      </c>
      <c r="B9750" t="s">
        <v>9749</v>
      </c>
      <c r="C9750">
        <v>4</v>
      </c>
      <c r="J9750" t="s">
        <v>14877</v>
      </c>
      <c r="K9750">
        <v>2</v>
      </c>
    </row>
    <row r="9751" spans="1:11" x14ac:dyDescent="0.3">
      <c r="A9751" t="s">
        <v>9750</v>
      </c>
      <c r="B9751" t="s">
        <v>9750</v>
      </c>
      <c r="C9751">
        <v>4</v>
      </c>
      <c r="J9751" t="s">
        <v>9047</v>
      </c>
      <c r="K9751">
        <v>4</v>
      </c>
    </row>
    <row r="9752" spans="1:11" x14ac:dyDescent="0.3">
      <c r="A9752" t="s">
        <v>9751</v>
      </c>
      <c r="B9752" t="s">
        <v>9751</v>
      </c>
      <c r="C9752">
        <v>4</v>
      </c>
      <c r="J9752" t="s">
        <v>2842</v>
      </c>
      <c r="K9752">
        <v>17</v>
      </c>
    </row>
    <row r="9753" spans="1:11" x14ac:dyDescent="0.3">
      <c r="A9753" t="s">
        <v>9752</v>
      </c>
      <c r="B9753" t="s">
        <v>9752</v>
      </c>
      <c r="C9753">
        <v>4</v>
      </c>
      <c r="J9753" t="s">
        <v>25190</v>
      </c>
      <c r="K9753">
        <v>1</v>
      </c>
    </row>
    <row r="9754" spans="1:11" x14ac:dyDescent="0.3">
      <c r="A9754" t="s">
        <v>9753</v>
      </c>
      <c r="B9754" t="s">
        <v>9753</v>
      </c>
      <c r="C9754">
        <v>4</v>
      </c>
      <c r="J9754" t="s">
        <v>25191</v>
      </c>
      <c r="K9754">
        <v>1</v>
      </c>
    </row>
    <row r="9755" spans="1:11" x14ac:dyDescent="0.3">
      <c r="A9755" t="s">
        <v>9754</v>
      </c>
      <c r="B9755" t="s">
        <v>9754</v>
      </c>
      <c r="C9755">
        <v>4</v>
      </c>
      <c r="J9755" t="s">
        <v>25192</v>
      </c>
      <c r="K9755">
        <v>1</v>
      </c>
    </row>
    <row r="9756" spans="1:11" x14ac:dyDescent="0.3">
      <c r="A9756" t="s">
        <v>9755</v>
      </c>
      <c r="B9756" t="s">
        <v>9755</v>
      </c>
      <c r="C9756">
        <v>4</v>
      </c>
      <c r="J9756" t="s">
        <v>25193</v>
      </c>
      <c r="K9756">
        <v>1</v>
      </c>
    </row>
    <row r="9757" spans="1:11" x14ac:dyDescent="0.3">
      <c r="A9757" t="s">
        <v>9756</v>
      </c>
      <c r="B9757" t="s">
        <v>9756</v>
      </c>
      <c r="C9757">
        <v>4</v>
      </c>
      <c r="J9757" t="s">
        <v>14878</v>
      </c>
      <c r="K9757">
        <v>2</v>
      </c>
    </row>
    <row r="9758" spans="1:11" x14ac:dyDescent="0.3">
      <c r="A9758" t="s">
        <v>9757</v>
      </c>
      <c r="B9758" t="s">
        <v>9757</v>
      </c>
      <c r="C9758">
        <v>4</v>
      </c>
      <c r="J9758" t="s">
        <v>11109</v>
      </c>
      <c r="K9758">
        <v>3</v>
      </c>
    </row>
    <row r="9759" spans="1:11" x14ac:dyDescent="0.3">
      <c r="A9759" t="s">
        <v>9758</v>
      </c>
      <c r="B9759" t="s">
        <v>9758</v>
      </c>
      <c r="C9759">
        <v>4</v>
      </c>
      <c r="J9759" t="s">
        <v>41</v>
      </c>
      <c r="K9759">
        <v>495</v>
      </c>
    </row>
    <row r="9760" spans="1:11" x14ac:dyDescent="0.3">
      <c r="A9760" t="s">
        <v>9759</v>
      </c>
      <c r="B9760" t="s">
        <v>9759</v>
      </c>
      <c r="C9760">
        <v>4</v>
      </c>
      <c r="J9760" t="s">
        <v>1663</v>
      </c>
      <c r="K9760">
        <v>30</v>
      </c>
    </row>
    <row r="9761" spans="1:11" x14ac:dyDescent="0.3">
      <c r="A9761" t="s">
        <v>9760</v>
      </c>
      <c r="B9761" t="s">
        <v>9760</v>
      </c>
      <c r="C9761">
        <v>4</v>
      </c>
      <c r="J9761" t="s">
        <v>25194</v>
      </c>
      <c r="K9761">
        <v>1</v>
      </c>
    </row>
    <row r="9762" spans="1:11" x14ac:dyDescent="0.3">
      <c r="A9762" t="s">
        <v>9761</v>
      </c>
      <c r="B9762" t="s">
        <v>9761</v>
      </c>
      <c r="C9762">
        <v>4</v>
      </c>
      <c r="J9762" t="s">
        <v>9048</v>
      </c>
      <c r="K9762">
        <v>4</v>
      </c>
    </row>
    <row r="9763" spans="1:11" x14ac:dyDescent="0.3">
      <c r="A9763" t="s">
        <v>9762</v>
      </c>
      <c r="B9763" t="s">
        <v>9762</v>
      </c>
      <c r="C9763">
        <v>4</v>
      </c>
      <c r="J9763" t="s">
        <v>14879</v>
      </c>
      <c r="K9763">
        <v>2</v>
      </c>
    </row>
    <row r="9764" spans="1:11" x14ac:dyDescent="0.3">
      <c r="A9764" t="s">
        <v>9763</v>
      </c>
      <c r="B9764" t="s">
        <v>9763</v>
      </c>
      <c r="C9764">
        <v>4</v>
      </c>
      <c r="J9764" t="s">
        <v>14880</v>
      </c>
      <c r="K9764">
        <v>2</v>
      </c>
    </row>
    <row r="9765" spans="1:11" x14ac:dyDescent="0.3">
      <c r="A9765" t="s">
        <v>9764</v>
      </c>
      <c r="B9765" t="s">
        <v>9764</v>
      </c>
      <c r="C9765">
        <v>4</v>
      </c>
      <c r="J9765" t="s">
        <v>25195</v>
      </c>
      <c r="K9765">
        <v>1</v>
      </c>
    </row>
    <row r="9766" spans="1:11" x14ac:dyDescent="0.3">
      <c r="A9766" t="s">
        <v>9765</v>
      </c>
      <c r="B9766" t="s">
        <v>9765</v>
      </c>
      <c r="C9766">
        <v>4</v>
      </c>
      <c r="J9766" t="s">
        <v>14881</v>
      </c>
      <c r="K9766">
        <v>2</v>
      </c>
    </row>
    <row r="9767" spans="1:11" x14ac:dyDescent="0.3">
      <c r="A9767" t="s">
        <v>9766</v>
      </c>
      <c r="B9767" t="s">
        <v>9766</v>
      </c>
      <c r="C9767">
        <v>4</v>
      </c>
      <c r="J9767" t="s">
        <v>14882</v>
      </c>
      <c r="K9767">
        <v>2</v>
      </c>
    </row>
    <row r="9768" spans="1:11" x14ac:dyDescent="0.3">
      <c r="A9768" t="s">
        <v>9767</v>
      </c>
      <c r="B9768" t="s">
        <v>9767</v>
      </c>
      <c r="C9768">
        <v>4</v>
      </c>
      <c r="J9768" t="s">
        <v>25196</v>
      </c>
      <c r="K9768">
        <v>1</v>
      </c>
    </row>
    <row r="9769" spans="1:11" x14ac:dyDescent="0.3">
      <c r="A9769" t="s">
        <v>9768</v>
      </c>
      <c r="B9769" t="s">
        <v>9768</v>
      </c>
      <c r="C9769">
        <v>4</v>
      </c>
      <c r="J9769" t="s">
        <v>25197</v>
      </c>
      <c r="K9769">
        <v>1</v>
      </c>
    </row>
    <row r="9770" spans="1:11" x14ac:dyDescent="0.3">
      <c r="A9770" t="s">
        <v>9769</v>
      </c>
      <c r="B9770" t="s">
        <v>9769</v>
      </c>
      <c r="C9770">
        <v>4</v>
      </c>
      <c r="J9770" t="s">
        <v>11110</v>
      </c>
      <c r="K9770">
        <v>3</v>
      </c>
    </row>
    <row r="9771" spans="1:11" x14ac:dyDescent="0.3">
      <c r="A9771" t="s">
        <v>9770</v>
      </c>
      <c r="B9771" t="s">
        <v>9770</v>
      </c>
      <c r="C9771">
        <v>4</v>
      </c>
      <c r="J9771" t="s">
        <v>14883</v>
      </c>
      <c r="K9771">
        <v>2</v>
      </c>
    </row>
    <row r="9772" spans="1:11" x14ac:dyDescent="0.3">
      <c r="A9772" t="s">
        <v>9771</v>
      </c>
      <c r="B9772" t="s">
        <v>9771</v>
      </c>
      <c r="C9772">
        <v>4</v>
      </c>
      <c r="J9772" t="s">
        <v>25198</v>
      </c>
      <c r="K9772">
        <v>1</v>
      </c>
    </row>
    <row r="9773" spans="1:11" x14ac:dyDescent="0.3">
      <c r="A9773" t="s">
        <v>9772</v>
      </c>
      <c r="B9773" t="s">
        <v>9772</v>
      </c>
      <c r="C9773">
        <v>4</v>
      </c>
      <c r="J9773" t="s">
        <v>25199</v>
      </c>
      <c r="K9773">
        <v>1</v>
      </c>
    </row>
    <row r="9774" spans="1:11" x14ac:dyDescent="0.3">
      <c r="A9774" t="s">
        <v>9773</v>
      </c>
      <c r="B9774" t="s">
        <v>9773</v>
      </c>
      <c r="C9774">
        <v>4</v>
      </c>
      <c r="J9774" t="s">
        <v>25200</v>
      </c>
      <c r="K9774">
        <v>1</v>
      </c>
    </row>
    <row r="9775" spans="1:11" x14ac:dyDescent="0.3">
      <c r="A9775" t="s">
        <v>9774</v>
      </c>
      <c r="B9775" t="s">
        <v>9774</v>
      </c>
      <c r="C9775">
        <v>4</v>
      </c>
      <c r="J9775" t="s">
        <v>9049</v>
      </c>
      <c r="K9775">
        <v>4</v>
      </c>
    </row>
    <row r="9776" spans="1:11" x14ac:dyDescent="0.3">
      <c r="A9776" t="s">
        <v>9775</v>
      </c>
      <c r="B9776" t="s">
        <v>9775</v>
      </c>
      <c r="C9776">
        <v>4</v>
      </c>
      <c r="J9776" t="s">
        <v>3787</v>
      </c>
      <c r="K9776">
        <v>12</v>
      </c>
    </row>
    <row r="9777" spans="1:11" x14ac:dyDescent="0.3">
      <c r="A9777" t="s">
        <v>9776</v>
      </c>
      <c r="B9777" t="s">
        <v>9776</v>
      </c>
      <c r="C9777">
        <v>4</v>
      </c>
      <c r="J9777" t="s">
        <v>5313</v>
      </c>
      <c r="K9777">
        <v>8</v>
      </c>
    </row>
    <row r="9778" spans="1:11" x14ac:dyDescent="0.3">
      <c r="A9778" t="s">
        <v>9777</v>
      </c>
      <c r="B9778" t="s">
        <v>9777</v>
      </c>
      <c r="C9778">
        <v>4</v>
      </c>
      <c r="J9778" t="s">
        <v>6612</v>
      </c>
      <c r="K9778">
        <v>6</v>
      </c>
    </row>
    <row r="9779" spans="1:11" x14ac:dyDescent="0.3">
      <c r="A9779" t="s">
        <v>9778</v>
      </c>
      <c r="B9779" t="s">
        <v>9778</v>
      </c>
      <c r="C9779">
        <v>4</v>
      </c>
      <c r="J9779" t="s">
        <v>25201</v>
      </c>
      <c r="K9779">
        <v>1</v>
      </c>
    </row>
    <row r="9780" spans="1:11" x14ac:dyDescent="0.3">
      <c r="A9780" t="s">
        <v>9779</v>
      </c>
      <c r="B9780" t="s">
        <v>9779</v>
      </c>
      <c r="C9780">
        <v>4</v>
      </c>
      <c r="J9780" t="s">
        <v>6613</v>
      </c>
      <c r="K9780">
        <v>6</v>
      </c>
    </row>
    <row r="9781" spans="1:11" x14ac:dyDescent="0.3">
      <c r="A9781" t="s">
        <v>9780</v>
      </c>
      <c r="B9781" t="s">
        <v>9780</v>
      </c>
      <c r="C9781">
        <v>4</v>
      </c>
      <c r="J9781" t="s">
        <v>5885</v>
      </c>
      <c r="K9781">
        <v>7</v>
      </c>
    </row>
    <row r="9782" spans="1:11" x14ac:dyDescent="0.3">
      <c r="A9782" t="s">
        <v>9781</v>
      </c>
      <c r="B9782" t="s">
        <v>9781</v>
      </c>
      <c r="C9782">
        <v>4</v>
      </c>
      <c r="J9782" t="s">
        <v>14884</v>
      </c>
      <c r="K9782">
        <v>2</v>
      </c>
    </row>
    <row r="9783" spans="1:11" x14ac:dyDescent="0.3">
      <c r="A9783" t="s">
        <v>9782</v>
      </c>
      <c r="B9783" t="s">
        <v>9782</v>
      </c>
      <c r="C9783">
        <v>4</v>
      </c>
      <c r="J9783" t="s">
        <v>25202</v>
      </c>
      <c r="K9783">
        <v>1</v>
      </c>
    </row>
    <row r="9784" spans="1:11" x14ac:dyDescent="0.3">
      <c r="A9784" t="s">
        <v>9783</v>
      </c>
      <c r="B9784" t="s">
        <v>9783</v>
      </c>
      <c r="C9784">
        <v>4</v>
      </c>
      <c r="J9784" t="s">
        <v>25203</v>
      </c>
      <c r="K9784">
        <v>1</v>
      </c>
    </row>
    <row r="9785" spans="1:11" x14ac:dyDescent="0.3">
      <c r="A9785" t="s">
        <v>9784</v>
      </c>
      <c r="B9785" t="s">
        <v>9784</v>
      </c>
      <c r="C9785">
        <v>4</v>
      </c>
      <c r="J9785" t="s">
        <v>25204</v>
      </c>
      <c r="K9785">
        <v>1</v>
      </c>
    </row>
    <row r="9786" spans="1:11" x14ac:dyDescent="0.3">
      <c r="A9786" t="s">
        <v>9785</v>
      </c>
      <c r="B9786" t="s">
        <v>9785</v>
      </c>
      <c r="C9786">
        <v>4</v>
      </c>
      <c r="J9786" t="s">
        <v>25205</v>
      </c>
      <c r="K9786">
        <v>1</v>
      </c>
    </row>
    <row r="9787" spans="1:11" x14ac:dyDescent="0.3">
      <c r="A9787" t="s">
        <v>9786</v>
      </c>
      <c r="B9787" t="s">
        <v>9786</v>
      </c>
      <c r="C9787">
        <v>4</v>
      </c>
      <c r="J9787" t="s">
        <v>25206</v>
      </c>
      <c r="K9787">
        <v>1</v>
      </c>
    </row>
    <row r="9788" spans="1:11" x14ac:dyDescent="0.3">
      <c r="A9788" t="s">
        <v>9787</v>
      </c>
      <c r="B9788" t="s">
        <v>9787</v>
      </c>
      <c r="C9788">
        <v>4</v>
      </c>
      <c r="J9788" t="s">
        <v>25207</v>
      </c>
      <c r="K9788">
        <v>1</v>
      </c>
    </row>
    <row r="9789" spans="1:11" x14ac:dyDescent="0.3">
      <c r="A9789" t="s">
        <v>9788</v>
      </c>
      <c r="B9789" t="s">
        <v>9788</v>
      </c>
      <c r="C9789">
        <v>4</v>
      </c>
      <c r="J9789" t="s">
        <v>25208</v>
      </c>
      <c r="K9789">
        <v>1</v>
      </c>
    </row>
    <row r="9790" spans="1:11" x14ac:dyDescent="0.3">
      <c r="A9790" t="s">
        <v>9789</v>
      </c>
      <c r="B9790" t="s">
        <v>9789</v>
      </c>
      <c r="C9790">
        <v>4</v>
      </c>
      <c r="J9790" t="s">
        <v>25209</v>
      </c>
      <c r="K9790">
        <v>1</v>
      </c>
    </row>
    <row r="9791" spans="1:11" x14ac:dyDescent="0.3">
      <c r="A9791" t="s">
        <v>9790</v>
      </c>
      <c r="B9791" t="s">
        <v>9790</v>
      </c>
      <c r="C9791">
        <v>4</v>
      </c>
      <c r="J9791" t="s">
        <v>9050</v>
      </c>
      <c r="K9791">
        <v>4</v>
      </c>
    </row>
    <row r="9792" spans="1:11" x14ac:dyDescent="0.3">
      <c r="A9792" t="s">
        <v>9791</v>
      </c>
      <c r="B9792" t="s">
        <v>9791</v>
      </c>
      <c r="C9792">
        <v>4</v>
      </c>
      <c r="J9792" t="s">
        <v>25210</v>
      </c>
      <c r="K9792">
        <v>1</v>
      </c>
    </row>
    <row r="9793" spans="1:11" x14ac:dyDescent="0.3">
      <c r="A9793" t="s">
        <v>9792</v>
      </c>
      <c r="B9793" t="s">
        <v>9792</v>
      </c>
      <c r="C9793">
        <v>4</v>
      </c>
      <c r="J9793" t="s">
        <v>25211</v>
      </c>
      <c r="K9793">
        <v>1</v>
      </c>
    </row>
    <row r="9794" spans="1:11" x14ac:dyDescent="0.3">
      <c r="A9794" t="s">
        <v>9793</v>
      </c>
      <c r="B9794" t="s">
        <v>9793</v>
      </c>
      <c r="C9794">
        <v>4</v>
      </c>
      <c r="J9794" t="s">
        <v>14885</v>
      </c>
      <c r="K9794">
        <v>2</v>
      </c>
    </row>
    <row r="9795" spans="1:11" x14ac:dyDescent="0.3">
      <c r="A9795" t="s">
        <v>9794</v>
      </c>
      <c r="B9795" t="s">
        <v>9794</v>
      </c>
      <c r="C9795">
        <v>4</v>
      </c>
      <c r="J9795" t="s">
        <v>14886</v>
      </c>
      <c r="K9795">
        <v>2</v>
      </c>
    </row>
    <row r="9796" spans="1:11" x14ac:dyDescent="0.3">
      <c r="A9796" t="s">
        <v>9795</v>
      </c>
      <c r="B9796" t="s">
        <v>9795</v>
      </c>
      <c r="C9796">
        <v>4</v>
      </c>
      <c r="J9796" t="s">
        <v>25212</v>
      </c>
      <c r="K9796">
        <v>1</v>
      </c>
    </row>
    <row r="9797" spans="1:11" x14ac:dyDescent="0.3">
      <c r="A9797" t="s">
        <v>9796</v>
      </c>
      <c r="B9797" t="s">
        <v>9796</v>
      </c>
      <c r="C9797">
        <v>4</v>
      </c>
      <c r="J9797" t="s">
        <v>11111</v>
      </c>
      <c r="K9797">
        <v>3</v>
      </c>
    </row>
    <row r="9798" spans="1:11" x14ac:dyDescent="0.3">
      <c r="A9798" t="s">
        <v>9797</v>
      </c>
      <c r="B9798" t="s">
        <v>9797</v>
      </c>
      <c r="C9798">
        <v>4</v>
      </c>
      <c r="J9798" t="s">
        <v>25213</v>
      </c>
      <c r="K9798">
        <v>1</v>
      </c>
    </row>
    <row r="9799" spans="1:11" x14ac:dyDescent="0.3">
      <c r="A9799" t="s">
        <v>9798</v>
      </c>
      <c r="B9799" t="s">
        <v>9798</v>
      </c>
      <c r="C9799">
        <v>4</v>
      </c>
      <c r="J9799" t="s">
        <v>25214</v>
      </c>
      <c r="K9799">
        <v>1</v>
      </c>
    </row>
    <row r="9800" spans="1:11" x14ac:dyDescent="0.3">
      <c r="A9800" t="s">
        <v>9799</v>
      </c>
      <c r="B9800" t="s">
        <v>9799</v>
      </c>
      <c r="C9800">
        <v>4</v>
      </c>
      <c r="J9800" t="s">
        <v>4823</v>
      </c>
      <c r="K9800">
        <v>9</v>
      </c>
    </row>
    <row r="9801" spans="1:11" x14ac:dyDescent="0.3">
      <c r="A9801" t="s">
        <v>9800</v>
      </c>
      <c r="B9801" t="s">
        <v>9800</v>
      </c>
      <c r="C9801">
        <v>4</v>
      </c>
      <c r="J9801" t="s">
        <v>25215</v>
      </c>
      <c r="K9801">
        <v>1</v>
      </c>
    </row>
    <row r="9802" spans="1:11" x14ac:dyDescent="0.3">
      <c r="A9802" t="s">
        <v>9801</v>
      </c>
      <c r="B9802" t="s">
        <v>9801</v>
      </c>
      <c r="C9802">
        <v>4</v>
      </c>
      <c r="J9802" t="s">
        <v>25216</v>
      </c>
      <c r="K9802">
        <v>1</v>
      </c>
    </row>
    <row r="9803" spans="1:11" x14ac:dyDescent="0.3">
      <c r="A9803" t="s">
        <v>9802</v>
      </c>
      <c r="B9803" t="s">
        <v>9802</v>
      </c>
      <c r="C9803">
        <v>4</v>
      </c>
      <c r="J9803" t="s">
        <v>14887</v>
      </c>
      <c r="K9803">
        <v>2</v>
      </c>
    </row>
    <row r="9804" spans="1:11" x14ac:dyDescent="0.3">
      <c r="A9804" t="s">
        <v>9803</v>
      </c>
      <c r="B9804" t="s">
        <v>9803</v>
      </c>
      <c r="C9804">
        <v>4</v>
      </c>
      <c r="J9804" t="s">
        <v>585</v>
      </c>
      <c r="K9804">
        <v>86</v>
      </c>
    </row>
    <row r="9805" spans="1:11" x14ac:dyDescent="0.3">
      <c r="A9805" t="s">
        <v>9804</v>
      </c>
      <c r="B9805" t="s">
        <v>9804</v>
      </c>
      <c r="C9805">
        <v>4</v>
      </c>
      <c r="J9805" t="s">
        <v>25217</v>
      </c>
      <c r="K9805">
        <v>1</v>
      </c>
    </row>
    <row r="9806" spans="1:11" x14ac:dyDescent="0.3">
      <c r="A9806" t="s">
        <v>9805</v>
      </c>
      <c r="B9806" t="s">
        <v>9805</v>
      </c>
      <c r="C9806">
        <v>4</v>
      </c>
      <c r="J9806" t="s">
        <v>5886</v>
      </c>
      <c r="K9806">
        <v>7</v>
      </c>
    </row>
    <row r="9807" spans="1:11" x14ac:dyDescent="0.3">
      <c r="A9807" t="s">
        <v>9806</v>
      </c>
      <c r="B9807" t="s">
        <v>9806</v>
      </c>
      <c r="C9807">
        <v>4</v>
      </c>
      <c r="J9807" t="s">
        <v>14888</v>
      </c>
      <c r="K9807">
        <v>2</v>
      </c>
    </row>
    <row r="9808" spans="1:11" x14ac:dyDescent="0.3">
      <c r="A9808" t="s">
        <v>9807</v>
      </c>
      <c r="B9808" t="s">
        <v>9807</v>
      </c>
      <c r="C9808">
        <v>4</v>
      </c>
      <c r="J9808" t="s">
        <v>1468</v>
      </c>
      <c r="K9808">
        <v>34</v>
      </c>
    </row>
    <row r="9809" spans="1:11" x14ac:dyDescent="0.3">
      <c r="A9809" t="s">
        <v>9808</v>
      </c>
      <c r="B9809" t="s">
        <v>9808</v>
      </c>
      <c r="C9809">
        <v>4</v>
      </c>
      <c r="J9809" t="s">
        <v>25218</v>
      </c>
      <c r="K9809">
        <v>1</v>
      </c>
    </row>
    <row r="9810" spans="1:11" x14ac:dyDescent="0.3">
      <c r="A9810" t="s">
        <v>9809</v>
      </c>
      <c r="B9810" t="s">
        <v>9809</v>
      </c>
      <c r="C9810">
        <v>4</v>
      </c>
      <c r="J9810" t="s">
        <v>4059</v>
      </c>
      <c r="K9810">
        <v>11</v>
      </c>
    </row>
    <row r="9811" spans="1:11" x14ac:dyDescent="0.3">
      <c r="A9811" t="s">
        <v>9810</v>
      </c>
      <c r="B9811" t="s">
        <v>9810</v>
      </c>
      <c r="C9811">
        <v>4</v>
      </c>
      <c r="J9811" t="s">
        <v>25219</v>
      </c>
      <c r="K9811">
        <v>1</v>
      </c>
    </row>
    <row r="9812" spans="1:11" x14ac:dyDescent="0.3">
      <c r="A9812" t="s">
        <v>9811</v>
      </c>
      <c r="B9812" t="s">
        <v>9811</v>
      </c>
      <c r="C9812">
        <v>4</v>
      </c>
      <c r="J9812" t="s">
        <v>25220</v>
      </c>
      <c r="K9812">
        <v>1</v>
      </c>
    </row>
    <row r="9813" spans="1:11" x14ac:dyDescent="0.3">
      <c r="A9813" t="s">
        <v>9812</v>
      </c>
      <c r="B9813" t="s">
        <v>9812</v>
      </c>
      <c r="C9813">
        <v>4</v>
      </c>
      <c r="J9813" t="s">
        <v>7658</v>
      </c>
      <c r="K9813">
        <v>5</v>
      </c>
    </row>
    <row r="9814" spans="1:11" x14ac:dyDescent="0.3">
      <c r="A9814" t="s">
        <v>9813</v>
      </c>
      <c r="B9814" t="s">
        <v>9813</v>
      </c>
      <c r="C9814">
        <v>4</v>
      </c>
      <c r="J9814" t="s">
        <v>25221</v>
      </c>
      <c r="K9814">
        <v>1</v>
      </c>
    </row>
    <row r="9815" spans="1:11" x14ac:dyDescent="0.3">
      <c r="A9815" t="s">
        <v>9814</v>
      </c>
      <c r="B9815" t="s">
        <v>9814</v>
      </c>
      <c r="C9815">
        <v>4</v>
      </c>
      <c r="J9815" t="s">
        <v>9051</v>
      </c>
      <c r="K9815">
        <v>4</v>
      </c>
    </row>
    <row r="9816" spans="1:11" x14ac:dyDescent="0.3">
      <c r="A9816" t="s">
        <v>9815</v>
      </c>
      <c r="B9816" t="s">
        <v>9815</v>
      </c>
      <c r="C9816">
        <v>4</v>
      </c>
      <c r="J9816" t="s">
        <v>25222</v>
      </c>
      <c r="K9816">
        <v>1</v>
      </c>
    </row>
    <row r="9817" spans="1:11" x14ac:dyDescent="0.3">
      <c r="A9817" t="s">
        <v>9816</v>
      </c>
      <c r="B9817" t="s">
        <v>9816</v>
      </c>
      <c r="C9817">
        <v>4</v>
      </c>
      <c r="J9817" t="s">
        <v>11112</v>
      </c>
      <c r="K9817">
        <v>3</v>
      </c>
    </row>
    <row r="9818" spans="1:11" x14ac:dyDescent="0.3">
      <c r="A9818" t="s">
        <v>9817</v>
      </c>
      <c r="B9818" t="s">
        <v>9817</v>
      </c>
      <c r="C9818">
        <v>4</v>
      </c>
      <c r="J9818" t="s">
        <v>25223</v>
      </c>
      <c r="K9818">
        <v>1</v>
      </c>
    </row>
    <row r="9819" spans="1:11" x14ac:dyDescent="0.3">
      <c r="A9819" t="s">
        <v>9818</v>
      </c>
      <c r="B9819" t="s">
        <v>9818</v>
      </c>
      <c r="C9819">
        <v>4</v>
      </c>
      <c r="J9819" t="s">
        <v>25224</v>
      </c>
      <c r="K9819">
        <v>1</v>
      </c>
    </row>
    <row r="9820" spans="1:11" x14ac:dyDescent="0.3">
      <c r="A9820" t="s">
        <v>9819</v>
      </c>
      <c r="B9820" t="s">
        <v>9819</v>
      </c>
      <c r="C9820">
        <v>4</v>
      </c>
      <c r="J9820" t="s">
        <v>1469</v>
      </c>
      <c r="K9820">
        <v>34</v>
      </c>
    </row>
    <row r="9821" spans="1:11" x14ac:dyDescent="0.3">
      <c r="A9821" t="s">
        <v>9820</v>
      </c>
      <c r="B9821" t="s">
        <v>9820</v>
      </c>
      <c r="C9821">
        <v>4</v>
      </c>
      <c r="J9821" t="s">
        <v>25225</v>
      </c>
      <c r="K9821">
        <v>1</v>
      </c>
    </row>
    <row r="9822" spans="1:11" x14ac:dyDescent="0.3">
      <c r="A9822" t="s">
        <v>9821</v>
      </c>
      <c r="B9822" t="s">
        <v>9821</v>
      </c>
      <c r="C9822">
        <v>4</v>
      </c>
      <c r="J9822" t="s">
        <v>9052</v>
      </c>
      <c r="K9822">
        <v>4</v>
      </c>
    </row>
    <row r="9823" spans="1:11" x14ac:dyDescent="0.3">
      <c r="A9823" t="s">
        <v>9822</v>
      </c>
      <c r="B9823" t="s">
        <v>9822</v>
      </c>
      <c r="C9823">
        <v>4</v>
      </c>
      <c r="J9823" t="s">
        <v>25226</v>
      </c>
      <c r="K9823">
        <v>1</v>
      </c>
    </row>
    <row r="9824" spans="1:11" x14ac:dyDescent="0.3">
      <c r="A9824" t="s">
        <v>9823</v>
      </c>
      <c r="B9824" t="s">
        <v>9823</v>
      </c>
      <c r="C9824">
        <v>4</v>
      </c>
      <c r="J9824" t="s">
        <v>14889</v>
      </c>
      <c r="K9824">
        <v>2</v>
      </c>
    </row>
    <row r="9825" spans="1:11" x14ac:dyDescent="0.3">
      <c r="A9825" t="s">
        <v>9824</v>
      </c>
      <c r="B9825" t="s">
        <v>9824</v>
      </c>
      <c r="C9825">
        <v>4</v>
      </c>
      <c r="J9825" t="s">
        <v>25227</v>
      </c>
      <c r="K9825">
        <v>1</v>
      </c>
    </row>
    <row r="9826" spans="1:11" x14ac:dyDescent="0.3">
      <c r="A9826" t="s">
        <v>9825</v>
      </c>
      <c r="B9826" t="s">
        <v>9825</v>
      </c>
      <c r="C9826">
        <v>4</v>
      </c>
      <c r="J9826" t="s">
        <v>9053</v>
      </c>
      <c r="K9826">
        <v>4</v>
      </c>
    </row>
    <row r="9827" spans="1:11" x14ac:dyDescent="0.3">
      <c r="A9827" t="s">
        <v>9826</v>
      </c>
      <c r="B9827" t="s">
        <v>9826</v>
      </c>
      <c r="C9827">
        <v>4</v>
      </c>
      <c r="J9827" t="s">
        <v>14890</v>
      </c>
      <c r="K9827">
        <v>2</v>
      </c>
    </row>
    <row r="9828" spans="1:11" x14ac:dyDescent="0.3">
      <c r="A9828" t="s">
        <v>9827</v>
      </c>
      <c r="B9828" t="s">
        <v>9827</v>
      </c>
      <c r="C9828">
        <v>4</v>
      </c>
      <c r="J9828" t="s">
        <v>25228</v>
      </c>
      <c r="K9828">
        <v>1</v>
      </c>
    </row>
    <row r="9829" spans="1:11" x14ac:dyDescent="0.3">
      <c r="A9829" t="s">
        <v>9828</v>
      </c>
      <c r="B9829" t="s">
        <v>9828</v>
      </c>
      <c r="C9829">
        <v>4</v>
      </c>
      <c r="J9829" t="s">
        <v>25229</v>
      </c>
      <c r="K9829">
        <v>1</v>
      </c>
    </row>
    <row r="9830" spans="1:11" x14ac:dyDescent="0.3">
      <c r="A9830" t="s">
        <v>9829</v>
      </c>
      <c r="B9830" t="s">
        <v>9829</v>
      </c>
      <c r="C9830">
        <v>4</v>
      </c>
      <c r="J9830" t="s">
        <v>14891</v>
      </c>
      <c r="K9830">
        <v>2</v>
      </c>
    </row>
    <row r="9831" spans="1:11" x14ac:dyDescent="0.3">
      <c r="A9831" t="s">
        <v>9830</v>
      </c>
      <c r="B9831" t="s">
        <v>9830</v>
      </c>
      <c r="C9831">
        <v>4</v>
      </c>
      <c r="J9831" t="s">
        <v>25230</v>
      </c>
      <c r="K9831">
        <v>1</v>
      </c>
    </row>
    <row r="9832" spans="1:11" x14ac:dyDescent="0.3">
      <c r="A9832" t="s">
        <v>9831</v>
      </c>
      <c r="B9832" t="s">
        <v>9831</v>
      </c>
      <c r="C9832">
        <v>4</v>
      </c>
      <c r="J9832" t="s">
        <v>25231</v>
      </c>
      <c r="K9832">
        <v>1</v>
      </c>
    </row>
    <row r="9833" spans="1:11" x14ac:dyDescent="0.3">
      <c r="A9833" t="s">
        <v>9832</v>
      </c>
      <c r="B9833" t="s">
        <v>9832</v>
      </c>
      <c r="C9833">
        <v>4</v>
      </c>
      <c r="J9833" t="s">
        <v>7659</v>
      </c>
      <c r="K9833">
        <v>5</v>
      </c>
    </row>
    <row r="9834" spans="1:11" x14ac:dyDescent="0.3">
      <c r="A9834" t="s">
        <v>9833</v>
      </c>
      <c r="B9834" t="s">
        <v>9833</v>
      </c>
      <c r="C9834">
        <v>4</v>
      </c>
      <c r="J9834" t="s">
        <v>25232</v>
      </c>
      <c r="K9834">
        <v>1</v>
      </c>
    </row>
    <row r="9835" spans="1:11" x14ac:dyDescent="0.3">
      <c r="A9835" t="s">
        <v>9834</v>
      </c>
      <c r="B9835" t="s">
        <v>9834</v>
      </c>
      <c r="C9835">
        <v>4</v>
      </c>
      <c r="J9835" t="s">
        <v>25233</v>
      </c>
      <c r="K9835">
        <v>1</v>
      </c>
    </row>
    <row r="9836" spans="1:11" x14ac:dyDescent="0.3">
      <c r="A9836" t="s">
        <v>9835</v>
      </c>
      <c r="B9836" t="s">
        <v>9835</v>
      </c>
      <c r="C9836">
        <v>4</v>
      </c>
      <c r="J9836" t="s">
        <v>274</v>
      </c>
      <c r="K9836">
        <v>154</v>
      </c>
    </row>
    <row r="9837" spans="1:11" x14ac:dyDescent="0.3">
      <c r="A9837" t="s">
        <v>9836</v>
      </c>
      <c r="B9837" t="s">
        <v>9836</v>
      </c>
      <c r="C9837">
        <v>4</v>
      </c>
      <c r="J9837" t="s">
        <v>25234</v>
      </c>
      <c r="K9837">
        <v>1</v>
      </c>
    </row>
    <row r="9838" spans="1:11" x14ac:dyDescent="0.3">
      <c r="A9838" t="s">
        <v>9837</v>
      </c>
      <c r="B9838" t="s">
        <v>9837</v>
      </c>
      <c r="C9838">
        <v>4</v>
      </c>
      <c r="J9838" t="s">
        <v>25235</v>
      </c>
      <c r="K9838">
        <v>1</v>
      </c>
    </row>
    <row r="9839" spans="1:11" x14ac:dyDescent="0.3">
      <c r="A9839" t="s">
        <v>9838</v>
      </c>
      <c r="B9839" t="s">
        <v>9838</v>
      </c>
      <c r="C9839">
        <v>4</v>
      </c>
      <c r="J9839" t="s">
        <v>887</v>
      </c>
      <c r="K9839">
        <v>57</v>
      </c>
    </row>
    <row r="9840" spans="1:11" x14ac:dyDescent="0.3">
      <c r="A9840" t="s">
        <v>9839</v>
      </c>
      <c r="B9840" t="s">
        <v>9839</v>
      </c>
      <c r="C9840">
        <v>4</v>
      </c>
      <c r="J9840" t="s">
        <v>14892</v>
      </c>
      <c r="K9840">
        <v>2</v>
      </c>
    </row>
    <row r="9841" spans="1:11" x14ac:dyDescent="0.3">
      <c r="A9841" t="s">
        <v>9840</v>
      </c>
      <c r="B9841" t="s">
        <v>9840</v>
      </c>
      <c r="C9841">
        <v>4</v>
      </c>
      <c r="J9841" t="s">
        <v>25236</v>
      </c>
      <c r="K9841">
        <v>1</v>
      </c>
    </row>
    <row r="9842" spans="1:11" x14ac:dyDescent="0.3">
      <c r="A9842" t="s">
        <v>9841</v>
      </c>
      <c r="B9842" t="s">
        <v>9841</v>
      </c>
      <c r="C9842">
        <v>4</v>
      </c>
      <c r="J9842" t="s">
        <v>14893</v>
      </c>
      <c r="K9842">
        <v>2</v>
      </c>
    </row>
    <row r="9843" spans="1:11" x14ac:dyDescent="0.3">
      <c r="A9843" t="s">
        <v>9842</v>
      </c>
      <c r="B9843" t="s">
        <v>9842</v>
      </c>
      <c r="C9843">
        <v>4</v>
      </c>
      <c r="J9843" t="s">
        <v>4060</v>
      </c>
      <c r="K9843">
        <v>11</v>
      </c>
    </row>
    <row r="9844" spans="1:11" x14ac:dyDescent="0.3">
      <c r="A9844" t="s">
        <v>9843</v>
      </c>
      <c r="B9844" t="s">
        <v>9843</v>
      </c>
      <c r="C9844">
        <v>4</v>
      </c>
      <c r="J9844" t="s">
        <v>11113</v>
      </c>
      <c r="K9844">
        <v>3</v>
      </c>
    </row>
    <row r="9845" spans="1:11" x14ac:dyDescent="0.3">
      <c r="A9845" t="s">
        <v>9844</v>
      </c>
      <c r="B9845" t="s">
        <v>9844</v>
      </c>
      <c r="C9845">
        <v>4</v>
      </c>
      <c r="J9845" t="s">
        <v>1611</v>
      </c>
      <c r="K9845">
        <v>31</v>
      </c>
    </row>
    <row r="9846" spans="1:11" x14ac:dyDescent="0.3">
      <c r="A9846" t="s">
        <v>9845</v>
      </c>
      <c r="B9846" t="s">
        <v>9845</v>
      </c>
      <c r="C9846">
        <v>4</v>
      </c>
      <c r="J9846" t="s">
        <v>9054</v>
      </c>
      <c r="K9846">
        <v>4</v>
      </c>
    </row>
    <row r="9847" spans="1:11" x14ac:dyDescent="0.3">
      <c r="A9847" t="s">
        <v>9846</v>
      </c>
      <c r="B9847" t="s">
        <v>9846</v>
      </c>
      <c r="C9847">
        <v>4</v>
      </c>
      <c r="J9847" t="s">
        <v>25237</v>
      </c>
      <c r="K9847">
        <v>1</v>
      </c>
    </row>
    <row r="9848" spans="1:11" x14ac:dyDescent="0.3">
      <c r="A9848" t="s">
        <v>9847</v>
      </c>
      <c r="B9848" t="s">
        <v>9847</v>
      </c>
      <c r="C9848">
        <v>4</v>
      </c>
      <c r="J9848" t="s">
        <v>25238</v>
      </c>
      <c r="K9848">
        <v>1</v>
      </c>
    </row>
    <row r="9849" spans="1:11" x14ac:dyDescent="0.3">
      <c r="A9849" t="s">
        <v>9848</v>
      </c>
      <c r="B9849" t="s">
        <v>9848</v>
      </c>
      <c r="C9849">
        <v>4</v>
      </c>
      <c r="J9849" t="s">
        <v>4402</v>
      </c>
      <c r="K9849">
        <v>10</v>
      </c>
    </row>
    <row r="9850" spans="1:11" x14ac:dyDescent="0.3">
      <c r="A9850" t="s">
        <v>9849</v>
      </c>
      <c r="B9850" t="s">
        <v>9849</v>
      </c>
      <c r="C9850">
        <v>4</v>
      </c>
      <c r="J9850" t="s">
        <v>25239</v>
      </c>
      <c r="K9850">
        <v>1</v>
      </c>
    </row>
    <row r="9851" spans="1:11" x14ac:dyDescent="0.3">
      <c r="A9851" t="s">
        <v>9850</v>
      </c>
      <c r="B9851" t="s">
        <v>9850</v>
      </c>
      <c r="C9851">
        <v>4</v>
      </c>
      <c r="J9851" t="s">
        <v>14894</v>
      </c>
      <c r="K9851">
        <v>2</v>
      </c>
    </row>
    <row r="9852" spans="1:11" x14ac:dyDescent="0.3">
      <c r="A9852" t="s">
        <v>9851</v>
      </c>
      <c r="B9852" t="s">
        <v>9851</v>
      </c>
      <c r="C9852">
        <v>4</v>
      </c>
      <c r="J9852" t="s">
        <v>25240</v>
      </c>
      <c r="K9852">
        <v>1</v>
      </c>
    </row>
    <row r="9853" spans="1:11" x14ac:dyDescent="0.3">
      <c r="A9853" t="s">
        <v>9852</v>
      </c>
      <c r="B9853" t="s">
        <v>9852</v>
      </c>
      <c r="C9853">
        <v>4</v>
      </c>
      <c r="J9853" t="s">
        <v>25241</v>
      </c>
      <c r="K9853">
        <v>1</v>
      </c>
    </row>
    <row r="9854" spans="1:11" x14ac:dyDescent="0.3">
      <c r="A9854" t="s">
        <v>9853</v>
      </c>
      <c r="B9854" t="s">
        <v>9853</v>
      </c>
      <c r="C9854">
        <v>4</v>
      </c>
      <c r="J9854" t="s">
        <v>25242</v>
      </c>
      <c r="K9854">
        <v>1</v>
      </c>
    </row>
    <row r="9855" spans="1:11" x14ac:dyDescent="0.3">
      <c r="A9855" t="s">
        <v>9854</v>
      </c>
      <c r="B9855" t="s">
        <v>9854</v>
      </c>
      <c r="C9855">
        <v>4</v>
      </c>
      <c r="J9855" t="s">
        <v>25243</v>
      </c>
      <c r="K9855">
        <v>1</v>
      </c>
    </row>
    <row r="9856" spans="1:11" x14ac:dyDescent="0.3">
      <c r="A9856" t="s">
        <v>9855</v>
      </c>
      <c r="B9856" t="s">
        <v>9855</v>
      </c>
      <c r="C9856">
        <v>4</v>
      </c>
      <c r="J9856" t="s">
        <v>11114</v>
      </c>
      <c r="K9856">
        <v>3</v>
      </c>
    </row>
    <row r="9857" spans="1:11" x14ac:dyDescent="0.3">
      <c r="A9857" t="s">
        <v>9856</v>
      </c>
      <c r="B9857" t="s">
        <v>9856</v>
      </c>
      <c r="C9857">
        <v>4</v>
      </c>
      <c r="J9857" t="s">
        <v>25244</v>
      </c>
      <c r="K9857">
        <v>1</v>
      </c>
    </row>
    <row r="9858" spans="1:11" x14ac:dyDescent="0.3">
      <c r="A9858" t="s">
        <v>9857</v>
      </c>
      <c r="B9858" t="s">
        <v>9857</v>
      </c>
      <c r="C9858">
        <v>4</v>
      </c>
      <c r="J9858" t="s">
        <v>14895</v>
      </c>
      <c r="K9858">
        <v>2</v>
      </c>
    </row>
    <row r="9859" spans="1:11" x14ac:dyDescent="0.3">
      <c r="A9859" t="s">
        <v>9858</v>
      </c>
      <c r="B9859" t="s">
        <v>9858</v>
      </c>
      <c r="C9859">
        <v>4</v>
      </c>
      <c r="J9859" t="s">
        <v>14896</v>
      </c>
      <c r="K9859">
        <v>2</v>
      </c>
    </row>
    <row r="9860" spans="1:11" x14ac:dyDescent="0.3">
      <c r="A9860" t="s">
        <v>9859</v>
      </c>
      <c r="B9860" t="s">
        <v>9859</v>
      </c>
      <c r="C9860">
        <v>4</v>
      </c>
      <c r="J9860" t="s">
        <v>25245</v>
      </c>
      <c r="K9860">
        <v>1</v>
      </c>
    </row>
    <row r="9861" spans="1:11" x14ac:dyDescent="0.3">
      <c r="A9861" t="s">
        <v>9860</v>
      </c>
      <c r="B9861" t="s">
        <v>9860</v>
      </c>
      <c r="C9861">
        <v>4</v>
      </c>
      <c r="J9861" t="s">
        <v>25246</v>
      </c>
      <c r="K9861">
        <v>1</v>
      </c>
    </row>
    <row r="9862" spans="1:11" x14ac:dyDescent="0.3">
      <c r="A9862" t="s">
        <v>9861</v>
      </c>
      <c r="B9862" t="s">
        <v>9861</v>
      </c>
      <c r="C9862">
        <v>4</v>
      </c>
      <c r="J9862" t="s">
        <v>11115</v>
      </c>
      <c r="K9862">
        <v>3</v>
      </c>
    </row>
    <row r="9863" spans="1:11" x14ac:dyDescent="0.3">
      <c r="A9863" t="s">
        <v>9862</v>
      </c>
      <c r="B9863" t="s">
        <v>9862</v>
      </c>
      <c r="C9863">
        <v>4</v>
      </c>
      <c r="J9863" t="s">
        <v>25247</v>
      </c>
      <c r="K9863">
        <v>1</v>
      </c>
    </row>
    <row r="9864" spans="1:11" x14ac:dyDescent="0.3">
      <c r="A9864" t="s">
        <v>9863</v>
      </c>
      <c r="B9864" t="s">
        <v>9863</v>
      </c>
      <c r="C9864">
        <v>4</v>
      </c>
      <c r="J9864" t="s">
        <v>4824</v>
      </c>
      <c r="K9864">
        <v>9</v>
      </c>
    </row>
    <row r="9865" spans="1:11" x14ac:dyDescent="0.3">
      <c r="A9865" t="s">
        <v>9864</v>
      </c>
      <c r="B9865" t="s">
        <v>9864</v>
      </c>
      <c r="C9865">
        <v>4</v>
      </c>
      <c r="J9865" t="s">
        <v>7660</v>
      </c>
      <c r="K9865">
        <v>5</v>
      </c>
    </row>
    <row r="9866" spans="1:11" x14ac:dyDescent="0.3">
      <c r="A9866" t="s">
        <v>9865</v>
      </c>
      <c r="B9866" t="s">
        <v>9865</v>
      </c>
      <c r="C9866">
        <v>4</v>
      </c>
      <c r="J9866" t="s">
        <v>25248</v>
      </c>
      <c r="K9866">
        <v>1</v>
      </c>
    </row>
    <row r="9867" spans="1:11" x14ac:dyDescent="0.3">
      <c r="A9867" t="s">
        <v>9866</v>
      </c>
      <c r="B9867" t="s">
        <v>9866</v>
      </c>
      <c r="C9867">
        <v>4</v>
      </c>
      <c r="J9867" t="s">
        <v>14897</v>
      </c>
      <c r="K9867">
        <v>2</v>
      </c>
    </row>
    <row r="9868" spans="1:11" x14ac:dyDescent="0.3">
      <c r="A9868" t="s">
        <v>9867</v>
      </c>
      <c r="B9868" t="s">
        <v>9867</v>
      </c>
      <c r="C9868">
        <v>4</v>
      </c>
      <c r="J9868" t="s">
        <v>25249</v>
      </c>
      <c r="K9868">
        <v>1</v>
      </c>
    </row>
    <row r="9869" spans="1:11" x14ac:dyDescent="0.3">
      <c r="A9869" t="s">
        <v>9868</v>
      </c>
      <c r="B9869" t="s">
        <v>9868</v>
      </c>
      <c r="C9869">
        <v>4</v>
      </c>
      <c r="J9869" t="s">
        <v>25250</v>
      </c>
      <c r="K9869">
        <v>1</v>
      </c>
    </row>
    <row r="9870" spans="1:11" x14ac:dyDescent="0.3">
      <c r="A9870" t="s">
        <v>9869</v>
      </c>
      <c r="B9870" t="s">
        <v>9869</v>
      </c>
      <c r="C9870">
        <v>4</v>
      </c>
      <c r="J9870" t="s">
        <v>25251</v>
      </c>
      <c r="K9870">
        <v>1</v>
      </c>
    </row>
    <row r="9871" spans="1:11" x14ac:dyDescent="0.3">
      <c r="A9871" t="s">
        <v>9870</v>
      </c>
      <c r="B9871" t="s">
        <v>9870</v>
      </c>
      <c r="C9871">
        <v>4</v>
      </c>
      <c r="J9871" t="s">
        <v>25252</v>
      </c>
      <c r="K9871">
        <v>1</v>
      </c>
    </row>
    <row r="9872" spans="1:11" x14ac:dyDescent="0.3">
      <c r="A9872" t="s">
        <v>9871</v>
      </c>
      <c r="B9872" t="s">
        <v>9871</v>
      </c>
      <c r="C9872">
        <v>4</v>
      </c>
      <c r="J9872" t="s">
        <v>25253</v>
      </c>
      <c r="K9872">
        <v>1</v>
      </c>
    </row>
    <row r="9873" spans="1:11" x14ac:dyDescent="0.3">
      <c r="A9873" t="s">
        <v>9872</v>
      </c>
      <c r="B9873" t="s">
        <v>9872</v>
      </c>
      <c r="C9873">
        <v>4</v>
      </c>
      <c r="J9873" t="s">
        <v>25254</v>
      </c>
      <c r="K9873">
        <v>1</v>
      </c>
    </row>
    <row r="9874" spans="1:11" x14ac:dyDescent="0.3">
      <c r="A9874" t="s">
        <v>9873</v>
      </c>
      <c r="B9874" t="s">
        <v>9873</v>
      </c>
      <c r="C9874">
        <v>4</v>
      </c>
      <c r="J9874" t="s">
        <v>14898</v>
      </c>
      <c r="K9874">
        <v>2</v>
      </c>
    </row>
    <row r="9875" spans="1:11" x14ac:dyDescent="0.3">
      <c r="A9875" t="s">
        <v>9874</v>
      </c>
      <c r="B9875" t="s">
        <v>9874</v>
      </c>
      <c r="C9875">
        <v>4</v>
      </c>
      <c r="J9875" t="s">
        <v>4061</v>
      </c>
      <c r="K9875">
        <v>11</v>
      </c>
    </row>
    <row r="9876" spans="1:11" x14ac:dyDescent="0.3">
      <c r="A9876" t="s">
        <v>9875</v>
      </c>
      <c r="B9876" t="s">
        <v>9875</v>
      </c>
      <c r="C9876">
        <v>4</v>
      </c>
      <c r="J9876" t="s">
        <v>25255</v>
      </c>
      <c r="K9876">
        <v>1</v>
      </c>
    </row>
    <row r="9877" spans="1:11" x14ac:dyDescent="0.3">
      <c r="A9877" t="s">
        <v>9876</v>
      </c>
      <c r="B9877" t="s">
        <v>9876</v>
      </c>
      <c r="C9877">
        <v>4</v>
      </c>
      <c r="J9877" t="s">
        <v>25256</v>
      </c>
      <c r="K9877">
        <v>1</v>
      </c>
    </row>
    <row r="9878" spans="1:11" x14ac:dyDescent="0.3">
      <c r="A9878" t="s">
        <v>9877</v>
      </c>
      <c r="B9878" t="s">
        <v>9877</v>
      </c>
      <c r="C9878">
        <v>4</v>
      </c>
      <c r="J9878" t="s">
        <v>25257</v>
      </c>
      <c r="K9878">
        <v>1</v>
      </c>
    </row>
    <row r="9879" spans="1:11" x14ac:dyDescent="0.3">
      <c r="A9879" t="s">
        <v>9878</v>
      </c>
      <c r="B9879" t="s">
        <v>9878</v>
      </c>
      <c r="C9879">
        <v>4</v>
      </c>
      <c r="J9879" t="s">
        <v>25258</v>
      </c>
      <c r="K9879">
        <v>1</v>
      </c>
    </row>
    <row r="9880" spans="1:11" x14ac:dyDescent="0.3">
      <c r="A9880" t="s">
        <v>9879</v>
      </c>
      <c r="B9880" t="s">
        <v>9879</v>
      </c>
      <c r="C9880">
        <v>4</v>
      </c>
      <c r="J9880" t="s">
        <v>25259</v>
      </c>
      <c r="K9880">
        <v>1</v>
      </c>
    </row>
    <row r="9881" spans="1:11" x14ac:dyDescent="0.3">
      <c r="A9881" t="s">
        <v>9880</v>
      </c>
      <c r="B9881" t="s">
        <v>9880</v>
      </c>
      <c r="C9881">
        <v>4</v>
      </c>
      <c r="J9881" t="s">
        <v>25260</v>
      </c>
      <c r="K9881">
        <v>1</v>
      </c>
    </row>
    <row r="9882" spans="1:11" x14ac:dyDescent="0.3">
      <c r="A9882" t="s">
        <v>9881</v>
      </c>
      <c r="B9882" t="s">
        <v>9881</v>
      </c>
      <c r="C9882">
        <v>4</v>
      </c>
      <c r="J9882" t="s">
        <v>14899</v>
      </c>
      <c r="K9882">
        <v>2</v>
      </c>
    </row>
    <row r="9883" spans="1:11" x14ac:dyDescent="0.3">
      <c r="A9883" t="s">
        <v>9882</v>
      </c>
      <c r="B9883" t="s">
        <v>9882</v>
      </c>
      <c r="C9883">
        <v>4</v>
      </c>
      <c r="J9883" t="s">
        <v>25261</v>
      </c>
      <c r="K9883">
        <v>1</v>
      </c>
    </row>
    <row r="9884" spans="1:11" x14ac:dyDescent="0.3">
      <c r="A9884" t="s">
        <v>9883</v>
      </c>
      <c r="B9884" t="s">
        <v>9883</v>
      </c>
      <c r="C9884">
        <v>4</v>
      </c>
      <c r="J9884" t="s">
        <v>7661</v>
      </c>
      <c r="K9884">
        <v>5</v>
      </c>
    </row>
    <row r="9885" spans="1:11" x14ac:dyDescent="0.3">
      <c r="A9885" t="s">
        <v>9884</v>
      </c>
      <c r="B9885" t="s">
        <v>9884</v>
      </c>
      <c r="C9885">
        <v>4</v>
      </c>
      <c r="J9885" t="s">
        <v>25262</v>
      </c>
      <c r="K9885">
        <v>1</v>
      </c>
    </row>
    <row r="9886" spans="1:11" x14ac:dyDescent="0.3">
      <c r="A9886" t="s">
        <v>9885</v>
      </c>
      <c r="B9886" t="s">
        <v>9885</v>
      </c>
      <c r="C9886">
        <v>4</v>
      </c>
      <c r="J9886" t="s">
        <v>25263</v>
      </c>
      <c r="K9886">
        <v>1</v>
      </c>
    </row>
    <row r="9887" spans="1:11" x14ac:dyDescent="0.3">
      <c r="A9887" t="s">
        <v>9886</v>
      </c>
      <c r="B9887" t="s">
        <v>9886</v>
      </c>
      <c r="C9887">
        <v>4</v>
      </c>
      <c r="J9887" t="s">
        <v>25264</v>
      </c>
      <c r="K9887">
        <v>1</v>
      </c>
    </row>
    <row r="9888" spans="1:11" x14ac:dyDescent="0.3">
      <c r="A9888" t="s">
        <v>9887</v>
      </c>
      <c r="B9888" t="s">
        <v>9887</v>
      </c>
      <c r="C9888">
        <v>4</v>
      </c>
      <c r="J9888" t="s">
        <v>11116</v>
      </c>
      <c r="K9888">
        <v>3</v>
      </c>
    </row>
    <row r="9889" spans="1:11" x14ac:dyDescent="0.3">
      <c r="A9889" t="s">
        <v>9888</v>
      </c>
      <c r="B9889" t="s">
        <v>9888</v>
      </c>
      <c r="C9889">
        <v>4</v>
      </c>
      <c r="J9889" t="s">
        <v>25265</v>
      </c>
      <c r="K9889">
        <v>1</v>
      </c>
    </row>
    <row r="9890" spans="1:11" x14ac:dyDescent="0.3">
      <c r="A9890" t="s">
        <v>9889</v>
      </c>
      <c r="B9890" t="s">
        <v>9889</v>
      </c>
      <c r="C9890">
        <v>4</v>
      </c>
      <c r="J9890" t="s">
        <v>25266</v>
      </c>
      <c r="K9890">
        <v>1</v>
      </c>
    </row>
    <row r="9891" spans="1:11" x14ac:dyDescent="0.3">
      <c r="A9891" t="s">
        <v>9890</v>
      </c>
      <c r="B9891" t="s">
        <v>9890</v>
      </c>
      <c r="C9891">
        <v>4</v>
      </c>
      <c r="J9891" t="s">
        <v>14900</v>
      </c>
      <c r="K9891">
        <v>2</v>
      </c>
    </row>
    <row r="9892" spans="1:11" x14ac:dyDescent="0.3">
      <c r="A9892" t="s">
        <v>9891</v>
      </c>
      <c r="B9892" t="s">
        <v>9891</v>
      </c>
      <c r="C9892">
        <v>4</v>
      </c>
      <c r="J9892" t="s">
        <v>14901</v>
      </c>
      <c r="K9892">
        <v>2</v>
      </c>
    </row>
    <row r="9893" spans="1:11" x14ac:dyDescent="0.3">
      <c r="A9893" t="s">
        <v>9892</v>
      </c>
      <c r="B9893" t="s">
        <v>9892</v>
      </c>
      <c r="C9893">
        <v>4</v>
      </c>
      <c r="J9893" t="s">
        <v>25267</v>
      </c>
      <c r="K9893">
        <v>1</v>
      </c>
    </row>
    <row r="9894" spans="1:11" x14ac:dyDescent="0.3">
      <c r="A9894" t="s">
        <v>9893</v>
      </c>
      <c r="B9894" t="s">
        <v>9893</v>
      </c>
      <c r="C9894">
        <v>4</v>
      </c>
      <c r="J9894" t="s">
        <v>25268</v>
      </c>
      <c r="K9894">
        <v>1</v>
      </c>
    </row>
    <row r="9895" spans="1:11" x14ac:dyDescent="0.3">
      <c r="A9895" t="s">
        <v>9894</v>
      </c>
      <c r="B9895" t="s">
        <v>9894</v>
      </c>
      <c r="C9895">
        <v>4</v>
      </c>
      <c r="J9895" t="s">
        <v>14902</v>
      </c>
      <c r="K9895">
        <v>2</v>
      </c>
    </row>
    <row r="9896" spans="1:11" x14ac:dyDescent="0.3">
      <c r="A9896" t="s">
        <v>9895</v>
      </c>
      <c r="B9896" t="s">
        <v>9895</v>
      </c>
      <c r="C9896">
        <v>4</v>
      </c>
      <c r="J9896" t="s">
        <v>9055</v>
      </c>
      <c r="K9896">
        <v>4</v>
      </c>
    </row>
    <row r="9897" spans="1:11" x14ac:dyDescent="0.3">
      <c r="A9897" t="s">
        <v>9896</v>
      </c>
      <c r="B9897" t="s">
        <v>9896</v>
      </c>
      <c r="C9897">
        <v>4</v>
      </c>
      <c r="J9897" t="s">
        <v>6614</v>
      </c>
      <c r="K9897">
        <v>6</v>
      </c>
    </row>
    <row r="9898" spans="1:11" x14ac:dyDescent="0.3">
      <c r="A9898" t="s">
        <v>9897</v>
      </c>
      <c r="B9898" t="s">
        <v>9897</v>
      </c>
      <c r="C9898">
        <v>4</v>
      </c>
      <c r="J9898" t="s">
        <v>2977</v>
      </c>
      <c r="K9898">
        <v>16</v>
      </c>
    </row>
    <row r="9899" spans="1:11" x14ac:dyDescent="0.3">
      <c r="A9899" t="s">
        <v>9898</v>
      </c>
      <c r="B9899" t="s">
        <v>9898</v>
      </c>
      <c r="C9899">
        <v>4</v>
      </c>
      <c r="J9899" t="s">
        <v>25269</v>
      </c>
      <c r="K9899">
        <v>1</v>
      </c>
    </row>
    <row r="9900" spans="1:11" x14ac:dyDescent="0.3">
      <c r="A9900" t="s">
        <v>9899</v>
      </c>
      <c r="B9900" t="s">
        <v>9899</v>
      </c>
      <c r="C9900">
        <v>4</v>
      </c>
      <c r="J9900" t="s">
        <v>25270</v>
      </c>
      <c r="K9900">
        <v>1</v>
      </c>
    </row>
    <row r="9901" spans="1:11" x14ac:dyDescent="0.3">
      <c r="A9901" t="s">
        <v>9900</v>
      </c>
      <c r="B9901" t="s">
        <v>9900</v>
      </c>
      <c r="C9901">
        <v>4</v>
      </c>
      <c r="J9901" t="s">
        <v>25271</v>
      </c>
      <c r="K9901">
        <v>1</v>
      </c>
    </row>
    <row r="9902" spans="1:11" x14ac:dyDescent="0.3">
      <c r="A9902" t="s">
        <v>9901</v>
      </c>
      <c r="B9902" t="s">
        <v>9901</v>
      </c>
      <c r="C9902">
        <v>4</v>
      </c>
      <c r="J9902" t="s">
        <v>25272</v>
      </c>
      <c r="K9902">
        <v>1</v>
      </c>
    </row>
    <row r="9903" spans="1:11" x14ac:dyDescent="0.3">
      <c r="A9903" t="s">
        <v>9902</v>
      </c>
      <c r="B9903" t="s">
        <v>9902</v>
      </c>
      <c r="C9903">
        <v>4</v>
      </c>
      <c r="J9903" t="s">
        <v>14903</v>
      </c>
      <c r="K9903">
        <v>2</v>
      </c>
    </row>
    <row r="9904" spans="1:11" x14ac:dyDescent="0.3">
      <c r="A9904" t="s">
        <v>9903</v>
      </c>
      <c r="B9904" t="s">
        <v>9903</v>
      </c>
      <c r="C9904">
        <v>4</v>
      </c>
      <c r="J9904" t="s">
        <v>11117</v>
      </c>
      <c r="K9904">
        <v>3</v>
      </c>
    </row>
    <row r="9905" spans="1:11" x14ac:dyDescent="0.3">
      <c r="A9905" t="s">
        <v>9904</v>
      </c>
      <c r="B9905" t="s">
        <v>9904</v>
      </c>
      <c r="C9905">
        <v>4</v>
      </c>
      <c r="J9905" t="s">
        <v>11118</v>
      </c>
      <c r="K9905">
        <v>3</v>
      </c>
    </row>
    <row r="9906" spans="1:11" x14ac:dyDescent="0.3">
      <c r="A9906" t="s">
        <v>9905</v>
      </c>
      <c r="B9906" t="s">
        <v>9905</v>
      </c>
      <c r="C9906">
        <v>4</v>
      </c>
      <c r="J9906" t="s">
        <v>25273</v>
      </c>
      <c r="K9906">
        <v>1</v>
      </c>
    </row>
    <row r="9907" spans="1:11" x14ac:dyDescent="0.3">
      <c r="A9907" t="s">
        <v>9906</v>
      </c>
      <c r="B9907" t="s">
        <v>9906</v>
      </c>
      <c r="C9907">
        <v>4</v>
      </c>
      <c r="J9907" t="s">
        <v>14904</v>
      </c>
      <c r="K9907">
        <v>2</v>
      </c>
    </row>
    <row r="9908" spans="1:11" x14ac:dyDescent="0.3">
      <c r="A9908" t="s">
        <v>9907</v>
      </c>
      <c r="B9908" t="s">
        <v>9907</v>
      </c>
      <c r="C9908">
        <v>4</v>
      </c>
      <c r="J9908" t="s">
        <v>7662</v>
      </c>
      <c r="K9908">
        <v>5</v>
      </c>
    </row>
    <row r="9909" spans="1:11" x14ac:dyDescent="0.3">
      <c r="A9909" t="s">
        <v>9908</v>
      </c>
      <c r="B9909" t="s">
        <v>9908</v>
      </c>
      <c r="C9909">
        <v>4</v>
      </c>
      <c r="J9909" t="s">
        <v>25274</v>
      </c>
      <c r="K9909">
        <v>1</v>
      </c>
    </row>
    <row r="9910" spans="1:11" x14ac:dyDescent="0.3">
      <c r="A9910" t="s">
        <v>9909</v>
      </c>
      <c r="B9910" t="s">
        <v>9909</v>
      </c>
      <c r="C9910">
        <v>4</v>
      </c>
      <c r="J9910" t="s">
        <v>14905</v>
      </c>
      <c r="K9910">
        <v>2</v>
      </c>
    </row>
    <row r="9911" spans="1:11" x14ac:dyDescent="0.3">
      <c r="A9911" t="s">
        <v>9910</v>
      </c>
      <c r="B9911" t="s">
        <v>9910</v>
      </c>
      <c r="C9911">
        <v>4</v>
      </c>
      <c r="J9911" t="s">
        <v>25275</v>
      </c>
      <c r="K9911">
        <v>1</v>
      </c>
    </row>
    <row r="9912" spans="1:11" x14ac:dyDescent="0.3">
      <c r="A9912" t="s">
        <v>9911</v>
      </c>
      <c r="B9912" t="s">
        <v>9911</v>
      </c>
      <c r="C9912">
        <v>4</v>
      </c>
      <c r="J9912" t="s">
        <v>25276</v>
      </c>
      <c r="K9912">
        <v>1</v>
      </c>
    </row>
    <row r="9913" spans="1:11" x14ac:dyDescent="0.3">
      <c r="A9913" t="s">
        <v>9912</v>
      </c>
      <c r="B9913" t="s">
        <v>9912</v>
      </c>
      <c r="C9913">
        <v>4</v>
      </c>
      <c r="J9913" t="s">
        <v>25277</v>
      </c>
      <c r="K9913">
        <v>1</v>
      </c>
    </row>
    <row r="9914" spans="1:11" x14ac:dyDescent="0.3">
      <c r="A9914" t="s">
        <v>9913</v>
      </c>
      <c r="B9914" t="s">
        <v>9913</v>
      </c>
      <c r="C9914">
        <v>4</v>
      </c>
      <c r="J9914" t="s">
        <v>25278</v>
      </c>
      <c r="K9914">
        <v>1</v>
      </c>
    </row>
    <row r="9915" spans="1:11" x14ac:dyDescent="0.3">
      <c r="A9915" t="s">
        <v>9914</v>
      </c>
      <c r="B9915" t="s">
        <v>9914</v>
      </c>
      <c r="C9915">
        <v>4</v>
      </c>
      <c r="J9915" t="s">
        <v>11119</v>
      </c>
      <c r="K9915">
        <v>3</v>
      </c>
    </row>
    <row r="9916" spans="1:11" x14ac:dyDescent="0.3">
      <c r="A9916" t="s">
        <v>9915</v>
      </c>
      <c r="B9916" t="s">
        <v>9915</v>
      </c>
      <c r="C9916">
        <v>4</v>
      </c>
      <c r="J9916" t="s">
        <v>25279</v>
      </c>
      <c r="K9916">
        <v>1</v>
      </c>
    </row>
    <row r="9917" spans="1:11" x14ac:dyDescent="0.3">
      <c r="A9917" t="s">
        <v>9916</v>
      </c>
      <c r="B9917" t="s">
        <v>9916</v>
      </c>
      <c r="C9917">
        <v>4</v>
      </c>
      <c r="J9917" t="s">
        <v>11120</v>
      </c>
      <c r="K9917">
        <v>3</v>
      </c>
    </row>
    <row r="9918" spans="1:11" x14ac:dyDescent="0.3">
      <c r="A9918" t="s">
        <v>9917</v>
      </c>
      <c r="B9918" t="s">
        <v>9917</v>
      </c>
      <c r="C9918">
        <v>4</v>
      </c>
      <c r="J9918" t="s">
        <v>25280</v>
      </c>
      <c r="K9918">
        <v>1</v>
      </c>
    </row>
    <row r="9919" spans="1:11" x14ac:dyDescent="0.3">
      <c r="A9919" t="s">
        <v>9918</v>
      </c>
      <c r="B9919" t="s">
        <v>9918</v>
      </c>
      <c r="C9919">
        <v>4</v>
      </c>
      <c r="J9919" t="s">
        <v>25281</v>
      </c>
      <c r="K9919">
        <v>1</v>
      </c>
    </row>
    <row r="9920" spans="1:11" x14ac:dyDescent="0.3">
      <c r="A9920" t="s">
        <v>9919</v>
      </c>
      <c r="B9920" t="s">
        <v>9919</v>
      </c>
      <c r="C9920">
        <v>4</v>
      </c>
      <c r="J9920" t="s">
        <v>559</v>
      </c>
      <c r="K9920">
        <v>90</v>
      </c>
    </row>
    <row r="9921" spans="1:11" x14ac:dyDescent="0.3">
      <c r="A9921" t="s">
        <v>9920</v>
      </c>
      <c r="B9921" t="s">
        <v>9920</v>
      </c>
      <c r="C9921">
        <v>4</v>
      </c>
      <c r="J9921" t="s">
        <v>5314</v>
      </c>
      <c r="K9921">
        <v>8</v>
      </c>
    </row>
    <row r="9922" spans="1:11" x14ac:dyDescent="0.3">
      <c r="A9922" t="s">
        <v>9921</v>
      </c>
      <c r="B9922" t="s">
        <v>9921</v>
      </c>
      <c r="C9922">
        <v>4</v>
      </c>
      <c r="J9922" t="s">
        <v>4062</v>
      </c>
      <c r="K9922">
        <v>11</v>
      </c>
    </row>
    <row r="9923" spans="1:11" x14ac:dyDescent="0.3">
      <c r="A9923" t="s">
        <v>9922</v>
      </c>
      <c r="B9923" t="s">
        <v>9922</v>
      </c>
      <c r="C9923">
        <v>4</v>
      </c>
      <c r="J9923" t="s">
        <v>11121</v>
      </c>
      <c r="K9923">
        <v>3</v>
      </c>
    </row>
    <row r="9924" spans="1:11" x14ac:dyDescent="0.3">
      <c r="A9924" t="s">
        <v>9923</v>
      </c>
      <c r="B9924" t="s">
        <v>9923</v>
      </c>
      <c r="C9924">
        <v>4</v>
      </c>
      <c r="J9924" t="s">
        <v>25282</v>
      </c>
      <c r="K9924">
        <v>1</v>
      </c>
    </row>
    <row r="9925" spans="1:11" x14ac:dyDescent="0.3">
      <c r="A9925" t="s">
        <v>9924</v>
      </c>
      <c r="B9925" t="s">
        <v>9924</v>
      </c>
      <c r="C9925">
        <v>4</v>
      </c>
      <c r="J9925" t="s">
        <v>25283</v>
      </c>
      <c r="K9925">
        <v>1</v>
      </c>
    </row>
    <row r="9926" spans="1:11" x14ac:dyDescent="0.3">
      <c r="A9926" t="s">
        <v>9925</v>
      </c>
      <c r="B9926" t="s">
        <v>9925</v>
      </c>
      <c r="C9926">
        <v>4</v>
      </c>
      <c r="J9926" t="s">
        <v>11122</v>
      </c>
      <c r="K9926">
        <v>3</v>
      </c>
    </row>
    <row r="9927" spans="1:11" x14ac:dyDescent="0.3">
      <c r="A9927" t="s">
        <v>9926</v>
      </c>
      <c r="B9927" t="s">
        <v>9926</v>
      </c>
      <c r="C9927">
        <v>4</v>
      </c>
      <c r="J9927" t="s">
        <v>6615</v>
      </c>
      <c r="K9927">
        <v>6</v>
      </c>
    </row>
    <row r="9928" spans="1:11" x14ac:dyDescent="0.3">
      <c r="A9928" t="s">
        <v>9927</v>
      </c>
      <c r="B9928" t="s">
        <v>9927</v>
      </c>
      <c r="C9928">
        <v>4</v>
      </c>
      <c r="J9928" t="s">
        <v>5315</v>
      </c>
      <c r="K9928">
        <v>8</v>
      </c>
    </row>
    <row r="9929" spans="1:11" x14ac:dyDescent="0.3">
      <c r="A9929" t="s">
        <v>9928</v>
      </c>
      <c r="B9929" t="s">
        <v>9928</v>
      </c>
      <c r="C9929">
        <v>4</v>
      </c>
      <c r="J9929" t="s">
        <v>9056</v>
      </c>
      <c r="K9929">
        <v>4</v>
      </c>
    </row>
    <row r="9930" spans="1:11" x14ac:dyDescent="0.3">
      <c r="A9930" t="s">
        <v>9929</v>
      </c>
      <c r="B9930" t="s">
        <v>9929</v>
      </c>
      <c r="C9930">
        <v>4</v>
      </c>
      <c r="J9930" t="s">
        <v>11123</v>
      </c>
      <c r="K9930">
        <v>3</v>
      </c>
    </row>
    <row r="9931" spans="1:11" x14ac:dyDescent="0.3">
      <c r="A9931" t="s">
        <v>9930</v>
      </c>
      <c r="B9931" t="s">
        <v>9930</v>
      </c>
      <c r="C9931">
        <v>4</v>
      </c>
      <c r="J9931" t="s">
        <v>14906</v>
      </c>
      <c r="K9931">
        <v>2</v>
      </c>
    </row>
    <row r="9932" spans="1:11" x14ac:dyDescent="0.3">
      <c r="A9932" t="s">
        <v>9931</v>
      </c>
      <c r="B9932" t="s">
        <v>9931</v>
      </c>
      <c r="C9932">
        <v>4</v>
      </c>
      <c r="J9932" t="s">
        <v>25284</v>
      </c>
      <c r="K9932">
        <v>1</v>
      </c>
    </row>
    <row r="9933" spans="1:11" x14ac:dyDescent="0.3">
      <c r="A9933" t="s">
        <v>9932</v>
      </c>
      <c r="B9933" t="s">
        <v>9932</v>
      </c>
      <c r="C9933">
        <v>4</v>
      </c>
      <c r="J9933" t="s">
        <v>25285</v>
      </c>
      <c r="K9933">
        <v>1</v>
      </c>
    </row>
    <row r="9934" spans="1:11" x14ac:dyDescent="0.3">
      <c r="A9934" t="s">
        <v>9933</v>
      </c>
      <c r="B9934" t="s">
        <v>9933</v>
      </c>
      <c r="C9934">
        <v>4</v>
      </c>
      <c r="J9934" t="s">
        <v>11124</v>
      </c>
      <c r="K9934">
        <v>3</v>
      </c>
    </row>
    <row r="9935" spans="1:11" x14ac:dyDescent="0.3">
      <c r="A9935" t="s">
        <v>9934</v>
      </c>
      <c r="B9935" t="s">
        <v>9934</v>
      </c>
      <c r="C9935">
        <v>4</v>
      </c>
      <c r="J9935" t="s">
        <v>25286</v>
      </c>
      <c r="K9935">
        <v>1</v>
      </c>
    </row>
    <row r="9936" spans="1:11" x14ac:dyDescent="0.3">
      <c r="A9936" t="s">
        <v>9935</v>
      </c>
      <c r="B9936" t="s">
        <v>9935</v>
      </c>
      <c r="C9936">
        <v>4</v>
      </c>
      <c r="J9936" t="s">
        <v>25287</v>
      </c>
      <c r="K9936">
        <v>1</v>
      </c>
    </row>
    <row r="9937" spans="1:11" x14ac:dyDescent="0.3">
      <c r="A9937" t="s">
        <v>9936</v>
      </c>
      <c r="B9937" t="s">
        <v>9936</v>
      </c>
      <c r="C9937">
        <v>4</v>
      </c>
      <c r="J9937" t="s">
        <v>11125</v>
      </c>
      <c r="K9937">
        <v>3</v>
      </c>
    </row>
    <row r="9938" spans="1:11" x14ac:dyDescent="0.3">
      <c r="A9938" t="s">
        <v>9937</v>
      </c>
      <c r="B9938" t="s">
        <v>9937</v>
      </c>
      <c r="C9938">
        <v>4</v>
      </c>
      <c r="J9938" t="s">
        <v>25288</v>
      </c>
      <c r="K9938">
        <v>1</v>
      </c>
    </row>
    <row r="9939" spans="1:11" x14ac:dyDescent="0.3">
      <c r="A9939" t="s">
        <v>9938</v>
      </c>
      <c r="B9939" t="s">
        <v>9938</v>
      </c>
      <c r="C9939">
        <v>4</v>
      </c>
      <c r="J9939" t="s">
        <v>14907</v>
      </c>
      <c r="K9939">
        <v>2</v>
      </c>
    </row>
    <row r="9940" spans="1:11" x14ac:dyDescent="0.3">
      <c r="A9940" t="s">
        <v>9939</v>
      </c>
      <c r="B9940" t="s">
        <v>9939</v>
      </c>
      <c r="C9940">
        <v>4</v>
      </c>
      <c r="J9940" t="s">
        <v>14908</v>
      </c>
      <c r="K9940">
        <v>2</v>
      </c>
    </row>
    <row r="9941" spans="1:11" x14ac:dyDescent="0.3">
      <c r="A9941" t="s">
        <v>9940</v>
      </c>
      <c r="B9941" t="s">
        <v>9940</v>
      </c>
      <c r="C9941">
        <v>4</v>
      </c>
      <c r="J9941" t="s">
        <v>25289</v>
      </c>
      <c r="K9941">
        <v>1</v>
      </c>
    </row>
    <row r="9942" spans="1:11" x14ac:dyDescent="0.3">
      <c r="A9942" t="s">
        <v>9941</v>
      </c>
      <c r="B9942" t="s">
        <v>9941</v>
      </c>
      <c r="C9942">
        <v>4</v>
      </c>
      <c r="J9942" t="s">
        <v>25290</v>
      </c>
      <c r="K9942">
        <v>1</v>
      </c>
    </row>
    <row r="9943" spans="1:11" x14ac:dyDescent="0.3">
      <c r="A9943" t="s">
        <v>9942</v>
      </c>
      <c r="B9943" t="s">
        <v>9942</v>
      </c>
      <c r="C9943">
        <v>4</v>
      </c>
      <c r="J9943" t="s">
        <v>14909</v>
      </c>
      <c r="K9943">
        <v>2</v>
      </c>
    </row>
    <row r="9944" spans="1:11" x14ac:dyDescent="0.3">
      <c r="A9944" t="s">
        <v>9943</v>
      </c>
      <c r="B9944" t="s">
        <v>9943</v>
      </c>
      <c r="C9944">
        <v>4</v>
      </c>
      <c r="J9944" t="s">
        <v>25291</v>
      </c>
      <c r="K9944">
        <v>1</v>
      </c>
    </row>
    <row r="9945" spans="1:11" x14ac:dyDescent="0.3">
      <c r="A9945" t="s">
        <v>9944</v>
      </c>
      <c r="B9945" t="s">
        <v>9944</v>
      </c>
      <c r="C9945">
        <v>4</v>
      </c>
      <c r="J9945" t="s">
        <v>7663</v>
      </c>
      <c r="K9945">
        <v>5</v>
      </c>
    </row>
    <row r="9946" spans="1:11" x14ac:dyDescent="0.3">
      <c r="A9946" t="s">
        <v>9945</v>
      </c>
      <c r="B9946" t="s">
        <v>9945</v>
      </c>
      <c r="C9946">
        <v>4</v>
      </c>
      <c r="J9946" t="s">
        <v>25292</v>
      </c>
      <c r="K9946">
        <v>1</v>
      </c>
    </row>
    <row r="9947" spans="1:11" x14ac:dyDescent="0.3">
      <c r="A9947" t="s">
        <v>9946</v>
      </c>
      <c r="B9947" t="s">
        <v>9946</v>
      </c>
      <c r="C9947">
        <v>4</v>
      </c>
      <c r="J9947" t="s">
        <v>25293</v>
      </c>
      <c r="K9947">
        <v>1</v>
      </c>
    </row>
    <row r="9948" spans="1:11" x14ac:dyDescent="0.3">
      <c r="A9948" t="s">
        <v>9947</v>
      </c>
      <c r="B9948" t="s">
        <v>9947</v>
      </c>
      <c r="C9948">
        <v>4</v>
      </c>
      <c r="J9948" t="s">
        <v>25294</v>
      </c>
      <c r="K9948">
        <v>1</v>
      </c>
    </row>
    <row r="9949" spans="1:11" x14ac:dyDescent="0.3">
      <c r="A9949" t="s">
        <v>9948</v>
      </c>
      <c r="B9949" t="s">
        <v>9948</v>
      </c>
      <c r="C9949">
        <v>4</v>
      </c>
      <c r="J9949" t="s">
        <v>4825</v>
      </c>
      <c r="K9949">
        <v>9</v>
      </c>
    </row>
    <row r="9950" spans="1:11" x14ac:dyDescent="0.3">
      <c r="A9950" t="s">
        <v>9949</v>
      </c>
      <c r="B9950" t="s">
        <v>9949</v>
      </c>
      <c r="C9950">
        <v>4</v>
      </c>
      <c r="J9950" t="s">
        <v>25295</v>
      </c>
      <c r="K9950">
        <v>1</v>
      </c>
    </row>
    <row r="9951" spans="1:11" x14ac:dyDescent="0.3">
      <c r="A9951" t="s">
        <v>9950</v>
      </c>
      <c r="B9951" t="s">
        <v>9950</v>
      </c>
      <c r="C9951">
        <v>4</v>
      </c>
      <c r="J9951" t="s">
        <v>14910</v>
      </c>
      <c r="K9951">
        <v>2</v>
      </c>
    </row>
    <row r="9952" spans="1:11" x14ac:dyDescent="0.3">
      <c r="A9952" t="s">
        <v>9951</v>
      </c>
      <c r="B9952" t="s">
        <v>9951</v>
      </c>
      <c r="C9952">
        <v>4</v>
      </c>
      <c r="J9952" t="s">
        <v>11126</v>
      </c>
      <c r="K9952">
        <v>3</v>
      </c>
    </row>
    <row r="9953" spans="1:11" x14ac:dyDescent="0.3">
      <c r="A9953" t="s">
        <v>9952</v>
      </c>
      <c r="B9953" t="s">
        <v>9952</v>
      </c>
      <c r="C9953">
        <v>4</v>
      </c>
      <c r="J9953" t="s">
        <v>4826</v>
      </c>
      <c r="K9953">
        <v>9</v>
      </c>
    </row>
    <row r="9954" spans="1:11" x14ac:dyDescent="0.3">
      <c r="A9954" t="s">
        <v>9953</v>
      </c>
      <c r="B9954" t="s">
        <v>9953</v>
      </c>
      <c r="C9954">
        <v>4</v>
      </c>
      <c r="J9954" t="s">
        <v>5316</v>
      </c>
      <c r="K9954">
        <v>8</v>
      </c>
    </row>
    <row r="9955" spans="1:11" x14ac:dyDescent="0.3">
      <c r="A9955" t="s">
        <v>9954</v>
      </c>
      <c r="B9955" t="s">
        <v>9954</v>
      </c>
      <c r="C9955">
        <v>4</v>
      </c>
      <c r="J9955" t="s">
        <v>11127</v>
      </c>
      <c r="K9955">
        <v>3</v>
      </c>
    </row>
    <row r="9956" spans="1:11" x14ac:dyDescent="0.3">
      <c r="A9956" t="s">
        <v>9955</v>
      </c>
      <c r="B9956" t="s">
        <v>9955</v>
      </c>
      <c r="C9956">
        <v>4</v>
      </c>
      <c r="J9956" t="s">
        <v>14911</v>
      </c>
      <c r="K9956">
        <v>2</v>
      </c>
    </row>
    <row r="9957" spans="1:11" x14ac:dyDescent="0.3">
      <c r="A9957" t="s">
        <v>9956</v>
      </c>
      <c r="B9957" t="s">
        <v>9956</v>
      </c>
      <c r="C9957">
        <v>4</v>
      </c>
      <c r="J9957" t="s">
        <v>1917</v>
      </c>
      <c r="K9957">
        <v>26</v>
      </c>
    </row>
    <row r="9958" spans="1:11" x14ac:dyDescent="0.3">
      <c r="A9958" t="s">
        <v>9957</v>
      </c>
      <c r="B9958" t="s">
        <v>9957</v>
      </c>
      <c r="C9958">
        <v>4</v>
      </c>
      <c r="J9958" t="s">
        <v>7664</v>
      </c>
      <c r="K9958">
        <v>5</v>
      </c>
    </row>
    <row r="9959" spans="1:11" x14ac:dyDescent="0.3">
      <c r="A9959" t="s">
        <v>9958</v>
      </c>
      <c r="B9959" t="s">
        <v>9958</v>
      </c>
      <c r="C9959">
        <v>4</v>
      </c>
      <c r="J9959" t="s">
        <v>25296</v>
      </c>
      <c r="K9959">
        <v>1</v>
      </c>
    </row>
    <row r="9960" spans="1:11" x14ac:dyDescent="0.3">
      <c r="A9960" t="s">
        <v>9959</v>
      </c>
      <c r="B9960" t="s">
        <v>9959</v>
      </c>
      <c r="C9960">
        <v>4</v>
      </c>
      <c r="J9960" t="s">
        <v>4827</v>
      </c>
      <c r="K9960">
        <v>9</v>
      </c>
    </row>
    <row r="9961" spans="1:11" x14ac:dyDescent="0.3">
      <c r="A9961" t="s">
        <v>9960</v>
      </c>
      <c r="B9961" t="s">
        <v>9960</v>
      </c>
      <c r="C9961">
        <v>4</v>
      </c>
      <c r="J9961" t="s">
        <v>25297</v>
      </c>
      <c r="K9961">
        <v>1</v>
      </c>
    </row>
    <row r="9962" spans="1:11" x14ac:dyDescent="0.3">
      <c r="A9962" t="s">
        <v>9961</v>
      </c>
      <c r="B9962" t="s">
        <v>9961</v>
      </c>
      <c r="C9962">
        <v>4</v>
      </c>
      <c r="J9962" t="s">
        <v>25298</v>
      </c>
      <c r="K9962">
        <v>1</v>
      </c>
    </row>
    <row r="9963" spans="1:11" x14ac:dyDescent="0.3">
      <c r="A9963" t="s">
        <v>9962</v>
      </c>
      <c r="B9963" t="s">
        <v>9962</v>
      </c>
      <c r="C9963">
        <v>4</v>
      </c>
      <c r="J9963" t="s">
        <v>14912</v>
      </c>
      <c r="K9963">
        <v>2</v>
      </c>
    </row>
    <row r="9964" spans="1:11" x14ac:dyDescent="0.3">
      <c r="A9964" t="s">
        <v>9963</v>
      </c>
      <c r="B9964" t="s">
        <v>9963</v>
      </c>
      <c r="C9964">
        <v>4</v>
      </c>
      <c r="J9964" t="s">
        <v>11128</v>
      </c>
      <c r="K9964">
        <v>3</v>
      </c>
    </row>
    <row r="9965" spans="1:11" x14ac:dyDescent="0.3">
      <c r="A9965" t="s">
        <v>9964</v>
      </c>
      <c r="B9965" t="s">
        <v>9964</v>
      </c>
      <c r="C9965">
        <v>4</v>
      </c>
      <c r="J9965" t="s">
        <v>25299</v>
      </c>
      <c r="K9965">
        <v>1</v>
      </c>
    </row>
    <row r="9966" spans="1:11" x14ac:dyDescent="0.3">
      <c r="A9966" t="s">
        <v>9965</v>
      </c>
      <c r="B9966" t="s">
        <v>9965</v>
      </c>
      <c r="C9966">
        <v>4</v>
      </c>
      <c r="J9966" t="s">
        <v>14913</v>
      </c>
      <c r="K9966">
        <v>2</v>
      </c>
    </row>
    <row r="9967" spans="1:11" x14ac:dyDescent="0.3">
      <c r="A9967" t="s">
        <v>9966</v>
      </c>
      <c r="B9967" t="s">
        <v>9966</v>
      </c>
      <c r="C9967">
        <v>4</v>
      </c>
      <c r="J9967" t="s">
        <v>25300</v>
      </c>
      <c r="K9967">
        <v>1</v>
      </c>
    </row>
    <row r="9968" spans="1:11" x14ac:dyDescent="0.3">
      <c r="A9968" t="s">
        <v>9967</v>
      </c>
      <c r="B9968" t="s">
        <v>9967</v>
      </c>
      <c r="C9968">
        <v>4</v>
      </c>
      <c r="J9968" t="s">
        <v>11129</v>
      </c>
      <c r="K9968">
        <v>3</v>
      </c>
    </row>
    <row r="9969" spans="1:11" x14ac:dyDescent="0.3">
      <c r="A9969" t="s">
        <v>9968</v>
      </c>
      <c r="B9969" t="s">
        <v>9968</v>
      </c>
      <c r="C9969">
        <v>4</v>
      </c>
      <c r="J9969" t="s">
        <v>25301</v>
      </c>
      <c r="K9969">
        <v>1</v>
      </c>
    </row>
    <row r="9970" spans="1:11" x14ac:dyDescent="0.3">
      <c r="A9970" t="s">
        <v>9969</v>
      </c>
      <c r="B9970" t="s">
        <v>9969</v>
      </c>
      <c r="C9970">
        <v>4</v>
      </c>
      <c r="J9970" t="s">
        <v>25302</v>
      </c>
      <c r="K9970">
        <v>1</v>
      </c>
    </row>
    <row r="9971" spans="1:11" x14ac:dyDescent="0.3">
      <c r="A9971" t="s">
        <v>9970</v>
      </c>
      <c r="B9971" t="s">
        <v>9970</v>
      </c>
      <c r="C9971">
        <v>4</v>
      </c>
      <c r="J9971" t="s">
        <v>25303</v>
      </c>
      <c r="K9971">
        <v>1</v>
      </c>
    </row>
    <row r="9972" spans="1:11" x14ac:dyDescent="0.3">
      <c r="A9972" t="s">
        <v>9971</v>
      </c>
      <c r="B9972" t="s">
        <v>9971</v>
      </c>
      <c r="C9972">
        <v>4</v>
      </c>
      <c r="J9972" t="s">
        <v>11130</v>
      </c>
      <c r="K9972">
        <v>3</v>
      </c>
    </row>
    <row r="9973" spans="1:11" x14ac:dyDescent="0.3">
      <c r="A9973" t="s">
        <v>9972</v>
      </c>
      <c r="B9973" t="s">
        <v>9972</v>
      </c>
      <c r="C9973">
        <v>4</v>
      </c>
      <c r="J9973" t="s">
        <v>14914</v>
      </c>
      <c r="K9973">
        <v>2</v>
      </c>
    </row>
    <row r="9974" spans="1:11" x14ac:dyDescent="0.3">
      <c r="A9974" t="s">
        <v>9973</v>
      </c>
      <c r="B9974" t="s">
        <v>9973</v>
      </c>
      <c r="C9974">
        <v>4</v>
      </c>
      <c r="J9974" t="s">
        <v>25304</v>
      </c>
      <c r="K9974">
        <v>1</v>
      </c>
    </row>
    <row r="9975" spans="1:11" x14ac:dyDescent="0.3">
      <c r="A9975" t="s">
        <v>9974</v>
      </c>
      <c r="B9975" t="s">
        <v>9974</v>
      </c>
      <c r="C9975">
        <v>4</v>
      </c>
      <c r="J9975" t="s">
        <v>1918</v>
      </c>
      <c r="K9975">
        <v>26</v>
      </c>
    </row>
    <row r="9976" spans="1:11" x14ac:dyDescent="0.3">
      <c r="A9976" t="s">
        <v>9975</v>
      </c>
      <c r="B9976" t="s">
        <v>9975</v>
      </c>
      <c r="C9976">
        <v>4</v>
      </c>
      <c r="J9976" t="s">
        <v>25305</v>
      </c>
      <c r="K9976">
        <v>1</v>
      </c>
    </row>
    <row r="9977" spans="1:11" x14ac:dyDescent="0.3">
      <c r="A9977" t="s">
        <v>9976</v>
      </c>
      <c r="B9977" t="s">
        <v>9976</v>
      </c>
      <c r="C9977">
        <v>4</v>
      </c>
      <c r="J9977" t="s">
        <v>25306</v>
      </c>
      <c r="K9977">
        <v>1</v>
      </c>
    </row>
    <row r="9978" spans="1:11" x14ac:dyDescent="0.3">
      <c r="A9978" t="s">
        <v>9977</v>
      </c>
      <c r="B9978" t="s">
        <v>9977</v>
      </c>
      <c r="C9978">
        <v>4</v>
      </c>
      <c r="J9978" t="s">
        <v>25307</v>
      </c>
      <c r="K9978">
        <v>1</v>
      </c>
    </row>
    <row r="9979" spans="1:11" x14ac:dyDescent="0.3">
      <c r="A9979" t="s">
        <v>9978</v>
      </c>
      <c r="B9979" t="s">
        <v>9978</v>
      </c>
      <c r="C9979">
        <v>4</v>
      </c>
      <c r="J9979" t="s">
        <v>14915</v>
      </c>
      <c r="K9979">
        <v>2</v>
      </c>
    </row>
    <row r="9980" spans="1:11" x14ac:dyDescent="0.3">
      <c r="A9980" t="s">
        <v>9979</v>
      </c>
      <c r="B9980" t="s">
        <v>9979</v>
      </c>
      <c r="C9980">
        <v>4</v>
      </c>
      <c r="J9980" t="s">
        <v>14916</v>
      </c>
      <c r="K9980">
        <v>2</v>
      </c>
    </row>
    <row r="9981" spans="1:11" x14ac:dyDescent="0.3">
      <c r="A9981" t="s">
        <v>9980</v>
      </c>
      <c r="B9981" t="s">
        <v>9980</v>
      </c>
      <c r="C9981">
        <v>4</v>
      </c>
      <c r="J9981" t="s">
        <v>25308</v>
      </c>
      <c r="K9981">
        <v>1</v>
      </c>
    </row>
    <row r="9982" spans="1:11" x14ac:dyDescent="0.3">
      <c r="A9982" t="s">
        <v>9981</v>
      </c>
      <c r="B9982" t="s">
        <v>9981</v>
      </c>
      <c r="C9982">
        <v>4</v>
      </c>
      <c r="J9982" t="s">
        <v>11131</v>
      </c>
      <c r="K9982">
        <v>3</v>
      </c>
    </row>
    <row r="9983" spans="1:11" x14ac:dyDescent="0.3">
      <c r="A9983" t="s">
        <v>9982</v>
      </c>
      <c r="B9983" t="s">
        <v>9982</v>
      </c>
      <c r="C9983">
        <v>4</v>
      </c>
      <c r="J9983" t="s">
        <v>14917</v>
      </c>
      <c r="K9983">
        <v>2</v>
      </c>
    </row>
    <row r="9984" spans="1:11" x14ac:dyDescent="0.3">
      <c r="A9984" t="s">
        <v>9983</v>
      </c>
      <c r="B9984" t="s">
        <v>9983</v>
      </c>
      <c r="C9984">
        <v>4</v>
      </c>
      <c r="J9984" t="s">
        <v>25309</v>
      </c>
      <c r="K9984">
        <v>1</v>
      </c>
    </row>
    <row r="9985" spans="1:11" x14ac:dyDescent="0.3">
      <c r="A9985" t="s">
        <v>9984</v>
      </c>
      <c r="B9985" t="s">
        <v>9984</v>
      </c>
      <c r="C9985">
        <v>4</v>
      </c>
      <c r="J9985" t="s">
        <v>25310</v>
      </c>
      <c r="K9985">
        <v>1</v>
      </c>
    </row>
    <row r="9986" spans="1:11" x14ac:dyDescent="0.3">
      <c r="A9986" t="s">
        <v>9985</v>
      </c>
      <c r="B9986" t="s">
        <v>9985</v>
      </c>
      <c r="C9986">
        <v>4</v>
      </c>
      <c r="J9986" t="s">
        <v>14918</v>
      </c>
      <c r="K9986">
        <v>2</v>
      </c>
    </row>
    <row r="9987" spans="1:11" x14ac:dyDescent="0.3">
      <c r="A9987" t="s">
        <v>9986</v>
      </c>
      <c r="B9987" t="s">
        <v>9986</v>
      </c>
      <c r="C9987">
        <v>4</v>
      </c>
      <c r="J9987" t="s">
        <v>7665</v>
      </c>
      <c r="K9987">
        <v>5</v>
      </c>
    </row>
    <row r="9988" spans="1:11" x14ac:dyDescent="0.3">
      <c r="A9988" t="s">
        <v>9987</v>
      </c>
      <c r="B9988" t="s">
        <v>9987</v>
      </c>
      <c r="C9988">
        <v>4</v>
      </c>
      <c r="J9988" t="s">
        <v>25311</v>
      </c>
      <c r="K9988">
        <v>1</v>
      </c>
    </row>
    <row r="9989" spans="1:11" x14ac:dyDescent="0.3">
      <c r="A9989" t="s">
        <v>9988</v>
      </c>
      <c r="B9989" t="s">
        <v>9988</v>
      </c>
      <c r="C9989">
        <v>4</v>
      </c>
      <c r="J9989" t="s">
        <v>14919</v>
      </c>
      <c r="K9989">
        <v>2</v>
      </c>
    </row>
    <row r="9990" spans="1:11" x14ac:dyDescent="0.3">
      <c r="A9990" t="s">
        <v>9989</v>
      </c>
      <c r="B9990" t="s">
        <v>9989</v>
      </c>
      <c r="C9990">
        <v>4</v>
      </c>
      <c r="J9990" t="s">
        <v>11132</v>
      </c>
      <c r="K9990">
        <v>3</v>
      </c>
    </row>
    <row r="9991" spans="1:11" x14ac:dyDescent="0.3">
      <c r="A9991" t="s">
        <v>9990</v>
      </c>
      <c r="B9991" t="s">
        <v>9990</v>
      </c>
      <c r="C9991">
        <v>4</v>
      </c>
      <c r="J9991" t="s">
        <v>5887</v>
      </c>
      <c r="K9991">
        <v>7</v>
      </c>
    </row>
    <row r="9992" spans="1:11" x14ac:dyDescent="0.3">
      <c r="A9992" t="s">
        <v>9991</v>
      </c>
      <c r="B9992" t="s">
        <v>9991</v>
      </c>
      <c r="C9992">
        <v>4</v>
      </c>
      <c r="J9992" t="s">
        <v>6616</v>
      </c>
      <c r="K9992">
        <v>6</v>
      </c>
    </row>
    <row r="9993" spans="1:11" x14ac:dyDescent="0.3">
      <c r="A9993" t="s">
        <v>9992</v>
      </c>
      <c r="B9993" t="s">
        <v>9992</v>
      </c>
      <c r="C9993">
        <v>4</v>
      </c>
      <c r="J9993" t="s">
        <v>1437</v>
      </c>
      <c r="K9993">
        <v>35</v>
      </c>
    </row>
    <row r="9994" spans="1:11" x14ac:dyDescent="0.3">
      <c r="A9994" t="s">
        <v>9993</v>
      </c>
      <c r="B9994" t="s">
        <v>9993</v>
      </c>
      <c r="C9994">
        <v>4</v>
      </c>
      <c r="J9994" t="s">
        <v>3788</v>
      </c>
      <c r="K9994">
        <v>12</v>
      </c>
    </row>
    <row r="9995" spans="1:11" x14ac:dyDescent="0.3">
      <c r="A9995" t="s">
        <v>9994</v>
      </c>
      <c r="B9995" t="s">
        <v>9994</v>
      </c>
      <c r="C9995">
        <v>4</v>
      </c>
      <c r="J9995" t="s">
        <v>11133</v>
      </c>
      <c r="K9995">
        <v>3</v>
      </c>
    </row>
    <row r="9996" spans="1:11" x14ac:dyDescent="0.3">
      <c r="A9996" t="s">
        <v>9995</v>
      </c>
      <c r="B9996" t="s">
        <v>9995</v>
      </c>
      <c r="C9996">
        <v>4</v>
      </c>
      <c r="J9996" t="s">
        <v>2459</v>
      </c>
      <c r="K9996">
        <v>20</v>
      </c>
    </row>
    <row r="9997" spans="1:11" x14ac:dyDescent="0.3">
      <c r="A9997" t="s">
        <v>9996</v>
      </c>
      <c r="B9997" t="s">
        <v>9996</v>
      </c>
      <c r="C9997">
        <v>4</v>
      </c>
      <c r="J9997" t="s">
        <v>25312</v>
      </c>
      <c r="K9997">
        <v>1</v>
      </c>
    </row>
    <row r="9998" spans="1:11" x14ac:dyDescent="0.3">
      <c r="A9998" t="s">
        <v>9997</v>
      </c>
      <c r="B9998" t="s">
        <v>9997</v>
      </c>
      <c r="C9998">
        <v>4</v>
      </c>
      <c r="J9998" t="s">
        <v>25313</v>
      </c>
      <c r="K9998">
        <v>1</v>
      </c>
    </row>
    <row r="9999" spans="1:11" x14ac:dyDescent="0.3">
      <c r="A9999" t="s">
        <v>9998</v>
      </c>
      <c r="B9999" t="s">
        <v>9998</v>
      </c>
      <c r="C9999">
        <v>4</v>
      </c>
      <c r="J9999" t="s">
        <v>25314</v>
      </c>
      <c r="K9999">
        <v>1</v>
      </c>
    </row>
    <row r="10000" spans="1:11" x14ac:dyDescent="0.3">
      <c r="A10000" t="s">
        <v>9999</v>
      </c>
      <c r="B10000" t="s">
        <v>9999</v>
      </c>
      <c r="C10000">
        <v>4</v>
      </c>
      <c r="J10000" t="s">
        <v>9057</v>
      </c>
      <c r="K10000">
        <v>4</v>
      </c>
    </row>
    <row r="10001" spans="1:11" x14ac:dyDescent="0.3">
      <c r="A10001" t="s">
        <v>10000</v>
      </c>
      <c r="B10001" t="s">
        <v>10000</v>
      </c>
      <c r="C10001">
        <v>4</v>
      </c>
      <c r="J10001" t="s">
        <v>25315</v>
      </c>
      <c r="K10001">
        <v>1</v>
      </c>
    </row>
    <row r="10002" spans="1:11" x14ac:dyDescent="0.3">
      <c r="A10002" t="s">
        <v>10001</v>
      </c>
      <c r="B10002" t="s">
        <v>10001</v>
      </c>
      <c r="C10002">
        <v>4</v>
      </c>
      <c r="J10002" t="s">
        <v>2339</v>
      </c>
      <c r="K10002">
        <v>21</v>
      </c>
    </row>
    <row r="10003" spans="1:11" x14ac:dyDescent="0.3">
      <c r="A10003" t="s">
        <v>10002</v>
      </c>
      <c r="B10003" t="s">
        <v>10002</v>
      </c>
      <c r="C10003">
        <v>4</v>
      </c>
      <c r="J10003" t="s">
        <v>25316</v>
      </c>
      <c r="K10003">
        <v>1</v>
      </c>
    </row>
    <row r="10004" spans="1:11" x14ac:dyDescent="0.3">
      <c r="A10004" t="s">
        <v>10003</v>
      </c>
      <c r="B10004" t="s">
        <v>10003</v>
      </c>
      <c r="C10004">
        <v>4</v>
      </c>
      <c r="J10004" t="s">
        <v>25317</v>
      </c>
      <c r="K10004">
        <v>1</v>
      </c>
    </row>
    <row r="10005" spans="1:11" x14ac:dyDescent="0.3">
      <c r="A10005" t="s">
        <v>10004</v>
      </c>
      <c r="B10005" t="s">
        <v>10004</v>
      </c>
      <c r="C10005">
        <v>4</v>
      </c>
      <c r="J10005" t="s">
        <v>14920</v>
      </c>
      <c r="K10005">
        <v>2</v>
      </c>
    </row>
    <row r="10006" spans="1:11" x14ac:dyDescent="0.3">
      <c r="A10006" t="s">
        <v>10005</v>
      </c>
      <c r="B10006" t="s">
        <v>10005</v>
      </c>
      <c r="C10006">
        <v>4</v>
      </c>
      <c r="J10006" t="s">
        <v>25318</v>
      </c>
      <c r="K10006">
        <v>1</v>
      </c>
    </row>
    <row r="10007" spans="1:11" x14ac:dyDescent="0.3">
      <c r="A10007" t="s">
        <v>10006</v>
      </c>
      <c r="B10007" t="s">
        <v>10006</v>
      </c>
      <c r="C10007">
        <v>4</v>
      </c>
      <c r="J10007" t="s">
        <v>14921</v>
      </c>
      <c r="K10007">
        <v>2</v>
      </c>
    </row>
    <row r="10008" spans="1:11" x14ac:dyDescent="0.3">
      <c r="A10008" t="s">
        <v>10007</v>
      </c>
      <c r="B10008" t="s">
        <v>10007</v>
      </c>
      <c r="C10008">
        <v>4</v>
      </c>
      <c r="J10008" t="s">
        <v>25319</v>
      </c>
      <c r="K10008">
        <v>1</v>
      </c>
    </row>
    <row r="10009" spans="1:11" x14ac:dyDescent="0.3">
      <c r="A10009" t="s">
        <v>10008</v>
      </c>
      <c r="B10009" t="s">
        <v>10008</v>
      </c>
      <c r="C10009">
        <v>4</v>
      </c>
      <c r="J10009" t="s">
        <v>25320</v>
      </c>
      <c r="K10009">
        <v>1</v>
      </c>
    </row>
    <row r="10010" spans="1:11" x14ac:dyDescent="0.3">
      <c r="A10010" t="s">
        <v>10009</v>
      </c>
      <c r="B10010" t="s">
        <v>10009</v>
      </c>
      <c r="C10010">
        <v>4</v>
      </c>
      <c r="J10010" t="s">
        <v>25321</v>
      </c>
      <c r="K10010">
        <v>1</v>
      </c>
    </row>
    <row r="10011" spans="1:11" x14ac:dyDescent="0.3">
      <c r="A10011" t="s">
        <v>10010</v>
      </c>
      <c r="B10011" t="s">
        <v>10010</v>
      </c>
      <c r="C10011">
        <v>4</v>
      </c>
      <c r="J10011" t="s">
        <v>25322</v>
      </c>
      <c r="K10011">
        <v>1</v>
      </c>
    </row>
    <row r="10012" spans="1:11" x14ac:dyDescent="0.3">
      <c r="A10012" t="s">
        <v>10011</v>
      </c>
      <c r="B10012" t="s">
        <v>10011</v>
      </c>
      <c r="C10012">
        <v>4</v>
      </c>
      <c r="J10012" t="s">
        <v>25323</v>
      </c>
      <c r="K10012">
        <v>1</v>
      </c>
    </row>
    <row r="10013" spans="1:11" x14ac:dyDescent="0.3">
      <c r="A10013" t="s">
        <v>10012</v>
      </c>
      <c r="B10013" t="s">
        <v>10012</v>
      </c>
      <c r="C10013">
        <v>4</v>
      </c>
      <c r="J10013" t="s">
        <v>646</v>
      </c>
      <c r="K10013">
        <v>79</v>
      </c>
    </row>
    <row r="10014" spans="1:11" x14ac:dyDescent="0.3">
      <c r="A10014" t="s">
        <v>10013</v>
      </c>
      <c r="B10014" t="s">
        <v>10013</v>
      </c>
      <c r="C10014">
        <v>4</v>
      </c>
      <c r="J10014" t="s">
        <v>25324</v>
      </c>
      <c r="K10014">
        <v>1</v>
      </c>
    </row>
    <row r="10015" spans="1:11" x14ac:dyDescent="0.3">
      <c r="A10015" t="s">
        <v>10014</v>
      </c>
      <c r="B10015" t="s">
        <v>10014</v>
      </c>
      <c r="C10015">
        <v>4</v>
      </c>
      <c r="J10015" t="s">
        <v>25325</v>
      </c>
      <c r="K10015">
        <v>1</v>
      </c>
    </row>
    <row r="10016" spans="1:11" x14ac:dyDescent="0.3">
      <c r="A10016" t="s">
        <v>10015</v>
      </c>
      <c r="B10016" t="s">
        <v>10015</v>
      </c>
      <c r="C10016">
        <v>4</v>
      </c>
      <c r="J10016" t="s">
        <v>5317</v>
      </c>
      <c r="K10016">
        <v>8</v>
      </c>
    </row>
    <row r="10017" spans="1:11" x14ac:dyDescent="0.3">
      <c r="A10017" t="s">
        <v>10016</v>
      </c>
      <c r="B10017" t="s">
        <v>10016</v>
      </c>
      <c r="C10017">
        <v>4</v>
      </c>
      <c r="J10017" t="s">
        <v>11134</v>
      </c>
      <c r="K10017">
        <v>3</v>
      </c>
    </row>
    <row r="10018" spans="1:11" x14ac:dyDescent="0.3">
      <c r="A10018" t="s">
        <v>10017</v>
      </c>
      <c r="B10018" t="s">
        <v>10017</v>
      </c>
      <c r="C10018">
        <v>4</v>
      </c>
      <c r="J10018" t="s">
        <v>4063</v>
      </c>
      <c r="K10018">
        <v>11</v>
      </c>
    </row>
    <row r="10019" spans="1:11" x14ac:dyDescent="0.3">
      <c r="A10019" t="s">
        <v>10018</v>
      </c>
      <c r="B10019" t="s">
        <v>10018</v>
      </c>
      <c r="C10019">
        <v>4</v>
      </c>
      <c r="J10019" t="s">
        <v>2843</v>
      </c>
      <c r="K10019">
        <v>17</v>
      </c>
    </row>
    <row r="10020" spans="1:11" x14ac:dyDescent="0.3">
      <c r="A10020" t="s">
        <v>10019</v>
      </c>
      <c r="B10020" t="s">
        <v>10019</v>
      </c>
      <c r="C10020">
        <v>4</v>
      </c>
      <c r="J10020" t="s">
        <v>25326</v>
      </c>
      <c r="K10020">
        <v>1</v>
      </c>
    </row>
    <row r="10021" spans="1:11" x14ac:dyDescent="0.3">
      <c r="A10021" t="s">
        <v>10020</v>
      </c>
      <c r="B10021" t="s">
        <v>10020</v>
      </c>
      <c r="C10021">
        <v>4</v>
      </c>
      <c r="J10021" t="s">
        <v>25327</v>
      </c>
      <c r="K10021">
        <v>1</v>
      </c>
    </row>
    <row r="10022" spans="1:11" x14ac:dyDescent="0.3">
      <c r="A10022" t="s">
        <v>10021</v>
      </c>
      <c r="B10022" t="s">
        <v>10021</v>
      </c>
      <c r="C10022">
        <v>4</v>
      </c>
      <c r="J10022" t="s">
        <v>2340</v>
      </c>
      <c r="K10022">
        <v>21</v>
      </c>
    </row>
    <row r="10023" spans="1:11" x14ac:dyDescent="0.3">
      <c r="A10023" t="s">
        <v>10022</v>
      </c>
      <c r="B10023" t="s">
        <v>10022</v>
      </c>
      <c r="C10023">
        <v>4</v>
      </c>
      <c r="J10023" t="s">
        <v>14922</v>
      </c>
      <c r="K10023">
        <v>2</v>
      </c>
    </row>
    <row r="10024" spans="1:11" x14ac:dyDescent="0.3">
      <c r="A10024" t="s">
        <v>10023</v>
      </c>
      <c r="B10024" t="s">
        <v>10023</v>
      </c>
      <c r="C10024">
        <v>4</v>
      </c>
      <c r="J10024" t="s">
        <v>25328</v>
      </c>
      <c r="K10024">
        <v>1</v>
      </c>
    </row>
    <row r="10025" spans="1:11" x14ac:dyDescent="0.3">
      <c r="A10025" t="s">
        <v>10024</v>
      </c>
      <c r="B10025" t="s">
        <v>10024</v>
      </c>
      <c r="C10025">
        <v>4</v>
      </c>
      <c r="J10025" t="s">
        <v>25329</v>
      </c>
      <c r="K10025">
        <v>1</v>
      </c>
    </row>
    <row r="10026" spans="1:11" x14ac:dyDescent="0.3">
      <c r="A10026" t="s">
        <v>10025</v>
      </c>
      <c r="B10026" t="s">
        <v>10025</v>
      </c>
      <c r="C10026">
        <v>4</v>
      </c>
      <c r="J10026" t="s">
        <v>11135</v>
      </c>
      <c r="K10026">
        <v>3</v>
      </c>
    </row>
    <row r="10027" spans="1:11" x14ac:dyDescent="0.3">
      <c r="A10027" t="s">
        <v>10026</v>
      </c>
      <c r="B10027" t="s">
        <v>10026</v>
      </c>
      <c r="C10027">
        <v>4</v>
      </c>
      <c r="J10027" t="s">
        <v>25330</v>
      </c>
      <c r="K10027">
        <v>1</v>
      </c>
    </row>
    <row r="10028" spans="1:11" x14ac:dyDescent="0.3">
      <c r="A10028" t="s">
        <v>10027</v>
      </c>
      <c r="B10028" t="s">
        <v>10027</v>
      </c>
      <c r="C10028">
        <v>4</v>
      </c>
      <c r="J10028" t="s">
        <v>25331</v>
      </c>
      <c r="K10028">
        <v>1</v>
      </c>
    </row>
    <row r="10029" spans="1:11" x14ac:dyDescent="0.3">
      <c r="A10029" t="s">
        <v>10028</v>
      </c>
      <c r="B10029" t="s">
        <v>10028</v>
      </c>
      <c r="C10029">
        <v>4</v>
      </c>
      <c r="J10029" t="s">
        <v>7666</v>
      </c>
      <c r="K10029">
        <v>5</v>
      </c>
    </row>
    <row r="10030" spans="1:11" x14ac:dyDescent="0.3">
      <c r="A10030" t="s">
        <v>10029</v>
      </c>
      <c r="B10030" t="s">
        <v>10029</v>
      </c>
      <c r="C10030">
        <v>4</v>
      </c>
      <c r="J10030" t="s">
        <v>25332</v>
      </c>
      <c r="K10030">
        <v>1</v>
      </c>
    </row>
    <row r="10031" spans="1:11" x14ac:dyDescent="0.3">
      <c r="A10031" t="s">
        <v>10030</v>
      </c>
      <c r="B10031" t="s">
        <v>10030</v>
      </c>
      <c r="C10031">
        <v>4</v>
      </c>
      <c r="J10031" t="s">
        <v>25333</v>
      </c>
      <c r="K10031">
        <v>1</v>
      </c>
    </row>
    <row r="10032" spans="1:11" x14ac:dyDescent="0.3">
      <c r="A10032" t="s">
        <v>10031</v>
      </c>
      <c r="B10032" t="s">
        <v>10031</v>
      </c>
      <c r="C10032">
        <v>4</v>
      </c>
      <c r="J10032" t="s">
        <v>25334</v>
      </c>
      <c r="K10032">
        <v>1</v>
      </c>
    </row>
    <row r="10033" spans="1:11" x14ac:dyDescent="0.3">
      <c r="A10033" t="s">
        <v>10032</v>
      </c>
      <c r="B10033" t="s">
        <v>10032</v>
      </c>
      <c r="C10033">
        <v>4</v>
      </c>
      <c r="J10033" t="s">
        <v>25335</v>
      </c>
      <c r="K10033">
        <v>1</v>
      </c>
    </row>
    <row r="10034" spans="1:11" x14ac:dyDescent="0.3">
      <c r="A10034" t="s">
        <v>10033</v>
      </c>
      <c r="B10034" t="s">
        <v>10033</v>
      </c>
      <c r="C10034">
        <v>4</v>
      </c>
      <c r="J10034" t="s">
        <v>11136</v>
      </c>
      <c r="K10034">
        <v>3</v>
      </c>
    </row>
    <row r="10035" spans="1:11" x14ac:dyDescent="0.3">
      <c r="A10035" t="s">
        <v>10034</v>
      </c>
      <c r="B10035" t="s">
        <v>10034</v>
      </c>
      <c r="C10035">
        <v>4</v>
      </c>
      <c r="J10035" t="s">
        <v>25336</v>
      </c>
      <c r="K10035">
        <v>1</v>
      </c>
    </row>
    <row r="10036" spans="1:11" x14ac:dyDescent="0.3">
      <c r="A10036" t="s">
        <v>10035</v>
      </c>
      <c r="B10036" t="s">
        <v>10035</v>
      </c>
      <c r="C10036">
        <v>4</v>
      </c>
      <c r="J10036" t="s">
        <v>25337</v>
      </c>
      <c r="K10036">
        <v>1</v>
      </c>
    </row>
    <row r="10037" spans="1:11" x14ac:dyDescent="0.3">
      <c r="A10037" t="s">
        <v>10036</v>
      </c>
      <c r="B10037" t="s">
        <v>10036</v>
      </c>
      <c r="C10037">
        <v>4</v>
      </c>
      <c r="J10037" t="s">
        <v>25338</v>
      </c>
      <c r="K10037">
        <v>1</v>
      </c>
    </row>
    <row r="10038" spans="1:11" x14ac:dyDescent="0.3">
      <c r="A10038" t="s">
        <v>10037</v>
      </c>
      <c r="B10038" t="s">
        <v>10037</v>
      </c>
      <c r="C10038">
        <v>4</v>
      </c>
      <c r="J10038" t="s">
        <v>14923</v>
      </c>
      <c r="K10038">
        <v>2</v>
      </c>
    </row>
    <row r="10039" spans="1:11" x14ac:dyDescent="0.3">
      <c r="A10039" t="s">
        <v>10038</v>
      </c>
      <c r="B10039" t="s">
        <v>10038</v>
      </c>
      <c r="C10039">
        <v>4</v>
      </c>
      <c r="J10039" t="s">
        <v>14924</v>
      </c>
      <c r="K10039">
        <v>2</v>
      </c>
    </row>
    <row r="10040" spans="1:11" x14ac:dyDescent="0.3">
      <c r="A10040" t="s">
        <v>10039</v>
      </c>
      <c r="B10040" t="s">
        <v>10039</v>
      </c>
      <c r="C10040">
        <v>4</v>
      </c>
      <c r="J10040" t="s">
        <v>25339</v>
      </c>
      <c r="K10040">
        <v>1</v>
      </c>
    </row>
    <row r="10041" spans="1:11" x14ac:dyDescent="0.3">
      <c r="A10041" t="s">
        <v>10040</v>
      </c>
      <c r="B10041" t="s">
        <v>10040</v>
      </c>
      <c r="C10041">
        <v>4</v>
      </c>
      <c r="J10041" t="s">
        <v>25340</v>
      </c>
      <c r="K10041">
        <v>1</v>
      </c>
    </row>
    <row r="10042" spans="1:11" x14ac:dyDescent="0.3">
      <c r="A10042" t="s">
        <v>10041</v>
      </c>
      <c r="B10042" t="s">
        <v>10041</v>
      </c>
      <c r="C10042">
        <v>4</v>
      </c>
      <c r="J10042" t="s">
        <v>11137</v>
      </c>
      <c r="K10042">
        <v>3</v>
      </c>
    </row>
    <row r="10043" spans="1:11" x14ac:dyDescent="0.3">
      <c r="A10043" t="s">
        <v>10042</v>
      </c>
      <c r="B10043" t="s">
        <v>10042</v>
      </c>
      <c r="C10043">
        <v>4</v>
      </c>
      <c r="J10043" t="s">
        <v>25341</v>
      </c>
      <c r="K10043">
        <v>1</v>
      </c>
    </row>
    <row r="10044" spans="1:11" x14ac:dyDescent="0.3">
      <c r="A10044" t="s">
        <v>10043</v>
      </c>
      <c r="B10044" t="s">
        <v>10043</v>
      </c>
      <c r="C10044">
        <v>4</v>
      </c>
      <c r="J10044" t="s">
        <v>14925</v>
      </c>
      <c r="K10044">
        <v>2</v>
      </c>
    </row>
    <row r="10045" spans="1:11" x14ac:dyDescent="0.3">
      <c r="A10045" t="s">
        <v>10044</v>
      </c>
      <c r="B10045" t="s">
        <v>10044</v>
      </c>
      <c r="C10045">
        <v>4</v>
      </c>
      <c r="J10045" t="s">
        <v>25342</v>
      </c>
      <c r="K10045">
        <v>1</v>
      </c>
    </row>
    <row r="10046" spans="1:11" x14ac:dyDescent="0.3">
      <c r="A10046" t="s">
        <v>10045</v>
      </c>
      <c r="B10046" t="s">
        <v>10045</v>
      </c>
      <c r="C10046">
        <v>4</v>
      </c>
      <c r="J10046" t="s">
        <v>25343</v>
      </c>
      <c r="K10046">
        <v>1</v>
      </c>
    </row>
    <row r="10047" spans="1:11" x14ac:dyDescent="0.3">
      <c r="A10047" t="s">
        <v>10046</v>
      </c>
      <c r="B10047" t="s">
        <v>10046</v>
      </c>
      <c r="C10047">
        <v>4</v>
      </c>
      <c r="J10047" t="s">
        <v>7667</v>
      </c>
      <c r="K10047">
        <v>5</v>
      </c>
    </row>
    <row r="10048" spans="1:11" x14ac:dyDescent="0.3">
      <c r="A10048" t="s">
        <v>10047</v>
      </c>
      <c r="B10048" t="s">
        <v>10047</v>
      </c>
      <c r="C10048">
        <v>4</v>
      </c>
      <c r="J10048" t="s">
        <v>11138</v>
      </c>
      <c r="K10048">
        <v>3</v>
      </c>
    </row>
    <row r="10049" spans="1:11" x14ac:dyDescent="0.3">
      <c r="A10049" t="s">
        <v>10048</v>
      </c>
      <c r="B10049" t="s">
        <v>10048</v>
      </c>
      <c r="C10049">
        <v>4</v>
      </c>
      <c r="J10049" t="s">
        <v>1612</v>
      </c>
      <c r="K10049">
        <v>31</v>
      </c>
    </row>
    <row r="10050" spans="1:11" x14ac:dyDescent="0.3">
      <c r="A10050" t="s">
        <v>10049</v>
      </c>
      <c r="B10050" t="s">
        <v>10049</v>
      </c>
      <c r="C10050">
        <v>4</v>
      </c>
      <c r="J10050" t="s">
        <v>25344</v>
      </c>
      <c r="K10050">
        <v>1</v>
      </c>
    </row>
    <row r="10051" spans="1:11" x14ac:dyDescent="0.3">
      <c r="A10051" t="s">
        <v>10050</v>
      </c>
      <c r="B10051" t="s">
        <v>10050</v>
      </c>
      <c r="C10051">
        <v>4</v>
      </c>
      <c r="J10051" t="s">
        <v>25345</v>
      </c>
      <c r="K10051">
        <v>1</v>
      </c>
    </row>
    <row r="10052" spans="1:11" x14ac:dyDescent="0.3">
      <c r="A10052" t="s">
        <v>10051</v>
      </c>
      <c r="B10052" t="s">
        <v>10051</v>
      </c>
      <c r="C10052">
        <v>4</v>
      </c>
      <c r="J10052" t="s">
        <v>9058</v>
      </c>
      <c r="K10052">
        <v>4</v>
      </c>
    </row>
    <row r="10053" spans="1:11" x14ac:dyDescent="0.3">
      <c r="A10053" t="s">
        <v>10052</v>
      </c>
      <c r="B10053" t="s">
        <v>10052</v>
      </c>
      <c r="C10053">
        <v>4</v>
      </c>
      <c r="J10053" t="s">
        <v>25346</v>
      </c>
      <c r="K10053">
        <v>1</v>
      </c>
    </row>
    <row r="10054" spans="1:11" x14ac:dyDescent="0.3">
      <c r="A10054" t="s">
        <v>10053</v>
      </c>
      <c r="B10054" t="s">
        <v>10053</v>
      </c>
      <c r="C10054">
        <v>4</v>
      </c>
      <c r="J10054" t="s">
        <v>11139</v>
      </c>
      <c r="K10054">
        <v>3</v>
      </c>
    </row>
    <row r="10055" spans="1:11" x14ac:dyDescent="0.3">
      <c r="A10055" t="s">
        <v>10054</v>
      </c>
      <c r="B10055" t="s">
        <v>10054</v>
      </c>
      <c r="C10055">
        <v>4</v>
      </c>
      <c r="J10055" t="s">
        <v>25347</v>
      </c>
      <c r="K10055">
        <v>1</v>
      </c>
    </row>
    <row r="10056" spans="1:11" x14ac:dyDescent="0.3">
      <c r="A10056" t="s">
        <v>10055</v>
      </c>
      <c r="B10056" t="s">
        <v>10055</v>
      </c>
      <c r="C10056">
        <v>4</v>
      </c>
      <c r="J10056" t="s">
        <v>7668</v>
      </c>
      <c r="K10056">
        <v>5</v>
      </c>
    </row>
    <row r="10057" spans="1:11" x14ac:dyDescent="0.3">
      <c r="A10057" t="s">
        <v>10056</v>
      </c>
      <c r="B10057" t="s">
        <v>10056</v>
      </c>
      <c r="C10057">
        <v>4</v>
      </c>
      <c r="J10057" t="s">
        <v>25348</v>
      </c>
      <c r="K10057">
        <v>1</v>
      </c>
    </row>
    <row r="10058" spans="1:11" x14ac:dyDescent="0.3">
      <c r="A10058" t="s">
        <v>10057</v>
      </c>
      <c r="B10058" t="s">
        <v>10057</v>
      </c>
      <c r="C10058">
        <v>4</v>
      </c>
      <c r="J10058" t="s">
        <v>14926</v>
      </c>
      <c r="K10058">
        <v>2</v>
      </c>
    </row>
    <row r="10059" spans="1:11" x14ac:dyDescent="0.3">
      <c r="A10059" t="s">
        <v>10058</v>
      </c>
      <c r="B10059" t="s">
        <v>10058</v>
      </c>
      <c r="C10059">
        <v>4</v>
      </c>
      <c r="J10059" t="s">
        <v>14927</v>
      </c>
      <c r="K10059">
        <v>2</v>
      </c>
    </row>
    <row r="10060" spans="1:11" x14ac:dyDescent="0.3">
      <c r="A10060" t="s">
        <v>10059</v>
      </c>
      <c r="B10060" t="s">
        <v>10059</v>
      </c>
      <c r="C10060">
        <v>4</v>
      </c>
      <c r="J10060" t="s">
        <v>5318</v>
      </c>
      <c r="K10060">
        <v>8</v>
      </c>
    </row>
    <row r="10061" spans="1:11" x14ac:dyDescent="0.3">
      <c r="A10061" t="s">
        <v>10060</v>
      </c>
      <c r="B10061" t="s">
        <v>10060</v>
      </c>
      <c r="C10061">
        <v>4</v>
      </c>
      <c r="J10061" t="s">
        <v>25349</v>
      </c>
      <c r="K10061">
        <v>1</v>
      </c>
    </row>
    <row r="10062" spans="1:11" x14ac:dyDescent="0.3">
      <c r="A10062" t="s">
        <v>10061</v>
      </c>
      <c r="B10062" t="s">
        <v>10061</v>
      </c>
      <c r="C10062">
        <v>4</v>
      </c>
      <c r="J10062" t="s">
        <v>25350</v>
      </c>
      <c r="K10062">
        <v>1</v>
      </c>
    </row>
    <row r="10063" spans="1:11" x14ac:dyDescent="0.3">
      <c r="A10063" t="s">
        <v>10062</v>
      </c>
      <c r="B10063" t="s">
        <v>10062</v>
      </c>
      <c r="C10063">
        <v>4</v>
      </c>
      <c r="J10063" t="s">
        <v>25351</v>
      </c>
      <c r="K10063">
        <v>1</v>
      </c>
    </row>
    <row r="10064" spans="1:11" x14ac:dyDescent="0.3">
      <c r="A10064" t="s">
        <v>10063</v>
      </c>
      <c r="B10064" t="s">
        <v>10063</v>
      </c>
      <c r="C10064">
        <v>4</v>
      </c>
      <c r="J10064" t="s">
        <v>9059</v>
      </c>
      <c r="K10064">
        <v>4</v>
      </c>
    </row>
    <row r="10065" spans="1:11" x14ac:dyDescent="0.3">
      <c r="A10065" t="s">
        <v>10064</v>
      </c>
      <c r="B10065" t="s">
        <v>10064</v>
      </c>
      <c r="C10065">
        <v>4</v>
      </c>
      <c r="J10065" t="s">
        <v>25352</v>
      </c>
      <c r="K10065">
        <v>1</v>
      </c>
    </row>
    <row r="10066" spans="1:11" x14ac:dyDescent="0.3">
      <c r="A10066" t="s">
        <v>10065</v>
      </c>
      <c r="B10066" t="s">
        <v>10065</v>
      </c>
      <c r="C10066">
        <v>4</v>
      </c>
      <c r="J10066" t="s">
        <v>25353</v>
      </c>
      <c r="K10066">
        <v>1</v>
      </c>
    </row>
    <row r="10067" spans="1:11" x14ac:dyDescent="0.3">
      <c r="A10067" t="s">
        <v>10066</v>
      </c>
      <c r="B10067" t="s">
        <v>10066</v>
      </c>
      <c r="C10067">
        <v>4</v>
      </c>
      <c r="J10067" t="s">
        <v>7669</v>
      </c>
      <c r="K10067">
        <v>5</v>
      </c>
    </row>
    <row r="10068" spans="1:11" x14ac:dyDescent="0.3">
      <c r="A10068" t="s">
        <v>10067</v>
      </c>
      <c r="B10068" t="s">
        <v>10067</v>
      </c>
      <c r="C10068">
        <v>4</v>
      </c>
      <c r="J10068" t="s">
        <v>14928</v>
      </c>
      <c r="K10068">
        <v>2</v>
      </c>
    </row>
    <row r="10069" spans="1:11" x14ac:dyDescent="0.3">
      <c r="A10069" t="s">
        <v>10068</v>
      </c>
      <c r="B10069" t="s">
        <v>10068</v>
      </c>
      <c r="C10069">
        <v>4</v>
      </c>
      <c r="J10069" t="s">
        <v>25354</v>
      </c>
      <c r="K10069">
        <v>1</v>
      </c>
    </row>
    <row r="10070" spans="1:11" x14ac:dyDescent="0.3">
      <c r="A10070" t="s">
        <v>10069</v>
      </c>
      <c r="B10070" t="s">
        <v>10069</v>
      </c>
      <c r="C10070">
        <v>4</v>
      </c>
      <c r="J10070" t="s">
        <v>25355</v>
      </c>
      <c r="K10070">
        <v>1</v>
      </c>
    </row>
    <row r="10071" spans="1:11" x14ac:dyDescent="0.3">
      <c r="A10071" t="s">
        <v>10070</v>
      </c>
      <c r="B10071" t="s">
        <v>10070</v>
      </c>
      <c r="C10071">
        <v>4</v>
      </c>
      <c r="J10071" t="s">
        <v>25356</v>
      </c>
      <c r="K10071">
        <v>1</v>
      </c>
    </row>
    <row r="10072" spans="1:11" x14ac:dyDescent="0.3">
      <c r="A10072" t="s">
        <v>10071</v>
      </c>
      <c r="B10072" t="s">
        <v>10071</v>
      </c>
      <c r="C10072">
        <v>4</v>
      </c>
      <c r="J10072" t="s">
        <v>7670</v>
      </c>
      <c r="K10072">
        <v>5</v>
      </c>
    </row>
    <row r="10073" spans="1:11" x14ac:dyDescent="0.3">
      <c r="A10073" t="s">
        <v>10072</v>
      </c>
      <c r="B10073" t="s">
        <v>10072</v>
      </c>
      <c r="C10073">
        <v>4</v>
      </c>
      <c r="J10073" t="s">
        <v>14929</v>
      </c>
      <c r="K10073">
        <v>2</v>
      </c>
    </row>
    <row r="10074" spans="1:11" x14ac:dyDescent="0.3">
      <c r="A10074" t="s">
        <v>10073</v>
      </c>
      <c r="B10074" t="s">
        <v>10073</v>
      </c>
      <c r="C10074">
        <v>4</v>
      </c>
      <c r="J10074" t="s">
        <v>25357</v>
      </c>
      <c r="K10074">
        <v>1</v>
      </c>
    </row>
    <row r="10075" spans="1:11" x14ac:dyDescent="0.3">
      <c r="A10075" t="s">
        <v>10074</v>
      </c>
      <c r="B10075" t="s">
        <v>10074</v>
      </c>
      <c r="C10075">
        <v>4</v>
      </c>
      <c r="J10075" t="s">
        <v>14930</v>
      </c>
      <c r="K10075">
        <v>2</v>
      </c>
    </row>
    <row r="10076" spans="1:11" x14ac:dyDescent="0.3">
      <c r="A10076" t="s">
        <v>10075</v>
      </c>
      <c r="B10076" t="s">
        <v>10075</v>
      </c>
      <c r="C10076">
        <v>4</v>
      </c>
      <c r="J10076" t="s">
        <v>1984</v>
      </c>
      <c r="K10076">
        <v>25</v>
      </c>
    </row>
    <row r="10077" spans="1:11" x14ac:dyDescent="0.3">
      <c r="A10077" t="s">
        <v>10076</v>
      </c>
      <c r="B10077" t="s">
        <v>10076</v>
      </c>
      <c r="C10077">
        <v>4</v>
      </c>
      <c r="J10077" t="s">
        <v>3371</v>
      </c>
      <c r="K10077">
        <v>14</v>
      </c>
    </row>
    <row r="10078" spans="1:11" x14ac:dyDescent="0.3">
      <c r="A10078" t="s">
        <v>10077</v>
      </c>
      <c r="B10078" t="s">
        <v>10077</v>
      </c>
      <c r="C10078">
        <v>4</v>
      </c>
      <c r="J10078" t="s">
        <v>14931</v>
      </c>
      <c r="K10078">
        <v>2</v>
      </c>
    </row>
    <row r="10079" spans="1:11" x14ac:dyDescent="0.3">
      <c r="A10079" t="s">
        <v>10078</v>
      </c>
      <c r="B10079" t="s">
        <v>10078</v>
      </c>
      <c r="C10079">
        <v>4</v>
      </c>
      <c r="J10079" t="s">
        <v>14932</v>
      </c>
      <c r="K10079">
        <v>2</v>
      </c>
    </row>
    <row r="10080" spans="1:11" x14ac:dyDescent="0.3">
      <c r="A10080" t="s">
        <v>10079</v>
      </c>
      <c r="B10080" t="s">
        <v>10079</v>
      </c>
      <c r="C10080">
        <v>4</v>
      </c>
      <c r="J10080" t="s">
        <v>4064</v>
      </c>
      <c r="K10080">
        <v>11</v>
      </c>
    </row>
    <row r="10081" spans="1:11" x14ac:dyDescent="0.3">
      <c r="A10081" t="s">
        <v>10080</v>
      </c>
      <c r="B10081" t="s">
        <v>10080</v>
      </c>
      <c r="C10081">
        <v>4</v>
      </c>
      <c r="J10081" t="s">
        <v>25358</v>
      </c>
      <c r="K10081">
        <v>1</v>
      </c>
    </row>
    <row r="10082" spans="1:11" x14ac:dyDescent="0.3">
      <c r="A10082" t="s">
        <v>10081</v>
      </c>
      <c r="B10082" t="s">
        <v>10081</v>
      </c>
      <c r="C10082">
        <v>4</v>
      </c>
      <c r="J10082" t="s">
        <v>25359</v>
      </c>
      <c r="K10082">
        <v>1</v>
      </c>
    </row>
    <row r="10083" spans="1:11" x14ac:dyDescent="0.3">
      <c r="A10083" t="s">
        <v>10082</v>
      </c>
      <c r="B10083" t="s">
        <v>10082</v>
      </c>
      <c r="C10083">
        <v>4</v>
      </c>
      <c r="J10083" t="s">
        <v>25360</v>
      </c>
      <c r="K10083">
        <v>1</v>
      </c>
    </row>
    <row r="10084" spans="1:11" x14ac:dyDescent="0.3">
      <c r="A10084" t="s">
        <v>10083</v>
      </c>
      <c r="B10084" t="s">
        <v>10083</v>
      </c>
      <c r="C10084">
        <v>4</v>
      </c>
      <c r="J10084" t="s">
        <v>25361</v>
      </c>
      <c r="K10084">
        <v>1</v>
      </c>
    </row>
    <row r="10085" spans="1:11" x14ac:dyDescent="0.3">
      <c r="A10085" t="s">
        <v>10084</v>
      </c>
      <c r="B10085" t="s">
        <v>10084</v>
      </c>
      <c r="C10085">
        <v>4</v>
      </c>
      <c r="J10085" t="s">
        <v>25362</v>
      </c>
      <c r="K10085">
        <v>1</v>
      </c>
    </row>
    <row r="10086" spans="1:11" x14ac:dyDescent="0.3">
      <c r="A10086" t="s">
        <v>10085</v>
      </c>
      <c r="B10086" t="s">
        <v>10085</v>
      </c>
      <c r="C10086">
        <v>4</v>
      </c>
      <c r="J10086" t="s">
        <v>14933</v>
      </c>
      <c r="K10086">
        <v>2</v>
      </c>
    </row>
    <row r="10087" spans="1:11" x14ac:dyDescent="0.3">
      <c r="A10087" t="s">
        <v>10086</v>
      </c>
      <c r="B10087" t="s">
        <v>10086</v>
      </c>
      <c r="C10087">
        <v>4</v>
      </c>
      <c r="J10087" t="s">
        <v>25363</v>
      </c>
      <c r="K10087">
        <v>1</v>
      </c>
    </row>
    <row r="10088" spans="1:11" x14ac:dyDescent="0.3">
      <c r="A10088" t="s">
        <v>10087</v>
      </c>
      <c r="B10088" t="s">
        <v>10087</v>
      </c>
      <c r="C10088">
        <v>4</v>
      </c>
      <c r="J10088" t="s">
        <v>25364</v>
      </c>
      <c r="K10088">
        <v>1</v>
      </c>
    </row>
    <row r="10089" spans="1:11" x14ac:dyDescent="0.3">
      <c r="A10089" t="s">
        <v>10088</v>
      </c>
      <c r="B10089" t="s">
        <v>10088</v>
      </c>
      <c r="C10089">
        <v>4</v>
      </c>
      <c r="J10089" t="s">
        <v>25365</v>
      </c>
      <c r="K10089">
        <v>1</v>
      </c>
    </row>
    <row r="10090" spans="1:11" x14ac:dyDescent="0.3">
      <c r="A10090" t="s">
        <v>10089</v>
      </c>
      <c r="B10090" t="s">
        <v>10089</v>
      </c>
      <c r="C10090">
        <v>4</v>
      </c>
      <c r="J10090" t="s">
        <v>25366</v>
      </c>
      <c r="K10090">
        <v>1</v>
      </c>
    </row>
    <row r="10091" spans="1:11" x14ac:dyDescent="0.3">
      <c r="A10091" t="s">
        <v>10090</v>
      </c>
      <c r="B10091" t="s">
        <v>10090</v>
      </c>
      <c r="C10091">
        <v>4</v>
      </c>
      <c r="J10091" t="s">
        <v>25367</v>
      </c>
      <c r="K10091">
        <v>1</v>
      </c>
    </row>
    <row r="10092" spans="1:11" x14ac:dyDescent="0.3">
      <c r="A10092" t="s">
        <v>10091</v>
      </c>
      <c r="B10092" t="s">
        <v>10091</v>
      </c>
      <c r="C10092">
        <v>4</v>
      </c>
      <c r="J10092" t="s">
        <v>25368</v>
      </c>
      <c r="K10092">
        <v>1</v>
      </c>
    </row>
    <row r="10093" spans="1:11" x14ac:dyDescent="0.3">
      <c r="A10093" t="s">
        <v>10092</v>
      </c>
      <c r="B10093" t="s">
        <v>10092</v>
      </c>
      <c r="C10093">
        <v>4</v>
      </c>
      <c r="J10093" t="s">
        <v>9060</v>
      </c>
      <c r="K10093">
        <v>4</v>
      </c>
    </row>
    <row r="10094" spans="1:11" x14ac:dyDescent="0.3">
      <c r="A10094" t="s">
        <v>10093</v>
      </c>
      <c r="B10094" t="s">
        <v>10093</v>
      </c>
      <c r="C10094">
        <v>4</v>
      </c>
      <c r="J10094" t="s">
        <v>25369</v>
      </c>
      <c r="K10094">
        <v>1</v>
      </c>
    </row>
    <row r="10095" spans="1:11" x14ac:dyDescent="0.3">
      <c r="A10095" t="s">
        <v>10094</v>
      </c>
      <c r="B10095" t="s">
        <v>10094</v>
      </c>
      <c r="C10095">
        <v>4</v>
      </c>
      <c r="J10095" t="s">
        <v>7671</v>
      </c>
      <c r="K10095">
        <v>5</v>
      </c>
    </row>
    <row r="10096" spans="1:11" x14ac:dyDescent="0.3">
      <c r="A10096" t="s">
        <v>10095</v>
      </c>
      <c r="B10096" t="s">
        <v>10095</v>
      </c>
      <c r="C10096">
        <v>4</v>
      </c>
      <c r="J10096" t="s">
        <v>25370</v>
      </c>
      <c r="K10096">
        <v>1</v>
      </c>
    </row>
    <row r="10097" spans="1:11" x14ac:dyDescent="0.3">
      <c r="A10097" t="s">
        <v>10096</v>
      </c>
      <c r="B10097" t="s">
        <v>10096</v>
      </c>
      <c r="C10097">
        <v>4</v>
      </c>
      <c r="J10097" t="s">
        <v>25371</v>
      </c>
      <c r="K10097">
        <v>1</v>
      </c>
    </row>
    <row r="10098" spans="1:11" x14ac:dyDescent="0.3">
      <c r="A10098" t="s">
        <v>10097</v>
      </c>
      <c r="B10098" t="s">
        <v>10097</v>
      </c>
      <c r="C10098">
        <v>4</v>
      </c>
      <c r="J10098" t="s">
        <v>25372</v>
      </c>
      <c r="K10098">
        <v>1</v>
      </c>
    </row>
    <row r="10099" spans="1:11" x14ac:dyDescent="0.3">
      <c r="A10099" t="s">
        <v>10098</v>
      </c>
      <c r="B10099" t="s">
        <v>10098</v>
      </c>
      <c r="C10099">
        <v>4</v>
      </c>
      <c r="J10099" t="s">
        <v>9061</v>
      </c>
      <c r="K10099">
        <v>4</v>
      </c>
    </row>
    <row r="10100" spans="1:11" x14ac:dyDescent="0.3">
      <c r="A10100" t="s">
        <v>10099</v>
      </c>
      <c r="B10100" t="s">
        <v>10099</v>
      </c>
      <c r="C10100">
        <v>4</v>
      </c>
      <c r="J10100" t="s">
        <v>6617</v>
      </c>
      <c r="K10100">
        <v>6</v>
      </c>
    </row>
    <row r="10101" spans="1:11" x14ac:dyDescent="0.3">
      <c r="A10101" t="s">
        <v>10100</v>
      </c>
      <c r="B10101" t="s">
        <v>10100</v>
      </c>
      <c r="C10101">
        <v>4</v>
      </c>
      <c r="J10101" t="s">
        <v>25373</v>
      </c>
      <c r="K10101">
        <v>1</v>
      </c>
    </row>
    <row r="10102" spans="1:11" x14ac:dyDescent="0.3">
      <c r="A10102" t="s">
        <v>10101</v>
      </c>
      <c r="B10102" t="s">
        <v>10101</v>
      </c>
      <c r="C10102">
        <v>4</v>
      </c>
      <c r="J10102" t="s">
        <v>25374</v>
      </c>
      <c r="K10102">
        <v>1</v>
      </c>
    </row>
    <row r="10103" spans="1:11" x14ac:dyDescent="0.3">
      <c r="A10103" t="s">
        <v>10102</v>
      </c>
      <c r="B10103" t="s">
        <v>10102</v>
      </c>
      <c r="C10103">
        <v>4</v>
      </c>
      <c r="J10103" t="s">
        <v>257</v>
      </c>
      <c r="K10103">
        <v>161</v>
      </c>
    </row>
    <row r="10104" spans="1:11" x14ac:dyDescent="0.3">
      <c r="A10104" t="s">
        <v>10103</v>
      </c>
      <c r="B10104" t="s">
        <v>10103</v>
      </c>
      <c r="C10104">
        <v>4</v>
      </c>
      <c r="J10104" t="s">
        <v>25375</v>
      </c>
      <c r="K10104">
        <v>1</v>
      </c>
    </row>
    <row r="10105" spans="1:11" x14ac:dyDescent="0.3">
      <c r="A10105" t="s">
        <v>10104</v>
      </c>
      <c r="B10105" t="s">
        <v>10104</v>
      </c>
      <c r="C10105">
        <v>4</v>
      </c>
      <c r="J10105" t="s">
        <v>6</v>
      </c>
      <c r="K10105">
        <v>1875</v>
      </c>
    </row>
    <row r="10106" spans="1:11" x14ac:dyDescent="0.3">
      <c r="A10106" t="s">
        <v>10105</v>
      </c>
      <c r="B10106" t="s">
        <v>10105</v>
      </c>
      <c r="C10106">
        <v>4</v>
      </c>
      <c r="J10106" t="s">
        <v>2144</v>
      </c>
      <c r="K10106">
        <v>23</v>
      </c>
    </row>
    <row r="10107" spans="1:11" x14ac:dyDescent="0.3">
      <c r="A10107" t="s">
        <v>10106</v>
      </c>
      <c r="B10107" t="s">
        <v>10106</v>
      </c>
      <c r="C10107">
        <v>4</v>
      </c>
      <c r="J10107" t="s">
        <v>25376</v>
      </c>
      <c r="K10107">
        <v>1</v>
      </c>
    </row>
    <row r="10108" spans="1:11" x14ac:dyDescent="0.3">
      <c r="A10108" t="s">
        <v>10107</v>
      </c>
      <c r="B10108" t="s">
        <v>10107</v>
      </c>
      <c r="C10108">
        <v>4</v>
      </c>
      <c r="J10108" t="s">
        <v>25377</v>
      </c>
      <c r="K10108">
        <v>1</v>
      </c>
    </row>
    <row r="10109" spans="1:11" x14ac:dyDescent="0.3">
      <c r="A10109" t="s">
        <v>10108</v>
      </c>
      <c r="B10109" t="s">
        <v>10108</v>
      </c>
      <c r="C10109">
        <v>4</v>
      </c>
      <c r="J10109" t="s">
        <v>25378</v>
      </c>
      <c r="K10109">
        <v>1</v>
      </c>
    </row>
    <row r="10110" spans="1:11" x14ac:dyDescent="0.3">
      <c r="A10110" t="s">
        <v>10109</v>
      </c>
      <c r="B10110" t="s">
        <v>10109</v>
      </c>
      <c r="C10110">
        <v>4</v>
      </c>
      <c r="J10110" t="s">
        <v>25379</v>
      </c>
      <c r="K10110">
        <v>1</v>
      </c>
    </row>
    <row r="10111" spans="1:11" x14ac:dyDescent="0.3">
      <c r="A10111" t="s">
        <v>10110</v>
      </c>
      <c r="B10111" t="s">
        <v>10110</v>
      </c>
      <c r="C10111">
        <v>4</v>
      </c>
      <c r="J10111" t="s">
        <v>1664</v>
      </c>
      <c r="K10111">
        <v>30</v>
      </c>
    </row>
    <row r="10112" spans="1:11" x14ac:dyDescent="0.3">
      <c r="A10112" t="s">
        <v>10111</v>
      </c>
      <c r="B10112" t="s">
        <v>10111</v>
      </c>
      <c r="C10112">
        <v>4</v>
      </c>
      <c r="J10112" t="s">
        <v>25380</v>
      </c>
      <c r="K10112">
        <v>1</v>
      </c>
    </row>
    <row r="10113" spans="1:11" x14ac:dyDescent="0.3">
      <c r="A10113" t="s">
        <v>10112</v>
      </c>
      <c r="B10113" t="s">
        <v>10112</v>
      </c>
      <c r="C10113">
        <v>4</v>
      </c>
      <c r="J10113" t="s">
        <v>25381</v>
      </c>
      <c r="K10113">
        <v>1</v>
      </c>
    </row>
    <row r="10114" spans="1:11" x14ac:dyDescent="0.3">
      <c r="A10114" t="s">
        <v>10113</v>
      </c>
      <c r="B10114" t="s">
        <v>10113</v>
      </c>
      <c r="C10114">
        <v>4</v>
      </c>
      <c r="J10114" t="s">
        <v>25382</v>
      </c>
      <c r="K10114">
        <v>1</v>
      </c>
    </row>
    <row r="10115" spans="1:11" x14ac:dyDescent="0.3">
      <c r="A10115" t="s">
        <v>10114</v>
      </c>
      <c r="B10115" t="s">
        <v>10114</v>
      </c>
      <c r="C10115">
        <v>4</v>
      </c>
      <c r="J10115" t="s">
        <v>25383</v>
      </c>
      <c r="K10115">
        <v>1</v>
      </c>
    </row>
    <row r="10116" spans="1:11" x14ac:dyDescent="0.3">
      <c r="A10116" t="s">
        <v>10115</v>
      </c>
      <c r="B10116" t="s">
        <v>10115</v>
      </c>
      <c r="C10116">
        <v>4</v>
      </c>
      <c r="J10116" t="s">
        <v>25384</v>
      </c>
      <c r="K10116">
        <v>1</v>
      </c>
    </row>
    <row r="10117" spans="1:11" x14ac:dyDescent="0.3">
      <c r="A10117" t="s">
        <v>10116</v>
      </c>
      <c r="B10117" t="s">
        <v>10116</v>
      </c>
      <c r="C10117">
        <v>4</v>
      </c>
      <c r="J10117" t="s">
        <v>7672</v>
      </c>
      <c r="K10117">
        <v>5</v>
      </c>
    </row>
    <row r="10118" spans="1:11" x14ac:dyDescent="0.3">
      <c r="A10118" t="s">
        <v>10117</v>
      </c>
      <c r="B10118" t="s">
        <v>10117</v>
      </c>
      <c r="C10118">
        <v>4</v>
      </c>
      <c r="J10118" t="s">
        <v>7673</v>
      </c>
      <c r="K10118">
        <v>5</v>
      </c>
    </row>
    <row r="10119" spans="1:11" x14ac:dyDescent="0.3">
      <c r="A10119" t="s">
        <v>10118</v>
      </c>
      <c r="B10119" t="s">
        <v>10118</v>
      </c>
      <c r="C10119">
        <v>4</v>
      </c>
      <c r="J10119" t="s">
        <v>14934</v>
      </c>
      <c r="K10119">
        <v>2</v>
      </c>
    </row>
    <row r="10120" spans="1:11" x14ac:dyDescent="0.3">
      <c r="A10120" t="s">
        <v>10119</v>
      </c>
      <c r="B10120" t="s">
        <v>10119</v>
      </c>
      <c r="C10120">
        <v>4</v>
      </c>
      <c r="J10120" t="s">
        <v>25385</v>
      </c>
      <c r="K10120">
        <v>1</v>
      </c>
    </row>
    <row r="10121" spans="1:11" x14ac:dyDescent="0.3">
      <c r="A10121" t="s">
        <v>10120</v>
      </c>
      <c r="B10121" t="s">
        <v>10120</v>
      </c>
      <c r="C10121">
        <v>4</v>
      </c>
      <c r="J10121" t="s">
        <v>11140</v>
      </c>
      <c r="K10121">
        <v>3</v>
      </c>
    </row>
    <row r="10122" spans="1:11" x14ac:dyDescent="0.3">
      <c r="A10122" t="s">
        <v>10121</v>
      </c>
      <c r="B10122" t="s">
        <v>10121</v>
      </c>
      <c r="C10122">
        <v>4</v>
      </c>
      <c r="J10122" t="s">
        <v>25386</v>
      </c>
      <c r="K10122">
        <v>1</v>
      </c>
    </row>
    <row r="10123" spans="1:11" x14ac:dyDescent="0.3">
      <c r="A10123" t="s">
        <v>10122</v>
      </c>
      <c r="B10123" t="s">
        <v>10122</v>
      </c>
      <c r="C10123">
        <v>4</v>
      </c>
      <c r="J10123" t="s">
        <v>14935</v>
      </c>
      <c r="K10123">
        <v>2</v>
      </c>
    </row>
    <row r="10124" spans="1:11" x14ac:dyDescent="0.3">
      <c r="A10124" t="s">
        <v>10123</v>
      </c>
      <c r="B10124" t="s">
        <v>10123</v>
      </c>
      <c r="C10124">
        <v>4</v>
      </c>
      <c r="J10124" t="s">
        <v>3789</v>
      </c>
      <c r="K10124">
        <v>12</v>
      </c>
    </row>
    <row r="10125" spans="1:11" x14ac:dyDescent="0.3">
      <c r="A10125" t="s">
        <v>10124</v>
      </c>
      <c r="B10125" t="s">
        <v>10124</v>
      </c>
      <c r="C10125">
        <v>4</v>
      </c>
      <c r="J10125" t="s">
        <v>25387</v>
      </c>
      <c r="K10125">
        <v>1</v>
      </c>
    </row>
    <row r="10126" spans="1:11" x14ac:dyDescent="0.3">
      <c r="A10126" t="s">
        <v>10125</v>
      </c>
      <c r="B10126" t="s">
        <v>10125</v>
      </c>
      <c r="C10126">
        <v>4</v>
      </c>
      <c r="J10126" t="s">
        <v>25388</v>
      </c>
      <c r="K10126">
        <v>1</v>
      </c>
    </row>
    <row r="10127" spans="1:11" x14ac:dyDescent="0.3">
      <c r="A10127" t="s">
        <v>10126</v>
      </c>
      <c r="B10127" t="s">
        <v>10126</v>
      </c>
      <c r="C10127">
        <v>4</v>
      </c>
      <c r="J10127" t="s">
        <v>5888</v>
      </c>
      <c r="K10127">
        <v>7</v>
      </c>
    </row>
    <row r="10128" spans="1:11" x14ac:dyDescent="0.3">
      <c r="A10128" t="s">
        <v>10127</v>
      </c>
      <c r="B10128" t="s">
        <v>10127</v>
      </c>
      <c r="C10128">
        <v>4</v>
      </c>
      <c r="J10128" t="s">
        <v>6618</v>
      </c>
      <c r="K10128">
        <v>6</v>
      </c>
    </row>
    <row r="10129" spans="1:11" x14ac:dyDescent="0.3">
      <c r="A10129" t="s">
        <v>10128</v>
      </c>
      <c r="B10129" t="s">
        <v>10128</v>
      </c>
      <c r="C10129">
        <v>4</v>
      </c>
      <c r="J10129" t="s">
        <v>14936</v>
      </c>
      <c r="K10129">
        <v>2</v>
      </c>
    </row>
    <row r="10130" spans="1:11" x14ac:dyDescent="0.3">
      <c r="A10130" t="s">
        <v>10129</v>
      </c>
      <c r="B10130" t="s">
        <v>10129</v>
      </c>
      <c r="C10130">
        <v>4</v>
      </c>
      <c r="J10130" t="s">
        <v>14937</v>
      </c>
      <c r="K10130">
        <v>2</v>
      </c>
    </row>
    <row r="10131" spans="1:11" x14ac:dyDescent="0.3">
      <c r="A10131" t="s">
        <v>10130</v>
      </c>
      <c r="B10131" t="s">
        <v>10130</v>
      </c>
      <c r="C10131">
        <v>4</v>
      </c>
      <c r="J10131" t="s">
        <v>11141</v>
      </c>
      <c r="K10131">
        <v>3</v>
      </c>
    </row>
    <row r="10132" spans="1:11" x14ac:dyDescent="0.3">
      <c r="A10132" t="s">
        <v>10131</v>
      </c>
      <c r="B10132" t="s">
        <v>10131</v>
      </c>
      <c r="C10132">
        <v>4</v>
      </c>
      <c r="J10132" t="s">
        <v>25389</v>
      </c>
      <c r="K10132">
        <v>1</v>
      </c>
    </row>
    <row r="10133" spans="1:11" x14ac:dyDescent="0.3">
      <c r="A10133" t="s">
        <v>10132</v>
      </c>
      <c r="B10133" t="s">
        <v>10132</v>
      </c>
      <c r="C10133">
        <v>4</v>
      </c>
      <c r="J10133" t="s">
        <v>25390</v>
      </c>
      <c r="K10133">
        <v>1</v>
      </c>
    </row>
    <row r="10134" spans="1:11" x14ac:dyDescent="0.3">
      <c r="A10134" t="s">
        <v>10133</v>
      </c>
      <c r="B10134" t="s">
        <v>10133</v>
      </c>
      <c r="C10134">
        <v>4</v>
      </c>
      <c r="J10134" t="s">
        <v>25391</v>
      </c>
      <c r="K10134">
        <v>1</v>
      </c>
    </row>
    <row r="10135" spans="1:11" x14ac:dyDescent="0.3">
      <c r="A10135" t="s">
        <v>10134</v>
      </c>
      <c r="B10135" t="s">
        <v>10134</v>
      </c>
      <c r="C10135">
        <v>4</v>
      </c>
      <c r="J10135" t="s">
        <v>25392</v>
      </c>
      <c r="K10135">
        <v>1</v>
      </c>
    </row>
    <row r="10136" spans="1:11" x14ac:dyDescent="0.3">
      <c r="A10136" t="s">
        <v>10135</v>
      </c>
      <c r="B10136" t="s">
        <v>10135</v>
      </c>
      <c r="C10136">
        <v>4</v>
      </c>
      <c r="J10136" t="s">
        <v>1310</v>
      </c>
      <c r="K10136">
        <v>39</v>
      </c>
    </row>
    <row r="10137" spans="1:11" x14ac:dyDescent="0.3">
      <c r="A10137" t="s">
        <v>10136</v>
      </c>
      <c r="B10137" t="s">
        <v>10136</v>
      </c>
      <c r="C10137">
        <v>4</v>
      </c>
      <c r="J10137" t="s">
        <v>4065</v>
      </c>
      <c r="K10137">
        <v>11</v>
      </c>
    </row>
    <row r="10138" spans="1:11" x14ac:dyDescent="0.3">
      <c r="A10138" t="s">
        <v>10137</v>
      </c>
      <c r="B10138" t="s">
        <v>10137</v>
      </c>
      <c r="C10138">
        <v>4</v>
      </c>
      <c r="J10138" t="s">
        <v>25393</v>
      </c>
      <c r="K10138">
        <v>1</v>
      </c>
    </row>
    <row r="10139" spans="1:11" x14ac:dyDescent="0.3">
      <c r="A10139" t="s">
        <v>10138</v>
      </c>
      <c r="B10139" t="s">
        <v>10138</v>
      </c>
      <c r="C10139">
        <v>4</v>
      </c>
      <c r="J10139" t="s">
        <v>14938</v>
      </c>
      <c r="K10139">
        <v>2</v>
      </c>
    </row>
    <row r="10140" spans="1:11" x14ac:dyDescent="0.3">
      <c r="A10140" t="s">
        <v>10139</v>
      </c>
      <c r="B10140" t="s">
        <v>10139</v>
      </c>
      <c r="C10140">
        <v>4</v>
      </c>
      <c r="J10140" t="s">
        <v>25394</v>
      </c>
      <c r="K10140">
        <v>1</v>
      </c>
    </row>
    <row r="10141" spans="1:11" x14ac:dyDescent="0.3">
      <c r="A10141" t="s">
        <v>10140</v>
      </c>
      <c r="B10141" t="s">
        <v>10140</v>
      </c>
      <c r="C10141">
        <v>4</v>
      </c>
      <c r="J10141" t="s">
        <v>14939</v>
      </c>
      <c r="K10141">
        <v>2</v>
      </c>
    </row>
    <row r="10142" spans="1:11" x14ac:dyDescent="0.3">
      <c r="A10142" t="s">
        <v>10141</v>
      </c>
      <c r="B10142" t="s">
        <v>10141</v>
      </c>
      <c r="C10142">
        <v>4</v>
      </c>
      <c r="J10142" t="s">
        <v>25395</v>
      </c>
      <c r="K10142">
        <v>1</v>
      </c>
    </row>
    <row r="10143" spans="1:11" x14ac:dyDescent="0.3">
      <c r="A10143" t="s">
        <v>10142</v>
      </c>
      <c r="B10143" t="s">
        <v>10142</v>
      </c>
      <c r="C10143">
        <v>4</v>
      </c>
      <c r="J10143" t="s">
        <v>25396</v>
      </c>
      <c r="K10143">
        <v>1</v>
      </c>
    </row>
    <row r="10144" spans="1:11" x14ac:dyDescent="0.3">
      <c r="A10144" t="s">
        <v>10143</v>
      </c>
      <c r="B10144" t="s">
        <v>10143</v>
      </c>
      <c r="C10144">
        <v>4</v>
      </c>
      <c r="J10144" t="s">
        <v>2844</v>
      </c>
      <c r="K10144">
        <v>17</v>
      </c>
    </row>
    <row r="10145" spans="1:11" x14ac:dyDescent="0.3">
      <c r="A10145" t="s">
        <v>10144</v>
      </c>
      <c r="B10145" t="s">
        <v>10144</v>
      </c>
      <c r="C10145">
        <v>4</v>
      </c>
      <c r="J10145" t="s">
        <v>7674</v>
      </c>
      <c r="K10145">
        <v>5</v>
      </c>
    </row>
    <row r="10146" spans="1:11" x14ac:dyDescent="0.3">
      <c r="A10146" t="s">
        <v>10145</v>
      </c>
      <c r="B10146" t="s">
        <v>10145</v>
      </c>
      <c r="C10146">
        <v>4</v>
      </c>
      <c r="J10146" t="s">
        <v>25397</v>
      </c>
      <c r="K10146">
        <v>1</v>
      </c>
    </row>
    <row r="10147" spans="1:11" x14ac:dyDescent="0.3">
      <c r="A10147" t="s">
        <v>10146</v>
      </c>
      <c r="B10147" t="s">
        <v>10146</v>
      </c>
      <c r="C10147">
        <v>4</v>
      </c>
      <c r="J10147" t="s">
        <v>6619</v>
      </c>
      <c r="K10147">
        <v>6</v>
      </c>
    </row>
    <row r="10148" spans="1:11" x14ac:dyDescent="0.3">
      <c r="A10148" t="s">
        <v>10147</v>
      </c>
      <c r="B10148" t="s">
        <v>10147</v>
      </c>
      <c r="C10148">
        <v>4</v>
      </c>
      <c r="J10148" t="s">
        <v>11142</v>
      </c>
      <c r="K10148">
        <v>3</v>
      </c>
    </row>
    <row r="10149" spans="1:11" x14ac:dyDescent="0.3">
      <c r="A10149" t="s">
        <v>10148</v>
      </c>
      <c r="B10149" t="s">
        <v>10148</v>
      </c>
      <c r="C10149">
        <v>4</v>
      </c>
      <c r="J10149" t="s">
        <v>25398</v>
      </c>
      <c r="K10149">
        <v>1</v>
      </c>
    </row>
    <row r="10150" spans="1:11" x14ac:dyDescent="0.3">
      <c r="A10150" t="s">
        <v>10149</v>
      </c>
      <c r="B10150" t="s">
        <v>10149</v>
      </c>
      <c r="C10150">
        <v>4</v>
      </c>
      <c r="J10150" t="s">
        <v>14940</v>
      </c>
      <c r="K10150">
        <v>2</v>
      </c>
    </row>
    <row r="10151" spans="1:11" x14ac:dyDescent="0.3">
      <c r="A10151" t="s">
        <v>10150</v>
      </c>
      <c r="B10151" t="s">
        <v>10150</v>
      </c>
      <c r="C10151">
        <v>4</v>
      </c>
      <c r="J10151" t="s">
        <v>3562</v>
      </c>
      <c r="K10151">
        <v>13</v>
      </c>
    </row>
    <row r="10152" spans="1:11" x14ac:dyDescent="0.3">
      <c r="A10152" t="s">
        <v>10151</v>
      </c>
      <c r="B10152" t="s">
        <v>10151</v>
      </c>
      <c r="C10152">
        <v>4</v>
      </c>
      <c r="J10152" t="s">
        <v>4828</v>
      </c>
      <c r="K10152">
        <v>9</v>
      </c>
    </row>
    <row r="10153" spans="1:11" x14ac:dyDescent="0.3">
      <c r="A10153" t="s">
        <v>10152</v>
      </c>
      <c r="B10153" t="s">
        <v>10152</v>
      </c>
      <c r="C10153">
        <v>4</v>
      </c>
      <c r="J10153" t="s">
        <v>14941</v>
      </c>
      <c r="K10153">
        <v>2</v>
      </c>
    </row>
    <row r="10154" spans="1:11" x14ac:dyDescent="0.3">
      <c r="A10154" t="s">
        <v>10153</v>
      </c>
      <c r="B10154" t="s">
        <v>10153</v>
      </c>
      <c r="C10154">
        <v>4</v>
      </c>
      <c r="J10154" t="s">
        <v>25399</v>
      </c>
      <c r="K10154">
        <v>1</v>
      </c>
    </row>
    <row r="10155" spans="1:11" x14ac:dyDescent="0.3">
      <c r="A10155" t="s">
        <v>10154</v>
      </c>
      <c r="B10155" t="s">
        <v>10154</v>
      </c>
      <c r="C10155">
        <v>4</v>
      </c>
      <c r="J10155" t="s">
        <v>25400</v>
      </c>
      <c r="K10155">
        <v>1</v>
      </c>
    </row>
    <row r="10156" spans="1:11" x14ac:dyDescent="0.3">
      <c r="A10156" t="s">
        <v>10155</v>
      </c>
      <c r="B10156" t="s">
        <v>10155</v>
      </c>
      <c r="C10156">
        <v>4</v>
      </c>
      <c r="J10156" t="s">
        <v>25401</v>
      </c>
      <c r="K10156">
        <v>1</v>
      </c>
    </row>
    <row r="10157" spans="1:11" x14ac:dyDescent="0.3">
      <c r="A10157" t="s">
        <v>10156</v>
      </c>
      <c r="B10157" t="s">
        <v>10156</v>
      </c>
      <c r="C10157">
        <v>4</v>
      </c>
      <c r="J10157" t="s">
        <v>25402</v>
      </c>
      <c r="K10157">
        <v>1</v>
      </c>
    </row>
    <row r="10158" spans="1:11" x14ac:dyDescent="0.3">
      <c r="A10158" t="s">
        <v>10157</v>
      </c>
      <c r="B10158" t="s">
        <v>10157</v>
      </c>
      <c r="C10158">
        <v>4</v>
      </c>
      <c r="J10158" t="s">
        <v>4829</v>
      </c>
      <c r="K10158">
        <v>9</v>
      </c>
    </row>
    <row r="10159" spans="1:11" x14ac:dyDescent="0.3">
      <c r="A10159" t="s">
        <v>10158</v>
      </c>
      <c r="B10159" t="s">
        <v>10158</v>
      </c>
      <c r="C10159">
        <v>4</v>
      </c>
      <c r="J10159" t="s">
        <v>14942</v>
      </c>
      <c r="K10159">
        <v>2</v>
      </c>
    </row>
    <row r="10160" spans="1:11" x14ac:dyDescent="0.3">
      <c r="A10160" t="s">
        <v>10159</v>
      </c>
      <c r="B10160" t="s">
        <v>10159</v>
      </c>
      <c r="C10160">
        <v>4</v>
      </c>
      <c r="J10160" t="s">
        <v>14943</v>
      </c>
      <c r="K10160">
        <v>2</v>
      </c>
    </row>
    <row r="10161" spans="1:11" x14ac:dyDescent="0.3">
      <c r="A10161" t="s">
        <v>10160</v>
      </c>
      <c r="B10161" t="s">
        <v>10160</v>
      </c>
      <c r="C10161">
        <v>4</v>
      </c>
      <c r="J10161" t="s">
        <v>25403</v>
      </c>
      <c r="K10161">
        <v>1</v>
      </c>
    </row>
    <row r="10162" spans="1:11" x14ac:dyDescent="0.3">
      <c r="A10162" t="s">
        <v>10161</v>
      </c>
      <c r="B10162" t="s">
        <v>10161</v>
      </c>
      <c r="C10162">
        <v>4</v>
      </c>
      <c r="J10162" t="s">
        <v>25404</v>
      </c>
      <c r="K10162">
        <v>1</v>
      </c>
    </row>
    <row r="10163" spans="1:11" x14ac:dyDescent="0.3">
      <c r="A10163" t="s">
        <v>10162</v>
      </c>
      <c r="B10163" t="s">
        <v>10162</v>
      </c>
      <c r="C10163">
        <v>4</v>
      </c>
      <c r="J10163" t="s">
        <v>25405</v>
      </c>
      <c r="K10163">
        <v>1</v>
      </c>
    </row>
    <row r="10164" spans="1:11" x14ac:dyDescent="0.3">
      <c r="A10164" t="s">
        <v>10163</v>
      </c>
      <c r="B10164" t="s">
        <v>10163</v>
      </c>
      <c r="C10164">
        <v>4</v>
      </c>
      <c r="J10164" t="s">
        <v>25406</v>
      </c>
      <c r="K10164">
        <v>1</v>
      </c>
    </row>
    <row r="10165" spans="1:11" x14ac:dyDescent="0.3">
      <c r="A10165" t="s">
        <v>10164</v>
      </c>
      <c r="B10165" t="s">
        <v>10164</v>
      </c>
      <c r="C10165">
        <v>4</v>
      </c>
      <c r="J10165" t="s">
        <v>25407</v>
      </c>
      <c r="K10165">
        <v>1</v>
      </c>
    </row>
    <row r="10166" spans="1:11" x14ac:dyDescent="0.3">
      <c r="A10166" t="s">
        <v>10165</v>
      </c>
      <c r="B10166" t="s">
        <v>10165</v>
      </c>
      <c r="C10166">
        <v>4</v>
      </c>
      <c r="J10166" t="s">
        <v>6620</v>
      </c>
      <c r="K10166">
        <v>6</v>
      </c>
    </row>
    <row r="10167" spans="1:11" x14ac:dyDescent="0.3">
      <c r="A10167" t="s">
        <v>10166</v>
      </c>
      <c r="B10167" t="s">
        <v>10166</v>
      </c>
      <c r="C10167">
        <v>4</v>
      </c>
      <c r="J10167" t="s">
        <v>25408</v>
      </c>
      <c r="K10167">
        <v>1</v>
      </c>
    </row>
    <row r="10168" spans="1:11" x14ac:dyDescent="0.3">
      <c r="A10168" t="s">
        <v>10167</v>
      </c>
      <c r="B10168" t="s">
        <v>10167</v>
      </c>
      <c r="C10168">
        <v>4</v>
      </c>
      <c r="J10168" t="s">
        <v>25409</v>
      </c>
      <c r="K10168">
        <v>1</v>
      </c>
    </row>
    <row r="10169" spans="1:11" x14ac:dyDescent="0.3">
      <c r="A10169" t="s">
        <v>10168</v>
      </c>
      <c r="B10169" t="s">
        <v>10168</v>
      </c>
      <c r="C10169">
        <v>4</v>
      </c>
      <c r="J10169" t="s">
        <v>25410</v>
      </c>
      <c r="K10169">
        <v>1</v>
      </c>
    </row>
    <row r="10170" spans="1:11" x14ac:dyDescent="0.3">
      <c r="A10170" t="s">
        <v>10169</v>
      </c>
      <c r="B10170" t="s">
        <v>10169</v>
      </c>
      <c r="C10170">
        <v>4</v>
      </c>
      <c r="J10170" t="s">
        <v>14944</v>
      </c>
      <c r="K10170">
        <v>2</v>
      </c>
    </row>
    <row r="10171" spans="1:11" x14ac:dyDescent="0.3">
      <c r="A10171" t="s">
        <v>10170</v>
      </c>
      <c r="B10171" t="s">
        <v>10170</v>
      </c>
      <c r="C10171">
        <v>4</v>
      </c>
      <c r="J10171" t="s">
        <v>14945</v>
      </c>
      <c r="K10171">
        <v>2</v>
      </c>
    </row>
    <row r="10172" spans="1:11" x14ac:dyDescent="0.3">
      <c r="A10172" t="s">
        <v>10171</v>
      </c>
      <c r="B10172" t="s">
        <v>10171</v>
      </c>
      <c r="C10172">
        <v>4</v>
      </c>
      <c r="J10172" t="s">
        <v>681</v>
      </c>
      <c r="K10172">
        <v>75</v>
      </c>
    </row>
    <row r="10173" spans="1:11" x14ac:dyDescent="0.3">
      <c r="A10173" t="s">
        <v>10172</v>
      </c>
      <c r="B10173" t="s">
        <v>10172</v>
      </c>
      <c r="C10173">
        <v>4</v>
      </c>
      <c r="J10173" t="s">
        <v>5889</v>
      </c>
      <c r="K10173">
        <v>7</v>
      </c>
    </row>
    <row r="10174" spans="1:11" x14ac:dyDescent="0.3">
      <c r="A10174" t="s">
        <v>10173</v>
      </c>
      <c r="B10174" t="s">
        <v>10173</v>
      </c>
      <c r="C10174">
        <v>4</v>
      </c>
      <c r="J10174" t="s">
        <v>4830</v>
      </c>
      <c r="K10174">
        <v>9</v>
      </c>
    </row>
    <row r="10175" spans="1:11" x14ac:dyDescent="0.3">
      <c r="A10175" t="s">
        <v>10174</v>
      </c>
      <c r="B10175" t="s">
        <v>10174</v>
      </c>
      <c r="C10175">
        <v>4</v>
      </c>
      <c r="J10175" t="s">
        <v>9062</v>
      </c>
      <c r="K10175">
        <v>4</v>
      </c>
    </row>
    <row r="10176" spans="1:11" x14ac:dyDescent="0.3">
      <c r="A10176" t="s">
        <v>10175</v>
      </c>
      <c r="B10176" t="s">
        <v>10175</v>
      </c>
      <c r="C10176">
        <v>4</v>
      </c>
      <c r="J10176" t="s">
        <v>25411</v>
      </c>
      <c r="K10176">
        <v>1</v>
      </c>
    </row>
    <row r="10177" spans="1:11" x14ac:dyDescent="0.3">
      <c r="A10177" t="s">
        <v>10176</v>
      </c>
      <c r="B10177" t="s">
        <v>10176</v>
      </c>
      <c r="C10177">
        <v>4</v>
      </c>
      <c r="J10177" t="s">
        <v>25412</v>
      </c>
      <c r="K10177">
        <v>1</v>
      </c>
    </row>
    <row r="10178" spans="1:11" x14ac:dyDescent="0.3">
      <c r="A10178" t="s">
        <v>10177</v>
      </c>
      <c r="B10178" t="s">
        <v>10177</v>
      </c>
      <c r="C10178">
        <v>4</v>
      </c>
      <c r="J10178" t="s">
        <v>5319</v>
      </c>
      <c r="K10178">
        <v>8</v>
      </c>
    </row>
    <row r="10179" spans="1:11" x14ac:dyDescent="0.3">
      <c r="A10179" t="s">
        <v>10178</v>
      </c>
      <c r="B10179" t="s">
        <v>10178</v>
      </c>
      <c r="C10179">
        <v>4</v>
      </c>
      <c r="J10179" t="s">
        <v>4066</v>
      </c>
      <c r="K10179">
        <v>11</v>
      </c>
    </row>
    <row r="10180" spans="1:11" x14ac:dyDescent="0.3">
      <c r="A10180" t="s">
        <v>10179</v>
      </c>
      <c r="B10180" t="s">
        <v>10179</v>
      </c>
      <c r="C10180">
        <v>4</v>
      </c>
      <c r="J10180" t="s">
        <v>11143</v>
      </c>
      <c r="K10180">
        <v>3</v>
      </c>
    </row>
    <row r="10181" spans="1:11" x14ac:dyDescent="0.3">
      <c r="A10181" t="s">
        <v>10180</v>
      </c>
      <c r="B10181" t="s">
        <v>10180</v>
      </c>
      <c r="C10181">
        <v>4</v>
      </c>
      <c r="J10181" t="s">
        <v>25413</v>
      </c>
      <c r="K10181">
        <v>1</v>
      </c>
    </row>
    <row r="10182" spans="1:11" x14ac:dyDescent="0.3">
      <c r="A10182" t="s">
        <v>10181</v>
      </c>
      <c r="B10182" t="s">
        <v>10181</v>
      </c>
      <c r="C10182">
        <v>4</v>
      </c>
      <c r="J10182" t="s">
        <v>14946</v>
      </c>
      <c r="K10182">
        <v>2</v>
      </c>
    </row>
    <row r="10183" spans="1:11" x14ac:dyDescent="0.3">
      <c r="A10183" t="s">
        <v>10182</v>
      </c>
      <c r="B10183" t="s">
        <v>10182</v>
      </c>
      <c r="C10183">
        <v>4</v>
      </c>
      <c r="J10183" t="s">
        <v>1112</v>
      </c>
      <c r="K10183">
        <v>45</v>
      </c>
    </row>
    <row r="10184" spans="1:11" x14ac:dyDescent="0.3">
      <c r="A10184" t="s">
        <v>10183</v>
      </c>
      <c r="B10184" t="s">
        <v>10183</v>
      </c>
      <c r="C10184">
        <v>4</v>
      </c>
      <c r="J10184" t="s">
        <v>3790</v>
      </c>
      <c r="K10184">
        <v>12</v>
      </c>
    </row>
    <row r="10185" spans="1:11" x14ac:dyDescent="0.3">
      <c r="A10185" t="s">
        <v>10184</v>
      </c>
      <c r="B10185" t="s">
        <v>10184</v>
      </c>
      <c r="C10185">
        <v>4</v>
      </c>
      <c r="J10185" t="s">
        <v>2845</v>
      </c>
      <c r="K10185">
        <v>17</v>
      </c>
    </row>
    <row r="10186" spans="1:11" x14ac:dyDescent="0.3">
      <c r="A10186" t="s">
        <v>10185</v>
      </c>
      <c r="B10186" t="s">
        <v>10185</v>
      </c>
      <c r="C10186">
        <v>4</v>
      </c>
      <c r="J10186" t="s">
        <v>14947</v>
      </c>
      <c r="K10186">
        <v>2</v>
      </c>
    </row>
    <row r="10187" spans="1:11" x14ac:dyDescent="0.3">
      <c r="A10187" t="s">
        <v>10186</v>
      </c>
      <c r="B10187" t="s">
        <v>10186</v>
      </c>
      <c r="C10187">
        <v>4</v>
      </c>
      <c r="J10187" t="s">
        <v>25414</v>
      </c>
      <c r="K10187">
        <v>1</v>
      </c>
    </row>
    <row r="10188" spans="1:11" x14ac:dyDescent="0.3">
      <c r="A10188" t="s">
        <v>10187</v>
      </c>
      <c r="B10188" t="s">
        <v>10187</v>
      </c>
      <c r="C10188">
        <v>4</v>
      </c>
      <c r="J10188" t="s">
        <v>25415</v>
      </c>
      <c r="K10188">
        <v>1</v>
      </c>
    </row>
    <row r="10189" spans="1:11" x14ac:dyDescent="0.3">
      <c r="A10189" t="s">
        <v>10188</v>
      </c>
      <c r="B10189" t="s">
        <v>10188</v>
      </c>
      <c r="C10189">
        <v>4</v>
      </c>
      <c r="J10189" t="s">
        <v>4831</v>
      </c>
      <c r="K10189">
        <v>9</v>
      </c>
    </row>
    <row r="10190" spans="1:11" x14ac:dyDescent="0.3">
      <c r="A10190" t="s">
        <v>10189</v>
      </c>
      <c r="B10190" t="s">
        <v>10189</v>
      </c>
      <c r="C10190">
        <v>4</v>
      </c>
      <c r="J10190" t="s">
        <v>25416</v>
      </c>
      <c r="K10190">
        <v>1</v>
      </c>
    </row>
    <row r="10191" spans="1:11" x14ac:dyDescent="0.3">
      <c r="A10191" t="s">
        <v>10190</v>
      </c>
      <c r="B10191" t="s">
        <v>10190</v>
      </c>
      <c r="C10191">
        <v>4</v>
      </c>
      <c r="J10191" t="s">
        <v>25417</v>
      </c>
      <c r="K10191">
        <v>1</v>
      </c>
    </row>
    <row r="10192" spans="1:11" x14ac:dyDescent="0.3">
      <c r="A10192" t="s">
        <v>10191</v>
      </c>
      <c r="B10192" t="s">
        <v>10191</v>
      </c>
      <c r="C10192">
        <v>4</v>
      </c>
      <c r="J10192" t="s">
        <v>25418</v>
      </c>
      <c r="K10192">
        <v>1</v>
      </c>
    </row>
    <row r="10193" spans="1:11" x14ac:dyDescent="0.3">
      <c r="A10193" t="s">
        <v>10192</v>
      </c>
      <c r="B10193" t="s">
        <v>10192</v>
      </c>
      <c r="C10193">
        <v>4</v>
      </c>
      <c r="J10193" t="s">
        <v>25419</v>
      </c>
      <c r="K10193">
        <v>1</v>
      </c>
    </row>
    <row r="10194" spans="1:11" x14ac:dyDescent="0.3">
      <c r="A10194" t="s">
        <v>10193</v>
      </c>
      <c r="B10194" t="s">
        <v>10193</v>
      </c>
      <c r="C10194">
        <v>4</v>
      </c>
      <c r="J10194" t="s">
        <v>14948</v>
      </c>
      <c r="K10194">
        <v>2</v>
      </c>
    </row>
    <row r="10195" spans="1:11" x14ac:dyDescent="0.3">
      <c r="A10195" t="s">
        <v>10194</v>
      </c>
      <c r="B10195" t="s">
        <v>10194</v>
      </c>
      <c r="C10195">
        <v>4</v>
      </c>
      <c r="J10195" t="s">
        <v>3563</v>
      </c>
      <c r="K10195">
        <v>13</v>
      </c>
    </row>
    <row r="10196" spans="1:11" x14ac:dyDescent="0.3">
      <c r="A10196" t="s">
        <v>10195</v>
      </c>
      <c r="B10196" t="s">
        <v>10195</v>
      </c>
      <c r="C10196">
        <v>4</v>
      </c>
      <c r="J10196" t="s">
        <v>25420</v>
      </c>
      <c r="K10196">
        <v>1</v>
      </c>
    </row>
    <row r="10197" spans="1:11" x14ac:dyDescent="0.3">
      <c r="A10197" t="s">
        <v>10196</v>
      </c>
      <c r="B10197" t="s">
        <v>10196</v>
      </c>
      <c r="C10197">
        <v>4</v>
      </c>
      <c r="J10197" t="s">
        <v>25421</v>
      </c>
      <c r="K10197">
        <v>1</v>
      </c>
    </row>
    <row r="10198" spans="1:11" x14ac:dyDescent="0.3">
      <c r="A10198" t="s">
        <v>10197</v>
      </c>
      <c r="B10198" t="s">
        <v>10197</v>
      </c>
      <c r="C10198">
        <v>4</v>
      </c>
      <c r="J10198" t="s">
        <v>25422</v>
      </c>
      <c r="K10198">
        <v>1</v>
      </c>
    </row>
    <row r="10199" spans="1:11" x14ac:dyDescent="0.3">
      <c r="A10199" t="s">
        <v>10198</v>
      </c>
      <c r="B10199" t="s">
        <v>10198</v>
      </c>
      <c r="C10199">
        <v>4</v>
      </c>
      <c r="J10199" t="s">
        <v>25423</v>
      </c>
      <c r="K10199">
        <v>1</v>
      </c>
    </row>
    <row r="10200" spans="1:11" x14ac:dyDescent="0.3">
      <c r="A10200" t="s">
        <v>10199</v>
      </c>
      <c r="B10200" t="s">
        <v>10199</v>
      </c>
      <c r="C10200">
        <v>4</v>
      </c>
      <c r="J10200" t="s">
        <v>25424</v>
      </c>
      <c r="K10200">
        <v>1</v>
      </c>
    </row>
    <row r="10201" spans="1:11" x14ac:dyDescent="0.3">
      <c r="A10201" t="s">
        <v>10200</v>
      </c>
      <c r="B10201" t="s">
        <v>10200</v>
      </c>
      <c r="C10201">
        <v>4</v>
      </c>
      <c r="J10201" t="s">
        <v>25425</v>
      </c>
      <c r="K10201">
        <v>1</v>
      </c>
    </row>
    <row r="10202" spans="1:11" x14ac:dyDescent="0.3">
      <c r="A10202" t="s">
        <v>10201</v>
      </c>
      <c r="B10202" t="s">
        <v>10201</v>
      </c>
      <c r="C10202">
        <v>4</v>
      </c>
      <c r="J10202" t="s">
        <v>25426</v>
      </c>
      <c r="K10202">
        <v>1</v>
      </c>
    </row>
    <row r="10203" spans="1:11" x14ac:dyDescent="0.3">
      <c r="A10203" t="s">
        <v>10202</v>
      </c>
      <c r="B10203" t="s">
        <v>10202</v>
      </c>
      <c r="C10203">
        <v>4</v>
      </c>
      <c r="J10203" t="s">
        <v>25427</v>
      </c>
      <c r="K10203">
        <v>1</v>
      </c>
    </row>
    <row r="10204" spans="1:11" x14ac:dyDescent="0.3">
      <c r="A10204" t="s">
        <v>10203</v>
      </c>
      <c r="B10204" t="s">
        <v>10203</v>
      </c>
      <c r="C10204">
        <v>4</v>
      </c>
      <c r="J10204" t="s">
        <v>5890</v>
      </c>
      <c r="K10204">
        <v>7</v>
      </c>
    </row>
    <row r="10205" spans="1:11" x14ac:dyDescent="0.3">
      <c r="A10205" t="s">
        <v>10204</v>
      </c>
      <c r="B10205" t="s">
        <v>10204</v>
      </c>
      <c r="C10205">
        <v>4</v>
      </c>
      <c r="J10205" t="s">
        <v>25428</v>
      </c>
      <c r="K10205">
        <v>1</v>
      </c>
    </row>
    <row r="10206" spans="1:11" x14ac:dyDescent="0.3">
      <c r="A10206" t="s">
        <v>10205</v>
      </c>
      <c r="B10206" t="s">
        <v>10205</v>
      </c>
      <c r="C10206">
        <v>4</v>
      </c>
      <c r="J10206" t="s">
        <v>11144</v>
      </c>
      <c r="K10206">
        <v>3</v>
      </c>
    </row>
    <row r="10207" spans="1:11" x14ac:dyDescent="0.3">
      <c r="A10207" t="s">
        <v>10206</v>
      </c>
      <c r="B10207" t="s">
        <v>10206</v>
      </c>
      <c r="C10207">
        <v>4</v>
      </c>
      <c r="J10207" t="s">
        <v>25429</v>
      </c>
      <c r="K10207">
        <v>1</v>
      </c>
    </row>
    <row r="10208" spans="1:11" x14ac:dyDescent="0.3">
      <c r="A10208" t="s">
        <v>10207</v>
      </c>
      <c r="B10208" t="s">
        <v>10207</v>
      </c>
      <c r="C10208">
        <v>4</v>
      </c>
      <c r="J10208" t="s">
        <v>14949</v>
      </c>
      <c r="K10208">
        <v>2</v>
      </c>
    </row>
    <row r="10209" spans="1:11" x14ac:dyDescent="0.3">
      <c r="A10209" t="s">
        <v>10208</v>
      </c>
      <c r="B10209" t="s">
        <v>10208</v>
      </c>
      <c r="C10209">
        <v>4</v>
      </c>
      <c r="J10209" t="s">
        <v>25430</v>
      </c>
      <c r="K10209">
        <v>1</v>
      </c>
    </row>
    <row r="10210" spans="1:11" x14ac:dyDescent="0.3">
      <c r="A10210" t="s">
        <v>10209</v>
      </c>
      <c r="B10210" t="s">
        <v>10209</v>
      </c>
      <c r="C10210">
        <v>4</v>
      </c>
      <c r="J10210" t="s">
        <v>25431</v>
      </c>
      <c r="K10210">
        <v>1</v>
      </c>
    </row>
    <row r="10211" spans="1:11" x14ac:dyDescent="0.3">
      <c r="A10211" t="s">
        <v>10210</v>
      </c>
      <c r="B10211" t="s">
        <v>10210</v>
      </c>
      <c r="C10211">
        <v>4</v>
      </c>
      <c r="J10211" t="s">
        <v>14950</v>
      </c>
      <c r="K10211">
        <v>2</v>
      </c>
    </row>
    <row r="10212" spans="1:11" x14ac:dyDescent="0.3">
      <c r="A10212" t="s">
        <v>10211</v>
      </c>
      <c r="B10212" t="s">
        <v>10211</v>
      </c>
      <c r="C10212">
        <v>4</v>
      </c>
      <c r="J10212" t="s">
        <v>5891</v>
      </c>
      <c r="K10212">
        <v>7</v>
      </c>
    </row>
    <row r="10213" spans="1:11" x14ac:dyDescent="0.3">
      <c r="A10213" t="s">
        <v>10212</v>
      </c>
      <c r="B10213" t="s">
        <v>10212</v>
      </c>
      <c r="C10213">
        <v>4</v>
      </c>
      <c r="J10213" t="s">
        <v>25432</v>
      </c>
      <c r="K10213">
        <v>1</v>
      </c>
    </row>
    <row r="10214" spans="1:11" x14ac:dyDescent="0.3">
      <c r="A10214" t="s">
        <v>10213</v>
      </c>
      <c r="B10214" t="s">
        <v>10213</v>
      </c>
      <c r="C10214">
        <v>4</v>
      </c>
      <c r="J10214" t="s">
        <v>11145</v>
      </c>
      <c r="K10214">
        <v>3</v>
      </c>
    </row>
    <row r="10215" spans="1:11" x14ac:dyDescent="0.3">
      <c r="A10215" t="s">
        <v>10214</v>
      </c>
      <c r="B10215" t="s">
        <v>10214</v>
      </c>
      <c r="C10215">
        <v>4</v>
      </c>
      <c r="J10215" t="s">
        <v>25433</v>
      </c>
      <c r="K10215">
        <v>1</v>
      </c>
    </row>
    <row r="10216" spans="1:11" x14ac:dyDescent="0.3">
      <c r="A10216" t="s">
        <v>10215</v>
      </c>
      <c r="B10216" t="s">
        <v>10215</v>
      </c>
      <c r="C10216">
        <v>4</v>
      </c>
      <c r="J10216" t="s">
        <v>25434</v>
      </c>
      <c r="K10216">
        <v>1</v>
      </c>
    </row>
    <row r="10217" spans="1:11" x14ac:dyDescent="0.3">
      <c r="A10217" t="s">
        <v>10216</v>
      </c>
      <c r="B10217" t="s">
        <v>10216</v>
      </c>
      <c r="C10217">
        <v>4</v>
      </c>
      <c r="J10217" t="s">
        <v>25435</v>
      </c>
      <c r="K10217">
        <v>1</v>
      </c>
    </row>
    <row r="10218" spans="1:11" x14ac:dyDescent="0.3">
      <c r="A10218" t="s">
        <v>10217</v>
      </c>
      <c r="B10218" t="s">
        <v>10217</v>
      </c>
      <c r="C10218">
        <v>4</v>
      </c>
      <c r="J10218" t="s">
        <v>25436</v>
      </c>
      <c r="K10218">
        <v>1</v>
      </c>
    </row>
    <row r="10219" spans="1:11" x14ac:dyDescent="0.3">
      <c r="A10219" t="s">
        <v>10218</v>
      </c>
      <c r="B10219" t="s">
        <v>10218</v>
      </c>
      <c r="C10219">
        <v>4</v>
      </c>
      <c r="J10219" t="s">
        <v>25437</v>
      </c>
      <c r="K10219">
        <v>1</v>
      </c>
    </row>
    <row r="10220" spans="1:11" x14ac:dyDescent="0.3">
      <c r="A10220" t="s">
        <v>10219</v>
      </c>
      <c r="B10220" t="s">
        <v>10219</v>
      </c>
      <c r="C10220">
        <v>4</v>
      </c>
      <c r="J10220" t="s">
        <v>25438</v>
      </c>
      <c r="K10220">
        <v>1</v>
      </c>
    </row>
    <row r="10221" spans="1:11" x14ac:dyDescent="0.3">
      <c r="A10221" t="s">
        <v>10220</v>
      </c>
      <c r="B10221" t="s">
        <v>10220</v>
      </c>
      <c r="C10221">
        <v>4</v>
      </c>
      <c r="J10221" t="s">
        <v>25439</v>
      </c>
      <c r="K10221">
        <v>1</v>
      </c>
    </row>
    <row r="10222" spans="1:11" x14ac:dyDescent="0.3">
      <c r="A10222" t="s">
        <v>10221</v>
      </c>
      <c r="B10222" t="s">
        <v>10221</v>
      </c>
      <c r="C10222">
        <v>4</v>
      </c>
      <c r="J10222" t="s">
        <v>25440</v>
      </c>
      <c r="K10222">
        <v>1</v>
      </c>
    </row>
    <row r="10223" spans="1:11" x14ac:dyDescent="0.3">
      <c r="A10223" t="s">
        <v>10222</v>
      </c>
      <c r="B10223" t="s">
        <v>10222</v>
      </c>
      <c r="C10223">
        <v>4</v>
      </c>
      <c r="J10223" t="s">
        <v>6621</v>
      </c>
      <c r="K10223">
        <v>6</v>
      </c>
    </row>
    <row r="10224" spans="1:11" x14ac:dyDescent="0.3">
      <c r="A10224" t="s">
        <v>10223</v>
      </c>
      <c r="B10224" t="s">
        <v>10223</v>
      </c>
      <c r="C10224">
        <v>4</v>
      </c>
      <c r="J10224" t="s">
        <v>14951</v>
      </c>
      <c r="K10224">
        <v>2</v>
      </c>
    </row>
    <row r="10225" spans="1:11" x14ac:dyDescent="0.3">
      <c r="A10225" t="s">
        <v>10224</v>
      </c>
      <c r="B10225" t="s">
        <v>10224</v>
      </c>
      <c r="C10225">
        <v>4</v>
      </c>
      <c r="J10225" t="s">
        <v>2978</v>
      </c>
      <c r="K10225">
        <v>16</v>
      </c>
    </row>
    <row r="10226" spans="1:11" x14ac:dyDescent="0.3">
      <c r="A10226" t="s">
        <v>10225</v>
      </c>
      <c r="B10226" t="s">
        <v>10225</v>
      </c>
      <c r="C10226">
        <v>4</v>
      </c>
      <c r="J10226" t="s">
        <v>25441</v>
      </c>
      <c r="K10226">
        <v>1</v>
      </c>
    </row>
    <row r="10227" spans="1:11" x14ac:dyDescent="0.3">
      <c r="A10227" t="s">
        <v>10226</v>
      </c>
      <c r="B10227" t="s">
        <v>10226</v>
      </c>
      <c r="C10227">
        <v>4</v>
      </c>
      <c r="J10227" t="s">
        <v>14952</v>
      </c>
      <c r="K10227">
        <v>2</v>
      </c>
    </row>
    <row r="10228" spans="1:11" x14ac:dyDescent="0.3">
      <c r="A10228" t="s">
        <v>10227</v>
      </c>
      <c r="B10228" t="s">
        <v>10227</v>
      </c>
      <c r="C10228">
        <v>4</v>
      </c>
      <c r="J10228" t="s">
        <v>286</v>
      </c>
      <c r="K10228">
        <v>149</v>
      </c>
    </row>
    <row r="10229" spans="1:11" x14ac:dyDescent="0.3">
      <c r="A10229" t="s">
        <v>10228</v>
      </c>
      <c r="B10229" t="s">
        <v>10228</v>
      </c>
      <c r="C10229">
        <v>4</v>
      </c>
      <c r="J10229" t="s">
        <v>25442</v>
      </c>
      <c r="K10229">
        <v>1</v>
      </c>
    </row>
    <row r="10230" spans="1:11" x14ac:dyDescent="0.3">
      <c r="A10230" t="s">
        <v>10229</v>
      </c>
      <c r="B10230" t="s">
        <v>10229</v>
      </c>
      <c r="C10230">
        <v>4</v>
      </c>
      <c r="J10230" t="s">
        <v>25443</v>
      </c>
      <c r="K10230">
        <v>1</v>
      </c>
    </row>
    <row r="10231" spans="1:11" x14ac:dyDescent="0.3">
      <c r="A10231" t="s">
        <v>10230</v>
      </c>
      <c r="B10231" t="s">
        <v>10230</v>
      </c>
      <c r="C10231">
        <v>4</v>
      </c>
      <c r="J10231" t="s">
        <v>25444</v>
      </c>
      <c r="K10231">
        <v>1</v>
      </c>
    </row>
    <row r="10232" spans="1:11" x14ac:dyDescent="0.3">
      <c r="A10232" t="s">
        <v>10231</v>
      </c>
      <c r="B10232" t="s">
        <v>10231</v>
      </c>
      <c r="C10232">
        <v>4</v>
      </c>
      <c r="J10232" t="s">
        <v>25445</v>
      </c>
      <c r="K10232">
        <v>1</v>
      </c>
    </row>
    <row r="10233" spans="1:11" x14ac:dyDescent="0.3">
      <c r="A10233" t="s">
        <v>10232</v>
      </c>
      <c r="B10233" t="s">
        <v>10232</v>
      </c>
      <c r="C10233">
        <v>4</v>
      </c>
      <c r="J10233" t="s">
        <v>25446</v>
      </c>
      <c r="K10233">
        <v>1</v>
      </c>
    </row>
    <row r="10234" spans="1:11" x14ac:dyDescent="0.3">
      <c r="A10234" t="s">
        <v>10233</v>
      </c>
      <c r="B10234" t="s">
        <v>10233</v>
      </c>
      <c r="C10234">
        <v>4</v>
      </c>
      <c r="J10234" t="s">
        <v>25447</v>
      </c>
      <c r="K10234">
        <v>1</v>
      </c>
    </row>
    <row r="10235" spans="1:11" x14ac:dyDescent="0.3">
      <c r="A10235" t="s">
        <v>10234</v>
      </c>
      <c r="B10235" t="s">
        <v>10234</v>
      </c>
      <c r="C10235">
        <v>4</v>
      </c>
      <c r="J10235" t="s">
        <v>25448</v>
      </c>
      <c r="K10235">
        <v>1</v>
      </c>
    </row>
    <row r="10236" spans="1:11" x14ac:dyDescent="0.3">
      <c r="A10236" t="s">
        <v>10235</v>
      </c>
      <c r="B10236" t="s">
        <v>10235</v>
      </c>
      <c r="C10236">
        <v>4</v>
      </c>
      <c r="J10236" t="s">
        <v>14953</v>
      </c>
      <c r="K10236">
        <v>2</v>
      </c>
    </row>
    <row r="10237" spans="1:11" x14ac:dyDescent="0.3">
      <c r="A10237" t="s">
        <v>10236</v>
      </c>
      <c r="B10237" t="s">
        <v>10236</v>
      </c>
      <c r="C10237">
        <v>4</v>
      </c>
      <c r="J10237" t="s">
        <v>799</v>
      </c>
      <c r="K10237">
        <v>63</v>
      </c>
    </row>
    <row r="10238" spans="1:11" x14ac:dyDescent="0.3">
      <c r="A10238" t="s">
        <v>10237</v>
      </c>
      <c r="B10238" t="s">
        <v>10237</v>
      </c>
      <c r="C10238">
        <v>4</v>
      </c>
      <c r="J10238" t="s">
        <v>25449</v>
      </c>
      <c r="K10238">
        <v>1</v>
      </c>
    </row>
    <row r="10239" spans="1:11" x14ac:dyDescent="0.3">
      <c r="A10239" t="s">
        <v>10238</v>
      </c>
      <c r="B10239" t="s">
        <v>10238</v>
      </c>
      <c r="C10239">
        <v>4</v>
      </c>
      <c r="J10239" t="s">
        <v>25450</v>
      </c>
      <c r="K10239">
        <v>1</v>
      </c>
    </row>
    <row r="10240" spans="1:11" x14ac:dyDescent="0.3">
      <c r="A10240" t="s">
        <v>10239</v>
      </c>
      <c r="B10240" t="s">
        <v>10239</v>
      </c>
      <c r="C10240">
        <v>4</v>
      </c>
      <c r="J10240" t="s">
        <v>4832</v>
      </c>
      <c r="K10240">
        <v>9</v>
      </c>
    </row>
    <row r="10241" spans="1:11" x14ac:dyDescent="0.3">
      <c r="A10241" t="s">
        <v>10240</v>
      </c>
      <c r="B10241" t="s">
        <v>10240</v>
      </c>
      <c r="C10241">
        <v>4</v>
      </c>
      <c r="J10241" t="s">
        <v>1470</v>
      </c>
      <c r="K10241">
        <v>34</v>
      </c>
    </row>
    <row r="10242" spans="1:11" x14ac:dyDescent="0.3">
      <c r="A10242" t="s">
        <v>10241</v>
      </c>
      <c r="B10242" t="s">
        <v>10241</v>
      </c>
      <c r="C10242">
        <v>4</v>
      </c>
      <c r="J10242" t="s">
        <v>14954</v>
      </c>
      <c r="K10242">
        <v>2</v>
      </c>
    </row>
    <row r="10243" spans="1:11" x14ac:dyDescent="0.3">
      <c r="A10243" t="s">
        <v>10242</v>
      </c>
      <c r="B10243" t="s">
        <v>10242</v>
      </c>
      <c r="C10243">
        <v>4</v>
      </c>
      <c r="J10243" t="s">
        <v>25451</v>
      </c>
      <c r="K10243">
        <v>1</v>
      </c>
    </row>
    <row r="10244" spans="1:11" x14ac:dyDescent="0.3">
      <c r="A10244" t="s">
        <v>10243</v>
      </c>
      <c r="B10244" t="s">
        <v>10243</v>
      </c>
      <c r="C10244">
        <v>4</v>
      </c>
      <c r="J10244" t="s">
        <v>5892</v>
      </c>
      <c r="K10244">
        <v>7</v>
      </c>
    </row>
    <row r="10245" spans="1:11" x14ac:dyDescent="0.3">
      <c r="A10245" t="s">
        <v>10244</v>
      </c>
      <c r="B10245" t="s">
        <v>10244</v>
      </c>
      <c r="C10245">
        <v>4</v>
      </c>
      <c r="J10245" t="s">
        <v>14955</v>
      </c>
      <c r="K10245">
        <v>2</v>
      </c>
    </row>
    <row r="10246" spans="1:11" x14ac:dyDescent="0.3">
      <c r="A10246" t="s">
        <v>10245</v>
      </c>
      <c r="B10246" t="s">
        <v>10245</v>
      </c>
      <c r="C10246">
        <v>4</v>
      </c>
      <c r="J10246" t="s">
        <v>14956</v>
      </c>
      <c r="K10246">
        <v>2</v>
      </c>
    </row>
    <row r="10247" spans="1:11" x14ac:dyDescent="0.3">
      <c r="A10247" t="s">
        <v>10246</v>
      </c>
      <c r="B10247" t="s">
        <v>10246</v>
      </c>
      <c r="C10247">
        <v>4</v>
      </c>
      <c r="J10247" t="s">
        <v>3564</v>
      </c>
      <c r="K10247">
        <v>13</v>
      </c>
    </row>
    <row r="10248" spans="1:11" x14ac:dyDescent="0.3">
      <c r="A10248" t="s">
        <v>10247</v>
      </c>
      <c r="B10248" t="s">
        <v>10247</v>
      </c>
      <c r="C10248">
        <v>4</v>
      </c>
      <c r="J10248" t="s">
        <v>25452</v>
      </c>
      <c r="K10248">
        <v>1</v>
      </c>
    </row>
    <row r="10249" spans="1:11" x14ac:dyDescent="0.3">
      <c r="A10249" t="s">
        <v>10248</v>
      </c>
      <c r="B10249" t="s">
        <v>10248</v>
      </c>
      <c r="C10249">
        <v>4</v>
      </c>
      <c r="J10249" t="s">
        <v>14957</v>
      </c>
      <c r="K10249">
        <v>2</v>
      </c>
    </row>
    <row r="10250" spans="1:11" x14ac:dyDescent="0.3">
      <c r="A10250" t="s">
        <v>10249</v>
      </c>
      <c r="B10250" t="s">
        <v>10249</v>
      </c>
      <c r="C10250">
        <v>4</v>
      </c>
      <c r="J10250" t="s">
        <v>25453</v>
      </c>
      <c r="K10250">
        <v>1</v>
      </c>
    </row>
    <row r="10251" spans="1:11" x14ac:dyDescent="0.3">
      <c r="A10251" t="s">
        <v>10250</v>
      </c>
      <c r="B10251" t="s">
        <v>10250</v>
      </c>
      <c r="C10251">
        <v>4</v>
      </c>
      <c r="J10251" t="s">
        <v>25454</v>
      </c>
      <c r="K10251">
        <v>1</v>
      </c>
    </row>
    <row r="10252" spans="1:11" x14ac:dyDescent="0.3">
      <c r="A10252" t="s">
        <v>10251</v>
      </c>
      <c r="B10252" t="s">
        <v>10251</v>
      </c>
      <c r="C10252">
        <v>4</v>
      </c>
      <c r="J10252" t="s">
        <v>11146</v>
      </c>
      <c r="K10252">
        <v>3</v>
      </c>
    </row>
    <row r="10253" spans="1:11" x14ac:dyDescent="0.3">
      <c r="A10253" t="s">
        <v>10252</v>
      </c>
      <c r="B10253" t="s">
        <v>10252</v>
      </c>
      <c r="C10253">
        <v>4</v>
      </c>
      <c r="J10253" t="s">
        <v>25455</v>
      </c>
      <c r="K10253">
        <v>1</v>
      </c>
    </row>
    <row r="10254" spans="1:11" x14ac:dyDescent="0.3">
      <c r="A10254" t="s">
        <v>10253</v>
      </c>
      <c r="B10254" t="s">
        <v>10253</v>
      </c>
      <c r="C10254">
        <v>4</v>
      </c>
      <c r="J10254" t="s">
        <v>11147</v>
      </c>
      <c r="K10254">
        <v>3</v>
      </c>
    </row>
    <row r="10255" spans="1:11" x14ac:dyDescent="0.3">
      <c r="A10255" t="s">
        <v>10254</v>
      </c>
      <c r="B10255" t="s">
        <v>10254</v>
      </c>
      <c r="C10255">
        <v>4</v>
      </c>
      <c r="J10255" t="s">
        <v>6622</v>
      </c>
      <c r="K10255">
        <v>6</v>
      </c>
    </row>
    <row r="10256" spans="1:11" x14ac:dyDescent="0.3">
      <c r="A10256" t="s">
        <v>10255</v>
      </c>
      <c r="B10256" t="s">
        <v>10255</v>
      </c>
      <c r="C10256">
        <v>4</v>
      </c>
      <c r="J10256" t="s">
        <v>25456</v>
      </c>
      <c r="K10256">
        <v>1</v>
      </c>
    </row>
    <row r="10257" spans="1:11" x14ac:dyDescent="0.3">
      <c r="A10257" t="s">
        <v>10256</v>
      </c>
      <c r="B10257" t="s">
        <v>10256</v>
      </c>
      <c r="C10257">
        <v>4</v>
      </c>
      <c r="J10257" t="s">
        <v>25457</v>
      </c>
      <c r="K10257">
        <v>1</v>
      </c>
    </row>
    <row r="10258" spans="1:11" x14ac:dyDescent="0.3">
      <c r="A10258" t="s">
        <v>10257</v>
      </c>
      <c r="B10258" t="s">
        <v>10257</v>
      </c>
      <c r="C10258">
        <v>4</v>
      </c>
      <c r="J10258" t="s">
        <v>2846</v>
      </c>
      <c r="K10258">
        <v>17</v>
      </c>
    </row>
    <row r="10259" spans="1:11" x14ac:dyDescent="0.3">
      <c r="A10259" t="s">
        <v>10258</v>
      </c>
      <c r="B10259" t="s">
        <v>10258</v>
      </c>
      <c r="C10259">
        <v>4</v>
      </c>
      <c r="J10259" t="s">
        <v>3372</v>
      </c>
      <c r="K10259">
        <v>14</v>
      </c>
    </row>
    <row r="10260" spans="1:11" x14ac:dyDescent="0.3">
      <c r="A10260" t="s">
        <v>10259</v>
      </c>
      <c r="B10260" t="s">
        <v>10259</v>
      </c>
      <c r="C10260">
        <v>4</v>
      </c>
      <c r="J10260" t="s">
        <v>1336</v>
      </c>
      <c r="K10260">
        <v>38</v>
      </c>
    </row>
    <row r="10261" spans="1:11" x14ac:dyDescent="0.3">
      <c r="A10261" t="s">
        <v>10260</v>
      </c>
      <c r="B10261" t="s">
        <v>10260</v>
      </c>
      <c r="C10261">
        <v>4</v>
      </c>
      <c r="J10261" t="s">
        <v>2145</v>
      </c>
      <c r="K10261">
        <v>23</v>
      </c>
    </row>
    <row r="10262" spans="1:11" x14ac:dyDescent="0.3">
      <c r="A10262" t="s">
        <v>10261</v>
      </c>
      <c r="B10262" t="s">
        <v>10261</v>
      </c>
      <c r="C10262">
        <v>4</v>
      </c>
      <c r="J10262" t="s">
        <v>2575</v>
      </c>
      <c r="K10262">
        <v>19</v>
      </c>
    </row>
    <row r="10263" spans="1:11" x14ac:dyDescent="0.3">
      <c r="A10263" t="s">
        <v>10262</v>
      </c>
      <c r="B10263" t="s">
        <v>10262</v>
      </c>
      <c r="C10263">
        <v>4</v>
      </c>
      <c r="J10263" t="s">
        <v>25458</v>
      </c>
      <c r="K10263">
        <v>1</v>
      </c>
    </row>
    <row r="10264" spans="1:11" x14ac:dyDescent="0.3">
      <c r="A10264" t="s">
        <v>10263</v>
      </c>
      <c r="B10264" t="s">
        <v>10263</v>
      </c>
      <c r="C10264">
        <v>4</v>
      </c>
      <c r="J10264" t="s">
        <v>9063</v>
      </c>
      <c r="K10264">
        <v>4</v>
      </c>
    </row>
    <row r="10265" spans="1:11" x14ac:dyDescent="0.3">
      <c r="A10265" t="s">
        <v>10264</v>
      </c>
      <c r="B10265" t="s">
        <v>10264</v>
      </c>
      <c r="C10265">
        <v>4</v>
      </c>
      <c r="J10265" t="s">
        <v>9064</v>
      </c>
      <c r="K10265">
        <v>4</v>
      </c>
    </row>
    <row r="10266" spans="1:11" x14ac:dyDescent="0.3">
      <c r="A10266" t="s">
        <v>10265</v>
      </c>
      <c r="B10266" t="s">
        <v>10265</v>
      </c>
      <c r="C10266">
        <v>4</v>
      </c>
      <c r="J10266" t="s">
        <v>4067</v>
      </c>
      <c r="K10266">
        <v>11</v>
      </c>
    </row>
    <row r="10267" spans="1:11" x14ac:dyDescent="0.3">
      <c r="A10267" t="s">
        <v>10266</v>
      </c>
      <c r="B10267" t="s">
        <v>10266</v>
      </c>
      <c r="C10267">
        <v>4</v>
      </c>
      <c r="J10267" t="s">
        <v>11148</v>
      </c>
      <c r="K10267">
        <v>3</v>
      </c>
    </row>
    <row r="10268" spans="1:11" x14ac:dyDescent="0.3">
      <c r="A10268" t="s">
        <v>10267</v>
      </c>
      <c r="B10268" t="s">
        <v>10267</v>
      </c>
      <c r="C10268">
        <v>4</v>
      </c>
      <c r="J10268" t="s">
        <v>25459</v>
      </c>
      <c r="K10268">
        <v>1</v>
      </c>
    </row>
    <row r="10269" spans="1:11" x14ac:dyDescent="0.3">
      <c r="A10269" t="s">
        <v>10268</v>
      </c>
      <c r="B10269" t="s">
        <v>10268</v>
      </c>
      <c r="C10269">
        <v>4</v>
      </c>
      <c r="J10269" t="s">
        <v>25460</v>
      </c>
      <c r="K10269">
        <v>1</v>
      </c>
    </row>
    <row r="10270" spans="1:11" x14ac:dyDescent="0.3">
      <c r="A10270" t="s">
        <v>10269</v>
      </c>
      <c r="B10270" t="s">
        <v>10269</v>
      </c>
      <c r="C10270">
        <v>4</v>
      </c>
      <c r="J10270" t="s">
        <v>7675</v>
      </c>
      <c r="K10270">
        <v>5</v>
      </c>
    </row>
    <row r="10271" spans="1:11" x14ac:dyDescent="0.3">
      <c r="A10271" t="s">
        <v>10270</v>
      </c>
      <c r="B10271" t="s">
        <v>10270</v>
      </c>
      <c r="C10271">
        <v>4</v>
      </c>
      <c r="J10271" t="s">
        <v>25461</v>
      </c>
      <c r="K10271">
        <v>1</v>
      </c>
    </row>
    <row r="10272" spans="1:11" x14ac:dyDescent="0.3">
      <c r="A10272" t="s">
        <v>10271</v>
      </c>
      <c r="B10272" t="s">
        <v>10271</v>
      </c>
      <c r="C10272">
        <v>4</v>
      </c>
      <c r="J10272" t="s">
        <v>25462</v>
      </c>
      <c r="K10272">
        <v>1</v>
      </c>
    </row>
    <row r="10273" spans="1:11" x14ac:dyDescent="0.3">
      <c r="A10273" t="s">
        <v>10272</v>
      </c>
      <c r="B10273" t="s">
        <v>10272</v>
      </c>
      <c r="C10273">
        <v>4</v>
      </c>
      <c r="J10273" t="s">
        <v>1985</v>
      </c>
      <c r="K10273">
        <v>25</v>
      </c>
    </row>
    <row r="10274" spans="1:11" x14ac:dyDescent="0.3">
      <c r="A10274" t="s">
        <v>10273</v>
      </c>
      <c r="B10274" t="s">
        <v>10273</v>
      </c>
      <c r="C10274">
        <v>4</v>
      </c>
      <c r="J10274" t="s">
        <v>25463</v>
      </c>
      <c r="K10274">
        <v>1</v>
      </c>
    </row>
    <row r="10275" spans="1:11" x14ac:dyDescent="0.3">
      <c r="A10275" t="s">
        <v>10274</v>
      </c>
      <c r="B10275" t="s">
        <v>10274</v>
      </c>
      <c r="C10275">
        <v>4</v>
      </c>
      <c r="J10275" t="s">
        <v>25464</v>
      </c>
      <c r="K10275">
        <v>1</v>
      </c>
    </row>
    <row r="10276" spans="1:11" x14ac:dyDescent="0.3">
      <c r="A10276" t="s">
        <v>10275</v>
      </c>
      <c r="B10276" t="s">
        <v>10275</v>
      </c>
      <c r="C10276">
        <v>4</v>
      </c>
      <c r="J10276" t="s">
        <v>11149</v>
      </c>
      <c r="K10276">
        <v>3</v>
      </c>
    </row>
    <row r="10277" spans="1:11" x14ac:dyDescent="0.3">
      <c r="A10277" t="s">
        <v>10276</v>
      </c>
      <c r="B10277" t="s">
        <v>10276</v>
      </c>
      <c r="C10277">
        <v>4</v>
      </c>
      <c r="J10277" t="s">
        <v>25465</v>
      </c>
      <c r="K10277">
        <v>1</v>
      </c>
    </row>
    <row r="10278" spans="1:11" x14ac:dyDescent="0.3">
      <c r="A10278" t="s">
        <v>10277</v>
      </c>
      <c r="B10278" t="s">
        <v>10277</v>
      </c>
      <c r="C10278">
        <v>4</v>
      </c>
      <c r="J10278" t="s">
        <v>14958</v>
      </c>
      <c r="K10278">
        <v>2</v>
      </c>
    </row>
    <row r="10279" spans="1:11" x14ac:dyDescent="0.3">
      <c r="A10279" t="s">
        <v>10278</v>
      </c>
      <c r="B10279" t="s">
        <v>10278</v>
      </c>
      <c r="C10279">
        <v>4</v>
      </c>
      <c r="J10279" t="s">
        <v>25466</v>
      </c>
      <c r="K10279">
        <v>1</v>
      </c>
    </row>
    <row r="10280" spans="1:11" x14ac:dyDescent="0.3">
      <c r="A10280" t="s">
        <v>10279</v>
      </c>
      <c r="B10280" t="s">
        <v>10279</v>
      </c>
      <c r="C10280">
        <v>4</v>
      </c>
      <c r="J10280" t="s">
        <v>3791</v>
      </c>
      <c r="K10280">
        <v>12</v>
      </c>
    </row>
    <row r="10281" spans="1:11" x14ac:dyDescent="0.3">
      <c r="A10281" t="s">
        <v>10280</v>
      </c>
      <c r="B10281" t="s">
        <v>10280</v>
      </c>
      <c r="C10281">
        <v>4</v>
      </c>
      <c r="J10281" t="s">
        <v>3565</v>
      </c>
      <c r="K10281">
        <v>13</v>
      </c>
    </row>
    <row r="10282" spans="1:11" x14ac:dyDescent="0.3">
      <c r="A10282" t="s">
        <v>10281</v>
      </c>
      <c r="B10282" t="s">
        <v>10281</v>
      </c>
      <c r="C10282">
        <v>4</v>
      </c>
      <c r="J10282" t="s">
        <v>14959</v>
      </c>
      <c r="K10282">
        <v>2</v>
      </c>
    </row>
    <row r="10283" spans="1:11" x14ac:dyDescent="0.3">
      <c r="A10283" t="s">
        <v>10282</v>
      </c>
      <c r="B10283" t="s">
        <v>10282</v>
      </c>
      <c r="C10283">
        <v>4</v>
      </c>
      <c r="J10283" t="s">
        <v>2460</v>
      </c>
      <c r="K10283">
        <v>20</v>
      </c>
    </row>
    <row r="10284" spans="1:11" x14ac:dyDescent="0.3">
      <c r="A10284" t="s">
        <v>10283</v>
      </c>
      <c r="B10284" t="s">
        <v>10283</v>
      </c>
      <c r="C10284">
        <v>4</v>
      </c>
      <c r="J10284" t="s">
        <v>4403</v>
      </c>
      <c r="K10284">
        <v>10</v>
      </c>
    </row>
    <row r="10285" spans="1:11" x14ac:dyDescent="0.3">
      <c r="A10285" t="s">
        <v>10284</v>
      </c>
      <c r="B10285" t="s">
        <v>10284</v>
      </c>
      <c r="C10285">
        <v>4</v>
      </c>
      <c r="J10285" t="s">
        <v>11150</v>
      </c>
      <c r="K10285">
        <v>3</v>
      </c>
    </row>
    <row r="10286" spans="1:11" x14ac:dyDescent="0.3">
      <c r="A10286" t="s">
        <v>10285</v>
      </c>
      <c r="B10286" t="s">
        <v>10285</v>
      </c>
      <c r="C10286">
        <v>4</v>
      </c>
      <c r="J10286" t="s">
        <v>25467</v>
      </c>
      <c r="K10286">
        <v>1</v>
      </c>
    </row>
    <row r="10287" spans="1:11" x14ac:dyDescent="0.3">
      <c r="A10287" t="s">
        <v>10286</v>
      </c>
      <c r="B10287" t="s">
        <v>10286</v>
      </c>
      <c r="C10287">
        <v>4</v>
      </c>
      <c r="J10287" t="s">
        <v>25468</v>
      </c>
      <c r="K10287">
        <v>1</v>
      </c>
    </row>
    <row r="10288" spans="1:11" x14ac:dyDescent="0.3">
      <c r="A10288" t="s">
        <v>10287</v>
      </c>
      <c r="B10288" t="s">
        <v>10287</v>
      </c>
      <c r="C10288">
        <v>4</v>
      </c>
      <c r="J10288" t="s">
        <v>25469</v>
      </c>
      <c r="K10288">
        <v>1</v>
      </c>
    </row>
    <row r="10289" spans="1:11" x14ac:dyDescent="0.3">
      <c r="A10289" t="s">
        <v>10288</v>
      </c>
      <c r="B10289" t="s">
        <v>10288</v>
      </c>
      <c r="C10289">
        <v>4</v>
      </c>
      <c r="J10289" t="s">
        <v>1986</v>
      </c>
      <c r="K10289">
        <v>25</v>
      </c>
    </row>
    <row r="10290" spans="1:11" x14ac:dyDescent="0.3">
      <c r="A10290" t="s">
        <v>10289</v>
      </c>
      <c r="B10290" t="s">
        <v>10289</v>
      </c>
      <c r="C10290">
        <v>4</v>
      </c>
      <c r="J10290" t="s">
        <v>25470</v>
      </c>
      <c r="K10290">
        <v>1</v>
      </c>
    </row>
    <row r="10291" spans="1:11" x14ac:dyDescent="0.3">
      <c r="A10291" t="s">
        <v>10290</v>
      </c>
      <c r="B10291" t="s">
        <v>10290</v>
      </c>
      <c r="C10291">
        <v>4</v>
      </c>
      <c r="J10291" t="s">
        <v>11151</v>
      </c>
      <c r="K10291">
        <v>3</v>
      </c>
    </row>
    <row r="10292" spans="1:11" x14ac:dyDescent="0.3">
      <c r="A10292" t="s">
        <v>10291</v>
      </c>
      <c r="B10292" t="s">
        <v>10291</v>
      </c>
      <c r="C10292">
        <v>4</v>
      </c>
      <c r="J10292" t="s">
        <v>25471</v>
      </c>
      <c r="K10292">
        <v>1</v>
      </c>
    </row>
    <row r="10293" spans="1:11" x14ac:dyDescent="0.3">
      <c r="A10293" t="s">
        <v>10292</v>
      </c>
      <c r="B10293" t="s">
        <v>10292</v>
      </c>
      <c r="C10293">
        <v>4</v>
      </c>
      <c r="J10293" t="s">
        <v>25472</v>
      </c>
      <c r="K10293">
        <v>1</v>
      </c>
    </row>
    <row r="10294" spans="1:11" x14ac:dyDescent="0.3">
      <c r="A10294" t="s">
        <v>10293</v>
      </c>
      <c r="B10294" t="s">
        <v>10293</v>
      </c>
      <c r="C10294">
        <v>4</v>
      </c>
      <c r="J10294" t="s">
        <v>11152</v>
      </c>
      <c r="K10294">
        <v>3</v>
      </c>
    </row>
    <row r="10295" spans="1:11" x14ac:dyDescent="0.3">
      <c r="A10295" t="s">
        <v>10294</v>
      </c>
      <c r="B10295" t="s">
        <v>10294</v>
      </c>
      <c r="C10295">
        <v>4</v>
      </c>
      <c r="J10295" t="s">
        <v>14960</v>
      </c>
      <c r="K10295">
        <v>2</v>
      </c>
    </row>
    <row r="10296" spans="1:11" x14ac:dyDescent="0.3">
      <c r="A10296" t="s">
        <v>10295</v>
      </c>
      <c r="B10296" t="s">
        <v>10295</v>
      </c>
      <c r="C10296">
        <v>4</v>
      </c>
      <c r="J10296" t="s">
        <v>25473</v>
      </c>
      <c r="K10296">
        <v>1</v>
      </c>
    </row>
    <row r="10297" spans="1:11" x14ac:dyDescent="0.3">
      <c r="A10297" t="s">
        <v>10296</v>
      </c>
      <c r="B10297" t="s">
        <v>10296</v>
      </c>
      <c r="C10297">
        <v>4</v>
      </c>
      <c r="J10297" t="s">
        <v>14961</v>
      </c>
      <c r="K10297">
        <v>2</v>
      </c>
    </row>
    <row r="10298" spans="1:11" x14ac:dyDescent="0.3">
      <c r="A10298" t="s">
        <v>10297</v>
      </c>
      <c r="B10298" t="s">
        <v>10297</v>
      </c>
      <c r="C10298">
        <v>4</v>
      </c>
      <c r="J10298" t="s">
        <v>25474</v>
      </c>
      <c r="K10298">
        <v>1</v>
      </c>
    </row>
    <row r="10299" spans="1:11" x14ac:dyDescent="0.3">
      <c r="A10299" t="s">
        <v>10298</v>
      </c>
      <c r="B10299" t="s">
        <v>10298</v>
      </c>
      <c r="C10299">
        <v>4</v>
      </c>
      <c r="J10299" t="s">
        <v>25475</v>
      </c>
      <c r="K10299">
        <v>1</v>
      </c>
    </row>
    <row r="10300" spans="1:11" x14ac:dyDescent="0.3">
      <c r="A10300" t="s">
        <v>10299</v>
      </c>
      <c r="B10300" t="s">
        <v>10299</v>
      </c>
      <c r="C10300">
        <v>4</v>
      </c>
      <c r="J10300" t="s">
        <v>25476</v>
      </c>
      <c r="K10300">
        <v>1</v>
      </c>
    </row>
    <row r="10301" spans="1:11" x14ac:dyDescent="0.3">
      <c r="A10301" t="s">
        <v>10300</v>
      </c>
      <c r="B10301" t="s">
        <v>10300</v>
      </c>
      <c r="C10301">
        <v>4</v>
      </c>
      <c r="J10301" t="s">
        <v>25477</v>
      </c>
      <c r="K10301">
        <v>1</v>
      </c>
    </row>
    <row r="10302" spans="1:11" x14ac:dyDescent="0.3">
      <c r="A10302" t="s">
        <v>10301</v>
      </c>
      <c r="B10302" t="s">
        <v>10301</v>
      </c>
      <c r="C10302">
        <v>4</v>
      </c>
      <c r="J10302" t="s">
        <v>11153</v>
      </c>
      <c r="K10302">
        <v>3</v>
      </c>
    </row>
    <row r="10303" spans="1:11" x14ac:dyDescent="0.3">
      <c r="A10303" t="s">
        <v>10302</v>
      </c>
      <c r="B10303" t="s">
        <v>10302</v>
      </c>
      <c r="C10303">
        <v>4</v>
      </c>
      <c r="J10303" t="s">
        <v>9065</v>
      </c>
      <c r="K10303">
        <v>4</v>
      </c>
    </row>
    <row r="10304" spans="1:11" x14ac:dyDescent="0.3">
      <c r="A10304" t="s">
        <v>10303</v>
      </c>
      <c r="B10304" t="s">
        <v>10303</v>
      </c>
      <c r="C10304">
        <v>4</v>
      </c>
      <c r="J10304" t="s">
        <v>14962</v>
      </c>
      <c r="K10304">
        <v>2</v>
      </c>
    </row>
    <row r="10305" spans="1:11" x14ac:dyDescent="0.3">
      <c r="A10305" t="s">
        <v>10304</v>
      </c>
      <c r="B10305" t="s">
        <v>10304</v>
      </c>
      <c r="C10305">
        <v>4</v>
      </c>
      <c r="J10305" t="s">
        <v>7676</v>
      </c>
      <c r="K10305">
        <v>5</v>
      </c>
    </row>
    <row r="10306" spans="1:11" x14ac:dyDescent="0.3">
      <c r="A10306" t="s">
        <v>10305</v>
      </c>
      <c r="B10306" t="s">
        <v>10305</v>
      </c>
      <c r="C10306">
        <v>4</v>
      </c>
      <c r="J10306" t="s">
        <v>25478</v>
      </c>
      <c r="K10306">
        <v>1</v>
      </c>
    </row>
    <row r="10307" spans="1:11" x14ac:dyDescent="0.3">
      <c r="A10307" t="s">
        <v>10306</v>
      </c>
      <c r="B10307" t="s">
        <v>10306</v>
      </c>
      <c r="C10307">
        <v>4</v>
      </c>
      <c r="J10307" t="s">
        <v>14963</v>
      </c>
      <c r="K10307">
        <v>2</v>
      </c>
    </row>
    <row r="10308" spans="1:11" x14ac:dyDescent="0.3">
      <c r="A10308" t="s">
        <v>10307</v>
      </c>
      <c r="B10308" t="s">
        <v>10307</v>
      </c>
      <c r="C10308">
        <v>4</v>
      </c>
      <c r="J10308" t="s">
        <v>5893</v>
      </c>
      <c r="K10308">
        <v>7</v>
      </c>
    </row>
    <row r="10309" spans="1:11" x14ac:dyDescent="0.3">
      <c r="A10309" t="s">
        <v>10308</v>
      </c>
      <c r="B10309" t="s">
        <v>10308</v>
      </c>
      <c r="C10309">
        <v>4</v>
      </c>
      <c r="J10309" t="s">
        <v>7677</v>
      </c>
      <c r="K10309">
        <v>5</v>
      </c>
    </row>
    <row r="10310" spans="1:11" x14ac:dyDescent="0.3">
      <c r="A10310" t="s">
        <v>10309</v>
      </c>
      <c r="B10310" t="s">
        <v>10309</v>
      </c>
      <c r="C10310">
        <v>4</v>
      </c>
      <c r="J10310" t="s">
        <v>25479</v>
      </c>
      <c r="K10310">
        <v>1</v>
      </c>
    </row>
    <row r="10311" spans="1:11" x14ac:dyDescent="0.3">
      <c r="A10311" t="s">
        <v>10310</v>
      </c>
      <c r="B10311" t="s">
        <v>10310</v>
      </c>
      <c r="C10311">
        <v>4</v>
      </c>
      <c r="J10311" t="s">
        <v>14964</v>
      </c>
      <c r="K10311">
        <v>2</v>
      </c>
    </row>
    <row r="10312" spans="1:11" x14ac:dyDescent="0.3">
      <c r="A10312" t="s">
        <v>10311</v>
      </c>
      <c r="B10312" t="s">
        <v>10311</v>
      </c>
      <c r="C10312">
        <v>4</v>
      </c>
      <c r="J10312" t="s">
        <v>14965</v>
      </c>
      <c r="K10312">
        <v>2</v>
      </c>
    </row>
    <row r="10313" spans="1:11" x14ac:dyDescent="0.3">
      <c r="A10313" t="s">
        <v>10312</v>
      </c>
      <c r="B10313" t="s">
        <v>10312</v>
      </c>
      <c r="C10313">
        <v>4</v>
      </c>
      <c r="J10313" t="s">
        <v>25480</v>
      </c>
      <c r="K10313">
        <v>1</v>
      </c>
    </row>
    <row r="10314" spans="1:11" x14ac:dyDescent="0.3">
      <c r="A10314" t="s">
        <v>10313</v>
      </c>
      <c r="B10314" t="s">
        <v>10313</v>
      </c>
      <c r="C10314">
        <v>4</v>
      </c>
      <c r="J10314" t="s">
        <v>25481</v>
      </c>
      <c r="K10314">
        <v>1</v>
      </c>
    </row>
    <row r="10315" spans="1:11" x14ac:dyDescent="0.3">
      <c r="A10315" t="s">
        <v>10314</v>
      </c>
      <c r="B10315" t="s">
        <v>10314</v>
      </c>
      <c r="C10315">
        <v>4</v>
      </c>
      <c r="J10315" t="s">
        <v>25482</v>
      </c>
      <c r="K10315">
        <v>1</v>
      </c>
    </row>
    <row r="10316" spans="1:11" x14ac:dyDescent="0.3">
      <c r="A10316" t="s">
        <v>10315</v>
      </c>
      <c r="B10316" t="s">
        <v>10315</v>
      </c>
      <c r="C10316">
        <v>4</v>
      </c>
      <c r="J10316" t="s">
        <v>2698</v>
      </c>
      <c r="K10316">
        <v>18</v>
      </c>
    </row>
    <row r="10317" spans="1:11" x14ac:dyDescent="0.3">
      <c r="A10317" t="s">
        <v>10316</v>
      </c>
      <c r="B10317" t="s">
        <v>10316</v>
      </c>
      <c r="C10317">
        <v>4</v>
      </c>
      <c r="J10317" t="s">
        <v>11154</v>
      </c>
      <c r="K10317">
        <v>3</v>
      </c>
    </row>
    <row r="10318" spans="1:11" x14ac:dyDescent="0.3">
      <c r="A10318" t="s">
        <v>10317</v>
      </c>
      <c r="B10318" t="s">
        <v>10317</v>
      </c>
      <c r="C10318">
        <v>4</v>
      </c>
      <c r="J10318" t="s">
        <v>25483</v>
      </c>
      <c r="K10318">
        <v>1</v>
      </c>
    </row>
    <row r="10319" spans="1:11" x14ac:dyDescent="0.3">
      <c r="A10319" t="s">
        <v>10318</v>
      </c>
      <c r="B10319" t="s">
        <v>10318</v>
      </c>
      <c r="C10319">
        <v>4</v>
      </c>
      <c r="J10319" t="s">
        <v>25484</v>
      </c>
      <c r="K10319">
        <v>1</v>
      </c>
    </row>
    <row r="10320" spans="1:11" x14ac:dyDescent="0.3">
      <c r="A10320" t="s">
        <v>10319</v>
      </c>
      <c r="B10320" t="s">
        <v>10319</v>
      </c>
      <c r="C10320">
        <v>4</v>
      </c>
      <c r="J10320" t="s">
        <v>25485</v>
      </c>
      <c r="K10320">
        <v>1</v>
      </c>
    </row>
    <row r="10321" spans="1:11" x14ac:dyDescent="0.3">
      <c r="A10321" t="s">
        <v>10320</v>
      </c>
      <c r="B10321" t="s">
        <v>10320</v>
      </c>
      <c r="C10321">
        <v>4</v>
      </c>
      <c r="J10321" t="s">
        <v>25486</v>
      </c>
      <c r="K10321">
        <v>1</v>
      </c>
    </row>
    <row r="10322" spans="1:11" x14ac:dyDescent="0.3">
      <c r="A10322" t="s">
        <v>10321</v>
      </c>
      <c r="B10322" t="s">
        <v>10321</v>
      </c>
      <c r="C10322">
        <v>4</v>
      </c>
      <c r="J10322" t="s">
        <v>9066</v>
      </c>
      <c r="K10322">
        <v>4</v>
      </c>
    </row>
    <row r="10323" spans="1:11" x14ac:dyDescent="0.3">
      <c r="A10323" t="s">
        <v>10322</v>
      </c>
      <c r="B10323" t="s">
        <v>10322</v>
      </c>
      <c r="C10323">
        <v>4</v>
      </c>
      <c r="J10323" t="s">
        <v>4833</v>
      </c>
      <c r="K10323">
        <v>9</v>
      </c>
    </row>
    <row r="10324" spans="1:11" x14ac:dyDescent="0.3">
      <c r="A10324" t="s">
        <v>10323</v>
      </c>
      <c r="B10324" t="s">
        <v>10323</v>
      </c>
      <c r="C10324">
        <v>4</v>
      </c>
      <c r="J10324" t="s">
        <v>9067</v>
      </c>
      <c r="K10324">
        <v>4</v>
      </c>
    </row>
    <row r="10325" spans="1:11" x14ac:dyDescent="0.3">
      <c r="A10325" t="s">
        <v>10324</v>
      </c>
      <c r="B10325" t="s">
        <v>10324</v>
      </c>
      <c r="C10325">
        <v>4</v>
      </c>
      <c r="J10325" t="s">
        <v>25487</v>
      </c>
      <c r="K10325">
        <v>1</v>
      </c>
    </row>
    <row r="10326" spans="1:11" x14ac:dyDescent="0.3">
      <c r="A10326" t="s">
        <v>10325</v>
      </c>
      <c r="B10326" t="s">
        <v>10325</v>
      </c>
      <c r="C10326">
        <v>4</v>
      </c>
      <c r="J10326" t="s">
        <v>6623</v>
      </c>
      <c r="K10326">
        <v>6</v>
      </c>
    </row>
    <row r="10327" spans="1:11" x14ac:dyDescent="0.3">
      <c r="A10327" t="s">
        <v>10326</v>
      </c>
      <c r="B10327" t="s">
        <v>10326</v>
      </c>
      <c r="C10327">
        <v>4</v>
      </c>
      <c r="J10327" t="s">
        <v>11155</v>
      </c>
      <c r="K10327">
        <v>3</v>
      </c>
    </row>
    <row r="10328" spans="1:11" x14ac:dyDescent="0.3">
      <c r="A10328" t="s">
        <v>10327</v>
      </c>
      <c r="B10328" t="s">
        <v>10327</v>
      </c>
      <c r="C10328">
        <v>4</v>
      </c>
      <c r="J10328" t="s">
        <v>25488</v>
      </c>
      <c r="K10328">
        <v>1</v>
      </c>
    </row>
    <row r="10329" spans="1:11" x14ac:dyDescent="0.3">
      <c r="A10329" t="s">
        <v>10328</v>
      </c>
      <c r="B10329" t="s">
        <v>10328</v>
      </c>
      <c r="C10329">
        <v>4</v>
      </c>
      <c r="J10329" t="s">
        <v>25489</v>
      </c>
      <c r="K10329">
        <v>1</v>
      </c>
    </row>
    <row r="10330" spans="1:11" x14ac:dyDescent="0.3">
      <c r="A10330" t="s">
        <v>10329</v>
      </c>
      <c r="B10330" t="s">
        <v>10329</v>
      </c>
      <c r="C10330">
        <v>4</v>
      </c>
      <c r="J10330" t="s">
        <v>1471</v>
      </c>
      <c r="K10330">
        <v>34</v>
      </c>
    </row>
    <row r="10331" spans="1:11" x14ac:dyDescent="0.3">
      <c r="A10331" t="s">
        <v>10330</v>
      </c>
      <c r="B10331" t="s">
        <v>10330</v>
      </c>
      <c r="C10331">
        <v>4</v>
      </c>
      <c r="J10331" t="s">
        <v>569</v>
      </c>
      <c r="K10331">
        <v>89</v>
      </c>
    </row>
    <row r="10332" spans="1:11" x14ac:dyDescent="0.3">
      <c r="A10332" t="s">
        <v>10331</v>
      </c>
      <c r="B10332" t="s">
        <v>10331</v>
      </c>
      <c r="C10332">
        <v>4</v>
      </c>
      <c r="J10332" t="s">
        <v>25490</v>
      </c>
      <c r="K10332">
        <v>1</v>
      </c>
    </row>
    <row r="10333" spans="1:11" x14ac:dyDescent="0.3">
      <c r="A10333" t="s">
        <v>10332</v>
      </c>
      <c r="B10333" t="s">
        <v>10332</v>
      </c>
      <c r="C10333">
        <v>4</v>
      </c>
      <c r="J10333" t="s">
        <v>25491</v>
      </c>
      <c r="K10333">
        <v>1</v>
      </c>
    </row>
    <row r="10334" spans="1:11" x14ac:dyDescent="0.3">
      <c r="A10334" t="s">
        <v>10333</v>
      </c>
      <c r="B10334" t="s">
        <v>10333</v>
      </c>
      <c r="C10334">
        <v>4</v>
      </c>
      <c r="J10334" t="s">
        <v>25492</v>
      </c>
      <c r="K10334">
        <v>1</v>
      </c>
    </row>
    <row r="10335" spans="1:11" x14ac:dyDescent="0.3">
      <c r="A10335" t="s">
        <v>10334</v>
      </c>
      <c r="B10335" t="s">
        <v>10334</v>
      </c>
      <c r="C10335">
        <v>4</v>
      </c>
      <c r="J10335" t="s">
        <v>25493</v>
      </c>
      <c r="K10335">
        <v>1</v>
      </c>
    </row>
    <row r="10336" spans="1:11" x14ac:dyDescent="0.3">
      <c r="A10336" t="s">
        <v>10335</v>
      </c>
      <c r="B10336" t="s">
        <v>10335</v>
      </c>
      <c r="C10336">
        <v>4</v>
      </c>
      <c r="J10336" t="s">
        <v>25494</v>
      </c>
      <c r="K10336">
        <v>1</v>
      </c>
    </row>
    <row r="10337" spans="1:11" x14ac:dyDescent="0.3">
      <c r="A10337" t="s">
        <v>10336</v>
      </c>
      <c r="B10337" t="s">
        <v>10336</v>
      </c>
      <c r="C10337">
        <v>4</v>
      </c>
      <c r="J10337" t="s">
        <v>14966</v>
      </c>
      <c r="K10337">
        <v>2</v>
      </c>
    </row>
    <row r="10338" spans="1:11" x14ac:dyDescent="0.3">
      <c r="A10338" t="s">
        <v>10337</v>
      </c>
      <c r="B10338" t="s">
        <v>10337</v>
      </c>
      <c r="C10338">
        <v>4</v>
      </c>
      <c r="J10338" t="s">
        <v>14967</v>
      </c>
      <c r="K10338">
        <v>2</v>
      </c>
    </row>
    <row r="10339" spans="1:11" x14ac:dyDescent="0.3">
      <c r="A10339" t="s">
        <v>10338</v>
      </c>
      <c r="B10339" t="s">
        <v>10338</v>
      </c>
      <c r="C10339">
        <v>4</v>
      </c>
      <c r="J10339" t="s">
        <v>25495</v>
      </c>
      <c r="K10339">
        <v>1</v>
      </c>
    </row>
    <row r="10340" spans="1:11" x14ac:dyDescent="0.3">
      <c r="A10340" t="s">
        <v>10339</v>
      </c>
      <c r="B10340" t="s">
        <v>10339</v>
      </c>
      <c r="C10340">
        <v>4</v>
      </c>
      <c r="J10340" t="s">
        <v>25496</v>
      </c>
      <c r="K10340">
        <v>1</v>
      </c>
    </row>
    <row r="10341" spans="1:11" x14ac:dyDescent="0.3">
      <c r="A10341" t="s">
        <v>10340</v>
      </c>
      <c r="B10341" t="s">
        <v>10340</v>
      </c>
      <c r="C10341">
        <v>4</v>
      </c>
      <c r="J10341" t="s">
        <v>25497</v>
      </c>
      <c r="K10341">
        <v>1</v>
      </c>
    </row>
    <row r="10342" spans="1:11" x14ac:dyDescent="0.3">
      <c r="A10342" t="s">
        <v>10341</v>
      </c>
      <c r="B10342" t="s">
        <v>10341</v>
      </c>
      <c r="C10342">
        <v>4</v>
      </c>
      <c r="J10342" t="s">
        <v>7678</v>
      </c>
      <c r="K10342">
        <v>5</v>
      </c>
    </row>
    <row r="10343" spans="1:11" x14ac:dyDescent="0.3">
      <c r="A10343" t="s">
        <v>10342</v>
      </c>
      <c r="B10343" t="s">
        <v>10342</v>
      </c>
      <c r="C10343">
        <v>4</v>
      </c>
      <c r="J10343" t="s">
        <v>14968</v>
      </c>
      <c r="K10343">
        <v>2</v>
      </c>
    </row>
    <row r="10344" spans="1:11" x14ac:dyDescent="0.3">
      <c r="A10344" t="s">
        <v>10343</v>
      </c>
      <c r="B10344" t="s">
        <v>10343</v>
      </c>
      <c r="C10344">
        <v>4</v>
      </c>
      <c r="J10344" t="s">
        <v>11156</v>
      </c>
      <c r="K10344">
        <v>3</v>
      </c>
    </row>
    <row r="10345" spans="1:11" x14ac:dyDescent="0.3">
      <c r="A10345" t="s">
        <v>10344</v>
      </c>
      <c r="B10345" t="s">
        <v>10344</v>
      </c>
      <c r="C10345">
        <v>4</v>
      </c>
      <c r="J10345" t="s">
        <v>9068</v>
      </c>
      <c r="K10345">
        <v>4</v>
      </c>
    </row>
    <row r="10346" spans="1:11" x14ac:dyDescent="0.3">
      <c r="A10346" t="s">
        <v>10345</v>
      </c>
      <c r="B10346" t="s">
        <v>10345</v>
      </c>
      <c r="C10346">
        <v>4</v>
      </c>
      <c r="J10346" t="s">
        <v>25498</v>
      </c>
      <c r="K10346">
        <v>1</v>
      </c>
    </row>
    <row r="10347" spans="1:11" x14ac:dyDescent="0.3">
      <c r="A10347" t="s">
        <v>10346</v>
      </c>
      <c r="B10347" t="s">
        <v>10346</v>
      </c>
      <c r="C10347">
        <v>4</v>
      </c>
      <c r="J10347" t="s">
        <v>25499</v>
      </c>
      <c r="K10347">
        <v>1</v>
      </c>
    </row>
    <row r="10348" spans="1:11" x14ac:dyDescent="0.3">
      <c r="A10348" t="s">
        <v>10347</v>
      </c>
      <c r="B10348" t="s">
        <v>10347</v>
      </c>
      <c r="C10348">
        <v>4</v>
      </c>
      <c r="J10348" t="s">
        <v>1919</v>
      </c>
      <c r="K10348">
        <v>26</v>
      </c>
    </row>
    <row r="10349" spans="1:11" x14ac:dyDescent="0.3">
      <c r="A10349" t="s">
        <v>10348</v>
      </c>
      <c r="B10349" t="s">
        <v>10348</v>
      </c>
      <c r="C10349">
        <v>4</v>
      </c>
      <c r="J10349" t="s">
        <v>14969</v>
      </c>
      <c r="K10349">
        <v>2</v>
      </c>
    </row>
    <row r="10350" spans="1:11" x14ac:dyDescent="0.3">
      <c r="A10350" t="s">
        <v>10349</v>
      </c>
      <c r="B10350" t="s">
        <v>10349</v>
      </c>
      <c r="C10350">
        <v>4</v>
      </c>
      <c r="J10350" t="s">
        <v>1010</v>
      </c>
      <c r="K10350">
        <v>50</v>
      </c>
    </row>
    <row r="10351" spans="1:11" x14ac:dyDescent="0.3">
      <c r="A10351" t="s">
        <v>10350</v>
      </c>
      <c r="B10351" t="s">
        <v>10350</v>
      </c>
      <c r="C10351">
        <v>4</v>
      </c>
      <c r="J10351" t="s">
        <v>25500</v>
      </c>
      <c r="K10351">
        <v>1</v>
      </c>
    </row>
    <row r="10352" spans="1:11" x14ac:dyDescent="0.3">
      <c r="A10352" t="s">
        <v>10351</v>
      </c>
      <c r="B10352" t="s">
        <v>10351</v>
      </c>
      <c r="C10352">
        <v>4</v>
      </c>
      <c r="J10352" t="s">
        <v>25501</v>
      </c>
      <c r="K10352">
        <v>1</v>
      </c>
    </row>
    <row r="10353" spans="1:11" x14ac:dyDescent="0.3">
      <c r="A10353" t="s">
        <v>10352</v>
      </c>
      <c r="B10353" t="s">
        <v>10352</v>
      </c>
      <c r="C10353">
        <v>4</v>
      </c>
      <c r="J10353" t="s">
        <v>25502</v>
      </c>
      <c r="K10353">
        <v>1</v>
      </c>
    </row>
    <row r="10354" spans="1:11" x14ac:dyDescent="0.3">
      <c r="A10354" t="s">
        <v>10353</v>
      </c>
      <c r="B10354" t="s">
        <v>10353</v>
      </c>
      <c r="C10354">
        <v>4</v>
      </c>
      <c r="J10354" t="s">
        <v>25503</v>
      </c>
      <c r="K10354">
        <v>1</v>
      </c>
    </row>
    <row r="10355" spans="1:11" x14ac:dyDescent="0.3">
      <c r="A10355" t="s">
        <v>10354</v>
      </c>
      <c r="B10355" t="s">
        <v>10354</v>
      </c>
      <c r="C10355">
        <v>4</v>
      </c>
      <c r="J10355" t="s">
        <v>25504</v>
      </c>
      <c r="K10355">
        <v>1</v>
      </c>
    </row>
    <row r="10356" spans="1:11" x14ac:dyDescent="0.3">
      <c r="A10356" t="s">
        <v>10355</v>
      </c>
      <c r="B10356" t="s">
        <v>10355</v>
      </c>
      <c r="C10356">
        <v>4</v>
      </c>
      <c r="J10356" t="s">
        <v>25505</v>
      </c>
      <c r="K10356">
        <v>1</v>
      </c>
    </row>
    <row r="10357" spans="1:11" x14ac:dyDescent="0.3">
      <c r="A10357" t="s">
        <v>10356</v>
      </c>
      <c r="B10357" t="s">
        <v>10356</v>
      </c>
      <c r="C10357">
        <v>4</v>
      </c>
      <c r="J10357" t="s">
        <v>25506</v>
      </c>
      <c r="K10357">
        <v>1</v>
      </c>
    </row>
    <row r="10358" spans="1:11" x14ac:dyDescent="0.3">
      <c r="A10358" t="s">
        <v>10357</v>
      </c>
      <c r="B10358" t="s">
        <v>10357</v>
      </c>
      <c r="C10358">
        <v>4</v>
      </c>
      <c r="J10358" t="s">
        <v>14970</v>
      </c>
      <c r="K10358">
        <v>2</v>
      </c>
    </row>
    <row r="10359" spans="1:11" x14ac:dyDescent="0.3">
      <c r="A10359" t="s">
        <v>10358</v>
      </c>
      <c r="B10359" t="s">
        <v>10358</v>
      </c>
      <c r="C10359">
        <v>4</v>
      </c>
      <c r="J10359" t="s">
        <v>25507</v>
      </c>
      <c r="K10359">
        <v>1</v>
      </c>
    </row>
    <row r="10360" spans="1:11" x14ac:dyDescent="0.3">
      <c r="A10360" t="s">
        <v>10359</v>
      </c>
      <c r="B10360" t="s">
        <v>10359</v>
      </c>
      <c r="C10360">
        <v>4</v>
      </c>
      <c r="J10360" t="s">
        <v>25508</v>
      </c>
      <c r="K10360">
        <v>1</v>
      </c>
    </row>
    <row r="10361" spans="1:11" x14ac:dyDescent="0.3">
      <c r="A10361" t="s">
        <v>10360</v>
      </c>
      <c r="B10361" t="s">
        <v>10360</v>
      </c>
      <c r="C10361">
        <v>4</v>
      </c>
      <c r="J10361" t="s">
        <v>7679</v>
      </c>
      <c r="K10361">
        <v>5</v>
      </c>
    </row>
    <row r="10362" spans="1:11" x14ac:dyDescent="0.3">
      <c r="A10362" t="s">
        <v>10361</v>
      </c>
      <c r="B10362" t="s">
        <v>10361</v>
      </c>
      <c r="C10362">
        <v>4</v>
      </c>
      <c r="J10362" t="s">
        <v>9069</v>
      </c>
      <c r="K10362">
        <v>4</v>
      </c>
    </row>
    <row r="10363" spans="1:11" x14ac:dyDescent="0.3">
      <c r="A10363" t="s">
        <v>10362</v>
      </c>
      <c r="B10363" t="s">
        <v>10362</v>
      </c>
      <c r="C10363">
        <v>4</v>
      </c>
      <c r="J10363" t="s">
        <v>25509</v>
      </c>
      <c r="K10363">
        <v>1</v>
      </c>
    </row>
    <row r="10364" spans="1:11" x14ac:dyDescent="0.3">
      <c r="A10364" t="s">
        <v>10363</v>
      </c>
      <c r="B10364" t="s">
        <v>10363</v>
      </c>
      <c r="C10364">
        <v>4</v>
      </c>
      <c r="J10364" t="s">
        <v>25510</v>
      </c>
      <c r="K10364">
        <v>1</v>
      </c>
    </row>
    <row r="10365" spans="1:11" x14ac:dyDescent="0.3">
      <c r="A10365" t="s">
        <v>10364</v>
      </c>
      <c r="B10365" t="s">
        <v>10364</v>
      </c>
      <c r="C10365">
        <v>4</v>
      </c>
      <c r="J10365" t="s">
        <v>25511</v>
      </c>
      <c r="K10365">
        <v>1</v>
      </c>
    </row>
    <row r="10366" spans="1:11" x14ac:dyDescent="0.3">
      <c r="A10366" t="s">
        <v>10365</v>
      </c>
      <c r="B10366" t="s">
        <v>10365</v>
      </c>
      <c r="C10366">
        <v>4</v>
      </c>
      <c r="J10366" t="s">
        <v>14971</v>
      </c>
      <c r="K10366">
        <v>2</v>
      </c>
    </row>
    <row r="10367" spans="1:11" x14ac:dyDescent="0.3">
      <c r="A10367" t="s">
        <v>10366</v>
      </c>
      <c r="B10367" t="s">
        <v>10366</v>
      </c>
      <c r="C10367">
        <v>4</v>
      </c>
      <c r="J10367" t="s">
        <v>25512</v>
      </c>
      <c r="K10367">
        <v>1</v>
      </c>
    </row>
    <row r="10368" spans="1:11" x14ac:dyDescent="0.3">
      <c r="A10368" t="s">
        <v>10367</v>
      </c>
      <c r="B10368" t="s">
        <v>10367</v>
      </c>
      <c r="C10368">
        <v>4</v>
      </c>
      <c r="J10368" t="s">
        <v>25513</v>
      </c>
      <c r="K10368">
        <v>1</v>
      </c>
    </row>
    <row r="10369" spans="1:11" x14ac:dyDescent="0.3">
      <c r="A10369" t="s">
        <v>10368</v>
      </c>
      <c r="B10369" t="s">
        <v>10368</v>
      </c>
      <c r="C10369">
        <v>4</v>
      </c>
      <c r="J10369" t="s">
        <v>25514</v>
      </c>
      <c r="K10369">
        <v>1</v>
      </c>
    </row>
    <row r="10370" spans="1:11" x14ac:dyDescent="0.3">
      <c r="A10370" t="s">
        <v>10369</v>
      </c>
      <c r="B10370" t="s">
        <v>10369</v>
      </c>
      <c r="C10370">
        <v>4</v>
      </c>
      <c r="J10370" t="s">
        <v>25515</v>
      </c>
      <c r="K10370">
        <v>1</v>
      </c>
    </row>
    <row r="10371" spans="1:11" x14ac:dyDescent="0.3">
      <c r="A10371" t="s">
        <v>10370</v>
      </c>
      <c r="B10371" t="s">
        <v>10370</v>
      </c>
      <c r="C10371">
        <v>4</v>
      </c>
      <c r="J10371" t="s">
        <v>25516</v>
      </c>
      <c r="K10371">
        <v>1</v>
      </c>
    </row>
    <row r="10372" spans="1:11" x14ac:dyDescent="0.3">
      <c r="A10372" t="s">
        <v>10371</v>
      </c>
      <c r="B10372" t="s">
        <v>10371</v>
      </c>
      <c r="C10372">
        <v>4</v>
      </c>
      <c r="J10372" t="s">
        <v>25517</v>
      </c>
      <c r="K10372">
        <v>1</v>
      </c>
    </row>
    <row r="10373" spans="1:11" x14ac:dyDescent="0.3">
      <c r="A10373" t="s">
        <v>10372</v>
      </c>
      <c r="B10373" t="s">
        <v>10372</v>
      </c>
      <c r="C10373">
        <v>4</v>
      </c>
      <c r="J10373" t="s">
        <v>25518</v>
      </c>
      <c r="K10373">
        <v>1</v>
      </c>
    </row>
    <row r="10374" spans="1:11" x14ac:dyDescent="0.3">
      <c r="A10374" t="s">
        <v>10373</v>
      </c>
      <c r="B10374" t="s">
        <v>10373</v>
      </c>
      <c r="C10374">
        <v>4</v>
      </c>
      <c r="J10374" t="s">
        <v>25519</v>
      </c>
      <c r="K10374">
        <v>1</v>
      </c>
    </row>
    <row r="10375" spans="1:11" x14ac:dyDescent="0.3">
      <c r="A10375" t="s">
        <v>10374</v>
      </c>
      <c r="B10375" t="s">
        <v>10374</v>
      </c>
      <c r="C10375">
        <v>4</v>
      </c>
      <c r="J10375" t="s">
        <v>25520</v>
      </c>
      <c r="K10375">
        <v>1</v>
      </c>
    </row>
    <row r="10376" spans="1:11" x14ac:dyDescent="0.3">
      <c r="A10376" t="s">
        <v>10375</v>
      </c>
      <c r="B10376" t="s">
        <v>10375</v>
      </c>
      <c r="C10376">
        <v>4</v>
      </c>
      <c r="J10376" t="s">
        <v>25521</v>
      </c>
      <c r="K10376">
        <v>1</v>
      </c>
    </row>
    <row r="10377" spans="1:11" x14ac:dyDescent="0.3">
      <c r="A10377" t="s">
        <v>10376</v>
      </c>
      <c r="B10377" t="s">
        <v>10376</v>
      </c>
      <c r="C10377">
        <v>4</v>
      </c>
      <c r="J10377" t="s">
        <v>25522</v>
      </c>
      <c r="K10377">
        <v>1</v>
      </c>
    </row>
    <row r="10378" spans="1:11" x14ac:dyDescent="0.3">
      <c r="A10378" t="s">
        <v>10377</v>
      </c>
      <c r="B10378" t="s">
        <v>10377</v>
      </c>
      <c r="C10378">
        <v>4</v>
      </c>
      <c r="J10378" t="s">
        <v>14972</v>
      </c>
      <c r="K10378">
        <v>2</v>
      </c>
    </row>
    <row r="10379" spans="1:11" x14ac:dyDescent="0.3">
      <c r="A10379" t="s">
        <v>10378</v>
      </c>
      <c r="B10379" t="s">
        <v>10378</v>
      </c>
      <c r="C10379">
        <v>4</v>
      </c>
      <c r="J10379" t="s">
        <v>25523</v>
      </c>
      <c r="K10379">
        <v>1</v>
      </c>
    </row>
    <row r="10380" spans="1:11" x14ac:dyDescent="0.3">
      <c r="A10380" t="s">
        <v>10379</v>
      </c>
      <c r="B10380" t="s">
        <v>10379</v>
      </c>
      <c r="C10380">
        <v>4</v>
      </c>
      <c r="J10380" t="s">
        <v>14973</v>
      </c>
      <c r="K10380">
        <v>2</v>
      </c>
    </row>
    <row r="10381" spans="1:11" x14ac:dyDescent="0.3">
      <c r="A10381" t="s">
        <v>10380</v>
      </c>
      <c r="B10381" t="s">
        <v>10380</v>
      </c>
      <c r="C10381">
        <v>4</v>
      </c>
      <c r="J10381" t="s">
        <v>25524</v>
      </c>
      <c r="K10381">
        <v>1</v>
      </c>
    </row>
    <row r="10382" spans="1:11" x14ac:dyDescent="0.3">
      <c r="A10382" t="s">
        <v>10381</v>
      </c>
      <c r="B10382" t="s">
        <v>10381</v>
      </c>
      <c r="C10382">
        <v>4</v>
      </c>
      <c r="J10382" t="s">
        <v>1665</v>
      </c>
      <c r="K10382">
        <v>30</v>
      </c>
    </row>
    <row r="10383" spans="1:11" x14ac:dyDescent="0.3">
      <c r="A10383" t="s">
        <v>10382</v>
      </c>
      <c r="B10383" t="s">
        <v>10382</v>
      </c>
      <c r="C10383">
        <v>4</v>
      </c>
      <c r="J10383" t="s">
        <v>25525</v>
      </c>
      <c r="K10383">
        <v>1</v>
      </c>
    </row>
    <row r="10384" spans="1:11" x14ac:dyDescent="0.3">
      <c r="A10384" t="s">
        <v>10383</v>
      </c>
      <c r="B10384" t="s">
        <v>10383</v>
      </c>
      <c r="C10384">
        <v>4</v>
      </c>
      <c r="J10384" t="s">
        <v>25526</v>
      </c>
      <c r="K10384">
        <v>1</v>
      </c>
    </row>
    <row r="10385" spans="1:11" x14ac:dyDescent="0.3">
      <c r="A10385" t="s">
        <v>10384</v>
      </c>
      <c r="B10385" t="s">
        <v>10384</v>
      </c>
      <c r="C10385">
        <v>4</v>
      </c>
      <c r="J10385" t="s">
        <v>25527</v>
      </c>
      <c r="K10385">
        <v>1</v>
      </c>
    </row>
    <row r="10386" spans="1:11" x14ac:dyDescent="0.3">
      <c r="A10386" t="s">
        <v>10385</v>
      </c>
      <c r="B10386" t="s">
        <v>10385</v>
      </c>
      <c r="C10386">
        <v>4</v>
      </c>
      <c r="J10386" t="s">
        <v>25528</v>
      </c>
      <c r="K10386">
        <v>1</v>
      </c>
    </row>
    <row r="10387" spans="1:11" x14ac:dyDescent="0.3">
      <c r="A10387" t="s">
        <v>10386</v>
      </c>
      <c r="B10387" t="s">
        <v>10386</v>
      </c>
      <c r="C10387">
        <v>4</v>
      </c>
      <c r="J10387" t="s">
        <v>25529</v>
      </c>
      <c r="K10387">
        <v>1</v>
      </c>
    </row>
    <row r="10388" spans="1:11" x14ac:dyDescent="0.3">
      <c r="A10388" t="s">
        <v>10387</v>
      </c>
      <c r="B10388" t="s">
        <v>10387</v>
      </c>
      <c r="C10388">
        <v>4</v>
      </c>
      <c r="J10388" t="s">
        <v>6624</v>
      </c>
      <c r="K10388">
        <v>6</v>
      </c>
    </row>
    <row r="10389" spans="1:11" x14ac:dyDescent="0.3">
      <c r="A10389" t="s">
        <v>10388</v>
      </c>
      <c r="B10389" t="s">
        <v>10388</v>
      </c>
      <c r="C10389">
        <v>4</v>
      </c>
      <c r="J10389" t="s">
        <v>14974</v>
      </c>
      <c r="K10389">
        <v>2</v>
      </c>
    </row>
    <row r="10390" spans="1:11" x14ac:dyDescent="0.3">
      <c r="A10390" t="s">
        <v>10389</v>
      </c>
      <c r="B10390" t="s">
        <v>10389</v>
      </c>
      <c r="C10390">
        <v>4</v>
      </c>
      <c r="J10390" t="s">
        <v>25530</v>
      </c>
      <c r="K10390">
        <v>1</v>
      </c>
    </row>
    <row r="10391" spans="1:11" x14ac:dyDescent="0.3">
      <c r="A10391" t="s">
        <v>10390</v>
      </c>
      <c r="B10391" t="s">
        <v>10390</v>
      </c>
      <c r="C10391">
        <v>4</v>
      </c>
      <c r="J10391" t="s">
        <v>14975</v>
      </c>
      <c r="K10391">
        <v>2</v>
      </c>
    </row>
    <row r="10392" spans="1:11" x14ac:dyDescent="0.3">
      <c r="A10392" t="s">
        <v>10391</v>
      </c>
      <c r="B10392" t="s">
        <v>10391</v>
      </c>
      <c r="C10392">
        <v>4</v>
      </c>
      <c r="J10392" t="s">
        <v>14976</v>
      </c>
      <c r="K10392">
        <v>2</v>
      </c>
    </row>
    <row r="10393" spans="1:11" x14ac:dyDescent="0.3">
      <c r="A10393" t="s">
        <v>10392</v>
      </c>
      <c r="B10393" t="s">
        <v>10392</v>
      </c>
      <c r="C10393">
        <v>4</v>
      </c>
      <c r="J10393" t="s">
        <v>25531</v>
      </c>
      <c r="K10393">
        <v>1</v>
      </c>
    </row>
    <row r="10394" spans="1:11" x14ac:dyDescent="0.3">
      <c r="A10394" t="s">
        <v>10393</v>
      </c>
      <c r="B10394" t="s">
        <v>10393</v>
      </c>
      <c r="C10394">
        <v>4</v>
      </c>
      <c r="J10394" t="s">
        <v>25532</v>
      </c>
      <c r="K10394">
        <v>1</v>
      </c>
    </row>
    <row r="10395" spans="1:11" x14ac:dyDescent="0.3">
      <c r="A10395" t="s">
        <v>10394</v>
      </c>
      <c r="B10395" t="s">
        <v>10394</v>
      </c>
      <c r="C10395">
        <v>4</v>
      </c>
      <c r="J10395" t="s">
        <v>9070</v>
      </c>
      <c r="K10395">
        <v>4</v>
      </c>
    </row>
    <row r="10396" spans="1:11" x14ac:dyDescent="0.3">
      <c r="A10396" t="s">
        <v>10395</v>
      </c>
      <c r="B10396" t="s">
        <v>10395</v>
      </c>
      <c r="C10396">
        <v>4</v>
      </c>
      <c r="J10396" t="s">
        <v>6625</v>
      </c>
      <c r="K10396">
        <v>6</v>
      </c>
    </row>
    <row r="10397" spans="1:11" x14ac:dyDescent="0.3">
      <c r="A10397" t="s">
        <v>10396</v>
      </c>
      <c r="B10397" t="s">
        <v>10396</v>
      </c>
      <c r="C10397">
        <v>4</v>
      </c>
      <c r="J10397" t="s">
        <v>14977</v>
      </c>
      <c r="K10397">
        <v>2</v>
      </c>
    </row>
    <row r="10398" spans="1:11" x14ac:dyDescent="0.3">
      <c r="A10398" t="s">
        <v>10397</v>
      </c>
      <c r="B10398" t="s">
        <v>10397</v>
      </c>
      <c r="C10398">
        <v>4</v>
      </c>
      <c r="J10398" t="s">
        <v>25533</v>
      </c>
      <c r="K10398">
        <v>1</v>
      </c>
    </row>
    <row r="10399" spans="1:11" x14ac:dyDescent="0.3">
      <c r="A10399" t="s">
        <v>10398</v>
      </c>
      <c r="B10399" t="s">
        <v>10398</v>
      </c>
      <c r="C10399">
        <v>4</v>
      </c>
      <c r="J10399" t="s">
        <v>25534</v>
      </c>
      <c r="K10399">
        <v>1</v>
      </c>
    </row>
    <row r="10400" spans="1:11" x14ac:dyDescent="0.3">
      <c r="A10400" t="s">
        <v>10399</v>
      </c>
      <c r="B10400" t="s">
        <v>10399</v>
      </c>
      <c r="C10400">
        <v>4</v>
      </c>
      <c r="J10400" t="s">
        <v>14978</v>
      </c>
      <c r="K10400">
        <v>2</v>
      </c>
    </row>
    <row r="10401" spans="1:11" x14ac:dyDescent="0.3">
      <c r="A10401" t="s">
        <v>10400</v>
      </c>
      <c r="B10401" t="s">
        <v>10400</v>
      </c>
      <c r="C10401">
        <v>4</v>
      </c>
      <c r="J10401" t="s">
        <v>25535</v>
      </c>
      <c r="K10401">
        <v>1</v>
      </c>
    </row>
    <row r="10402" spans="1:11" x14ac:dyDescent="0.3">
      <c r="A10402" t="s">
        <v>10401</v>
      </c>
      <c r="B10402" t="s">
        <v>10401</v>
      </c>
      <c r="C10402">
        <v>4</v>
      </c>
      <c r="J10402" t="s">
        <v>25536</v>
      </c>
      <c r="K10402">
        <v>1</v>
      </c>
    </row>
    <row r="10403" spans="1:11" x14ac:dyDescent="0.3">
      <c r="A10403" t="s">
        <v>10402</v>
      </c>
      <c r="B10403" t="s">
        <v>10402</v>
      </c>
      <c r="C10403">
        <v>4</v>
      </c>
      <c r="J10403" t="s">
        <v>11157</v>
      </c>
      <c r="K10403">
        <v>3</v>
      </c>
    </row>
    <row r="10404" spans="1:11" x14ac:dyDescent="0.3">
      <c r="A10404" t="s">
        <v>10403</v>
      </c>
      <c r="B10404" t="s">
        <v>10403</v>
      </c>
      <c r="C10404">
        <v>4</v>
      </c>
      <c r="J10404" t="s">
        <v>9071</v>
      </c>
      <c r="K10404">
        <v>4</v>
      </c>
    </row>
    <row r="10405" spans="1:11" x14ac:dyDescent="0.3">
      <c r="A10405" t="s">
        <v>10404</v>
      </c>
      <c r="B10405" t="s">
        <v>10404</v>
      </c>
      <c r="C10405">
        <v>4</v>
      </c>
      <c r="J10405" t="s">
        <v>14979</v>
      </c>
      <c r="K10405">
        <v>2</v>
      </c>
    </row>
    <row r="10406" spans="1:11" x14ac:dyDescent="0.3">
      <c r="A10406" t="s">
        <v>10405</v>
      </c>
      <c r="B10406" t="s">
        <v>10405</v>
      </c>
      <c r="C10406">
        <v>4</v>
      </c>
      <c r="J10406" t="s">
        <v>4404</v>
      </c>
      <c r="K10406">
        <v>10</v>
      </c>
    </row>
    <row r="10407" spans="1:11" x14ac:dyDescent="0.3">
      <c r="A10407" t="s">
        <v>10406</v>
      </c>
      <c r="B10407" t="s">
        <v>10406</v>
      </c>
      <c r="C10407">
        <v>4</v>
      </c>
      <c r="J10407" t="s">
        <v>5894</v>
      </c>
      <c r="K10407">
        <v>7</v>
      </c>
    </row>
    <row r="10408" spans="1:11" x14ac:dyDescent="0.3">
      <c r="A10408" t="s">
        <v>10407</v>
      </c>
      <c r="B10408" t="s">
        <v>10407</v>
      </c>
      <c r="C10408">
        <v>4</v>
      </c>
      <c r="J10408" t="s">
        <v>25537</v>
      </c>
      <c r="K10408">
        <v>1</v>
      </c>
    </row>
    <row r="10409" spans="1:11" x14ac:dyDescent="0.3">
      <c r="A10409" t="s">
        <v>10408</v>
      </c>
      <c r="B10409" t="s">
        <v>10408</v>
      </c>
      <c r="C10409">
        <v>4</v>
      </c>
      <c r="J10409" t="s">
        <v>4834</v>
      </c>
      <c r="K10409">
        <v>9</v>
      </c>
    </row>
    <row r="10410" spans="1:11" x14ac:dyDescent="0.3">
      <c r="A10410" t="s">
        <v>10409</v>
      </c>
      <c r="B10410" t="s">
        <v>10409</v>
      </c>
      <c r="C10410">
        <v>4</v>
      </c>
      <c r="J10410" t="s">
        <v>25538</v>
      </c>
      <c r="K10410">
        <v>1</v>
      </c>
    </row>
    <row r="10411" spans="1:11" x14ac:dyDescent="0.3">
      <c r="A10411" t="s">
        <v>10410</v>
      </c>
      <c r="B10411" t="s">
        <v>10410</v>
      </c>
      <c r="C10411">
        <v>4</v>
      </c>
      <c r="J10411" t="s">
        <v>25539</v>
      </c>
      <c r="K10411">
        <v>1</v>
      </c>
    </row>
    <row r="10412" spans="1:11" x14ac:dyDescent="0.3">
      <c r="A10412" t="s">
        <v>10411</v>
      </c>
      <c r="B10412" t="s">
        <v>10411</v>
      </c>
      <c r="C10412">
        <v>4</v>
      </c>
      <c r="J10412" t="s">
        <v>14980</v>
      </c>
      <c r="K10412">
        <v>2</v>
      </c>
    </row>
    <row r="10413" spans="1:11" x14ac:dyDescent="0.3">
      <c r="A10413" t="s">
        <v>10412</v>
      </c>
      <c r="B10413" t="s">
        <v>10412</v>
      </c>
      <c r="C10413">
        <v>4</v>
      </c>
      <c r="J10413" t="s">
        <v>14981</v>
      </c>
      <c r="K10413">
        <v>2</v>
      </c>
    </row>
    <row r="10414" spans="1:11" x14ac:dyDescent="0.3">
      <c r="A10414" t="s">
        <v>10413</v>
      </c>
      <c r="B10414" t="s">
        <v>10413</v>
      </c>
      <c r="C10414">
        <v>4</v>
      </c>
      <c r="J10414" t="s">
        <v>1070</v>
      </c>
      <c r="K10414">
        <v>47</v>
      </c>
    </row>
    <row r="10415" spans="1:11" x14ac:dyDescent="0.3">
      <c r="A10415" t="s">
        <v>10414</v>
      </c>
      <c r="B10415" t="s">
        <v>10414</v>
      </c>
      <c r="C10415">
        <v>4</v>
      </c>
      <c r="J10415" t="s">
        <v>25540</v>
      </c>
      <c r="K10415">
        <v>1</v>
      </c>
    </row>
    <row r="10416" spans="1:11" x14ac:dyDescent="0.3">
      <c r="A10416" t="s">
        <v>10415</v>
      </c>
      <c r="B10416" t="s">
        <v>10415</v>
      </c>
      <c r="C10416">
        <v>4</v>
      </c>
      <c r="J10416" t="s">
        <v>25541</v>
      </c>
      <c r="K10416">
        <v>1</v>
      </c>
    </row>
    <row r="10417" spans="1:11" x14ac:dyDescent="0.3">
      <c r="A10417" t="s">
        <v>10416</v>
      </c>
      <c r="B10417" t="s">
        <v>10416</v>
      </c>
      <c r="C10417">
        <v>4</v>
      </c>
      <c r="J10417" t="s">
        <v>25542</v>
      </c>
      <c r="K10417">
        <v>1</v>
      </c>
    </row>
    <row r="10418" spans="1:11" x14ac:dyDescent="0.3">
      <c r="A10418" t="s">
        <v>10417</v>
      </c>
      <c r="B10418" t="s">
        <v>10417</v>
      </c>
      <c r="C10418">
        <v>4</v>
      </c>
      <c r="J10418" t="s">
        <v>2699</v>
      </c>
      <c r="K10418">
        <v>18</v>
      </c>
    </row>
    <row r="10419" spans="1:11" x14ac:dyDescent="0.3">
      <c r="A10419" t="s">
        <v>10418</v>
      </c>
      <c r="B10419" t="s">
        <v>10418</v>
      </c>
      <c r="C10419">
        <v>4</v>
      </c>
      <c r="J10419" t="s">
        <v>25543</v>
      </c>
      <c r="K10419">
        <v>1</v>
      </c>
    </row>
    <row r="10420" spans="1:11" x14ac:dyDescent="0.3">
      <c r="A10420" t="s">
        <v>10419</v>
      </c>
      <c r="B10420" t="s">
        <v>10419</v>
      </c>
      <c r="C10420">
        <v>4</v>
      </c>
      <c r="J10420" t="s">
        <v>25544</v>
      </c>
      <c r="K10420">
        <v>1</v>
      </c>
    </row>
    <row r="10421" spans="1:11" x14ac:dyDescent="0.3">
      <c r="A10421" t="s">
        <v>10420</v>
      </c>
      <c r="B10421" t="s">
        <v>10420</v>
      </c>
      <c r="C10421">
        <v>4</v>
      </c>
      <c r="J10421" t="s">
        <v>14982</v>
      </c>
      <c r="K10421">
        <v>2</v>
      </c>
    </row>
    <row r="10422" spans="1:11" x14ac:dyDescent="0.3">
      <c r="A10422" t="s">
        <v>10421</v>
      </c>
      <c r="B10422" t="s">
        <v>10421</v>
      </c>
      <c r="C10422">
        <v>4</v>
      </c>
      <c r="J10422" t="s">
        <v>25545</v>
      </c>
      <c r="K10422">
        <v>1</v>
      </c>
    </row>
    <row r="10423" spans="1:11" x14ac:dyDescent="0.3">
      <c r="A10423" t="s">
        <v>10422</v>
      </c>
      <c r="B10423" t="s">
        <v>10422</v>
      </c>
      <c r="C10423">
        <v>4</v>
      </c>
      <c r="J10423" t="s">
        <v>25546</v>
      </c>
      <c r="K10423">
        <v>1</v>
      </c>
    </row>
    <row r="10424" spans="1:11" x14ac:dyDescent="0.3">
      <c r="A10424" t="s">
        <v>10423</v>
      </c>
      <c r="B10424" t="s">
        <v>10423</v>
      </c>
      <c r="C10424">
        <v>4</v>
      </c>
      <c r="J10424" t="s">
        <v>25547</v>
      </c>
      <c r="K10424">
        <v>1</v>
      </c>
    </row>
    <row r="10425" spans="1:11" x14ac:dyDescent="0.3">
      <c r="A10425" t="s">
        <v>10424</v>
      </c>
      <c r="B10425" t="s">
        <v>10424</v>
      </c>
      <c r="C10425">
        <v>3</v>
      </c>
      <c r="J10425" t="s">
        <v>14983</v>
      </c>
      <c r="K10425">
        <v>2</v>
      </c>
    </row>
    <row r="10426" spans="1:11" x14ac:dyDescent="0.3">
      <c r="A10426" t="s">
        <v>10425</v>
      </c>
      <c r="B10426" t="s">
        <v>10425</v>
      </c>
      <c r="C10426">
        <v>3</v>
      </c>
      <c r="J10426" t="s">
        <v>25548</v>
      </c>
      <c r="K10426">
        <v>1</v>
      </c>
    </row>
    <row r="10427" spans="1:11" x14ac:dyDescent="0.3">
      <c r="A10427" t="s">
        <v>10426</v>
      </c>
      <c r="B10427" t="s">
        <v>10426</v>
      </c>
      <c r="C10427">
        <v>3</v>
      </c>
      <c r="J10427" t="s">
        <v>25549</v>
      </c>
      <c r="K10427">
        <v>1</v>
      </c>
    </row>
    <row r="10428" spans="1:11" x14ac:dyDescent="0.3">
      <c r="A10428" t="s">
        <v>10427</v>
      </c>
      <c r="B10428" t="s">
        <v>10427</v>
      </c>
      <c r="C10428">
        <v>3</v>
      </c>
      <c r="J10428" t="s">
        <v>11158</v>
      </c>
      <c r="K10428">
        <v>3</v>
      </c>
    </row>
    <row r="10429" spans="1:11" x14ac:dyDescent="0.3">
      <c r="A10429" t="s">
        <v>10428</v>
      </c>
      <c r="B10429" t="s">
        <v>10428</v>
      </c>
      <c r="C10429">
        <v>3</v>
      </c>
      <c r="J10429" t="s">
        <v>1311</v>
      </c>
      <c r="K10429">
        <v>39</v>
      </c>
    </row>
    <row r="10430" spans="1:11" x14ac:dyDescent="0.3">
      <c r="A10430" t="s">
        <v>10429</v>
      </c>
      <c r="B10430" t="s">
        <v>10429</v>
      </c>
      <c r="C10430">
        <v>3</v>
      </c>
      <c r="J10430" t="s">
        <v>3792</v>
      </c>
      <c r="K10430">
        <v>12</v>
      </c>
    </row>
    <row r="10431" spans="1:11" x14ac:dyDescent="0.3">
      <c r="A10431" t="s">
        <v>10430</v>
      </c>
      <c r="B10431" t="s">
        <v>10430</v>
      </c>
      <c r="C10431">
        <v>3</v>
      </c>
      <c r="J10431" t="s">
        <v>1987</v>
      </c>
      <c r="K10431">
        <v>25</v>
      </c>
    </row>
    <row r="10432" spans="1:11" x14ac:dyDescent="0.3">
      <c r="A10432" t="s">
        <v>10431</v>
      </c>
      <c r="B10432" t="s">
        <v>10431</v>
      </c>
      <c r="C10432">
        <v>3</v>
      </c>
      <c r="J10432" t="s">
        <v>25550</v>
      </c>
      <c r="K10432">
        <v>1</v>
      </c>
    </row>
    <row r="10433" spans="1:11" x14ac:dyDescent="0.3">
      <c r="A10433" t="s">
        <v>10432</v>
      </c>
      <c r="B10433" t="s">
        <v>10432</v>
      </c>
      <c r="C10433">
        <v>3</v>
      </c>
      <c r="J10433" t="s">
        <v>25551</v>
      </c>
      <c r="K10433">
        <v>1</v>
      </c>
    </row>
    <row r="10434" spans="1:11" x14ac:dyDescent="0.3">
      <c r="A10434" t="s">
        <v>10433</v>
      </c>
      <c r="B10434" t="s">
        <v>10433</v>
      </c>
      <c r="C10434">
        <v>3</v>
      </c>
      <c r="J10434" t="s">
        <v>9072</v>
      </c>
      <c r="K10434">
        <v>4</v>
      </c>
    </row>
    <row r="10435" spans="1:11" x14ac:dyDescent="0.3">
      <c r="A10435" t="s">
        <v>10434</v>
      </c>
      <c r="B10435" t="s">
        <v>10434</v>
      </c>
      <c r="C10435">
        <v>3</v>
      </c>
      <c r="J10435" t="s">
        <v>11159</v>
      </c>
      <c r="K10435">
        <v>3</v>
      </c>
    </row>
    <row r="10436" spans="1:11" x14ac:dyDescent="0.3">
      <c r="A10436" t="s">
        <v>10435</v>
      </c>
      <c r="B10436" t="s">
        <v>10435</v>
      </c>
      <c r="C10436">
        <v>3</v>
      </c>
      <c r="J10436" t="s">
        <v>9073</v>
      </c>
      <c r="K10436">
        <v>4</v>
      </c>
    </row>
    <row r="10437" spans="1:11" x14ac:dyDescent="0.3">
      <c r="A10437" t="s">
        <v>10436</v>
      </c>
      <c r="B10437" t="s">
        <v>10436</v>
      </c>
      <c r="C10437">
        <v>3</v>
      </c>
      <c r="J10437" t="s">
        <v>7680</v>
      </c>
      <c r="K10437">
        <v>5</v>
      </c>
    </row>
    <row r="10438" spans="1:11" x14ac:dyDescent="0.3">
      <c r="A10438" t="s">
        <v>10437</v>
      </c>
      <c r="B10438" t="s">
        <v>10437</v>
      </c>
      <c r="C10438">
        <v>3</v>
      </c>
      <c r="J10438" t="s">
        <v>11160</v>
      </c>
      <c r="K10438">
        <v>3</v>
      </c>
    </row>
    <row r="10439" spans="1:11" x14ac:dyDescent="0.3">
      <c r="A10439" t="s">
        <v>10438</v>
      </c>
      <c r="B10439" t="s">
        <v>10438</v>
      </c>
      <c r="C10439">
        <v>3</v>
      </c>
      <c r="J10439" t="s">
        <v>25552</v>
      </c>
      <c r="K10439">
        <v>1</v>
      </c>
    </row>
    <row r="10440" spans="1:11" x14ac:dyDescent="0.3">
      <c r="A10440" t="s">
        <v>10439</v>
      </c>
      <c r="B10440" t="s">
        <v>10439</v>
      </c>
      <c r="C10440">
        <v>3</v>
      </c>
      <c r="J10440" t="s">
        <v>25553</v>
      </c>
      <c r="K10440">
        <v>1</v>
      </c>
    </row>
    <row r="10441" spans="1:11" x14ac:dyDescent="0.3">
      <c r="A10441" t="s">
        <v>10440</v>
      </c>
      <c r="B10441" t="s">
        <v>10440</v>
      </c>
      <c r="C10441">
        <v>3</v>
      </c>
      <c r="J10441" t="s">
        <v>25554</v>
      </c>
      <c r="K10441">
        <v>1</v>
      </c>
    </row>
    <row r="10442" spans="1:11" x14ac:dyDescent="0.3">
      <c r="A10442" t="s">
        <v>10441</v>
      </c>
      <c r="B10442" t="s">
        <v>10441</v>
      </c>
      <c r="C10442">
        <v>3</v>
      </c>
      <c r="J10442" t="s">
        <v>25555</v>
      </c>
      <c r="K10442">
        <v>1</v>
      </c>
    </row>
    <row r="10443" spans="1:11" x14ac:dyDescent="0.3">
      <c r="A10443" t="s">
        <v>10442</v>
      </c>
      <c r="B10443" t="s">
        <v>10442</v>
      </c>
      <c r="C10443">
        <v>3</v>
      </c>
      <c r="J10443" t="s">
        <v>25556</v>
      </c>
      <c r="K10443">
        <v>1</v>
      </c>
    </row>
    <row r="10444" spans="1:11" x14ac:dyDescent="0.3">
      <c r="A10444" t="s">
        <v>10443</v>
      </c>
      <c r="B10444" t="s">
        <v>10443</v>
      </c>
      <c r="C10444">
        <v>3</v>
      </c>
      <c r="J10444" t="s">
        <v>14984</v>
      </c>
      <c r="K10444">
        <v>2</v>
      </c>
    </row>
    <row r="10445" spans="1:11" x14ac:dyDescent="0.3">
      <c r="A10445" t="s">
        <v>10444</v>
      </c>
      <c r="B10445" t="s">
        <v>10444</v>
      </c>
      <c r="C10445">
        <v>3</v>
      </c>
      <c r="J10445" t="s">
        <v>2979</v>
      </c>
      <c r="K10445">
        <v>16</v>
      </c>
    </row>
    <row r="10446" spans="1:11" x14ac:dyDescent="0.3">
      <c r="A10446" t="s">
        <v>10445</v>
      </c>
      <c r="B10446" t="s">
        <v>10445</v>
      </c>
      <c r="C10446">
        <v>3</v>
      </c>
      <c r="J10446" t="s">
        <v>25557</v>
      </c>
      <c r="K10446">
        <v>1</v>
      </c>
    </row>
    <row r="10447" spans="1:11" x14ac:dyDescent="0.3">
      <c r="A10447" t="s">
        <v>10446</v>
      </c>
      <c r="B10447" t="s">
        <v>10446</v>
      </c>
      <c r="C10447">
        <v>3</v>
      </c>
      <c r="J10447" t="s">
        <v>7681</v>
      </c>
      <c r="K10447">
        <v>5</v>
      </c>
    </row>
    <row r="10448" spans="1:11" x14ac:dyDescent="0.3">
      <c r="A10448" t="s">
        <v>10447</v>
      </c>
      <c r="B10448" t="s">
        <v>10447</v>
      </c>
      <c r="C10448">
        <v>3</v>
      </c>
      <c r="J10448" t="s">
        <v>14985</v>
      </c>
      <c r="K10448">
        <v>2</v>
      </c>
    </row>
    <row r="10449" spans="1:11" x14ac:dyDescent="0.3">
      <c r="A10449" t="s">
        <v>10448</v>
      </c>
      <c r="B10449" t="s">
        <v>10448</v>
      </c>
      <c r="C10449">
        <v>3</v>
      </c>
      <c r="J10449" t="s">
        <v>2234</v>
      </c>
      <c r="K10449">
        <v>22</v>
      </c>
    </row>
    <row r="10450" spans="1:11" x14ac:dyDescent="0.3">
      <c r="A10450" t="s">
        <v>10449</v>
      </c>
      <c r="B10450" t="s">
        <v>10449</v>
      </c>
      <c r="C10450">
        <v>3</v>
      </c>
      <c r="J10450" t="s">
        <v>747</v>
      </c>
      <c r="K10450">
        <v>68</v>
      </c>
    </row>
    <row r="10451" spans="1:11" x14ac:dyDescent="0.3">
      <c r="A10451" t="s">
        <v>10450</v>
      </c>
      <c r="B10451" t="s">
        <v>10450</v>
      </c>
      <c r="C10451">
        <v>3</v>
      </c>
      <c r="J10451" t="s">
        <v>25558</v>
      </c>
      <c r="K10451">
        <v>1</v>
      </c>
    </row>
    <row r="10452" spans="1:11" x14ac:dyDescent="0.3">
      <c r="A10452" t="s">
        <v>10451</v>
      </c>
      <c r="B10452" t="s">
        <v>10451</v>
      </c>
      <c r="C10452">
        <v>3</v>
      </c>
      <c r="J10452" t="s">
        <v>25559</v>
      </c>
      <c r="K10452">
        <v>1</v>
      </c>
    </row>
    <row r="10453" spans="1:11" x14ac:dyDescent="0.3">
      <c r="A10453" t="s">
        <v>10452</v>
      </c>
      <c r="B10453" t="s">
        <v>10452</v>
      </c>
      <c r="C10453">
        <v>3</v>
      </c>
      <c r="J10453" t="s">
        <v>2235</v>
      </c>
      <c r="K10453">
        <v>22</v>
      </c>
    </row>
    <row r="10454" spans="1:11" x14ac:dyDescent="0.3">
      <c r="A10454" t="s">
        <v>10453</v>
      </c>
      <c r="B10454" t="s">
        <v>10453</v>
      </c>
      <c r="C10454">
        <v>3</v>
      </c>
      <c r="J10454" t="s">
        <v>25560</v>
      </c>
      <c r="K10454">
        <v>1</v>
      </c>
    </row>
    <row r="10455" spans="1:11" x14ac:dyDescent="0.3">
      <c r="A10455" t="s">
        <v>10454</v>
      </c>
      <c r="B10455" t="s">
        <v>10454</v>
      </c>
      <c r="C10455">
        <v>3</v>
      </c>
      <c r="J10455" t="s">
        <v>25561</v>
      </c>
      <c r="K10455">
        <v>1</v>
      </c>
    </row>
    <row r="10456" spans="1:11" x14ac:dyDescent="0.3">
      <c r="A10456" t="s">
        <v>10455</v>
      </c>
      <c r="B10456" t="s">
        <v>10455</v>
      </c>
      <c r="C10456">
        <v>3</v>
      </c>
      <c r="J10456" t="s">
        <v>25562</v>
      </c>
      <c r="K10456">
        <v>1</v>
      </c>
    </row>
    <row r="10457" spans="1:11" x14ac:dyDescent="0.3">
      <c r="A10457" t="s">
        <v>10456</v>
      </c>
      <c r="B10457" t="s">
        <v>10456</v>
      </c>
      <c r="C10457">
        <v>3</v>
      </c>
      <c r="J10457" t="s">
        <v>11161</v>
      </c>
      <c r="K10457">
        <v>3</v>
      </c>
    </row>
    <row r="10458" spans="1:11" x14ac:dyDescent="0.3">
      <c r="A10458" t="s">
        <v>10457</v>
      </c>
      <c r="B10458" t="s">
        <v>10457</v>
      </c>
      <c r="C10458">
        <v>3</v>
      </c>
      <c r="J10458" t="s">
        <v>3158</v>
      </c>
      <c r="K10458">
        <v>15</v>
      </c>
    </row>
    <row r="10459" spans="1:11" x14ac:dyDescent="0.3">
      <c r="A10459" t="s">
        <v>10458</v>
      </c>
      <c r="B10459" t="s">
        <v>10458</v>
      </c>
      <c r="C10459">
        <v>3</v>
      </c>
      <c r="J10459" t="s">
        <v>25563</v>
      </c>
      <c r="K10459">
        <v>1</v>
      </c>
    </row>
    <row r="10460" spans="1:11" x14ac:dyDescent="0.3">
      <c r="A10460" t="s">
        <v>10459</v>
      </c>
      <c r="B10460" t="s">
        <v>10459</v>
      </c>
      <c r="C10460">
        <v>3</v>
      </c>
      <c r="J10460" t="s">
        <v>214</v>
      </c>
      <c r="K10460">
        <v>190</v>
      </c>
    </row>
    <row r="10461" spans="1:11" x14ac:dyDescent="0.3">
      <c r="A10461" t="s">
        <v>10460</v>
      </c>
      <c r="B10461" t="s">
        <v>10460</v>
      </c>
      <c r="C10461">
        <v>3</v>
      </c>
      <c r="J10461" t="s">
        <v>25564</v>
      </c>
      <c r="K10461">
        <v>1</v>
      </c>
    </row>
    <row r="10462" spans="1:11" x14ac:dyDescent="0.3">
      <c r="A10462" t="s">
        <v>10461</v>
      </c>
      <c r="B10462" t="s">
        <v>10461</v>
      </c>
      <c r="C10462">
        <v>3</v>
      </c>
      <c r="J10462" t="s">
        <v>25565</v>
      </c>
      <c r="K10462">
        <v>1</v>
      </c>
    </row>
    <row r="10463" spans="1:11" x14ac:dyDescent="0.3">
      <c r="A10463" t="s">
        <v>10462</v>
      </c>
      <c r="B10463" t="s">
        <v>10462</v>
      </c>
      <c r="C10463">
        <v>3</v>
      </c>
      <c r="J10463" t="s">
        <v>14986</v>
      </c>
      <c r="K10463">
        <v>2</v>
      </c>
    </row>
    <row r="10464" spans="1:11" x14ac:dyDescent="0.3">
      <c r="A10464" t="s">
        <v>10463</v>
      </c>
      <c r="B10464" t="s">
        <v>10463</v>
      </c>
      <c r="C10464">
        <v>3</v>
      </c>
      <c r="J10464" t="s">
        <v>25566</v>
      </c>
      <c r="K10464">
        <v>1</v>
      </c>
    </row>
    <row r="10465" spans="1:11" x14ac:dyDescent="0.3">
      <c r="A10465" t="s">
        <v>10464</v>
      </c>
      <c r="B10465" t="s">
        <v>10464</v>
      </c>
      <c r="C10465">
        <v>3</v>
      </c>
      <c r="J10465" t="s">
        <v>25567</v>
      </c>
      <c r="K10465">
        <v>1</v>
      </c>
    </row>
    <row r="10466" spans="1:11" x14ac:dyDescent="0.3">
      <c r="A10466" t="s">
        <v>10465</v>
      </c>
      <c r="B10466" t="s">
        <v>10465</v>
      </c>
      <c r="C10466">
        <v>3</v>
      </c>
      <c r="J10466" t="s">
        <v>14987</v>
      </c>
      <c r="K10466">
        <v>2</v>
      </c>
    </row>
    <row r="10467" spans="1:11" x14ac:dyDescent="0.3">
      <c r="A10467" t="s">
        <v>10466</v>
      </c>
      <c r="B10467" t="s">
        <v>10466</v>
      </c>
      <c r="C10467">
        <v>3</v>
      </c>
      <c r="J10467" t="s">
        <v>14988</v>
      </c>
      <c r="K10467">
        <v>2</v>
      </c>
    </row>
    <row r="10468" spans="1:11" x14ac:dyDescent="0.3">
      <c r="A10468" t="s">
        <v>10467</v>
      </c>
      <c r="B10468" t="s">
        <v>10467</v>
      </c>
      <c r="C10468">
        <v>3</v>
      </c>
      <c r="J10468" t="s">
        <v>11162</v>
      </c>
      <c r="K10468">
        <v>3</v>
      </c>
    </row>
    <row r="10469" spans="1:11" x14ac:dyDescent="0.3">
      <c r="A10469" t="s">
        <v>10468</v>
      </c>
      <c r="B10469" t="s">
        <v>10468</v>
      </c>
      <c r="C10469">
        <v>3</v>
      </c>
      <c r="J10469" t="s">
        <v>25568</v>
      </c>
      <c r="K10469">
        <v>1</v>
      </c>
    </row>
    <row r="10470" spans="1:11" x14ac:dyDescent="0.3">
      <c r="A10470" t="s">
        <v>10469</v>
      </c>
      <c r="B10470" t="s">
        <v>10469</v>
      </c>
      <c r="C10470">
        <v>3</v>
      </c>
      <c r="J10470" t="s">
        <v>25569</v>
      </c>
      <c r="K10470">
        <v>1</v>
      </c>
    </row>
    <row r="10471" spans="1:11" x14ac:dyDescent="0.3">
      <c r="A10471" t="s">
        <v>10470</v>
      </c>
      <c r="B10471" t="s">
        <v>10470</v>
      </c>
      <c r="C10471">
        <v>3</v>
      </c>
      <c r="J10471" t="s">
        <v>5320</v>
      </c>
      <c r="K10471">
        <v>8</v>
      </c>
    </row>
    <row r="10472" spans="1:11" x14ac:dyDescent="0.3">
      <c r="A10472" t="s">
        <v>10471</v>
      </c>
      <c r="B10472" t="s">
        <v>10471</v>
      </c>
      <c r="C10472">
        <v>3</v>
      </c>
      <c r="J10472" t="s">
        <v>9074</v>
      </c>
      <c r="K10472">
        <v>4</v>
      </c>
    </row>
    <row r="10473" spans="1:11" x14ac:dyDescent="0.3">
      <c r="A10473" t="s">
        <v>10472</v>
      </c>
      <c r="B10473" t="s">
        <v>10472</v>
      </c>
      <c r="C10473">
        <v>3</v>
      </c>
      <c r="J10473" t="s">
        <v>9075</v>
      </c>
      <c r="K10473">
        <v>4</v>
      </c>
    </row>
    <row r="10474" spans="1:11" x14ac:dyDescent="0.3">
      <c r="A10474" t="s">
        <v>10473</v>
      </c>
      <c r="B10474" t="s">
        <v>10473</v>
      </c>
      <c r="C10474">
        <v>3</v>
      </c>
      <c r="J10474" t="s">
        <v>3793</v>
      </c>
      <c r="K10474">
        <v>12</v>
      </c>
    </row>
    <row r="10475" spans="1:11" x14ac:dyDescent="0.3">
      <c r="A10475" t="s">
        <v>10474</v>
      </c>
      <c r="B10475" t="s">
        <v>10474</v>
      </c>
      <c r="C10475">
        <v>3</v>
      </c>
      <c r="J10475" t="s">
        <v>14989</v>
      </c>
      <c r="K10475">
        <v>2</v>
      </c>
    </row>
    <row r="10476" spans="1:11" x14ac:dyDescent="0.3">
      <c r="A10476" t="s">
        <v>10475</v>
      </c>
      <c r="B10476" t="s">
        <v>10475</v>
      </c>
      <c r="C10476">
        <v>3</v>
      </c>
      <c r="J10476" t="s">
        <v>25570</v>
      </c>
      <c r="K10476">
        <v>1</v>
      </c>
    </row>
    <row r="10477" spans="1:11" x14ac:dyDescent="0.3">
      <c r="A10477" t="s">
        <v>10476</v>
      </c>
      <c r="B10477" t="s">
        <v>10476</v>
      </c>
      <c r="C10477">
        <v>3</v>
      </c>
      <c r="J10477" t="s">
        <v>25571</v>
      </c>
      <c r="K10477">
        <v>1</v>
      </c>
    </row>
    <row r="10478" spans="1:11" x14ac:dyDescent="0.3">
      <c r="A10478" t="s">
        <v>10477</v>
      </c>
      <c r="B10478" t="s">
        <v>10477</v>
      </c>
      <c r="C10478">
        <v>3</v>
      </c>
      <c r="J10478" t="s">
        <v>25572</v>
      </c>
      <c r="K10478">
        <v>1</v>
      </c>
    </row>
    <row r="10479" spans="1:11" x14ac:dyDescent="0.3">
      <c r="A10479" t="s">
        <v>10478</v>
      </c>
      <c r="B10479" t="s">
        <v>10478</v>
      </c>
      <c r="C10479">
        <v>3</v>
      </c>
      <c r="J10479" t="s">
        <v>25573</v>
      </c>
      <c r="K10479">
        <v>1</v>
      </c>
    </row>
    <row r="10480" spans="1:11" x14ac:dyDescent="0.3">
      <c r="A10480" t="s">
        <v>10479</v>
      </c>
      <c r="B10480" t="s">
        <v>10479</v>
      </c>
      <c r="C10480">
        <v>3</v>
      </c>
      <c r="J10480" t="s">
        <v>25574</v>
      </c>
      <c r="K10480">
        <v>1</v>
      </c>
    </row>
    <row r="10481" spans="1:11" x14ac:dyDescent="0.3">
      <c r="A10481" t="s">
        <v>10480</v>
      </c>
      <c r="B10481" t="s">
        <v>10480</v>
      </c>
      <c r="C10481">
        <v>3</v>
      </c>
      <c r="J10481" t="s">
        <v>25575</v>
      </c>
      <c r="K10481">
        <v>1</v>
      </c>
    </row>
    <row r="10482" spans="1:11" x14ac:dyDescent="0.3">
      <c r="A10482" t="s">
        <v>10481</v>
      </c>
      <c r="B10482" t="s">
        <v>10481</v>
      </c>
      <c r="C10482">
        <v>3</v>
      </c>
      <c r="J10482" t="s">
        <v>25576</v>
      </c>
      <c r="K10482">
        <v>1</v>
      </c>
    </row>
    <row r="10483" spans="1:11" x14ac:dyDescent="0.3">
      <c r="A10483" t="s">
        <v>10482</v>
      </c>
      <c r="B10483" t="s">
        <v>10482</v>
      </c>
      <c r="C10483">
        <v>3</v>
      </c>
      <c r="J10483" t="s">
        <v>14990</v>
      </c>
      <c r="K10483">
        <v>2</v>
      </c>
    </row>
    <row r="10484" spans="1:11" x14ac:dyDescent="0.3">
      <c r="A10484" t="s">
        <v>10483</v>
      </c>
      <c r="B10484" t="s">
        <v>10483</v>
      </c>
      <c r="C10484">
        <v>3</v>
      </c>
      <c r="J10484" t="s">
        <v>14991</v>
      </c>
      <c r="K10484">
        <v>2</v>
      </c>
    </row>
    <row r="10485" spans="1:11" x14ac:dyDescent="0.3">
      <c r="A10485" t="s">
        <v>10484</v>
      </c>
      <c r="B10485" t="s">
        <v>10484</v>
      </c>
      <c r="C10485">
        <v>3</v>
      </c>
      <c r="J10485" t="s">
        <v>14992</v>
      </c>
      <c r="K10485">
        <v>2</v>
      </c>
    </row>
    <row r="10486" spans="1:11" x14ac:dyDescent="0.3">
      <c r="A10486" t="s">
        <v>10485</v>
      </c>
      <c r="B10486" t="s">
        <v>10485</v>
      </c>
      <c r="C10486">
        <v>3</v>
      </c>
      <c r="J10486" t="s">
        <v>25577</v>
      </c>
      <c r="K10486">
        <v>1</v>
      </c>
    </row>
    <row r="10487" spans="1:11" x14ac:dyDescent="0.3">
      <c r="A10487" t="s">
        <v>10486</v>
      </c>
      <c r="B10487" t="s">
        <v>10486</v>
      </c>
      <c r="C10487">
        <v>3</v>
      </c>
      <c r="J10487" t="s">
        <v>25578</v>
      </c>
      <c r="K10487">
        <v>1</v>
      </c>
    </row>
    <row r="10488" spans="1:11" x14ac:dyDescent="0.3">
      <c r="A10488" t="s">
        <v>10487</v>
      </c>
      <c r="B10488" t="s">
        <v>10487</v>
      </c>
      <c r="C10488">
        <v>3</v>
      </c>
      <c r="J10488" t="s">
        <v>5895</v>
      </c>
      <c r="K10488">
        <v>7</v>
      </c>
    </row>
    <row r="10489" spans="1:11" x14ac:dyDescent="0.3">
      <c r="A10489" t="s">
        <v>10488</v>
      </c>
      <c r="B10489" t="s">
        <v>10488</v>
      </c>
      <c r="C10489">
        <v>3</v>
      </c>
      <c r="J10489" t="s">
        <v>25579</v>
      </c>
      <c r="K10489">
        <v>1</v>
      </c>
    </row>
    <row r="10490" spans="1:11" x14ac:dyDescent="0.3">
      <c r="A10490" t="s">
        <v>10489</v>
      </c>
      <c r="B10490" t="s">
        <v>10489</v>
      </c>
      <c r="C10490">
        <v>3</v>
      </c>
      <c r="J10490" t="s">
        <v>25580</v>
      </c>
      <c r="K10490">
        <v>1</v>
      </c>
    </row>
    <row r="10491" spans="1:11" x14ac:dyDescent="0.3">
      <c r="A10491" t="s">
        <v>10490</v>
      </c>
      <c r="B10491" t="s">
        <v>10490</v>
      </c>
      <c r="C10491">
        <v>3</v>
      </c>
      <c r="J10491" t="s">
        <v>25581</v>
      </c>
      <c r="K10491">
        <v>1</v>
      </c>
    </row>
    <row r="10492" spans="1:11" x14ac:dyDescent="0.3">
      <c r="A10492" t="s">
        <v>10491</v>
      </c>
      <c r="B10492" t="s">
        <v>10491</v>
      </c>
      <c r="C10492">
        <v>3</v>
      </c>
      <c r="J10492" t="s">
        <v>1281</v>
      </c>
      <c r="K10492">
        <v>40</v>
      </c>
    </row>
    <row r="10493" spans="1:11" x14ac:dyDescent="0.3">
      <c r="A10493" t="s">
        <v>10492</v>
      </c>
      <c r="B10493" t="s">
        <v>10492</v>
      </c>
      <c r="C10493">
        <v>3</v>
      </c>
      <c r="J10493" t="s">
        <v>4068</v>
      </c>
      <c r="K10493">
        <v>11</v>
      </c>
    </row>
    <row r="10494" spans="1:11" x14ac:dyDescent="0.3">
      <c r="A10494" t="s">
        <v>10493</v>
      </c>
      <c r="B10494" t="s">
        <v>10493</v>
      </c>
      <c r="C10494">
        <v>3</v>
      </c>
      <c r="J10494" t="s">
        <v>25582</v>
      </c>
      <c r="K10494">
        <v>1</v>
      </c>
    </row>
    <row r="10495" spans="1:11" x14ac:dyDescent="0.3">
      <c r="A10495" t="s">
        <v>10494</v>
      </c>
      <c r="B10495" t="s">
        <v>10494</v>
      </c>
      <c r="C10495">
        <v>3</v>
      </c>
      <c r="J10495" t="s">
        <v>25583</v>
      </c>
      <c r="K10495">
        <v>1</v>
      </c>
    </row>
    <row r="10496" spans="1:11" x14ac:dyDescent="0.3">
      <c r="A10496" t="s">
        <v>10495</v>
      </c>
      <c r="B10496" t="s">
        <v>10495</v>
      </c>
      <c r="C10496">
        <v>3</v>
      </c>
      <c r="J10496" t="s">
        <v>25584</v>
      </c>
      <c r="K10496">
        <v>1</v>
      </c>
    </row>
    <row r="10497" spans="1:11" x14ac:dyDescent="0.3">
      <c r="A10497" t="s">
        <v>10496</v>
      </c>
      <c r="B10497" t="s">
        <v>10496</v>
      </c>
      <c r="C10497">
        <v>3</v>
      </c>
      <c r="J10497" t="s">
        <v>25585</v>
      </c>
      <c r="K10497">
        <v>1</v>
      </c>
    </row>
    <row r="10498" spans="1:11" x14ac:dyDescent="0.3">
      <c r="A10498" t="s">
        <v>10497</v>
      </c>
      <c r="B10498" t="s">
        <v>10497</v>
      </c>
      <c r="C10498">
        <v>3</v>
      </c>
      <c r="J10498" t="s">
        <v>14993</v>
      </c>
      <c r="K10498">
        <v>2</v>
      </c>
    </row>
    <row r="10499" spans="1:11" x14ac:dyDescent="0.3">
      <c r="A10499" t="s">
        <v>10498</v>
      </c>
      <c r="B10499" t="s">
        <v>10498</v>
      </c>
      <c r="C10499">
        <v>3</v>
      </c>
      <c r="J10499" t="s">
        <v>25586</v>
      </c>
      <c r="K10499">
        <v>1</v>
      </c>
    </row>
    <row r="10500" spans="1:11" x14ac:dyDescent="0.3">
      <c r="A10500" t="s">
        <v>10499</v>
      </c>
      <c r="B10500" t="s">
        <v>10499</v>
      </c>
      <c r="C10500">
        <v>3</v>
      </c>
      <c r="J10500" t="s">
        <v>25587</v>
      </c>
      <c r="K10500">
        <v>1</v>
      </c>
    </row>
    <row r="10501" spans="1:11" x14ac:dyDescent="0.3">
      <c r="A10501" t="s">
        <v>10500</v>
      </c>
      <c r="B10501" t="s">
        <v>10500</v>
      </c>
      <c r="C10501">
        <v>3</v>
      </c>
      <c r="J10501" t="s">
        <v>25588</v>
      </c>
      <c r="K10501">
        <v>1</v>
      </c>
    </row>
    <row r="10502" spans="1:11" x14ac:dyDescent="0.3">
      <c r="A10502" t="s">
        <v>10501</v>
      </c>
      <c r="B10502" t="s">
        <v>10501</v>
      </c>
      <c r="C10502">
        <v>3</v>
      </c>
      <c r="J10502" t="s">
        <v>14994</v>
      </c>
      <c r="K10502">
        <v>2</v>
      </c>
    </row>
    <row r="10503" spans="1:11" x14ac:dyDescent="0.3">
      <c r="A10503" t="s">
        <v>10502</v>
      </c>
      <c r="B10503" t="s">
        <v>10502</v>
      </c>
      <c r="C10503">
        <v>3</v>
      </c>
      <c r="J10503" t="s">
        <v>25589</v>
      </c>
      <c r="K10503">
        <v>1</v>
      </c>
    </row>
    <row r="10504" spans="1:11" x14ac:dyDescent="0.3">
      <c r="A10504" t="s">
        <v>10503</v>
      </c>
      <c r="B10504" t="s">
        <v>10503</v>
      </c>
      <c r="C10504">
        <v>3</v>
      </c>
      <c r="J10504" t="s">
        <v>14995</v>
      </c>
      <c r="K10504">
        <v>2</v>
      </c>
    </row>
    <row r="10505" spans="1:11" x14ac:dyDescent="0.3">
      <c r="A10505" t="s">
        <v>10504</v>
      </c>
      <c r="B10505" t="s">
        <v>10504</v>
      </c>
      <c r="C10505">
        <v>3</v>
      </c>
      <c r="J10505" t="s">
        <v>25590</v>
      </c>
      <c r="K10505">
        <v>1</v>
      </c>
    </row>
    <row r="10506" spans="1:11" x14ac:dyDescent="0.3">
      <c r="A10506" t="s">
        <v>10505</v>
      </c>
      <c r="B10506" t="s">
        <v>10505</v>
      </c>
      <c r="C10506">
        <v>3</v>
      </c>
      <c r="J10506" t="s">
        <v>25591</v>
      </c>
      <c r="K10506">
        <v>1</v>
      </c>
    </row>
    <row r="10507" spans="1:11" x14ac:dyDescent="0.3">
      <c r="A10507" t="s">
        <v>10506</v>
      </c>
      <c r="B10507" t="s">
        <v>10506</v>
      </c>
      <c r="C10507">
        <v>3</v>
      </c>
      <c r="J10507" t="s">
        <v>7682</v>
      </c>
      <c r="K10507">
        <v>5</v>
      </c>
    </row>
    <row r="10508" spans="1:11" x14ac:dyDescent="0.3">
      <c r="A10508" t="s">
        <v>10507</v>
      </c>
      <c r="B10508" t="s">
        <v>10507</v>
      </c>
      <c r="C10508">
        <v>3</v>
      </c>
      <c r="J10508" t="s">
        <v>1920</v>
      </c>
      <c r="K10508">
        <v>26</v>
      </c>
    </row>
    <row r="10509" spans="1:11" x14ac:dyDescent="0.3">
      <c r="A10509" t="s">
        <v>10508</v>
      </c>
      <c r="B10509" t="s">
        <v>10508</v>
      </c>
      <c r="C10509">
        <v>3</v>
      </c>
      <c r="J10509" t="s">
        <v>5896</v>
      </c>
      <c r="K10509">
        <v>7</v>
      </c>
    </row>
    <row r="10510" spans="1:11" x14ac:dyDescent="0.3">
      <c r="A10510" t="s">
        <v>10509</v>
      </c>
      <c r="B10510" t="s">
        <v>10509</v>
      </c>
      <c r="C10510">
        <v>3</v>
      </c>
      <c r="J10510" t="s">
        <v>25592</v>
      </c>
      <c r="K10510">
        <v>1</v>
      </c>
    </row>
    <row r="10511" spans="1:11" x14ac:dyDescent="0.3">
      <c r="A10511" t="s">
        <v>10510</v>
      </c>
      <c r="B10511" t="s">
        <v>10510</v>
      </c>
      <c r="C10511">
        <v>3</v>
      </c>
      <c r="J10511" t="s">
        <v>25593</v>
      </c>
      <c r="K10511">
        <v>1</v>
      </c>
    </row>
    <row r="10512" spans="1:11" x14ac:dyDescent="0.3">
      <c r="A10512" t="s">
        <v>10511</v>
      </c>
      <c r="B10512" t="s">
        <v>10511</v>
      </c>
      <c r="C10512">
        <v>3</v>
      </c>
      <c r="J10512" t="s">
        <v>25594</v>
      </c>
      <c r="K10512">
        <v>1</v>
      </c>
    </row>
    <row r="10513" spans="1:11" x14ac:dyDescent="0.3">
      <c r="A10513" t="s">
        <v>10512</v>
      </c>
      <c r="B10513" t="s">
        <v>10512</v>
      </c>
      <c r="C10513">
        <v>3</v>
      </c>
      <c r="J10513" t="s">
        <v>25595</v>
      </c>
      <c r="K10513">
        <v>1</v>
      </c>
    </row>
    <row r="10514" spans="1:11" x14ac:dyDescent="0.3">
      <c r="A10514" t="s">
        <v>10513</v>
      </c>
      <c r="B10514" t="s">
        <v>10513</v>
      </c>
      <c r="C10514">
        <v>3</v>
      </c>
      <c r="J10514" t="s">
        <v>11163</v>
      </c>
      <c r="K10514">
        <v>3</v>
      </c>
    </row>
    <row r="10515" spans="1:11" x14ac:dyDescent="0.3">
      <c r="A10515" t="s">
        <v>10514</v>
      </c>
      <c r="B10515" t="s">
        <v>10514</v>
      </c>
      <c r="C10515">
        <v>3</v>
      </c>
      <c r="J10515" t="s">
        <v>25596</v>
      </c>
      <c r="K10515">
        <v>1</v>
      </c>
    </row>
    <row r="10516" spans="1:11" x14ac:dyDescent="0.3">
      <c r="A10516" t="s">
        <v>10515</v>
      </c>
      <c r="B10516" t="s">
        <v>10515</v>
      </c>
      <c r="C10516">
        <v>3</v>
      </c>
      <c r="J10516" t="s">
        <v>25597</v>
      </c>
      <c r="K10516">
        <v>1</v>
      </c>
    </row>
    <row r="10517" spans="1:11" x14ac:dyDescent="0.3">
      <c r="A10517" t="s">
        <v>10516</v>
      </c>
      <c r="B10517" t="s">
        <v>10516</v>
      </c>
      <c r="C10517">
        <v>3</v>
      </c>
      <c r="J10517" t="s">
        <v>25598</v>
      </c>
      <c r="K10517">
        <v>1</v>
      </c>
    </row>
    <row r="10518" spans="1:11" x14ac:dyDescent="0.3">
      <c r="A10518" t="s">
        <v>10517</v>
      </c>
      <c r="B10518" t="s">
        <v>10517</v>
      </c>
      <c r="C10518">
        <v>3</v>
      </c>
      <c r="J10518" t="s">
        <v>25599</v>
      </c>
      <c r="K10518">
        <v>1</v>
      </c>
    </row>
    <row r="10519" spans="1:11" x14ac:dyDescent="0.3">
      <c r="A10519" t="s">
        <v>10518</v>
      </c>
      <c r="B10519" t="s">
        <v>10518</v>
      </c>
      <c r="C10519">
        <v>3</v>
      </c>
      <c r="J10519" t="s">
        <v>9076</v>
      </c>
      <c r="K10519">
        <v>4</v>
      </c>
    </row>
    <row r="10520" spans="1:11" x14ac:dyDescent="0.3">
      <c r="A10520" t="s">
        <v>10519</v>
      </c>
      <c r="B10520" t="s">
        <v>10519</v>
      </c>
      <c r="C10520">
        <v>3</v>
      </c>
      <c r="J10520" t="s">
        <v>25600</v>
      </c>
      <c r="K10520">
        <v>1</v>
      </c>
    </row>
    <row r="10521" spans="1:11" x14ac:dyDescent="0.3">
      <c r="A10521" t="s">
        <v>10520</v>
      </c>
      <c r="B10521" t="s">
        <v>10520</v>
      </c>
      <c r="C10521">
        <v>3</v>
      </c>
      <c r="J10521" t="s">
        <v>25601</v>
      </c>
      <c r="K10521">
        <v>1</v>
      </c>
    </row>
    <row r="10522" spans="1:11" x14ac:dyDescent="0.3">
      <c r="A10522" t="s">
        <v>10521</v>
      </c>
      <c r="B10522" t="s">
        <v>10521</v>
      </c>
      <c r="C10522">
        <v>3</v>
      </c>
      <c r="J10522" t="s">
        <v>14996</v>
      </c>
      <c r="K10522">
        <v>2</v>
      </c>
    </row>
    <row r="10523" spans="1:11" x14ac:dyDescent="0.3">
      <c r="A10523" t="s">
        <v>10522</v>
      </c>
      <c r="B10523" t="s">
        <v>10522</v>
      </c>
      <c r="C10523">
        <v>3</v>
      </c>
      <c r="J10523" t="s">
        <v>25602</v>
      </c>
      <c r="K10523">
        <v>1</v>
      </c>
    </row>
    <row r="10524" spans="1:11" x14ac:dyDescent="0.3">
      <c r="A10524" t="s">
        <v>10523</v>
      </c>
      <c r="B10524" t="s">
        <v>10523</v>
      </c>
      <c r="C10524">
        <v>3</v>
      </c>
      <c r="J10524" t="s">
        <v>25603</v>
      </c>
      <c r="K10524">
        <v>1</v>
      </c>
    </row>
    <row r="10525" spans="1:11" x14ac:dyDescent="0.3">
      <c r="A10525" t="s">
        <v>10524</v>
      </c>
      <c r="B10525" t="s">
        <v>10524</v>
      </c>
      <c r="C10525">
        <v>3</v>
      </c>
      <c r="J10525" t="s">
        <v>9077</v>
      </c>
      <c r="K10525">
        <v>4</v>
      </c>
    </row>
    <row r="10526" spans="1:11" x14ac:dyDescent="0.3">
      <c r="A10526" t="s">
        <v>10525</v>
      </c>
      <c r="B10526" t="s">
        <v>10525</v>
      </c>
      <c r="C10526">
        <v>3</v>
      </c>
      <c r="J10526" t="s">
        <v>25604</v>
      </c>
      <c r="K10526">
        <v>1</v>
      </c>
    </row>
    <row r="10527" spans="1:11" x14ac:dyDescent="0.3">
      <c r="A10527" t="s">
        <v>10526</v>
      </c>
      <c r="B10527" t="s">
        <v>10526</v>
      </c>
      <c r="C10527">
        <v>3</v>
      </c>
      <c r="J10527" t="s">
        <v>25605</v>
      </c>
      <c r="K10527">
        <v>1</v>
      </c>
    </row>
    <row r="10528" spans="1:11" x14ac:dyDescent="0.3">
      <c r="A10528" t="s">
        <v>10527</v>
      </c>
      <c r="B10528" t="s">
        <v>10527</v>
      </c>
      <c r="C10528">
        <v>3</v>
      </c>
      <c r="J10528" t="s">
        <v>25606</v>
      </c>
      <c r="K10528">
        <v>1</v>
      </c>
    </row>
    <row r="10529" spans="1:11" x14ac:dyDescent="0.3">
      <c r="A10529" t="s">
        <v>10528</v>
      </c>
      <c r="B10529" t="s">
        <v>10528</v>
      </c>
      <c r="C10529">
        <v>3</v>
      </c>
      <c r="J10529" t="s">
        <v>25607</v>
      </c>
      <c r="K10529">
        <v>1</v>
      </c>
    </row>
    <row r="10530" spans="1:11" x14ac:dyDescent="0.3">
      <c r="A10530" t="s">
        <v>10529</v>
      </c>
      <c r="B10530" t="s">
        <v>10529</v>
      </c>
      <c r="C10530">
        <v>3</v>
      </c>
      <c r="J10530" t="s">
        <v>2055</v>
      </c>
      <c r="K10530">
        <v>24</v>
      </c>
    </row>
    <row r="10531" spans="1:11" x14ac:dyDescent="0.3">
      <c r="A10531" t="s">
        <v>10530</v>
      </c>
      <c r="B10531" t="s">
        <v>10530</v>
      </c>
      <c r="C10531">
        <v>3</v>
      </c>
      <c r="J10531" t="s">
        <v>4069</v>
      </c>
      <c r="K10531">
        <v>11</v>
      </c>
    </row>
    <row r="10532" spans="1:11" x14ac:dyDescent="0.3">
      <c r="A10532" t="s">
        <v>10531</v>
      </c>
      <c r="B10532" t="s">
        <v>10531</v>
      </c>
      <c r="C10532">
        <v>3</v>
      </c>
      <c r="J10532" t="s">
        <v>7683</v>
      </c>
      <c r="K10532">
        <v>5</v>
      </c>
    </row>
    <row r="10533" spans="1:11" x14ac:dyDescent="0.3">
      <c r="A10533" t="s">
        <v>10532</v>
      </c>
      <c r="B10533" t="s">
        <v>10532</v>
      </c>
      <c r="C10533">
        <v>3</v>
      </c>
      <c r="J10533" t="s">
        <v>7684</v>
      </c>
      <c r="K10533">
        <v>5</v>
      </c>
    </row>
    <row r="10534" spans="1:11" x14ac:dyDescent="0.3">
      <c r="A10534" t="s">
        <v>10533</v>
      </c>
      <c r="B10534" t="s">
        <v>10533</v>
      </c>
      <c r="C10534">
        <v>3</v>
      </c>
      <c r="J10534" t="s">
        <v>25608</v>
      </c>
      <c r="K10534">
        <v>1</v>
      </c>
    </row>
    <row r="10535" spans="1:11" x14ac:dyDescent="0.3">
      <c r="A10535" t="s">
        <v>10534</v>
      </c>
      <c r="B10535" t="s">
        <v>10534</v>
      </c>
      <c r="C10535">
        <v>3</v>
      </c>
      <c r="J10535" t="s">
        <v>5897</v>
      </c>
      <c r="K10535">
        <v>7</v>
      </c>
    </row>
    <row r="10536" spans="1:11" x14ac:dyDescent="0.3">
      <c r="A10536" t="s">
        <v>10535</v>
      </c>
      <c r="B10536" t="s">
        <v>10535</v>
      </c>
      <c r="C10536">
        <v>3</v>
      </c>
      <c r="J10536" t="s">
        <v>2700</v>
      </c>
      <c r="K10536">
        <v>18</v>
      </c>
    </row>
    <row r="10537" spans="1:11" x14ac:dyDescent="0.3">
      <c r="A10537" t="s">
        <v>10536</v>
      </c>
      <c r="B10537" t="s">
        <v>10536</v>
      </c>
      <c r="C10537">
        <v>3</v>
      </c>
      <c r="J10537" t="s">
        <v>14997</v>
      </c>
      <c r="K10537">
        <v>2</v>
      </c>
    </row>
    <row r="10538" spans="1:11" x14ac:dyDescent="0.3">
      <c r="A10538" t="s">
        <v>10537</v>
      </c>
      <c r="B10538" t="s">
        <v>10537</v>
      </c>
      <c r="C10538">
        <v>3</v>
      </c>
      <c r="J10538" t="s">
        <v>2056</v>
      </c>
      <c r="K10538">
        <v>24</v>
      </c>
    </row>
    <row r="10539" spans="1:11" x14ac:dyDescent="0.3">
      <c r="A10539" t="s">
        <v>10538</v>
      </c>
      <c r="B10539" t="s">
        <v>10538</v>
      </c>
      <c r="C10539">
        <v>3</v>
      </c>
      <c r="J10539" t="s">
        <v>25609</v>
      </c>
      <c r="K10539">
        <v>1</v>
      </c>
    </row>
    <row r="10540" spans="1:11" x14ac:dyDescent="0.3">
      <c r="A10540" t="s">
        <v>10539</v>
      </c>
      <c r="B10540" t="s">
        <v>10539</v>
      </c>
      <c r="C10540">
        <v>3</v>
      </c>
      <c r="J10540" t="s">
        <v>25610</v>
      </c>
      <c r="K10540">
        <v>1</v>
      </c>
    </row>
    <row r="10541" spans="1:11" x14ac:dyDescent="0.3">
      <c r="A10541" t="s">
        <v>10540</v>
      </c>
      <c r="B10541" t="s">
        <v>10540</v>
      </c>
      <c r="C10541">
        <v>3</v>
      </c>
      <c r="J10541" t="s">
        <v>25611</v>
      </c>
      <c r="K10541">
        <v>1</v>
      </c>
    </row>
    <row r="10542" spans="1:11" x14ac:dyDescent="0.3">
      <c r="A10542" t="s">
        <v>10541</v>
      </c>
      <c r="B10542" t="s">
        <v>10541</v>
      </c>
      <c r="C10542">
        <v>3</v>
      </c>
      <c r="J10542" t="s">
        <v>25612</v>
      </c>
      <c r="K10542">
        <v>1</v>
      </c>
    </row>
    <row r="10543" spans="1:11" x14ac:dyDescent="0.3">
      <c r="A10543" t="s">
        <v>10542</v>
      </c>
      <c r="B10543" t="s">
        <v>10542</v>
      </c>
      <c r="C10543">
        <v>3</v>
      </c>
      <c r="J10543" t="s">
        <v>9078</v>
      </c>
      <c r="K10543">
        <v>4</v>
      </c>
    </row>
    <row r="10544" spans="1:11" x14ac:dyDescent="0.3">
      <c r="A10544" t="s">
        <v>10543</v>
      </c>
      <c r="B10544" t="s">
        <v>10543</v>
      </c>
      <c r="C10544">
        <v>3</v>
      </c>
      <c r="J10544" t="s">
        <v>25613</v>
      </c>
      <c r="K10544">
        <v>1</v>
      </c>
    </row>
    <row r="10545" spans="1:11" x14ac:dyDescent="0.3">
      <c r="A10545" t="s">
        <v>10544</v>
      </c>
      <c r="B10545" t="s">
        <v>10544</v>
      </c>
      <c r="C10545">
        <v>3</v>
      </c>
      <c r="J10545" t="s">
        <v>2980</v>
      </c>
      <c r="K10545">
        <v>16</v>
      </c>
    </row>
    <row r="10546" spans="1:11" x14ac:dyDescent="0.3">
      <c r="A10546" t="s">
        <v>10545</v>
      </c>
      <c r="B10546" t="s">
        <v>10545</v>
      </c>
      <c r="C10546">
        <v>3</v>
      </c>
      <c r="J10546" t="s">
        <v>2981</v>
      </c>
      <c r="K10546">
        <v>16</v>
      </c>
    </row>
    <row r="10547" spans="1:11" x14ac:dyDescent="0.3">
      <c r="A10547" t="s">
        <v>10546</v>
      </c>
      <c r="B10547" t="s">
        <v>10546</v>
      </c>
      <c r="C10547">
        <v>3</v>
      </c>
      <c r="J10547" t="s">
        <v>25614</v>
      </c>
      <c r="K10547">
        <v>1</v>
      </c>
    </row>
    <row r="10548" spans="1:11" x14ac:dyDescent="0.3">
      <c r="A10548" t="s">
        <v>10547</v>
      </c>
      <c r="B10548" t="s">
        <v>10547</v>
      </c>
      <c r="C10548">
        <v>3</v>
      </c>
      <c r="J10548" t="s">
        <v>25615</v>
      </c>
      <c r="K10548">
        <v>1</v>
      </c>
    </row>
    <row r="10549" spans="1:11" x14ac:dyDescent="0.3">
      <c r="A10549" t="s">
        <v>10548</v>
      </c>
      <c r="B10549" t="s">
        <v>10548</v>
      </c>
      <c r="C10549">
        <v>3</v>
      </c>
      <c r="J10549" t="s">
        <v>14998</v>
      </c>
      <c r="K10549">
        <v>2</v>
      </c>
    </row>
    <row r="10550" spans="1:11" x14ac:dyDescent="0.3">
      <c r="A10550" t="s">
        <v>10549</v>
      </c>
      <c r="B10550" t="s">
        <v>10549</v>
      </c>
      <c r="C10550">
        <v>3</v>
      </c>
      <c r="J10550" t="s">
        <v>14999</v>
      </c>
      <c r="K10550">
        <v>2</v>
      </c>
    </row>
    <row r="10551" spans="1:11" x14ac:dyDescent="0.3">
      <c r="A10551" t="s">
        <v>10550</v>
      </c>
      <c r="B10551" t="s">
        <v>10550</v>
      </c>
      <c r="C10551">
        <v>3</v>
      </c>
      <c r="J10551" t="s">
        <v>25616</v>
      </c>
      <c r="K10551">
        <v>1</v>
      </c>
    </row>
    <row r="10552" spans="1:11" x14ac:dyDescent="0.3">
      <c r="A10552" t="s">
        <v>10551</v>
      </c>
      <c r="B10552" t="s">
        <v>10551</v>
      </c>
      <c r="C10552">
        <v>3</v>
      </c>
      <c r="J10552" t="s">
        <v>15000</v>
      </c>
      <c r="K10552">
        <v>2</v>
      </c>
    </row>
    <row r="10553" spans="1:11" x14ac:dyDescent="0.3">
      <c r="A10553" t="s">
        <v>10552</v>
      </c>
      <c r="B10553" t="s">
        <v>10552</v>
      </c>
      <c r="C10553">
        <v>3</v>
      </c>
      <c r="J10553" t="s">
        <v>1031</v>
      </c>
      <c r="K10553">
        <v>49</v>
      </c>
    </row>
    <row r="10554" spans="1:11" x14ac:dyDescent="0.3">
      <c r="A10554" t="s">
        <v>10553</v>
      </c>
      <c r="B10554" t="s">
        <v>10553</v>
      </c>
      <c r="C10554">
        <v>3</v>
      </c>
      <c r="J10554" t="s">
        <v>3373</v>
      </c>
      <c r="K10554">
        <v>14</v>
      </c>
    </row>
    <row r="10555" spans="1:11" x14ac:dyDescent="0.3">
      <c r="A10555" t="s">
        <v>10554</v>
      </c>
      <c r="B10555" t="s">
        <v>10554</v>
      </c>
      <c r="C10555">
        <v>3</v>
      </c>
      <c r="J10555" t="s">
        <v>1988</v>
      </c>
      <c r="K10555">
        <v>25</v>
      </c>
    </row>
    <row r="10556" spans="1:11" x14ac:dyDescent="0.3">
      <c r="A10556" t="s">
        <v>10555</v>
      </c>
      <c r="B10556" t="s">
        <v>10555</v>
      </c>
      <c r="C10556">
        <v>3</v>
      </c>
      <c r="J10556" t="s">
        <v>25617</v>
      </c>
      <c r="K10556">
        <v>1</v>
      </c>
    </row>
    <row r="10557" spans="1:11" x14ac:dyDescent="0.3">
      <c r="A10557" t="s">
        <v>10556</v>
      </c>
      <c r="B10557" t="s">
        <v>10556</v>
      </c>
      <c r="C10557">
        <v>3</v>
      </c>
      <c r="J10557" t="s">
        <v>25618</v>
      </c>
      <c r="K10557">
        <v>1</v>
      </c>
    </row>
    <row r="10558" spans="1:11" x14ac:dyDescent="0.3">
      <c r="A10558" t="s">
        <v>10557</v>
      </c>
      <c r="B10558" t="s">
        <v>10557</v>
      </c>
      <c r="C10558">
        <v>3</v>
      </c>
      <c r="J10558" t="s">
        <v>1050</v>
      </c>
      <c r="K10558">
        <v>48</v>
      </c>
    </row>
    <row r="10559" spans="1:11" x14ac:dyDescent="0.3">
      <c r="A10559" t="s">
        <v>10558</v>
      </c>
      <c r="B10559" t="s">
        <v>10558</v>
      </c>
      <c r="C10559">
        <v>3</v>
      </c>
      <c r="J10559" t="s">
        <v>25619</v>
      </c>
      <c r="K10559">
        <v>1</v>
      </c>
    </row>
    <row r="10560" spans="1:11" x14ac:dyDescent="0.3">
      <c r="A10560" t="s">
        <v>10559</v>
      </c>
      <c r="B10560" t="s">
        <v>10559</v>
      </c>
      <c r="C10560">
        <v>3</v>
      </c>
      <c r="J10560" t="s">
        <v>25620</v>
      </c>
      <c r="K10560">
        <v>1</v>
      </c>
    </row>
    <row r="10561" spans="1:11" x14ac:dyDescent="0.3">
      <c r="A10561" t="s">
        <v>10560</v>
      </c>
      <c r="B10561" t="s">
        <v>10560</v>
      </c>
      <c r="C10561">
        <v>3</v>
      </c>
      <c r="J10561" t="s">
        <v>25621</v>
      </c>
      <c r="K10561">
        <v>1</v>
      </c>
    </row>
    <row r="10562" spans="1:11" x14ac:dyDescent="0.3">
      <c r="A10562" t="s">
        <v>10561</v>
      </c>
      <c r="B10562" t="s">
        <v>10561</v>
      </c>
      <c r="C10562">
        <v>3</v>
      </c>
      <c r="J10562" t="s">
        <v>25622</v>
      </c>
      <c r="K10562">
        <v>1</v>
      </c>
    </row>
    <row r="10563" spans="1:11" x14ac:dyDescent="0.3">
      <c r="A10563" t="s">
        <v>10562</v>
      </c>
      <c r="B10563" t="s">
        <v>10562</v>
      </c>
      <c r="C10563">
        <v>3</v>
      </c>
      <c r="J10563" t="s">
        <v>25623</v>
      </c>
      <c r="K10563">
        <v>1</v>
      </c>
    </row>
    <row r="10564" spans="1:11" x14ac:dyDescent="0.3">
      <c r="A10564" t="s">
        <v>10563</v>
      </c>
      <c r="B10564" t="s">
        <v>10563</v>
      </c>
      <c r="C10564">
        <v>3</v>
      </c>
      <c r="J10564" t="s">
        <v>25624</v>
      </c>
      <c r="K10564">
        <v>1</v>
      </c>
    </row>
    <row r="10565" spans="1:11" x14ac:dyDescent="0.3">
      <c r="A10565" t="s">
        <v>10564</v>
      </c>
      <c r="B10565" t="s">
        <v>10564</v>
      </c>
      <c r="C10565">
        <v>3</v>
      </c>
      <c r="J10565" t="s">
        <v>15001</v>
      </c>
      <c r="K10565">
        <v>2</v>
      </c>
    </row>
    <row r="10566" spans="1:11" x14ac:dyDescent="0.3">
      <c r="A10566" t="s">
        <v>10565</v>
      </c>
      <c r="B10566" t="s">
        <v>10565</v>
      </c>
      <c r="C10566">
        <v>3</v>
      </c>
      <c r="J10566" t="s">
        <v>25625</v>
      </c>
      <c r="K10566">
        <v>1</v>
      </c>
    </row>
    <row r="10567" spans="1:11" x14ac:dyDescent="0.3">
      <c r="A10567" t="s">
        <v>10566</v>
      </c>
      <c r="B10567" t="s">
        <v>10566</v>
      </c>
      <c r="C10567">
        <v>3</v>
      </c>
      <c r="J10567" t="s">
        <v>25626</v>
      </c>
      <c r="K10567">
        <v>1</v>
      </c>
    </row>
    <row r="10568" spans="1:11" x14ac:dyDescent="0.3">
      <c r="A10568" t="s">
        <v>10567</v>
      </c>
      <c r="B10568" t="s">
        <v>10567</v>
      </c>
      <c r="C10568">
        <v>3</v>
      </c>
      <c r="J10568" t="s">
        <v>25627</v>
      </c>
      <c r="K10568">
        <v>1</v>
      </c>
    </row>
    <row r="10569" spans="1:11" x14ac:dyDescent="0.3">
      <c r="A10569" t="s">
        <v>10568</v>
      </c>
      <c r="B10569" t="s">
        <v>10568</v>
      </c>
      <c r="C10569">
        <v>3</v>
      </c>
      <c r="J10569" t="s">
        <v>11164</v>
      </c>
      <c r="K10569">
        <v>3</v>
      </c>
    </row>
    <row r="10570" spans="1:11" x14ac:dyDescent="0.3">
      <c r="A10570" t="s">
        <v>10569</v>
      </c>
      <c r="B10570" t="s">
        <v>10569</v>
      </c>
      <c r="C10570">
        <v>3</v>
      </c>
      <c r="J10570" t="s">
        <v>25628</v>
      </c>
      <c r="K10570">
        <v>1</v>
      </c>
    </row>
    <row r="10571" spans="1:11" x14ac:dyDescent="0.3">
      <c r="A10571" t="s">
        <v>10570</v>
      </c>
      <c r="B10571" t="s">
        <v>10570</v>
      </c>
      <c r="C10571">
        <v>3</v>
      </c>
      <c r="J10571" t="s">
        <v>25629</v>
      </c>
      <c r="K10571">
        <v>1</v>
      </c>
    </row>
    <row r="10572" spans="1:11" x14ac:dyDescent="0.3">
      <c r="A10572" t="s">
        <v>10571</v>
      </c>
      <c r="B10572" t="s">
        <v>10571</v>
      </c>
      <c r="C10572">
        <v>3</v>
      </c>
      <c r="J10572" t="s">
        <v>25630</v>
      </c>
      <c r="K10572">
        <v>1</v>
      </c>
    </row>
    <row r="10573" spans="1:11" x14ac:dyDescent="0.3">
      <c r="A10573" t="s">
        <v>10572</v>
      </c>
      <c r="B10573" t="s">
        <v>10572</v>
      </c>
      <c r="C10573">
        <v>3</v>
      </c>
      <c r="J10573" t="s">
        <v>15002</v>
      </c>
      <c r="K10573">
        <v>2</v>
      </c>
    </row>
    <row r="10574" spans="1:11" x14ac:dyDescent="0.3">
      <c r="A10574" t="s">
        <v>10573</v>
      </c>
      <c r="B10574" t="s">
        <v>10573</v>
      </c>
      <c r="C10574">
        <v>3</v>
      </c>
      <c r="J10574" t="s">
        <v>2982</v>
      </c>
      <c r="K10574">
        <v>16</v>
      </c>
    </row>
    <row r="10575" spans="1:11" x14ac:dyDescent="0.3">
      <c r="A10575" t="s">
        <v>10574</v>
      </c>
      <c r="B10575" t="s">
        <v>10574</v>
      </c>
      <c r="C10575">
        <v>3</v>
      </c>
      <c r="J10575" t="s">
        <v>15003</v>
      </c>
      <c r="K10575">
        <v>2</v>
      </c>
    </row>
    <row r="10576" spans="1:11" x14ac:dyDescent="0.3">
      <c r="A10576" t="s">
        <v>10575</v>
      </c>
      <c r="B10576" t="s">
        <v>10575</v>
      </c>
      <c r="C10576">
        <v>3</v>
      </c>
      <c r="J10576" t="s">
        <v>15004</v>
      </c>
      <c r="K10576">
        <v>2</v>
      </c>
    </row>
    <row r="10577" spans="1:11" x14ac:dyDescent="0.3">
      <c r="A10577" t="s">
        <v>10576</v>
      </c>
      <c r="B10577" t="s">
        <v>10576</v>
      </c>
      <c r="C10577">
        <v>3</v>
      </c>
      <c r="J10577" t="s">
        <v>25631</v>
      </c>
      <c r="K10577">
        <v>1</v>
      </c>
    </row>
    <row r="10578" spans="1:11" x14ac:dyDescent="0.3">
      <c r="A10578" t="s">
        <v>10577</v>
      </c>
      <c r="B10578" t="s">
        <v>10577</v>
      </c>
      <c r="C10578">
        <v>3</v>
      </c>
      <c r="J10578" t="s">
        <v>25632</v>
      </c>
      <c r="K10578">
        <v>1</v>
      </c>
    </row>
    <row r="10579" spans="1:11" x14ac:dyDescent="0.3">
      <c r="A10579" t="s">
        <v>10578</v>
      </c>
      <c r="B10579" t="s">
        <v>10578</v>
      </c>
      <c r="C10579">
        <v>3</v>
      </c>
      <c r="J10579" t="s">
        <v>25633</v>
      </c>
      <c r="K10579">
        <v>1</v>
      </c>
    </row>
    <row r="10580" spans="1:11" x14ac:dyDescent="0.3">
      <c r="A10580" t="s">
        <v>10579</v>
      </c>
      <c r="B10580" t="s">
        <v>10579</v>
      </c>
      <c r="C10580">
        <v>3</v>
      </c>
      <c r="J10580" t="s">
        <v>25634</v>
      </c>
      <c r="K10580">
        <v>1</v>
      </c>
    </row>
    <row r="10581" spans="1:11" x14ac:dyDescent="0.3">
      <c r="A10581" t="s">
        <v>10580</v>
      </c>
      <c r="B10581" t="s">
        <v>10580</v>
      </c>
      <c r="C10581">
        <v>3</v>
      </c>
      <c r="J10581" t="s">
        <v>25635</v>
      </c>
      <c r="K10581">
        <v>1</v>
      </c>
    </row>
    <row r="10582" spans="1:11" x14ac:dyDescent="0.3">
      <c r="A10582" t="s">
        <v>10581</v>
      </c>
      <c r="B10582" t="s">
        <v>10581</v>
      </c>
      <c r="C10582">
        <v>3</v>
      </c>
      <c r="J10582" t="s">
        <v>2576</v>
      </c>
      <c r="K10582">
        <v>19</v>
      </c>
    </row>
    <row r="10583" spans="1:11" x14ac:dyDescent="0.3">
      <c r="A10583" t="s">
        <v>10582</v>
      </c>
      <c r="B10583" t="s">
        <v>10582</v>
      </c>
      <c r="C10583">
        <v>3</v>
      </c>
      <c r="J10583" t="s">
        <v>15005</v>
      </c>
      <c r="K10583">
        <v>2</v>
      </c>
    </row>
    <row r="10584" spans="1:11" x14ac:dyDescent="0.3">
      <c r="A10584" t="s">
        <v>10583</v>
      </c>
      <c r="B10584" t="s">
        <v>10583</v>
      </c>
      <c r="C10584">
        <v>3</v>
      </c>
      <c r="J10584" t="s">
        <v>15006</v>
      </c>
      <c r="K10584">
        <v>2</v>
      </c>
    </row>
    <row r="10585" spans="1:11" x14ac:dyDescent="0.3">
      <c r="A10585" t="s">
        <v>10584</v>
      </c>
      <c r="B10585" t="s">
        <v>10584</v>
      </c>
      <c r="C10585">
        <v>3</v>
      </c>
      <c r="J10585" t="s">
        <v>25636</v>
      </c>
      <c r="K10585">
        <v>1</v>
      </c>
    </row>
    <row r="10586" spans="1:11" x14ac:dyDescent="0.3">
      <c r="A10586" t="s">
        <v>10585</v>
      </c>
      <c r="B10586" t="s">
        <v>10585</v>
      </c>
      <c r="C10586">
        <v>3</v>
      </c>
      <c r="J10586" t="s">
        <v>25637</v>
      </c>
      <c r="K10586">
        <v>1</v>
      </c>
    </row>
    <row r="10587" spans="1:11" x14ac:dyDescent="0.3">
      <c r="A10587" t="s">
        <v>10586</v>
      </c>
      <c r="B10587" t="s">
        <v>10586</v>
      </c>
      <c r="C10587">
        <v>3</v>
      </c>
      <c r="J10587" t="s">
        <v>5898</v>
      </c>
      <c r="K10587">
        <v>7</v>
      </c>
    </row>
    <row r="10588" spans="1:11" x14ac:dyDescent="0.3">
      <c r="A10588" t="s">
        <v>10587</v>
      </c>
      <c r="B10588" t="s">
        <v>10587</v>
      </c>
      <c r="C10588">
        <v>3</v>
      </c>
      <c r="J10588" t="s">
        <v>15007</v>
      </c>
      <c r="K10588">
        <v>2</v>
      </c>
    </row>
    <row r="10589" spans="1:11" x14ac:dyDescent="0.3">
      <c r="A10589" t="s">
        <v>10588</v>
      </c>
      <c r="B10589" t="s">
        <v>10588</v>
      </c>
      <c r="C10589">
        <v>3</v>
      </c>
      <c r="J10589" t="s">
        <v>25638</v>
      </c>
      <c r="K10589">
        <v>1</v>
      </c>
    </row>
    <row r="10590" spans="1:11" x14ac:dyDescent="0.3">
      <c r="A10590" t="s">
        <v>10589</v>
      </c>
      <c r="B10590" t="s">
        <v>10589</v>
      </c>
      <c r="C10590">
        <v>3</v>
      </c>
      <c r="J10590" t="s">
        <v>25639</v>
      </c>
      <c r="K10590">
        <v>1</v>
      </c>
    </row>
    <row r="10591" spans="1:11" x14ac:dyDescent="0.3">
      <c r="A10591" t="s">
        <v>10590</v>
      </c>
      <c r="B10591" t="s">
        <v>10590</v>
      </c>
      <c r="C10591">
        <v>3</v>
      </c>
      <c r="J10591" t="s">
        <v>25640</v>
      </c>
      <c r="K10591">
        <v>1</v>
      </c>
    </row>
    <row r="10592" spans="1:11" x14ac:dyDescent="0.3">
      <c r="A10592" t="s">
        <v>10591</v>
      </c>
      <c r="B10592" t="s">
        <v>10591</v>
      </c>
      <c r="C10592">
        <v>3</v>
      </c>
      <c r="J10592" t="s">
        <v>11165</v>
      </c>
      <c r="K10592">
        <v>3</v>
      </c>
    </row>
    <row r="10593" spans="1:11" x14ac:dyDescent="0.3">
      <c r="A10593" t="s">
        <v>10592</v>
      </c>
      <c r="B10593" t="s">
        <v>10592</v>
      </c>
      <c r="C10593">
        <v>3</v>
      </c>
      <c r="J10593" t="s">
        <v>25641</v>
      </c>
      <c r="K10593">
        <v>1</v>
      </c>
    </row>
    <row r="10594" spans="1:11" x14ac:dyDescent="0.3">
      <c r="A10594" t="s">
        <v>10593</v>
      </c>
      <c r="B10594" t="s">
        <v>10593</v>
      </c>
      <c r="C10594">
        <v>3</v>
      </c>
      <c r="J10594" t="s">
        <v>25642</v>
      </c>
      <c r="K10594">
        <v>1</v>
      </c>
    </row>
    <row r="10595" spans="1:11" x14ac:dyDescent="0.3">
      <c r="A10595" t="s">
        <v>10594</v>
      </c>
      <c r="B10595" t="s">
        <v>10594</v>
      </c>
      <c r="C10595">
        <v>3</v>
      </c>
      <c r="J10595" t="s">
        <v>9079</v>
      </c>
      <c r="K10595">
        <v>4</v>
      </c>
    </row>
    <row r="10596" spans="1:11" x14ac:dyDescent="0.3">
      <c r="A10596" t="s">
        <v>10595</v>
      </c>
      <c r="B10596" t="s">
        <v>10595</v>
      </c>
      <c r="C10596">
        <v>3</v>
      </c>
      <c r="J10596" t="s">
        <v>25643</v>
      </c>
      <c r="K10596">
        <v>1</v>
      </c>
    </row>
    <row r="10597" spans="1:11" x14ac:dyDescent="0.3">
      <c r="A10597" t="s">
        <v>10596</v>
      </c>
      <c r="B10597" t="s">
        <v>10596</v>
      </c>
      <c r="C10597">
        <v>3</v>
      </c>
      <c r="J10597" t="s">
        <v>25644</v>
      </c>
      <c r="K10597">
        <v>1</v>
      </c>
    </row>
    <row r="10598" spans="1:11" x14ac:dyDescent="0.3">
      <c r="A10598" t="s">
        <v>10597</v>
      </c>
      <c r="B10598" t="s">
        <v>10597</v>
      </c>
      <c r="C10598">
        <v>3</v>
      </c>
      <c r="J10598" t="s">
        <v>25645</v>
      </c>
      <c r="K10598">
        <v>1</v>
      </c>
    </row>
    <row r="10599" spans="1:11" x14ac:dyDescent="0.3">
      <c r="A10599" t="s">
        <v>10598</v>
      </c>
      <c r="B10599" t="s">
        <v>10598</v>
      </c>
      <c r="C10599">
        <v>3</v>
      </c>
      <c r="J10599" t="s">
        <v>11166</v>
      </c>
      <c r="K10599">
        <v>3</v>
      </c>
    </row>
    <row r="10600" spans="1:11" x14ac:dyDescent="0.3">
      <c r="A10600" t="s">
        <v>10599</v>
      </c>
      <c r="B10600" t="s">
        <v>10599</v>
      </c>
      <c r="C10600">
        <v>3</v>
      </c>
      <c r="J10600" t="s">
        <v>25646</v>
      </c>
      <c r="K10600">
        <v>1</v>
      </c>
    </row>
    <row r="10601" spans="1:11" x14ac:dyDescent="0.3">
      <c r="A10601" t="s">
        <v>10600</v>
      </c>
      <c r="B10601" t="s">
        <v>10600</v>
      </c>
      <c r="C10601">
        <v>3</v>
      </c>
      <c r="J10601" t="s">
        <v>25647</v>
      </c>
      <c r="K10601">
        <v>1</v>
      </c>
    </row>
    <row r="10602" spans="1:11" x14ac:dyDescent="0.3">
      <c r="A10602" t="s">
        <v>10601</v>
      </c>
      <c r="B10602" t="s">
        <v>10601</v>
      </c>
      <c r="C10602">
        <v>3</v>
      </c>
      <c r="J10602" t="s">
        <v>25648</v>
      </c>
      <c r="K10602">
        <v>1</v>
      </c>
    </row>
    <row r="10603" spans="1:11" x14ac:dyDescent="0.3">
      <c r="A10603" t="s">
        <v>10602</v>
      </c>
      <c r="B10603" t="s">
        <v>10602</v>
      </c>
      <c r="C10603">
        <v>3</v>
      </c>
      <c r="J10603" t="s">
        <v>15008</v>
      </c>
      <c r="K10603">
        <v>2</v>
      </c>
    </row>
    <row r="10604" spans="1:11" x14ac:dyDescent="0.3">
      <c r="A10604" t="s">
        <v>10603</v>
      </c>
      <c r="B10604" t="s">
        <v>10603</v>
      </c>
      <c r="C10604">
        <v>3</v>
      </c>
      <c r="J10604" t="s">
        <v>11167</v>
      </c>
      <c r="K10604">
        <v>3</v>
      </c>
    </row>
    <row r="10605" spans="1:11" x14ac:dyDescent="0.3">
      <c r="A10605" t="s">
        <v>10604</v>
      </c>
      <c r="B10605" t="s">
        <v>10604</v>
      </c>
      <c r="C10605">
        <v>3</v>
      </c>
      <c r="J10605" t="s">
        <v>25649</v>
      </c>
      <c r="K10605">
        <v>1</v>
      </c>
    </row>
    <row r="10606" spans="1:11" x14ac:dyDescent="0.3">
      <c r="A10606" t="s">
        <v>10605</v>
      </c>
      <c r="B10606" t="s">
        <v>10605</v>
      </c>
      <c r="C10606">
        <v>3</v>
      </c>
      <c r="J10606" t="s">
        <v>15009</v>
      </c>
      <c r="K10606">
        <v>2</v>
      </c>
    </row>
    <row r="10607" spans="1:11" x14ac:dyDescent="0.3">
      <c r="A10607" t="s">
        <v>10606</v>
      </c>
      <c r="B10607" t="s">
        <v>10606</v>
      </c>
      <c r="C10607">
        <v>3</v>
      </c>
      <c r="J10607" t="s">
        <v>25650</v>
      </c>
      <c r="K10607">
        <v>1</v>
      </c>
    </row>
    <row r="10608" spans="1:11" x14ac:dyDescent="0.3">
      <c r="A10608" t="s">
        <v>10607</v>
      </c>
      <c r="B10608" t="s">
        <v>10607</v>
      </c>
      <c r="C10608">
        <v>3</v>
      </c>
      <c r="J10608" t="s">
        <v>25651</v>
      </c>
      <c r="K10608">
        <v>1</v>
      </c>
    </row>
    <row r="10609" spans="1:11" x14ac:dyDescent="0.3">
      <c r="A10609" t="s">
        <v>10608</v>
      </c>
      <c r="B10609" t="s">
        <v>10608</v>
      </c>
      <c r="C10609">
        <v>3</v>
      </c>
      <c r="J10609" t="s">
        <v>5321</v>
      </c>
      <c r="K10609">
        <v>8</v>
      </c>
    </row>
    <row r="10610" spans="1:11" x14ac:dyDescent="0.3">
      <c r="A10610" t="s">
        <v>10609</v>
      </c>
      <c r="B10610" t="s">
        <v>10609</v>
      </c>
      <c r="C10610">
        <v>3</v>
      </c>
      <c r="J10610" t="s">
        <v>15010</v>
      </c>
      <c r="K10610">
        <v>2</v>
      </c>
    </row>
    <row r="10611" spans="1:11" x14ac:dyDescent="0.3">
      <c r="A10611" t="s">
        <v>10610</v>
      </c>
      <c r="B10611" t="s">
        <v>10610</v>
      </c>
      <c r="C10611">
        <v>3</v>
      </c>
      <c r="J10611" t="s">
        <v>25652</v>
      </c>
      <c r="K10611">
        <v>1</v>
      </c>
    </row>
    <row r="10612" spans="1:11" x14ac:dyDescent="0.3">
      <c r="A10612" t="s">
        <v>10611</v>
      </c>
      <c r="B10612" t="s">
        <v>10611</v>
      </c>
      <c r="C10612">
        <v>3</v>
      </c>
      <c r="J10612" t="s">
        <v>7685</v>
      </c>
      <c r="K10612">
        <v>5</v>
      </c>
    </row>
    <row r="10613" spans="1:11" x14ac:dyDescent="0.3">
      <c r="A10613" t="s">
        <v>10612</v>
      </c>
      <c r="B10613" t="s">
        <v>10612</v>
      </c>
      <c r="C10613">
        <v>3</v>
      </c>
      <c r="J10613" t="s">
        <v>11168</v>
      </c>
      <c r="K10613">
        <v>3</v>
      </c>
    </row>
    <row r="10614" spans="1:11" x14ac:dyDescent="0.3">
      <c r="A10614" t="s">
        <v>10613</v>
      </c>
      <c r="B10614" t="s">
        <v>10613</v>
      </c>
      <c r="C10614">
        <v>3</v>
      </c>
      <c r="J10614" t="s">
        <v>25653</v>
      </c>
      <c r="K10614">
        <v>1</v>
      </c>
    </row>
    <row r="10615" spans="1:11" x14ac:dyDescent="0.3">
      <c r="A10615" t="s">
        <v>10614</v>
      </c>
      <c r="B10615" t="s">
        <v>10614</v>
      </c>
      <c r="C10615">
        <v>3</v>
      </c>
      <c r="J10615" t="s">
        <v>25654</v>
      </c>
      <c r="K10615">
        <v>1</v>
      </c>
    </row>
    <row r="10616" spans="1:11" x14ac:dyDescent="0.3">
      <c r="A10616" t="s">
        <v>10615</v>
      </c>
      <c r="B10616" t="s">
        <v>10615</v>
      </c>
      <c r="C10616">
        <v>3</v>
      </c>
      <c r="J10616" t="s">
        <v>15011</v>
      </c>
      <c r="K10616">
        <v>2</v>
      </c>
    </row>
    <row r="10617" spans="1:11" x14ac:dyDescent="0.3">
      <c r="A10617" t="s">
        <v>10616</v>
      </c>
      <c r="B10617" t="s">
        <v>10616</v>
      </c>
      <c r="C10617">
        <v>3</v>
      </c>
      <c r="J10617" t="s">
        <v>25655</v>
      </c>
      <c r="K10617">
        <v>1</v>
      </c>
    </row>
    <row r="10618" spans="1:11" x14ac:dyDescent="0.3">
      <c r="A10618" t="s">
        <v>10617</v>
      </c>
      <c r="B10618" t="s">
        <v>10617</v>
      </c>
      <c r="C10618">
        <v>3</v>
      </c>
      <c r="J10618" t="s">
        <v>5899</v>
      </c>
      <c r="K10618">
        <v>7</v>
      </c>
    </row>
    <row r="10619" spans="1:11" x14ac:dyDescent="0.3">
      <c r="A10619" t="s">
        <v>10618</v>
      </c>
      <c r="B10619" t="s">
        <v>10618</v>
      </c>
      <c r="C10619">
        <v>3</v>
      </c>
      <c r="J10619" t="s">
        <v>9080</v>
      </c>
      <c r="K10619">
        <v>4</v>
      </c>
    </row>
    <row r="10620" spans="1:11" x14ac:dyDescent="0.3">
      <c r="A10620" t="s">
        <v>10619</v>
      </c>
      <c r="B10620" t="s">
        <v>10619</v>
      </c>
      <c r="C10620">
        <v>3</v>
      </c>
      <c r="J10620" t="s">
        <v>25656</v>
      </c>
      <c r="K10620">
        <v>1</v>
      </c>
    </row>
    <row r="10621" spans="1:11" x14ac:dyDescent="0.3">
      <c r="A10621" t="s">
        <v>10620</v>
      </c>
      <c r="B10621" t="s">
        <v>10620</v>
      </c>
      <c r="C10621">
        <v>3</v>
      </c>
      <c r="J10621" t="s">
        <v>4405</v>
      </c>
      <c r="K10621">
        <v>10</v>
      </c>
    </row>
    <row r="10622" spans="1:11" x14ac:dyDescent="0.3">
      <c r="A10622" t="s">
        <v>10621</v>
      </c>
      <c r="B10622" t="s">
        <v>10621</v>
      </c>
      <c r="C10622">
        <v>3</v>
      </c>
      <c r="J10622" t="s">
        <v>25657</v>
      </c>
      <c r="K10622">
        <v>1</v>
      </c>
    </row>
    <row r="10623" spans="1:11" x14ac:dyDescent="0.3">
      <c r="A10623" t="s">
        <v>10622</v>
      </c>
      <c r="B10623" t="s">
        <v>10622</v>
      </c>
      <c r="C10623">
        <v>3</v>
      </c>
      <c r="J10623" t="s">
        <v>3566</v>
      </c>
      <c r="K10623">
        <v>13</v>
      </c>
    </row>
    <row r="10624" spans="1:11" x14ac:dyDescent="0.3">
      <c r="A10624" t="s">
        <v>10623</v>
      </c>
      <c r="B10624" t="s">
        <v>10623</v>
      </c>
      <c r="C10624">
        <v>3</v>
      </c>
      <c r="J10624" t="s">
        <v>25658</v>
      </c>
      <c r="K10624">
        <v>1</v>
      </c>
    </row>
    <row r="10625" spans="1:11" x14ac:dyDescent="0.3">
      <c r="A10625" t="s">
        <v>10624</v>
      </c>
      <c r="B10625" t="s">
        <v>10624</v>
      </c>
      <c r="C10625">
        <v>3</v>
      </c>
      <c r="J10625" t="s">
        <v>15012</v>
      </c>
      <c r="K10625">
        <v>2</v>
      </c>
    </row>
    <row r="10626" spans="1:11" x14ac:dyDescent="0.3">
      <c r="A10626" t="s">
        <v>10625</v>
      </c>
      <c r="B10626" t="s">
        <v>10625</v>
      </c>
      <c r="C10626">
        <v>3</v>
      </c>
      <c r="J10626" t="s">
        <v>15013</v>
      </c>
      <c r="K10626">
        <v>2</v>
      </c>
    </row>
    <row r="10627" spans="1:11" x14ac:dyDescent="0.3">
      <c r="A10627" t="s">
        <v>10626</v>
      </c>
      <c r="B10627" t="s">
        <v>10626</v>
      </c>
      <c r="C10627">
        <v>3</v>
      </c>
      <c r="J10627" t="s">
        <v>25659</v>
      </c>
      <c r="K10627">
        <v>1</v>
      </c>
    </row>
    <row r="10628" spans="1:11" x14ac:dyDescent="0.3">
      <c r="A10628" t="s">
        <v>10627</v>
      </c>
      <c r="B10628" t="s">
        <v>10627</v>
      </c>
      <c r="C10628">
        <v>3</v>
      </c>
      <c r="J10628" t="s">
        <v>25660</v>
      </c>
      <c r="K10628">
        <v>1</v>
      </c>
    </row>
    <row r="10629" spans="1:11" x14ac:dyDescent="0.3">
      <c r="A10629" t="s">
        <v>10628</v>
      </c>
      <c r="B10629" t="s">
        <v>10628</v>
      </c>
      <c r="C10629">
        <v>3</v>
      </c>
      <c r="J10629" t="s">
        <v>25661</v>
      </c>
      <c r="K10629">
        <v>1</v>
      </c>
    </row>
    <row r="10630" spans="1:11" x14ac:dyDescent="0.3">
      <c r="A10630" t="s">
        <v>10629</v>
      </c>
      <c r="B10630" t="s">
        <v>10629</v>
      </c>
      <c r="C10630">
        <v>3</v>
      </c>
      <c r="J10630" t="s">
        <v>15014</v>
      </c>
      <c r="K10630">
        <v>2</v>
      </c>
    </row>
    <row r="10631" spans="1:11" x14ac:dyDescent="0.3">
      <c r="A10631" t="s">
        <v>10630</v>
      </c>
      <c r="B10631" t="s">
        <v>10630</v>
      </c>
      <c r="C10631">
        <v>3</v>
      </c>
      <c r="J10631" t="s">
        <v>25662</v>
      </c>
      <c r="K10631">
        <v>1</v>
      </c>
    </row>
    <row r="10632" spans="1:11" x14ac:dyDescent="0.3">
      <c r="A10632" t="s">
        <v>10631</v>
      </c>
      <c r="B10632" t="s">
        <v>10631</v>
      </c>
      <c r="C10632">
        <v>3</v>
      </c>
      <c r="J10632" t="s">
        <v>25663</v>
      </c>
      <c r="K10632">
        <v>1</v>
      </c>
    </row>
    <row r="10633" spans="1:11" x14ac:dyDescent="0.3">
      <c r="A10633" t="s">
        <v>10632</v>
      </c>
      <c r="B10633" t="s">
        <v>10632</v>
      </c>
      <c r="C10633">
        <v>3</v>
      </c>
      <c r="J10633" t="s">
        <v>6626</v>
      </c>
      <c r="K10633">
        <v>6</v>
      </c>
    </row>
    <row r="10634" spans="1:11" x14ac:dyDescent="0.3">
      <c r="A10634" t="s">
        <v>10633</v>
      </c>
      <c r="B10634" t="s">
        <v>10633</v>
      </c>
      <c r="C10634">
        <v>3</v>
      </c>
      <c r="J10634" t="s">
        <v>25664</v>
      </c>
      <c r="K10634">
        <v>1</v>
      </c>
    </row>
    <row r="10635" spans="1:11" x14ac:dyDescent="0.3">
      <c r="A10635" t="s">
        <v>10634</v>
      </c>
      <c r="B10635" t="s">
        <v>10634</v>
      </c>
      <c r="C10635">
        <v>3</v>
      </c>
      <c r="J10635" t="s">
        <v>5322</v>
      </c>
      <c r="K10635">
        <v>8</v>
      </c>
    </row>
    <row r="10636" spans="1:11" x14ac:dyDescent="0.3">
      <c r="A10636" t="s">
        <v>10635</v>
      </c>
      <c r="B10636" t="s">
        <v>10635</v>
      </c>
      <c r="C10636">
        <v>3</v>
      </c>
      <c r="J10636" t="s">
        <v>15015</v>
      </c>
      <c r="K10636">
        <v>2</v>
      </c>
    </row>
    <row r="10637" spans="1:11" x14ac:dyDescent="0.3">
      <c r="A10637" t="s">
        <v>10636</v>
      </c>
      <c r="B10637" t="s">
        <v>10636</v>
      </c>
      <c r="C10637">
        <v>3</v>
      </c>
      <c r="J10637" t="s">
        <v>2847</v>
      </c>
      <c r="K10637">
        <v>17</v>
      </c>
    </row>
    <row r="10638" spans="1:11" x14ac:dyDescent="0.3">
      <c r="A10638" t="s">
        <v>10637</v>
      </c>
      <c r="B10638" t="s">
        <v>10637</v>
      </c>
      <c r="C10638">
        <v>3</v>
      </c>
      <c r="J10638" t="s">
        <v>3567</v>
      </c>
      <c r="K10638">
        <v>13</v>
      </c>
    </row>
    <row r="10639" spans="1:11" x14ac:dyDescent="0.3">
      <c r="A10639" t="s">
        <v>10638</v>
      </c>
      <c r="B10639" t="s">
        <v>10638</v>
      </c>
      <c r="C10639">
        <v>3</v>
      </c>
      <c r="J10639" t="s">
        <v>25665</v>
      </c>
      <c r="K10639">
        <v>1</v>
      </c>
    </row>
    <row r="10640" spans="1:11" x14ac:dyDescent="0.3">
      <c r="A10640" t="s">
        <v>10639</v>
      </c>
      <c r="B10640" t="s">
        <v>10639</v>
      </c>
      <c r="C10640">
        <v>3</v>
      </c>
      <c r="J10640" t="s">
        <v>25666</v>
      </c>
      <c r="K10640">
        <v>1</v>
      </c>
    </row>
    <row r="10641" spans="1:11" x14ac:dyDescent="0.3">
      <c r="A10641" t="s">
        <v>10640</v>
      </c>
      <c r="B10641" t="s">
        <v>10640</v>
      </c>
      <c r="C10641">
        <v>3</v>
      </c>
      <c r="J10641" t="s">
        <v>11169</v>
      </c>
      <c r="K10641">
        <v>3</v>
      </c>
    </row>
    <row r="10642" spans="1:11" x14ac:dyDescent="0.3">
      <c r="A10642" t="s">
        <v>10641</v>
      </c>
      <c r="B10642" t="s">
        <v>10641</v>
      </c>
      <c r="C10642">
        <v>3</v>
      </c>
      <c r="J10642" t="s">
        <v>25667</v>
      </c>
      <c r="K10642">
        <v>1</v>
      </c>
    </row>
    <row r="10643" spans="1:11" x14ac:dyDescent="0.3">
      <c r="A10643" t="s">
        <v>10642</v>
      </c>
      <c r="B10643" t="s">
        <v>10642</v>
      </c>
      <c r="C10643">
        <v>3</v>
      </c>
      <c r="J10643" t="s">
        <v>25668</v>
      </c>
      <c r="K10643">
        <v>1</v>
      </c>
    </row>
    <row r="10644" spans="1:11" x14ac:dyDescent="0.3">
      <c r="A10644" t="s">
        <v>10643</v>
      </c>
      <c r="B10644" t="s">
        <v>10643</v>
      </c>
      <c r="C10644">
        <v>3</v>
      </c>
      <c r="J10644" t="s">
        <v>25669</v>
      </c>
      <c r="K10644">
        <v>1</v>
      </c>
    </row>
    <row r="10645" spans="1:11" x14ac:dyDescent="0.3">
      <c r="A10645" t="s">
        <v>10644</v>
      </c>
      <c r="B10645" t="s">
        <v>10644</v>
      </c>
      <c r="C10645">
        <v>3</v>
      </c>
      <c r="J10645" t="s">
        <v>25670</v>
      </c>
      <c r="K10645">
        <v>1</v>
      </c>
    </row>
    <row r="10646" spans="1:11" x14ac:dyDescent="0.3">
      <c r="A10646" t="s">
        <v>10645</v>
      </c>
      <c r="B10646" t="s">
        <v>10645</v>
      </c>
      <c r="C10646">
        <v>3</v>
      </c>
      <c r="J10646" t="s">
        <v>25671</v>
      </c>
      <c r="K10646">
        <v>1</v>
      </c>
    </row>
    <row r="10647" spans="1:11" x14ac:dyDescent="0.3">
      <c r="A10647" t="s">
        <v>10646</v>
      </c>
      <c r="B10647" t="s">
        <v>10646</v>
      </c>
      <c r="C10647">
        <v>3</v>
      </c>
      <c r="J10647" t="s">
        <v>25672</v>
      </c>
      <c r="K10647">
        <v>1</v>
      </c>
    </row>
    <row r="10648" spans="1:11" x14ac:dyDescent="0.3">
      <c r="A10648" t="s">
        <v>10647</v>
      </c>
      <c r="B10648" t="s">
        <v>10647</v>
      </c>
      <c r="C10648">
        <v>3</v>
      </c>
      <c r="J10648" t="s">
        <v>2057</v>
      </c>
      <c r="K10648">
        <v>24</v>
      </c>
    </row>
    <row r="10649" spans="1:11" x14ac:dyDescent="0.3">
      <c r="A10649" t="s">
        <v>10648</v>
      </c>
      <c r="B10649" t="s">
        <v>10648</v>
      </c>
      <c r="C10649">
        <v>3</v>
      </c>
      <c r="J10649" t="s">
        <v>7686</v>
      </c>
      <c r="K10649">
        <v>5</v>
      </c>
    </row>
    <row r="10650" spans="1:11" x14ac:dyDescent="0.3">
      <c r="A10650" t="s">
        <v>10649</v>
      </c>
      <c r="B10650" t="s">
        <v>10649</v>
      </c>
      <c r="C10650">
        <v>3</v>
      </c>
      <c r="J10650" t="s">
        <v>5323</v>
      </c>
      <c r="K10650">
        <v>8</v>
      </c>
    </row>
    <row r="10651" spans="1:11" x14ac:dyDescent="0.3">
      <c r="A10651" t="s">
        <v>10650</v>
      </c>
      <c r="B10651" t="s">
        <v>10650</v>
      </c>
      <c r="C10651">
        <v>3</v>
      </c>
      <c r="J10651" t="s">
        <v>25673</v>
      </c>
      <c r="K10651">
        <v>1</v>
      </c>
    </row>
    <row r="10652" spans="1:11" x14ac:dyDescent="0.3">
      <c r="A10652" t="s">
        <v>10651</v>
      </c>
      <c r="B10652" t="s">
        <v>10651</v>
      </c>
      <c r="C10652">
        <v>3</v>
      </c>
      <c r="J10652" t="s">
        <v>15016</v>
      </c>
      <c r="K10652">
        <v>2</v>
      </c>
    </row>
    <row r="10653" spans="1:11" x14ac:dyDescent="0.3">
      <c r="A10653" t="s">
        <v>10652</v>
      </c>
      <c r="B10653" t="s">
        <v>10652</v>
      </c>
      <c r="C10653">
        <v>3</v>
      </c>
      <c r="J10653" t="s">
        <v>15017</v>
      </c>
      <c r="K10653">
        <v>2</v>
      </c>
    </row>
    <row r="10654" spans="1:11" x14ac:dyDescent="0.3">
      <c r="A10654" t="s">
        <v>10653</v>
      </c>
      <c r="B10654" t="s">
        <v>10653</v>
      </c>
      <c r="C10654">
        <v>3</v>
      </c>
      <c r="J10654" t="s">
        <v>9081</v>
      </c>
      <c r="K10654">
        <v>4</v>
      </c>
    </row>
    <row r="10655" spans="1:11" x14ac:dyDescent="0.3">
      <c r="A10655" t="s">
        <v>10654</v>
      </c>
      <c r="B10655" t="s">
        <v>10654</v>
      </c>
      <c r="C10655">
        <v>3</v>
      </c>
      <c r="J10655" t="s">
        <v>15018</v>
      </c>
      <c r="K10655">
        <v>2</v>
      </c>
    </row>
    <row r="10656" spans="1:11" x14ac:dyDescent="0.3">
      <c r="A10656" t="s">
        <v>10655</v>
      </c>
      <c r="B10656" t="s">
        <v>10655</v>
      </c>
      <c r="C10656">
        <v>3</v>
      </c>
      <c r="J10656" t="s">
        <v>25674</v>
      </c>
      <c r="K10656">
        <v>1</v>
      </c>
    </row>
    <row r="10657" spans="1:11" x14ac:dyDescent="0.3">
      <c r="A10657" t="s">
        <v>10656</v>
      </c>
      <c r="B10657" t="s">
        <v>10656</v>
      </c>
      <c r="C10657">
        <v>3</v>
      </c>
      <c r="J10657" t="s">
        <v>25675</v>
      </c>
      <c r="K10657">
        <v>1</v>
      </c>
    </row>
    <row r="10658" spans="1:11" x14ac:dyDescent="0.3">
      <c r="A10658" t="s">
        <v>10657</v>
      </c>
      <c r="B10658" t="s">
        <v>10657</v>
      </c>
      <c r="C10658">
        <v>3</v>
      </c>
      <c r="J10658" t="s">
        <v>3794</v>
      </c>
      <c r="K10658">
        <v>12</v>
      </c>
    </row>
    <row r="10659" spans="1:11" x14ac:dyDescent="0.3">
      <c r="A10659" t="s">
        <v>10658</v>
      </c>
      <c r="B10659" t="s">
        <v>10658</v>
      </c>
      <c r="C10659">
        <v>3</v>
      </c>
      <c r="J10659" t="s">
        <v>25676</v>
      </c>
      <c r="K10659">
        <v>1</v>
      </c>
    </row>
    <row r="10660" spans="1:11" x14ac:dyDescent="0.3">
      <c r="A10660" t="s">
        <v>10659</v>
      </c>
      <c r="B10660" t="s">
        <v>10659</v>
      </c>
      <c r="C10660">
        <v>3</v>
      </c>
      <c r="J10660" t="s">
        <v>25677</v>
      </c>
      <c r="K10660">
        <v>1</v>
      </c>
    </row>
    <row r="10661" spans="1:11" x14ac:dyDescent="0.3">
      <c r="A10661" t="s">
        <v>10660</v>
      </c>
      <c r="B10661" t="s">
        <v>10660</v>
      </c>
      <c r="C10661">
        <v>3</v>
      </c>
      <c r="J10661" t="s">
        <v>11170</v>
      </c>
      <c r="K10661">
        <v>3</v>
      </c>
    </row>
    <row r="10662" spans="1:11" x14ac:dyDescent="0.3">
      <c r="A10662" t="s">
        <v>10661</v>
      </c>
      <c r="B10662" t="s">
        <v>10661</v>
      </c>
      <c r="C10662">
        <v>3</v>
      </c>
      <c r="J10662" t="s">
        <v>6627</v>
      </c>
      <c r="K10662">
        <v>6</v>
      </c>
    </row>
    <row r="10663" spans="1:11" x14ac:dyDescent="0.3">
      <c r="A10663" t="s">
        <v>10662</v>
      </c>
      <c r="B10663" t="s">
        <v>10662</v>
      </c>
      <c r="C10663">
        <v>3</v>
      </c>
      <c r="J10663" t="s">
        <v>25678</v>
      </c>
      <c r="K10663">
        <v>1</v>
      </c>
    </row>
    <row r="10664" spans="1:11" x14ac:dyDescent="0.3">
      <c r="A10664" t="s">
        <v>10663</v>
      </c>
      <c r="B10664" t="s">
        <v>10663</v>
      </c>
      <c r="C10664">
        <v>3</v>
      </c>
      <c r="J10664" t="s">
        <v>757</v>
      </c>
      <c r="K10664">
        <v>67</v>
      </c>
    </row>
    <row r="10665" spans="1:11" x14ac:dyDescent="0.3">
      <c r="A10665" t="s">
        <v>10664</v>
      </c>
      <c r="B10665" t="s">
        <v>10664</v>
      </c>
      <c r="C10665">
        <v>3</v>
      </c>
      <c r="J10665" t="s">
        <v>25679</v>
      </c>
      <c r="K10665">
        <v>1</v>
      </c>
    </row>
    <row r="10666" spans="1:11" x14ac:dyDescent="0.3">
      <c r="A10666" t="s">
        <v>10665</v>
      </c>
      <c r="B10666" t="s">
        <v>10665</v>
      </c>
      <c r="C10666">
        <v>3</v>
      </c>
      <c r="J10666" t="s">
        <v>11171</v>
      </c>
      <c r="K10666">
        <v>3</v>
      </c>
    </row>
    <row r="10667" spans="1:11" x14ac:dyDescent="0.3">
      <c r="A10667" t="s">
        <v>10666</v>
      </c>
      <c r="B10667" t="s">
        <v>10666</v>
      </c>
      <c r="C10667">
        <v>3</v>
      </c>
      <c r="J10667" t="s">
        <v>1282</v>
      </c>
      <c r="K10667">
        <v>40</v>
      </c>
    </row>
    <row r="10668" spans="1:11" x14ac:dyDescent="0.3">
      <c r="A10668" t="s">
        <v>10667</v>
      </c>
      <c r="B10668" t="s">
        <v>10667</v>
      </c>
      <c r="C10668">
        <v>3</v>
      </c>
      <c r="J10668" t="s">
        <v>7687</v>
      </c>
      <c r="K10668">
        <v>5</v>
      </c>
    </row>
    <row r="10669" spans="1:11" x14ac:dyDescent="0.3">
      <c r="A10669" t="s">
        <v>10668</v>
      </c>
      <c r="B10669" t="s">
        <v>10668</v>
      </c>
      <c r="C10669">
        <v>3</v>
      </c>
      <c r="J10669" t="s">
        <v>11172</v>
      </c>
      <c r="K10669">
        <v>3</v>
      </c>
    </row>
    <row r="10670" spans="1:11" x14ac:dyDescent="0.3">
      <c r="A10670" t="s">
        <v>10669</v>
      </c>
      <c r="B10670" t="s">
        <v>10669</v>
      </c>
      <c r="C10670">
        <v>3</v>
      </c>
      <c r="J10670" t="s">
        <v>25680</v>
      </c>
      <c r="K10670">
        <v>1</v>
      </c>
    </row>
    <row r="10671" spans="1:11" x14ac:dyDescent="0.3">
      <c r="A10671" t="s">
        <v>10670</v>
      </c>
      <c r="B10671" t="s">
        <v>10670</v>
      </c>
      <c r="C10671">
        <v>3</v>
      </c>
      <c r="J10671" t="s">
        <v>11173</v>
      </c>
      <c r="K10671">
        <v>3</v>
      </c>
    </row>
    <row r="10672" spans="1:11" x14ac:dyDescent="0.3">
      <c r="A10672" t="s">
        <v>10671</v>
      </c>
      <c r="B10672" t="s">
        <v>10671</v>
      </c>
      <c r="C10672">
        <v>3</v>
      </c>
      <c r="J10672" t="s">
        <v>25681</v>
      </c>
      <c r="K10672">
        <v>1</v>
      </c>
    </row>
    <row r="10673" spans="1:11" x14ac:dyDescent="0.3">
      <c r="A10673" t="s">
        <v>10672</v>
      </c>
      <c r="B10673" t="s">
        <v>10672</v>
      </c>
      <c r="C10673">
        <v>3</v>
      </c>
      <c r="J10673" t="s">
        <v>15019</v>
      </c>
      <c r="K10673">
        <v>2</v>
      </c>
    </row>
    <row r="10674" spans="1:11" x14ac:dyDescent="0.3">
      <c r="A10674" t="s">
        <v>10673</v>
      </c>
      <c r="B10674" t="s">
        <v>10673</v>
      </c>
      <c r="C10674">
        <v>3</v>
      </c>
      <c r="J10674" t="s">
        <v>11174</v>
      </c>
      <c r="K10674">
        <v>3</v>
      </c>
    </row>
    <row r="10675" spans="1:11" x14ac:dyDescent="0.3">
      <c r="A10675" t="s">
        <v>10674</v>
      </c>
      <c r="B10675" t="s">
        <v>10674</v>
      </c>
      <c r="C10675">
        <v>3</v>
      </c>
      <c r="J10675" t="s">
        <v>25682</v>
      </c>
      <c r="K10675">
        <v>1</v>
      </c>
    </row>
    <row r="10676" spans="1:11" x14ac:dyDescent="0.3">
      <c r="A10676" t="s">
        <v>10675</v>
      </c>
      <c r="B10676" t="s">
        <v>10675</v>
      </c>
      <c r="C10676">
        <v>3</v>
      </c>
      <c r="J10676" t="s">
        <v>25683</v>
      </c>
      <c r="K10676">
        <v>1</v>
      </c>
    </row>
    <row r="10677" spans="1:11" x14ac:dyDescent="0.3">
      <c r="A10677" t="s">
        <v>10676</v>
      </c>
      <c r="B10677" t="s">
        <v>10676</v>
      </c>
      <c r="C10677">
        <v>3</v>
      </c>
      <c r="J10677" t="s">
        <v>4070</v>
      </c>
      <c r="K10677">
        <v>11</v>
      </c>
    </row>
    <row r="10678" spans="1:11" x14ac:dyDescent="0.3">
      <c r="A10678" t="s">
        <v>10677</v>
      </c>
      <c r="B10678" t="s">
        <v>10677</v>
      </c>
      <c r="C10678">
        <v>3</v>
      </c>
      <c r="J10678" t="s">
        <v>5900</v>
      </c>
      <c r="K10678">
        <v>7</v>
      </c>
    </row>
    <row r="10679" spans="1:11" x14ac:dyDescent="0.3">
      <c r="A10679" t="s">
        <v>10678</v>
      </c>
      <c r="B10679" t="s">
        <v>10678</v>
      </c>
      <c r="C10679">
        <v>3</v>
      </c>
      <c r="J10679" t="s">
        <v>25684</v>
      </c>
      <c r="K10679">
        <v>1</v>
      </c>
    </row>
    <row r="10680" spans="1:11" x14ac:dyDescent="0.3">
      <c r="A10680" t="s">
        <v>10679</v>
      </c>
      <c r="B10680" t="s">
        <v>10679</v>
      </c>
      <c r="C10680">
        <v>3</v>
      </c>
      <c r="J10680" t="s">
        <v>25685</v>
      </c>
      <c r="K10680">
        <v>1</v>
      </c>
    </row>
    <row r="10681" spans="1:11" x14ac:dyDescent="0.3">
      <c r="A10681" t="s">
        <v>10680</v>
      </c>
      <c r="B10681" t="s">
        <v>10680</v>
      </c>
      <c r="C10681">
        <v>3</v>
      </c>
      <c r="J10681" t="s">
        <v>25686</v>
      </c>
      <c r="K10681">
        <v>1</v>
      </c>
    </row>
    <row r="10682" spans="1:11" x14ac:dyDescent="0.3">
      <c r="A10682" t="s">
        <v>10681</v>
      </c>
      <c r="B10682" t="s">
        <v>10681</v>
      </c>
      <c r="C10682">
        <v>3</v>
      </c>
      <c r="J10682" t="s">
        <v>25687</v>
      </c>
      <c r="K10682">
        <v>1</v>
      </c>
    </row>
    <row r="10683" spans="1:11" x14ac:dyDescent="0.3">
      <c r="A10683" t="s">
        <v>10682</v>
      </c>
      <c r="B10683" t="s">
        <v>10682</v>
      </c>
      <c r="C10683">
        <v>3</v>
      </c>
      <c r="J10683" t="s">
        <v>9082</v>
      </c>
      <c r="K10683">
        <v>4</v>
      </c>
    </row>
    <row r="10684" spans="1:11" x14ac:dyDescent="0.3">
      <c r="A10684" t="s">
        <v>10683</v>
      </c>
      <c r="B10684" t="s">
        <v>10683</v>
      </c>
      <c r="C10684">
        <v>3</v>
      </c>
      <c r="J10684" t="s">
        <v>25688</v>
      </c>
      <c r="K10684">
        <v>1</v>
      </c>
    </row>
    <row r="10685" spans="1:11" x14ac:dyDescent="0.3">
      <c r="A10685" t="s">
        <v>10684</v>
      </c>
      <c r="B10685" t="s">
        <v>10684</v>
      </c>
      <c r="C10685">
        <v>3</v>
      </c>
      <c r="J10685" t="s">
        <v>15020</v>
      </c>
      <c r="K10685">
        <v>2</v>
      </c>
    </row>
    <row r="10686" spans="1:11" x14ac:dyDescent="0.3">
      <c r="A10686" t="s">
        <v>10685</v>
      </c>
      <c r="B10686" t="s">
        <v>10685</v>
      </c>
      <c r="C10686">
        <v>3</v>
      </c>
      <c r="J10686" t="s">
        <v>4835</v>
      </c>
      <c r="K10686">
        <v>9</v>
      </c>
    </row>
    <row r="10687" spans="1:11" x14ac:dyDescent="0.3">
      <c r="A10687" t="s">
        <v>10686</v>
      </c>
      <c r="B10687" t="s">
        <v>10686</v>
      </c>
      <c r="C10687">
        <v>3</v>
      </c>
      <c r="J10687" t="s">
        <v>25689</v>
      </c>
      <c r="K10687">
        <v>1</v>
      </c>
    </row>
    <row r="10688" spans="1:11" x14ac:dyDescent="0.3">
      <c r="A10688" t="s">
        <v>10687</v>
      </c>
      <c r="B10688" t="s">
        <v>10687</v>
      </c>
      <c r="C10688">
        <v>3</v>
      </c>
      <c r="J10688" t="s">
        <v>25690</v>
      </c>
      <c r="K10688">
        <v>1</v>
      </c>
    </row>
    <row r="10689" spans="1:11" x14ac:dyDescent="0.3">
      <c r="A10689" t="s">
        <v>10688</v>
      </c>
      <c r="B10689" t="s">
        <v>10688</v>
      </c>
      <c r="C10689">
        <v>3</v>
      </c>
      <c r="J10689" t="s">
        <v>25691</v>
      </c>
      <c r="K10689">
        <v>1</v>
      </c>
    </row>
    <row r="10690" spans="1:11" x14ac:dyDescent="0.3">
      <c r="A10690" t="s">
        <v>10689</v>
      </c>
      <c r="B10690" t="s">
        <v>10689</v>
      </c>
      <c r="C10690">
        <v>3</v>
      </c>
      <c r="J10690" t="s">
        <v>25692</v>
      </c>
      <c r="K10690">
        <v>1</v>
      </c>
    </row>
    <row r="10691" spans="1:11" x14ac:dyDescent="0.3">
      <c r="A10691" t="s">
        <v>10690</v>
      </c>
      <c r="B10691" t="s">
        <v>10690</v>
      </c>
      <c r="C10691">
        <v>3</v>
      </c>
      <c r="J10691" t="s">
        <v>25693</v>
      </c>
      <c r="K10691">
        <v>1</v>
      </c>
    </row>
    <row r="10692" spans="1:11" x14ac:dyDescent="0.3">
      <c r="A10692" t="s">
        <v>10691</v>
      </c>
      <c r="B10692" t="s">
        <v>10691</v>
      </c>
      <c r="C10692">
        <v>3</v>
      </c>
      <c r="J10692" t="s">
        <v>5901</v>
      </c>
      <c r="K10692">
        <v>7</v>
      </c>
    </row>
    <row r="10693" spans="1:11" x14ac:dyDescent="0.3">
      <c r="A10693" t="s">
        <v>10692</v>
      </c>
      <c r="B10693" t="s">
        <v>10692</v>
      </c>
      <c r="C10693">
        <v>3</v>
      </c>
      <c r="J10693" t="s">
        <v>9083</v>
      </c>
      <c r="K10693">
        <v>4</v>
      </c>
    </row>
    <row r="10694" spans="1:11" x14ac:dyDescent="0.3">
      <c r="A10694" t="s">
        <v>10693</v>
      </c>
      <c r="B10694" t="s">
        <v>10693</v>
      </c>
      <c r="C10694">
        <v>3</v>
      </c>
      <c r="J10694" t="s">
        <v>25694</v>
      </c>
      <c r="K10694">
        <v>1</v>
      </c>
    </row>
    <row r="10695" spans="1:11" x14ac:dyDescent="0.3">
      <c r="A10695" t="s">
        <v>10694</v>
      </c>
      <c r="B10695" t="s">
        <v>10694</v>
      </c>
      <c r="C10695">
        <v>3</v>
      </c>
      <c r="J10695" t="s">
        <v>25695</v>
      </c>
      <c r="K10695">
        <v>1</v>
      </c>
    </row>
    <row r="10696" spans="1:11" x14ac:dyDescent="0.3">
      <c r="A10696" t="s">
        <v>10695</v>
      </c>
      <c r="B10696" t="s">
        <v>10695</v>
      </c>
      <c r="C10696">
        <v>3</v>
      </c>
      <c r="J10696" t="s">
        <v>25696</v>
      </c>
      <c r="K10696">
        <v>1</v>
      </c>
    </row>
    <row r="10697" spans="1:11" x14ac:dyDescent="0.3">
      <c r="A10697" t="s">
        <v>10696</v>
      </c>
      <c r="B10697" t="s">
        <v>10696</v>
      </c>
      <c r="C10697">
        <v>3</v>
      </c>
      <c r="J10697" t="s">
        <v>25697</v>
      </c>
      <c r="K10697">
        <v>1</v>
      </c>
    </row>
    <row r="10698" spans="1:11" x14ac:dyDescent="0.3">
      <c r="A10698" t="s">
        <v>10697</v>
      </c>
      <c r="B10698" t="s">
        <v>10697</v>
      </c>
      <c r="C10698">
        <v>3</v>
      </c>
      <c r="J10698" t="s">
        <v>5902</v>
      </c>
      <c r="K10698">
        <v>7</v>
      </c>
    </row>
    <row r="10699" spans="1:11" x14ac:dyDescent="0.3">
      <c r="A10699" t="s">
        <v>10698</v>
      </c>
      <c r="B10699" t="s">
        <v>10698</v>
      </c>
      <c r="C10699">
        <v>3</v>
      </c>
      <c r="J10699" t="s">
        <v>11175</v>
      </c>
      <c r="K10699">
        <v>3</v>
      </c>
    </row>
    <row r="10700" spans="1:11" x14ac:dyDescent="0.3">
      <c r="A10700" t="s">
        <v>10699</v>
      </c>
      <c r="B10700" t="s">
        <v>10699</v>
      </c>
      <c r="C10700">
        <v>3</v>
      </c>
      <c r="J10700" t="s">
        <v>2058</v>
      </c>
      <c r="K10700">
        <v>24</v>
      </c>
    </row>
    <row r="10701" spans="1:11" x14ac:dyDescent="0.3">
      <c r="A10701" t="s">
        <v>10700</v>
      </c>
      <c r="B10701" t="s">
        <v>10700</v>
      </c>
      <c r="C10701">
        <v>3</v>
      </c>
      <c r="J10701" t="s">
        <v>15021</v>
      </c>
      <c r="K10701">
        <v>2</v>
      </c>
    </row>
    <row r="10702" spans="1:11" x14ac:dyDescent="0.3">
      <c r="A10702" t="s">
        <v>10701</v>
      </c>
      <c r="B10702" t="s">
        <v>10701</v>
      </c>
      <c r="C10702">
        <v>3</v>
      </c>
      <c r="J10702" t="s">
        <v>25698</v>
      </c>
      <c r="K10702">
        <v>1</v>
      </c>
    </row>
    <row r="10703" spans="1:11" x14ac:dyDescent="0.3">
      <c r="A10703" t="s">
        <v>10702</v>
      </c>
      <c r="B10703" t="s">
        <v>10702</v>
      </c>
      <c r="C10703">
        <v>3</v>
      </c>
      <c r="J10703" t="s">
        <v>11176</v>
      </c>
      <c r="K10703">
        <v>3</v>
      </c>
    </row>
    <row r="10704" spans="1:11" x14ac:dyDescent="0.3">
      <c r="A10704" t="s">
        <v>10703</v>
      </c>
      <c r="B10704" t="s">
        <v>10703</v>
      </c>
      <c r="C10704">
        <v>3</v>
      </c>
      <c r="J10704" t="s">
        <v>7688</v>
      </c>
      <c r="K10704">
        <v>5</v>
      </c>
    </row>
    <row r="10705" spans="1:11" x14ac:dyDescent="0.3">
      <c r="A10705" t="s">
        <v>10704</v>
      </c>
      <c r="B10705" t="s">
        <v>10704</v>
      </c>
      <c r="C10705">
        <v>3</v>
      </c>
      <c r="J10705" t="s">
        <v>25699</v>
      </c>
      <c r="K10705">
        <v>1</v>
      </c>
    </row>
    <row r="10706" spans="1:11" x14ac:dyDescent="0.3">
      <c r="A10706" t="s">
        <v>10705</v>
      </c>
      <c r="B10706" t="s">
        <v>10705</v>
      </c>
      <c r="C10706">
        <v>3</v>
      </c>
      <c r="J10706" t="s">
        <v>25700</v>
      </c>
      <c r="K10706">
        <v>1</v>
      </c>
    </row>
    <row r="10707" spans="1:11" x14ac:dyDescent="0.3">
      <c r="A10707" t="s">
        <v>10706</v>
      </c>
      <c r="B10707" t="s">
        <v>10706</v>
      </c>
      <c r="C10707">
        <v>3</v>
      </c>
      <c r="J10707" t="s">
        <v>25701</v>
      </c>
      <c r="K10707">
        <v>1</v>
      </c>
    </row>
    <row r="10708" spans="1:11" x14ac:dyDescent="0.3">
      <c r="A10708" t="s">
        <v>10707</v>
      </c>
      <c r="B10708" t="s">
        <v>10707</v>
      </c>
      <c r="C10708">
        <v>3</v>
      </c>
      <c r="J10708" t="s">
        <v>25702</v>
      </c>
      <c r="K10708">
        <v>1</v>
      </c>
    </row>
    <row r="10709" spans="1:11" x14ac:dyDescent="0.3">
      <c r="A10709" t="s">
        <v>10708</v>
      </c>
      <c r="B10709" t="s">
        <v>10708</v>
      </c>
      <c r="C10709">
        <v>3</v>
      </c>
      <c r="J10709" t="s">
        <v>25703</v>
      </c>
      <c r="K10709">
        <v>1</v>
      </c>
    </row>
    <row r="10710" spans="1:11" x14ac:dyDescent="0.3">
      <c r="A10710" t="s">
        <v>10709</v>
      </c>
      <c r="B10710" t="s">
        <v>10709</v>
      </c>
      <c r="C10710">
        <v>3</v>
      </c>
      <c r="J10710" t="s">
        <v>9084</v>
      </c>
      <c r="K10710">
        <v>4</v>
      </c>
    </row>
    <row r="10711" spans="1:11" x14ac:dyDescent="0.3">
      <c r="A10711" t="s">
        <v>10710</v>
      </c>
      <c r="B10711" t="s">
        <v>10710</v>
      </c>
      <c r="C10711">
        <v>3</v>
      </c>
      <c r="J10711" t="s">
        <v>25704</v>
      </c>
      <c r="K10711">
        <v>1</v>
      </c>
    </row>
    <row r="10712" spans="1:11" x14ac:dyDescent="0.3">
      <c r="A10712" t="s">
        <v>10711</v>
      </c>
      <c r="B10712" t="s">
        <v>10711</v>
      </c>
      <c r="C10712">
        <v>3</v>
      </c>
      <c r="J10712" t="s">
        <v>2461</v>
      </c>
      <c r="K10712">
        <v>20</v>
      </c>
    </row>
    <row r="10713" spans="1:11" x14ac:dyDescent="0.3">
      <c r="A10713" t="s">
        <v>10712</v>
      </c>
      <c r="B10713" t="s">
        <v>10712</v>
      </c>
      <c r="C10713">
        <v>3</v>
      </c>
      <c r="J10713" t="s">
        <v>25705</v>
      </c>
      <c r="K10713">
        <v>1</v>
      </c>
    </row>
    <row r="10714" spans="1:11" x14ac:dyDescent="0.3">
      <c r="A10714" t="s">
        <v>10713</v>
      </c>
      <c r="B10714" t="s">
        <v>10713</v>
      </c>
      <c r="C10714">
        <v>3</v>
      </c>
      <c r="J10714" t="s">
        <v>7689</v>
      </c>
      <c r="K10714">
        <v>5</v>
      </c>
    </row>
    <row r="10715" spans="1:11" x14ac:dyDescent="0.3">
      <c r="A10715" t="s">
        <v>10714</v>
      </c>
      <c r="B10715" t="s">
        <v>10714</v>
      </c>
      <c r="C10715">
        <v>3</v>
      </c>
      <c r="J10715" t="s">
        <v>25706</v>
      </c>
      <c r="K10715">
        <v>1</v>
      </c>
    </row>
    <row r="10716" spans="1:11" x14ac:dyDescent="0.3">
      <c r="A10716" t="s">
        <v>10715</v>
      </c>
      <c r="B10716" t="s">
        <v>10715</v>
      </c>
      <c r="C10716">
        <v>3</v>
      </c>
      <c r="J10716" t="s">
        <v>25707</v>
      </c>
      <c r="K10716">
        <v>1</v>
      </c>
    </row>
    <row r="10717" spans="1:11" x14ac:dyDescent="0.3">
      <c r="A10717" t="s">
        <v>10716</v>
      </c>
      <c r="B10717" t="s">
        <v>10716</v>
      </c>
      <c r="C10717">
        <v>3</v>
      </c>
      <c r="J10717" t="s">
        <v>15022</v>
      </c>
      <c r="K10717">
        <v>2</v>
      </c>
    </row>
    <row r="10718" spans="1:11" x14ac:dyDescent="0.3">
      <c r="A10718" t="s">
        <v>10717</v>
      </c>
      <c r="B10718" t="s">
        <v>10717</v>
      </c>
      <c r="C10718">
        <v>3</v>
      </c>
      <c r="J10718" t="s">
        <v>721</v>
      </c>
      <c r="K10718">
        <v>70</v>
      </c>
    </row>
    <row r="10719" spans="1:11" x14ac:dyDescent="0.3">
      <c r="A10719" t="s">
        <v>10718</v>
      </c>
      <c r="B10719" t="s">
        <v>10718</v>
      </c>
      <c r="C10719">
        <v>3</v>
      </c>
      <c r="J10719" t="s">
        <v>6628</v>
      </c>
      <c r="K10719">
        <v>6</v>
      </c>
    </row>
    <row r="10720" spans="1:11" x14ac:dyDescent="0.3">
      <c r="A10720" t="s">
        <v>10719</v>
      </c>
      <c r="B10720" t="s">
        <v>10719</v>
      </c>
      <c r="C10720">
        <v>3</v>
      </c>
      <c r="J10720" t="s">
        <v>25708</v>
      </c>
      <c r="K10720">
        <v>1</v>
      </c>
    </row>
    <row r="10721" spans="1:11" x14ac:dyDescent="0.3">
      <c r="A10721" t="s">
        <v>10720</v>
      </c>
      <c r="B10721" t="s">
        <v>10720</v>
      </c>
      <c r="C10721">
        <v>3</v>
      </c>
      <c r="J10721" t="s">
        <v>9085</v>
      </c>
      <c r="K10721">
        <v>4</v>
      </c>
    </row>
    <row r="10722" spans="1:11" x14ac:dyDescent="0.3">
      <c r="A10722" t="s">
        <v>10721</v>
      </c>
      <c r="B10722" t="s">
        <v>10721</v>
      </c>
      <c r="C10722">
        <v>3</v>
      </c>
      <c r="J10722" t="s">
        <v>11177</v>
      </c>
      <c r="K10722">
        <v>3</v>
      </c>
    </row>
    <row r="10723" spans="1:11" x14ac:dyDescent="0.3">
      <c r="A10723" t="s">
        <v>10722</v>
      </c>
      <c r="B10723" t="s">
        <v>10722</v>
      </c>
      <c r="C10723">
        <v>3</v>
      </c>
      <c r="J10723" t="s">
        <v>25709</v>
      </c>
      <c r="K10723">
        <v>1</v>
      </c>
    </row>
    <row r="10724" spans="1:11" x14ac:dyDescent="0.3">
      <c r="A10724" t="s">
        <v>10723</v>
      </c>
      <c r="B10724" t="s">
        <v>10723</v>
      </c>
      <c r="C10724">
        <v>3</v>
      </c>
      <c r="J10724" t="s">
        <v>11178</v>
      </c>
      <c r="K10724">
        <v>3</v>
      </c>
    </row>
    <row r="10725" spans="1:11" x14ac:dyDescent="0.3">
      <c r="A10725" t="s">
        <v>10724</v>
      </c>
      <c r="B10725" t="s">
        <v>10724</v>
      </c>
      <c r="C10725">
        <v>3</v>
      </c>
      <c r="J10725" t="s">
        <v>1011</v>
      </c>
      <c r="K10725">
        <v>50</v>
      </c>
    </row>
    <row r="10726" spans="1:11" x14ac:dyDescent="0.3">
      <c r="A10726" t="s">
        <v>10725</v>
      </c>
      <c r="B10726" t="s">
        <v>10725</v>
      </c>
      <c r="C10726">
        <v>3</v>
      </c>
      <c r="J10726" t="s">
        <v>25710</v>
      </c>
      <c r="K10726">
        <v>1</v>
      </c>
    </row>
    <row r="10727" spans="1:11" x14ac:dyDescent="0.3">
      <c r="A10727" t="s">
        <v>10726</v>
      </c>
      <c r="B10727" t="s">
        <v>10726</v>
      </c>
      <c r="C10727">
        <v>3</v>
      </c>
      <c r="J10727" t="s">
        <v>3374</v>
      </c>
      <c r="K10727">
        <v>14</v>
      </c>
    </row>
    <row r="10728" spans="1:11" x14ac:dyDescent="0.3">
      <c r="A10728" t="s">
        <v>10727</v>
      </c>
      <c r="B10728" t="s">
        <v>10727</v>
      </c>
      <c r="C10728">
        <v>3</v>
      </c>
      <c r="J10728" t="s">
        <v>2059</v>
      </c>
      <c r="K10728">
        <v>24</v>
      </c>
    </row>
    <row r="10729" spans="1:11" x14ac:dyDescent="0.3">
      <c r="A10729" t="s">
        <v>10728</v>
      </c>
      <c r="B10729" t="s">
        <v>10728</v>
      </c>
      <c r="C10729">
        <v>3</v>
      </c>
      <c r="J10729" t="s">
        <v>15023</v>
      </c>
      <c r="K10729">
        <v>2</v>
      </c>
    </row>
    <row r="10730" spans="1:11" x14ac:dyDescent="0.3">
      <c r="A10730" t="s">
        <v>10729</v>
      </c>
      <c r="B10730" t="s">
        <v>10729</v>
      </c>
      <c r="C10730">
        <v>3</v>
      </c>
      <c r="J10730" t="s">
        <v>15024</v>
      </c>
      <c r="K10730">
        <v>2</v>
      </c>
    </row>
    <row r="10731" spans="1:11" x14ac:dyDescent="0.3">
      <c r="A10731" t="s">
        <v>10730</v>
      </c>
      <c r="B10731" t="s">
        <v>10730</v>
      </c>
      <c r="C10731">
        <v>3</v>
      </c>
      <c r="J10731" t="s">
        <v>25711</v>
      </c>
      <c r="K10731">
        <v>1</v>
      </c>
    </row>
    <row r="10732" spans="1:11" x14ac:dyDescent="0.3">
      <c r="A10732" t="s">
        <v>10731</v>
      </c>
      <c r="B10732" t="s">
        <v>10731</v>
      </c>
      <c r="C10732">
        <v>3</v>
      </c>
      <c r="J10732" t="s">
        <v>15025</v>
      </c>
      <c r="K10732">
        <v>2</v>
      </c>
    </row>
    <row r="10733" spans="1:11" x14ac:dyDescent="0.3">
      <c r="A10733" t="s">
        <v>10732</v>
      </c>
      <c r="B10733" t="s">
        <v>10732</v>
      </c>
      <c r="C10733">
        <v>3</v>
      </c>
      <c r="J10733" t="s">
        <v>25712</v>
      </c>
      <c r="K10733">
        <v>1</v>
      </c>
    </row>
    <row r="10734" spans="1:11" x14ac:dyDescent="0.3">
      <c r="A10734" t="s">
        <v>10733</v>
      </c>
      <c r="B10734" t="s">
        <v>10733</v>
      </c>
      <c r="C10734">
        <v>3</v>
      </c>
      <c r="J10734" t="s">
        <v>25713</v>
      </c>
      <c r="K10734">
        <v>1</v>
      </c>
    </row>
    <row r="10735" spans="1:11" x14ac:dyDescent="0.3">
      <c r="A10735" t="s">
        <v>10734</v>
      </c>
      <c r="B10735" t="s">
        <v>10734</v>
      </c>
      <c r="C10735">
        <v>3</v>
      </c>
      <c r="J10735" t="s">
        <v>25714</v>
      </c>
      <c r="K10735">
        <v>1</v>
      </c>
    </row>
    <row r="10736" spans="1:11" x14ac:dyDescent="0.3">
      <c r="A10736" t="s">
        <v>10735</v>
      </c>
      <c r="B10736" t="s">
        <v>10735</v>
      </c>
      <c r="C10736">
        <v>3</v>
      </c>
      <c r="J10736" t="s">
        <v>15026</v>
      </c>
      <c r="K10736">
        <v>2</v>
      </c>
    </row>
    <row r="10737" spans="1:11" x14ac:dyDescent="0.3">
      <c r="A10737" t="s">
        <v>10736</v>
      </c>
      <c r="B10737" t="s">
        <v>10736</v>
      </c>
      <c r="C10737">
        <v>3</v>
      </c>
      <c r="J10737" t="s">
        <v>15027</v>
      </c>
      <c r="K10737">
        <v>2</v>
      </c>
    </row>
    <row r="10738" spans="1:11" x14ac:dyDescent="0.3">
      <c r="A10738" t="s">
        <v>10737</v>
      </c>
      <c r="B10738" t="s">
        <v>10737</v>
      </c>
      <c r="C10738">
        <v>3</v>
      </c>
      <c r="J10738" t="s">
        <v>15028</v>
      </c>
      <c r="K10738">
        <v>2</v>
      </c>
    </row>
    <row r="10739" spans="1:11" x14ac:dyDescent="0.3">
      <c r="A10739" t="s">
        <v>10738</v>
      </c>
      <c r="B10739" t="s">
        <v>10738</v>
      </c>
      <c r="C10739">
        <v>3</v>
      </c>
      <c r="J10739" t="s">
        <v>25715</v>
      </c>
      <c r="K10739">
        <v>1</v>
      </c>
    </row>
    <row r="10740" spans="1:11" x14ac:dyDescent="0.3">
      <c r="A10740" t="s">
        <v>10739</v>
      </c>
      <c r="B10740" t="s">
        <v>10739</v>
      </c>
      <c r="C10740">
        <v>3</v>
      </c>
      <c r="J10740" t="s">
        <v>25716</v>
      </c>
      <c r="K10740">
        <v>1</v>
      </c>
    </row>
    <row r="10741" spans="1:11" x14ac:dyDescent="0.3">
      <c r="A10741" t="s">
        <v>10740</v>
      </c>
      <c r="B10741" t="s">
        <v>10740</v>
      </c>
      <c r="C10741">
        <v>3</v>
      </c>
      <c r="J10741" t="s">
        <v>25717</v>
      </c>
      <c r="K10741">
        <v>1</v>
      </c>
    </row>
    <row r="10742" spans="1:11" x14ac:dyDescent="0.3">
      <c r="A10742" t="s">
        <v>10741</v>
      </c>
      <c r="B10742" t="s">
        <v>10741</v>
      </c>
      <c r="C10742">
        <v>3</v>
      </c>
      <c r="J10742" t="s">
        <v>11179</v>
      </c>
      <c r="K10742">
        <v>3</v>
      </c>
    </row>
    <row r="10743" spans="1:11" x14ac:dyDescent="0.3">
      <c r="A10743" t="s">
        <v>10742</v>
      </c>
      <c r="B10743" t="s">
        <v>10742</v>
      </c>
      <c r="C10743">
        <v>3</v>
      </c>
      <c r="J10743" t="s">
        <v>810</v>
      </c>
      <c r="K10743">
        <v>62</v>
      </c>
    </row>
    <row r="10744" spans="1:11" x14ac:dyDescent="0.3">
      <c r="A10744" t="s">
        <v>10743</v>
      </c>
      <c r="B10744" t="s">
        <v>10743</v>
      </c>
      <c r="C10744">
        <v>3</v>
      </c>
      <c r="J10744" t="s">
        <v>25718</v>
      </c>
      <c r="K10744">
        <v>1</v>
      </c>
    </row>
    <row r="10745" spans="1:11" x14ac:dyDescent="0.3">
      <c r="A10745" t="s">
        <v>10744</v>
      </c>
      <c r="B10745" t="s">
        <v>10744</v>
      </c>
      <c r="C10745">
        <v>3</v>
      </c>
      <c r="J10745" t="s">
        <v>15029</v>
      </c>
      <c r="K10745">
        <v>2</v>
      </c>
    </row>
    <row r="10746" spans="1:11" x14ac:dyDescent="0.3">
      <c r="A10746" t="s">
        <v>10745</v>
      </c>
      <c r="B10746" t="s">
        <v>10745</v>
      </c>
      <c r="C10746">
        <v>3</v>
      </c>
      <c r="J10746" t="s">
        <v>25719</v>
      </c>
      <c r="K10746">
        <v>1</v>
      </c>
    </row>
    <row r="10747" spans="1:11" x14ac:dyDescent="0.3">
      <c r="A10747" t="s">
        <v>10746</v>
      </c>
      <c r="B10747" t="s">
        <v>10746</v>
      </c>
      <c r="C10747">
        <v>3</v>
      </c>
      <c r="J10747" t="s">
        <v>15030</v>
      </c>
      <c r="K10747">
        <v>2</v>
      </c>
    </row>
    <row r="10748" spans="1:11" x14ac:dyDescent="0.3">
      <c r="A10748" t="s">
        <v>10747</v>
      </c>
      <c r="B10748" t="s">
        <v>10747</v>
      </c>
      <c r="C10748">
        <v>3</v>
      </c>
      <c r="J10748" t="s">
        <v>25720</v>
      </c>
      <c r="K10748">
        <v>1</v>
      </c>
    </row>
    <row r="10749" spans="1:11" x14ac:dyDescent="0.3">
      <c r="A10749" t="s">
        <v>10748</v>
      </c>
      <c r="B10749" t="s">
        <v>10748</v>
      </c>
      <c r="C10749">
        <v>3</v>
      </c>
      <c r="J10749" t="s">
        <v>15031</v>
      </c>
      <c r="K10749">
        <v>2</v>
      </c>
    </row>
    <row r="10750" spans="1:11" x14ac:dyDescent="0.3">
      <c r="A10750" t="s">
        <v>10749</v>
      </c>
      <c r="B10750" t="s">
        <v>10749</v>
      </c>
      <c r="C10750">
        <v>3</v>
      </c>
      <c r="J10750" t="s">
        <v>25721</v>
      </c>
      <c r="K10750">
        <v>1</v>
      </c>
    </row>
    <row r="10751" spans="1:11" x14ac:dyDescent="0.3">
      <c r="A10751" t="s">
        <v>10750</v>
      </c>
      <c r="B10751" t="s">
        <v>10750</v>
      </c>
      <c r="C10751">
        <v>3</v>
      </c>
      <c r="J10751" t="s">
        <v>5903</v>
      </c>
      <c r="K10751">
        <v>7</v>
      </c>
    </row>
    <row r="10752" spans="1:11" x14ac:dyDescent="0.3">
      <c r="A10752" t="s">
        <v>10751</v>
      </c>
      <c r="B10752" t="s">
        <v>10751</v>
      </c>
      <c r="C10752">
        <v>3</v>
      </c>
      <c r="J10752" t="s">
        <v>25722</v>
      </c>
      <c r="K10752">
        <v>1</v>
      </c>
    </row>
    <row r="10753" spans="1:11" x14ac:dyDescent="0.3">
      <c r="A10753" t="s">
        <v>10752</v>
      </c>
      <c r="B10753" t="s">
        <v>10752</v>
      </c>
      <c r="C10753">
        <v>3</v>
      </c>
      <c r="J10753" t="s">
        <v>15032</v>
      </c>
      <c r="K10753">
        <v>2</v>
      </c>
    </row>
    <row r="10754" spans="1:11" x14ac:dyDescent="0.3">
      <c r="A10754" t="s">
        <v>10753</v>
      </c>
      <c r="B10754" t="s">
        <v>10753</v>
      </c>
      <c r="C10754">
        <v>3</v>
      </c>
      <c r="J10754" t="s">
        <v>15033</v>
      </c>
      <c r="K10754">
        <v>2</v>
      </c>
    </row>
    <row r="10755" spans="1:11" x14ac:dyDescent="0.3">
      <c r="A10755" t="s">
        <v>10754</v>
      </c>
      <c r="B10755" t="s">
        <v>10754</v>
      </c>
      <c r="C10755">
        <v>3</v>
      </c>
      <c r="J10755" t="s">
        <v>25723</v>
      </c>
      <c r="K10755">
        <v>1</v>
      </c>
    </row>
    <row r="10756" spans="1:11" x14ac:dyDescent="0.3">
      <c r="A10756" t="s">
        <v>10755</v>
      </c>
      <c r="B10756" t="s">
        <v>10755</v>
      </c>
      <c r="C10756">
        <v>3</v>
      </c>
      <c r="J10756" t="s">
        <v>11180</v>
      </c>
      <c r="K10756">
        <v>3</v>
      </c>
    </row>
    <row r="10757" spans="1:11" x14ac:dyDescent="0.3">
      <c r="A10757" t="s">
        <v>10756</v>
      </c>
      <c r="B10757" t="s">
        <v>10756</v>
      </c>
      <c r="C10757">
        <v>3</v>
      </c>
      <c r="J10757" t="s">
        <v>25724</v>
      </c>
      <c r="K10757">
        <v>1</v>
      </c>
    </row>
    <row r="10758" spans="1:11" x14ac:dyDescent="0.3">
      <c r="A10758" t="s">
        <v>10757</v>
      </c>
      <c r="B10758" t="s">
        <v>10757</v>
      </c>
      <c r="C10758">
        <v>3</v>
      </c>
      <c r="J10758" t="s">
        <v>25725</v>
      </c>
      <c r="K10758">
        <v>1</v>
      </c>
    </row>
    <row r="10759" spans="1:11" x14ac:dyDescent="0.3">
      <c r="A10759" t="s">
        <v>10758</v>
      </c>
      <c r="B10759" t="s">
        <v>10758</v>
      </c>
      <c r="C10759">
        <v>3</v>
      </c>
      <c r="J10759" t="s">
        <v>25726</v>
      </c>
      <c r="K10759">
        <v>1</v>
      </c>
    </row>
    <row r="10760" spans="1:11" x14ac:dyDescent="0.3">
      <c r="A10760" t="s">
        <v>10759</v>
      </c>
      <c r="B10760" t="s">
        <v>10759</v>
      </c>
      <c r="C10760">
        <v>3</v>
      </c>
      <c r="J10760" t="s">
        <v>25727</v>
      </c>
      <c r="K10760">
        <v>1</v>
      </c>
    </row>
    <row r="10761" spans="1:11" x14ac:dyDescent="0.3">
      <c r="A10761" t="s">
        <v>10760</v>
      </c>
      <c r="B10761" t="s">
        <v>10760</v>
      </c>
      <c r="C10761">
        <v>3</v>
      </c>
      <c r="J10761" t="s">
        <v>25728</v>
      </c>
      <c r="K10761">
        <v>1</v>
      </c>
    </row>
    <row r="10762" spans="1:11" x14ac:dyDescent="0.3">
      <c r="A10762" t="s">
        <v>10761</v>
      </c>
      <c r="B10762" t="s">
        <v>10761</v>
      </c>
      <c r="C10762">
        <v>3</v>
      </c>
      <c r="J10762" t="s">
        <v>11181</v>
      </c>
      <c r="K10762">
        <v>3</v>
      </c>
    </row>
    <row r="10763" spans="1:11" x14ac:dyDescent="0.3">
      <c r="A10763" t="s">
        <v>10762</v>
      </c>
      <c r="B10763" t="s">
        <v>10762</v>
      </c>
      <c r="C10763">
        <v>3</v>
      </c>
      <c r="J10763" t="s">
        <v>25729</v>
      </c>
      <c r="K10763">
        <v>1</v>
      </c>
    </row>
    <row r="10764" spans="1:11" x14ac:dyDescent="0.3">
      <c r="A10764" t="s">
        <v>10763</v>
      </c>
      <c r="B10764" t="s">
        <v>10763</v>
      </c>
      <c r="C10764">
        <v>3</v>
      </c>
      <c r="J10764" t="s">
        <v>15034</v>
      </c>
      <c r="K10764">
        <v>2</v>
      </c>
    </row>
    <row r="10765" spans="1:11" x14ac:dyDescent="0.3">
      <c r="A10765" t="s">
        <v>10764</v>
      </c>
      <c r="B10765" t="s">
        <v>10764</v>
      </c>
      <c r="C10765">
        <v>3</v>
      </c>
      <c r="J10765" t="s">
        <v>25730</v>
      </c>
      <c r="K10765">
        <v>1</v>
      </c>
    </row>
    <row r="10766" spans="1:11" x14ac:dyDescent="0.3">
      <c r="A10766" t="s">
        <v>10765</v>
      </c>
      <c r="B10766" t="s">
        <v>10765</v>
      </c>
      <c r="C10766">
        <v>3</v>
      </c>
      <c r="J10766" t="s">
        <v>9086</v>
      </c>
      <c r="K10766">
        <v>4</v>
      </c>
    </row>
    <row r="10767" spans="1:11" x14ac:dyDescent="0.3">
      <c r="A10767" t="s">
        <v>10766</v>
      </c>
      <c r="B10767" t="s">
        <v>10766</v>
      </c>
      <c r="C10767">
        <v>3</v>
      </c>
      <c r="J10767" t="s">
        <v>25731</v>
      </c>
      <c r="K10767">
        <v>1</v>
      </c>
    </row>
    <row r="10768" spans="1:11" x14ac:dyDescent="0.3">
      <c r="A10768" t="s">
        <v>10767</v>
      </c>
      <c r="B10768" t="s">
        <v>10767</v>
      </c>
      <c r="C10768">
        <v>3</v>
      </c>
      <c r="J10768" t="s">
        <v>15035</v>
      </c>
      <c r="K10768">
        <v>2</v>
      </c>
    </row>
    <row r="10769" spans="1:11" x14ac:dyDescent="0.3">
      <c r="A10769" t="s">
        <v>10768</v>
      </c>
      <c r="B10769" t="s">
        <v>10768</v>
      </c>
      <c r="C10769">
        <v>3</v>
      </c>
      <c r="J10769" t="s">
        <v>7690</v>
      </c>
      <c r="K10769">
        <v>5</v>
      </c>
    </row>
    <row r="10770" spans="1:11" x14ac:dyDescent="0.3">
      <c r="A10770" t="s">
        <v>10769</v>
      </c>
      <c r="B10770" t="s">
        <v>10769</v>
      </c>
      <c r="C10770">
        <v>3</v>
      </c>
      <c r="J10770" t="s">
        <v>25732</v>
      </c>
      <c r="K10770">
        <v>1</v>
      </c>
    </row>
    <row r="10771" spans="1:11" x14ac:dyDescent="0.3">
      <c r="A10771" t="s">
        <v>10770</v>
      </c>
      <c r="B10771" t="s">
        <v>10770</v>
      </c>
      <c r="C10771">
        <v>3</v>
      </c>
      <c r="J10771" t="s">
        <v>15036</v>
      </c>
      <c r="K10771">
        <v>2</v>
      </c>
    </row>
    <row r="10772" spans="1:11" x14ac:dyDescent="0.3">
      <c r="A10772" t="s">
        <v>10771</v>
      </c>
      <c r="B10772" t="s">
        <v>10771</v>
      </c>
      <c r="C10772">
        <v>3</v>
      </c>
      <c r="J10772" t="s">
        <v>2341</v>
      </c>
      <c r="K10772">
        <v>21</v>
      </c>
    </row>
    <row r="10773" spans="1:11" x14ac:dyDescent="0.3">
      <c r="A10773" t="s">
        <v>10772</v>
      </c>
      <c r="B10773" t="s">
        <v>10772</v>
      </c>
      <c r="C10773">
        <v>3</v>
      </c>
      <c r="J10773" t="s">
        <v>9087</v>
      </c>
      <c r="K10773">
        <v>4</v>
      </c>
    </row>
    <row r="10774" spans="1:11" x14ac:dyDescent="0.3">
      <c r="A10774" t="s">
        <v>10773</v>
      </c>
      <c r="B10774" t="s">
        <v>10773</v>
      </c>
      <c r="C10774">
        <v>3</v>
      </c>
      <c r="J10774" t="s">
        <v>4406</v>
      </c>
      <c r="K10774">
        <v>10</v>
      </c>
    </row>
    <row r="10775" spans="1:11" x14ac:dyDescent="0.3">
      <c r="A10775" t="s">
        <v>10774</v>
      </c>
      <c r="B10775" t="s">
        <v>10774</v>
      </c>
      <c r="C10775">
        <v>3</v>
      </c>
      <c r="J10775" t="s">
        <v>2462</v>
      </c>
      <c r="K10775">
        <v>20</v>
      </c>
    </row>
    <row r="10776" spans="1:11" x14ac:dyDescent="0.3">
      <c r="A10776" t="s">
        <v>10775</v>
      </c>
      <c r="B10776" t="s">
        <v>10775</v>
      </c>
      <c r="C10776">
        <v>3</v>
      </c>
      <c r="J10776" t="s">
        <v>25733</v>
      </c>
      <c r="K10776">
        <v>1</v>
      </c>
    </row>
    <row r="10777" spans="1:11" x14ac:dyDescent="0.3">
      <c r="A10777" t="s">
        <v>10776</v>
      </c>
      <c r="B10777" t="s">
        <v>10776</v>
      </c>
      <c r="C10777">
        <v>3</v>
      </c>
      <c r="J10777" t="s">
        <v>25734</v>
      </c>
      <c r="K10777">
        <v>1</v>
      </c>
    </row>
    <row r="10778" spans="1:11" x14ac:dyDescent="0.3">
      <c r="A10778" t="s">
        <v>10777</v>
      </c>
      <c r="B10778" t="s">
        <v>10777</v>
      </c>
      <c r="C10778">
        <v>3</v>
      </c>
      <c r="J10778" t="s">
        <v>3568</v>
      </c>
      <c r="K10778">
        <v>13</v>
      </c>
    </row>
    <row r="10779" spans="1:11" x14ac:dyDescent="0.3">
      <c r="A10779" t="s">
        <v>10778</v>
      </c>
      <c r="B10779" t="s">
        <v>10778</v>
      </c>
      <c r="C10779">
        <v>3</v>
      </c>
      <c r="J10779" t="s">
        <v>7691</v>
      </c>
      <c r="K10779">
        <v>5</v>
      </c>
    </row>
    <row r="10780" spans="1:11" x14ac:dyDescent="0.3">
      <c r="A10780" t="s">
        <v>10779</v>
      </c>
      <c r="B10780" t="s">
        <v>10779</v>
      </c>
      <c r="C10780">
        <v>3</v>
      </c>
      <c r="J10780" t="s">
        <v>2983</v>
      </c>
      <c r="K10780">
        <v>16</v>
      </c>
    </row>
    <row r="10781" spans="1:11" x14ac:dyDescent="0.3">
      <c r="A10781" t="s">
        <v>10780</v>
      </c>
      <c r="B10781" t="s">
        <v>10780</v>
      </c>
      <c r="C10781">
        <v>3</v>
      </c>
      <c r="J10781" t="s">
        <v>25735</v>
      </c>
      <c r="K10781">
        <v>1</v>
      </c>
    </row>
    <row r="10782" spans="1:11" x14ac:dyDescent="0.3">
      <c r="A10782" t="s">
        <v>10781</v>
      </c>
      <c r="B10782" t="s">
        <v>10781</v>
      </c>
      <c r="C10782">
        <v>3</v>
      </c>
      <c r="J10782" t="s">
        <v>25736</v>
      </c>
      <c r="K10782">
        <v>1</v>
      </c>
    </row>
    <row r="10783" spans="1:11" x14ac:dyDescent="0.3">
      <c r="A10783" t="s">
        <v>10782</v>
      </c>
      <c r="B10783" t="s">
        <v>10782</v>
      </c>
      <c r="C10783">
        <v>3</v>
      </c>
      <c r="J10783" t="s">
        <v>11182</v>
      </c>
      <c r="K10783">
        <v>3</v>
      </c>
    </row>
    <row r="10784" spans="1:11" x14ac:dyDescent="0.3">
      <c r="A10784" t="s">
        <v>10783</v>
      </c>
      <c r="B10784" t="s">
        <v>10783</v>
      </c>
      <c r="C10784">
        <v>3</v>
      </c>
      <c r="J10784" t="s">
        <v>2577</v>
      </c>
      <c r="K10784">
        <v>19</v>
      </c>
    </row>
    <row r="10785" spans="1:11" x14ac:dyDescent="0.3">
      <c r="A10785" t="s">
        <v>10784</v>
      </c>
      <c r="B10785" t="s">
        <v>10784</v>
      </c>
      <c r="C10785">
        <v>3</v>
      </c>
      <c r="J10785" t="s">
        <v>1248</v>
      </c>
      <c r="K10785">
        <v>41</v>
      </c>
    </row>
    <row r="10786" spans="1:11" x14ac:dyDescent="0.3">
      <c r="A10786" t="s">
        <v>10785</v>
      </c>
      <c r="B10786" t="s">
        <v>10785</v>
      </c>
      <c r="C10786">
        <v>3</v>
      </c>
      <c r="J10786" t="s">
        <v>6629</v>
      </c>
      <c r="K10786">
        <v>6</v>
      </c>
    </row>
    <row r="10787" spans="1:11" x14ac:dyDescent="0.3">
      <c r="A10787" t="s">
        <v>10786</v>
      </c>
      <c r="B10787" t="s">
        <v>10786</v>
      </c>
      <c r="C10787">
        <v>3</v>
      </c>
      <c r="J10787" t="s">
        <v>7692</v>
      </c>
      <c r="K10787">
        <v>5</v>
      </c>
    </row>
    <row r="10788" spans="1:11" x14ac:dyDescent="0.3">
      <c r="A10788" t="s">
        <v>10787</v>
      </c>
      <c r="B10788" t="s">
        <v>10787</v>
      </c>
      <c r="C10788">
        <v>3</v>
      </c>
      <c r="J10788" t="s">
        <v>15037</v>
      </c>
      <c r="K10788">
        <v>2</v>
      </c>
    </row>
    <row r="10789" spans="1:11" x14ac:dyDescent="0.3">
      <c r="A10789" t="s">
        <v>10788</v>
      </c>
      <c r="B10789" t="s">
        <v>10788</v>
      </c>
      <c r="C10789">
        <v>3</v>
      </c>
      <c r="J10789" t="s">
        <v>2578</v>
      </c>
      <c r="K10789">
        <v>19</v>
      </c>
    </row>
    <row r="10790" spans="1:11" x14ac:dyDescent="0.3">
      <c r="A10790" t="s">
        <v>10789</v>
      </c>
      <c r="B10790" t="s">
        <v>10789</v>
      </c>
      <c r="C10790">
        <v>3</v>
      </c>
      <c r="J10790" t="s">
        <v>436</v>
      </c>
      <c r="K10790">
        <v>111</v>
      </c>
    </row>
    <row r="10791" spans="1:11" x14ac:dyDescent="0.3">
      <c r="A10791" t="s">
        <v>10790</v>
      </c>
      <c r="B10791" t="s">
        <v>10790</v>
      </c>
      <c r="C10791">
        <v>3</v>
      </c>
      <c r="J10791" t="s">
        <v>25737</v>
      </c>
      <c r="K10791">
        <v>1</v>
      </c>
    </row>
    <row r="10792" spans="1:11" x14ac:dyDescent="0.3">
      <c r="A10792" t="s">
        <v>10791</v>
      </c>
      <c r="B10792" t="s">
        <v>10791</v>
      </c>
      <c r="C10792">
        <v>3</v>
      </c>
      <c r="J10792" t="s">
        <v>11183</v>
      </c>
      <c r="K10792">
        <v>3</v>
      </c>
    </row>
    <row r="10793" spans="1:11" x14ac:dyDescent="0.3">
      <c r="A10793" t="s">
        <v>10792</v>
      </c>
      <c r="B10793" t="s">
        <v>10792</v>
      </c>
      <c r="C10793">
        <v>3</v>
      </c>
      <c r="J10793" t="s">
        <v>2984</v>
      </c>
      <c r="K10793">
        <v>16</v>
      </c>
    </row>
    <row r="10794" spans="1:11" x14ac:dyDescent="0.3">
      <c r="A10794" t="s">
        <v>10793</v>
      </c>
      <c r="B10794" t="s">
        <v>10793</v>
      </c>
      <c r="C10794">
        <v>3</v>
      </c>
      <c r="J10794" t="s">
        <v>15038</v>
      </c>
      <c r="K10794">
        <v>2</v>
      </c>
    </row>
    <row r="10795" spans="1:11" x14ac:dyDescent="0.3">
      <c r="A10795" t="s">
        <v>10794</v>
      </c>
      <c r="B10795" t="s">
        <v>10794</v>
      </c>
      <c r="C10795">
        <v>3</v>
      </c>
      <c r="J10795" t="s">
        <v>15039</v>
      </c>
      <c r="K10795">
        <v>2</v>
      </c>
    </row>
    <row r="10796" spans="1:11" x14ac:dyDescent="0.3">
      <c r="A10796" t="s">
        <v>10795</v>
      </c>
      <c r="B10796" t="s">
        <v>10795</v>
      </c>
      <c r="C10796">
        <v>3</v>
      </c>
      <c r="J10796" t="s">
        <v>25738</v>
      </c>
      <c r="K10796">
        <v>1</v>
      </c>
    </row>
    <row r="10797" spans="1:11" x14ac:dyDescent="0.3">
      <c r="A10797" t="s">
        <v>10796</v>
      </c>
      <c r="B10797" t="s">
        <v>10796</v>
      </c>
      <c r="C10797">
        <v>3</v>
      </c>
      <c r="J10797" t="s">
        <v>25739</v>
      </c>
      <c r="K10797">
        <v>1</v>
      </c>
    </row>
    <row r="10798" spans="1:11" x14ac:dyDescent="0.3">
      <c r="A10798" t="s">
        <v>10797</v>
      </c>
      <c r="B10798" t="s">
        <v>10797</v>
      </c>
      <c r="C10798">
        <v>3</v>
      </c>
      <c r="J10798" t="s">
        <v>15040</v>
      </c>
      <c r="K10798">
        <v>2</v>
      </c>
    </row>
    <row r="10799" spans="1:11" x14ac:dyDescent="0.3">
      <c r="A10799" t="s">
        <v>10798</v>
      </c>
      <c r="B10799" t="s">
        <v>10798</v>
      </c>
      <c r="C10799">
        <v>3</v>
      </c>
      <c r="J10799" t="s">
        <v>25740</v>
      </c>
      <c r="K10799">
        <v>1</v>
      </c>
    </row>
    <row r="10800" spans="1:11" x14ac:dyDescent="0.3">
      <c r="A10800" t="s">
        <v>10799</v>
      </c>
      <c r="B10800" t="s">
        <v>10799</v>
      </c>
      <c r="C10800">
        <v>3</v>
      </c>
      <c r="J10800" t="s">
        <v>25741</v>
      </c>
      <c r="K10800">
        <v>1</v>
      </c>
    </row>
    <row r="10801" spans="1:11" x14ac:dyDescent="0.3">
      <c r="A10801" t="s">
        <v>10800</v>
      </c>
      <c r="B10801" t="s">
        <v>10800</v>
      </c>
      <c r="C10801">
        <v>3</v>
      </c>
      <c r="J10801" t="s">
        <v>25742</v>
      </c>
      <c r="K10801">
        <v>1</v>
      </c>
    </row>
    <row r="10802" spans="1:11" x14ac:dyDescent="0.3">
      <c r="A10802" t="s">
        <v>10801</v>
      </c>
      <c r="B10802" t="s">
        <v>10801</v>
      </c>
      <c r="C10802">
        <v>3</v>
      </c>
      <c r="J10802" t="s">
        <v>25743</v>
      </c>
      <c r="K10802">
        <v>1</v>
      </c>
    </row>
    <row r="10803" spans="1:11" x14ac:dyDescent="0.3">
      <c r="A10803" t="s">
        <v>10802</v>
      </c>
      <c r="B10803" t="s">
        <v>10802</v>
      </c>
      <c r="C10803">
        <v>3</v>
      </c>
      <c r="J10803" t="s">
        <v>5904</v>
      </c>
      <c r="K10803">
        <v>7</v>
      </c>
    </row>
    <row r="10804" spans="1:11" x14ac:dyDescent="0.3">
      <c r="A10804" t="s">
        <v>10803</v>
      </c>
      <c r="B10804" t="s">
        <v>10803</v>
      </c>
      <c r="C10804">
        <v>3</v>
      </c>
      <c r="J10804" t="s">
        <v>25744</v>
      </c>
      <c r="K10804">
        <v>1</v>
      </c>
    </row>
    <row r="10805" spans="1:11" x14ac:dyDescent="0.3">
      <c r="A10805" t="s">
        <v>10804</v>
      </c>
      <c r="B10805" t="s">
        <v>10804</v>
      </c>
      <c r="C10805">
        <v>3</v>
      </c>
      <c r="J10805" t="s">
        <v>15041</v>
      </c>
      <c r="K10805">
        <v>2</v>
      </c>
    </row>
    <row r="10806" spans="1:11" x14ac:dyDescent="0.3">
      <c r="A10806" t="s">
        <v>10805</v>
      </c>
      <c r="B10806" t="s">
        <v>10805</v>
      </c>
      <c r="C10806">
        <v>3</v>
      </c>
      <c r="J10806" t="s">
        <v>25745</v>
      </c>
      <c r="K10806">
        <v>1</v>
      </c>
    </row>
    <row r="10807" spans="1:11" x14ac:dyDescent="0.3">
      <c r="A10807" t="s">
        <v>10806</v>
      </c>
      <c r="B10807" t="s">
        <v>10806</v>
      </c>
      <c r="C10807">
        <v>3</v>
      </c>
      <c r="J10807" t="s">
        <v>25746</v>
      </c>
      <c r="K10807">
        <v>1</v>
      </c>
    </row>
    <row r="10808" spans="1:11" x14ac:dyDescent="0.3">
      <c r="A10808" t="s">
        <v>10807</v>
      </c>
      <c r="B10808" t="s">
        <v>10807</v>
      </c>
      <c r="C10808">
        <v>3</v>
      </c>
      <c r="J10808" t="s">
        <v>25747</v>
      </c>
      <c r="K10808">
        <v>1</v>
      </c>
    </row>
    <row r="10809" spans="1:11" x14ac:dyDescent="0.3">
      <c r="A10809" t="s">
        <v>10808</v>
      </c>
      <c r="B10809" t="s">
        <v>10808</v>
      </c>
      <c r="C10809">
        <v>3</v>
      </c>
      <c r="J10809" t="s">
        <v>2701</v>
      </c>
      <c r="K10809">
        <v>18</v>
      </c>
    </row>
    <row r="10810" spans="1:11" x14ac:dyDescent="0.3">
      <c r="A10810" t="s">
        <v>10809</v>
      </c>
      <c r="B10810" t="s">
        <v>10809</v>
      </c>
      <c r="C10810">
        <v>3</v>
      </c>
      <c r="J10810" t="s">
        <v>15042</v>
      </c>
      <c r="K10810">
        <v>2</v>
      </c>
    </row>
    <row r="10811" spans="1:11" x14ac:dyDescent="0.3">
      <c r="A10811" t="s">
        <v>10810</v>
      </c>
      <c r="B10811" t="s">
        <v>10810</v>
      </c>
      <c r="C10811">
        <v>3</v>
      </c>
      <c r="J10811" t="s">
        <v>15043</v>
      </c>
      <c r="K10811">
        <v>2</v>
      </c>
    </row>
    <row r="10812" spans="1:11" x14ac:dyDescent="0.3">
      <c r="A10812" t="s">
        <v>10811</v>
      </c>
      <c r="B10812" t="s">
        <v>10811</v>
      </c>
      <c r="C10812">
        <v>3</v>
      </c>
      <c r="J10812" t="s">
        <v>15044</v>
      </c>
      <c r="K10812">
        <v>2</v>
      </c>
    </row>
    <row r="10813" spans="1:11" x14ac:dyDescent="0.3">
      <c r="A10813" t="s">
        <v>10812</v>
      </c>
      <c r="B10813" t="s">
        <v>10812</v>
      </c>
      <c r="C10813">
        <v>3</v>
      </c>
      <c r="J10813" t="s">
        <v>25748</v>
      </c>
      <c r="K10813">
        <v>1</v>
      </c>
    </row>
    <row r="10814" spans="1:11" x14ac:dyDescent="0.3">
      <c r="A10814" t="s">
        <v>10813</v>
      </c>
      <c r="B10814" t="s">
        <v>10813</v>
      </c>
      <c r="C10814">
        <v>3</v>
      </c>
      <c r="J10814" t="s">
        <v>6630</v>
      </c>
      <c r="K10814">
        <v>6</v>
      </c>
    </row>
    <row r="10815" spans="1:11" x14ac:dyDescent="0.3">
      <c r="A10815" t="s">
        <v>10814</v>
      </c>
      <c r="B10815" t="s">
        <v>10814</v>
      </c>
      <c r="C10815">
        <v>3</v>
      </c>
      <c r="J10815" t="s">
        <v>25749</v>
      </c>
      <c r="K10815">
        <v>1</v>
      </c>
    </row>
    <row r="10816" spans="1:11" x14ac:dyDescent="0.3">
      <c r="A10816" t="s">
        <v>10815</v>
      </c>
      <c r="B10816" t="s">
        <v>10815</v>
      </c>
      <c r="C10816">
        <v>3</v>
      </c>
      <c r="J10816" t="s">
        <v>25750</v>
      </c>
      <c r="K10816">
        <v>1</v>
      </c>
    </row>
    <row r="10817" spans="1:11" x14ac:dyDescent="0.3">
      <c r="A10817" t="s">
        <v>10816</v>
      </c>
      <c r="B10817" t="s">
        <v>10816</v>
      </c>
      <c r="C10817">
        <v>3</v>
      </c>
      <c r="J10817" t="s">
        <v>25751</v>
      </c>
      <c r="K10817">
        <v>1</v>
      </c>
    </row>
    <row r="10818" spans="1:11" x14ac:dyDescent="0.3">
      <c r="A10818" t="s">
        <v>10817</v>
      </c>
      <c r="B10818" t="s">
        <v>10817</v>
      </c>
      <c r="C10818">
        <v>3</v>
      </c>
      <c r="J10818" t="s">
        <v>25752</v>
      </c>
      <c r="K10818">
        <v>1</v>
      </c>
    </row>
    <row r="10819" spans="1:11" x14ac:dyDescent="0.3">
      <c r="A10819" t="s">
        <v>10818</v>
      </c>
      <c r="B10819" t="s">
        <v>10818</v>
      </c>
      <c r="C10819">
        <v>3</v>
      </c>
      <c r="J10819" t="s">
        <v>11184</v>
      </c>
      <c r="K10819">
        <v>3</v>
      </c>
    </row>
    <row r="10820" spans="1:11" x14ac:dyDescent="0.3">
      <c r="A10820" t="s">
        <v>10819</v>
      </c>
      <c r="B10820" t="s">
        <v>10819</v>
      </c>
      <c r="C10820">
        <v>3</v>
      </c>
      <c r="J10820" t="s">
        <v>4407</v>
      </c>
      <c r="K10820">
        <v>10</v>
      </c>
    </row>
    <row r="10821" spans="1:11" x14ac:dyDescent="0.3">
      <c r="A10821" t="s">
        <v>10820</v>
      </c>
      <c r="B10821" t="s">
        <v>10820</v>
      </c>
      <c r="C10821">
        <v>3</v>
      </c>
      <c r="J10821" t="s">
        <v>7693</v>
      </c>
      <c r="K10821">
        <v>5</v>
      </c>
    </row>
    <row r="10822" spans="1:11" x14ac:dyDescent="0.3">
      <c r="A10822" t="s">
        <v>10821</v>
      </c>
      <c r="B10822" t="s">
        <v>10821</v>
      </c>
      <c r="C10822">
        <v>3</v>
      </c>
      <c r="J10822" t="s">
        <v>25753</v>
      </c>
      <c r="K10822">
        <v>1</v>
      </c>
    </row>
    <row r="10823" spans="1:11" x14ac:dyDescent="0.3">
      <c r="A10823" t="s">
        <v>10822</v>
      </c>
      <c r="B10823" t="s">
        <v>10822</v>
      </c>
      <c r="C10823">
        <v>3</v>
      </c>
      <c r="J10823" t="s">
        <v>5905</v>
      </c>
      <c r="K10823">
        <v>7</v>
      </c>
    </row>
    <row r="10824" spans="1:11" x14ac:dyDescent="0.3">
      <c r="A10824" t="s">
        <v>10823</v>
      </c>
      <c r="B10824" t="s">
        <v>10823</v>
      </c>
      <c r="C10824">
        <v>3</v>
      </c>
      <c r="J10824" t="s">
        <v>25754</v>
      </c>
      <c r="K10824">
        <v>1</v>
      </c>
    </row>
    <row r="10825" spans="1:11" x14ac:dyDescent="0.3">
      <c r="A10825" t="s">
        <v>10824</v>
      </c>
      <c r="B10825" t="s">
        <v>10824</v>
      </c>
      <c r="C10825">
        <v>3</v>
      </c>
      <c r="J10825" t="s">
        <v>25755</v>
      </c>
      <c r="K10825">
        <v>1</v>
      </c>
    </row>
    <row r="10826" spans="1:11" x14ac:dyDescent="0.3">
      <c r="A10826" t="s">
        <v>10825</v>
      </c>
      <c r="B10826" t="s">
        <v>10825</v>
      </c>
      <c r="C10826">
        <v>3</v>
      </c>
      <c r="J10826" t="s">
        <v>25756</v>
      </c>
      <c r="K10826">
        <v>1</v>
      </c>
    </row>
    <row r="10827" spans="1:11" x14ac:dyDescent="0.3">
      <c r="A10827" t="s">
        <v>10826</v>
      </c>
      <c r="B10827" t="s">
        <v>10826</v>
      </c>
      <c r="C10827">
        <v>3</v>
      </c>
      <c r="J10827" t="s">
        <v>4071</v>
      </c>
      <c r="K10827">
        <v>11</v>
      </c>
    </row>
    <row r="10828" spans="1:11" x14ac:dyDescent="0.3">
      <c r="A10828" t="s">
        <v>10827</v>
      </c>
      <c r="B10828" t="s">
        <v>10827</v>
      </c>
      <c r="C10828">
        <v>3</v>
      </c>
      <c r="J10828" t="s">
        <v>15045</v>
      </c>
      <c r="K10828">
        <v>2</v>
      </c>
    </row>
    <row r="10829" spans="1:11" x14ac:dyDescent="0.3">
      <c r="A10829" t="s">
        <v>10828</v>
      </c>
      <c r="B10829" t="s">
        <v>10828</v>
      </c>
      <c r="C10829">
        <v>3</v>
      </c>
      <c r="J10829" t="s">
        <v>15046</v>
      </c>
      <c r="K10829">
        <v>2</v>
      </c>
    </row>
    <row r="10830" spans="1:11" x14ac:dyDescent="0.3">
      <c r="A10830" t="s">
        <v>10829</v>
      </c>
      <c r="B10830" t="s">
        <v>10829</v>
      </c>
      <c r="C10830">
        <v>3</v>
      </c>
      <c r="J10830" t="s">
        <v>25757</v>
      </c>
      <c r="K10830">
        <v>1</v>
      </c>
    </row>
    <row r="10831" spans="1:11" x14ac:dyDescent="0.3">
      <c r="A10831" t="s">
        <v>10830</v>
      </c>
      <c r="B10831" t="s">
        <v>10830</v>
      </c>
      <c r="C10831">
        <v>3</v>
      </c>
      <c r="J10831" t="s">
        <v>25758</v>
      </c>
      <c r="K10831">
        <v>1</v>
      </c>
    </row>
    <row r="10832" spans="1:11" x14ac:dyDescent="0.3">
      <c r="A10832" t="s">
        <v>10831</v>
      </c>
      <c r="B10832" t="s">
        <v>10831</v>
      </c>
      <c r="C10832">
        <v>3</v>
      </c>
      <c r="J10832" t="s">
        <v>25759</v>
      </c>
      <c r="K10832">
        <v>1</v>
      </c>
    </row>
    <row r="10833" spans="1:11" x14ac:dyDescent="0.3">
      <c r="A10833" t="s">
        <v>10832</v>
      </c>
      <c r="B10833" t="s">
        <v>10832</v>
      </c>
      <c r="C10833">
        <v>3</v>
      </c>
      <c r="J10833" t="s">
        <v>25760</v>
      </c>
      <c r="K10833">
        <v>1</v>
      </c>
    </row>
    <row r="10834" spans="1:11" x14ac:dyDescent="0.3">
      <c r="A10834" t="s">
        <v>10833</v>
      </c>
      <c r="B10834" t="s">
        <v>10833</v>
      </c>
      <c r="C10834">
        <v>3</v>
      </c>
      <c r="J10834" t="s">
        <v>25761</v>
      </c>
      <c r="K10834">
        <v>1</v>
      </c>
    </row>
    <row r="10835" spans="1:11" x14ac:dyDescent="0.3">
      <c r="A10835" t="s">
        <v>10834</v>
      </c>
      <c r="B10835" t="s">
        <v>10834</v>
      </c>
      <c r="C10835">
        <v>3</v>
      </c>
      <c r="J10835" t="s">
        <v>6631</v>
      </c>
      <c r="K10835">
        <v>6</v>
      </c>
    </row>
    <row r="10836" spans="1:11" x14ac:dyDescent="0.3">
      <c r="A10836" t="s">
        <v>10835</v>
      </c>
      <c r="B10836" t="s">
        <v>10835</v>
      </c>
      <c r="C10836">
        <v>3</v>
      </c>
      <c r="J10836" t="s">
        <v>25762</v>
      </c>
      <c r="K10836">
        <v>1</v>
      </c>
    </row>
    <row r="10837" spans="1:11" x14ac:dyDescent="0.3">
      <c r="A10837" t="s">
        <v>10836</v>
      </c>
      <c r="B10837" t="s">
        <v>10836</v>
      </c>
      <c r="C10837">
        <v>3</v>
      </c>
      <c r="J10837" t="s">
        <v>15047</v>
      </c>
      <c r="K10837">
        <v>2</v>
      </c>
    </row>
    <row r="10838" spans="1:11" x14ac:dyDescent="0.3">
      <c r="A10838" t="s">
        <v>10837</v>
      </c>
      <c r="B10838" t="s">
        <v>10837</v>
      </c>
      <c r="C10838">
        <v>3</v>
      </c>
      <c r="J10838" t="s">
        <v>25763</v>
      </c>
      <c r="K10838">
        <v>1</v>
      </c>
    </row>
    <row r="10839" spans="1:11" x14ac:dyDescent="0.3">
      <c r="A10839" t="s">
        <v>10838</v>
      </c>
      <c r="B10839" t="s">
        <v>10838</v>
      </c>
      <c r="C10839">
        <v>3</v>
      </c>
      <c r="J10839" t="s">
        <v>1032</v>
      </c>
      <c r="K10839">
        <v>49</v>
      </c>
    </row>
    <row r="10840" spans="1:11" x14ac:dyDescent="0.3">
      <c r="A10840" t="s">
        <v>10839</v>
      </c>
      <c r="B10840" t="s">
        <v>10839</v>
      </c>
      <c r="C10840">
        <v>3</v>
      </c>
      <c r="J10840" t="s">
        <v>25764</v>
      </c>
      <c r="K10840">
        <v>1</v>
      </c>
    </row>
    <row r="10841" spans="1:11" x14ac:dyDescent="0.3">
      <c r="A10841" t="s">
        <v>10840</v>
      </c>
      <c r="B10841" t="s">
        <v>10840</v>
      </c>
      <c r="C10841">
        <v>3</v>
      </c>
      <c r="J10841" t="s">
        <v>11185</v>
      </c>
      <c r="K10841">
        <v>3</v>
      </c>
    </row>
    <row r="10842" spans="1:11" x14ac:dyDescent="0.3">
      <c r="A10842" t="s">
        <v>10841</v>
      </c>
      <c r="B10842" t="s">
        <v>10841</v>
      </c>
      <c r="C10842">
        <v>3</v>
      </c>
      <c r="J10842" t="s">
        <v>25765</v>
      </c>
      <c r="K10842">
        <v>1</v>
      </c>
    </row>
    <row r="10843" spans="1:11" x14ac:dyDescent="0.3">
      <c r="A10843" t="s">
        <v>10842</v>
      </c>
      <c r="B10843" t="s">
        <v>10842</v>
      </c>
      <c r="C10843">
        <v>3</v>
      </c>
      <c r="J10843" t="s">
        <v>7694</v>
      </c>
      <c r="K10843">
        <v>5</v>
      </c>
    </row>
    <row r="10844" spans="1:11" x14ac:dyDescent="0.3">
      <c r="A10844" t="s">
        <v>10843</v>
      </c>
      <c r="B10844" t="s">
        <v>10843</v>
      </c>
      <c r="C10844">
        <v>3</v>
      </c>
      <c r="J10844" t="s">
        <v>2702</v>
      </c>
      <c r="K10844">
        <v>18</v>
      </c>
    </row>
    <row r="10845" spans="1:11" x14ac:dyDescent="0.3">
      <c r="A10845" t="s">
        <v>10844</v>
      </c>
      <c r="B10845" t="s">
        <v>10844</v>
      </c>
      <c r="C10845">
        <v>3</v>
      </c>
      <c r="J10845" t="s">
        <v>15048</v>
      </c>
      <c r="K10845">
        <v>2</v>
      </c>
    </row>
    <row r="10846" spans="1:11" x14ac:dyDescent="0.3">
      <c r="A10846" t="s">
        <v>10845</v>
      </c>
      <c r="B10846" t="s">
        <v>10845</v>
      </c>
      <c r="C10846">
        <v>3</v>
      </c>
      <c r="J10846" t="s">
        <v>25766</v>
      </c>
      <c r="K10846">
        <v>1</v>
      </c>
    </row>
    <row r="10847" spans="1:11" x14ac:dyDescent="0.3">
      <c r="A10847" t="s">
        <v>10846</v>
      </c>
      <c r="B10847" t="s">
        <v>10846</v>
      </c>
      <c r="C10847">
        <v>3</v>
      </c>
      <c r="J10847" t="s">
        <v>25767</v>
      </c>
      <c r="K10847">
        <v>1</v>
      </c>
    </row>
    <row r="10848" spans="1:11" x14ac:dyDescent="0.3">
      <c r="A10848" t="s">
        <v>10847</v>
      </c>
      <c r="B10848" t="s">
        <v>10847</v>
      </c>
      <c r="C10848">
        <v>3</v>
      </c>
      <c r="J10848" t="s">
        <v>4408</v>
      </c>
      <c r="K10848">
        <v>10</v>
      </c>
    </row>
    <row r="10849" spans="1:11" x14ac:dyDescent="0.3">
      <c r="A10849" t="s">
        <v>10848</v>
      </c>
      <c r="B10849" t="s">
        <v>10848</v>
      </c>
      <c r="C10849">
        <v>3</v>
      </c>
      <c r="J10849" t="s">
        <v>25768</v>
      </c>
      <c r="K10849">
        <v>1</v>
      </c>
    </row>
    <row r="10850" spans="1:11" x14ac:dyDescent="0.3">
      <c r="A10850" t="s">
        <v>10849</v>
      </c>
      <c r="B10850" t="s">
        <v>10849</v>
      </c>
      <c r="C10850">
        <v>3</v>
      </c>
      <c r="J10850" t="s">
        <v>25769</v>
      </c>
      <c r="K10850">
        <v>1</v>
      </c>
    </row>
    <row r="10851" spans="1:11" x14ac:dyDescent="0.3">
      <c r="A10851" t="s">
        <v>10850</v>
      </c>
      <c r="B10851" t="s">
        <v>10850</v>
      </c>
      <c r="C10851">
        <v>3</v>
      </c>
      <c r="J10851" t="s">
        <v>1071</v>
      </c>
      <c r="K10851">
        <v>47</v>
      </c>
    </row>
    <row r="10852" spans="1:11" x14ac:dyDescent="0.3">
      <c r="A10852" t="s">
        <v>10851</v>
      </c>
      <c r="B10852" t="s">
        <v>10851</v>
      </c>
      <c r="C10852">
        <v>3</v>
      </c>
      <c r="J10852" t="s">
        <v>15049</v>
      </c>
      <c r="K10852">
        <v>2</v>
      </c>
    </row>
    <row r="10853" spans="1:11" x14ac:dyDescent="0.3">
      <c r="A10853" t="s">
        <v>10852</v>
      </c>
      <c r="B10853" t="s">
        <v>10852</v>
      </c>
      <c r="C10853">
        <v>3</v>
      </c>
      <c r="J10853" t="s">
        <v>15050</v>
      </c>
      <c r="K10853">
        <v>2</v>
      </c>
    </row>
    <row r="10854" spans="1:11" x14ac:dyDescent="0.3">
      <c r="A10854" t="s">
        <v>10853</v>
      </c>
      <c r="B10854" t="s">
        <v>10853</v>
      </c>
      <c r="C10854">
        <v>3</v>
      </c>
      <c r="J10854" t="s">
        <v>4409</v>
      </c>
      <c r="K10854">
        <v>10</v>
      </c>
    </row>
    <row r="10855" spans="1:11" x14ac:dyDescent="0.3">
      <c r="A10855" t="s">
        <v>10854</v>
      </c>
      <c r="B10855" t="s">
        <v>10854</v>
      </c>
      <c r="C10855">
        <v>3</v>
      </c>
      <c r="J10855" t="s">
        <v>7695</v>
      </c>
      <c r="K10855">
        <v>5</v>
      </c>
    </row>
    <row r="10856" spans="1:11" x14ac:dyDescent="0.3">
      <c r="A10856" t="s">
        <v>10855</v>
      </c>
      <c r="B10856" t="s">
        <v>10855</v>
      </c>
      <c r="C10856">
        <v>3</v>
      </c>
      <c r="J10856" t="s">
        <v>15051</v>
      </c>
      <c r="K10856">
        <v>2</v>
      </c>
    </row>
    <row r="10857" spans="1:11" x14ac:dyDescent="0.3">
      <c r="A10857" t="s">
        <v>10856</v>
      </c>
      <c r="B10857" t="s">
        <v>10856</v>
      </c>
      <c r="C10857">
        <v>3</v>
      </c>
      <c r="J10857" t="s">
        <v>6632</v>
      </c>
      <c r="K10857">
        <v>6</v>
      </c>
    </row>
    <row r="10858" spans="1:11" x14ac:dyDescent="0.3">
      <c r="A10858" t="s">
        <v>10857</v>
      </c>
      <c r="B10858" t="s">
        <v>10857</v>
      </c>
      <c r="C10858">
        <v>3</v>
      </c>
      <c r="J10858" t="s">
        <v>25770</v>
      </c>
      <c r="K10858">
        <v>1</v>
      </c>
    </row>
    <row r="10859" spans="1:11" x14ac:dyDescent="0.3">
      <c r="A10859" t="s">
        <v>10858</v>
      </c>
      <c r="B10859" t="s">
        <v>10858</v>
      </c>
      <c r="C10859">
        <v>3</v>
      </c>
      <c r="J10859" t="s">
        <v>11186</v>
      </c>
      <c r="K10859">
        <v>3</v>
      </c>
    </row>
    <row r="10860" spans="1:11" x14ac:dyDescent="0.3">
      <c r="A10860" t="s">
        <v>10859</v>
      </c>
      <c r="B10860" t="s">
        <v>10859</v>
      </c>
      <c r="C10860">
        <v>3</v>
      </c>
      <c r="J10860" t="s">
        <v>15052</v>
      </c>
      <c r="K10860">
        <v>2</v>
      </c>
    </row>
    <row r="10861" spans="1:11" x14ac:dyDescent="0.3">
      <c r="A10861" t="s">
        <v>10860</v>
      </c>
      <c r="B10861" t="s">
        <v>10860</v>
      </c>
      <c r="C10861">
        <v>3</v>
      </c>
      <c r="J10861" t="s">
        <v>25771</v>
      </c>
      <c r="K10861">
        <v>1</v>
      </c>
    </row>
    <row r="10862" spans="1:11" x14ac:dyDescent="0.3">
      <c r="A10862" t="s">
        <v>10861</v>
      </c>
      <c r="B10862" t="s">
        <v>10861</v>
      </c>
      <c r="C10862">
        <v>3</v>
      </c>
      <c r="J10862" t="s">
        <v>25772</v>
      </c>
      <c r="K10862">
        <v>1</v>
      </c>
    </row>
    <row r="10863" spans="1:11" x14ac:dyDescent="0.3">
      <c r="A10863" t="s">
        <v>10862</v>
      </c>
      <c r="B10863" t="s">
        <v>10862</v>
      </c>
      <c r="C10863">
        <v>3</v>
      </c>
      <c r="J10863" t="s">
        <v>25773</v>
      </c>
      <c r="K10863">
        <v>1</v>
      </c>
    </row>
    <row r="10864" spans="1:11" x14ac:dyDescent="0.3">
      <c r="A10864" t="s">
        <v>10863</v>
      </c>
      <c r="B10864" t="s">
        <v>10863</v>
      </c>
      <c r="C10864">
        <v>3</v>
      </c>
      <c r="J10864" t="s">
        <v>25774</v>
      </c>
      <c r="K10864">
        <v>1</v>
      </c>
    </row>
    <row r="10865" spans="1:11" x14ac:dyDescent="0.3">
      <c r="A10865" t="s">
        <v>10864</v>
      </c>
      <c r="B10865" t="s">
        <v>10864</v>
      </c>
      <c r="C10865">
        <v>3</v>
      </c>
      <c r="J10865" t="s">
        <v>25775</v>
      </c>
      <c r="K10865">
        <v>1</v>
      </c>
    </row>
    <row r="10866" spans="1:11" x14ac:dyDescent="0.3">
      <c r="A10866" t="s">
        <v>10865</v>
      </c>
      <c r="B10866" t="s">
        <v>10865</v>
      </c>
      <c r="C10866">
        <v>3</v>
      </c>
      <c r="J10866" t="s">
        <v>15053</v>
      </c>
      <c r="K10866">
        <v>2</v>
      </c>
    </row>
    <row r="10867" spans="1:11" x14ac:dyDescent="0.3">
      <c r="A10867" t="s">
        <v>10866</v>
      </c>
      <c r="B10867" t="s">
        <v>10866</v>
      </c>
      <c r="C10867">
        <v>3</v>
      </c>
      <c r="J10867" t="s">
        <v>25776</v>
      </c>
      <c r="K10867">
        <v>1</v>
      </c>
    </row>
    <row r="10868" spans="1:11" x14ac:dyDescent="0.3">
      <c r="A10868" t="s">
        <v>10867</v>
      </c>
      <c r="B10868" t="s">
        <v>10867</v>
      </c>
      <c r="C10868">
        <v>3</v>
      </c>
      <c r="J10868" t="s">
        <v>494</v>
      </c>
      <c r="K10868">
        <v>100</v>
      </c>
    </row>
    <row r="10869" spans="1:11" x14ac:dyDescent="0.3">
      <c r="A10869" t="s">
        <v>10868</v>
      </c>
      <c r="B10869" t="s">
        <v>10868</v>
      </c>
      <c r="C10869">
        <v>3</v>
      </c>
      <c r="J10869" t="s">
        <v>1989</v>
      </c>
      <c r="K10869">
        <v>25</v>
      </c>
    </row>
    <row r="10870" spans="1:11" x14ac:dyDescent="0.3">
      <c r="A10870" t="s">
        <v>10869</v>
      </c>
      <c r="B10870" t="s">
        <v>10869</v>
      </c>
      <c r="C10870">
        <v>3</v>
      </c>
      <c r="J10870" t="s">
        <v>25777</v>
      </c>
      <c r="K10870">
        <v>1</v>
      </c>
    </row>
    <row r="10871" spans="1:11" x14ac:dyDescent="0.3">
      <c r="A10871" t="s">
        <v>10870</v>
      </c>
      <c r="B10871" t="s">
        <v>10870</v>
      </c>
      <c r="C10871">
        <v>3</v>
      </c>
      <c r="J10871" t="s">
        <v>9088</v>
      </c>
      <c r="K10871">
        <v>4</v>
      </c>
    </row>
    <row r="10872" spans="1:11" x14ac:dyDescent="0.3">
      <c r="A10872" t="s">
        <v>10871</v>
      </c>
      <c r="B10872" t="s">
        <v>10871</v>
      </c>
      <c r="C10872">
        <v>3</v>
      </c>
      <c r="J10872" t="s">
        <v>15054</v>
      </c>
      <c r="K10872">
        <v>2</v>
      </c>
    </row>
    <row r="10873" spans="1:11" x14ac:dyDescent="0.3">
      <c r="A10873" t="s">
        <v>10872</v>
      </c>
      <c r="B10873" t="s">
        <v>10872</v>
      </c>
      <c r="C10873">
        <v>3</v>
      </c>
      <c r="J10873" t="s">
        <v>25778</v>
      </c>
      <c r="K10873">
        <v>1</v>
      </c>
    </row>
    <row r="10874" spans="1:11" x14ac:dyDescent="0.3">
      <c r="A10874" t="s">
        <v>10873</v>
      </c>
      <c r="B10874" t="s">
        <v>10873</v>
      </c>
      <c r="C10874">
        <v>3</v>
      </c>
      <c r="J10874" t="s">
        <v>11187</v>
      </c>
      <c r="K10874">
        <v>3</v>
      </c>
    </row>
    <row r="10875" spans="1:11" x14ac:dyDescent="0.3">
      <c r="A10875" t="s">
        <v>10874</v>
      </c>
      <c r="B10875" t="s">
        <v>10874</v>
      </c>
      <c r="C10875">
        <v>3</v>
      </c>
      <c r="J10875" t="s">
        <v>25779</v>
      </c>
      <c r="K10875">
        <v>1</v>
      </c>
    </row>
    <row r="10876" spans="1:11" x14ac:dyDescent="0.3">
      <c r="A10876" t="s">
        <v>10875</v>
      </c>
      <c r="B10876" t="s">
        <v>10875</v>
      </c>
      <c r="C10876">
        <v>3</v>
      </c>
      <c r="J10876" t="s">
        <v>11188</v>
      </c>
      <c r="K10876">
        <v>3</v>
      </c>
    </row>
    <row r="10877" spans="1:11" x14ac:dyDescent="0.3">
      <c r="A10877" t="s">
        <v>10876</v>
      </c>
      <c r="B10877" t="s">
        <v>10876</v>
      </c>
      <c r="C10877">
        <v>3</v>
      </c>
      <c r="J10877" t="s">
        <v>11189</v>
      </c>
      <c r="K10877">
        <v>3</v>
      </c>
    </row>
    <row r="10878" spans="1:11" x14ac:dyDescent="0.3">
      <c r="A10878" t="s">
        <v>10877</v>
      </c>
      <c r="B10878" t="s">
        <v>10877</v>
      </c>
      <c r="C10878">
        <v>3</v>
      </c>
      <c r="J10878" t="s">
        <v>25780</v>
      </c>
      <c r="K10878">
        <v>1</v>
      </c>
    </row>
    <row r="10879" spans="1:11" x14ac:dyDescent="0.3">
      <c r="A10879" t="s">
        <v>10878</v>
      </c>
      <c r="B10879" t="s">
        <v>10878</v>
      </c>
      <c r="C10879">
        <v>3</v>
      </c>
      <c r="J10879" t="s">
        <v>4072</v>
      </c>
      <c r="K10879">
        <v>11</v>
      </c>
    </row>
    <row r="10880" spans="1:11" x14ac:dyDescent="0.3">
      <c r="A10880" t="s">
        <v>10879</v>
      </c>
      <c r="B10880" t="s">
        <v>10879</v>
      </c>
      <c r="C10880">
        <v>3</v>
      </c>
      <c r="J10880" t="s">
        <v>25781</v>
      </c>
      <c r="K10880">
        <v>1</v>
      </c>
    </row>
    <row r="10881" spans="1:11" x14ac:dyDescent="0.3">
      <c r="A10881" t="s">
        <v>10880</v>
      </c>
      <c r="B10881" t="s">
        <v>10880</v>
      </c>
      <c r="C10881">
        <v>3</v>
      </c>
      <c r="J10881" t="s">
        <v>25782</v>
      </c>
      <c r="K10881">
        <v>1</v>
      </c>
    </row>
    <row r="10882" spans="1:11" x14ac:dyDescent="0.3">
      <c r="A10882" t="s">
        <v>10881</v>
      </c>
      <c r="B10882" t="s">
        <v>10881</v>
      </c>
      <c r="C10882">
        <v>3</v>
      </c>
      <c r="J10882" t="s">
        <v>15055</v>
      </c>
      <c r="K10882">
        <v>2</v>
      </c>
    </row>
    <row r="10883" spans="1:11" x14ac:dyDescent="0.3">
      <c r="A10883" t="s">
        <v>10882</v>
      </c>
      <c r="B10883" t="s">
        <v>10882</v>
      </c>
      <c r="C10883">
        <v>3</v>
      </c>
      <c r="J10883" t="s">
        <v>25783</v>
      </c>
      <c r="K10883">
        <v>1</v>
      </c>
    </row>
    <row r="10884" spans="1:11" x14ac:dyDescent="0.3">
      <c r="A10884" t="s">
        <v>10883</v>
      </c>
      <c r="B10884" t="s">
        <v>10883</v>
      </c>
      <c r="C10884">
        <v>3</v>
      </c>
      <c r="J10884" t="s">
        <v>25784</v>
      </c>
      <c r="K10884">
        <v>1</v>
      </c>
    </row>
    <row r="10885" spans="1:11" x14ac:dyDescent="0.3">
      <c r="A10885" t="s">
        <v>10884</v>
      </c>
      <c r="B10885" t="s">
        <v>10884</v>
      </c>
      <c r="C10885">
        <v>3</v>
      </c>
      <c r="J10885" t="s">
        <v>15056</v>
      </c>
      <c r="K10885">
        <v>2</v>
      </c>
    </row>
    <row r="10886" spans="1:11" x14ac:dyDescent="0.3">
      <c r="A10886" t="s">
        <v>10885</v>
      </c>
      <c r="B10886" t="s">
        <v>10885</v>
      </c>
      <c r="C10886">
        <v>3</v>
      </c>
      <c r="J10886" t="s">
        <v>15057</v>
      </c>
      <c r="K10886">
        <v>2</v>
      </c>
    </row>
    <row r="10887" spans="1:11" x14ac:dyDescent="0.3">
      <c r="A10887" t="s">
        <v>10886</v>
      </c>
      <c r="B10887" t="s">
        <v>10886</v>
      </c>
      <c r="C10887">
        <v>3</v>
      </c>
      <c r="J10887" t="s">
        <v>9089</v>
      </c>
      <c r="K10887">
        <v>4</v>
      </c>
    </row>
    <row r="10888" spans="1:11" x14ac:dyDescent="0.3">
      <c r="A10888" t="s">
        <v>10887</v>
      </c>
      <c r="B10888" t="s">
        <v>10887</v>
      </c>
      <c r="C10888">
        <v>3</v>
      </c>
      <c r="J10888" t="s">
        <v>25785</v>
      </c>
      <c r="K10888">
        <v>1</v>
      </c>
    </row>
    <row r="10889" spans="1:11" x14ac:dyDescent="0.3">
      <c r="A10889" t="s">
        <v>10888</v>
      </c>
      <c r="B10889" t="s">
        <v>10888</v>
      </c>
      <c r="C10889">
        <v>3</v>
      </c>
      <c r="J10889" t="s">
        <v>25786</v>
      </c>
      <c r="K10889">
        <v>1</v>
      </c>
    </row>
    <row r="10890" spans="1:11" x14ac:dyDescent="0.3">
      <c r="A10890" t="s">
        <v>10889</v>
      </c>
      <c r="B10890" t="s">
        <v>10889</v>
      </c>
      <c r="C10890">
        <v>3</v>
      </c>
      <c r="J10890" t="s">
        <v>25787</v>
      </c>
      <c r="K10890">
        <v>1</v>
      </c>
    </row>
    <row r="10891" spans="1:11" x14ac:dyDescent="0.3">
      <c r="A10891" t="s">
        <v>10890</v>
      </c>
      <c r="B10891" t="s">
        <v>10890</v>
      </c>
      <c r="C10891">
        <v>3</v>
      </c>
      <c r="J10891" t="s">
        <v>25788</v>
      </c>
      <c r="K10891">
        <v>1</v>
      </c>
    </row>
    <row r="10892" spans="1:11" x14ac:dyDescent="0.3">
      <c r="A10892" t="s">
        <v>10891</v>
      </c>
      <c r="B10892" t="s">
        <v>10891</v>
      </c>
      <c r="C10892">
        <v>3</v>
      </c>
      <c r="J10892" t="s">
        <v>15058</v>
      </c>
      <c r="K10892">
        <v>2</v>
      </c>
    </row>
    <row r="10893" spans="1:11" x14ac:dyDescent="0.3">
      <c r="A10893" t="s">
        <v>10892</v>
      </c>
      <c r="B10893" t="s">
        <v>10892</v>
      </c>
      <c r="C10893">
        <v>3</v>
      </c>
      <c r="J10893" t="s">
        <v>15059</v>
      </c>
      <c r="K10893">
        <v>2</v>
      </c>
    </row>
    <row r="10894" spans="1:11" x14ac:dyDescent="0.3">
      <c r="A10894" t="s">
        <v>10893</v>
      </c>
      <c r="B10894" t="s">
        <v>10893</v>
      </c>
      <c r="C10894">
        <v>3</v>
      </c>
      <c r="J10894" t="s">
        <v>25789</v>
      </c>
      <c r="K10894">
        <v>1</v>
      </c>
    </row>
    <row r="10895" spans="1:11" x14ac:dyDescent="0.3">
      <c r="A10895" t="s">
        <v>10894</v>
      </c>
      <c r="B10895" t="s">
        <v>10894</v>
      </c>
      <c r="C10895">
        <v>3</v>
      </c>
      <c r="J10895" t="s">
        <v>25790</v>
      </c>
      <c r="K10895">
        <v>1</v>
      </c>
    </row>
    <row r="10896" spans="1:11" x14ac:dyDescent="0.3">
      <c r="A10896" t="s">
        <v>10895</v>
      </c>
      <c r="B10896" t="s">
        <v>10895</v>
      </c>
      <c r="C10896">
        <v>3</v>
      </c>
      <c r="J10896" t="s">
        <v>11190</v>
      </c>
      <c r="K10896">
        <v>3</v>
      </c>
    </row>
    <row r="10897" spans="1:11" x14ac:dyDescent="0.3">
      <c r="A10897" t="s">
        <v>10896</v>
      </c>
      <c r="B10897" t="s">
        <v>10896</v>
      </c>
      <c r="C10897">
        <v>3</v>
      </c>
      <c r="J10897" t="s">
        <v>11191</v>
      </c>
      <c r="K10897">
        <v>3</v>
      </c>
    </row>
    <row r="10898" spans="1:11" x14ac:dyDescent="0.3">
      <c r="A10898" t="s">
        <v>10897</v>
      </c>
      <c r="B10898" t="s">
        <v>10897</v>
      </c>
      <c r="C10898">
        <v>3</v>
      </c>
      <c r="J10898" t="s">
        <v>25791</v>
      </c>
      <c r="K10898">
        <v>1</v>
      </c>
    </row>
    <row r="10899" spans="1:11" x14ac:dyDescent="0.3">
      <c r="A10899" t="s">
        <v>10898</v>
      </c>
      <c r="B10899" t="s">
        <v>10898</v>
      </c>
      <c r="C10899">
        <v>3</v>
      </c>
      <c r="J10899" t="s">
        <v>25792</v>
      </c>
      <c r="K10899">
        <v>1</v>
      </c>
    </row>
    <row r="10900" spans="1:11" x14ac:dyDescent="0.3">
      <c r="A10900" t="s">
        <v>10899</v>
      </c>
      <c r="B10900" t="s">
        <v>10899</v>
      </c>
      <c r="C10900">
        <v>3</v>
      </c>
      <c r="J10900" t="s">
        <v>9090</v>
      </c>
      <c r="K10900">
        <v>4</v>
      </c>
    </row>
    <row r="10901" spans="1:11" x14ac:dyDescent="0.3">
      <c r="A10901" t="s">
        <v>10900</v>
      </c>
      <c r="B10901" t="s">
        <v>10900</v>
      </c>
      <c r="C10901">
        <v>3</v>
      </c>
      <c r="J10901" t="s">
        <v>2342</v>
      </c>
      <c r="K10901">
        <v>21</v>
      </c>
    </row>
    <row r="10902" spans="1:11" x14ac:dyDescent="0.3">
      <c r="A10902" t="s">
        <v>10901</v>
      </c>
      <c r="B10902" t="s">
        <v>10901</v>
      </c>
      <c r="C10902">
        <v>3</v>
      </c>
      <c r="J10902" t="s">
        <v>5906</v>
      </c>
      <c r="K10902">
        <v>7</v>
      </c>
    </row>
    <row r="10903" spans="1:11" x14ac:dyDescent="0.3">
      <c r="A10903" t="s">
        <v>10902</v>
      </c>
      <c r="B10903" t="s">
        <v>10902</v>
      </c>
      <c r="C10903">
        <v>3</v>
      </c>
      <c r="J10903" t="s">
        <v>25793</v>
      </c>
      <c r="K10903">
        <v>1</v>
      </c>
    </row>
    <row r="10904" spans="1:11" x14ac:dyDescent="0.3">
      <c r="A10904" t="s">
        <v>10903</v>
      </c>
      <c r="B10904" t="s">
        <v>10903</v>
      </c>
      <c r="C10904">
        <v>3</v>
      </c>
      <c r="J10904" t="s">
        <v>25794</v>
      </c>
      <c r="K10904">
        <v>1</v>
      </c>
    </row>
    <row r="10905" spans="1:11" x14ac:dyDescent="0.3">
      <c r="A10905" t="s">
        <v>10904</v>
      </c>
      <c r="B10905" t="s">
        <v>10904</v>
      </c>
      <c r="C10905">
        <v>3</v>
      </c>
      <c r="J10905" t="s">
        <v>25795</v>
      </c>
      <c r="K10905">
        <v>1</v>
      </c>
    </row>
    <row r="10906" spans="1:11" x14ac:dyDescent="0.3">
      <c r="A10906" t="s">
        <v>10905</v>
      </c>
      <c r="B10906" t="s">
        <v>10905</v>
      </c>
      <c r="C10906">
        <v>3</v>
      </c>
      <c r="J10906" t="s">
        <v>25796</v>
      </c>
      <c r="K10906">
        <v>1</v>
      </c>
    </row>
    <row r="10907" spans="1:11" x14ac:dyDescent="0.3">
      <c r="A10907" t="s">
        <v>10906</v>
      </c>
      <c r="B10907" t="s">
        <v>10906</v>
      </c>
      <c r="C10907">
        <v>3</v>
      </c>
      <c r="J10907" t="s">
        <v>25797</v>
      </c>
      <c r="K10907">
        <v>1</v>
      </c>
    </row>
    <row r="10908" spans="1:11" x14ac:dyDescent="0.3">
      <c r="A10908" t="s">
        <v>10907</v>
      </c>
      <c r="B10908" t="s">
        <v>10907</v>
      </c>
      <c r="C10908">
        <v>3</v>
      </c>
      <c r="J10908" t="s">
        <v>25798</v>
      </c>
      <c r="K10908">
        <v>1</v>
      </c>
    </row>
    <row r="10909" spans="1:11" x14ac:dyDescent="0.3">
      <c r="A10909" t="s">
        <v>10908</v>
      </c>
      <c r="B10909" t="s">
        <v>10908</v>
      </c>
      <c r="C10909">
        <v>3</v>
      </c>
      <c r="J10909" t="s">
        <v>25799</v>
      </c>
      <c r="K10909">
        <v>1</v>
      </c>
    </row>
    <row r="10910" spans="1:11" x14ac:dyDescent="0.3">
      <c r="A10910" t="s">
        <v>10909</v>
      </c>
      <c r="B10910" t="s">
        <v>10909</v>
      </c>
      <c r="C10910">
        <v>3</v>
      </c>
      <c r="J10910" t="s">
        <v>11192</v>
      </c>
      <c r="K10910">
        <v>3</v>
      </c>
    </row>
    <row r="10911" spans="1:11" x14ac:dyDescent="0.3">
      <c r="A10911" t="s">
        <v>10910</v>
      </c>
      <c r="B10911" t="s">
        <v>10910</v>
      </c>
      <c r="C10911">
        <v>3</v>
      </c>
      <c r="J10911" t="s">
        <v>25800</v>
      </c>
      <c r="K10911">
        <v>1</v>
      </c>
    </row>
    <row r="10912" spans="1:11" x14ac:dyDescent="0.3">
      <c r="A10912" t="s">
        <v>10911</v>
      </c>
      <c r="B10912" t="s">
        <v>10911</v>
      </c>
      <c r="C10912">
        <v>3</v>
      </c>
      <c r="J10912" t="s">
        <v>15060</v>
      </c>
      <c r="K10912">
        <v>2</v>
      </c>
    </row>
    <row r="10913" spans="1:11" x14ac:dyDescent="0.3">
      <c r="A10913" t="s">
        <v>10912</v>
      </c>
      <c r="B10913" t="s">
        <v>10912</v>
      </c>
      <c r="C10913">
        <v>3</v>
      </c>
      <c r="J10913" t="s">
        <v>15061</v>
      </c>
      <c r="K10913">
        <v>2</v>
      </c>
    </row>
    <row r="10914" spans="1:11" x14ac:dyDescent="0.3">
      <c r="A10914" t="s">
        <v>10913</v>
      </c>
      <c r="B10914" t="s">
        <v>10913</v>
      </c>
      <c r="C10914">
        <v>3</v>
      </c>
      <c r="J10914" t="s">
        <v>25801</v>
      </c>
      <c r="K10914">
        <v>1</v>
      </c>
    </row>
    <row r="10915" spans="1:11" x14ac:dyDescent="0.3">
      <c r="A10915" t="s">
        <v>10914</v>
      </c>
      <c r="B10915" t="s">
        <v>10914</v>
      </c>
      <c r="C10915">
        <v>3</v>
      </c>
      <c r="J10915" t="s">
        <v>15062</v>
      </c>
      <c r="K10915">
        <v>2</v>
      </c>
    </row>
    <row r="10916" spans="1:11" x14ac:dyDescent="0.3">
      <c r="A10916" t="s">
        <v>10915</v>
      </c>
      <c r="B10916" t="s">
        <v>10915</v>
      </c>
      <c r="C10916">
        <v>3</v>
      </c>
      <c r="J10916" t="s">
        <v>25802</v>
      </c>
      <c r="K10916">
        <v>1</v>
      </c>
    </row>
    <row r="10917" spans="1:11" x14ac:dyDescent="0.3">
      <c r="A10917" t="s">
        <v>10916</v>
      </c>
      <c r="B10917" t="s">
        <v>10916</v>
      </c>
      <c r="C10917">
        <v>3</v>
      </c>
      <c r="J10917" t="s">
        <v>25803</v>
      </c>
      <c r="K10917">
        <v>1</v>
      </c>
    </row>
    <row r="10918" spans="1:11" x14ac:dyDescent="0.3">
      <c r="A10918" t="s">
        <v>10917</v>
      </c>
      <c r="B10918" t="s">
        <v>10917</v>
      </c>
      <c r="C10918">
        <v>3</v>
      </c>
      <c r="J10918" t="s">
        <v>25804</v>
      </c>
      <c r="K10918">
        <v>1</v>
      </c>
    </row>
    <row r="10919" spans="1:11" x14ac:dyDescent="0.3">
      <c r="A10919" t="s">
        <v>10918</v>
      </c>
      <c r="B10919" t="s">
        <v>10918</v>
      </c>
      <c r="C10919">
        <v>3</v>
      </c>
      <c r="J10919" t="s">
        <v>25805</v>
      </c>
      <c r="K10919">
        <v>1</v>
      </c>
    </row>
    <row r="10920" spans="1:11" x14ac:dyDescent="0.3">
      <c r="A10920" t="s">
        <v>10919</v>
      </c>
      <c r="B10920" t="s">
        <v>10919</v>
      </c>
      <c r="C10920">
        <v>3</v>
      </c>
      <c r="J10920" t="s">
        <v>6633</v>
      </c>
      <c r="K10920">
        <v>6</v>
      </c>
    </row>
    <row r="10921" spans="1:11" x14ac:dyDescent="0.3">
      <c r="A10921" t="s">
        <v>10920</v>
      </c>
      <c r="B10921" t="s">
        <v>10920</v>
      </c>
      <c r="C10921">
        <v>3</v>
      </c>
      <c r="J10921" t="s">
        <v>25806</v>
      </c>
      <c r="K10921">
        <v>1</v>
      </c>
    </row>
    <row r="10922" spans="1:11" x14ac:dyDescent="0.3">
      <c r="A10922" t="s">
        <v>10921</v>
      </c>
      <c r="B10922" t="s">
        <v>10921</v>
      </c>
      <c r="C10922">
        <v>3</v>
      </c>
      <c r="J10922" t="s">
        <v>25807</v>
      </c>
      <c r="K10922">
        <v>1</v>
      </c>
    </row>
    <row r="10923" spans="1:11" x14ac:dyDescent="0.3">
      <c r="A10923" t="s">
        <v>10922</v>
      </c>
      <c r="B10923" t="s">
        <v>10922</v>
      </c>
      <c r="C10923">
        <v>3</v>
      </c>
      <c r="J10923" t="s">
        <v>25808</v>
      </c>
      <c r="K10923">
        <v>1</v>
      </c>
    </row>
    <row r="10924" spans="1:11" x14ac:dyDescent="0.3">
      <c r="A10924" t="s">
        <v>10923</v>
      </c>
      <c r="B10924" t="s">
        <v>10923</v>
      </c>
      <c r="C10924">
        <v>3</v>
      </c>
      <c r="J10924" t="s">
        <v>25809</v>
      </c>
      <c r="K10924">
        <v>1</v>
      </c>
    </row>
    <row r="10925" spans="1:11" x14ac:dyDescent="0.3">
      <c r="A10925" t="s">
        <v>10924</v>
      </c>
      <c r="B10925" t="s">
        <v>10924</v>
      </c>
      <c r="C10925">
        <v>3</v>
      </c>
      <c r="J10925" t="s">
        <v>3159</v>
      </c>
      <c r="K10925">
        <v>15</v>
      </c>
    </row>
    <row r="10926" spans="1:11" x14ac:dyDescent="0.3">
      <c r="A10926" t="s">
        <v>10925</v>
      </c>
      <c r="B10926" t="s">
        <v>10925</v>
      </c>
      <c r="C10926">
        <v>3</v>
      </c>
      <c r="J10926" t="s">
        <v>25810</v>
      </c>
      <c r="K10926">
        <v>1</v>
      </c>
    </row>
    <row r="10927" spans="1:11" x14ac:dyDescent="0.3">
      <c r="A10927" t="s">
        <v>10926</v>
      </c>
      <c r="B10927" t="s">
        <v>10926</v>
      </c>
      <c r="C10927">
        <v>3</v>
      </c>
      <c r="J10927" t="s">
        <v>25811</v>
      </c>
      <c r="K10927">
        <v>1</v>
      </c>
    </row>
    <row r="10928" spans="1:11" x14ac:dyDescent="0.3">
      <c r="A10928" t="s">
        <v>10927</v>
      </c>
      <c r="B10928" t="s">
        <v>10927</v>
      </c>
      <c r="C10928">
        <v>3</v>
      </c>
      <c r="J10928" t="s">
        <v>15063</v>
      </c>
      <c r="K10928">
        <v>2</v>
      </c>
    </row>
    <row r="10929" spans="1:11" x14ac:dyDescent="0.3">
      <c r="A10929" t="s">
        <v>10928</v>
      </c>
      <c r="B10929" t="s">
        <v>10928</v>
      </c>
      <c r="C10929">
        <v>3</v>
      </c>
      <c r="J10929" t="s">
        <v>25812</v>
      </c>
      <c r="K10929">
        <v>1</v>
      </c>
    </row>
    <row r="10930" spans="1:11" x14ac:dyDescent="0.3">
      <c r="A10930" t="s">
        <v>10929</v>
      </c>
      <c r="B10930" t="s">
        <v>10929</v>
      </c>
      <c r="C10930">
        <v>3</v>
      </c>
      <c r="J10930" t="s">
        <v>25813</v>
      </c>
      <c r="K10930">
        <v>1</v>
      </c>
    </row>
    <row r="10931" spans="1:11" x14ac:dyDescent="0.3">
      <c r="A10931" t="s">
        <v>10930</v>
      </c>
      <c r="B10931" t="s">
        <v>10930</v>
      </c>
      <c r="C10931">
        <v>3</v>
      </c>
      <c r="J10931" t="s">
        <v>25814</v>
      </c>
      <c r="K10931">
        <v>1</v>
      </c>
    </row>
    <row r="10932" spans="1:11" x14ac:dyDescent="0.3">
      <c r="A10932" t="s">
        <v>10931</v>
      </c>
      <c r="B10932" t="s">
        <v>10931</v>
      </c>
      <c r="C10932">
        <v>3</v>
      </c>
      <c r="J10932" t="s">
        <v>15064</v>
      </c>
      <c r="K10932">
        <v>2</v>
      </c>
    </row>
    <row r="10933" spans="1:11" x14ac:dyDescent="0.3">
      <c r="A10933" t="s">
        <v>10932</v>
      </c>
      <c r="B10933" t="s">
        <v>10932</v>
      </c>
      <c r="C10933">
        <v>3</v>
      </c>
      <c r="J10933" t="s">
        <v>4836</v>
      </c>
      <c r="K10933">
        <v>9</v>
      </c>
    </row>
    <row r="10934" spans="1:11" x14ac:dyDescent="0.3">
      <c r="A10934" t="s">
        <v>10933</v>
      </c>
      <c r="B10934" t="s">
        <v>10933</v>
      </c>
      <c r="C10934">
        <v>3</v>
      </c>
      <c r="J10934" t="s">
        <v>25815</v>
      </c>
      <c r="K10934">
        <v>1</v>
      </c>
    </row>
    <row r="10935" spans="1:11" x14ac:dyDescent="0.3">
      <c r="A10935" t="s">
        <v>10934</v>
      </c>
      <c r="B10935" t="s">
        <v>10934</v>
      </c>
      <c r="C10935">
        <v>3</v>
      </c>
      <c r="J10935" t="s">
        <v>15065</v>
      </c>
      <c r="K10935">
        <v>2</v>
      </c>
    </row>
    <row r="10936" spans="1:11" x14ac:dyDescent="0.3">
      <c r="A10936" t="s">
        <v>10935</v>
      </c>
      <c r="B10936" t="s">
        <v>10935</v>
      </c>
      <c r="C10936">
        <v>3</v>
      </c>
      <c r="J10936" t="s">
        <v>25816</v>
      </c>
      <c r="K10936">
        <v>1</v>
      </c>
    </row>
    <row r="10937" spans="1:11" x14ac:dyDescent="0.3">
      <c r="A10937" t="s">
        <v>10936</v>
      </c>
      <c r="B10937" t="s">
        <v>10936</v>
      </c>
      <c r="C10937">
        <v>3</v>
      </c>
      <c r="J10937" t="s">
        <v>25817</v>
      </c>
      <c r="K10937">
        <v>1</v>
      </c>
    </row>
    <row r="10938" spans="1:11" x14ac:dyDescent="0.3">
      <c r="A10938" t="s">
        <v>10937</v>
      </c>
      <c r="B10938" t="s">
        <v>10937</v>
      </c>
      <c r="C10938">
        <v>3</v>
      </c>
      <c r="J10938" t="s">
        <v>11193</v>
      </c>
      <c r="K10938">
        <v>3</v>
      </c>
    </row>
    <row r="10939" spans="1:11" x14ac:dyDescent="0.3">
      <c r="A10939" t="s">
        <v>10938</v>
      </c>
      <c r="B10939" t="s">
        <v>10938</v>
      </c>
      <c r="C10939">
        <v>3</v>
      </c>
      <c r="J10939" t="s">
        <v>25818</v>
      </c>
      <c r="K10939">
        <v>1</v>
      </c>
    </row>
    <row r="10940" spans="1:11" x14ac:dyDescent="0.3">
      <c r="A10940" t="s">
        <v>10939</v>
      </c>
      <c r="B10940" t="s">
        <v>10939</v>
      </c>
      <c r="C10940">
        <v>3</v>
      </c>
      <c r="J10940" t="s">
        <v>25819</v>
      </c>
      <c r="K10940">
        <v>1</v>
      </c>
    </row>
    <row r="10941" spans="1:11" x14ac:dyDescent="0.3">
      <c r="A10941" t="s">
        <v>10940</v>
      </c>
      <c r="B10941" t="s">
        <v>10940</v>
      </c>
      <c r="C10941">
        <v>3</v>
      </c>
      <c r="J10941" t="s">
        <v>25820</v>
      </c>
      <c r="K10941">
        <v>1</v>
      </c>
    </row>
    <row r="10942" spans="1:11" x14ac:dyDescent="0.3">
      <c r="A10942" t="s">
        <v>10941</v>
      </c>
      <c r="B10942" t="s">
        <v>10941</v>
      </c>
      <c r="C10942">
        <v>3</v>
      </c>
      <c r="J10942" t="s">
        <v>4073</v>
      </c>
      <c r="K10942">
        <v>11</v>
      </c>
    </row>
    <row r="10943" spans="1:11" x14ac:dyDescent="0.3">
      <c r="A10943" t="s">
        <v>10942</v>
      </c>
      <c r="B10943" t="s">
        <v>10942</v>
      </c>
      <c r="C10943">
        <v>3</v>
      </c>
      <c r="J10943" t="s">
        <v>15066</v>
      </c>
      <c r="K10943">
        <v>2</v>
      </c>
    </row>
    <row r="10944" spans="1:11" x14ac:dyDescent="0.3">
      <c r="A10944" t="s">
        <v>10943</v>
      </c>
      <c r="B10944" t="s">
        <v>10943</v>
      </c>
      <c r="C10944">
        <v>3</v>
      </c>
      <c r="J10944" t="s">
        <v>7696</v>
      </c>
      <c r="K10944">
        <v>5</v>
      </c>
    </row>
    <row r="10945" spans="1:11" x14ac:dyDescent="0.3">
      <c r="A10945" t="s">
        <v>10944</v>
      </c>
      <c r="B10945" t="s">
        <v>10944</v>
      </c>
      <c r="C10945">
        <v>3</v>
      </c>
      <c r="J10945" t="s">
        <v>9091</v>
      </c>
      <c r="K10945">
        <v>4</v>
      </c>
    </row>
    <row r="10946" spans="1:11" x14ac:dyDescent="0.3">
      <c r="A10946" t="s">
        <v>10945</v>
      </c>
      <c r="B10946" t="s">
        <v>10945</v>
      </c>
      <c r="C10946">
        <v>3</v>
      </c>
      <c r="J10946" t="s">
        <v>15067</v>
      </c>
      <c r="K10946">
        <v>2</v>
      </c>
    </row>
    <row r="10947" spans="1:11" x14ac:dyDescent="0.3">
      <c r="A10947" t="s">
        <v>10946</v>
      </c>
      <c r="B10947" t="s">
        <v>10946</v>
      </c>
      <c r="C10947">
        <v>3</v>
      </c>
      <c r="J10947" t="s">
        <v>25821</v>
      </c>
      <c r="K10947">
        <v>1</v>
      </c>
    </row>
    <row r="10948" spans="1:11" x14ac:dyDescent="0.3">
      <c r="A10948" t="s">
        <v>10947</v>
      </c>
      <c r="B10948" t="s">
        <v>10947</v>
      </c>
      <c r="C10948">
        <v>3</v>
      </c>
      <c r="J10948" t="s">
        <v>25822</v>
      </c>
      <c r="K10948">
        <v>1</v>
      </c>
    </row>
    <row r="10949" spans="1:11" x14ac:dyDescent="0.3">
      <c r="A10949" t="s">
        <v>10948</v>
      </c>
      <c r="B10949" t="s">
        <v>10948</v>
      </c>
      <c r="C10949">
        <v>3</v>
      </c>
      <c r="J10949" t="s">
        <v>25823</v>
      </c>
      <c r="K10949">
        <v>1</v>
      </c>
    </row>
    <row r="10950" spans="1:11" x14ac:dyDescent="0.3">
      <c r="A10950" t="s">
        <v>10949</v>
      </c>
      <c r="B10950" t="s">
        <v>10949</v>
      </c>
      <c r="C10950">
        <v>3</v>
      </c>
      <c r="J10950" t="s">
        <v>25824</v>
      </c>
      <c r="K10950">
        <v>1</v>
      </c>
    </row>
    <row r="10951" spans="1:11" x14ac:dyDescent="0.3">
      <c r="A10951" t="s">
        <v>10950</v>
      </c>
      <c r="B10951" t="s">
        <v>10950</v>
      </c>
      <c r="C10951">
        <v>3</v>
      </c>
      <c r="J10951" t="s">
        <v>25825</v>
      </c>
      <c r="K10951">
        <v>1</v>
      </c>
    </row>
    <row r="10952" spans="1:11" x14ac:dyDescent="0.3">
      <c r="A10952" t="s">
        <v>10951</v>
      </c>
      <c r="B10952" t="s">
        <v>10951</v>
      </c>
      <c r="C10952">
        <v>3</v>
      </c>
      <c r="J10952" t="s">
        <v>15068</v>
      </c>
      <c r="K10952">
        <v>2</v>
      </c>
    </row>
    <row r="10953" spans="1:11" x14ac:dyDescent="0.3">
      <c r="A10953" t="s">
        <v>10952</v>
      </c>
      <c r="B10953" t="s">
        <v>10952</v>
      </c>
      <c r="C10953">
        <v>3</v>
      </c>
      <c r="J10953" t="s">
        <v>25826</v>
      </c>
      <c r="K10953">
        <v>1</v>
      </c>
    </row>
    <row r="10954" spans="1:11" x14ac:dyDescent="0.3">
      <c r="A10954" t="s">
        <v>10953</v>
      </c>
      <c r="B10954" t="s">
        <v>10953</v>
      </c>
      <c r="C10954">
        <v>3</v>
      </c>
      <c r="J10954" t="s">
        <v>9092</v>
      </c>
      <c r="K10954">
        <v>4</v>
      </c>
    </row>
    <row r="10955" spans="1:11" x14ac:dyDescent="0.3">
      <c r="A10955" t="s">
        <v>10954</v>
      </c>
      <c r="B10955" t="s">
        <v>10954</v>
      </c>
      <c r="C10955">
        <v>3</v>
      </c>
      <c r="J10955" t="s">
        <v>25827</v>
      </c>
      <c r="K10955">
        <v>1</v>
      </c>
    </row>
    <row r="10956" spans="1:11" x14ac:dyDescent="0.3">
      <c r="A10956" t="s">
        <v>10955</v>
      </c>
      <c r="B10956" t="s">
        <v>10955</v>
      </c>
      <c r="C10956">
        <v>3</v>
      </c>
      <c r="J10956" t="s">
        <v>15069</v>
      </c>
      <c r="K10956">
        <v>2</v>
      </c>
    </row>
    <row r="10957" spans="1:11" x14ac:dyDescent="0.3">
      <c r="A10957" t="s">
        <v>10956</v>
      </c>
      <c r="B10957" t="s">
        <v>10956</v>
      </c>
      <c r="C10957">
        <v>3</v>
      </c>
      <c r="J10957" t="s">
        <v>25828</v>
      </c>
      <c r="K10957">
        <v>1</v>
      </c>
    </row>
    <row r="10958" spans="1:11" x14ac:dyDescent="0.3">
      <c r="A10958" t="s">
        <v>10957</v>
      </c>
      <c r="B10958" t="s">
        <v>10957</v>
      </c>
      <c r="C10958">
        <v>3</v>
      </c>
      <c r="J10958" t="s">
        <v>25829</v>
      </c>
      <c r="K10958">
        <v>1</v>
      </c>
    </row>
    <row r="10959" spans="1:11" x14ac:dyDescent="0.3">
      <c r="A10959" t="s">
        <v>10958</v>
      </c>
      <c r="B10959" t="s">
        <v>10958</v>
      </c>
      <c r="C10959">
        <v>3</v>
      </c>
      <c r="J10959" t="s">
        <v>25830</v>
      </c>
      <c r="K10959">
        <v>1</v>
      </c>
    </row>
    <row r="10960" spans="1:11" x14ac:dyDescent="0.3">
      <c r="A10960" t="s">
        <v>10959</v>
      </c>
      <c r="B10960" t="s">
        <v>10959</v>
      </c>
      <c r="C10960">
        <v>3</v>
      </c>
      <c r="J10960" t="s">
        <v>25831</v>
      </c>
      <c r="K10960">
        <v>1</v>
      </c>
    </row>
    <row r="10961" spans="1:11" x14ac:dyDescent="0.3">
      <c r="A10961" t="s">
        <v>10960</v>
      </c>
      <c r="B10961" t="s">
        <v>10960</v>
      </c>
      <c r="C10961">
        <v>3</v>
      </c>
      <c r="J10961" t="s">
        <v>11194</v>
      </c>
      <c r="K10961">
        <v>3</v>
      </c>
    </row>
    <row r="10962" spans="1:11" x14ac:dyDescent="0.3">
      <c r="A10962" t="s">
        <v>10961</v>
      </c>
      <c r="B10962" t="s">
        <v>10961</v>
      </c>
      <c r="C10962">
        <v>3</v>
      </c>
      <c r="J10962" t="s">
        <v>25832</v>
      </c>
      <c r="K10962">
        <v>1</v>
      </c>
    </row>
    <row r="10963" spans="1:11" x14ac:dyDescent="0.3">
      <c r="A10963" t="s">
        <v>10962</v>
      </c>
      <c r="B10963" t="s">
        <v>10962</v>
      </c>
      <c r="C10963">
        <v>3</v>
      </c>
      <c r="J10963" t="s">
        <v>25833</v>
      </c>
      <c r="K10963">
        <v>1</v>
      </c>
    </row>
    <row r="10964" spans="1:11" x14ac:dyDescent="0.3">
      <c r="A10964" t="s">
        <v>10963</v>
      </c>
      <c r="B10964" t="s">
        <v>10963</v>
      </c>
      <c r="C10964">
        <v>3</v>
      </c>
      <c r="J10964" t="s">
        <v>25834</v>
      </c>
      <c r="K10964">
        <v>1</v>
      </c>
    </row>
    <row r="10965" spans="1:11" x14ac:dyDescent="0.3">
      <c r="A10965" t="s">
        <v>10964</v>
      </c>
      <c r="B10965" t="s">
        <v>10964</v>
      </c>
      <c r="C10965">
        <v>3</v>
      </c>
      <c r="J10965" t="s">
        <v>25835</v>
      </c>
      <c r="K10965">
        <v>1</v>
      </c>
    </row>
    <row r="10966" spans="1:11" x14ac:dyDescent="0.3">
      <c r="A10966" t="s">
        <v>10965</v>
      </c>
      <c r="B10966" t="s">
        <v>10965</v>
      </c>
      <c r="C10966">
        <v>3</v>
      </c>
      <c r="J10966" t="s">
        <v>1472</v>
      </c>
      <c r="K10966">
        <v>34</v>
      </c>
    </row>
    <row r="10967" spans="1:11" x14ac:dyDescent="0.3">
      <c r="A10967" t="s">
        <v>10966</v>
      </c>
      <c r="B10967" t="s">
        <v>10966</v>
      </c>
      <c r="C10967">
        <v>3</v>
      </c>
      <c r="J10967" t="s">
        <v>9093</v>
      </c>
      <c r="K10967">
        <v>4</v>
      </c>
    </row>
    <row r="10968" spans="1:11" x14ac:dyDescent="0.3">
      <c r="A10968" t="s">
        <v>10967</v>
      </c>
      <c r="B10968" t="s">
        <v>10967</v>
      </c>
      <c r="C10968">
        <v>3</v>
      </c>
      <c r="J10968" t="s">
        <v>25836</v>
      </c>
      <c r="K10968">
        <v>1</v>
      </c>
    </row>
    <row r="10969" spans="1:11" x14ac:dyDescent="0.3">
      <c r="A10969" t="s">
        <v>10968</v>
      </c>
      <c r="B10969" t="s">
        <v>10968</v>
      </c>
      <c r="C10969">
        <v>3</v>
      </c>
      <c r="J10969" t="s">
        <v>25837</v>
      </c>
      <c r="K10969">
        <v>1</v>
      </c>
    </row>
    <row r="10970" spans="1:11" x14ac:dyDescent="0.3">
      <c r="A10970" t="s">
        <v>10969</v>
      </c>
      <c r="B10970" t="s">
        <v>10969</v>
      </c>
      <c r="C10970">
        <v>3</v>
      </c>
      <c r="J10970" t="s">
        <v>4074</v>
      </c>
      <c r="K10970">
        <v>11</v>
      </c>
    </row>
    <row r="10971" spans="1:11" x14ac:dyDescent="0.3">
      <c r="A10971" t="s">
        <v>10970</v>
      </c>
      <c r="B10971" t="s">
        <v>10970</v>
      </c>
      <c r="C10971">
        <v>3</v>
      </c>
      <c r="J10971" t="s">
        <v>25838</v>
      </c>
      <c r="K10971">
        <v>1</v>
      </c>
    </row>
    <row r="10972" spans="1:11" x14ac:dyDescent="0.3">
      <c r="A10972" t="s">
        <v>10971</v>
      </c>
      <c r="B10972" t="s">
        <v>10971</v>
      </c>
      <c r="C10972">
        <v>3</v>
      </c>
      <c r="J10972" t="s">
        <v>7697</v>
      </c>
      <c r="K10972">
        <v>5</v>
      </c>
    </row>
    <row r="10973" spans="1:11" x14ac:dyDescent="0.3">
      <c r="A10973" t="s">
        <v>10972</v>
      </c>
      <c r="B10973" t="s">
        <v>10972</v>
      </c>
      <c r="C10973">
        <v>3</v>
      </c>
      <c r="J10973" t="s">
        <v>6634</v>
      </c>
      <c r="K10973">
        <v>6</v>
      </c>
    </row>
    <row r="10974" spans="1:11" x14ac:dyDescent="0.3">
      <c r="A10974" t="s">
        <v>10973</v>
      </c>
      <c r="B10974" t="s">
        <v>10973</v>
      </c>
      <c r="C10974">
        <v>3</v>
      </c>
      <c r="J10974" t="s">
        <v>9094</v>
      </c>
      <c r="K10974">
        <v>4</v>
      </c>
    </row>
    <row r="10975" spans="1:11" x14ac:dyDescent="0.3">
      <c r="A10975" t="s">
        <v>10974</v>
      </c>
      <c r="B10975" t="s">
        <v>10974</v>
      </c>
      <c r="C10975">
        <v>3</v>
      </c>
      <c r="J10975" t="s">
        <v>15070</v>
      </c>
      <c r="K10975">
        <v>2</v>
      </c>
    </row>
    <row r="10976" spans="1:11" x14ac:dyDescent="0.3">
      <c r="A10976" t="s">
        <v>10975</v>
      </c>
      <c r="B10976" t="s">
        <v>10975</v>
      </c>
      <c r="C10976">
        <v>3</v>
      </c>
      <c r="J10976" t="s">
        <v>25839</v>
      </c>
      <c r="K10976">
        <v>1</v>
      </c>
    </row>
    <row r="10977" spans="1:11" x14ac:dyDescent="0.3">
      <c r="A10977" t="s">
        <v>10976</v>
      </c>
      <c r="B10977" t="s">
        <v>10976</v>
      </c>
      <c r="C10977">
        <v>3</v>
      </c>
      <c r="J10977" t="s">
        <v>25840</v>
      </c>
      <c r="K10977">
        <v>1</v>
      </c>
    </row>
    <row r="10978" spans="1:11" x14ac:dyDescent="0.3">
      <c r="A10978" t="s">
        <v>10977</v>
      </c>
      <c r="B10978" t="s">
        <v>10977</v>
      </c>
      <c r="C10978">
        <v>3</v>
      </c>
      <c r="J10978" t="s">
        <v>25841</v>
      </c>
      <c r="K10978">
        <v>1</v>
      </c>
    </row>
    <row r="10979" spans="1:11" x14ac:dyDescent="0.3">
      <c r="A10979" t="s">
        <v>10978</v>
      </c>
      <c r="B10979" t="s">
        <v>10978</v>
      </c>
      <c r="C10979">
        <v>3</v>
      </c>
      <c r="J10979" t="s">
        <v>25842</v>
      </c>
      <c r="K10979">
        <v>1</v>
      </c>
    </row>
    <row r="10980" spans="1:11" x14ac:dyDescent="0.3">
      <c r="A10980" t="s">
        <v>10979</v>
      </c>
      <c r="B10980" t="s">
        <v>10979</v>
      </c>
      <c r="C10980">
        <v>3</v>
      </c>
      <c r="J10980" t="s">
        <v>25843</v>
      </c>
      <c r="K10980">
        <v>1</v>
      </c>
    </row>
    <row r="10981" spans="1:11" x14ac:dyDescent="0.3">
      <c r="A10981" t="s">
        <v>10980</v>
      </c>
      <c r="B10981" t="s">
        <v>10980</v>
      </c>
      <c r="C10981">
        <v>3</v>
      </c>
      <c r="J10981" t="s">
        <v>704</v>
      </c>
      <c r="K10981">
        <v>72</v>
      </c>
    </row>
    <row r="10982" spans="1:11" x14ac:dyDescent="0.3">
      <c r="A10982" t="s">
        <v>10981</v>
      </c>
      <c r="B10982" t="s">
        <v>10981</v>
      </c>
      <c r="C10982">
        <v>3</v>
      </c>
      <c r="J10982" t="s">
        <v>25844</v>
      </c>
      <c r="K10982">
        <v>1</v>
      </c>
    </row>
    <row r="10983" spans="1:11" x14ac:dyDescent="0.3">
      <c r="A10983" t="s">
        <v>10982</v>
      </c>
      <c r="B10983" t="s">
        <v>10982</v>
      </c>
      <c r="C10983">
        <v>3</v>
      </c>
      <c r="J10983" t="s">
        <v>6635</v>
      </c>
      <c r="K10983">
        <v>6</v>
      </c>
    </row>
    <row r="10984" spans="1:11" x14ac:dyDescent="0.3">
      <c r="A10984" t="s">
        <v>10983</v>
      </c>
      <c r="B10984" t="s">
        <v>10983</v>
      </c>
      <c r="C10984">
        <v>3</v>
      </c>
      <c r="J10984" t="s">
        <v>25845</v>
      </c>
      <c r="K10984">
        <v>1</v>
      </c>
    </row>
    <row r="10985" spans="1:11" x14ac:dyDescent="0.3">
      <c r="A10985" t="s">
        <v>10984</v>
      </c>
      <c r="B10985" t="s">
        <v>10984</v>
      </c>
      <c r="C10985">
        <v>3</v>
      </c>
      <c r="J10985" t="s">
        <v>4837</v>
      </c>
      <c r="K10985">
        <v>9</v>
      </c>
    </row>
    <row r="10986" spans="1:11" x14ac:dyDescent="0.3">
      <c r="A10986" t="s">
        <v>10985</v>
      </c>
      <c r="B10986" t="s">
        <v>10985</v>
      </c>
      <c r="C10986">
        <v>3</v>
      </c>
      <c r="J10986" t="s">
        <v>3375</v>
      </c>
      <c r="K10986">
        <v>14</v>
      </c>
    </row>
    <row r="10987" spans="1:11" x14ac:dyDescent="0.3">
      <c r="A10987" t="s">
        <v>10986</v>
      </c>
      <c r="B10987" t="s">
        <v>10986</v>
      </c>
      <c r="C10987">
        <v>3</v>
      </c>
      <c r="J10987" t="s">
        <v>15071</v>
      </c>
      <c r="K10987">
        <v>2</v>
      </c>
    </row>
    <row r="10988" spans="1:11" x14ac:dyDescent="0.3">
      <c r="A10988" t="s">
        <v>10987</v>
      </c>
      <c r="B10988" t="s">
        <v>10987</v>
      </c>
      <c r="C10988">
        <v>3</v>
      </c>
      <c r="J10988" t="s">
        <v>25846</v>
      </c>
      <c r="K10988">
        <v>1</v>
      </c>
    </row>
    <row r="10989" spans="1:11" x14ac:dyDescent="0.3">
      <c r="A10989" t="s">
        <v>10988</v>
      </c>
      <c r="B10989" t="s">
        <v>10988</v>
      </c>
      <c r="C10989">
        <v>3</v>
      </c>
      <c r="J10989" t="s">
        <v>11195</v>
      </c>
      <c r="K10989">
        <v>3</v>
      </c>
    </row>
    <row r="10990" spans="1:11" x14ac:dyDescent="0.3">
      <c r="A10990" t="s">
        <v>10989</v>
      </c>
      <c r="B10990" t="s">
        <v>10989</v>
      </c>
      <c r="C10990">
        <v>3</v>
      </c>
      <c r="J10990" t="s">
        <v>25847</v>
      </c>
      <c r="K10990">
        <v>1</v>
      </c>
    </row>
    <row r="10991" spans="1:11" x14ac:dyDescent="0.3">
      <c r="A10991" t="s">
        <v>10990</v>
      </c>
      <c r="B10991" t="s">
        <v>10990</v>
      </c>
      <c r="C10991">
        <v>3</v>
      </c>
      <c r="J10991" t="s">
        <v>11196</v>
      </c>
      <c r="K10991">
        <v>3</v>
      </c>
    </row>
    <row r="10992" spans="1:11" x14ac:dyDescent="0.3">
      <c r="A10992" t="s">
        <v>10991</v>
      </c>
      <c r="B10992" t="s">
        <v>10991</v>
      </c>
      <c r="C10992">
        <v>3</v>
      </c>
      <c r="J10992" t="s">
        <v>25848</v>
      </c>
      <c r="K10992">
        <v>1</v>
      </c>
    </row>
    <row r="10993" spans="1:11" x14ac:dyDescent="0.3">
      <c r="A10993" t="s">
        <v>10992</v>
      </c>
      <c r="B10993" t="s">
        <v>10992</v>
      </c>
      <c r="C10993">
        <v>3</v>
      </c>
      <c r="J10993" t="s">
        <v>25849</v>
      </c>
      <c r="K10993">
        <v>1</v>
      </c>
    </row>
    <row r="10994" spans="1:11" x14ac:dyDescent="0.3">
      <c r="A10994" t="s">
        <v>10993</v>
      </c>
      <c r="B10994" t="s">
        <v>10993</v>
      </c>
      <c r="C10994">
        <v>3</v>
      </c>
      <c r="J10994" t="s">
        <v>25850</v>
      </c>
      <c r="K10994">
        <v>1</v>
      </c>
    </row>
    <row r="10995" spans="1:11" x14ac:dyDescent="0.3">
      <c r="A10995" t="s">
        <v>10994</v>
      </c>
      <c r="B10995" t="s">
        <v>10994</v>
      </c>
      <c r="C10995">
        <v>3</v>
      </c>
      <c r="J10995" t="s">
        <v>25851</v>
      </c>
      <c r="K10995">
        <v>1</v>
      </c>
    </row>
    <row r="10996" spans="1:11" x14ac:dyDescent="0.3">
      <c r="A10996" t="s">
        <v>10995</v>
      </c>
      <c r="B10996" t="s">
        <v>10995</v>
      </c>
      <c r="C10996">
        <v>3</v>
      </c>
      <c r="J10996" t="s">
        <v>25852</v>
      </c>
      <c r="K10996">
        <v>1</v>
      </c>
    </row>
    <row r="10997" spans="1:11" x14ac:dyDescent="0.3">
      <c r="A10997" t="s">
        <v>10996</v>
      </c>
      <c r="B10997" t="s">
        <v>10996</v>
      </c>
      <c r="C10997">
        <v>3</v>
      </c>
      <c r="J10997" t="s">
        <v>3795</v>
      </c>
      <c r="K10997">
        <v>12</v>
      </c>
    </row>
    <row r="10998" spans="1:11" x14ac:dyDescent="0.3">
      <c r="A10998" t="s">
        <v>10997</v>
      </c>
      <c r="B10998" t="s">
        <v>10997</v>
      </c>
      <c r="C10998">
        <v>3</v>
      </c>
      <c r="J10998" t="s">
        <v>2985</v>
      </c>
      <c r="K10998">
        <v>16</v>
      </c>
    </row>
    <row r="10999" spans="1:11" x14ac:dyDescent="0.3">
      <c r="A10999" t="s">
        <v>10998</v>
      </c>
      <c r="B10999" t="s">
        <v>10998</v>
      </c>
      <c r="C10999">
        <v>3</v>
      </c>
      <c r="J10999" t="s">
        <v>11197</v>
      </c>
      <c r="K10999">
        <v>3</v>
      </c>
    </row>
    <row r="11000" spans="1:11" x14ac:dyDescent="0.3">
      <c r="A11000" t="s">
        <v>10999</v>
      </c>
      <c r="B11000" t="s">
        <v>10999</v>
      </c>
      <c r="C11000">
        <v>3</v>
      </c>
      <c r="J11000" t="s">
        <v>25853</v>
      </c>
      <c r="K11000">
        <v>1</v>
      </c>
    </row>
    <row r="11001" spans="1:11" x14ac:dyDescent="0.3">
      <c r="A11001" t="s">
        <v>11000</v>
      </c>
      <c r="B11001" t="s">
        <v>11000</v>
      </c>
      <c r="C11001">
        <v>3</v>
      </c>
      <c r="J11001" t="s">
        <v>11198</v>
      </c>
      <c r="K11001">
        <v>3</v>
      </c>
    </row>
    <row r="11002" spans="1:11" x14ac:dyDescent="0.3">
      <c r="A11002" t="s">
        <v>11001</v>
      </c>
      <c r="B11002" t="s">
        <v>11001</v>
      </c>
      <c r="C11002">
        <v>3</v>
      </c>
      <c r="J11002" t="s">
        <v>15072</v>
      </c>
      <c r="K11002">
        <v>2</v>
      </c>
    </row>
    <row r="11003" spans="1:11" x14ac:dyDescent="0.3">
      <c r="A11003" t="s">
        <v>11002</v>
      </c>
      <c r="B11003" t="s">
        <v>11002</v>
      </c>
      <c r="C11003">
        <v>3</v>
      </c>
      <c r="J11003" t="s">
        <v>25854</v>
      </c>
      <c r="K11003">
        <v>1</v>
      </c>
    </row>
    <row r="11004" spans="1:11" x14ac:dyDescent="0.3">
      <c r="A11004" t="s">
        <v>11003</v>
      </c>
      <c r="B11004" t="s">
        <v>11003</v>
      </c>
      <c r="C11004">
        <v>3</v>
      </c>
      <c r="J11004" t="s">
        <v>25855</v>
      </c>
      <c r="K11004">
        <v>1</v>
      </c>
    </row>
    <row r="11005" spans="1:11" x14ac:dyDescent="0.3">
      <c r="A11005" t="s">
        <v>11004</v>
      </c>
      <c r="B11005" t="s">
        <v>11004</v>
      </c>
      <c r="C11005">
        <v>3</v>
      </c>
      <c r="J11005" t="s">
        <v>545</v>
      </c>
      <c r="K11005">
        <v>91</v>
      </c>
    </row>
    <row r="11006" spans="1:11" x14ac:dyDescent="0.3">
      <c r="A11006" t="s">
        <v>11005</v>
      </c>
      <c r="B11006" t="s">
        <v>11005</v>
      </c>
      <c r="C11006">
        <v>3</v>
      </c>
      <c r="J11006" t="s">
        <v>25856</v>
      </c>
      <c r="K11006">
        <v>1</v>
      </c>
    </row>
    <row r="11007" spans="1:11" x14ac:dyDescent="0.3">
      <c r="A11007" t="s">
        <v>11006</v>
      </c>
      <c r="B11007" t="s">
        <v>11006</v>
      </c>
      <c r="C11007">
        <v>3</v>
      </c>
      <c r="J11007" t="s">
        <v>25857</v>
      </c>
      <c r="K11007">
        <v>1</v>
      </c>
    </row>
    <row r="11008" spans="1:11" x14ac:dyDescent="0.3">
      <c r="A11008" t="s">
        <v>11007</v>
      </c>
      <c r="B11008" t="s">
        <v>11007</v>
      </c>
      <c r="C11008">
        <v>3</v>
      </c>
      <c r="J11008" t="s">
        <v>6636</v>
      </c>
      <c r="K11008">
        <v>6</v>
      </c>
    </row>
    <row r="11009" spans="1:11" x14ac:dyDescent="0.3">
      <c r="A11009" t="s">
        <v>11008</v>
      </c>
      <c r="B11009" t="s">
        <v>11008</v>
      </c>
      <c r="C11009">
        <v>3</v>
      </c>
      <c r="J11009" t="s">
        <v>5907</v>
      </c>
      <c r="K11009">
        <v>7</v>
      </c>
    </row>
    <row r="11010" spans="1:11" x14ac:dyDescent="0.3">
      <c r="A11010" t="s">
        <v>11009</v>
      </c>
      <c r="B11010" t="s">
        <v>11009</v>
      </c>
      <c r="C11010">
        <v>3</v>
      </c>
      <c r="J11010" t="s">
        <v>11199</v>
      </c>
      <c r="K11010">
        <v>3</v>
      </c>
    </row>
    <row r="11011" spans="1:11" x14ac:dyDescent="0.3">
      <c r="A11011" t="s">
        <v>11010</v>
      </c>
      <c r="B11011" t="s">
        <v>11010</v>
      </c>
      <c r="C11011">
        <v>3</v>
      </c>
      <c r="J11011" t="s">
        <v>1212</v>
      </c>
      <c r="K11011">
        <v>42</v>
      </c>
    </row>
    <row r="11012" spans="1:11" x14ac:dyDescent="0.3">
      <c r="A11012" t="s">
        <v>11011</v>
      </c>
      <c r="B11012" t="s">
        <v>11011</v>
      </c>
      <c r="C11012">
        <v>3</v>
      </c>
      <c r="J11012" t="s">
        <v>25858</v>
      </c>
      <c r="K11012">
        <v>1</v>
      </c>
    </row>
    <row r="11013" spans="1:11" x14ac:dyDescent="0.3">
      <c r="A11013" t="s">
        <v>11012</v>
      </c>
      <c r="B11013" t="s">
        <v>11012</v>
      </c>
      <c r="C11013">
        <v>3</v>
      </c>
      <c r="J11013" t="s">
        <v>25859</v>
      </c>
      <c r="K11013">
        <v>1</v>
      </c>
    </row>
    <row r="11014" spans="1:11" x14ac:dyDescent="0.3">
      <c r="A11014" t="s">
        <v>11013</v>
      </c>
      <c r="B11014" t="s">
        <v>11013</v>
      </c>
      <c r="C11014">
        <v>3</v>
      </c>
      <c r="J11014" t="s">
        <v>15073</v>
      </c>
      <c r="K11014">
        <v>2</v>
      </c>
    </row>
    <row r="11015" spans="1:11" x14ac:dyDescent="0.3">
      <c r="A11015" t="s">
        <v>11014</v>
      </c>
      <c r="B11015" t="s">
        <v>11014</v>
      </c>
      <c r="C11015">
        <v>3</v>
      </c>
      <c r="J11015" t="s">
        <v>25860</v>
      </c>
      <c r="K11015">
        <v>1</v>
      </c>
    </row>
    <row r="11016" spans="1:11" x14ac:dyDescent="0.3">
      <c r="A11016" t="s">
        <v>11015</v>
      </c>
      <c r="B11016" t="s">
        <v>11015</v>
      </c>
      <c r="C11016">
        <v>3</v>
      </c>
      <c r="J11016" t="s">
        <v>25861</v>
      </c>
      <c r="K11016">
        <v>1</v>
      </c>
    </row>
    <row r="11017" spans="1:11" x14ac:dyDescent="0.3">
      <c r="A11017" t="s">
        <v>11016</v>
      </c>
      <c r="B11017" t="s">
        <v>11016</v>
      </c>
      <c r="C11017">
        <v>3</v>
      </c>
      <c r="J11017" t="s">
        <v>15074</v>
      </c>
      <c r="K11017">
        <v>2</v>
      </c>
    </row>
    <row r="11018" spans="1:11" x14ac:dyDescent="0.3">
      <c r="A11018" t="s">
        <v>11017</v>
      </c>
      <c r="B11018" t="s">
        <v>11017</v>
      </c>
      <c r="C11018">
        <v>3</v>
      </c>
      <c r="J11018" t="s">
        <v>9095</v>
      </c>
      <c r="K11018">
        <v>4</v>
      </c>
    </row>
    <row r="11019" spans="1:11" x14ac:dyDescent="0.3">
      <c r="A11019" t="s">
        <v>11018</v>
      </c>
      <c r="B11019" t="s">
        <v>11018</v>
      </c>
      <c r="C11019">
        <v>3</v>
      </c>
      <c r="J11019" t="s">
        <v>15075</v>
      </c>
      <c r="K11019">
        <v>2</v>
      </c>
    </row>
    <row r="11020" spans="1:11" x14ac:dyDescent="0.3">
      <c r="A11020" t="s">
        <v>11019</v>
      </c>
      <c r="B11020" t="s">
        <v>11019</v>
      </c>
      <c r="C11020">
        <v>3</v>
      </c>
      <c r="J11020" t="s">
        <v>25862</v>
      </c>
      <c r="K11020">
        <v>1</v>
      </c>
    </row>
    <row r="11021" spans="1:11" x14ac:dyDescent="0.3">
      <c r="A11021" t="s">
        <v>11020</v>
      </c>
      <c r="B11021" t="s">
        <v>11020</v>
      </c>
      <c r="C11021">
        <v>3</v>
      </c>
      <c r="J11021" t="s">
        <v>25863</v>
      </c>
      <c r="K11021">
        <v>1</v>
      </c>
    </row>
    <row r="11022" spans="1:11" x14ac:dyDescent="0.3">
      <c r="A11022" t="s">
        <v>11021</v>
      </c>
      <c r="B11022" t="s">
        <v>11021</v>
      </c>
      <c r="C11022">
        <v>3</v>
      </c>
      <c r="J11022" t="s">
        <v>3376</v>
      </c>
      <c r="K11022">
        <v>14</v>
      </c>
    </row>
    <row r="11023" spans="1:11" x14ac:dyDescent="0.3">
      <c r="A11023" t="s">
        <v>11022</v>
      </c>
      <c r="B11023" t="s">
        <v>11022</v>
      </c>
      <c r="C11023">
        <v>3</v>
      </c>
      <c r="J11023" t="s">
        <v>15076</v>
      </c>
      <c r="K11023">
        <v>2</v>
      </c>
    </row>
    <row r="11024" spans="1:11" x14ac:dyDescent="0.3">
      <c r="A11024" t="s">
        <v>11023</v>
      </c>
      <c r="B11024" t="s">
        <v>11023</v>
      </c>
      <c r="C11024">
        <v>3</v>
      </c>
      <c r="J11024" t="s">
        <v>25864</v>
      </c>
      <c r="K11024">
        <v>1</v>
      </c>
    </row>
    <row r="11025" spans="1:11" x14ac:dyDescent="0.3">
      <c r="A11025" t="s">
        <v>11024</v>
      </c>
      <c r="B11025" t="s">
        <v>11024</v>
      </c>
      <c r="C11025">
        <v>3</v>
      </c>
      <c r="J11025" t="s">
        <v>25865</v>
      </c>
      <c r="K11025">
        <v>1</v>
      </c>
    </row>
    <row r="11026" spans="1:11" x14ac:dyDescent="0.3">
      <c r="A11026" t="s">
        <v>11025</v>
      </c>
      <c r="B11026" t="s">
        <v>11025</v>
      </c>
      <c r="C11026">
        <v>3</v>
      </c>
      <c r="J11026" t="s">
        <v>25866</v>
      </c>
      <c r="K11026">
        <v>1</v>
      </c>
    </row>
    <row r="11027" spans="1:11" x14ac:dyDescent="0.3">
      <c r="A11027" t="s">
        <v>11026</v>
      </c>
      <c r="B11027" t="s">
        <v>11026</v>
      </c>
      <c r="C11027">
        <v>3</v>
      </c>
      <c r="J11027" t="s">
        <v>5908</v>
      </c>
      <c r="K11027">
        <v>7</v>
      </c>
    </row>
    <row r="11028" spans="1:11" x14ac:dyDescent="0.3">
      <c r="A11028" t="s">
        <v>11027</v>
      </c>
      <c r="B11028" t="s">
        <v>11027</v>
      </c>
      <c r="C11028">
        <v>3</v>
      </c>
      <c r="J11028" t="s">
        <v>11200</v>
      </c>
      <c r="K11028">
        <v>3</v>
      </c>
    </row>
    <row r="11029" spans="1:11" x14ac:dyDescent="0.3">
      <c r="A11029" t="s">
        <v>11028</v>
      </c>
      <c r="B11029" t="s">
        <v>11028</v>
      </c>
      <c r="C11029">
        <v>3</v>
      </c>
      <c r="J11029" t="s">
        <v>15077</v>
      </c>
      <c r="K11029">
        <v>2</v>
      </c>
    </row>
    <row r="11030" spans="1:11" x14ac:dyDescent="0.3">
      <c r="A11030" t="s">
        <v>11029</v>
      </c>
      <c r="B11030" t="s">
        <v>11029</v>
      </c>
      <c r="C11030">
        <v>3</v>
      </c>
      <c r="J11030" t="s">
        <v>25867</v>
      </c>
      <c r="K11030">
        <v>1</v>
      </c>
    </row>
    <row r="11031" spans="1:11" x14ac:dyDescent="0.3">
      <c r="A11031" t="s">
        <v>11030</v>
      </c>
      <c r="B11031" t="s">
        <v>11030</v>
      </c>
      <c r="C11031">
        <v>3</v>
      </c>
      <c r="J11031" t="s">
        <v>11201</v>
      </c>
      <c r="K11031">
        <v>3</v>
      </c>
    </row>
    <row r="11032" spans="1:11" x14ac:dyDescent="0.3">
      <c r="A11032" t="s">
        <v>11031</v>
      </c>
      <c r="B11032" t="s">
        <v>11031</v>
      </c>
      <c r="C11032">
        <v>3</v>
      </c>
      <c r="J11032" t="s">
        <v>11202</v>
      </c>
      <c r="K11032">
        <v>3</v>
      </c>
    </row>
    <row r="11033" spans="1:11" x14ac:dyDescent="0.3">
      <c r="A11033" t="s">
        <v>11032</v>
      </c>
      <c r="B11033" t="s">
        <v>11032</v>
      </c>
      <c r="C11033">
        <v>3</v>
      </c>
      <c r="J11033" t="s">
        <v>25868</v>
      </c>
      <c r="K11033">
        <v>1</v>
      </c>
    </row>
    <row r="11034" spans="1:11" x14ac:dyDescent="0.3">
      <c r="A11034" t="s">
        <v>11033</v>
      </c>
      <c r="B11034" t="s">
        <v>11033</v>
      </c>
      <c r="C11034">
        <v>3</v>
      </c>
      <c r="J11034" t="s">
        <v>7698</v>
      </c>
      <c r="K11034">
        <v>5</v>
      </c>
    </row>
    <row r="11035" spans="1:11" x14ac:dyDescent="0.3">
      <c r="A11035" t="s">
        <v>11034</v>
      </c>
      <c r="B11035" t="s">
        <v>11034</v>
      </c>
      <c r="C11035">
        <v>3</v>
      </c>
      <c r="J11035" t="s">
        <v>25869</v>
      </c>
      <c r="K11035">
        <v>1</v>
      </c>
    </row>
    <row r="11036" spans="1:11" x14ac:dyDescent="0.3">
      <c r="A11036" t="s">
        <v>11035</v>
      </c>
      <c r="B11036" t="s">
        <v>11035</v>
      </c>
      <c r="C11036">
        <v>3</v>
      </c>
      <c r="J11036" t="s">
        <v>11203</v>
      </c>
      <c r="K11036">
        <v>3</v>
      </c>
    </row>
    <row r="11037" spans="1:11" x14ac:dyDescent="0.3">
      <c r="A11037" t="s">
        <v>11036</v>
      </c>
      <c r="B11037" t="s">
        <v>11036</v>
      </c>
      <c r="C11037">
        <v>3</v>
      </c>
      <c r="J11037" t="s">
        <v>9096</v>
      </c>
      <c r="K11037">
        <v>4</v>
      </c>
    </row>
    <row r="11038" spans="1:11" x14ac:dyDescent="0.3">
      <c r="A11038" t="s">
        <v>11037</v>
      </c>
      <c r="B11038" t="s">
        <v>11037</v>
      </c>
      <c r="C11038">
        <v>3</v>
      </c>
      <c r="J11038" t="s">
        <v>25870</v>
      </c>
      <c r="K11038">
        <v>1</v>
      </c>
    </row>
    <row r="11039" spans="1:11" x14ac:dyDescent="0.3">
      <c r="A11039" t="s">
        <v>11038</v>
      </c>
      <c r="B11039" t="s">
        <v>11038</v>
      </c>
      <c r="C11039">
        <v>3</v>
      </c>
      <c r="J11039" t="s">
        <v>4410</v>
      </c>
      <c r="K11039">
        <v>10</v>
      </c>
    </row>
    <row r="11040" spans="1:11" x14ac:dyDescent="0.3">
      <c r="A11040" t="s">
        <v>11039</v>
      </c>
      <c r="B11040" t="s">
        <v>11039</v>
      </c>
      <c r="C11040">
        <v>3</v>
      </c>
      <c r="J11040" t="s">
        <v>15078</v>
      </c>
      <c r="K11040">
        <v>2</v>
      </c>
    </row>
    <row r="11041" spans="1:11" x14ac:dyDescent="0.3">
      <c r="A11041" t="s">
        <v>11040</v>
      </c>
      <c r="B11041" t="s">
        <v>11040</v>
      </c>
      <c r="C11041">
        <v>3</v>
      </c>
      <c r="J11041" t="s">
        <v>11204</v>
      </c>
      <c r="K11041">
        <v>3</v>
      </c>
    </row>
    <row r="11042" spans="1:11" x14ac:dyDescent="0.3">
      <c r="A11042" t="s">
        <v>11041</v>
      </c>
      <c r="B11042" t="s">
        <v>11041</v>
      </c>
      <c r="C11042">
        <v>3</v>
      </c>
      <c r="J11042" t="s">
        <v>4838</v>
      </c>
      <c r="K11042">
        <v>9</v>
      </c>
    </row>
    <row r="11043" spans="1:11" x14ac:dyDescent="0.3">
      <c r="A11043" t="s">
        <v>11042</v>
      </c>
      <c r="B11043" t="s">
        <v>11042</v>
      </c>
      <c r="C11043">
        <v>3</v>
      </c>
      <c r="J11043" t="s">
        <v>15079</v>
      </c>
      <c r="K11043">
        <v>2</v>
      </c>
    </row>
    <row r="11044" spans="1:11" x14ac:dyDescent="0.3">
      <c r="A11044" t="s">
        <v>11043</v>
      </c>
      <c r="B11044" t="s">
        <v>11043</v>
      </c>
      <c r="C11044">
        <v>3</v>
      </c>
      <c r="J11044" t="s">
        <v>4411</v>
      </c>
      <c r="K11044">
        <v>10</v>
      </c>
    </row>
    <row r="11045" spans="1:11" x14ac:dyDescent="0.3">
      <c r="A11045" t="s">
        <v>11044</v>
      </c>
      <c r="B11045" t="s">
        <v>11044</v>
      </c>
      <c r="C11045">
        <v>3</v>
      </c>
      <c r="J11045" t="s">
        <v>25871</v>
      </c>
      <c r="K11045">
        <v>1</v>
      </c>
    </row>
    <row r="11046" spans="1:11" x14ac:dyDescent="0.3">
      <c r="A11046" t="s">
        <v>11045</v>
      </c>
      <c r="B11046" t="s">
        <v>11045</v>
      </c>
      <c r="C11046">
        <v>3</v>
      </c>
      <c r="J11046" t="s">
        <v>25872</v>
      </c>
      <c r="K11046">
        <v>1</v>
      </c>
    </row>
    <row r="11047" spans="1:11" x14ac:dyDescent="0.3">
      <c r="A11047" t="s">
        <v>11046</v>
      </c>
      <c r="B11047" t="s">
        <v>11046</v>
      </c>
      <c r="C11047">
        <v>3</v>
      </c>
      <c r="J11047" t="s">
        <v>9097</v>
      </c>
      <c r="K11047">
        <v>4</v>
      </c>
    </row>
    <row r="11048" spans="1:11" x14ac:dyDescent="0.3">
      <c r="A11048" t="s">
        <v>11047</v>
      </c>
      <c r="B11048" t="s">
        <v>11047</v>
      </c>
      <c r="C11048">
        <v>3</v>
      </c>
      <c r="J11048" t="s">
        <v>25873</v>
      </c>
      <c r="K11048">
        <v>1</v>
      </c>
    </row>
    <row r="11049" spans="1:11" x14ac:dyDescent="0.3">
      <c r="A11049" t="s">
        <v>11048</v>
      </c>
      <c r="B11049" t="s">
        <v>11048</v>
      </c>
      <c r="C11049">
        <v>3</v>
      </c>
      <c r="J11049" t="s">
        <v>25874</v>
      </c>
      <c r="K11049">
        <v>1</v>
      </c>
    </row>
    <row r="11050" spans="1:11" x14ac:dyDescent="0.3">
      <c r="A11050" t="s">
        <v>11049</v>
      </c>
      <c r="B11050" t="s">
        <v>11049</v>
      </c>
      <c r="C11050">
        <v>3</v>
      </c>
      <c r="J11050" t="s">
        <v>11205</v>
      </c>
      <c r="K11050">
        <v>3</v>
      </c>
    </row>
    <row r="11051" spans="1:11" x14ac:dyDescent="0.3">
      <c r="A11051" t="s">
        <v>11050</v>
      </c>
      <c r="B11051" t="s">
        <v>11050</v>
      </c>
      <c r="C11051">
        <v>3</v>
      </c>
      <c r="J11051" t="s">
        <v>25875</v>
      </c>
      <c r="K11051">
        <v>1</v>
      </c>
    </row>
    <row r="11052" spans="1:11" x14ac:dyDescent="0.3">
      <c r="A11052" t="s">
        <v>11051</v>
      </c>
      <c r="B11052" t="s">
        <v>11051</v>
      </c>
      <c r="C11052">
        <v>3</v>
      </c>
      <c r="J11052" t="s">
        <v>25876</v>
      </c>
      <c r="K11052">
        <v>1</v>
      </c>
    </row>
    <row r="11053" spans="1:11" x14ac:dyDescent="0.3">
      <c r="A11053" t="s">
        <v>11052</v>
      </c>
      <c r="B11053" t="s">
        <v>11052</v>
      </c>
      <c r="C11053">
        <v>3</v>
      </c>
      <c r="J11053" t="s">
        <v>11206</v>
      </c>
      <c r="K11053">
        <v>3</v>
      </c>
    </row>
    <row r="11054" spans="1:11" x14ac:dyDescent="0.3">
      <c r="A11054" t="s">
        <v>11053</v>
      </c>
      <c r="B11054" t="s">
        <v>11053</v>
      </c>
      <c r="C11054">
        <v>3</v>
      </c>
      <c r="J11054" t="s">
        <v>1176</v>
      </c>
      <c r="K11054">
        <v>43</v>
      </c>
    </row>
    <row r="11055" spans="1:11" x14ac:dyDescent="0.3">
      <c r="A11055" t="s">
        <v>11054</v>
      </c>
      <c r="B11055" t="s">
        <v>11054</v>
      </c>
      <c r="C11055">
        <v>3</v>
      </c>
      <c r="J11055" t="s">
        <v>25877</v>
      </c>
      <c r="K11055">
        <v>1</v>
      </c>
    </row>
    <row r="11056" spans="1:11" x14ac:dyDescent="0.3">
      <c r="A11056" t="s">
        <v>11055</v>
      </c>
      <c r="B11056" t="s">
        <v>11055</v>
      </c>
      <c r="C11056">
        <v>3</v>
      </c>
      <c r="J11056" t="s">
        <v>25878</v>
      </c>
      <c r="K11056">
        <v>1</v>
      </c>
    </row>
    <row r="11057" spans="1:11" x14ac:dyDescent="0.3">
      <c r="A11057" t="s">
        <v>11056</v>
      </c>
      <c r="B11057" t="s">
        <v>11056</v>
      </c>
      <c r="C11057">
        <v>3</v>
      </c>
      <c r="J11057" t="s">
        <v>1851</v>
      </c>
      <c r="K11057">
        <v>27</v>
      </c>
    </row>
    <row r="11058" spans="1:11" x14ac:dyDescent="0.3">
      <c r="A11058" t="s">
        <v>11057</v>
      </c>
      <c r="B11058" t="s">
        <v>11057</v>
      </c>
      <c r="C11058">
        <v>3</v>
      </c>
      <c r="J11058" t="s">
        <v>15080</v>
      </c>
      <c r="K11058">
        <v>2</v>
      </c>
    </row>
    <row r="11059" spans="1:11" x14ac:dyDescent="0.3">
      <c r="A11059" t="s">
        <v>11058</v>
      </c>
      <c r="B11059" t="s">
        <v>11058</v>
      </c>
      <c r="C11059">
        <v>3</v>
      </c>
      <c r="J11059" t="s">
        <v>25879</v>
      </c>
      <c r="K11059">
        <v>1</v>
      </c>
    </row>
    <row r="11060" spans="1:11" x14ac:dyDescent="0.3">
      <c r="A11060" t="s">
        <v>11059</v>
      </c>
      <c r="B11060" t="s">
        <v>11059</v>
      </c>
      <c r="C11060">
        <v>3</v>
      </c>
      <c r="J11060" t="s">
        <v>15081</v>
      </c>
      <c r="K11060">
        <v>2</v>
      </c>
    </row>
    <row r="11061" spans="1:11" x14ac:dyDescent="0.3">
      <c r="A11061" t="s">
        <v>11060</v>
      </c>
      <c r="B11061" t="s">
        <v>11060</v>
      </c>
      <c r="C11061">
        <v>3</v>
      </c>
      <c r="J11061" t="s">
        <v>25880</v>
      </c>
      <c r="K11061">
        <v>1</v>
      </c>
    </row>
    <row r="11062" spans="1:11" x14ac:dyDescent="0.3">
      <c r="A11062" t="s">
        <v>11061</v>
      </c>
      <c r="B11062" t="s">
        <v>11061</v>
      </c>
      <c r="C11062">
        <v>3</v>
      </c>
      <c r="J11062" t="s">
        <v>25881</v>
      </c>
      <c r="K11062">
        <v>1</v>
      </c>
    </row>
    <row r="11063" spans="1:11" x14ac:dyDescent="0.3">
      <c r="A11063" t="s">
        <v>11062</v>
      </c>
      <c r="B11063" t="s">
        <v>11062</v>
      </c>
      <c r="C11063">
        <v>3</v>
      </c>
      <c r="J11063" t="s">
        <v>15082</v>
      </c>
      <c r="K11063">
        <v>2</v>
      </c>
    </row>
    <row r="11064" spans="1:11" x14ac:dyDescent="0.3">
      <c r="A11064" t="s">
        <v>11063</v>
      </c>
      <c r="B11064" t="s">
        <v>11063</v>
      </c>
      <c r="C11064">
        <v>3</v>
      </c>
      <c r="J11064" t="s">
        <v>4412</v>
      </c>
      <c r="K11064">
        <v>10</v>
      </c>
    </row>
    <row r="11065" spans="1:11" x14ac:dyDescent="0.3">
      <c r="A11065" t="s">
        <v>11064</v>
      </c>
      <c r="B11065" t="s">
        <v>11064</v>
      </c>
      <c r="C11065">
        <v>3</v>
      </c>
      <c r="J11065" t="s">
        <v>15083</v>
      </c>
      <c r="K11065">
        <v>2</v>
      </c>
    </row>
    <row r="11066" spans="1:11" x14ac:dyDescent="0.3">
      <c r="A11066" t="s">
        <v>11065</v>
      </c>
      <c r="B11066" t="s">
        <v>11065</v>
      </c>
      <c r="C11066">
        <v>3</v>
      </c>
      <c r="J11066" t="s">
        <v>3377</v>
      </c>
      <c r="K11066">
        <v>14</v>
      </c>
    </row>
    <row r="11067" spans="1:11" x14ac:dyDescent="0.3">
      <c r="A11067" t="s">
        <v>11066</v>
      </c>
      <c r="B11067" t="s">
        <v>11066</v>
      </c>
      <c r="C11067">
        <v>3</v>
      </c>
      <c r="J11067" t="s">
        <v>25882</v>
      </c>
      <c r="K11067">
        <v>1</v>
      </c>
    </row>
    <row r="11068" spans="1:11" x14ac:dyDescent="0.3">
      <c r="A11068" t="s">
        <v>11067</v>
      </c>
      <c r="B11068" t="s">
        <v>11067</v>
      </c>
      <c r="C11068">
        <v>3</v>
      </c>
      <c r="J11068" t="s">
        <v>25883</v>
      </c>
      <c r="K11068">
        <v>1</v>
      </c>
    </row>
    <row r="11069" spans="1:11" x14ac:dyDescent="0.3">
      <c r="A11069" t="s">
        <v>11068</v>
      </c>
      <c r="B11069" t="s">
        <v>11068</v>
      </c>
      <c r="C11069">
        <v>3</v>
      </c>
      <c r="J11069" t="s">
        <v>25884</v>
      </c>
      <c r="K11069">
        <v>1</v>
      </c>
    </row>
    <row r="11070" spans="1:11" x14ac:dyDescent="0.3">
      <c r="A11070" t="s">
        <v>11069</v>
      </c>
      <c r="B11070" t="s">
        <v>11069</v>
      </c>
      <c r="C11070">
        <v>3</v>
      </c>
      <c r="J11070" t="s">
        <v>25885</v>
      </c>
      <c r="K11070">
        <v>1</v>
      </c>
    </row>
    <row r="11071" spans="1:11" x14ac:dyDescent="0.3">
      <c r="A11071" t="s">
        <v>11070</v>
      </c>
      <c r="B11071" t="s">
        <v>11070</v>
      </c>
      <c r="C11071">
        <v>3</v>
      </c>
      <c r="J11071" t="s">
        <v>25886</v>
      </c>
      <c r="K11071">
        <v>1</v>
      </c>
    </row>
    <row r="11072" spans="1:11" x14ac:dyDescent="0.3">
      <c r="A11072" t="s">
        <v>11071</v>
      </c>
      <c r="B11072" t="s">
        <v>11071</v>
      </c>
      <c r="C11072">
        <v>3</v>
      </c>
      <c r="J11072" t="s">
        <v>25887</v>
      </c>
      <c r="K11072">
        <v>1</v>
      </c>
    </row>
    <row r="11073" spans="1:11" x14ac:dyDescent="0.3">
      <c r="A11073" t="s">
        <v>11072</v>
      </c>
      <c r="B11073" t="s">
        <v>11072</v>
      </c>
      <c r="C11073">
        <v>3</v>
      </c>
      <c r="J11073" t="s">
        <v>7699</v>
      </c>
      <c r="K11073">
        <v>5</v>
      </c>
    </row>
    <row r="11074" spans="1:11" x14ac:dyDescent="0.3">
      <c r="A11074" t="s">
        <v>11073</v>
      </c>
      <c r="B11074" t="s">
        <v>11073</v>
      </c>
      <c r="C11074">
        <v>3</v>
      </c>
      <c r="J11074" t="s">
        <v>4839</v>
      </c>
      <c r="K11074">
        <v>9</v>
      </c>
    </row>
    <row r="11075" spans="1:11" x14ac:dyDescent="0.3">
      <c r="A11075" t="s">
        <v>11074</v>
      </c>
      <c r="B11075" t="s">
        <v>11074</v>
      </c>
      <c r="C11075">
        <v>3</v>
      </c>
      <c r="J11075" t="s">
        <v>15084</v>
      </c>
      <c r="K11075">
        <v>2</v>
      </c>
    </row>
    <row r="11076" spans="1:11" x14ac:dyDescent="0.3">
      <c r="A11076" t="s">
        <v>11075</v>
      </c>
      <c r="B11076" t="s">
        <v>11075</v>
      </c>
      <c r="C11076">
        <v>3</v>
      </c>
      <c r="J11076" t="s">
        <v>15085</v>
      </c>
      <c r="K11076">
        <v>2</v>
      </c>
    </row>
    <row r="11077" spans="1:11" x14ac:dyDescent="0.3">
      <c r="A11077" t="s">
        <v>11076</v>
      </c>
      <c r="B11077" t="s">
        <v>11076</v>
      </c>
      <c r="C11077">
        <v>3</v>
      </c>
      <c r="J11077" t="s">
        <v>25888</v>
      </c>
      <c r="K11077">
        <v>1</v>
      </c>
    </row>
    <row r="11078" spans="1:11" x14ac:dyDescent="0.3">
      <c r="A11078" t="s">
        <v>11077</v>
      </c>
      <c r="B11078" t="s">
        <v>11077</v>
      </c>
      <c r="C11078">
        <v>3</v>
      </c>
      <c r="J11078" t="s">
        <v>25889</v>
      </c>
      <c r="K11078">
        <v>1</v>
      </c>
    </row>
    <row r="11079" spans="1:11" x14ac:dyDescent="0.3">
      <c r="A11079" t="s">
        <v>11078</v>
      </c>
      <c r="B11079" t="s">
        <v>11078</v>
      </c>
      <c r="C11079">
        <v>3</v>
      </c>
      <c r="J11079" t="s">
        <v>25890</v>
      </c>
      <c r="K11079">
        <v>1</v>
      </c>
    </row>
    <row r="11080" spans="1:11" x14ac:dyDescent="0.3">
      <c r="A11080" t="s">
        <v>11079</v>
      </c>
      <c r="B11080" t="s">
        <v>11079</v>
      </c>
      <c r="C11080">
        <v>3</v>
      </c>
      <c r="J11080" t="s">
        <v>25891</v>
      </c>
      <c r="K11080">
        <v>1</v>
      </c>
    </row>
    <row r="11081" spans="1:11" x14ac:dyDescent="0.3">
      <c r="A11081" t="s">
        <v>11080</v>
      </c>
      <c r="B11081" t="s">
        <v>11080</v>
      </c>
      <c r="C11081">
        <v>3</v>
      </c>
      <c r="J11081" t="s">
        <v>25892</v>
      </c>
      <c r="K11081">
        <v>1</v>
      </c>
    </row>
    <row r="11082" spans="1:11" x14ac:dyDescent="0.3">
      <c r="A11082" t="s">
        <v>11081</v>
      </c>
      <c r="B11082" t="s">
        <v>11081</v>
      </c>
      <c r="C11082">
        <v>3</v>
      </c>
      <c r="J11082" t="s">
        <v>25893</v>
      </c>
      <c r="K11082">
        <v>1</v>
      </c>
    </row>
    <row r="11083" spans="1:11" x14ac:dyDescent="0.3">
      <c r="A11083" t="s">
        <v>11082</v>
      </c>
      <c r="B11083" t="s">
        <v>11082</v>
      </c>
      <c r="C11083">
        <v>3</v>
      </c>
      <c r="J11083" t="s">
        <v>25894</v>
      </c>
      <c r="K11083">
        <v>1</v>
      </c>
    </row>
    <row r="11084" spans="1:11" x14ac:dyDescent="0.3">
      <c r="A11084" t="s">
        <v>11083</v>
      </c>
      <c r="B11084" t="s">
        <v>11083</v>
      </c>
      <c r="C11084">
        <v>3</v>
      </c>
      <c r="J11084" t="s">
        <v>5324</v>
      </c>
      <c r="K11084">
        <v>8</v>
      </c>
    </row>
    <row r="11085" spans="1:11" x14ac:dyDescent="0.3">
      <c r="A11085" t="s">
        <v>11084</v>
      </c>
      <c r="B11085" t="s">
        <v>11084</v>
      </c>
      <c r="C11085">
        <v>3</v>
      </c>
      <c r="J11085" t="s">
        <v>25895</v>
      </c>
      <c r="K11085">
        <v>1</v>
      </c>
    </row>
    <row r="11086" spans="1:11" x14ac:dyDescent="0.3">
      <c r="A11086" t="s">
        <v>11085</v>
      </c>
      <c r="B11086" t="s">
        <v>11085</v>
      </c>
      <c r="C11086">
        <v>3</v>
      </c>
      <c r="J11086" t="s">
        <v>25896</v>
      </c>
      <c r="K11086">
        <v>1</v>
      </c>
    </row>
    <row r="11087" spans="1:11" x14ac:dyDescent="0.3">
      <c r="A11087" t="s">
        <v>11086</v>
      </c>
      <c r="B11087" t="s">
        <v>11086</v>
      </c>
      <c r="C11087">
        <v>3</v>
      </c>
      <c r="J11087" t="s">
        <v>25897</v>
      </c>
      <c r="K11087">
        <v>1</v>
      </c>
    </row>
    <row r="11088" spans="1:11" x14ac:dyDescent="0.3">
      <c r="A11088" t="s">
        <v>11087</v>
      </c>
      <c r="B11088" t="s">
        <v>11087</v>
      </c>
      <c r="C11088">
        <v>3</v>
      </c>
      <c r="J11088" t="s">
        <v>15086</v>
      </c>
      <c r="K11088">
        <v>2</v>
      </c>
    </row>
    <row r="11089" spans="1:11" x14ac:dyDescent="0.3">
      <c r="A11089" t="s">
        <v>11088</v>
      </c>
      <c r="B11089" t="s">
        <v>11088</v>
      </c>
      <c r="C11089">
        <v>3</v>
      </c>
      <c r="J11089" t="s">
        <v>9098</v>
      </c>
      <c r="K11089">
        <v>4</v>
      </c>
    </row>
    <row r="11090" spans="1:11" x14ac:dyDescent="0.3">
      <c r="A11090" t="s">
        <v>11089</v>
      </c>
      <c r="B11090" t="s">
        <v>11089</v>
      </c>
      <c r="C11090">
        <v>3</v>
      </c>
      <c r="J11090" t="s">
        <v>25898</v>
      </c>
      <c r="K11090">
        <v>1</v>
      </c>
    </row>
    <row r="11091" spans="1:11" x14ac:dyDescent="0.3">
      <c r="A11091" t="s">
        <v>11090</v>
      </c>
      <c r="B11091" t="s">
        <v>11090</v>
      </c>
      <c r="C11091">
        <v>3</v>
      </c>
      <c r="J11091" t="s">
        <v>25899</v>
      </c>
      <c r="K11091">
        <v>1</v>
      </c>
    </row>
    <row r="11092" spans="1:11" x14ac:dyDescent="0.3">
      <c r="A11092" t="s">
        <v>11091</v>
      </c>
      <c r="B11092" t="s">
        <v>11091</v>
      </c>
      <c r="C11092">
        <v>3</v>
      </c>
      <c r="J11092" t="s">
        <v>15087</v>
      </c>
      <c r="K11092">
        <v>2</v>
      </c>
    </row>
    <row r="11093" spans="1:11" x14ac:dyDescent="0.3">
      <c r="A11093" t="s">
        <v>11092</v>
      </c>
      <c r="B11093" t="s">
        <v>11092</v>
      </c>
      <c r="C11093">
        <v>3</v>
      </c>
      <c r="J11093" t="s">
        <v>25900</v>
      </c>
      <c r="K11093">
        <v>1</v>
      </c>
    </row>
    <row r="11094" spans="1:11" x14ac:dyDescent="0.3">
      <c r="A11094" t="s">
        <v>11093</v>
      </c>
      <c r="B11094" t="s">
        <v>11093</v>
      </c>
      <c r="C11094">
        <v>3</v>
      </c>
      <c r="J11094" t="s">
        <v>4413</v>
      </c>
      <c r="K11094">
        <v>10</v>
      </c>
    </row>
    <row r="11095" spans="1:11" x14ac:dyDescent="0.3">
      <c r="A11095" t="s">
        <v>11094</v>
      </c>
      <c r="B11095" t="s">
        <v>11094</v>
      </c>
      <c r="C11095">
        <v>3</v>
      </c>
      <c r="J11095" t="s">
        <v>11207</v>
      </c>
      <c r="K11095">
        <v>3</v>
      </c>
    </row>
    <row r="11096" spans="1:11" x14ac:dyDescent="0.3">
      <c r="A11096" t="s">
        <v>11095</v>
      </c>
      <c r="B11096" t="s">
        <v>11095</v>
      </c>
      <c r="C11096">
        <v>3</v>
      </c>
      <c r="J11096" t="s">
        <v>25901</v>
      </c>
      <c r="K11096">
        <v>1</v>
      </c>
    </row>
    <row r="11097" spans="1:11" x14ac:dyDescent="0.3">
      <c r="A11097" t="s">
        <v>11096</v>
      </c>
      <c r="B11097" t="s">
        <v>11096</v>
      </c>
      <c r="C11097">
        <v>3</v>
      </c>
      <c r="J11097" t="s">
        <v>25902</v>
      </c>
      <c r="K11097">
        <v>1</v>
      </c>
    </row>
    <row r="11098" spans="1:11" x14ac:dyDescent="0.3">
      <c r="A11098" t="s">
        <v>11097</v>
      </c>
      <c r="B11098" t="s">
        <v>11097</v>
      </c>
      <c r="C11098">
        <v>3</v>
      </c>
      <c r="J11098" t="s">
        <v>25903</v>
      </c>
      <c r="K11098">
        <v>1</v>
      </c>
    </row>
    <row r="11099" spans="1:11" x14ac:dyDescent="0.3">
      <c r="A11099" t="s">
        <v>11098</v>
      </c>
      <c r="B11099" t="s">
        <v>11098</v>
      </c>
      <c r="C11099">
        <v>3</v>
      </c>
      <c r="J11099" t="s">
        <v>1177</v>
      </c>
      <c r="K11099">
        <v>43</v>
      </c>
    </row>
    <row r="11100" spans="1:11" x14ac:dyDescent="0.3">
      <c r="A11100" t="s">
        <v>11099</v>
      </c>
      <c r="B11100" t="s">
        <v>11099</v>
      </c>
      <c r="C11100">
        <v>3</v>
      </c>
      <c r="J11100" t="s">
        <v>5909</v>
      </c>
      <c r="K11100">
        <v>7</v>
      </c>
    </row>
    <row r="11101" spans="1:11" x14ac:dyDescent="0.3">
      <c r="A11101" t="s">
        <v>11100</v>
      </c>
      <c r="B11101" t="s">
        <v>11100</v>
      </c>
      <c r="C11101">
        <v>3</v>
      </c>
      <c r="J11101" t="s">
        <v>15088</v>
      </c>
      <c r="K11101">
        <v>2</v>
      </c>
    </row>
    <row r="11102" spans="1:11" x14ac:dyDescent="0.3">
      <c r="A11102" t="s">
        <v>11101</v>
      </c>
      <c r="B11102" t="s">
        <v>11101</v>
      </c>
      <c r="C11102">
        <v>3</v>
      </c>
      <c r="J11102" t="s">
        <v>11208</v>
      </c>
      <c r="K11102">
        <v>3</v>
      </c>
    </row>
    <row r="11103" spans="1:11" x14ac:dyDescent="0.3">
      <c r="A11103" t="s">
        <v>11102</v>
      </c>
      <c r="B11103" t="s">
        <v>11102</v>
      </c>
      <c r="C11103">
        <v>3</v>
      </c>
      <c r="J11103" t="s">
        <v>9099</v>
      </c>
      <c r="K11103">
        <v>4</v>
      </c>
    </row>
    <row r="11104" spans="1:11" x14ac:dyDescent="0.3">
      <c r="A11104" t="s">
        <v>11103</v>
      </c>
      <c r="B11104" t="s">
        <v>11103</v>
      </c>
      <c r="C11104">
        <v>3</v>
      </c>
      <c r="J11104" t="s">
        <v>25904</v>
      </c>
      <c r="K11104">
        <v>1</v>
      </c>
    </row>
    <row r="11105" spans="1:11" x14ac:dyDescent="0.3">
      <c r="A11105" t="s">
        <v>11104</v>
      </c>
      <c r="B11105" t="s">
        <v>11104</v>
      </c>
      <c r="C11105">
        <v>3</v>
      </c>
      <c r="J11105" t="s">
        <v>7700</v>
      </c>
      <c r="K11105">
        <v>5</v>
      </c>
    </row>
    <row r="11106" spans="1:11" x14ac:dyDescent="0.3">
      <c r="A11106" t="s">
        <v>11105</v>
      </c>
      <c r="B11106" t="s">
        <v>11105</v>
      </c>
      <c r="C11106">
        <v>3</v>
      </c>
      <c r="J11106" t="s">
        <v>25905</v>
      </c>
      <c r="K11106">
        <v>1</v>
      </c>
    </row>
    <row r="11107" spans="1:11" x14ac:dyDescent="0.3">
      <c r="A11107" t="s">
        <v>11106</v>
      </c>
      <c r="B11107" t="s">
        <v>11106</v>
      </c>
      <c r="C11107">
        <v>3</v>
      </c>
      <c r="J11107" t="s">
        <v>9100</v>
      </c>
      <c r="K11107">
        <v>4</v>
      </c>
    </row>
    <row r="11108" spans="1:11" x14ac:dyDescent="0.3">
      <c r="A11108" t="s">
        <v>11107</v>
      </c>
      <c r="B11108" t="s">
        <v>11107</v>
      </c>
      <c r="C11108">
        <v>3</v>
      </c>
      <c r="J11108" t="s">
        <v>25906</v>
      </c>
      <c r="K11108">
        <v>1</v>
      </c>
    </row>
    <row r="11109" spans="1:11" x14ac:dyDescent="0.3">
      <c r="A11109" t="s">
        <v>11108</v>
      </c>
      <c r="B11109" t="s">
        <v>11108</v>
      </c>
      <c r="C11109">
        <v>3</v>
      </c>
      <c r="J11109" t="s">
        <v>25907</v>
      </c>
      <c r="K11109">
        <v>1</v>
      </c>
    </row>
    <row r="11110" spans="1:11" x14ac:dyDescent="0.3">
      <c r="A11110" t="s">
        <v>11109</v>
      </c>
      <c r="B11110" t="s">
        <v>11109</v>
      </c>
      <c r="C11110">
        <v>3</v>
      </c>
      <c r="J11110" t="s">
        <v>25908</v>
      </c>
      <c r="K11110">
        <v>1</v>
      </c>
    </row>
    <row r="11111" spans="1:11" x14ac:dyDescent="0.3">
      <c r="A11111" t="s">
        <v>11110</v>
      </c>
      <c r="B11111" t="s">
        <v>11110</v>
      </c>
      <c r="C11111">
        <v>3</v>
      </c>
      <c r="J11111" t="s">
        <v>25909</v>
      </c>
      <c r="K11111">
        <v>1</v>
      </c>
    </row>
    <row r="11112" spans="1:11" x14ac:dyDescent="0.3">
      <c r="A11112" t="s">
        <v>11111</v>
      </c>
      <c r="B11112" t="s">
        <v>11111</v>
      </c>
      <c r="C11112">
        <v>3</v>
      </c>
      <c r="J11112" t="s">
        <v>25910</v>
      </c>
      <c r="K11112">
        <v>1</v>
      </c>
    </row>
    <row r="11113" spans="1:11" x14ac:dyDescent="0.3">
      <c r="A11113" t="s">
        <v>11112</v>
      </c>
      <c r="B11113" t="s">
        <v>11112</v>
      </c>
      <c r="C11113">
        <v>3</v>
      </c>
      <c r="J11113" t="s">
        <v>11209</v>
      </c>
      <c r="K11113">
        <v>3</v>
      </c>
    </row>
    <row r="11114" spans="1:11" x14ac:dyDescent="0.3">
      <c r="A11114" t="s">
        <v>11113</v>
      </c>
      <c r="B11114" t="s">
        <v>11113</v>
      </c>
      <c r="C11114">
        <v>3</v>
      </c>
      <c r="J11114" t="s">
        <v>25911</v>
      </c>
      <c r="K11114">
        <v>1</v>
      </c>
    </row>
    <row r="11115" spans="1:11" x14ac:dyDescent="0.3">
      <c r="A11115" t="s">
        <v>11114</v>
      </c>
      <c r="B11115" t="s">
        <v>11114</v>
      </c>
      <c r="C11115">
        <v>3</v>
      </c>
      <c r="J11115" t="s">
        <v>25912</v>
      </c>
      <c r="K11115">
        <v>1</v>
      </c>
    </row>
    <row r="11116" spans="1:11" x14ac:dyDescent="0.3">
      <c r="A11116" t="s">
        <v>11115</v>
      </c>
      <c r="B11116" t="s">
        <v>11115</v>
      </c>
      <c r="C11116">
        <v>3</v>
      </c>
      <c r="J11116" t="s">
        <v>25913</v>
      </c>
      <c r="K11116">
        <v>1</v>
      </c>
    </row>
    <row r="11117" spans="1:11" x14ac:dyDescent="0.3">
      <c r="A11117" t="s">
        <v>11116</v>
      </c>
      <c r="B11117" t="s">
        <v>11116</v>
      </c>
      <c r="C11117">
        <v>3</v>
      </c>
      <c r="J11117" t="s">
        <v>25914</v>
      </c>
      <c r="K11117">
        <v>1</v>
      </c>
    </row>
    <row r="11118" spans="1:11" x14ac:dyDescent="0.3">
      <c r="A11118" t="s">
        <v>11117</v>
      </c>
      <c r="B11118" t="s">
        <v>11117</v>
      </c>
      <c r="C11118">
        <v>3</v>
      </c>
      <c r="J11118" t="s">
        <v>408</v>
      </c>
      <c r="K11118">
        <v>119</v>
      </c>
    </row>
    <row r="11119" spans="1:11" x14ac:dyDescent="0.3">
      <c r="A11119" t="s">
        <v>11118</v>
      </c>
      <c r="B11119" t="s">
        <v>11118</v>
      </c>
      <c r="C11119">
        <v>3</v>
      </c>
      <c r="J11119" t="s">
        <v>5910</v>
      </c>
      <c r="K11119">
        <v>7</v>
      </c>
    </row>
    <row r="11120" spans="1:11" x14ac:dyDescent="0.3">
      <c r="A11120" t="s">
        <v>11119</v>
      </c>
      <c r="B11120" t="s">
        <v>11119</v>
      </c>
      <c r="C11120">
        <v>3</v>
      </c>
      <c r="J11120" t="s">
        <v>5911</v>
      </c>
      <c r="K11120">
        <v>7</v>
      </c>
    </row>
    <row r="11121" spans="1:11" x14ac:dyDescent="0.3">
      <c r="A11121" t="s">
        <v>11120</v>
      </c>
      <c r="B11121" t="s">
        <v>11120</v>
      </c>
      <c r="C11121">
        <v>3</v>
      </c>
      <c r="J11121" t="s">
        <v>25915</v>
      </c>
      <c r="K11121">
        <v>1</v>
      </c>
    </row>
    <row r="11122" spans="1:11" x14ac:dyDescent="0.3">
      <c r="A11122" t="s">
        <v>11121</v>
      </c>
      <c r="B11122" t="s">
        <v>11121</v>
      </c>
      <c r="C11122">
        <v>3</v>
      </c>
      <c r="J11122" t="s">
        <v>9101</v>
      </c>
      <c r="K11122">
        <v>4</v>
      </c>
    </row>
    <row r="11123" spans="1:11" x14ac:dyDescent="0.3">
      <c r="A11123" t="s">
        <v>11122</v>
      </c>
      <c r="B11123" t="s">
        <v>11122</v>
      </c>
      <c r="C11123">
        <v>3</v>
      </c>
      <c r="J11123" t="s">
        <v>25916</v>
      </c>
      <c r="K11123">
        <v>1</v>
      </c>
    </row>
    <row r="11124" spans="1:11" x14ac:dyDescent="0.3">
      <c r="A11124" t="s">
        <v>11123</v>
      </c>
      <c r="B11124" t="s">
        <v>11123</v>
      </c>
      <c r="C11124">
        <v>3</v>
      </c>
      <c r="J11124" t="s">
        <v>25917</v>
      </c>
      <c r="K11124">
        <v>1</v>
      </c>
    </row>
    <row r="11125" spans="1:11" x14ac:dyDescent="0.3">
      <c r="A11125" t="s">
        <v>11124</v>
      </c>
      <c r="B11125" t="s">
        <v>11124</v>
      </c>
      <c r="C11125">
        <v>3</v>
      </c>
      <c r="J11125" t="s">
        <v>546</v>
      </c>
      <c r="K11125">
        <v>91</v>
      </c>
    </row>
    <row r="11126" spans="1:11" x14ac:dyDescent="0.3">
      <c r="A11126" t="s">
        <v>11125</v>
      </c>
      <c r="B11126" t="s">
        <v>11125</v>
      </c>
      <c r="C11126">
        <v>3</v>
      </c>
      <c r="J11126" t="s">
        <v>25918</v>
      </c>
      <c r="K11126">
        <v>1</v>
      </c>
    </row>
    <row r="11127" spans="1:11" x14ac:dyDescent="0.3">
      <c r="A11127" t="s">
        <v>11126</v>
      </c>
      <c r="B11127" t="s">
        <v>11126</v>
      </c>
      <c r="C11127">
        <v>3</v>
      </c>
      <c r="J11127" t="s">
        <v>25919</v>
      </c>
      <c r="K11127">
        <v>1</v>
      </c>
    </row>
    <row r="11128" spans="1:11" x14ac:dyDescent="0.3">
      <c r="A11128" t="s">
        <v>11127</v>
      </c>
      <c r="B11128" t="s">
        <v>11127</v>
      </c>
      <c r="C11128">
        <v>3</v>
      </c>
      <c r="J11128" t="s">
        <v>25920</v>
      </c>
      <c r="K11128">
        <v>1</v>
      </c>
    </row>
    <row r="11129" spans="1:11" x14ac:dyDescent="0.3">
      <c r="A11129" t="s">
        <v>11128</v>
      </c>
      <c r="B11129" t="s">
        <v>11128</v>
      </c>
      <c r="C11129">
        <v>3</v>
      </c>
      <c r="J11129" t="s">
        <v>25921</v>
      </c>
      <c r="K11129">
        <v>1</v>
      </c>
    </row>
    <row r="11130" spans="1:11" x14ac:dyDescent="0.3">
      <c r="A11130" t="s">
        <v>11129</v>
      </c>
      <c r="B11130" t="s">
        <v>11129</v>
      </c>
      <c r="C11130">
        <v>3</v>
      </c>
      <c r="J11130" t="s">
        <v>25922</v>
      </c>
      <c r="K11130">
        <v>1</v>
      </c>
    </row>
    <row r="11131" spans="1:11" x14ac:dyDescent="0.3">
      <c r="A11131" t="s">
        <v>11130</v>
      </c>
      <c r="B11131" t="s">
        <v>11130</v>
      </c>
      <c r="C11131">
        <v>3</v>
      </c>
      <c r="J11131" t="s">
        <v>25923</v>
      </c>
      <c r="K11131">
        <v>1</v>
      </c>
    </row>
    <row r="11132" spans="1:11" x14ac:dyDescent="0.3">
      <c r="A11132" t="s">
        <v>11131</v>
      </c>
      <c r="B11132" t="s">
        <v>11131</v>
      </c>
      <c r="C11132">
        <v>3</v>
      </c>
      <c r="J11132" t="s">
        <v>25924</v>
      </c>
      <c r="K11132">
        <v>1</v>
      </c>
    </row>
    <row r="11133" spans="1:11" x14ac:dyDescent="0.3">
      <c r="A11133" t="s">
        <v>11132</v>
      </c>
      <c r="B11133" t="s">
        <v>11132</v>
      </c>
      <c r="C11133">
        <v>3</v>
      </c>
      <c r="J11133" t="s">
        <v>25925</v>
      </c>
      <c r="K11133">
        <v>1</v>
      </c>
    </row>
    <row r="11134" spans="1:11" x14ac:dyDescent="0.3">
      <c r="A11134" t="s">
        <v>11133</v>
      </c>
      <c r="B11134" t="s">
        <v>11133</v>
      </c>
      <c r="C11134">
        <v>3</v>
      </c>
      <c r="J11134" t="s">
        <v>4840</v>
      </c>
      <c r="K11134">
        <v>9</v>
      </c>
    </row>
    <row r="11135" spans="1:11" x14ac:dyDescent="0.3">
      <c r="A11135" t="s">
        <v>11134</v>
      </c>
      <c r="B11135" t="s">
        <v>11134</v>
      </c>
      <c r="C11135">
        <v>3</v>
      </c>
      <c r="J11135" t="s">
        <v>11210</v>
      </c>
      <c r="K11135">
        <v>3</v>
      </c>
    </row>
    <row r="11136" spans="1:11" x14ac:dyDescent="0.3">
      <c r="A11136" t="s">
        <v>11135</v>
      </c>
      <c r="B11136" t="s">
        <v>11135</v>
      </c>
      <c r="C11136">
        <v>3</v>
      </c>
      <c r="J11136" t="s">
        <v>25926</v>
      </c>
      <c r="K11136">
        <v>1</v>
      </c>
    </row>
    <row r="11137" spans="1:11" x14ac:dyDescent="0.3">
      <c r="A11137" t="s">
        <v>11136</v>
      </c>
      <c r="B11137" t="s">
        <v>11136</v>
      </c>
      <c r="C11137">
        <v>3</v>
      </c>
      <c r="J11137" t="s">
        <v>9102</v>
      </c>
      <c r="K11137">
        <v>4</v>
      </c>
    </row>
    <row r="11138" spans="1:11" x14ac:dyDescent="0.3">
      <c r="A11138" t="s">
        <v>11137</v>
      </c>
      <c r="B11138" t="s">
        <v>11137</v>
      </c>
      <c r="C11138">
        <v>3</v>
      </c>
      <c r="J11138" t="s">
        <v>7701</v>
      </c>
      <c r="K11138">
        <v>5</v>
      </c>
    </row>
    <row r="11139" spans="1:11" x14ac:dyDescent="0.3">
      <c r="A11139" t="s">
        <v>11138</v>
      </c>
      <c r="B11139" t="s">
        <v>11138</v>
      </c>
      <c r="C11139">
        <v>3</v>
      </c>
      <c r="J11139" t="s">
        <v>25927</v>
      </c>
      <c r="K11139">
        <v>1</v>
      </c>
    </row>
    <row r="11140" spans="1:11" x14ac:dyDescent="0.3">
      <c r="A11140" t="s">
        <v>11139</v>
      </c>
      <c r="B11140" t="s">
        <v>11139</v>
      </c>
      <c r="C11140">
        <v>3</v>
      </c>
      <c r="J11140" t="s">
        <v>11211</v>
      </c>
      <c r="K11140">
        <v>3</v>
      </c>
    </row>
    <row r="11141" spans="1:11" x14ac:dyDescent="0.3">
      <c r="A11141" t="s">
        <v>11140</v>
      </c>
      <c r="B11141" t="s">
        <v>11140</v>
      </c>
      <c r="C11141">
        <v>3</v>
      </c>
      <c r="J11141" t="s">
        <v>25928</v>
      </c>
      <c r="K11141">
        <v>1</v>
      </c>
    </row>
    <row r="11142" spans="1:11" x14ac:dyDescent="0.3">
      <c r="A11142" t="s">
        <v>11141</v>
      </c>
      <c r="B11142" t="s">
        <v>11141</v>
      </c>
      <c r="C11142">
        <v>3</v>
      </c>
      <c r="J11142" t="s">
        <v>25929</v>
      </c>
      <c r="K11142">
        <v>1</v>
      </c>
    </row>
    <row r="11143" spans="1:11" x14ac:dyDescent="0.3">
      <c r="A11143" t="s">
        <v>11142</v>
      </c>
      <c r="B11143" t="s">
        <v>11142</v>
      </c>
      <c r="C11143">
        <v>3</v>
      </c>
      <c r="J11143" t="s">
        <v>25930</v>
      </c>
      <c r="K11143">
        <v>1</v>
      </c>
    </row>
    <row r="11144" spans="1:11" x14ac:dyDescent="0.3">
      <c r="A11144" t="s">
        <v>11143</v>
      </c>
      <c r="B11144" t="s">
        <v>11143</v>
      </c>
      <c r="C11144">
        <v>3</v>
      </c>
      <c r="J11144" t="s">
        <v>25931</v>
      </c>
      <c r="K11144">
        <v>1</v>
      </c>
    </row>
    <row r="11145" spans="1:11" x14ac:dyDescent="0.3">
      <c r="A11145" t="s">
        <v>11144</v>
      </c>
      <c r="B11145" t="s">
        <v>11144</v>
      </c>
      <c r="C11145">
        <v>3</v>
      </c>
      <c r="J11145" t="s">
        <v>15089</v>
      </c>
      <c r="K11145">
        <v>2</v>
      </c>
    </row>
    <row r="11146" spans="1:11" x14ac:dyDescent="0.3">
      <c r="A11146" t="s">
        <v>11145</v>
      </c>
      <c r="B11146" t="s">
        <v>11145</v>
      </c>
      <c r="C11146">
        <v>3</v>
      </c>
      <c r="J11146" t="s">
        <v>25932</v>
      </c>
      <c r="K11146">
        <v>1</v>
      </c>
    </row>
    <row r="11147" spans="1:11" x14ac:dyDescent="0.3">
      <c r="A11147" t="s">
        <v>11146</v>
      </c>
      <c r="B11147" t="s">
        <v>11146</v>
      </c>
      <c r="C11147">
        <v>3</v>
      </c>
      <c r="J11147" t="s">
        <v>1852</v>
      </c>
      <c r="K11147">
        <v>27</v>
      </c>
    </row>
    <row r="11148" spans="1:11" x14ac:dyDescent="0.3">
      <c r="A11148" t="s">
        <v>11147</v>
      </c>
      <c r="B11148" t="s">
        <v>11147</v>
      </c>
      <c r="C11148">
        <v>3</v>
      </c>
      <c r="J11148" t="s">
        <v>25933</v>
      </c>
      <c r="K11148">
        <v>1</v>
      </c>
    </row>
    <row r="11149" spans="1:11" x14ac:dyDescent="0.3">
      <c r="A11149" t="s">
        <v>11148</v>
      </c>
      <c r="B11149" t="s">
        <v>11148</v>
      </c>
      <c r="C11149">
        <v>3</v>
      </c>
      <c r="J11149" t="s">
        <v>11212</v>
      </c>
      <c r="K11149">
        <v>3</v>
      </c>
    </row>
    <row r="11150" spans="1:11" x14ac:dyDescent="0.3">
      <c r="A11150" t="s">
        <v>11149</v>
      </c>
      <c r="B11150" t="s">
        <v>11149</v>
      </c>
      <c r="C11150">
        <v>3</v>
      </c>
      <c r="J11150" t="s">
        <v>25934</v>
      </c>
      <c r="K11150">
        <v>1</v>
      </c>
    </row>
    <row r="11151" spans="1:11" x14ac:dyDescent="0.3">
      <c r="A11151" t="s">
        <v>11150</v>
      </c>
      <c r="B11151" t="s">
        <v>11150</v>
      </c>
      <c r="C11151">
        <v>3</v>
      </c>
      <c r="J11151" t="s">
        <v>25935</v>
      </c>
      <c r="K11151">
        <v>1</v>
      </c>
    </row>
    <row r="11152" spans="1:11" x14ac:dyDescent="0.3">
      <c r="A11152" t="s">
        <v>11151</v>
      </c>
      <c r="B11152" t="s">
        <v>11151</v>
      </c>
      <c r="C11152">
        <v>3</v>
      </c>
      <c r="J11152" t="s">
        <v>25936</v>
      </c>
      <c r="K11152">
        <v>1</v>
      </c>
    </row>
    <row r="11153" spans="1:11" x14ac:dyDescent="0.3">
      <c r="A11153" t="s">
        <v>11152</v>
      </c>
      <c r="B11153" t="s">
        <v>11152</v>
      </c>
      <c r="C11153">
        <v>3</v>
      </c>
      <c r="J11153" t="s">
        <v>15090</v>
      </c>
      <c r="K11153">
        <v>2</v>
      </c>
    </row>
    <row r="11154" spans="1:11" x14ac:dyDescent="0.3">
      <c r="A11154" t="s">
        <v>11153</v>
      </c>
      <c r="B11154" t="s">
        <v>11153</v>
      </c>
      <c r="C11154">
        <v>3</v>
      </c>
      <c r="J11154" t="s">
        <v>25937</v>
      </c>
      <c r="K11154">
        <v>1</v>
      </c>
    </row>
    <row r="11155" spans="1:11" x14ac:dyDescent="0.3">
      <c r="A11155" t="s">
        <v>11154</v>
      </c>
      <c r="B11155" t="s">
        <v>11154</v>
      </c>
      <c r="C11155">
        <v>3</v>
      </c>
      <c r="J11155" t="s">
        <v>25938</v>
      </c>
      <c r="K11155">
        <v>1</v>
      </c>
    </row>
    <row r="11156" spans="1:11" x14ac:dyDescent="0.3">
      <c r="A11156" t="s">
        <v>11155</v>
      </c>
      <c r="B11156" t="s">
        <v>11155</v>
      </c>
      <c r="C11156">
        <v>3</v>
      </c>
      <c r="J11156" t="s">
        <v>25939</v>
      </c>
      <c r="K11156">
        <v>1</v>
      </c>
    </row>
    <row r="11157" spans="1:11" x14ac:dyDescent="0.3">
      <c r="A11157" t="s">
        <v>11156</v>
      </c>
      <c r="B11157" t="s">
        <v>11156</v>
      </c>
      <c r="C11157">
        <v>3</v>
      </c>
      <c r="J11157" t="s">
        <v>15091</v>
      </c>
      <c r="K11157">
        <v>2</v>
      </c>
    </row>
    <row r="11158" spans="1:11" x14ac:dyDescent="0.3">
      <c r="A11158" t="s">
        <v>11157</v>
      </c>
      <c r="B11158" t="s">
        <v>11157</v>
      </c>
      <c r="C11158">
        <v>3</v>
      </c>
      <c r="J11158" t="s">
        <v>25940</v>
      </c>
      <c r="K11158">
        <v>1</v>
      </c>
    </row>
    <row r="11159" spans="1:11" x14ac:dyDescent="0.3">
      <c r="A11159" t="s">
        <v>11158</v>
      </c>
      <c r="B11159" t="s">
        <v>11158</v>
      </c>
      <c r="C11159">
        <v>3</v>
      </c>
      <c r="J11159" t="s">
        <v>25941</v>
      </c>
      <c r="K11159">
        <v>1</v>
      </c>
    </row>
    <row r="11160" spans="1:11" x14ac:dyDescent="0.3">
      <c r="A11160" t="s">
        <v>11159</v>
      </c>
      <c r="B11160" t="s">
        <v>11159</v>
      </c>
      <c r="C11160">
        <v>3</v>
      </c>
      <c r="J11160" t="s">
        <v>25942</v>
      </c>
      <c r="K11160">
        <v>1</v>
      </c>
    </row>
    <row r="11161" spans="1:11" x14ac:dyDescent="0.3">
      <c r="A11161" t="s">
        <v>11160</v>
      </c>
      <c r="B11161" t="s">
        <v>11160</v>
      </c>
      <c r="C11161">
        <v>3</v>
      </c>
      <c r="J11161" t="s">
        <v>25943</v>
      </c>
      <c r="K11161">
        <v>1</v>
      </c>
    </row>
    <row r="11162" spans="1:11" x14ac:dyDescent="0.3">
      <c r="A11162" t="s">
        <v>11161</v>
      </c>
      <c r="B11162" t="s">
        <v>11161</v>
      </c>
      <c r="C11162">
        <v>3</v>
      </c>
      <c r="J11162" t="s">
        <v>25944</v>
      </c>
      <c r="K11162">
        <v>1</v>
      </c>
    </row>
    <row r="11163" spans="1:11" x14ac:dyDescent="0.3">
      <c r="A11163" t="s">
        <v>11162</v>
      </c>
      <c r="B11163" t="s">
        <v>11162</v>
      </c>
      <c r="C11163">
        <v>3</v>
      </c>
      <c r="J11163" t="s">
        <v>7702</v>
      </c>
      <c r="K11163">
        <v>5</v>
      </c>
    </row>
    <row r="11164" spans="1:11" x14ac:dyDescent="0.3">
      <c r="A11164" t="s">
        <v>11163</v>
      </c>
      <c r="B11164" t="s">
        <v>11163</v>
      </c>
      <c r="C11164">
        <v>3</v>
      </c>
      <c r="J11164" t="s">
        <v>25945</v>
      </c>
      <c r="K11164">
        <v>1</v>
      </c>
    </row>
    <row r="11165" spans="1:11" x14ac:dyDescent="0.3">
      <c r="A11165" t="s">
        <v>11164</v>
      </c>
      <c r="B11165" t="s">
        <v>11164</v>
      </c>
      <c r="C11165">
        <v>3</v>
      </c>
      <c r="J11165" t="s">
        <v>25946</v>
      </c>
      <c r="K11165">
        <v>1</v>
      </c>
    </row>
    <row r="11166" spans="1:11" x14ac:dyDescent="0.3">
      <c r="A11166" t="s">
        <v>11165</v>
      </c>
      <c r="B11166" t="s">
        <v>11165</v>
      </c>
      <c r="C11166">
        <v>3</v>
      </c>
      <c r="J11166" t="s">
        <v>15092</v>
      </c>
      <c r="K11166">
        <v>2</v>
      </c>
    </row>
    <row r="11167" spans="1:11" x14ac:dyDescent="0.3">
      <c r="A11167" t="s">
        <v>11166</v>
      </c>
      <c r="B11167" t="s">
        <v>11166</v>
      </c>
      <c r="C11167">
        <v>3</v>
      </c>
      <c r="J11167" t="s">
        <v>25947</v>
      </c>
      <c r="K11167">
        <v>1</v>
      </c>
    </row>
    <row r="11168" spans="1:11" x14ac:dyDescent="0.3">
      <c r="A11168" t="s">
        <v>11167</v>
      </c>
      <c r="B11168" t="s">
        <v>11167</v>
      </c>
      <c r="C11168">
        <v>3</v>
      </c>
      <c r="J11168" t="s">
        <v>11213</v>
      </c>
      <c r="K11168">
        <v>3</v>
      </c>
    </row>
    <row r="11169" spans="1:11" x14ac:dyDescent="0.3">
      <c r="A11169" t="s">
        <v>11168</v>
      </c>
      <c r="B11169" t="s">
        <v>11168</v>
      </c>
      <c r="C11169">
        <v>3</v>
      </c>
      <c r="J11169" t="s">
        <v>25948</v>
      </c>
      <c r="K11169">
        <v>1</v>
      </c>
    </row>
    <row r="11170" spans="1:11" x14ac:dyDescent="0.3">
      <c r="A11170" t="s">
        <v>11169</v>
      </c>
      <c r="B11170" t="s">
        <v>11169</v>
      </c>
      <c r="C11170">
        <v>3</v>
      </c>
      <c r="J11170" t="s">
        <v>25949</v>
      </c>
      <c r="K11170">
        <v>1</v>
      </c>
    </row>
    <row r="11171" spans="1:11" x14ac:dyDescent="0.3">
      <c r="A11171" t="s">
        <v>11170</v>
      </c>
      <c r="B11171" t="s">
        <v>11170</v>
      </c>
      <c r="C11171">
        <v>3</v>
      </c>
      <c r="J11171" t="s">
        <v>25950</v>
      </c>
      <c r="K11171">
        <v>1</v>
      </c>
    </row>
    <row r="11172" spans="1:11" x14ac:dyDescent="0.3">
      <c r="A11172" t="s">
        <v>11171</v>
      </c>
      <c r="B11172" t="s">
        <v>11171</v>
      </c>
      <c r="C11172">
        <v>3</v>
      </c>
      <c r="J11172" t="s">
        <v>25951</v>
      </c>
      <c r="K11172">
        <v>1</v>
      </c>
    </row>
    <row r="11173" spans="1:11" x14ac:dyDescent="0.3">
      <c r="A11173" t="s">
        <v>11172</v>
      </c>
      <c r="B11173" t="s">
        <v>11172</v>
      </c>
      <c r="C11173">
        <v>3</v>
      </c>
      <c r="J11173" t="s">
        <v>25952</v>
      </c>
      <c r="K11173">
        <v>1</v>
      </c>
    </row>
    <row r="11174" spans="1:11" x14ac:dyDescent="0.3">
      <c r="A11174" t="s">
        <v>11173</v>
      </c>
      <c r="B11174" t="s">
        <v>11173</v>
      </c>
      <c r="C11174">
        <v>3</v>
      </c>
      <c r="J11174" t="s">
        <v>11214</v>
      </c>
      <c r="K11174">
        <v>3</v>
      </c>
    </row>
    <row r="11175" spans="1:11" x14ac:dyDescent="0.3">
      <c r="A11175" t="s">
        <v>11174</v>
      </c>
      <c r="B11175" t="s">
        <v>11174</v>
      </c>
      <c r="C11175">
        <v>3</v>
      </c>
      <c r="J11175" t="s">
        <v>25953</v>
      </c>
      <c r="K11175">
        <v>1</v>
      </c>
    </row>
    <row r="11176" spans="1:11" x14ac:dyDescent="0.3">
      <c r="A11176" t="s">
        <v>11175</v>
      </c>
      <c r="B11176" t="s">
        <v>11175</v>
      </c>
      <c r="C11176">
        <v>3</v>
      </c>
      <c r="J11176" t="s">
        <v>25954</v>
      </c>
      <c r="K11176">
        <v>1</v>
      </c>
    </row>
    <row r="11177" spans="1:11" x14ac:dyDescent="0.3">
      <c r="A11177" t="s">
        <v>11176</v>
      </c>
      <c r="B11177" t="s">
        <v>11176</v>
      </c>
      <c r="C11177">
        <v>3</v>
      </c>
      <c r="J11177" t="s">
        <v>25955</v>
      </c>
      <c r="K11177">
        <v>1</v>
      </c>
    </row>
    <row r="11178" spans="1:11" x14ac:dyDescent="0.3">
      <c r="A11178" t="s">
        <v>11177</v>
      </c>
      <c r="B11178" t="s">
        <v>11177</v>
      </c>
      <c r="C11178">
        <v>3</v>
      </c>
      <c r="J11178" t="s">
        <v>25956</v>
      </c>
      <c r="K11178">
        <v>1</v>
      </c>
    </row>
    <row r="11179" spans="1:11" x14ac:dyDescent="0.3">
      <c r="A11179" t="s">
        <v>11178</v>
      </c>
      <c r="B11179" t="s">
        <v>11178</v>
      </c>
      <c r="C11179">
        <v>3</v>
      </c>
      <c r="J11179" t="s">
        <v>6637</v>
      </c>
      <c r="K11179">
        <v>6</v>
      </c>
    </row>
    <row r="11180" spans="1:11" x14ac:dyDescent="0.3">
      <c r="A11180" t="s">
        <v>11179</v>
      </c>
      <c r="B11180" t="s">
        <v>11179</v>
      </c>
      <c r="C11180">
        <v>3</v>
      </c>
      <c r="J11180" t="s">
        <v>25957</v>
      </c>
      <c r="K11180">
        <v>1</v>
      </c>
    </row>
    <row r="11181" spans="1:11" x14ac:dyDescent="0.3">
      <c r="A11181" t="s">
        <v>11180</v>
      </c>
      <c r="B11181" t="s">
        <v>11180</v>
      </c>
      <c r="C11181">
        <v>3</v>
      </c>
      <c r="J11181" t="s">
        <v>25958</v>
      </c>
      <c r="K11181">
        <v>1</v>
      </c>
    </row>
    <row r="11182" spans="1:11" x14ac:dyDescent="0.3">
      <c r="A11182" t="s">
        <v>11181</v>
      </c>
      <c r="B11182" t="s">
        <v>11181</v>
      </c>
      <c r="C11182">
        <v>3</v>
      </c>
      <c r="J11182" t="s">
        <v>25959</v>
      </c>
      <c r="K11182">
        <v>1</v>
      </c>
    </row>
    <row r="11183" spans="1:11" x14ac:dyDescent="0.3">
      <c r="A11183" t="s">
        <v>11182</v>
      </c>
      <c r="B11183" t="s">
        <v>11182</v>
      </c>
      <c r="C11183">
        <v>3</v>
      </c>
      <c r="J11183" t="s">
        <v>25960</v>
      </c>
      <c r="K11183">
        <v>1</v>
      </c>
    </row>
    <row r="11184" spans="1:11" x14ac:dyDescent="0.3">
      <c r="A11184" t="s">
        <v>11183</v>
      </c>
      <c r="B11184" t="s">
        <v>11183</v>
      </c>
      <c r="C11184">
        <v>3</v>
      </c>
      <c r="J11184" t="s">
        <v>15093</v>
      </c>
      <c r="K11184">
        <v>2</v>
      </c>
    </row>
    <row r="11185" spans="1:11" x14ac:dyDescent="0.3">
      <c r="A11185" t="s">
        <v>11184</v>
      </c>
      <c r="B11185" t="s">
        <v>11184</v>
      </c>
      <c r="C11185">
        <v>3</v>
      </c>
      <c r="J11185" t="s">
        <v>25961</v>
      </c>
      <c r="K11185">
        <v>1</v>
      </c>
    </row>
    <row r="11186" spans="1:11" x14ac:dyDescent="0.3">
      <c r="A11186" t="s">
        <v>11185</v>
      </c>
      <c r="B11186" t="s">
        <v>11185</v>
      </c>
      <c r="C11186">
        <v>3</v>
      </c>
      <c r="J11186" t="s">
        <v>25962</v>
      </c>
      <c r="K11186">
        <v>1</v>
      </c>
    </row>
    <row r="11187" spans="1:11" x14ac:dyDescent="0.3">
      <c r="A11187" t="s">
        <v>11186</v>
      </c>
      <c r="B11187" t="s">
        <v>11186</v>
      </c>
      <c r="C11187">
        <v>3</v>
      </c>
      <c r="J11187" t="s">
        <v>15094</v>
      </c>
      <c r="K11187">
        <v>2</v>
      </c>
    </row>
    <row r="11188" spans="1:11" x14ac:dyDescent="0.3">
      <c r="A11188" t="s">
        <v>11187</v>
      </c>
      <c r="B11188" t="s">
        <v>11187</v>
      </c>
      <c r="C11188">
        <v>3</v>
      </c>
      <c r="J11188" t="s">
        <v>25963</v>
      </c>
      <c r="K11188">
        <v>1</v>
      </c>
    </row>
    <row r="11189" spans="1:11" x14ac:dyDescent="0.3">
      <c r="A11189" t="s">
        <v>11188</v>
      </c>
      <c r="B11189" t="s">
        <v>11188</v>
      </c>
      <c r="C11189">
        <v>3</v>
      </c>
      <c r="J11189" t="s">
        <v>25964</v>
      </c>
      <c r="K11189">
        <v>1</v>
      </c>
    </row>
    <row r="11190" spans="1:11" x14ac:dyDescent="0.3">
      <c r="A11190" t="s">
        <v>11189</v>
      </c>
      <c r="B11190" t="s">
        <v>11189</v>
      </c>
      <c r="C11190">
        <v>3</v>
      </c>
      <c r="J11190" t="s">
        <v>25965</v>
      </c>
      <c r="K11190">
        <v>1</v>
      </c>
    </row>
    <row r="11191" spans="1:11" x14ac:dyDescent="0.3">
      <c r="A11191" t="s">
        <v>11190</v>
      </c>
      <c r="B11191" t="s">
        <v>11190</v>
      </c>
      <c r="C11191">
        <v>3</v>
      </c>
      <c r="J11191" t="s">
        <v>5912</v>
      </c>
      <c r="K11191">
        <v>7</v>
      </c>
    </row>
    <row r="11192" spans="1:11" x14ac:dyDescent="0.3">
      <c r="A11192" t="s">
        <v>11191</v>
      </c>
      <c r="B11192" t="s">
        <v>11191</v>
      </c>
      <c r="C11192">
        <v>3</v>
      </c>
      <c r="J11192" t="s">
        <v>25966</v>
      </c>
      <c r="K11192">
        <v>1</v>
      </c>
    </row>
    <row r="11193" spans="1:11" x14ac:dyDescent="0.3">
      <c r="A11193" t="s">
        <v>11192</v>
      </c>
      <c r="B11193" t="s">
        <v>11192</v>
      </c>
      <c r="C11193">
        <v>3</v>
      </c>
      <c r="J11193" t="s">
        <v>25967</v>
      </c>
      <c r="K11193">
        <v>1</v>
      </c>
    </row>
    <row r="11194" spans="1:11" x14ac:dyDescent="0.3">
      <c r="A11194" t="s">
        <v>11193</v>
      </c>
      <c r="B11194" t="s">
        <v>11193</v>
      </c>
      <c r="C11194">
        <v>3</v>
      </c>
      <c r="J11194" t="s">
        <v>25968</v>
      </c>
      <c r="K11194">
        <v>1</v>
      </c>
    </row>
    <row r="11195" spans="1:11" x14ac:dyDescent="0.3">
      <c r="A11195" t="s">
        <v>11194</v>
      </c>
      <c r="B11195" t="s">
        <v>11194</v>
      </c>
      <c r="C11195">
        <v>3</v>
      </c>
      <c r="J11195" t="s">
        <v>15095</v>
      </c>
      <c r="K11195">
        <v>2</v>
      </c>
    </row>
    <row r="11196" spans="1:11" x14ac:dyDescent="0.3">
      <c r="A11196" t="s">
        <v>11195</v>
      </c>
      <c r="B11196" t="s">
        <v>11195</v>
      </c>
      <c r="C11196">
        <v>3</v>
      </c>
      <c r="J11196" t="s">
        <v>25969</v>
      </c>
      <c r="K11196">
        <v>1</v>
      </c>
    </row>
    <row r="11197" spans="1:11" x14ac:dyDescent="0.3">
      <c r="A11197" t="s">
        <v>11196</v>
      </c>
      <c r="B11197" t="s">
        <v>11196</v>
      </c>
      <c r="C11197">
        <v>3</v>
      </c>
      <c r="J11197" t="s">
        <v>25970</v>
      </c>
      <c r="K11197">
        <v>1</v>
      </c>
    </row>
    <row r="11198" spans="1:11" x14ac:dyDescent="0.3">
      <c r="A11198" t="s">
        <v>11197</v>
      </c>
      <c r="B11198" t="s">
        <v>11197</v>
      </c>
      <c r="C11198">
        <v>3</v>
      </c>
      <c r="J11198" t="s">
        <v>9103</v>
      </c>
      <c r="K11198">
        <v>4</v>
      </c>
    </row>
    <row r="11199" spans="1:11" x14ac:dyDescent="0.3">
      <c r="A11199" t="s">
        <v>11198</v>
      </c>
      <c r="B11199" t="s">
        <v>11198</v>
      </c>
      <c r="C11199">
        <v>3</v>
      </c>
      <c r="J11199" t="s">
        <v>25971</v>
      </c>
      <c r="K11199">
        <v>1</v>
      </c>
    </row>
    <row r="11200" spans="1:11" x14ac:dyDescent="0.3">
      <c r="A11200" t="s">
        <v>11199</v>
      </c>
      <c r="B11200" t="s">
        <v>11199</v>
      </c>
      <c r="C11200">
        <v>3</v>
      </c>
      <c r="J11200" t="s">
        <v>15096</v>
      </c>
      <c r="K11200">
        <v>2</v>
      </c>
    </row>
    <row r="11201" spans="1:11" x14ac:dyDescent="0.3">
      <c r="A11201" t="s">
        <v>11200</v>
      </c>
      <c r="B11201" t="s">
        <v>11200</v>
      </c>
      <c r="C11201">
        <v>3</v>
      </c>
      <c r="J11201" t="s">
        <v>6638</v>
      </c>
      <c r="K11201">
        <v>6</v>
      </c>
    </row>
    <row r="11202" spans="1:11" x14ac:dyDescent="0.3">
      <c r="A11202" t="s">
        <v>11201</v>
      </c>
      <c r="B11202" t="s">
        <v>11201</v>
      </c>
      <c r="C11202">
        <v>3</v>
      </c>
      <c r="J11202" t="s">
        <v>15097</v>
      </c>
      <c r="K11202">
        <v>2</v>
      </c>
    </row>
    <row r="11203" spans="1:11" x14ac:dyDescent="0.3">
      <c r="A11203" t="s">
        <v>11202</v>
      </c>
      <c r="B11203" t="s">
        <v>11202</v>
      </c>
      <c r="C11203">
        <v>3</v>
      </c>
      <c r="J11203" t="s">
        <v>15098</v>
      </c>
      <c r="K11203">
        <v>2</v>
      </c>
    </row>
    <row r="11204" spans="1:11" x14ac:dyDescent="0.3">
      <c r="A11204" t="s">
        <v>11203</v>
      </c>
      <c r="B11204" t="s">
        <v>11203</v>
      </c>
      <c r="C11204">
        <v>3</v>
      </c>
      <c r="J11204" t="s">
        <v>25972</v>
      </c>
      <c r="K11204">
        <v>1</v>
      </c>
    </row>
    <row r="11205" spans="1:11" x14ac:dyDescent="0.3">
      <c r="A11205" t="s">
        <v>11204</v>
      </c>
      <c r="B11205" t="s">
        <v>11204</v>
      </c>
      <c r="C11205">
        <v>3</v>
      </c>
      <c r="J11205" t="s">
        <v>15099</v>
      </c>
      <c r="K11205">
        <v>2</v>
      </c>
    </row>
    <row r="11206" spans="1:11" x14ac:dyDescent="0.3">
      <c r="A11206" t="s">
        <v>11205</v>
      </c>
      <c r="B11206" t="s">
        <v>11205</v>
      </c>
      <c r="C11206">
        <v>3</v>
      </c>
      <c r="J11206" t="s">
        <v>15100</v>
      </c>
      <c r="K11206">
        <v>2</v>
      </c>
    </row>
    <row r="11207" spans="1:11" x14ac:dyDescent="0.3">
      <c r="A11207" t="s">
        <v>11206</v>
      </c>
      <c r="B11207" t="s">
        <v>11206</v>
      </c>
      <c r="C11207">
        <v>3</v>
      </c>
      <c r="J11207" t="s">
        <v>5913</v>
      </c>
      <c r="K11207">
        <v>7</v>
      </c>
    </row>
    <row r="11208" spans="1:11" x14ac:dyDescent="0.3">
      <c r="A11208" t="s">
        <v>11207</v>
      </c>
      <c r="B11208" t="s">
        <v>11207</v>
      </c>
      <c r="C11208">
        <v>3</v>
      </c>
      <c r="J11208" t="s">
        <v>9104</v>
      </c>
      <c r="K11208">
        <v>4</v>
      </c>
    </row>
    <row r="11209" spans="1:11" x14ac:dyDescent="0.3">
      <c r="A11209" t="s">
        <v>11208</v>
      </c>
      <c r="B11209" t="s">
        <v>11208</v>
      </c>
      <c r="C11209">
        <v>3</v>
      </c>
      <c r="J11209" t="s">
        <v>25973</v>
      </c>
      <c r="K11209">
        <v>1</v>
      </c>
    </row>
    <row r="11210" spans="1:11" x14ac:dyDescent="0.3">
      <c r="A11210" t="s">
        <v>11209</v>
      </c>
      <c r="B11210" t="s">
        <v>11209</v>
      </c>
      <c r="C11210">
        <v>3</v>
      </c>
      <c r="J11210" t="s">
        <v>25974</v>
      </c>
      <c r="K11210">
        <v>1</v>
      </c>
    </row>
    <row r="11211" spans="1:11" x14ac:dyDescent="0.3">
      <c r="A11211" t="s">
        <v>11210</v>
      </c>
      <c r="B11211" t="s">
        <v>11210</v>
      </c>
      <c r="C11211">
        <v>3</v>
      </c>
      <c r="J11211" t="s">
        <v>25975</v>
      </c>
      <c r="K11211">
        <v>1</v>
      </c>
    </row>
    <row r="11212" spans="1:11" x14ac:dyDescent="0.3">
      <c r="A11212" t="s">
        <v>11211</v>
      </c>
      <c r="B11212" t="s">
        <v>11211</v>
      </c>
      <c r="C11212">
        <v>3</v>
      </c>
      <c r="J11212" t="s">
        <v>5325</v>
      </c>
      <c r="K11212">
        <v>8</v>
      </c>
    </row>
    <row r="11213" spans="1:11" x14ac:dyDescent="0.3">
      <c r="A11213" t="s">
        <v>11212</v>
      </c>
      <c r="B11213" t="s">
        <v>11212</v>
      </c>
      <c r="C11213">
        <v>3</v>
      </c>
      <c r="J11213" t="s">
        <v>15101</v>
      </c>
      <c r="K11213">
        <v>2</v>
      </c>
    </row>
    <row r="11214" spans="1:11" x14ac:dyDescent="0.3">
      <c r="A11214" t="s">
        <v>11213</v>
      </c>
      <c r="B11214" t="s">
        <v>11213</v>
      </c>
      <c r="C11214">
        <v>3</v>
      </c>
      <c r="J11214" t="s">
        <v>25976</v>
      </c>
      <c r="K11214">
        <v>1</v>
      </c>
    </row>
    <row r="11215" spans="1:11" x14ac:dyDescent="0.3">
      <c r="A11215" t="s">
        <v>11214</v>
      </c>
      <c r="B11215" t="s">
        <v>11214</v>
      </c>
      <c r="C11215">
        <v>3</v>
      </c>
      <c r="J11215" t="s">
        <v>25977</v>
      </c>
      <c r="K11215">
        <v>1</v>
      </c>
    </row>
    <row r="11216" spans="1:11" x14ac:dyDescent="0.3">
      <c r="A11216" t="s">
        <v>11215</v>
      </c>
      <c r="B11216" t="s">
        <v>11215</v>
      </c>
      <c r="C11216">
        <v>3</v>
      </c>
      <c r="J11216" t="s">
        <v>25978</v>
      </c>
      <c r="K11216">
        <v>1</v>
      </c>
    </row>
    <row r="11217" spans="1:11" x14ac:dyDescent="0.3">
      <c r="A11217" t="s">
        <v>11216</v>
      </c>
      <c r="B11217" t="s">
        <v>11216</v>
      </c>
      <c r="C11217">
        <v>3</v>
      </c>
      <c r="J11217" t="s">
        <v>15102</v>
      </c>
      <c r="K11217">
        <v>2</v>
      </c>
    </row>
    <row r="11218" spans="1:11" x14ac:dyDescent="0.3">
      <c r="A11218" t="s">
        <v>11217</v>
      </c>
      <c r="B11218" t="s">
        <v>11217</v>
      </c>
      <c r="C11218">
        <v>3</v>
      </c>
      <c r="J11218" t="s">
        <v>25979</v>
      </c>
      <c r="K11218">
        <v>1</v>
      </c>
    </row>
    <row r="11219" spans="1:11" x14ac:dyDescent="0.3">
      <c r="A11219" t="s">
        <v>11218</v>
      </c>
      <c r="B11219" t="s">
        <v>11218</v>
      </c>
      <c r="C11219">
        <v>3</v>
      </c>
      <c r="J11219" t="s">
        <v>25980</v>
      </c>
      <c r="K11219">
        <v>1</v>
      </c>
    </row>
    <row r="11220" spans="1:11" x14ac:dyDescent="0.3">
      <c r="A11220" t="s">
        <v>11219</v>
      </c>
      <c r="B11220" t="s">
        <v>11219</v>
      </c>
      <c r="C11220">
        <v>3</v>
      </c>
      <c r="J11220" t="s">
        <v>9105</v>
      </c>
      <c r="K11220">
        <v>4</v>
      </c>
    </row>
    <row r="11221" spans="1:11" x14ac:dyDescent="0.3">
      <c r="A11221" t="s">
        <v>11220</v>
      </c>
      <c r="B11221" t="s">
        <v>11220</v>
      </c>
      <c r="C11221">
        <v>3</v>
      </c>
      <c r="J11221" t="s">
        <v>25981</v>
      </c>
      <c r="K11221">
        <v>1</v>
      </c>
    </row>
    <row r="11222" spans="1:11" x14ac:dyDescent="0.3">
      <c r="A11222" t="s">
        <v>11221</v>
      </c>
      <c r="B11222" t="s">
        <v>11221</v>
      </c>
      <c r="C11222">
        <v>3</v>
      </c>
      <c r="J11222" t="s">
        <v>3160</v>
      </c>
      <c r="K11222">
        <v>15</v>
      </c>
    </row>
    <row r="11223" spans="1:11" x14ac:dyDescent="0.3">
      <c r="A11223" t="s">
        <v>11222</v>
      </c>
      <c r="B11223" t="s">
        <v>11222</v>
      </c>
      <c r="C11223">
        <v>3</v>
      </c>
      <c r="J11223" t="s">
        <v>25982</v>
      </c>
      <c r="K11223">
        <v>1</v>
      </c>
    </row>
    <row r="11224" spans="1:11" x14ac:dyDescent="0.3">
      <c r="A11224" t="s">
        <v>11223</v>
      </c>
      <c r="B11224" t="s">
        <v>11223</v>
      </c>
      <c r="C11224">
        <v>3</v>
      </c>
      <c r="J11224" t="s">
        <v>15103</v>
      </c>
      <c r="K11224">
        <v>2</v>
      </c>
    </row>
    <row r="11225" spans="1:11" x14ac:dyDescent="0.3">
      <c r="A11225" t="s">
        <v>11224</v>
      </c>
      <c r="B11225" t="s">
        <v>11224</v>
      </c>
      <c r="C11225">
        <v>3</v>
      </c>
      <c r="J11225" t="s">
        <v>25983</v>
      </c>
      <c r="K11225">
        <v>1</v>
      </c>
    </row>
    <row r="11226" spans="1:11" x14ac:dyDescent="0.3">
      <c r="A11226" t="s">
        <v>11225</v>
      </c>
      <c r="B11226" t="s">
        <v>11225</v>
      </c>
      <c r="C11226">
        <v>3</v>
      </c>
      <c r="J11226" t="s">
        <v>25984</v>
      </c>
      <c r="K11226">
        <v>1</v>
      </c>
    </row>
    <row r="11227" spans="1:11" x14ac:dyDescent="0.3">
      <c r="A11227" t="s">
        <v>11226</v>
      </c>
      <c r="B11227" t="s">
        <v>11226</v>
      </c>
      <c r="C11227">
        <v>3</v>
      </c>
      <c r="J11227" t="s">
        <v>4075</v>
      </c>
      <c r="K11227">
        <v>11</v>
      </c>
    </row>
    <row r="11228" spans="1:11" x14ac:dyDescent="0.3">
      <c r="A11228" t="s">
        <v>11227</v>
      </c>
      <c r="B11228" t="s">
        <v>11227</v>
      </c>
      <c r="C11228">
        <v>3</v>
      </c>
      <c r="J11228" t="s">
        <v>25985</v>
      </c>
      <c r="K11228">
        <v>1</v>
      </c>
    </row>
    <row r="11229" spans="1:11" x14ac:dyDescent="0.3">
      <c r="A11229" t="s">
        <v>11228</v>
      </c>
      <c r="B11229" t="s">
        <v>11228</v>
      </c>
      <c r="C11229">
        <v>3</v>
      </c>
      <c r="J11229" t="s">
        <v>2146</v>
      </c>
      <c r="K11229">
        <v>23</v>
      </c>
    </row>
    <row r="11230" spans="1:11" x14ac:dyDescent="0.3">
      <c r="A11230" t="s">
        <v>11229</v>
      </c>
      <c r="B11230" t="s">
        <v>11229</v>
      </c>
      <c r="C11230">
        <v>3</v>
      </c>
      <c r="J11230" t="s">
        <v>25986</v>
      </c>
      <c r="K11230">
        <v>1</v>
      </c>
    </row>
    <row r="11231" spans="1:11" x14ac:dyDescent="0.3">
      <c r="A11231" t="s">
        <v>11230</v>
      </c>
      <c r="B11231" t="s">
        <v>11230</v>
      </c>
      <c r="C11231">
        <v>3</v>
      </c>
      <c r="J11231" t="s">
        <v>15104</v>
      </c>
      <c r="K11231">
        <v>2</v>
      </c>
    </row>
    <row r="11232" spans="1:11" x14ac:dyDescent="0.3">
      <c r="A11232" t="s">
        <v>11231</v>
      </c>
      <c r="B11232" t="s">
        <v>11231</v>
      </c>
      <c r="C11232">
        <v>3</v>
      </c>
      <c r="J11232" t="s">
        <v>9106</v>
      </c>
      <c r="K11232">
        <v>4</v>
      </c>
    </row>
    <row r="11233" spans="1:11" x14ac:dyDescent="0.3">
      <c r="A11233" t="s">
        <v>11232</v>
      </c>
      <c r="B11233" t="s">
        <v>11232</v>
      </c>
      <c r="C11233">
        <v>3</v>
      </c>
      <c r="J11233" t="s">
        <v>15105</v>
      </c>
      <c r="K11233">
        <v>2</v>
      </c>
    </row>
    <row r="11234" spans="1:11" x14ac:dyDescent="0.3">
      <c r="A11234" t="s">
        <v>11233</v>
      </c>
      <c r="B11234" t="s">
        <v>11233</v>
      </c>
      <c r="C11234">
        <v>3</v>
      </c>
      <c r="J11234" t="s">
        <v>25987</v>
      </c>
      <c r="K11234">
        <v>1</v>
      </c>
    </row>
    <row r="11235" spans="1:11" x14ac:dyDescent="0.3">
      <c r="A11235" t="s">
        <v>11234</v>
      </c>
      <c r="B11235" t="s">
        <v>11234</v>
      </c>
      <c r="C11235">
        <v>3</v>
      </c>
      <c r="J11235" t="s">
        <v>25988</v>
      </c>
      <c r="K11235">
        <v>1</v>
      </c>
    </row>
    <row r="11236" spans="1:11" x14ac:dyDescent="0.3">
      <c r="A11236" t="s">
        <v>11235</v>
      </c>
      <c r="B11236" t="s">
        <v>11235</v>
      </c>
      <c r="C11236">
        <v>3</v>
      </c>
      <c r="J11236" t="s">
        <v>15106</v>
      </c>
      <c r="K11236">
        <v>2</v>
      </c>
    </row>
    <row r="11237" spans="1:11" x14ac:dyDescent="0.3">
      <c r="A11237" t="s">
        <v>11236</v>
      </c>
      <c r="B11237" t="s">
        <v>11236</v>
      </c>
      <c r="C11237">
        <v>3</v>
      </c>
      <c r="J11237" t="s">
        <v>9107</v>
      </c>
      <c r="K11237">
        <v>4</v>
      </c>
    </row>
    <row r="11238" spans="1:11" x14ac:dyDescent="0.3">
      <c r="A11238" t="s">
        <v>11237</v>
      </c>
      <c r="B11238" t="s">
        <v>11237</v>
      </c>
      <c r="C11238">
        <v>3</v>
      </c>
      <c r="J11238" t="s">
        <v>25989</v>
      </c>
      <c r="K11238">
        <v>1</v>
      </c>
    </row>
    <row r="11239" spans="1:11" x14ac:dyDescent="0.3">
      <c r="A11239" t="s">
        <v>11238</v>
      </c>
      <c r="B11239" t="s">
        <v>11238</v>
      </c>
      <c r="C11239">
        <v>3</v>
      </c>
      <c r="J11239" t="s">
        <v>15107</v>
      </c>
      <c r="K11239">
        <v>2</v>
      </c>
    </row>
    <row r="11240" spans="1:11" x14ac:dyDescent="0.3">
      <c r="A11240" t="s">
        <v>11239</v>
      </c>
      <c r="B11240" t="s">
        <v>11239</v>
      </c>
      <c r="C11240">
        <v>3</v>
      </c>
      <c r="J11240" t="s">
        <v>11215</v>
      </c>
      <c r="K11240">
        <v>3</v>
      </c>
    </row>
    <row r="11241" spans="1:11" x14ac:dyDescent="0.3">
      <c r="A11241" t="s">
        <v>11240</v>
      </c>
      <c r="B11241" t="s">
        <v>11240</v>
      </c>
      <c r="C11241">
        <v>3</v>
      </c>
      <c r="J11241" t="s">
        <v>25990</v>
      </c>
      <c r="K11241">
        <v>1</v>
      </c>
    </row>
    <row r="11242" spans="1:11" x14ac:dyDescent="0.3">
      <c r="A11242" t="s">
        <v>11241</v>
      </c>
      <c r="B11242" t="s">
        <v>11241</v>
      </c>
      <c r="C11242">
        <v>3</v>
      </c>
      <c r="J11242" t="s">
        <v>15108</v>
      </c>
      <c r="K11242">
        <v>2</v>
      </c>
    </row>
    <row r="11243" spans="1:11" x14ac:dyDescent="0.3">
      <c r="A11243" t="s">
        <v>11242</v>
      </c>
      <c r="B11243" t="s">
        <v>11242</v>
      </c>
      <c r="C11243">
        <v>3</v>
      </c>
      <c r="J11243" t="s">
        <v>25991</v>
      </c>
      <c r="K11243">
        <v>1</v>
      </c>
    </row>
    <row r="11244" spans="1:11" x14ac:dyDescent="0.3">
      <c r="A11244" t="s">
        <v>11243</v>
      </c>
      <c r="B11244" t="s">
        <v>11243</v>
      </c>
      <c r="C11244">
        <v>3</v>
      </c>
      <c r="J11244" t="s">
        <v>15109</v>
      </c>
      <c r="K11244">
        <v>2</v>
      </c>
    </row>
    <row r="11245" spans="1:11" x14ac:dyDescent="0.3">
      <c r="A11245" t="s">
        <v>11244</v>
      </c>
      <c r="B11245" t="s">
        <v>11244</v>
      </c>
      <c r="C11245">
        <v>3</v>
      </c>
      <c r="J11245" t="s">
        <v>9108</v>
      </c>
      <c r="K11245">
        <v>4</v>
      </c>
    </row>
    <row r="11246" spans="1:11" x14ac:dyDescent="0.3">
      <c r="A11246" t="s">
        <v>11245</v>
      </c>
      <c r="B11246" t="s">
        <v>11245</v>
      </c>
      <c r="C11246">
        <v>3</v>
      </c>
      <c r="J11246" t="s">
        <v>9109</v>
      </c>
      <c r="K11246">
        <v>4</v>
      </c>
    </row>
    <row r="11247" spans="1:11" x14ac:dyDescent="0.3">
      <c r="A11247" t="s">
        <v>11246</v>
      </c>
      <c r="B11247" t="s">
        <v>11246</v>
      </c>
      <c r="C11247">
        <v>3</v>
      </c>
      <c r="J11247" t="s">
        <v>15110</v>
      </c>
      <c r="K11247">
        <v>2</v>
      </c>
    </row>
    <row r="11248" spans="1:11" x14ac:dyDescent="0.3">
      <c r="A11248" t="s">
        <v>11247</v>
      </c>
      <c r="B11248" t="s">
        <v>11247</v>
      </c>
      <c r="C11248">
        <v>3</v>
      </c>
      <c r="J11248" t="s">
        <v>25992</v>
      </c>
      <c r="K11248">
        <v>1</v>
      </c>
    </row>
    <row r="11249" spans="1:11" x14ac:dyDescent="0.3">
      <c r="A11249" t="s">
        <v>11248</v>
      </c>
      <c r="B11249" t="s">
        <v>11248</v>
      </c>
      <c r="C11249">
        <v>3</v>
      </c>
      <c r="J11249" t="s">
        <v>25993</v>
      </c>
      <c r="K11249">
        <v>1</v>
      </c>
    </row>
    <row r="11250" spans="1:11" x14ac:dyDescent="0.3">
      <c r="A11250" t="s">
        <v>11249</v>
      </c>
      <c r="B11250" t="s">
        <v>11249</v>
      </c>
      <c r="C11250">
        <v>3</v>
      </c>
      <c r="J11250" t="s">
        <v>25994</v>
      </c>
      <c r="K11250">
        <v>1</v>
      </c>
    </row>
    <row r="11251" spans="1:11" x14ac:dyDescent="0.3">
      <c r="A11251" t="s">
        <v>11250</v>
      </c>
      <c r="B11251" t="s">
        <v>11250</v>
      </c>
      <c r="C11251">
        <v>3</v>
      </c>
      <c r="J11251" t="s">
        <v>25995</v>
      </c>
      <c r="K11251">
        <v>1</v>
      </c>
    </row>
    <row r="11252" spans="1:11" x14ac:dyDescent="0.3">
      <c r="A11252" t="s">
        <v>11251</v>
      </c>
      <c r="B11252" t="s">
        <v>11251</v>
      </c>
      <c r="C11252">
        <v>3</v>
      </c>
      <c r="J11252" t="s">
        <v>25996</v>
      </c>
      <c r="K11252">
        <v>1</v>
      </c>
    </row>
    <row r="11253" spans="1:11" x14ac:dyDescent="0.3">
      <c r="A11253" t="s">
        <v>11252</v>
      </c>
      <c r="B11253" t="s">
        <v>11252</v>
      </c>
      <c r="C11253">
        <v>3</v>
      </c>
      <c r="J11253" t="s">
        <v>15111</v>
      </c>
      <c r="K11253">
        <v>2</v>
      </c>
    </row>
    <row r="11254" spans="1:11" x14ac:dyDescent="0.3">
      <c r="A11254" t="s">
        <v>11253</v>
      </c>
      <c r="B11254" t="s">
        <v>11253</v>
      </c>
      <c r="C11254">
        <v>3</v>
      </c>
      <c r="J11254" t="s">
        <v>25997</v>
      </c>
      <c r="K11254">
        <v>1</v>
      </c>
    </row>
    <row r="11255" spans="1:11" x14ac:dyDescent="0.3">
      <c r="A11255" t="s">
        <v>11254</v>
      </c>
      <c r="B11255" t="s">
        <v>11254</v>
      </c>
      <c r="C11255">
        <v>3</v>
      </c>
      <c r="J11255" t="s">
        <v>25998</v>
      </c>
      <c r="K11255">
        <v>1</v>
      </c>
    </row>
    <row r="11256" spans="1:11" x14ac:dyDescent="0.3">
      <c r="A11256" t="s">
        <v>11255</v>
      </c>
      <c r="B11256" t="s">
        <v>11255</v>
      </c>
      <c r="C11256">
        <v>3</v>
      </c>
      <c r="J11256" t="s">
        <v>25999</v>
      </c>
      <c r="K11256">
        <v>1</v>
      </c>
    </row>
    <row r="11257" spans="1:11" x14ac:dyDescent="0.3">
      <c r="A11257" t="s">
        <v>11256</v>
      </c>
      <c r="B11257" t="s">
        <v>11256</v>
      </c>
      <c r="C11257">
        <v>3</v>
      </c>
      <c r="J11257" t="s">
        <v>26000</v>
      </c>
      <c r="K11257">
        <v>1</v>
      </c>
    </row>
    <row r="11258" spans="1:11" x14ac:dyDescent="0.3">
      <c r="A11258" t="s">
        <v>11257</v>
      </c>
      <c r="B11258" t="s">
        <v>11257</v>
      </c>
      <c r="C11258">
        <v>3</v>
      </c>
      <c r="J11258" t="s">
        <v>4076</v>
      </c>
      <c r="K11258">
        <v>11</v>
      </c>
    </row>
    <row r="11259" spans="1:11" x14ac:dyDescent="0.3">
      <c r="A11259" t="s">
        <v>11258</v>
      </c>
      <c r="B11259" t="s">
        <v>11258</v>
      </c>
      <c r="C11259">
        <v>3</v>
      </c>
      <c r="J11259" t="s">
        <v>2579</v>
      </c>
      <c r="K11259">
        <v>19</v>
      </c>
    </row>
    <row r="11260" spans="1:11" x14ac:dyDescent="0.3">
      <c r="A11260" t="s">
        <v>11259</v>
      </c>
      <c r="B11260" t="s">
        <v>11259</v>
      </c>
      <c r="C11260">
        <v>3</v>
      </c>
      <c r="J11260" t="s">
        <v>15112</v>
      </c>
      <c r="K11260">
        <v>2</v>
      </c>
    </row>
    <row r="11261" spans="1:11" x14ac:dyDescent="0.3">
      <c r="A11261" t="s">
        <v>11260</v>
      </c>
      <c r="B11261" t="s">
        <v>11260</v>
      </c>
      <c r="C11261">
        <v>3</v>
      </c>
      <c r="J11261" t="s">
        <v>15113</v>
      </c>
      <c r="K11261">
        <v>2</v>
      </c>
    </row>
    <row r="11262" spans="1:11" x14ac:dyDescent="0.3">
      <c r="A11262" t="s">
        <v>11261</v>
      </c>
      <c r="B11262" t="s">
        <v>11261</v>
      </c>
      <c r="C11262">
        <v>3</v>
      </c>
      <c r="J11262" t="s">
        <v>26001</v>
      </c>
      <c r="K11262">
        <v>1</v>
      </c>
    </row>
    <row r="11263" spans="1:11" x14ac:dyDescent="0.3">
      <c r="A11263" t="s">
        <v>11262</v>
      </c>
      <c r="B11263" t="s">
        <v>11262</v>
      </c>
      <c r="C11263">
        <v>3</v>
      </c>
      <c r="J11263" t="s">
        <v>26002</v>
      </c>
      <c r="K11263">
        <v>1</v>
      </c>
    </row>
    <row r="11264" spans="1:11" x14ac:dyDescent="0.3">
      <c r="A11264" t="s">
        <v>11263</v>
      </c>
      <c r="B11264" t="s">
        <v>11263</v>
      </c>
      <c r="C11264">
        <v>3</v>
      </c>
      <c r="J11264" t="s">
        <v>26003</v>
      </c>
      <c r="K11264">
        <v>1</v>
      </c>
    </row>
    <row r="11265" spans="1:11" x14ac:dyDescent="0.3">
      <c r="A11265" t="s">
        <v>11264</v>
      </c>
      <c r="B11265" t="s">
        <v>11264</v>
      </c>
      <c r="C11265">
        <v>3</v>
      </c>
      <c r="J11265" t="s">
        <v>2343</v>
      </c>
      <c r="K11265">
        <v>21</v>
      </c>
    </row>
    <row r="11266" spans="1:11" x14ac:dyDescent="0.3">
      <c r="A11266" t="s">
        <v>11265</v>
      </c>
      <c r="B11266" t="s">
        <v>11265</v>
      </c>
      <c r="C11266">
        <v>3</v>
      </c>
      <c r="J11266" t="s">
        <v>15114</v>
      </c>
      <c r="K11266">
        <v>2</v>
      </c>
    </row>
    <row r="11267" spans="1:11" x14ac:dyDescent="0.3">
      <c r="A11267" t="s">
        <v>11266</v>
      </c>
      <c r="B11267" t="s">
        <v>11266</v>
      </c>
      <c r="C11267">
        <v>3</v>
      </c>
      <c r="J11267" t="s">
        <v>26004</v>
      </c>
      <c r="K11267">
        <v>1</v>
      </c>
    </row>
    <row r="11268" spans="1:11" x14ac:dyDescent="0.3">
      <c r="A11268" t="s">
        <v>11267</v>
      </c>
      <c r="B11268" t="s">
        <v>11267</v>
      </c>
      <c r="C11268">
        <v>3</v>
      </c>
      <c r="J11268" t="s">
        <v>823</v>
      </c>
      <c r="K11268">
        <v>61</v>
      </c>
    </row>
    <row r="11269" spans="1:11" x14ac:dyDescent="0.3">
      <c r="A11269" t="s">
        <v>11268</v>
      </c>
      <c r="B11269" t="s">
        <v>11268</v>
      </c>
      <c r="C11269">
        <v>3</v>
      </c>
      <c r="J11269" t="s">
        <v>26005</v>
      </c>
      <c r="K11269">
        <v>1</v>
      </c>
    </row>
    <row r="11270" spans="1:11" x14ac:dyDescent="0.3">
      <c r="A11270" t="s">
        <v>11269</v>
      </c>
      <c r="B11270" t="s">
        <v>11269</v>
      </c>
      <c r="C11270">
        <v>3</v>
      </c>
      <c r="J11270" t="s">
        <v>26006</v>
      </c>
      <c r="K11270">
        <v>1</v>
      </c>
    </row>
    <row r="11271" spans="1:11" x14ac:dyDescent="0.3">
      <c r="A11271" t="s">
        <v>11270</v>
      </c>
      <c r="B11271" t="s">
        <v>11270</v>
      </c>
      <c r="C11271">
        <v>3</v>
      </c>
      <c r="J11271" t="s">
        <v>26007</v>
      </c>
      <c r="K11271">
        <v>1</v>
      </c>
    </row>
    <row r="11272" spans="1:11" x14ac:dyDescent="0.3">
      <c r="A11272" t="s">
        <v>11271</v>
      </c>
      <c r="B11272" t="s">
        <v>11271</v>
      </c>
      <c r="C11272">
        <v>3</v>
      </c>
      <c r="J11272" t="s">
        <v>11216</v>
      </c>
      <c r="K11272">
        <v>3</v>
      </c>
    </row>
    <row r="11273" spans="1:11" x14ac:dyDescent="0.3">
      <c r="A11273" t="s">
        <v>11272</v>
      </c>
      <c r="B11273" t="s">
        <v>11272</v>
      </c>
      <c r="C11273">
        <v>3</v>
      </c>
      <c r="J11273" t="s">
        <v>9110</v>
      </c>
      <c r="K11273">
        <v>4</v>
      </c>
    </row>
    <row r="11274" spans="1:11" x14ac:dyDescent="0.3">
      <c r="A11274" t="s">
        <v>11273</v>
      </c>
      <c r="B11274" t="s">
        <v>11273</v>
      </c>
      <c r="C11274">
        <v>3</v>
      </c>
      <c r="J11274" t="s">
        <v>26008</v>
      </c>
      <c r="K11274">
        <v>1</v>
      </c>
    </row>
    <row r="11275" spans="1:11" x14ac:dyDescent="0.3">
      <c r="A11275" t="s">
        <v>11274</v>
      </c>
      <c r="B11275" t="s">
        <v>11274</v>
      </c>
      <c r="C11275">
        <v>3</v>
      </c>
      <c r="J11275" t="s">
        <v>26009</v>
      </c>
      <c r="K11275">
        <v>1</v>
      </c>
    </row>
    <row r="11276" spans="1:11" x14ac:dyDescent="0.3">
      <c r="A11276" t="s">
        <v>11275</v>
      </c>
      <c r="B11276" t="s">
        <v>11275</v>
      </c>
      <c r="C11276">
        <v>3</v>
      </c>
      <c r="J11276" t="s">
        <v>26010</v>
      </c>
      <c r="K11276">
        <v>1</v>
      </c>
    </row>
    <row r="11277" spans="1:11" x14ac:dyDescent="0.3">
      <c r="A11277" t="s">
        <v>11276</v>
      </c>
      <c r="B11277" t="s">
        <v>11276</v>
      </c>
      <c r="C11277">
        <v>3</v>
      </c>
      <c r="J11277" t="s">
        <v>26011</v>
      </c>
      <c r="K11277">
        <v>1</v>
      </c>
    </row>
    <row r="11278" spans="1:11" x14ac:dyDescent="0.3">
      <c r="A11278" t="s">
        <v>11277</v>
      </c>
      <c r="B11278" t="s">
        <v>11277</v>
      </c>
      <c r="C11278">
        <v>3</v>
      </c>
      <c r="J11278" t="s">
        <v>26012</v>
      </c>
      <c r="K11278">
        <v>1</v>
      </c>
    </row>
    <row r="11279" spans="1:11" x14ac:dyDescent="0.3">
      <c r="A11279" t="s">
        <v>11278</v>
      </c>
      <c r="B11279" t="s">
        <v>11278</v>
      </c>
      <c r="C11279">
        <v>3</v>
      </c>
      <c r="J11279" t="s">
        <v>26013</v>
      </c>
      <c r="K11279">
        <v>1</v>
      </c>
    </row>
    <row r="11280" spans="1:11" x14ac:dyDescent="0.3">
      <c r="A11280" t="s">
        <v>11279</v>
      </c>
      <c r="B11280" t="s">
        <v>11279</v>
      </c>
      <c r="C11280">
        <v>3</v>
      </c>
      <c r="J11280" t="s">
        <v>26014</v>
      </c>
      <c r="K11280">
        <v>1</v>
      </c>
    </row>
    <row r="11281" spans="1:11" x14ac:dyDescent="0.3">
      <c r="A11281" t="s">
        <v>11280</v>
      </c>
      <c r="B11281" t="s">
        <v>11280</v>
      </c>
      <c r="C11281">
        <v>3</v>
      </c>
      <c r="J11281" t="s">
        <v>15115</v>
      </c>
      <c r="K11281">
        <v>2</v>
      </c>
    </row>
    <row r="11282" spans="1:11" x14ac:dyDescent="0.3">
      <c r="A11282" t="s">
        <v>11281</v>
      </c>
      <c r="B11282" t="s">
        <v>11281</v>
      </c>
      <c r="C11282">
        <v>3</v>
      </c>
      <c r="J11282" t="s">
        <v>7703</v>
      </c>
      <c r="K11282">
        <v>5</v>
      </c>
    </row>
    <row r="11283" spans="1:11" x14ac:dyDescent="0.3">
      <c r="A11283" t="s">
        <v>11282</v>
      </c>
      <c r="B11283" t="s">
        <v>11282</v>
      </c>
      <c r="C11283">
        <v>3</v>
      </c>
      <c r="J11283" t="s">
        <v>15116</v>
      </c>
      <c r="K11283">
        <v>2</v>
      </c>
    </row>
    <row r="11284" spans="1:11" x14ac:dyDescent="0.3">
      <c r="A11284" t="s">
        <v>11283</v>
      </c>
      <c r="B11284" t="s">
        <v>11283</v>
      </c>
      <c r="C11284">
        <v>3</v>
      </c>
      <c r="J11284" t="s">
        <v>6639</v>
      </c>
      <c r="K11284">
        <v>6</v>
      </c>
    </row>
    <row r="11285" spans="1:11" x14ac:dyDescent="0.3">
      <c r="A11285" t="s">
        <v>11284</v>
      </c>
      <c r="B11285" t="s">
        <v>11284</v>
      </c>
      <c r="C11285">
        <v>3</v>
      </c>
      <c r="J11285" t="s">
        <v>26015</v>
      </c>
      <c r="K11285">
        <v>1</v>
      </c>
    </row>
    <row r="11286" spans="1:11" x14ac:dyDescent="0.3">
      <c r="A11286" t="s">
        <v>11285</v>
      </c>
      <c r="B11286" t="s">
        <v>11285</v>
      </c>
      <c r="C11286">
        <v>3</v>
      </c>
      <c r="J11286" t="s">
        <v>6640</v>
      </c>
      <c r="K11286">
        <v>6</v>
      </c>
    </row>
    <row r="11287" spans="1:11" x14ac:dyDescent="0.3">
      <c r="A11287" t="s">
        <v>11286</v>
      </c>
      <c r="B11287" t="s">
        <v>11286</v>
      </c>
      <c r="C11287">
        <v>3</v>
      </c>
      <c r="J11287" t="s">
        <v>450</v>
      </c>
      <c r="K11287">
        <v>108</v>
      </c>
    </row>
    <row r="11288" spans="1:11" x14ac:dyDescent="0.3">
      <c r="A11288" t="s">
        <v>11287</v>
      </c>
      <c r="B11288" t="s">
        <v>11287</v>
      </c>
      <c r="C11288">
        <v>3</v>
      </c>
      <c r="J11288" t="s">
        <v>26016</v>
      </c>
      <c r="K11288">
        <v>1</v>
      </c>
    </row>
    <row r="11289" spans="1:11" x14ac:dyDescent="0.3">
      <c r="A11289" t="s">
        <v>11288</v>
      </c>
      <c r="B11289" t="s">
        <v>11288</v>
      </c>
      <c r="C11289">
        <v>3</v>
      </c>
      <c r="J11289" t="s">
        <v>6641</v>
      </c>
      <c r="K11289">
        <v>6</v>
      </c>
    </row>
    <row r="11290" spans="1:11" x14ac:dyDescent="0.3">
      <c r="A11290" t="s">
        <v>11289</v>
      </c>
      <c r="B11290" t="s">
        <v>11289</v>
      </c>
      <c r="C11290">
        <v>3</v>
      </c>
      <c r="J11290" t="s">
        <v>26017</v>
      </c>
      <c r="K11290">
        <v>1</v>
      </c>
    </row>
    <row r="11291" spans="1:11" x14ac:dyDescent="0.3">
      <c r="A11291" t="s">
        <v>11290</v>
      </c>
      <c r="B11291" t="s">
        <v>11290</v>
      </c>
      <c r="C11291">
        <v>3</v>
      </c>
      <c r="J11291" t="s">
        <v>9111</v>
      </c>
      <c r="K11291">
        <v>4</v>
      </c>
    </row>
    <row r="11292" spans="1:11" x14ac:dyDescent="0.3">
      <c r="A11292" t="s">
        <v>11291</v>
      </c>
      <c r="B11292" t="s">
        <v>11291</v>
      </c>
      <c r="C11292">
        <v>3</v>
      </c>
      <c r="J11292" t="s">
        <v>5914</v>
      </c>
      <c r="K11292">
        <v>7</v>
      </c>
    </row>
    <row r="11293" spans="1:11" x14ac:dyDescent="0.3">
      <c r="A11293" t="s">
        <v>11292</v>
      </c>
      <c r="B11293" t="s">
        <v>11292</v>
      </c>
      <c r="C11293">
        <v>3</v>
      </c>
      <c r="J11293" t="s">
        <v>11217</v>
      </c>
      <c r="K11293">
        <v>3</v>
      </c>
    </row>
    <row r="11294" spans="1:11" x14ac:dyDescent="0.3">
      <c r="A11294" t="s">
        <v>11293</v>
      </c>
      <c r="B11294" t="s">
        <v>11293</v>
      </c>
      <c r="C11294">
        <v>3</v>
      </c>
      <c r="J11294" t="s">
        <v>26018</v>
      </c>
      <c r="K11294">
        <v>1</v>
      </c>
    </row>
    <row r="11295" spans="1:11" x14ac:dyDescent="0.3">
      <c r="A11295" t="s">
        <v>11294</v>
      </c>
      <c r="B11295" t="s">
        <v>11294</v>
      </c>
      <c r="C11295">
        <v>3</v>
      </c>
      <c r="J11295" t="s">
        <v>824</v>
      </c>
      <c r="K11295">
        <v>61</v>
      </c>
    </row>
    <row r="11296" spans="1:11" x14ac:dyDescent="0.3">
      <c r="A11296" t="s">
        <v>11295</v>
      </c>
      <c r="B11296" t="s">
        <v>11295</v>
      </c>
      <c r="C11296">
        <v>3</v>
      </c>
      <c r="J11296" t="s">
        <v>26019</v>
      </c>
      <c r="K11296">
        <v>1</v>
      </c>
    </row>
    <row r="11297" spans="1:11" x14ac:dyDescent="0.3">
      <c r="A11297" t="s">
        <v>11296</v>
      </c>
      <c r="B11297" t="s">
        <v>11296</v>
      </c>
      <c r="C11297">
        <v>3</v>
      </c>
      <c r="J11297" t="s">
        <v>15117</v>
      </c>
      <c r="K11297">
        <v>2</v>
      </c>
    </row>
    <row r="11298" spans="1:11" x14ac:dyDescent="0.3">
      <c r="A11298" t="s">
        <v>11297</v>
      </c>
      <c r="B11298" t="s">
        <v>11297</v>
      </c>
      <c r="C11298">
        <v>3</v>
      </c>
      <c r="J11298" t="s">
        <v>26020</v>
      </c>
      <c r="K11298">
        <v>1</v>
      </c>
    </row>
    <row r="11299" spans="1:11" x14ac:dyDescent="0.3">
      <c r="A11299" t="s">
        <v>11298</v>
      </c>
      <c r="B11299" t="s">
        <v>11298</v>
      </c>
      <c r="C11299">
        <v>3</v>
      </c>
      <c r="J11299" t="s">
        <v>26021</v>
      </c>
      <c r="K11299">
        <v>1</v>
      </c>
    </row>
    <row r="11300" spans="1:11" x14ac:dyDescent="0.3">
      <c r="A11300" t="s">
        <v>11299</v>
      </c>
      <c r="B11300" t="s">
        <v>11299</v>
      </c>
      <c r="C11300">
        <v>3</v>
      </c>
      <c r="J11300" t="s">
        <v>26022</v>
      </c>
      <c r="K11300">
        <v>1</v>
      </c>
    </row>
    <row r="11301" spans="1:11" x14ac:dyDescent="0.3">
      <c r="A11301" t="s">
        <v>11300</v>
      </c>
      <c r="B11301" t="s">
        <v>11300</v>
      </c>
      <c r="C11301">
        <v>3</v>
      </c>
      <c r="J11301" t="s">
        <v>5915</v>
      </c>
      <c r="K11301">
        <v>7</v>
      </c>
    </row>
    <row r="11302" spans="1:11" x14ac:dyDescent="0.3">
      <c r="A11302" t="s">
        <v>11301</v>
      </c>
      <c r="B11302" t="s">
        <v>11301</v>
      </c>
      <c r="C11302">
        <v>3</v>
      </c>
      <c r="J11302" t="s">
        <v>11218</v>
      </c>
      <c r="K11302">
        <v>3</v>
      </c>
    </row>
    <row r="11303" spans="1:11" x14ac:dyDescent="0.3">
      <c r="A11303" t="s">
        <v>11302</v>
      </c>
      <c r="B11303" t="s">
        <v>11302</v>
      </c>
      <c r="C11303">
        <v>3</v>
      </c>
      <c r="J11303" t="s">
        <v>15118</v>
      </c>
      <c r="K11303">
        <v>2</v>
      </c>
    </row>
    <row r="11304" spans="1:11" x14ac:dyDescent="0.3">
      <c r="A11304" t="s">
        <v>11303</v>
      </c>
      <c r="B11304" t="s">
        <v>11303</v>
      </c>
      <c r="C11304">
        <v>3</v>
      </c>
      <c r="J11304" t="s">
        <v>15119</v>
      </c>
      <c r="K11304">
        <v>2</v>
      </c>
    </row>
    <row r="11305" spans="1:11" x14ac:dyDescent="0.3">
      <c r="A11305" t="s">
        <v>11304</v>
      </c>
      <c r="B11305" t="s">
        <v>11304</v>
      </c>
      <c r="C11305">
        <v>3</v>
      </c>
      <c r="J11305" t="s">
        <v>15120</v>
      </c>
      <c r="K11305">
        <v>2</v>
      </c>
    </row>
    <row r="11306" spans="1:11" x14ac:dyDescent="0.3">
      <c r="A11306" t="s">
        <v>11305</v>
      </c>
      <c r="B11306" t="s">
        <v>11305</v>
      </c>
      <c r="C11306">
        <v>3</v>
      </c>
      <c r="J11306" t="s">
        <v>26023</v>
      </c>
      <c r="K11306">
        <v>1</v>
      </c>
    </row>
    <row r="11307" spans="1:11" x14ac:dyDescent="0.3">
      <c r="A11307" t="s">
        <v>11306</v>
      </c>
      <c r="B11307" t="s">
        <v>11306</v>
      </c>
      <c r="C11307">
        <v>3</v>
      </c>
      <c r="J11307" t="s">
        <v>15121</v>
      </c>
      <c r="K11307">
        <v>2</v>
      </c>
    </row>
    <row r="11308" spans="1:11" x14ac:dyDescent="0.3">
      <c r="A11308" t="s">
        <v>11307</v>
      </c>
      <c r="B11308" t="s">
        <v>11307</v>
      </c>
      <c r="C11308">
        <v>3</v>
      </c>
      <c r="J11308" t="s">
        <v>9112</v>
      </c>
      <c r="K11308">
        <v>4</v>
      </c>
    </row>
    <row r="11309" spans="1:11" x14ac:dyDescent="0.3">
      <c r="A11309" t="s">
        <v>11308</v>
      </c>
      <c r="B11309" t="s">
        <v>11308</v>
      </c>
      <c r="C11309">
        <v>3</v>
      </c>
      <c r="J11309" t="s">
        <v>26024</v>
      </c>
      <c r="K11309">
        <v>1</v>
      </c>
    </row>
    <row r="11310" spans="1:11" x14ac:dyDescent="0.3">
      <c r="A11310" t="s">
        <v>11309</v>
      </c>
      <c r="B11310" t="s">
        <v>11309</v>
      </c>
      <c r="C11310">
        <v>3</v>
      </c>
      <c r="J11310" t="s">
        <v>15122</v>
      </c>
      <c r="K11310">
        <v>2</v>
      </c>
    </row>
    <row r="11311" spans="1:11" x14ac:dyDescent="0.3">
      <c r="A11311" t="s">
        <v>11310</v>
      </c>
      <c r="B11311" t="s">
        <v>11310</v>
      </c>
      <c r="C11311">
        <v>3</v>
      </c>
      <c r="J11311" t="s">
        <v>193</v>
      </c>
      <c r="K11311">
        <v>211</v>
      </c>
    </row>
    <row r="11312" spans="1:11" x14ac:dyDescent="0.3">
      <c r="A11312" t="s">
        <v>11311</v>
      </c>
      <c r="B11312" t="s">
        <v>11311</v>
      </c>
      <c r="C11312">
        <v>3</v>
      </c>
      <c r="J11312" t="s">
        <v>11219</v>
      </c>
      <c r="K11312">
        <v>3</v>
      </c>
    </row>
    <row r="11313" spans="1:11" x14ac:dyDescent="0.3">
      <c r="A11313" t="s">
        <v>11312</v>
      </c>
      <c r="B11313" t="s">
        <v>11312</v>
      </c>
      <c r="C11313">
        <v>3</v>
      </c>
      <c r="J11313" t="s">
        <v>5916</v>
      </c>
      <c r="K11313">
        <v>7</v>
      </c>
    </row>
    <row r="11314" spans="1:11" x14ac:dyDescent="0.3">
      <c r="A11314" t="s">
        <v>11313</v>
      </c>
      <c r="B11314" t="s">
        <v>11313</v>
      </c>
      <c r="C11314">
        <v>3</v>
      </c>
      <c r="J11314" t="s">
        <v>789</v>
      </c>
      <c r="K11314">
        <v>64</v>
      </c>
    </row>
    <row r="11315" spans="1:11" x14ac:dyDescent="0.3">
      <c r="A11315" t="s">
        <v>11314</v>
      </c>
      <c r="B11315" t="s">
        <v>11314</v>
      </c>
      <c r="C11315">
        <v>3</v>
      </c>
      <c r="J11315" t="s">
        <v>11220</v>
      </c>
      <c r="K11315">
        <v>3</v>
      </c>
    </row>
    <row r="11316" spans="1:11" x14ac:dyDescent="0.3">
      <c r="A11316" t="s">
        <v>11315</v>
      </c>
      <c r="B11316" t="s">
        <v>11315</v>
      </c>
      <c r="C11316">
        <v>3</v>
      </c>
      <c r="J11316" t="s">
        <v>7704</v>
      </c>
      <c r="K11316">
        <v>5</v>
      </c>
    </row>
    <row r="11317" spans="1:11" x14ac:dyDescent="0.3">
      <c r="A11317" t="s">
        <v>11316</v>
      </c>
      <c r="B11317" t="s">
        <v>11316</v>
      </c>
      <c r="C11317">
        <v>3</v>
      </c>
      <c r="J11317" t="s">
        <v>636</v>
      </c>
      <c r="K11317">
        <v>80</v>
      </c>
    </row>
    <row r="11318" spans="1:11" x14ac:dyDescent="0.3">
      <c r="A11318" t="s">
        <v>11317</v>
      </c>
      <c r="B11318" t="s">
        <v>11317</v>
      </c>
      <c r="C11318">
        <v>3</v>
      </c>
      <c r="J11318" t="s">
        <v>26025</v>
      </c>
      <c r="K11318">
        <v>1</v>
      </c>
    </row>
    <row r="11319" spans="1:11" x14ac:dyDescent="0.3">
      <c r="A11319" t="s">
        <v>11318</v>
      </c>
      <c r="B11319" t="s">
        <v>11318</v>
      </c>
      <c r="C11319">
        <v>3</v>
      </c>
      <c r="J11319" t="s">
        <v>5326</v>
      </c>
      <c r="K11319">
        <v>8</v>
      </c>
    </row>
    <row r="11320" spans="1:11" x14ac:dyDescent="0.3">
      <c r="A11320" t="s">
        <v>11319</v>
      </c>
      <c r="B11320" t="s">
        <v>11319</v>
      </c>
      <c r="C11320">
        <v>3</v>
      </c>
      <c r="J11320" t="s">
        <v>26026</v>
      </c>
      <c r="K11320">
        <v>1</v>
      </c>
    </row>
    <row r="11321" spans="1:11" x14ac:dyDescent="0.3">
      <c r="A11321" t="s">
        <v>11320</v>
      </c>
      <c r="B11321" t="s">
        <v>11320</v>
      </c>
      <c r="C11321">
        <v>3</v>
      </c>
      <c r="J11321" t="s">
        <v>11221</v>
      </c>
      <c r="K11321">
        <v>3</v>
      </c>
    </row>
    <row r="11322" spans="1:11" x14ac:dyDescent="0.3">
      <c r="A11322" t="s">
        <v>11321</v>
      </c>
      <c r="B11322" t="s">
        <v>11321</v>
      </c>
      <c r="C11322">
        <v>3</v>
      </c>
      <c r="J11322" t="s">
        <v>4841</v>
      </c>
      <c r="K11322">
        <v>9</v>
      </c>
    </row>
    <row r="11323" spans="1:11" x14ac:dyDescent="0.3">
      <c r="A11323" t="s">
        <v>11322</v>
      </c>
      <c r="B11323" t="s">
        <v>11322</v>
      </c>
      <c r="C11323">
        <v>3</v>
      </c>
      <c r="J11323" t="s">
        <v>4842</v>
      </c>
      <c r="K11323">
        <v>9</v>
      </c>
    </row>
    <row r="11324" spans="1:11" x14ac:dyDescent="0.3">
      <c r="A11324" t="s">
        <v>11323</v>
      </c>
      <c r="B11324" t="s">
        <v>11323</v>
      </c>
      <c r="C11324">
        <v>3</v>
      </c>
      <c r="J11324" t="s">
        <v>26027</v>
      </c>
      <c r="K11324">
        <v>1</v>
      </c>
    </row>
    <row r="11325" spans="1:11" x14ac:dyDescent="0.3">
      <c r="A11325" t="s">
        <v>11324</v>
      </c>
      <c r="B11325" t="s">
        <v>11324</v>
      </c>
      <c r="C11325">
        <v>3</v>
      </c>
      <c r="J11325" t="s">
        <v>9113</v>
      </c>
      <c r="K11325">
        <v>4</v>
      </c>
    </row>
    <row r="11326" spans="1:11" x14ac:dyDescent="0.3">
      <c r="A11326" t="s">
        <v>11325</v>
      </c>
      <c r="B11326" t="s">
        <v>11325</v>
      </c>
      <c r="C11326">
        <v>3</v>
      </c>
      <c r="J11326" t="s">
        <v>26028</v>
      </c>
      <c r="K11326">
        <v>1</v>
      </c>
    </row>
    <row r="11327" spans="1:11" x14ac:dyDescent="0.3">
      <c r="A11327" t="s">
        <v>11326</v>
      </c>
      <c r="B11327" t="s">
        <v>11326</v>
      </c>
      <c r="C11327">
        <v>3</v>
      </c>
      <c r="J11327" t="s">
        <v>11222</v>
      </c>
      <c r="K11327">
        <v>3</v>
      </c>
    </row>
    <row r="11328" spans="1:11" x14ac:dyDescent="0.3">
      <c r="A11328" t="s">
        <v>11327</v>
      </c>
      <c r="B11328" t="s">
        <v>11327</v>
      </c>
      <c r="C11328">
        <v>3</v>
      </c>
      <c r="J11328" t="s">
        <v>26029</v>
      </c>
      <c r="K11328">
        <v>1</v>
      </c>
    </row>
    <row r="11329" spans="1:11" x14ac:dyDescent="0.3">
      <c r="A11329" t="s">
        <v>11328</v>
      </c>
      <c r="B11329" t="s">
        <v>11328</v>
      </c>
      <c r="C11329">
        <v>3</v>
      </c>
      <c r="J11329" t="s">
        <v>26030</v>
      </c>
      <c r="K11329">
        <v>1</v>
      </c>
    </row>
    <row r="11330" spans="1:11" x14ac:dyDescent="0.3">
      <c r="A11330" t="s">
        <v>11329</v>
      </c>
      <c r="B11330" t="s">
        <v>11329</v>
      </c>
      <c r="C11330">
        <v>3</v>
      </c>
      <c r="J11330" t="s">
        <v>26031</v>
      </c>
      <c r="K11330">
        <v>1</v>
      </c>
    </row>
    <row r="11331" spans="1:11" x14ac:dyDescent="0.3">
      <c r="A11331" t="s">
        <v>11330</v>
      </c>
      <c r="B11331" t="s">
        <v>11330</v>
      </c>
      <c r="C11331">
        <v>3</v>
      </c>
      <c r="J11331" t="s">
        <v>26032</v>
      </c>
      <c r="K11331">
        <v>1</v>
      </c>
    </row>
    <row r="11332" spans="1:11" x14ac:dyDescent="0.3">
      <c r="A11332" t="s">
        <v>11331</v>
      </c>
      <c r="B11332" t="s">
        <v>11331</v>
      </c>
      <c r="C11332">
        <v>3</v>
      </c>
      <c r="J11332" t="s">
        <v>26033</v>
      </c>
      <c r="K11332">
        <v>1</v>
      </c>
    </row>
    <row r="11333" spans="1:11" x14ac:dyDescent="0.3">
      <c r="A11333" t="s">
        <v>11332</v>
      </c>
      <c r="B11333" t="s">
        <v>11332</v>
      </c>
      <c r="C11333">
        <v>3</v>
      </c>
      <c r="J11333" t="s">
        <v>26034</v>
      </c>
      <c r="K11333">
        <v>1</v>
      </c>
    </row>
    <row r="11334" spans="1:11" x14ac:dyDescent="0.3">
      <c r="A11334" t="s">
        <v>11333</v>
      </c>
      <c r="B11334" t="s">
        <v>11333</v>
      </c>
      <c r="C11334">
        <v>3</v>
      </c>
      <c r="J11334" t="s">
        <v>11223</v>
      </c>
      <c r="K11334">
        <v>3</v>
      </c>
    </row>
    <row r="11335" spans="1:11" x14ac:dyDescent="0.3">
      <c r="A11335" t="s">
        <v>11334</v>
      </c>
      <c r="B11335" t="s">
        <v>11334</v>
      </c>
      <c r="C11335">
        <v>3</v>
      </c>
      <c r="J11335" t="s">
        <v>26035</v>
      </c>
      <c r="K11335">
        <v>1</v>
      </c>
    </row>
    <row r="11336" spans="1:11" x14ac:dyDescent="0.3">
      <c r="A11336" t="s">
        <v>11335</v>
      </c>
      <c r="B11336" t="s">
        <v>11335</v>
      </c>
      <c r="C11336">
        <v>3</v>
      </c>
      <c r="J11336" t="s">
        <v>26036</v>
      </c>
      <c r="K11336">
        <v>1</v>
      </c>
    </row>
    <row r="11337" spans="1:11" x14ac:dyDescent="0.3">
      <c r="A11337" t="s">
        <v>11336</v>
      </c>
      <c r="B11337" t="s">
        <v>11336</v>
      </c>
      <c r="C11337">
        <v>3</v>
      </c>
      <c r="J11337" t="s">
        <v>26037</v>
      </c>
      <c r="K11337">
        <v>1</v>
      </c>
    </row>
    <row r="11338" spans="1:11" x14ac:dyDescent="0.3">
      <c r="A11338" t="s">
        <v>11337</v>
      </c>
      <c r="B11338" t="s">
        <v>11337</v>
      </c>
      <c r="C11338">
        <v>3</v>
      </c>
      <c r="J11338" t="s">
        <v>26038</v>
      </c>
      <c r="K11338">
        <v>1</v>
      </c>
    </row>
    <row r="11339" spans="1:11" x14ac:dyDescent="0.3">
      <c r="A11339" t="s">
        <v>11338</v>
      </c>
      <c r="B11339" t="s">
        <v>11338</v>
      </c>
      <c r="C11339">
        <v>3</v>
      </c>
      <c r="J11339" t="s">
        <v>26039</v>
      </c>
      <c r="K11339">
        <v>1</v>
      </c>
    </row>
    <row r="11340" spans="1:11" x14ac:dyDescent="0.3">
      <c r="A11340" t="s">
        <v>11339</v>
      </c>
      <c r="B11340" t="s">
        <v>11339</v>
      </c>
      <c r="C11340">
        <v>3</v>
      </c>
      <c r="J11340" t="s">
        <v>15123</v>
      </c>
      <c r="K11340">
        <v>2</v>
      </c>
    </row>
    <row r="11341" spans="1:11" x14ac:dyDescent="0.3">
      <c r="A11341" t="s">
        <v>11340</v>
      </c>
      <c r="B11341" t="s">
        <v>11340</v>
      </c>
      <c r="C11341">
        <v>3</v>
      </c>
      <c r="J11341" t="s">
        <v>26040</v>
      </c>
      <c r="K11341">
        <v>1</v>
      </c>
    </row>
    <row r="11342" spans="1:11" x14ac:dyDescent="0.3">
      <c r="A11342" t="s">
        <v>11341</v>
      </c>
      <c r="B11342" t="s">
        <v>11341</v>
      </c>
      <c r="C11342">
        <v>3</v>
      </c>
      <c r="J11342" t="s">
        <v>5917</v>
      </c>
      <c r="K11342">
        <v>7</v>
      </c>
    </row>
    <row r="11343" spans="1:11" x14ac:dyDescent="0.3">
      <c r="A11343" t="s">
        <v>11342</v>
      </c>
      <c r="B11343" t="s">
        <v>11342</v>
      </c>
      <c r="C11343">
        <v>3</v>
      </c>
      <c r="J11343" t="s">
        <v>26041</v>
      </c>
      <c r="K11343">
        <v>1</v>
      </c>
    </row>
    <row r="11344" spans="1:11" x14ac:dyDescent="0.3">
      <c r="A11344" t="s">
        <v>11343</v>
      </c>
      <c r="B11344" t="s">
        <v>11343</v>
      </c>
      <c r="C11344">
        <v>3</v>
      </c>
      <c r="J11344" t="s">
        <v>26042</v>
      </c>
      <c r="K11344">
        <v>1</v>
      </c>
    </row>
    <row r="11345" spans="1:11" x14ac:dyDescent="0.3">
      <c r="A11345" t="s">
        <v>11344</v>
      </c>
      <c r="B11345" t="s">
        <v>11344</v>
      </c>
      <c r="C11345">
        <v>3</v>
      </c>
      <c r="J11345" t="s">
        <v>26043</v>
      </c>
      <c r="K11345">
        <v>1</v>
      </c>
    </row>
    <row r="11346" spans="1:11" x14ac:dyDescent="0.3">
      <c r="A11346" t="s">
        <v>11345</v>
      </c>
      <c r="B11346" t="s">
        <v>11345</v>
      </c>
      <c r="C11346">
        <v>3</v>
      </c>
      <c r="J11346" t="s">
        <v>26044</v>
      </c>
      <c r="K11346">
        <v>1</v>
      </c>
    </row>
    <row r="11347" spans="1:11" x14ac:dyDescent="0.3">
      <c r="A11347" t="s">
        <v>11346</v>
      </c>
      <c r="B11347" t="s">
        <v>11346</v>
      </c>
      <c r="C11347">
        <v>3</v>
      </c>
      <c r="J11347" t="s">
        <v>26045</v>
      </c>
      <c r="K11347">
        <v>1</v>
      </c>
    </row>
    <row r="11348" spans="1:11" x14ac:dyDescent="0.3">
      <c r="A11348" t="s">
        <v>11347</v>
      </c>
      <c r="B11348" t="s">
        <v>11347</v>
      </c>
      <c r="C11348">
        <v>3</v>
      </c>
      <c r="J11348" t="s">
        <v>26046</v>
      </c>
      <c r="K11348">
        <v>1</v>
      </c>
    </row>
    <row r="11349" spans="1:11" x14ac:dyDescent="0.3">
      <c r="A11349" t="s">
        <v>11348</v>
      </c>
      <c r="B11349" t="s">
        <v>11348</v>
      </c>
      <c r="C11349">
        <v>3</v>
      </c>
      <c r="J11349" t="s">
        <v>26047</v>
      </c>
      <c r="K11349">
        <v>1</v>
      </c>
    </row>
    <row r="11350" spans="1:11" x14ac:dyDescent="0.3">
      <c r="A11350" t="s">
        <v>11349</v>
      </c>
      <c r="B11350" t="s">
        <v>11349</v>
      </c>
      <c r="C11350">
        <v>3</v>
      </c>
      <c r="J11350" t="s">
        <v>15124</v>
      </c>
      <c r="K11350">
        <v>2</v>
      </c>
    </row>
    <row r="11351" spans="1:11" x14ac:dyDescent="0.3">
      <c r="A11351" t="s">
        <v>11350</v>
      </c>
      <c r="B11351" t="s">
        <v>11350</v>
      </c>
      <c r="C11351">
        <v>3</v>
      </c>
      <c r="J11351" t="s">
        <v>26048</v>
      </c>
      <c r="K11351">
        <v>1</v>
      </c>
    </row>
    <row r="11352" spans="1:11" x14ac:dyDescent="0.3">
      <c r="A11352" t="s">
        <v>11351</v>
      </c>
      <c r="B11352" t="s">
        <v>11351</v>
      </c>
      <c r="C11352">
        <v>3</v>
      </c>
      <c r="J11352" t="s">
        <v>7705</v>
      </c>
      <c r="K11352">
        <v>5</v>
      </c>
    </row>
    <row r="11353" spans="1:11" x14ac:dyDescent="0.3">
      <c r="A11353" t="s">
        <v>11352</v>
      </c>
      <c r="B11353" t="s">
        <v>11352</v>
      </c>
      <c r="C11353">
        <v>3</v>
      </c>
      <c r="J11353" t="s">
        <v>7706</v>
      </c>
      <c r="K11353">
        <v>5</v>
      </c>
    </row>
    <row r="11354" spans="1:11" x14ac:dyDescent="0.3">
      <c r="A11354" t="s">
        <v>11353</v>
      </c>
      <c r="B11354" t="s">
        <v>11353</v>
      </c>
      <c r="C11354">
        <v>3</v>
      </c>
      <c r="J11354" t="s">
        <v>26049</v>
      </c>
      <c r="K11354">
        <v>1</v>
      </c>
    </row>
    <row r="11355" spans="1:11" x14ac:dyDescent="0.3">
      <c r="A11355" t="s">
        <v>11354</v>
      </c>
      <c r="B11355" t="s">
        <v>11354</v>
      </c>
      <c r="C11355">
        <v>3</v>
      </c>
      <c r="J11355" t="s">
        <v>26050</v>
      </c>
      <c r="K11355">
        <v>1</v>
      </c>
    </row>
    <row r="11356" spans="1:11" x14ac:dyDescent="0.3">
      <c r="A11356" t="s">
        <v>11355</v>
      </c>
      <c r="B11356" t="s">
        <v>11355</v>
      </c>
      <c r="C11356">
        <v>3</v>
      </c>
      <c r="J11356" t="s">
        <v>26051</v>
      </c>
      <c r="K11356">
        <v>1</v>
      </c>
    </row>
    <row r="11357" spans="1:11" x14ac:dyDescent="0.3">
      <c r="A11357" t="s">
        <v>11356</v>
      </c>
      <c r="B11357" t="s">
        <v>11356</v>
      </c>
      <c r="C11357">
        <v>3</v>
      </c>
      <c r="J11357" t="s">
        <v>26052</v>
      </c>
      <c r="K11357">
        <v>1</v>
      </c>
    </row>
    <row r="11358" spans="1:11" x14ac:dyDescent="0.3">
      <c r="A11358" t="s">
        <v>11357</v>
      </c>
      <c r="B11358" t="s">
        <v>11357</v>
      </c>
      <c r="C11358">
        <v>3</v>
      </c>
      <c r="J11358" t="s">
        <v>26053</v>
      </c>
      <c r="K11358">
        <v>1</v>
      </c>
    </row>
    <row r="11359" spans="1:11" x14ac:dyDescent="0.3">
      <c r="A11359" t="s">
        <v>11358</v>
      </c>
      <c r="B11359" t="s">
        <v>11358</v>
      </c>
      <c r="C11359">
        <v>3</v>
      </c>
      <c r="J11359" t="s">
        <v>15125</v>
      </c>
      <c r="K11359">
        <v>2</v>
      </c>
    </row>
    <row r="11360" spans="1:11" x14ac:dyDescent="0.3">
      <c r="A11360" t="s">
        <v>11359</v>
      </c>
      <c r="B11360" t="s">
        <v>11359</v>
      </c>
      <c r="C11360">
        <v>3</v>
      </c>
      <c r="J11360" t="s">
        <v>26054</v>
      </c>
      <c r="K11360">
        <v>1</v>
      </c>
    </row>
    <row r="11361" spans="1:11" x14ac:dyDescent="0.3">
      <c r="A11361" t="s">
        <v>11360</v>
      </c>
      <c r="B11361" t="s">
        <v>11360</v>
      </c>
      <c r="C11361">
        <v>3</v>
      </c>
      <c r="J11361" t="s">
        <v>26055</v>
      </c>
      <c r="K11361">
        <v>1</v>
      </c>
    </row>
    <row r="11362" spans="1:11" x14ac:dyDescent="0.3">
      <c r="A11362" t="s">
        <v>11361</v>
      </c>
      <c r="B11362" t="s">
        <v>11361</v>
      </c>
      <c r="C11362">
        <v>3</v>
      </c>
      <c r="J11362" t="s">
        <v>11224</v>
      </c>
      <c r="K11362">
        <v>3</v>
      </c>
    </row>
    <row r="11363" spans="1:11" x14ac:dyDescent="0.3">
      <c r="A11363" t="s">
        <v>11362</v>
      </c>
      <c r="B11363" t="s">
        <v>11362</v>
      </c>
      <c r="C11363">
        <v>3</v>
      </c>
      <c r="J11363" t="s">
        <v>26056</v>
      </c>
      <c r="K11363">
        <v>1</v>
      </c>
    </row>
    <row r="11364" spans="1:11" x14ac:dyDescent="0.3">
      <c r="A11364" t="s">
        <v>11363</v>
      </c>
      <c r="B11364" t="s">
        <v>11363</v>
      </c>
      <c r="C11364">
        <v>3</v>
      </c>
      <c r="J11364" t="s">
        <v>26057</v>
      </c>
      <c r="K11364">
        <v>1</v>
      </c>
    </row>
    <row r="11365" spans="1:11" x14ac:dyDescent="0.3">
      <c r="A11365" t="s">
        <v>11364</v>
      </c>
      <c r="B11365" t="s">
        <v>11364</v>
      </c>
      <c r="C11365">
        <v>3</v>
      </c>
      <c r="J11365" t="s">
        <v>11225</v>
      </c>
      <c r="K11365">
        <v>3</v>
      </c>
    </row>
    <row r="11366" spans="1:11" x14ac:dyDescent="0.3">
      <c r="A11366" t="s">
        <v>11365</v>
      </c>
      <c r="B11366" t="s">
        <v>11365</v>
      </c>
      <c r="C11366">
        <v>3</v>
      </c>
      <c r="J11366" t="s">
        <v>3569</v>
      </c>
      <c r="K11366">
        <v>13</v>
      </c>
    </row>
    <row r="11367" spans="1:11" x14ac:dyDescent="0.3">
      <c r="A11367" t="s">
        <v>11366</v>
      </c>
      <c r="B11367" t="s">
        <v>11366</v>
      </c>
      <c r="C11367">
        <v>3</v>
      </c>
      <c r="J11367" t="s">
        <v>26058</v>
      </c>
      <c r="K11367">
        <v>1</v>
      </c>
    </row>
    <row r="11368" spans="1:11" x14ac:dyDescent="0.3">
      <c r="A11368" t="s">
        <v>11367</v>
      </c>
      <c r="B11368" t="s">
        <v>11367</v>
      </c>
      <c r="C11368">
        <v>3</v>
      </c>
      <c r="J11368" t="s">
        <v>1397</v>
      </c>
      <c r="K11368">
        <v>36</v>
      </c>
    </row>
    <row r="11369" spans="1:11" x14ac:dyDescent="0.3">
      <c r="A11369" t="s">
        <v>11368</v>
      </c>
      <c r="B11369" t="s">
        <v>11368</v>
      </c>
      <c r="C11369">
        <v>3</v>
      </c>
      <c r="J11369" t="s">
        <v>26059</v>
      </c>
      <c r="K11369">
        <v>1</v>
      </c>
    </row>
    <row r="11370" spans="1:11" x14ac:dyDescent="0.3">
      <c r="A11370" t="s">
        <v>11369</v>
      </c>
      <c r="B11370" t="s">
        <v>11369</v>
      </c>
      <c r="C11370">
        <v>3</v>
      </c>
      <c r="J11370" t="s">
        <v>26060</v>
      </c>
      <c r="K11370">
        <v>1</v>
      </c>
    </row>
    <row r="11371" spans="1:11" x14ac:dyDescent="0.3">
      <c r="A11371" t="s">
        <v>11370</v>
      </c>
      <c r="B11371" t="s">
        <v>11370</v>
      </c>
      <c r="C11371">
        <v>3</v>
      </c>
      <c r="J11371" t="s">
        <v>9114</v>
      </c>
      <c r="K11371">
        <v>4</v>
      </c>
    </row>
    <row r="11372" spans="1:11" x14ac:dyDescent="0.3">
      <c r="A11372" t="s">
        <v>11371</v>
      </c>
      <c r="B11372" t="s">
        <v>11371</v>
      </c>
      <c r="C11372">
        <v>3</v>
      </c>
      <c r="J11372" t="s">
        <v>26061</v>
      </c>
      <c r="K11372">
        <v>1</v>
      </c>
    </row>
    <row r="11373" spans="1:11" x14ac:dyDescent="0.3">
      <c r="A11373" t="s">
        <v>11372</v>
      </c>
      <c r="B11373" t="s">
        <v>11372</v>
      </c>
      <c r="C11373">
        <v>3</v>
      </c>
      <c r="J11373" t="s">
        <v>15126</v>
      </c>
      <c r="K11373">
        <v>2</v>
      </c>
    </row>
    <row r="11374" spans="1:11" x14ac:dyDescent="0.3">
      <c r="A11374" t="s">
        <v>11373</v>
      </c>
      <c r="B11374" t="s">
        <v>11373</v>
      </c>
      <c r="C11374">
        <v>3</v>
      </c>
      <c r="J11374" t="s">
        <v>9115</v>
      </c>
      <c r="K11374">
        <v>4</v>
      </c>
    </row>
    <row r="11375" spans="1:11" x14ac:dyDescent="0.3">
      <c r="A11375" t="s">
        <v>11374</v>
      </c>
      <c r="B11375" t="s">
        <v>11374</v>
      </c>
      <c r="C11375">
        <v>3</v>
      </c>
      <c r="J11375" t="s">
        <v>26062</v>
      </c>
      <c r="K11375">
        <v>1</v>
      </c>
    </row>
    <row r="11376" spans="1:11" x14ac:dyDescent="0.3">
      <c r="A11376" t="s">
        <v>11375</v>
      </c>
      <c r="B11376" t="s">
        <v>11375</v>
      </c>
      <c r="C11376">
        <v>3</v>
      </c>
      <c r="J11376" t="s">
        <v>26063</v>
      </c>
      <c r="K11376">
        <v>1</v>
      </c>
    </row>
    <row r="11377" spans="1:11" x14ac:dyDescent="0.3">
      <c r="A11377" t="s">
        <v>11376</v>
      </c>
      <c r="B11377" t="s">
        <v>11376</v>
      </c>
      <c r="C11377">
        <v>3</v>
      </c>
      <c r="J11377" t="s">
        <v>26064</v>
      </c>
      <c r="K11377">
        <v>1</v>
      </c>
    </row>
    <row r="11378" spans="1:11" x14ac:dyDescent="0.3">
      <c r="A11378" t="s">
        <v>11377</v>
      </c>
      <c r="B11378" t="s">
        <v>11377</v>
      </c>
      <c r="C11378">
        <v>3</v>
      </c>
      <c r="J11378" t="s">
        <v>26065</v>
      </c>
      <c r="K11378">
        <v>1</v>
      </c>
    </row>
    <row r="11379" spans="1:11" x14ac:dyDescent="0.3">
      <c r="A11379" t="s">
        <v>11378</v>
      </c>
      <c r="B11379" t="s">
        <v>11378</v>
      </c>
      <c r="C11379">
        <v>3</v>
      </c>
      <c r="J11379" t="s">
        <v>26066</v>
      </c>
      <c r="K11379">
        <v>1</v>
      </c>
    </row>
    <row r="11380" spans="1:11" x14ac:dyDescent="0.3">
      <c r="A11380" t="s">
        <v>11379</v>
      </c>
      <c r="B11380" t="s">
        <v>11379</v>
      </c>
      <c r="C11380">
        <v>3</v>
      </c>
      <c r="J11380" t="s">
        <v>26067</v>
      </c>
      <c r="K11380">
        <v>1</v>
      </c>
    </row>
    <row r="11381" spans="1:11" x14ac:dyDescent="0.3">
      <c r="A11381" t="s">
        <v>11380</v>
      </c>
      <c r="B11381" t="s">
        <v>11380</v>
      </c>
      <c r="C11381">
        <v>3</v>
      </c>
      <c r="J11381" t="s">
        <v>26068</v>
      </c>
      <c r="K11381">
        <v>1</v>
      </c>
    </row>
    <row r="11382" spans="1:11" x14ac:dyDescent="0.3">
      <c r="A11382" t="s">
        <v>11381</v>
      </c>
      <c r="B11382" t="s">
        <v>11381</v>
      </c>
      <c r="C11382">
        <v>3</v>
      </c>
      <c r="J11382" t="s">
        <v>2344</v>
      </c>
      <c r="K11382">
        <v>21</v>
      </c>
    </row>
    <row r="11383" spans="1:11" x14ac:dyDescent="0.3">
      <c r="A11383" t="s">
        <v>11382</v>
      </c>
      <c r="B11383" t="s">
        <v>11382</v>
      </c>
      <c r="C11383">
        <v>3</v>
      </c>
      <c r="J11383" t="s">
        <v>26069</v>
      </c>
      <c r="K11383">
        <v>1</v>
      </c>
    </row>
    <row r="11384" spans="1:11" x14ac:dyDescent="0.3">
      <c r="A11384" t="s">
        <v>11383</v>
      </c>
      <c r="B11384" t="s">
        <v>11383</v>
      </c>
      <c r="C11384">
        <v>3</v>
      </c>
      <c r="J11384" t="s">
        <v>1473</v>
      </c>
      <c r="K11384">
        <v>34</v>
      </c>
    </row>
    <row r="11385" spans="1:11" x14ac:dyDescent="0.3">
      <c r="A11385" t="s">
        <v>11384</v>
      </c>
      <c r="B11385" t="s">
        <v>11384</v>
      </c>
      <c r="C11385">
        <v>3</v>
      </c>
      <c r="J11385" t="s">
        <v>26070</v>
      </c>
      <c r="K11385">
        <v>1</v>
      </c>
    </row>
    <row r="11386" spans="1:11" x14ac:dyDescent="0.3">
      <c r="A11386" t="s">
        <v>11385</v>
      </c>
      <c r="B11386" t="s">
        <v>11385</v>
      </c>
      <c r="C11386">
        <v>3</v>
      </c>
      <c r="J11386" t="s">
        <v>9116</v>
      </c>
      <c r="K11386">
        <v>4</v>
      </c>
    </row>
    <row r="11387" spans="1:11" x14ac:dyDescent="0.3">
      <c r="A11387" t="s">
        <v>11386</v>
      </c>
      <c r="B11387" t="s">
        <v>11386</v>
      </c>
      <c r="C11387">
        <v>3</v>
      </c>
      <c r="J11387" t="s">
        <v>26071</v>
      </c>
      <c r="K11387">
        <v>1</v>
      </c>
    </row>
    <row r="11388" spans="1:11" x14ac:dyDescent="0.3">
      <c r="A11388" t="s">
        <v>11387</v>
      </c>
      <c r="B11388" t="s">
        <v>11387</v>
      </c>
      <c r="C11388">
        <v>3</v>
      </c>
      <c r="J11388" t="s">
        <v>26072</v>
      </c>
      <c r="K11388">
        <v>1</v>
      </c>
    </row>
    <row r="11389" spans="1:11" x14ac:dyDescent="0.3">
      <c r="A11389" t="s">
        <v>11388</v>
      </c>
      <c r="B11389" t="s">
        <v>11388</v>
      </c>
      <c r="C11389">
        <v>3</v>
      </c>
      <c r="J11389" t="s">
        <v>26073</v>
      </c>
      <c r="K11389">
        <v>1</v>
      </c>
    </row>
    <row r="11390" spans="1:11" x14ac:dyDescent="0.3">
      <c r="A11390" t="s">
        <v>11389</v>
      </c>
      <c r="B11390" t="s">
        <v>11389</v>
      </c>
      <c r="C11390">
        <v>3</v>
      </c>
      <c r="J11390" t="s">
        <v>26074</v>
      </c>
      <c r="K11390">
        <v>1</v>
      </c>
    </row>
    <row r="11391" spans="1:11" x14ac:dyDescent="0.3">
      <c r="A11391" t="s">
        <v>11390</v>
      </c>
      <c r="B11391" t="s">
        <v>11390</v>
      </c>
      <c r="C11391">
        <v>3</v>
      </c>
      <c r="J11391" t="s">
        <v>26075</v>
      </c>
      <c r="K11391">
        <v>1</v>
      </c>
    </row>
    <row r="11392" spans="1:11" x14ac:dyDescent="0.3">
      <c r="A11392" t="s">
        <v>11391</v>
      </c>
      <c r="B11392" t="s">
        <v>11391</v>
      </c>
      <c r="C11392">
        <v>3</v>
      </c>
      <c r="J11392" t="s">
        <v>26076</v>
      </c>
      <c r="K11392">
        <v>1</v>
      </c>
    </row>
    <row r="11393" spans="1:11" x14ac:dyDescent="0.3">
      <c r="A11393" t="s">
        <v>11392</v>
      </c>
      <c r="B11393" t="s">
        <v>11392</v>
      </c>
      <c r="C11393">
        <v>3</v>
      </c>
      <c r="J11393" t="s">
        <v>3796</v>
      </c>
      <c r="K11393">
        <v>12</v>
      </c>
    </row>
    <row r="11394" spans="1:11" x14ac:dyDescent="0.3">
      <c r="A11394" t="s">
        <v>11393</v>
      </c>
      <c r="B11394" t="s">
        <v>11393</v>
      </c>
      <c r="C11394">
        <v>3</v>
      </c>
      <c r="J11394" t="s">
        <v>15127</v>
      </c>
      <c r="K11394">
        <v>2</v>
      </c>
    </row>
    <row r="11395" spans="1:11" x14ac:dyDescent="0.3">
      <c r="A11395" t="s">
        <v>11394</v>
      </c>
      <c r="B11395" t="s">
        <v>11394</v>
      </c>
      <c r="C11395">
        <v>3</v>
      </c>
      <c r="J11395" t="s">
        <v>20</v>
      </c>
      <c r="K11395">
        <v>746</v>
      </c>
    </row>
    <row r="11396" spans="1:11" x14ac:dyDescent="0.3">
      <c r="A11396" t="s">
        <v>11395</v>
      </c>
      <c r="B11396" t="s">
        <v>11395</v>
      </c>
      <c r="C11396">
        <v>3</v>
      </c>
      <c r="J11396" t="s">
        <v>11226</v>
      </c>
      <c r="K11396">
        <v>3</v>
      </c>
    </row>
    <row r="11397" spans="1:11" x14ac:dyDescent="0.3">
      <c r="A11397" t="s">
        <v>11396</v>
      </c>
      <c r="B11397" t="s">
        <v>11396</v>
      </c>
      <c r="C11397">
        <v>3</v>
      </c>
      <c r="J11397" t="s">
        <v>6642</v>
      </c>
      <c r="K11397">
        <v>6</v>
      </c>
    </row>
    <row r="11398" spans="1:11" x14ac:dyDescent="0.3">
      <c r="A11398" t="s">
        <v>11397</v>
      </c>
      <c r="B11398" t="s">
        <v>11397</v>
      </c>
      <c r="C11398">
        <v>3</v>
      </c>
      <c r="J11398" t="s">
        <v>26077</v>
      </c>
      <c r="K11398">
        <v>1</v>
      </c>
    </row>
    <row r="11399" spans="1:11" x14ac:dyDescent="0.3">
      <c r="A11399" t="s">
        <v>11398</v>
      </c>
      <c r="B11399" t="s">
        <v>11398</v>
      </c>
      <c r="C11399">
        <v>3</v>
      </c>
      <c r="J11399" t="s">
        <v>11227</v>
      </c>
      <c r="K11399">
        <v>3</v>
      </c>
    </row>
    <row r="11400" spans="1:11" x14ac:dyDescent="0.3">
      <c r="A11400" t="s">
        <v>11399</v>
      </c>
      <c r="B11400" t="s">
        <v>11399</v>
      </c>
      <c r="C11400">
        <v>3</v>
      </c>
      <c r="J11400" t="s">
        <v>15128</v>
      </c>
      <c r="K11400">
        <v>2</v>
      </c>
    </row>
    <row r="11401" spans="1:11" x14ac:dyDescent="0.3">
      <c r="A11401" t="s">
        <v>11400</v>
      </c>
      <c r="B11401" t="s">
        <v>11400</v>
      </c>
      <c r="C11401">
        <v>3</v>
      </c>
      <c r="J11401" t="s">
        <v>26078</v>
      </c>
      <c r="K11401">
        <v>1</v>
      </c>
    </row>
    <row r="11402" spans="1:11" x14ac:dyDescent="0.3">
      <c r="A11402" t="s">
        <v>11401</v>
      </c>
      <c r="B11402" t="s">
        <v>11401</v>
      </c>
      <c r="C11402">
        <v>3</v>
      </c>
      <c r="J11402" t="s">
        <v>26079</v>
      </c>
      <c r="K11402">
        <v>1</v>
      </c>
    </row>
    <row r="11403" spans="1:11" x14ac:dyDescent="0.3">
      <c r="A11403" t="s">
        <v>11402</v>
      </c>
      <c r="B11403" t="s">
        <v>11402</v>
      </c>
      <c r="C11403">
        <v>3</v>
      </c>
      <c r="J11403" t="s">
        <v>26080</v>
      </c>
      <c r="K11403">
        <v>1</v>
      </c>
    </row>
    <row r="11404" spans="1:11" x14ac:dyDescent="0.3">
      <c r="A11404" t="s">
        <v>11403</v>
      </c>
      <c r="B11404" t="s">
        <v>11403</v>
      </c>
      <c r="C11404">
        <v>3</v>
      </c>
      <c r="J11404" t="s">
        <v>227</v>
      </c>
      <c r="K11404">
        <v>181</v>
      </c>
    </row>
    <row r="11405" spans="1:11" x14ac:dyDescent="0.3">
      <c r="A11405" t="s">
        <v>11404</v>
      </c>
      <c r="B11405" t="s">
        <v>11404</v>
      </c>
      <c r="C11405">
        <v>3</v>
      </c>
      <c r="J11405" t="s">
        <v>26081</v>
      </c>
      <c r="K11405">
        <v>1</v>
      </c>
    </row>
    <row r="11406" spans="1:11" x14ac:dyDescent="0.3">
      <c r="A11406" t="s">
        <v>11405</v>
      </c>
      <c r="B11406" t="s">
        <v>11405</v>
      </c>
      <c r="C11406">
        <v>3</v>
      </c>
      <c r="J11406" t="s">
        <v>26082</v>
      </c>
      <c r="K11406">
        <v>1</v>
      </c>
    </row>
    <row r="11407" spans="1:11" x14ac:dyDescent="0.3">
      <c r="A11407" t="s">
        <v>11406</v>
      </c>
      <c r="B11407" t="s">
        <v>11406</v>
      </c>
      <c r="C11407">
        <v>3</v>
      </c>
      <c r="J11407" t="s">
        <v>26083</v>
      </c>
      <c r="K11407">
        <v>1</v>
      </c>
    </row>
    <row r="11408" spans="1:11" x14ac:dyDescent="0.3">
      <c r="A11408" t="s">
        <v>11407</v>
      </c>
      <c r="B11408" t="s">
        <v>11407</v>
      </c>
      <c r="C11408">
        <v>3</v>
      </c>
      <c r="J11408" t="s">
        <v>2147</v>
      </c>
      <c r="K11408">
        <v>23</v>
      </c>
    </row>
    <row r="11409" spans="1:11" x14ac:dyDescent="0.3">
      <c r="A11409" t="s">
        <v>11408</v>
      </c>
      <c r="B11409" t="s">
        <v>11408</v>
      </c>
      <c r="C11409">
        <v>3</v>
      </c>
      <c r="J11409" t="s">
        <v>9117</v>
      </c>
      <c r="K11409">
        <v>4</v>
      </c>
    </row>
    <row r="11410" spans="1:11" x14ac:dyDescent="0.3">
      <c r="A11410" t="s">
        <v>11409</v>
      </c>
      <c r="B11410" t="s">
        <v>11409</v>
      </c>
      <c r="C11410">
        <v>3</v>
      </c>
      <c r="J11410" t="s">
        <v>11228</v>
      </c>
      <c r="K11410">
        <v>3</v>
      </c>
    </row>
    <row r="11411" spans="1:11" x14ac:dyDescent="0.3">
      <c r="A11411" t="s">
        <v>11410</v>
      </c>
      <c r="B11411" t="s">
        <v>11410</v>
      </c>
      <c r="C11411">
        <v>3</v>
      </c>
      <c r="J11411" t="s">
        <v>166</v>
      </c>
      <c r="K11411">
        <v>228</v>
      </c>
    </row>
    <row r="11412" spans="1:11" x14ac:dyDescent="0.3">
      <c r="A11412" t="s">
        <v>11411</v>
      </c>
      <c r="B11412" t="s">
        <v>11411</v>
      </c>
      <c r="C11412">
        <v>3</v>
      </c>
      <c r="J11412" t="s">
        <v>15129</v>
      </c>
      <c r="K11412">
        <v>2</v>
      </c>
    </row>
    <row r="11413" spans="1:11" x14ac:dyDescent="0.3">
      <c r="A11413" t="s">
        <v>11412</v>
      </c>
      <c r="B11413" t="s">
        <v>11412</v>
      </c>
      <c r="C11413">
        <v>3</v>
      </c>
      <c r="J11413" t="s">
        <v>26084</v>
      </c>
      <c r="K11413">
        <v>1</v>
      </c>
    </row>
    <row r="11414" spans="1:11" x14ac:dyDescent="0.3">
      <c r="A11414" t="s">
        <v>11413</v>
      </c>
      <c r="B11414" t="s">
        <v>11413</v>
      </c>
      <c r="C11414">
        <v>3</v>
      </c>
      <c r="J11414" t="s">
        <v>15130</v>
      </c>
      <c r="K11414">
        <v>2</v>
      </c>
    </row>
    <row r="11415" spans="1:11" x14ac:dyDescent="0.3">
      <c r="A11415" t="s">
        <v>11414</v>
      </c>
      <c r="B11415" t="s">
        <v>11414</v>
      </c>
      <c r="C11415">
        <v>3</v>
      </c>
      <c r="J11415" t="s">
        <v>26085</v>
      </c>
      <c r="K11415">
        <v>1</v>
      </c>
    </row>
    <row r="11416" spans="1:11" x14ac:dyDescent="0.3">
      <c r="A11416" t="s">
        <v>11415</v>
      </c>
      <c r="B11416" t="s">
        <v>11415</v>
      </c>
      <c r="C11416">
        <v>3</v>
      </c>
      <c r="J11416" t="s">
        <v>5918</v>
      </c>
      <c r="K11416">
        <v>7</v>
      </c>
    </row>
    <row r="11417" spans="1:11" x14ac:dyDescent="0.3">
      <c r="A11417" t="s">
        <v>11416</v>
      </c>
      <c r="B11417" t="s">
        <v>11416</v>
      </c>
      <c r="C11417">
        <v>3</v>
      </c>
      <c r="J11417" t="s">
        <v>6643</v>
      </c>
      <c r="K11417">
        <v>6</v>
      </c>
    </row>
    <row r="11418" spans="1:11" x14ac:dyDescent="0.3">
      <c r="A11418" t="s">
        <v>11417</v>
      </c>
      <c r="B11418" t="s">
        <v>11417</v>
      </c>
      <c r="C11418">
        <v>3</v>
      </c>
      <c r="J11418" t="s">
        <v>26086</v>
      </c>
      <c r="K11418">
        <v>1</v>
      </c>
    </row>
    <row r="11419" spans="1:11" x14ac:dyDescent="0.3">
      <c r="A11419" t="s">
        <v>11418</v>
      </c>
      <c r="B11419" t="s">
        <v>11418</v>
      </c>
      <c r="C11419">
        <v>3</v>
      </c>
      <c r="J11419" t="s">
        <v>15131</v>
      </c>
      <c r="K11419">
        <v>2</v>
      </c>
    </row>
    <row r="11420" spans="1:11" x14ac:dyDescent="0.3">
      <c r="A11420" t="s">
        <v>11419</v>
      </c>
      <c r="B11420" t="s">
        <v>11419</v>
      </c>
      <c r="C11420">
        <v>3</v>
      </c>
      <c r="J11420" t="s">
        <v>26087</v>
      </c>
      <c r="K11420">
        <v>1</v>
      </c>
    </row>
    <row r="11421" spans="1:11" x14ac:dyDescent="0.3">
      <c r="A11421" t="s">
        <v>11420</v>
      </c>
      <c r="B11421" t="s">
        <v>11420</v>
      </c>
      <c r="C11421">
        <v>3</v>
      </c>
      <c r="J11421" t="s">
        <v>5919</v>
      </c>
      <c r="K11421">
        <v>7</v>
      </c>
    </row>
    <row r="11422" spans="1:11" x14ac:dyDescent="0.3">
      <c r="A11422" t="s">
        <v>11421</v>
      </c>
      <c r="B11422" t="s">
        <v>11421</v>
      </c>
      <c r="C11422">
        <v>3</v>
      </c>
      <c r="J11422" t="s">
        <v>26088</v>
      </c>
      <c r="K11422">
        <v>1</v>
      </c>
    </row>
    <row r="11423" spans="1:11" x14ac:dyDescent="0.3">
      <c r="A11423" t="s">
        <v>11422</v>
      </c>
      <c r="B11423" t="s">
        <v>11422</v>
      </c>
      <c r="C11423">
        <v>3</v>
      </c>
      <c r="J11423" t="s">
        <v>26089</v>
      </c>
      <c r="K11423">
        <v>1</v>
      </c>
    </row>
    <row r="11424" spans="1:11" x14ac:dyDescent="0.3">
      <c r="A11424" t="s">
        <v>11423</v>
      </c>
      <c r="B11424" t="s">
        <v>11423</v>
      </c>
      <c r="C11424">
        <v>3</v>
      </c>
      <c r="J11424" t="s">
        <v>26090</v>
      </c>
      <c r="K11424">
        <v>1</v>
      </c>
    </row>
    <row r="11425" spans="1:11" x14ac:dyDescent="0.3">
      <c r="A11425" t="s">
        <v>11424</v>
      </c>
      <c r="B11425" t="s">
        <v>11424</v>
      </c>
      <c r="C11425">
        <v>3</v>
      </c>
      <c r="J11425" t="s">
        <v>26091</v>
      </c>
      <c r="K11425">
        <v>1</v>
      </c>
    </row>
    <row r="11426" spans="1:11" x14ac:dyDescent="0.3">
      <c r="A11426" t="s">
        <v>11425</v>
      </c>
      <c r="B11426" t="s">
        <v>11425</v>
      </c>
      <c r="C11426">
        <v>3</v>
      </c>
      <c r="J11426" t="s">
        <v>26092</v>
      </c>
      <c r="K11426">
        <v>1</v>
      </c>
    </row>
    <row r="11427" spans="1:11" x14ac:dyDescent="0.3">
      <c r="A11427" t="s">
        <v>11426</v>
      </c>
      <c r="B11427" t="s">
        <v>11426</v>
      </c>
      <c r="C11427">
        <v>3</v>
      </c>
      <c r="J11427" t="s">
        <v>26093</v>
      </c>
      <c r="K11427">
        <v>1</v>
      </c>
    </row>
    <row r="11428" spans="1:11" x14ac:dyDescent="0.3">
      <c r="A11428" t="s">
        <v>11427</v>
      </c>
      <c r="B11428" t="s">
        <v>11427</v>
      </c>
      <c r="C11428">
        <v>3</v>
      </c>
      <c r="J11428" t="s">
        <v>26094</v>
      </c>
      <c r="K11428">
        <v>1</v>
      </c>
    </row>
    <row r="11429" spans="1:11" x14ac:dyDescent="0.3">
      <c r="A11429" t="s">
        <v>11428</v>
      </c>
      <c r="B11429" t="s">
        <v>11428</v>
      </c>
      <c r="C11429">
        <v>3</v>
      </c>
      <c r="J11429" t="s">
        <v>26095</v>
      </c>
      <c r="K11429">
        <v>1</v>
      </c>
    </row>
    <row r="11430" spans="1:11" x14ac:dyDescent="0.3">
      <c r="A11430" t="s">
        <v>11429</v>
      </c>
      <c r="B11430" t="s">
        <v>11429</v>
      </c>
      <c r="C11430">
        <v>3</v>
      </c>
      <c r="J11430" t="s">
        <v>26096</v>
      </c>
      <c r="K11430">
        <v>1</v>
      </c>
    </row>
    <row r="11431" spans="1:11" x14ac:dyDescent="0.3">
      <c r="A11431" t="s">
        <v>11430</v>
      </c>
      <c r="B11431" t="s">
        <v>11430</v>
      </c>
      <c r="C11431">
        <v>3</v>
      </c>
      <c r="J11431" t="s">
        <v>3570</v>
      </c>
      <c r="K11431">
        <v>13</v>
      </c>
    </row>
    <row r="11432" spans="1:11" x14ac:dyDescent="0.3">
      <c r="A11432" t="s">
        <v>11431</v>
      </c>
      <c r="B11432" t="s">
        <v>11431</v>
      </c>
      <c r="C11432">
        <v>3</v>
      </c>
      <c r="J11432" t="s">
        <v>7707</v>
      </c>
      <c r="K11432">
        <v>5</v>
      </c>
    </row>
    <row r="11433" spans="1:11" x14ac:dyDescent="0.3">
      <c r="A11433" t="s">
        <v>11432</v>
      </c>
      <c r="B11433" t="s">
        <v>11432</v>
      </c>
      <c r="C11433">
        <v>3</v>
      </c>
      <c r="J11433" t="s">
        <v>4843</v>
      </c>
      <c r="K11433">
        <v>9</v>
      </c>
    </row>
    <row r="11434" spans="1:11" x14ac:dyDescent="0.3">
      <c r="A11434" t="s">
        <v>11433</v>
      </c>
      <c r="B11434" t="s">
        <v>11433</v>
      </c>
      <c r="C11434">
        <v>3</v>
      </c>
      <c r="J11434" t="s">
        <v>4414</v>
      </c>
      <c r="K11434">
        <v>10</v>
      </c>
    </row>
    <row r="11435" spans="1:11" x14ac:dyDescent="0.3">
      <c r="A11435" t="s">
        <v>11434</v>
      </c>
      <c r="B11435" t="s">
        <v>11434</v>
      </c>
      <c r="C11435">
        <v>3</v>
      </c>
      <c r="J11435" t="s">
        <v>26097</v>
      </c>
      <c r="K11435">
        <v>1</v>
      </c>
    </row>
    <row r="11436" spans="1:11" x14ac:dyDescent="0.3">
      <c r="A11436" t="s">
        <v>11435</v>
      </c>
      <c r="B11436" t="s">
        <v>11435</v>
      </c>
      <c r="C11436">
        <v>3</v>
      </c>
      <c r="J11436" t="s">
        <v>26098</v>
      </c>
      <c r="K11436">
        <v>1</v>
      </c>
    </row>
    <row r="11437" spans="1:11" x14ac:dyDescent="0.3">
      <c r="A11437" t="s">
        <v>11436</v>
      </c>
      <c r="B11437" t="s">
        <v>11436</v>
      </c>
      <c r="C11437">
        <v>3</v>
      </c>
      <c r="J11437" t="s">
        <v>26099</v>
      </c>
      <c r="K11437">
        <v>1</v>
      </c>
    </row>
    <row r="11438" spans="1:11" x14ac:dyDescent="0.3">
      <c r="A11438" t="s">
        <v>11437</v>
      </c>
      <c r="B11438" t="s">
        <v>11437</v>
      </c>
      <c r="C11438">
        <v>3</v>
      </c>
      <c r="J11438" t="s">
        <v>26100</v>
      </c>
      <c r="K11438">
        <v>1</v>
      </c>
    </row>
    <row r="11439" spans="1:11" x14ac:dyDescent="0.3">
      <c r="A11439" t="s">
        <v>11438</v>
      </c>
      <c r="B11439" t="s">
        <v>11438</v>
      </c>
      <c r="C11439">
        <v>3</v>
      </c>
      <c r="J11439" t="s">
        <v>26101</v>
      </c>
      <c r="K11439">
        <v>1</v>
      </c>
    </row>
    <row r="11440" spans="1:11" x14ac:dyDescent="0.3">
      <c r="A11440" t="s">
        <v>11439</v>
      </c>
      <c r="B11440" t="s">
        <v>11439</v>
      </c>
      <c r="C11440">
        <v>3</v>
      </c>
      <c r="J11440" t="s">
        <v>7708</v>
      </c>
      <c r="K11440">
        <v>5</v>
      </c>
    </row>
    <row r="11441" spans="1:11" x14ac:dyDescent="0.3">
      <c r="A11441" t="s">
        <v>11440</v>
      </c>
      <c r="B11441" t="s">
        <v>11440</v>
      </c>
      <c r="C11441">
        <v>3</v>
      </c>
      <c r="J11441" t="s">
        <v>15132</v>
      </c>
      <c r="K11441">
        <v>2</v>
      </c>
    </row>
    <row r="11442" spans="1:11" x14ac:dyDescent="0.3">
      <c r="A11442" t="s">
        <v>11441</v>
      </c>
      <c r="B11442" t="s">
        <v>11441</v>
      </c>
      <c r="C11442">
        <v>3</v>
      </c>
      <c r="J11442" t="s">
        <v>15133</v>
      </c>
      <c r="K11442">
        <v>2</v>
      </c>
    </row>
    <row r="11443" spans="1:11" x14ac:dyDescent="0.3">
      <c r="A11443" t="s">
        <v>11442</v>
      </c>
      <c r="B11443" t="s">
        <v>11442</v>
      </c>
      <c r="C11443">
        <v>3</v>
      </c>
      <c r="J11443" t="s">
        <v>11229</v>
      </c>
      <c r="K11443">
        <v>3</v>
      </c>
    </row>
    <row r="11444" spans="1:11" x14ac:dyDescent="0.3">
      <c r="A11444" t="s">
        <v>11443</v>
      </c>
      <c r="B11444" t="s">
        <v>11443</v>
      </c>
      <c r="C11444">
        <v>3</v>
      </c>
      <c r="J11444" t="s">
        <v>15134</v>
      </c>
      <c r="K11444">
        <v>2</v>
      </c>
    </row>
    <row r="11445" spans="1:11" x14ac:dyDescent="0.3">
      <c r="A11445" t="s">
        <v>11444</v>
      </c>
      <c r="B11445" t="s">
        <v>11444</v>
      </c>
      <c r="C11445">
        <v>3</v>
      </c>
      <c r="J11445" t="s">
        <v>3797</v>
      </c>
      <c r="K11445">
        <v>12</v>
      </c>
    </row>
    <row r="11446" spans="1:11" x14ac:dyDescent="0.3">
      <c r="A11446" t="s">
        <v>11445</v>
      </c>
      <c r="B11446" t="s">
        <v>11445</v>
      </c>
      <c r="C11446">
        <v>3</v>
      </c>
      <c r="J11446" t="s">
        <v>26102</v>
      </c>
      <c r="K11446">
        <v>1</v>
      </c>
    </row>
    <row r="11447" spans="1:11" x14ac:dyDescent="0.3">
      <c r="A11447" t="s">
        <v>11446</v>
      </c>
      <c r="B11447" t="s">
        <v>11446</v>
      </c>
      <c r="C11447">
        <v>3</v>
      </c>
      <c r="J11447" t="s">
        <v>26103</v>
      </c>
      <c r="K11447">
        <v>1</v>
      </c>
    </row>
    <row r="11448" spans="1:11" x14ac:dyDescent="0.3">
      <c r="A11448" t="s">
        <v>11447</v>
      </c>
      <c r="B11448" t="s">
        <v>11447</v>
      </c>
      <c r="C11448">
        <v>3</v>
      </c>
      <c r="J11448" t="s">
        <v>4077</v>
      </c>
      <c r="K11448">
        <v>11</v>
      </c>
    </row>
    <row r="11449" spans="1:11" x14ac:dyDescent="0.3">
      <c r="A11449" t="s">
        <v>11448</v>
      </c>
      <c r="B11449" t="s">
        <v>11448</v>
      </c>
      <c r="C11449">
        <v>3</v>
      </c>
      <c r="J11449" t="s">
        <v>3161</v>
      </c>
      <c r="K11449">
        <v>15</v>
      </c>
    </row>
    <row r="11450" spans="1:11" x14ac:dyDescent="0.3">
      <c r="A11450" t="s">
        <v>11449</v>
      </c>
      <c r="B11450" t="s">
        <v>11449</v>
      </c>
      <c r="C11450">
        <v>3</v>
      </c>
      <c r="J11450" t="s">
        <v>2345</v>
      </c>
      <c r="K11450">
        <v>21</v>
      </c>
    </row>
    <row r="11451" spans="1:11" x14ac:dyDescent="0.3">
      <c r="A11451" t="s">
        <v>11450</v>
      </c>
      <c r="B11451" t="s">
        <v>11450</v>
      </c>
      <c r="C11451">
        <v>3</v>
      </c>
      <c r="J11451" t="s">
        <v>26104</v>
      </c>
      <c r="K11451">
        <v>1</v>
      </c>
    </row>
    <row r="11452" spans="1:11" x14ac:dyDescent="0.3">
      <c r="A11452" t="s">
        <v>11451</v>
      </c>
      <c r="B11452" t="s">
        <v>11451</v>
      </c>
      <c r="C11452">
        <v>3</v>
      </c>
      <c r="J11452" t="s">
        <v>15135</v>
      </c>
      <c r="K11452">
        <v>2</v>
      </c>
    </row>
    <row r="11453" spans="1:11" x14ac:dyDescent="0.3">
      <c r="A11453" t="s">
        <v>11452</v>
      </c>
      <c r="B11453" t="s">
        <v>11452</v>
      </c>
      <c r="C11453">
        <v>3</v>
      </c>
      <c r="J11453" t="s">
        <v>5327</v>
      </c>
      <c r="K11453">
        <v>8</v>
      </c>
    </row>
    <row r="11454" spans="1:11" x14ac:dyDescent="0.3">
      <c r="A11454" t="s">
        <v>11453</v>
      </c>
      <c r="B11454" t="s">
        <v>11453</v>
      </c>
      <c r="C11454">
        <v>3</v>
      </c>
      <c r="J11454" t="s">
        <v>26105</v>
      </c>
      <c r="K11454">
        <v>1</v>
      </c>
    </row>
    <row r="11455" spans="1:11" x14ac:dyDescent="0.3">
      <c r="A11455" t="s">
        <v>11454</v>
      </c>
      <c r="B11455" t="s">
        <v>11454</v>
      </c>
      <c r="C11455">
        <v>3</v>
      </c>
      <c r="J11455" t="s">
        <v>5920</v>
      </c>
      <c r="K11455">
        <v>7</v>
      </c>
    </row>
    <row r="11456" spans="1:11" x14ac:dyDescent="0.3">
      <c r="A11456" t="s">
        <v>11455</v>
      </c>
      <c r="B11456" t="s">
        <v>11455</v>
      </c>
      <c r="C11456">
        <v>3</v>
      </c>
      <c r="J11456" t="s">
        <v>26106</v>
      </c>
      <c r="K11456">
        <v>1</v>
      </c>
    </row>
    <row r="11457" spans="1:11" x14ac:dyDescent="0.3">
      <c r="A11457" t="s">
        <v>11456</v>
      </c>
      <c r="B11457" t="s">
        <v>11456</v>
      </c>
      <c r="C11457">
        <v>3</v>
      </c>
      <c r="J11457" t="s">
        <v>9118</v>
      </c>
      <c r="K11457">
        <v>4</v>
      </c>
    </row>
    <row r="11458" spans="1:11" x14ac:dyDescent="0.3">
      <c r="A11458" t="s">
        <v>11457</v>
      </c>
      <c r="B11458" t="s">
        <v>11457</v>
      </c>
      <c r="C11458">
        <v>3</v>
      </c>
      <c r="J11458" t="s">
        <v>26107</v>
      </c>
      <c r="K11458">
        <v>1</v>
      </c>
    </row>
    <row r="11459" spans="1:11" x14ac:dyDescent="0.3">
      <c r="A11459" t="s">
        <v>11458</v>
      </c>
      <c r="B11459" t="s">
        <v>11458</v>
      </c>
      <c r="C11459">
        <v>3</v>
      </c>
      <c r="J11459" t="s">
        <v>4415</v>
      </c>
      <c r="K11459">
        <v>10</v>
      </c>
    </row>
    <row r="11460" spans="1:11" x14ac:dyDescent="0.3">
      <c r="A11460" t="s">
        <v>11459</v>
      </c>
      <c r="B11460" t="s">
        <v>11459</v>
      </c>
      <c r="C11460">
        <v>3</v>
      </c>
      <c r="J11460" t="s">
        <v>26108</v>
      </c>
      <c r="K11460">
        <v>1</v>
      </c>
    </row>
    <row r="11461" spans="1:11" x14ac:dyDescent="0.3">
      <c r="A11461" t="s">
        <v>11460</v>
      </c>
      <c r="B11461" t="s">
        <v>11460</v>
      </c>
      <c r="C11461">
        <v>3</v>
      </c>
      <c r="J11461" t="s">
        <v>9119</v>
      </c>
      <c r="K11461">
        <v>4</v>
      </c>
    </row>
    <row r="11462" spans="1:11" x14ac:dyDescent="0.3">
      <c r="A11462" t="s">
        <v>11461</v>
      </c>
      <c r="B11462" t="s">
        <v>11461</v>
      </c>
      <c r="C11462">
        <v>3</v>
      </c>
      <c r="J11462" t="s">
        <v>26109</v>
      </c>
      <c r="K11462">
        <v>1</v>
      </c>
    </row>
    <row r="11463" spans="1:11" x14ac:dyDescent="0.3">
      <c r="A11463" t="s">
        <v>11462</v>
      </c>
      <c r="B11463" t="s">
        <v>11462</v>
      </c>
      <c r="C11463">
        <v>3</v>
      </c>
      <c r="J11463" t="s">
        <v>26110</v>
      </c>
      <c r="K11463">
        <v>1</v>
      </c>
    </row>
    <row r="11464" spans="1:11" x14ac:dyDescent="0.3">
      <c r="A11464" t="s">
        <v>11463</v>
      </c>
      <c r="B11464" t="s">
        <v>11463</v>
      </c>
      <c r="C11464">
        <v>3</v>
      </c>
      <c r="J11464" t="s">
        <v>26111</v>
      </c>
      <c r="K11464">
        <v>1</v>
      </c>
    </row>
    <row r="11465" spans="1:11" x14ac:dyDescent="0.3">
      <c r="A11465" t="s">
        <v>11464</v>
      </c>
      <c r="B11465" t="s">
        <v>11464</v>
      </c>
      <c r="C11465">
        <v>3</v>
      </c>
      <c r="J11465" t="s">
        <v>2580</v>
      </c>
      <c r="K11465">
        <v>19</v>
      </c>
    </row>
    <row r="11466" spans="1:11" x14ac:dyDescent="0.3">
      <c r="A11466" t="s">
        <v>11465</v>
      </c>
      <c r="B11466" t="s">
        <v>11465</v>
      </c>
      <c r="C11466">
        <v>3</v>
      </c>
      <c r="J11466" t="s">
        <v>3378</v>
      </c>
      <c r="K11466">
        <v>14</v>
      </c>
    </row>
    <row r="11467" spans="1:11" x14ac:dyDescent="0.3">
      <c r="A11467" t="s">
        <v>11466</v>
      </c>
      <c r="B11467" t="s">
        <v>11466</v>
      </c>
      <c r="C11467">
        <v>3</v>
      </c>
      <c r="J11467" t="s">
        <v>26112</v>
      </c>
      <c r="K11467">
        <v>1</v>
      </c>
    </row>
    <row r="11468" spans="1:11" x14ac:dyDescent="0.3">
      <c r="A11468" t="s">
        <v>11467</v>
      </c>
      <c r="B11468" t="s">
        <v>11467</v>
      </c>
      <c r="C11468">
        <v>3</v>
      </c>
      <c r="J11468" t="s">
        <v>26113</v>
      </c>
      <c r="K11468">
        <v>1</v>
      </c>
    </row>
    <row r="11469" spans="1:11" x14ac:dyDescent="0.3">
      <c r="A11469" t="s">
        <v>11468</v>
      </c>
      <c r="B11469" t="s">
        <v>11468</v>
      </c>
      <c r="C11469">
        <v>3</v>
      </c>
      <c r="J11469" t="s">
        <v>4844</v>
      </c>
      <c r="K11469">
        <v>9</v>
      </c>
    </row>
    <row r="11470" spans="1:11" x14ac:dyDescent="0.3">
      <c r="A11470" t="s">
        <v>11469</v>
      </c>
      <c r="B11470" t="s">
        <v>11469</v>
      </c>
      <c r="C11470">
        <v>3</v>
      </c>
      <c r="J11470" t="s">
        <v>3379</v>
      </c>
      <c r="K11470">
        <v>14</v>
      </c>
    </row>
    <row r="11471" spans="1:11" x14ac:dyDescent="0.3">
      <c r="A11471" t="s">
        <v>11470</v>
      </c>
      <c r="B11471" t="s">
        <v>11470</v>
      </c>
      <c r="C11471">
        <v>3</v>
      </c>
      <c r="J11471" t="s">
        <v>26114</v>
      </c>
      <c r="K11471">
        <v>1</v>
      </c>
    </row>
    <row r="11472" spans="1:11" x14ac:dyDescent="0.3">
      <c r="A11472" t="s">
        <v>11471</v>
      </c>
      <c r="B11472" t="s">
        <v>11471</v>
      </c>
      <c r="C11472">
        <v>3</v>
      </c>
      <c r="J11472" t="s">
        <v>3798</v>
      </c>
      <c r="K11472">
        <v>12</v>
      </c>
    </row>
    <row r="11473" spans="1:11" x14ac:dyDescent="0.3">
      <c r="A11473" t="s">
        <v>11472</v>
      </c>
      <c r="B11473" t="s">
        <v>11472</v>
      </c>
      <c r="C11473">
        <v>3</v>
      </c>
      <c r="J11473" t="s">
        <v>26115</v>
      </c>
      <c r="K11473">
        <v>1</v>
      </c>
    </row>
    <row r="11474" spans="1:11" x14ac:dyDescent="0.3">
      <c r="A11474" t="s">
        <v>11473</v>
      </c>
      <c r="B11474" t="s">
        <v>11473</v>
      </c>
      <c r="C11474">
        <v>3</v>
      </c>
      <c r="J11474" t="s">
        <v>3380</v>
      </c>
      <c r="K11474">
        <v>14</v>
      </c>
    </row>
    <row r="11475" spans="1:11" x14ac:dyDescent="0.3">
      <c r="A11475" t="s">
        <v>11474</v>
      </c>
      <c r="B11475" t="s">
        <v>11474</v>
      </c>
      <c r="C11475">
        <v>3</v>
      </c>
      <c r="J11475" t="s">
        <v>26116</v>
      </c>
      <c r="K11475">
        <v>1</v>
      </c>
    </row>
    <row r="11476" spans="1:11" x14ac:dyDescent="0.3">
      <c r="A11476" t="s">
        <v>11475</v>
      </c>
      <c r="B11476" t="s">
        <v>11475</v>
      </c>
      <c r="C11476">
        <v>3</v>
      </c>
      <c r="J11476" t="s">
        <v>5921</v>
      </c>
      <c r="K11476">
        <v>7</v>
      </c>
    </row>
    <row r="11477" spans="1:11" x14ac:dyDescent="0.3">
      <c r="A11477" t="s">
        <v>11476</v>
      </c>
      <c r="B11477" t="s">
        <v>11476</v>
      </c>
      <c r="C11477">
        <v>3</v>
      </c>
      <c r="J11477" t="s">
        <v>3799</v>
      </c>
      <c r="K11477">
        <v>12</v>
      </c>
    </row>
    <row r="11478" spans="1:11" x14ac:dyDescent="0.3">
      <c r="A11478" t="s">
        <v>11477</v>
      </c>
      <c r="B11478" t="s">
        <v>11477</v>
      </c>
      <c r="C11478">
        <v>3</v>
      </c>
      <c r="J11478" t="s">
        <v>26117</v>
      </c>
      <c r="K11478">
        <v>1</v>
      </c>
    </row>
    <row r="11479" spans="1:11" x14ac:dyDescent="0.3">
      <c r="A11479" t="s">
        <v>11478</v>
      </c>
      <c r="B11479" t="s">
        <v>11478</v>
      </c>
      <c r="C11479">
        <v>3</v>
      </c>
      <c r="J11479" t="s">
        <v>26118</v>
      </c>
      <c r="K11479">
        <v>1</v>
      </c>
    </row>
    <row r="11480" spans="1:11" x14ac:dyDescent="0.3">
      <c r="A11480" t="s">
        <v>11479</v>
      </c>
      <c r="B11480" t="s">
        <v>11479</v>
      </c>
      <c r="C11480">
        <v>3</v>
      </c>
      <c r="J11480" t="s">
        <v>15136</v>
      </c>
      <c r="K11480">
        <v>2</v>
      </c>
    </row>
    <row r="11481" spans="1:11" x14ac:dyDescent="0.3">
      <c r="A11481" t="s">
        <v>11480</v>
      </c>
      <c r="B11481" t="s">
        <v>11480</v>
      </c>
      <c r="C11481">
        <v>3</v>
      </c>
      <c r="J11481" t="s">
        <v>15137</v>
      </c>
      <c r="K11481">
        <v>2</v>
      </c>
    </row>
    <row r="11482" spans="1:11" x14ac:dyDescent="0.3">
      <c r="A11482" t="s">
        <v>11481</v>
      </c>
      <c r="B11482" t="s">
        <v>11481</v>
      </c>
      <c r="C11482">
        <v>3</v>
      </c>
      <c r="J11482" t="s">
        <v>26119</v>
      </c>
      <c r="K11482">
        <v>1</v>
      </c>
    </row>
    <row r="11483" spans="1:11" x14ac:dyDescent="0.3">
      <c r="A11483" t="s">
        <v>11482</v>
      </c>
      <c r="B11483" t="s">
        <v>11482</v>
      </c>
      <c r="C11483">
        <v>3</v>
      </c>
      <c r="J11483" t="s">
        <v>11230</v>
      </c>
      <c r="K11483">
        <v>3</v>
      </c>
    </row>
    <row r="11484" spans="1:11" x14ac:dyDescent="0.3">
      <c r="A11484" t="s">
        <v>11483</v>
      </c>
      <c r="B11484" t="s">
        <v>11483</v>
      </c>
      <c r="C11484">
        <v>3</v>
      </c>
      <c r="J11484" t="s">
        <v>26120</v>
      </c>
      <c r="K11484">
        <v>1</v>
      </c>
    </row>
    <row r="11485" spans="1:11" x14ac:dyDescent="0.3">
      <c r="A11485" t="s">
        <v>11484</v>
      </c>
      <c r="B11485" t="s">
        <v>11484</v>
      </c>
      <c r="C11485">
        <v>3</v>
      </c>
      <c r="J11485" t="s">
        <v>7709</v>
      </c>
      <c r="K11485">
        <v>5</v>
      </c>
    </row>
    <row r="11486" spans="1:11" x14ac:dyDescent="0.3">
      <c r="A11486" t="s">
        <v>11485</v>
      </c>
      <c r="B11486" t="s">
        <v>11485</v>
      </c>
      <c r="C11486">
        <v>3</v>
      </c>
      <c r="J11486" t="s">
        <v>15138</v>
      </c>
      <c r="K11486">
        <v>2</v>
      </c>
    </row>
    <row r="11487" spans="1:11" x14ac:dyDescent="0.3">
      <c r="A11487" t="s">
        <v>11486</v>
      </c>
      <c r="B11487" t="s">
        <v>11486</v>
      </c>
      <c r="C11487">
        <v>3</v>
      </c>
      <c r="J11487" t="s">
        <v>902</v>
      </c>
      <c r="K11487">
        <v>56</v>
      </c>
    </row>
    <row r="11488" spans="1:11" x14ac:dyDescent="0.3">
      <c r="A11488" t="s">
        <v>11487</v>
      </c>
      <c r="B11488" t="s">
        <v>11487</v>
      </c>
      <c r="C11488">
        <v>3</v>
      </c>
      <c r="J11488" t="s">
        <v>26121</v>
      </c>
      <c r="K11488">
        <v>1</v>
      </c>
    </row>
    <row r="11489" spans="1:11" x14ac:dyDescent="0.3">
      <c r="A11489" t="s">
        <v>11488</v>
      </c>
      <c r="B11489" t="s">
        <v>11488</v>
      </c>
      <c r="C11489">
        <v>3</v>
      </c>
      <c r="J11489" t="s">
        <v>3381</v>
      </c>
      <c r="K11489">
        <v>14</v>
      </c>
    </row>
    <row r="11490" spans="1:11" x14ac:dyDescent="0.3">
      <c r="A11490" t="s">
        <v>11489</v>
      </c>
      <c r="B11490" t="s">
        <v>11489</v>
      </c>
      <c r="C11490">
        <v>3</v>
      </c>
      <c r="J11490" t="s">
        <v>9120</v>
      </c>
      <c r="K11490">
        <v>4</v>
      </c>
    </row>
    <row r="11491" spans="1:11" x14ac:dyDescent="0.3">
      <c r="A11491" t="s">
        <v>11490</v>
      </c>
      <c r="B11491" t="s">
        <v>11490</v>
      </c>
      <c r="C11491">
        <v>3</v>
      </c>
      <c r="J11491" t="s">
        <v>26122</v>
      </c>
      <c r="K11491">
        <v>1</v>
      </c>
    </row>
    <row r="11492" spans="1:11" x14ac:dyDescent="0.3">
      <c r="A11492" t="s">
        <v>11491</v>
      </c>
      <c r="B11492" t="s">
        <v>11491</v>
      </c>
      <c r="C11492">
        <v>3</v>
      </c>
      <c r="J11492" t="s">
        <v>26123</v>
      </c>
      <c r="K11492">
        <v>1</v>
      </c>
    </row>
    <row r="11493" spans="1:11" x14ac:dyDescent="0.3">
      <c r="A11493" t="s">
        <v>11492</v>
      </c>
      <c r="B11493" t="s">
        <v>11492</v>
      </c>
      <c r="C11493">
        <v>3</v>
      </c>
      <c r="J11493" t="s">
        <v>4845</v>
      </c>
      <c r="K11493">
        <v>9</v>
      </c>
    </row>
    <row r="11494" spans="1:11" x14ac:dyDescent="0.3">
      <c r="A11494" t="s">
        <v>11493</v>
      </c>
      <c r="B11494" t="s">
        <v>11493</v>
      </c>
      <c r="C11494">
        <v>3</v>
      </c>
      <c r="J11494" t="s">
        <v>26124</v>
      </c>
      <c r="K11494">
        <v>1</v>
      </c>
    </row>
    <row r="11495" spans="1:11" x14ac:dyDescent="0.3">
      <c r="A11495" t="s">
        <v>11494</v>
      </c>
      <c r="B11495" t="s">
        <v>11494</v>
      </c>
      <c r="C11495">
        <v>3</v>
      </c>
      <c r="J11495" t="s">
        <v>4078</v>
      </c>
      <c r="K11495">
        <v>11</v>
      </c>
    </row>
    <row r="11496" spans="1:11" x14ac:dyDescent="0.3">
      <c r="A11496" t="s">
        <v>11495</v>
      </c>
      <c r="B11496" t="s">
        <v>11495</v>
      </c>
      <c r="C11496">
        <v>3</v>
      </c>
      <c r="J11496" t="s">
        <v>26125</v>
      </c>
      <c r="K11496">
        <v>1</v>
      </c>
    </row>
    <row r="11497" spans="1:11" x14ac:dyDescent="0.3">
      <c r="A11497" t="s">
        <v>11496</v>
      </c>
      <c r="B11497" t="s">
        <v>11496</v>
      </c>
      <c r="C11497">
        <v>3</v>
      </c>
      <c r="J11497" t="s">
        <v>12</v>
      </c>
      <c r="K11497">
        <v>1092</v>
      </c>
    </row>
    <row r="11498" spans="1:11" x14ac:dyDescent="0.3">
      <c r="A11498" t="s">
        <v>11497</v>
      </c>
      <c r="B11498" t="s">
        <v>11497</v>
      </c>
      <c r="C11498">
        <v>3</v>
      </c>
      <c r="J11498" t="s">
        <v>169</v>
      </c>
      <c r="K11498">
        <v>224</v>
      </c>
    </row>
    <row r="11499" spans="1:11" x14ac:dyDescent="0.3">
      <c r="A11499" t="s">
        <v>11498</v>
      </c>
      <c r="B11499" t="s">
        <v>11498</v>
      </c>
      <c r="C11499">
        <v>3</v>
      </c>
      <c r="J11499" t="s">
        <v>26126</v>
      </c>
      <c r="K11499">
        <v>1</v>
      </c>
    </row>
    <row r="11500" spans="1:11" x14ac:dyDescent="0.3">
      <c r="A11500" t="s">
        <v>11499</v>
      </c>
      <c r="B11500" t="s">
        <v>11499</v>
      </c>
      <c r="C11500">
        <v>3</v>
      </c>
      <c r="J11500" t="s">
        <v>11231</v>
      </c>
      <c r="K11500">
        <v>3</v>
      </c>
    </row>
    <row r="11501" spans="1:11" x14ac:dyDescent="0.3">
      <c r="A11501" t="s">
        <v>11500</v>
      </c>
      <c r="B11501" t="s">
        <v>11500</v>
      </c>
      <c r="C11501">
        <v>3</v>
      </c>
      <c r="J11501" t="s">
        <v>26127</v>
      </c>
      <c r="K11501">
        <v>1</v>
      </c>
    </row>
    <row r="11502" spans="1:11" x14ac:dyDescent="0.3">
      <c r="A11502" t="s">
        <v>11501</v>
      </c>
      <c r="B11502" t="s">
        <v>11501</v>
      </c>
      <c r="C11502">
        <v>3</v>
      </c>
      <c r="J11502" t="s">
        <v>3800</v>
      </c>
      <c r="K11502">
        <v>12</v>
      </c>
    </row>
    <row r="11503" spans="1:11" x14ac:dyDescent="0.3">
      <c r="A11503" t="s">
        <v>11502</v>
      </c>
      <c r="B11503" t="s">
        <v>11502</v>
      </c>
      <c r="C11503">
        <v>3</v>
      </c>
      <c r="J11503" t="s">
        <v>1781</v>
      </c>
      <c r="K11503">
        <v>28</v>
      </c>
    </row>
    <row r="11504" spans="1:11" x14ac:dyDescent="0.3">
      <c r="A11504" t="s">
        <v>11503</v>
      </c>
      <c r="B11504" t="s">
        <v>11503</v>
      </c>
      <c r="C11504">
        <v>3</v>
      </c>
      <c r="J11504" t="s">
        <v>26128</v>
      </c>
      <c r="K11504">
        <v>1</v>
      </c>
    </row>
    <row r="11505" spans="1:11" x14ac:dyDescent="0.3">
      <c r="A11505" t="s">
        <v>11504</v>
      </c>
      <c r="B11505" t="s">
        <v>11504</v>
      </c>
      <c r="C11505">
        <v>3</v>
      </c>
      <c r="J11505" t="s">
        <v>2060</v>
      </c>
      <c r="K11505">
        <v>24</v>
      </c>
    </row>
    <row r="11506" spans="1:11" x14ac:dyDescent="0.3">
      <c r="A11506" t="s">
        <v>11505</v>
      </c>
      <c r="B11506" t="s">
        <v>11505</v>
      </c>
      <c r="C11506">
        <v>3</v>
      </c>
      <c r="J11506" t="s">
        <v>4846</v>
      </c>
      <c r="K11506">
        <v>9</v>
      </c>
    </row>
    <row r="11507" spans="1:11" x14ac:dyDescent="0.3">
      <c r="A11507" t="s">
        <v>11506</v>
      </c>
      <c r="B11507" t="s">
        <v>11506</v>
      </c>
      <c r="C11507">
        <v>3</v>
      </c>
      <c r="J11507" t="s">
        <v>26129</v>
      </c>
      <c r="K11507">
        <v>1</v>
      </c>
    </row>
    <row r="11508" spans="1:11" x14ac:dyDescent="0.3">
      <c r="A11508" t="s">
        <v>11507</v>
      </c>
      <c r="B11508" t="s">
        <v>11507</v>
      </c>
      <c r="C11508">
        <v>3</v>
      </c>
      <c r="J11508" t="s">
        <v>11232</v>
      </c>
      <c r="K11508">
        <v>3</v>
      </c>
    </row>
    <row r="11509" spans="1:11" x14ac:dyDescent="0.3">
      <c r="A11509" t="s">
        <v>11508</v>
      </c>
      <c r="B11509" t="s">
        <v>11508</v>
      </c>
      <c r="C11509">
        <v>3</v>
      </c>
      <c r="J11509" t="s">
        <v>9121</v>
      </c>
      <c r="K11509">
        <v>4</v>
      </c>
    </row>
    <row r="11510" spans="1:11" x14ac:dyDescent="0.3">
      <c r="A11510" t="s">
        <v>11509</v>
      </c>
      <c r="B11510" t="s">
        <v>11509</v>
      </c>
      <c r="C11510">
        <v>3</v>
      </c>
      <c r="J11510" t="s">
        <v>15139</v>
      </c>
      <c r="K11510">
        <v>2</v>
      </c>
    </row>
    <row r="11511" spans="1:11" x14ac:dyDescent="0.3">
      <c r="A11511" t="s">
        <v>11510</v>
      </c>
      <c r="B11511" t="s">
        <v>11510</v>
      </c>
      <c r="C11511">
        <v>3</v>
      </c>
      <c r="J11511" t="s">
        <v>11233</v>
      </c>
      <c r="K11511">
        <v>3</v>
      </c>
    </row>
    <row r="11512" spans="1:11" x14ac:dyDescent="0.3">
      <c r="A11512" t="s">
        <v>11511</v>
      </c>
      <c r="B11512" t="s">
        <v>11511</v>
      </c>
      <c r="C11512">
        <v>3</v>
      </c>
      <c r="J11512" t="s">
        <v>26130</v>
      </c>
      <c r="K11512">
        <v>1</v>
      </c>
    </row>
    <row r="11513" spans="1:11" x14ac:dyDescent="0.3">
      <c r="A11513" t="s">
        <v>11512</v>
      </c>
      <c r="B11513" t="s">
        <v>11512</v>
      </c>
      <c r="C11513">
        <v>3</v>
      </c>
      <c r="J11513" t="s">
        <v>26131</v>
      </c>
      <c r="K11513">
        <v>1</v>
      </c>
    </row>
    <row r="11514" spans="1:11" x14ac:dyDescent="0.3">
      <c r="A11514" t="s">
        <v>11513</v>
      </c>
      <c r="B11514" t="s">
        <v>11513</v>
      </c>
      <c r="C11514">
        <v>3</v>
      </c>
      <c r="J11514" t="s">
        <v>26132</v>
      </c>
      <c r="K11514">
        <v>1</v>
      </c>
    </row>
    <row r="11515" spans="1:11" x14ac:dyDescent="0.3">
      <c r="A11515" t="s">
        <v>11514</v>
      </c>
      <c r="B11515" t="s">
        <v>11514</v>
      </c>
      <c r="C11515">
        <v>3</v>
      </c>
      <c r="J11515" t="s">
        <v>26133</v>
      </c>
      <c r="K11515">
        <v>1</v>
      </c>
    </row>
    <row r="11516" spans="1:11" x14ac:dyDescent="0.3">
      <c r="A11516" t="s">
        <v>11515</v>
      </c>
      <c r="B11516" t="s">
        <v>11515</v>
      </c>
      <c r="C11516">
        <v>3</v>
      </c>
      <c r="J11516" t="s">
        <v>15140</v>
      </c>
      <c r="K11516">
        <v>2</v>
      </c>
    </row>
    <row r="11517" spans="1:11" x14ac:dyDescent="0.3">
      <c r="A11517" t="s">
        <v>11516</v>
      </c>
      <c r="B11517" t="s">
        <v>11516</v>
      </c>
      <c r="C11517">
        <v>3</v>
      </c>
      <c r="J11517" t="s">
        <v>1072</v>
      </c>
      <c r="K11517">
        <v>47</v>
      </c>
    </row>
    <row r="11518" spans="1:11" x14ac:dyDescent="0.3">
      <c r="A11518" t="s">
        <v>11517</v>
      </c>
      <c r="B11518" t="s">
        <v>11517</v>
      </c>
      <c r="C11518">
        <v>3</v>
      </c>
      <c r="J11518" t="s">
        <v>5328</v>
      </c>
      <c r="K11518">
        <v>8</v>
      </c>
    </row>
    <row r="11519" spans="1:11" x14ac:dyDescent="0.3">
      <c r="A11519" t="s">
        <v>11518</v>
      </c>
      <c r="B11519" t="s">
        <v>11518</v>
      </c>
      <c r="C11519">
        <v>3</v>
      </c>
      <c r="J11519" t="s">
        <v>15141</v>
      </c>
      <c r="K11519">
        <v>2</v>
      </c>
    </row>
    <row r="11520" spans="1:11" x14ac:dyDescent="0.3">
      <c r="A11520" t="s">
        <v>11519</v>
      </c>
      <c r="B11520" t="s">
        <v>11519</v>
      </c>
      <c r="C11520">
        <v>3</v>
      </c>
      <c r="J11520" t="s">
        <v>318</v>
      </c>
      <c r="K11520">
        <v>138</v>
      </c>
    </row>
    <row r="11521" spans="1:11" x14ac:dyDescent="0.3">
      <c r="A11521" t="s">
        <v>11520</v>
      </c>
      <c r="B11521" t="s">
        <v>11520</v>
      </c>
      <c r="C11521">
        <v>3</v>
      </c>
      <c r="J11521" t="s">
        <v>11234</v>
      </c>
      <c r="K11521">
        <v>3</v>
      </c>
    </row>
    <row r="11522" spans="1:11" x14ac:dyDescent="0.3">
      <c r="A11522" t="s">
        <v>11521</v>
      </c>
      <c r="B11522" t="s">
        <v>11521</v>
      </c>
      <c r="C11522">
        <v>3</v>
      </c>
      <c r="J11522" t="s">
        <v>1514</v>
      </c>
      <c r="K11522">
        <v>33</v>
      </c>
    </row>
    <row r="11523" spans="1:11" x14ac:dyDescent="0.3">
      <c r="A11523" t="s">
        <v>11522</v>
      </c>
      <c r="B11523" t="s">
        <v>11522</v>
      </c>
      <c r="C11523">
        <v>3</v>
      </c>
      <c r="J11523" t="s">
        <v>26134</v>
      </c>
      <c r="K11523">
        <v>1</v>
      </c>
    </row>
    <row r="11524" spans="1:11" x14ac:dyDescent="0.3">
      <c r="A11524" t="s">
        <v>11523</v>
      </c>
      <c r="B11524" t="s">
        <v>11523</v>
      </c>
      <c r="C11524">
        <v>3</v>
      </c>
      <c r="J11524" t="s">
        <v>524</v>
      </c>
      <c r="K11524">
        <v>95</v>
      </c>
    </row>
    <row r="11525" spans="1:11" x14ac:dyDescent="0.3">
      <c r="A11525" t="s">
        <v>11524</v>
      </c>
      <c r="B11525" t="s">
        <v>11524</v>
      </c>
      <c r="C11525">
        <v>3</v>
      </c>
      <c r="J11525" t="s">
        <v>26135</v>
      </c>
      <c r="K11525">
        <v>1</v>
      </c>
    </row>
    <row r="11526" spans="1:11" x14ac:dyDescent="0.3">
      <c r="A11526" t="s">
        <v>11525</v>
      </c>
      <c r="B11526" t="s">
        <v>11525</v>
      </c>
      <c r="C11526">
        <v>3</v>
      </c>
      <c r="J11526" t="s">
        <v>26136</v>
      </c>
      <c r="K11526">
        <v>1</v>
      </c>
    </row>
    <row r="11527" spans="1:11" x14ac:dyDescent="0.3">
      <c r="A11527" t="s">
        <v>11526</v>
      </c>
      <c r="B11527" t="s">
        <v>11526</v>
      </c>
      <c r="C11527">
        <v>3</v>
      </c>
      <c r="J11527" t="s">
        <v>15142</v>
      </c>
      <c r="K11527">
        <v>2</v>
      </c>
    </row>
    <row r="11528" spans="1:11" x14ac:dyDescent="0.3">
      <c r="A11528" t="s">
        <v>11527</v>
      </c>
      <c r="B11528" t="s">
        <v>11527</v>
      </c>
      <c r="C11528">
        <v>3</v>
      </c>
      <c r="J11528" t="s">
        <v>1725</v>
      </c>
      <c r="K11528">
        <v>29</v>
      </c>
    </row>
    <row r="11529" spans="1:11" x14ac:dyDescent="0.3">
      <c r="A11529" t="s">
        <v>11528</v>
      </c>
      <c r="B11529" t="s">
        <v>11528</v>
      </c>
      <c r="C11529">
        <v>3</v>
      </c>
      <c r="J11529" t="s">
        <v>5329</v>
      </c>
      <c r="K11529">
        <v>8</v>
      </c>
    </row>
    <row r="11530" spans="1:11" x14ac:dyDescent="0.3">
      <c r="A11530" t="s">
        <v>11529</v>
      </c>
      <c r="B11530" t="s">
        <v>11529</v>
      </c>
      <c r="C11530">
        <v>3</v>
      </c>
      <c r="J11530" t="s">
        <v>26137</v>
      </c>
      <c r="K11530">
        <v>1</v>
      </c>
    </row>
    <row r="11531" spans="1:11" x14ac:dyDescent="0.3">
      <c r="A11531" t="s">
        <v>11530</v>
      </c>
      <c r="B11531" t="s">
        <v>11530</v>
      </c>
      <c r="C11531">
        <v>3</v>
      </c>
      <c r="J11531" t="s">
        <v>26138</v>
      </c>
      <c r="K11531">
        <v>1</v>
      </c>
    </row>
    <row r="11532" spans="1:11" x14ac:dyDescent="0.3">
      <c r="A11532" t="s">
        <v>11531</v>
      </c>
      <c r="B11532" t="s">
        <v>11531</v>
      </c>
      <c r="C11532">
        <v>3</v>
      </c>
      <c r="J11532" t="s">
        <v>26139</v>
      </c>
      <c r="K11532">
        <v>1</v>
      </c>
    </row>
    <row r="11533" spans="1:11" x14ac:dyDescent="0.3">
      <c r="A11533" t="s">
        <v>11532</v>
      </c>
      <c r="B11533" t="s">
        <v>11532</v>
      </c>
      <c r="C11533">
        <v>3</v>
      </c>
      <c r="J11533" t="s">
        <v>26140</v>
      </c>
      <c r="K11533">
        <v>1</v>
      </c>
    </row>
    <row r="11534" spans="1:11" x14ac:dyDescent="0.3">
      <c r="A11534" t="s">
        <v>11533</v>
      </c>
      <c r="B11534" t="s">
        <v>11533</v>
      </c>
      <c r="C11534">
        <v>3</v>
      </c>
      <c r="J11534" t="s">
        <v>9122</v>
      </c>
      <c r="K11534">
        <v>4</v>
      </c>
    </row>
    <row r="11535" spans="1:11" x14ac:dyDescent="0.3">
      <c r="A11535" t="s">
        <v>11534</v>
      </c>
      <c r="B11535" t="s">
        <v>11534</v>
      </c>
      <c r="C11535">
        <v>3</v>
      </c>
      <c r="J11535" t="s">
        <v>3162</v>
      </c>
      <c r="K11535">
        <v>15</v>
      </c>
    </row>
    <row r="11536" spans="1:11" x14ac:dyDescent="0.3">
      <c r="A11536" t="s">
        <v>11535</v>
      </c>
      <c r="B11536" t="s">
        <v>11535</v>
      </c>
      <c r="C11536">
        <v>3</v>
      </c>
      <c r="J11536" t="s">
        <v>11235</v>
      </c>
      <c r="K11536">
        <v>3</v>
      </c>
    </row>
    <row r="11537" spans="1:11" x14ac:dyDescent="0.3">
      <c r="A11537" t="s">
        <v>11536</v>
      </c>
      <c r="B11537" t="s">
        <v>11536</v>
      </c>
      <c r="C11537">
        <v>3</v>
      </c>
      <c r="J11537" t="s">
        <v>26141</v>
      </c>
      <c r="K11537">
        <v>1</v>
      </c>
    </row>
    <row r="11538" spans="1:11" x14ac:dyDescent="0.3">
      <c r="A11538" t="s">
        <v>11537</v>
      </c>
      <c r="B11538" t="s">
        <v>11537</v>
      </c>
      <c r="C11538">
        <v>3</v>
      </c>
      <c r="J11538" t="s">
        <v>26142</v>
      </c>
      <c r="K11538">
        <v>1</v>
      </c>
    </row>
    <row r="11539" spans="1:11" x14ac:dyDescent="0.3">
      <c r="A11539" t="s">
        <v>11538</v>
      </c>
      <c r="B11539" t="s">
        <v>11538</v>
      </c>
      <c r="C11539">
        <v>3</v>
      </c>
      <c r="J11539" t="s">
        <v>26143</v>
      </c>
      <c r="K11539">
        <v>1</v>
      </c>
    </row>
    <row r="11540" spans="1:11" x14ac:dyDescent="0.3">
      <c r="A11540" t="s">
        <v>11539</v>
      </c>
      <c r="B11540" t="s">
        <v>11539</v>
      </c>
      <c r="C11540">
        <v>3</v>
      </c>
      <c r="J11540" t="s">
        <v>26144</v>
      </c>
      <c r="K11540">
        <v>1</v>
      </c>
    </row>
    <row r="11541" spans="1:11" x14ac:dyDescent="0.3">
      <c r="A11541" t="s">
        <v>11540</v>
      </c>
      <c r="B11541" t="s">
        <v>11540</v>
      </c>
      <c r="C11541">
        <v>3</v>
      </c>
      <c r="J11541" t="s">
        <v>5330</v>
      </c>
      <c r="K11541">
        <v>8</v>
      </c>
    </row>
    <row r="11542" spans="1:11" x14ac:dyDescent="0.3">
      <c r="A11542" t="s">
        <v>11541</v>
      </c>
      <c r="B11542" t="s">
        <v>11541</v>
      </c>
      <c r="C11542">
        <v>3</v>
      </c>
      <c r="J11542" t="s">
        <v>26145</v>
      </c>
      <c r="K11542">
        <v>1</v>
      </c>
    </row>
    <row r="11543" spans="1:11" x14ac:dyDescent="0.3">
      <c r="A11543" t="s">
        <v>11542</v>
      </c>
      <c r="B11543" t="s">
        <v>11542</v>
      </c>
      <c r="C11543">
        <v>3</v>
      </c>
      <c r="J11543" t="s">
        <v>26146</v>
      </c>
      <c r="K11543">
        <v>1</v>
      </c>
    </row>
    <row r="11544" spans="1:11" x14ac:dyDescent="0.3">
      <c r="A11544" t="s">
        <v>11543</v>
      </c>
      <c r="B11544" t="s">
        <v>11543</v>
      </c>
      <c r="C11544">
        <v>3</v>
      </c>
      <c r="J11544" t="s">
        <v>9123</v>
      </c>
      <c r="K11544">
        <v>4</v>
      </c>
    </row>
    <row r="11545" spans="1:11" x14ac:dyDescent="0.3">
      <c r="A11545" t="s">
        <v>11544</v>
      </c>
      <c r="B11545" t="s">
        <v>11544</v>
      </c>
      <c r="C11545">
        <v>3</v>
      </c>
      <c r="J11545" t="s">
        <v>15143</v>
      </c>
      <c r="K11545">
        <v>2</v>
      </c>
    </row>
    <row r="11546" spans="1:11" x14ac:dyDescent="0.3">
      <c r="A11546" t="s">
        <v>11545</v>
      </c>
      <c r="B11546" t="s">
        <v>11545</v>
      </c>
      <c r="C11546">
        <v>3</v>
      </c>
      <c r="J11546" t="s">
        <v>26147</v>
      </c>
      <c r="K11546">
        <v>1</v>
      </c>
    </row>
    <row r="11547" spans="1:11" x14ac:dyDescent="0.3">
      <c r="A11547" t="s">
        <v>11546</v>
      </c>
      <c r="B11547" t="s">
        <v>11546</v>
      </c>
      <c r="C11547">
        <v>3</v>
      </c>
      <c r="J11547" t="s">
        <v>26148</v>
      </c>
      <c r="K11547">
        <v>1</v>
      </c>
    </row>
    <row r="11548" spans="1:11" x14ac:dyDescent="0.3">
      <c r="A11548" t="s">
        <v>11547</v>
      </c>
      <c r="B11548" t="s">
        <v>11547</v>
      </c>
      <c r="C11548">
        <v>3</v>
      </c>
      <c r="J11548" t="s">
        <v>15144</v>
      </c>
      <c r="K11548">
        <v>2</v>
      </c>
    </row>
    <row r="11549" spans="1:11" x14ac:dyDescent="0.3">
      <c r="A11549" t="s">
        <v>11548</v>
      </c>
      <c r="B11549" t="s">
        <v>11548</v>
      </c>
      <c r="C11549">
        <v>3</v>
      </c>
      <c r="J11549" t="s">
        <v>15145</v>
      </c>
      <c r="K11549">
        <v>2</v>
      </c>
    </row>
    <row r="11550" spans="1:11" x14ac:dyDescent="0.3">
      <c r="A11550" t="s">
        <v>11549</v>
      </c>
      <c r="B11550" t="s">
        <v>11549</v>
      </c>
      <c r="C11550">
        <v>3</v>
      </c>
      <c r="J11550" t="s">
        <v>26149</v>
      </c>
      <c r="K11550">
        <v>1</v>
      </c>
    </row>
    <row r="11551" spans="1:11" x14ac:dyDescent="0.3">
      <c r="A11551" t="s">
        <v>11550</v>
      </c>
      <c r="B11551" t="s">
        <v>11550</v>
      </c>
      <c r="C11551">
        <v>3</v>
      </c>
      <c r="J11551" t="s">
        <v>26150</v>
      </c>
      <c r="K11551">
        <v>1</v>
      </c>
    </row>
    <row r="11552" spans="1:11" x14ac:dyDescent="0.3">
      <c r="A11552" t="s">
        <v>11551</v>
      </c>
      <c r="B11552" t="s">
        <v>11551</v>
      </c>
      <c r="C11552">
        <v>3</v>
      </c>
      <c r="J11552" t="s">
        <v>11236</v>
      </c>
      <c r="K11552">
        <v>3</v>
      </c>
    </row>
    <row r="11553" spans="1:11" x14ac:dyDescent="0.3">
      <c r="A11553" t="s">
        <v>11552</v>
      </c>
      <c r="B11553" t="s">
        <v>11552</v>
      </c>
      <c r="C11553">
        <v>3</v>
      </c>
      <c r="J11553" t="s">
        <v>26151</v>
      </c>
      <c r="K11553">
        <v>1</v>
      </c>
    </row>
    <row r="11554" spans="1:11" x14ac:dyDescent="0.3">
      <c r="A11554" t="s">
        <v>11553</v>
      </c>
      <c r="B11554" t="s">
        <v>11553</v>
      </c>
      <c r="C11554">
        <v>3</v>
      </c>
      <c r="J11554" t="s">
        <v>15146</v>
      </c>
      <c r="K11554">
        <v>2</v>
      </c>
    </row>
    <row r="11555" spans="1:11" x14ac:dyDescent="0.3">
      <c r="A11555" t="s">
        <v>11554</v>
      </c>
      <c r="B11555" t="s">
        <v>11554</v>
      </c>
      <c r="C11555">
        <v>3</v>
      </c>
      <c r="J11555" t="s">
        <v>26152</v>
      </c>
      <c r="K11555">
        <v>1</v>
      </c>
    </row>
    <row r="11556" spans="1:11" x14ac:dyDescent="0.3">
      <c r="A11556" t="s">
        <v>11555</v>
      </c>
      <c r="B11556" t="s">
        <v>11555</v>
      </c>
      <c r="C11556">
        <v>3</v>
      </c>
      <c r="J11556" t="s">
        <v>26153</v>
      </c>
      <c r="K11556">
        <v>1</v>
      </c>
    </row>
    <row r="11557" spans="1:11" x14ac:dyDescent="0.3">
      <c r="A11557" t="s">
        <v>11556</v>
      </c>
      <c r="B11557" t="s">
        <v>11556</v>
      </c>
      <c r="C11557">
        <v>3</v>
      </c>
      <c r="J11557" t="s">
        <v>11237</v>
      </c>
      <c r="K11557">
        <v>3</v>
      </c>
    </row>
    <row r="11558" spans="1:11" x14ac:dyDescent="0.3">
      <c r="A11558" t="s">
        <v>11557</v>
      </c>
      <c r="B11558" t="s">
        <v>11557</v>
      </c>
      <c r="C11558">
        <v>3</v>
      </c>
      <c r="J11558" t="s">
        <v>26154</v>
      </c>
      <c r="K11558">
        <v>1</v>
      </c>
    </row>
    <row r="11559" spans="1:11" x14ac:dyDescent="0.3">
      <c r="A11559" t="s">
        <v>11558</v>
      </c>
      <c r="B11559" t="s">
        <v>11558</v>
      </c>
      <c r="C11559">
        <v>3</v>
      </c>
      <c r="J11559" t="s">
        <v>26155</v>
      </c>
      <c r="K11559">
        <v>1</v>
      </c>
    </row>
    <row r="11560" spans="1:11" x14ac:dyDescent="0.3">
      <c r="A11560" t="s">
        <v>11559</v>
      </c>
      <c r="B11560" t="s">
        <v>11559</v>
      </c>
      <c r="C11560">
        <v>3</v>
      </c>
      <c r="J11560" t="s">
        <v>1366</v>
      </c>
      <c r="K11560">
        <v>37</v>
      </c>
    </row>
    <row r="11561" spans="1:11" x14ac:dyDescent="0.3">
      <c r="A11561" t="s">
        <v>11560</v>
      </c>
      <c r="B11561" t="s">
        <v>11560</v>
      </c>
      <c r="C11561">
        <v>3</v>
      </c>
      <c r="J11561" t="s">
        <v>7710</v>
      </c>
      <c r="K11561">
        <v>5</v>
      </c>
    </row>
    <row r="11562" spans="1:11" x14ac:dyDescent="0.3">
      <c r="A11562" t="s">
        <v>11561</v>
      </c>
      <c r="B11562" t="s">
        <v>11561</v>
      </c>
      <c r="C11562">
        <v>3</v>
      </c>
      <c r="J11562" t="s">
        <v>11238</v>
      </c>
      <c r="K11562">
        <v>3</v>
      </c>
    </row>
    <row r="11563" spans="1:11" x14ac:dyDescent="0.3">
      <c r="A11563" t="s">
        <v>11562</v>
      </c>
      <c r="B11563" t="s">
        <v>11562</v>
      </c>
      <c r="C11563">
        <v>3</v>
      </c>
      <c r="J11563" t="s">
        <v>3571</v>
      </c>
      <c r="K11563">
        <v>13</v>
      </c>
    </row>
    <row r="11564" spans="1:11" x14ac:dyDescent="0.3">
      <c r="A11564" t="s">
        <v>11563</v>
      </c>
      <c r="B11564" t="s">
        <v>11563</v>
      </c>
      <c r="C11564">
        <v>3</v>
      </c>
      <c r="J11564" t="s">
        <v>7711</v>
      </c>
      <c r="K11564">
        <v>5</v>
      </c>
    </row>
    <row r="11565" spans="1:11" x14ac:dyDescent="0.3">
      <c r="A11565" t="s">
        <v>11564</v>
      </c>
      <c r="B11565" t="s">
        <v>11564</v>
      </c>
      <c r="C11565">
        <v>3</v>
      </c>
      <c r="J11565" t="s">
        <v>7712</v>
      </c>
      <c r="K11565">
        <v>5</v>
      </c>
    </row>
    <row r="11566" spans="1:11" x14ac:dyDescent="0.3">
      <c r="A11566" t="s">
        <v>11565</v>
      </c>
      <c r="B11566" t="s">
        <v>11565</v>
      </c>
      <c r="C11566">
        <v>3</v>
      </c>
      <c r="J11566" t="s">
        <v>26156</v>
      </c>
      <c r="K11566">
        <v>1</v>
      </c>
    </row>
    <row r="11567" spans="1:11" x14ac:dyDescent="0.3">
      <c r="A11567" t="s">
        <v>11566</v>
      </c>
      <c r="B11567" t="s">
        <v>11566</v>
      </c>
      <c r="C11567">
        <v>3</v>
      </c>
      <c r="J11567" t="s">
        <v>9124</v>
      </c>
      <c r="K11567">
        <v>4</v>
      </c>
    </row>
    <row r="11568" spans="1:11" x14ac:dyDescent="0.3">
      <c r="A11568" t="s">
        <v>11567</v>
      </c>
      <c r="B11568" t="s">
        <v>11567</v>
      </c>
      <c r="C11568">
        <v>3</v>
      </c>
      <c r="J11568" t="s">
        <v>26157</v>
      </c>
      <c r="K11568">
        <v>1</v>
      </c>
    </row>
    <row r="11569" spans="1:11" x14ac:dyDescent="0.3">
      <c r="A11569" t="s">
        <v>11568</v>
      </c>
      <c r="B11569" t="s">
        <v>11568</v>
      </c>
      <c r="C11569">
        <v>3</v>
      </c>
      <c r="J11569" t="s">
        <v>11239</v>
      </c>
      <c r="K11569">
        <v>3</v>
      </c>
    </row>
    <row r="11570" spans="1:11" x14ac:dyDescent="0.3">
      <c r="A11570" t="s">
        <v>11569</v>
      </c>
      <c r="B11570" t="s">
        <v>11569</v>
      </c>
      <c r="C11570">
        <v>3</v>
      </c>
      <c r="J11570" t="s">
        <v>26158</v>
      </c>
      <c r="K11570">
        <v>1</v>
      </c>
    </row>
    <row r="11571" spans="1:11" x14ac:dyDescent="0.3">
      <c r="A11571" t="s">
        <v>11570</v>
      </c>
      <c r="B11571" t="s">
        <v>11570</v>
      </c>
      <c r="C11571">
        <v>3</v>
      </c>
      <c r="J11571" t="s">
        <v>26159</v>
      </c>
      <c r="K11571">
        <v>1</v>
      </c>
    </row>
    <row r="11572" spans="1:11" x14ac:dyDescent="0.3">
      <c r="A11572" t="s">
        <v>11571</v>
      </c>
      <c r="B11572" t="s">
        <v>11571</v>
      </c>
      <c r="C11572">
        <v>3</v>
      </c>
      <c r="J11572" t="s">
        <v>26160</v>
      </c>
      <c r="K11572">
        <v>1</v>
      </c>
    </row>
    <row r="11573" spans="1:11" x14ac:dyDescent="0.3">
      <c r="A11573" t="s">
        <v>11572</v>
      </c>
      <c r="B11573" t="s">
        <v>11572</v>
      </c>
      <c r="C11573">
        <v>3</v>
      </c>
      <c r="J11573" t="s">
        <v>11240</v>
      </c>
      <c r="K11573">
        <v>3</v>
      </c>
    </row>
    <row r="11574" spans="1:11" x14ac:dyDescent="0.3">
      <c r="A11574" t="s">
        <v>11573</v>
      </c>
      <c r="B11574" t="s">
        <v>11573</v>
      </c>
      <c r="C11574">
        <v>3</v>
      </c>
      <c r="J11574" t="s">
        <v>15147</v>
      </c>
      <c r="K11574">
        <v>2</v>
      </c>
    </row>
    <row r="11575" spans="1:11" x14ac:dyDescent="0.3">
      <c r="A11575" t="s">
        <v>11574</v>
      </c>
      <c r="B11575" t="s">
        <v>11574</v>
      </c>
      <c r="C11575">
        <v>3</v>
      </c>
      <c r="J11575" t="s">
        <v>26161</v>
      </c>
      <c r="K11575">
        <v>1</v>
      </c>
    </row>
    <row r="11576" spans="1:11" x14ac:dyDescent="0.3">
      <c r="A11576" t="s">
        <v>11575</v>
      </c>
      <c r="B11576" t="s">
        <v>11575</v>
      </c>
      <c r="C11576">
        <v>3</v>
      </c>
      <c r="J11576" t="s">
        <v>26162</v>
      </c>
      <c r="K11576">
        <v>1</v>
      </c>
    </row>
    <row r="11577" spans="1:11" x14ac:dyDescent="0.3">
      <c r="A11577" t="s">
        <v>11576</v>
      </c>
      <c r="B11577" t="s">
        <v>11576</v>
      </c>
      <c r="C11577">
        <v>3</v>
      </c>
      <c r="J11577" t="s">
        <v>26163</v>
      </c>
      <c r="K11577">
        <v>1</v>
      </c>
    </row>
    <row r="11578" spans="1:11" x14ac:dyDescent="0.3">
      <c r="A11578" t="s">
        <v>11577</v>
      </c>
      <c r="B11578" t="s">
        <v>11577</v>
      </c>
      <c r="C11578">
        <v>3</v>
      </c>
      <c r="J11578" t="s">
        <v>26164</v>
      </c>
      <c r="K11578">
        <v>1</v>
      </c>
    </row>
    <row r="11579" spans="1:11" x14ac:dyDescent="0.3">
      <c r="A11579" t="s">
        <v>11578</v>
      </c>
      <c r="B11579" t="s">
        <v>11578</v>
      </c>
      <c r="C11579">
        <v>3</v>
      </c>
      <c r="J11579" t="s">
        <v>26165</v>
      </c>
      <c r="K11579">
        <v>1</v>
      </c>
    </row>
    <row r="11580" spans="1:11" x14ac:dyDescent="0.3">
      <c r="A11580" t="s">
        <v>11579</v>
      </c>
      <c r="B11580" t="s">
        <v>11579</v>
      </c>
      <c r="C11580">
        <v>3</v>
      </c>
      <c r="J11580" t="s">
        <v>26166</v>
      </c>
      <c r="K11580">
        <v>1</v>
      </c>
    </row>
    <row r="11581" spans="1:11" x14ac:dyDescent="0.3">
      <c r="A11581" t="s">
        <v>11580</v>
      </c>
      <c r="B11581" t="s">
        <v>11580</v>
      </c>
      <c r="C11581">
        <v>3</v>
      </c>
      <c r="J11581" t="s">
        <v>26167</v>
      </c>
      <c r="K11581">
        <v>1</v>
      </c>
    </row>
    <row r="11582" spans="1:11" x14ac:dyDescent="0.3">
      <c r="A11582" t="s">
        <v>11581</v>
      </c>
      <c r="B11582" t="s">
        <v>11581</v>
      </c>
      <c r="C11582">
        <v>3</v>
      </c>
      <c r="J11582" t="s">
        <v>26168</v>
      </c>
      <c r="K11582">
        <v>1</v>
      </c>
    </row>
    <row r="11583" spans="1:11" x14ac:dyDescent="0.3">
      <c r="A11583" t="s">
        <v>11582</v>
      </c>
      <c r="B11583" t="s">
        <v>11582</v>
      </c>
      <c r="C11583">
        <v>3</v>
      </c>
      <c r="J11583" t="s">
        <v>15148</v>
      </c>
      <c r="K11583">
        <v>2</v>
      </c>
    </row>
    <row r="11584" spans="1:11" x14ac:dyDescent="0.3">
      <c r="A11584" t="s">
        <v>11583</v>
      </c>
      <c r="B11584" t="s">
        <v>11583</v>
      </c>
      <c r="C11584">
        <v>3</v>
      </c>
      <c r="J11584" t="s">
        <v>9125</v>
      </c>
      <c r="K11584">
        <v>4</v>
      </c>
    </row>
    <row r="11585" spans="1:11" x14ac:dyDescent="0.3">
      <c r="A11585" t="s">
        <v>11584</v>
      </c>
      <c r="B11585" t="s">
        <v>11584</v>
      </c>
      <c r="C11585">
        <v>3</v>
      </c>
      <c r="J11585" t="s">
        <v>26169</v>
      </c>
      <c r="K11585">
        <v>1</v>
      </c>
    </row>
    <row r="11586" spans="1:11" x14ac:dyDescent="0.3">
      <c r="A11586" t="s">
        <v>11585</v>
      </c>
      <c r="B11586" t="s">
        <v>11585</v>
      </c>
      <c r="C11586">
        <v>3</v>
      </c>
      <c r="J11586" t="s">
        <v>3163</v>
      </c>
      <c r="K11586">
        <v>15</v>
      </c>
    </row>
    <row r="11587" spans="1:11" x14ac:dyDescent="0.3">
      <c r="A11587" t="s">
        <v>11586</v>
      </c>
      <c r="B11587" t="s">
        <v>11586</v>
      </c>
      <c r="C11587">
        <v>3</v>
      </c>
      <c r="J11587" t="s">
        <v>26170</v>
      </c>
      <c r="K11587">
        <v>1</v>
      </c>
    </row>
    <row r="11588" spans="1:11" x14ac:dyDescent="0.3">
      <c r="A11588" t="s">
        <v>11587</v>
      </c>
      <c r="B11588" t="s">
        <v>11587</v>
      </c>
      <c r="C11588">
        <v>3</v>
      </c>
      <c r="J11588" t="s">
        <v>26171</v>
      </c>
      <c r="K11588">
        <v>1</v>
      </c>
    </row>
    <row r="11589" spans="1:11" x14ac:dyDescent="0.3">
      <c r="A11589" t="s">
        <v>11588</v>
      </c>
      <c r="B11589" t="s">
        <v>11588</v>
      </c>
      <c r="C11589">
        <v>3</v>
      </c>
      <c r="J11589" t="s">
        <v>26172</v>
      </c>
      <c r="K11589">
        <v>1</v>
      </c>
    </row>
    <row r="11590" spans="1:11" x14ac:dyDescent="0.3">
      <c r="A11590" t="s">
        <v>11589</v>
      </c>
      <c r="B11590" t="s">
        <v>11589</v>
      </c>
      <c r="C11590">
        <v>3</v>
      </c>
      <c r="J11590" t="s">
        <v>26173</v>
      </c>
      <c r="K11590">
        <v>1</v>
      </c>
    </row>
    <row r="11591" spans="1:11" x14ac:dyDescent="0.3">
      <c r="A11591" t="s">
        <v>11590</v>
      </c>
      <c r="B11591" t="s">
        <v>11590</v>
      </c>
      <c r="C11591">
        <v>3</v>
      </c>
      <c r="J11591" t="s">
        <v>26174</v>
      </c>
      <c r="K11591">
        <v>1</v>
      </c>
    </row>
    <row r="11592" spans="1:11" x14ac:dyDescent="0.3">
      <c r="A11592" t="s">
        <v>11591</v>
      </c>
      <c r="B11592" t="s">
        <v>11591</v>
      </c>
      <c r="C11592">
        <v>3</v>
      </c>
      <c r="J11592" t="s">
        <v>11241</v>
      </c>
      <c r="K11592">
        <v>3</v>
      </c>
    </row>
    <row r="11593" spans="1:11" x14ac:dyDescent="0.3">
      <c r="A11593" t="s">
        <v>11592</v>
      </c>
      <c r="B11593" t="s">
        <v>11592</v>
      </c>
      <c r="C11593">
        <v>3</v>
      </c>
      <c r="J11593" t="s">
        <v>15149</v>
      </c>
      <c r="K11593">
        <v>2</v>
      </c>
    </row>
    <row r="11594" spans="1:11" x14ac:dyDescent="0.3">
      <c r="A11594" t="s">
        <v>11593</v>
      </c>
      <c r="B11594" t="s">
        <v>11593</v>
      </c>
      <c r="C11594">
        <v>3</v>
      </c>
      <c r="J11594" t="s">
        <v>26175</v>
      </c>
      <c r="K11594">
        <v>1</v>
      </c>
    </row>
    <row r="11595" spans="1:11" x14ac:dyDescent="0.3">
      <c r="A11595" t="s">
        <v>11594</v>
      </c>
      <c r="B11595" t="s">
        <v>11594</v>
      </c>
      <c r="C11595">
        <v>3</v>
      </c>
      <c r="J11595" t="s">
        <v>9126</v>
      </c>
      <c r="K11595">
        <v>4</v>
      </c>
    </row>
    <row r="11596" spans="1:11" x14ac:dyDescent="0.3">
      <c r="A11596" t="s">
        <v>11595</v>
      </c>
      <c r="B11596" t="s">
        <v>11595</v>
      </c>
      <c r="C11596">
        <v>3</v>
      </c>
      <c r="J11596" t="s">
        <v>26176</v>
      </c>
      <c r="K11596">
        <v>1</v>
      </c>
    </row>
    <row r="11597" spans="1:11" x14ac:dyDescent="0.3">
      <c r="A11597" t="s">
        <v>11596</v>
      </c>
      <c r="B11597" t="s">
        <v>11596</v>
      </c>
      <c r="C11597">
        <v>3</v>
      </c>
      <c r="J11597" t="s">
        <v>9127</v>
      </c>
      <c r="K11597">
        <v>4</v>
      </c>
    </row>
    <row r="11598" spans="1:11" x14ac:dyDescent="0.3">
      <c r="A11598" t="s">
        <v>11597</v>
      </c>
      <c r="B11598" t="s">
        <v>11597</v>
      </c>
      <c r="C11598">
        <v>3</v>
      </c>
      <c r="J11598" t="s">
        <v>26177</v>
      </c>
      <c r="K11598">
        <v>1</v>
      </c>
    </row>
    <row r="11599" spans="1:11" x14ac:dyDescent="0.3">
      <c r="A11599" t="s">
        <v>11598</v>
      </c>
      <c r="B11599" t="s">
        <v>11598</v>
      </c>
      <c r="C11599">
        <v>3</v>
      </c>
      <c r="J11599" t="s">
        <v>15150</v>
      </c>
      <c r="K11599">
        <v>2</v>
      </c>
    </row>
    <row r="11600" spans="1:11" x14ac:dyDescent="0.3">
      <c r="A11600" t="s">
        <v>11599</v>
      </c>
      <c r="B11600" t="s">
        <v>11599</v>
      </c>
      <c r="C11600">
        <v>3</v>
      </c>
      <c r="J11600" t="s">
        <v>26178</v>
      </c>
      <c r="K11600">
        <v>1</v>
      </c>
    </row>
    <row r="11601" spans="1:11" x14ac:dyDescent="0.3">
      <c r="A11601" t="s">
        <v>11600</v>
      </c>
      <c r="B11601" t="s">
        <v>11600</v>
      </c>
      <c r="C11601">
        <v>3</v>
      </c>
      <c r="J11601" t="s">
        <v>26179</v>
      </c>
      <c r="K11601">
        <v>1</v>
      </c>
    </row>
    <row r="11602" spans="1:11" x14ac:dyDescent="0.3">
      <c r="A11602" t="s">
        <v>11601</v>
      </c>
      <c r="B11602" t="s">
        <v>11601</v>
      </c>
      <c r="C11602">
        <v>3</v>
      </c>
      <c r="J11602" t="s">
        <v>26180</v>
      </c>
      <c r="K11602">
        <v>1</v>
      </c>
    </row>
    <row r="11603" spans="1:11" x14ac:dyDescent="0.3">
      <c r="A11603" t="s">
        <v>11602</v>
      </c>
      <c r="B11603" t="s">
        <v>11602</v>
      </c>
      <c r="C11603">
        <v>3</v>
      </c>
      <c r="J11603" t="s">
        <v>5922</v>
      </c>
      <c r="K11603">
        <v>7</v>
      </c>
    </row>
    <row r="11604" spans="1:11" x14ac:dyDescent="0.3">
      <c r="A11604" t="s">
        <v>11603</v>
      </c>
      <c r="B11604" t="s">
        <v>11603</v>
      </c>
      <c r="C11604">
        <v>3</v>
      </c>
      <c r="J11604" t="s">
        <v>26181</v>
      </c>
      <c r="K11604">
        <v>1</v>
      </c>
    </row>
    <row r="11605" spans="1:11" x14ac:dyDescent="0.3">
      <c r="A11605" t="s">
        <v>11604</v>
      </c>
      <c r="B11605" t="s">
        <v>11604</v>
      </c>
      <c r="C11605">
        <v>3</v>
      </c>
      <c r="J11605" t="s">
        <v>26182</v>
      </c>
      <c r="K11605">
        <v>1</v>
      </c>
    </row>
    <row r="11606" spans="1:11" x14ac:dyDescent="0.3">
      <c r="A11606" t="s">
        <v>11605</v>
      </c>
      <c r="B11606" t="s">
        <v>11605</v>
      </c>
      <c r="C11606">
        <v>3</v>
      </c>
      <c r="J11606" t="s">
        <v>26183</v>
      </c>
      <c r="K11606">
        <v>1</v>
      </c>
    </row>
    <row r="11607" spans="1:11" x14ac:dyDescent="0.3">
      <c r="A11607" t="s">
        <v>11606</v>
      </c>
      <c r="B11607" t="s">
        <v>11606</v>
      </c>
      <c r="C11607">
        <v>3</v>
      </c>
      <c r="J11607" t="s">
        <v>5923</v>
      </c>
      <c r="K11607">
        <v>7</v>
      </c>
    </row>
    <row r="11608" spans="1:11" x14ac:dyDescent="0.3">
      <c r="A11608" t="s">
        <v>11607</v>
      </c>
      <c r="B11608" t="s">
        <v>11607</v>
      </c>
      <c r="C11608">
        <v>3</v>
      </c>
      <c r="J11608" t="s">
        <v>26184</v>
      </c>
      <c r="K11608">
        <v>1</v>
      </c>
    </row>
    <row r="11609" spans="1:11" x14ac:dyDescent="0.3">
      <c r="A11609" t="s">
        <v>11608</v>
      </c>
      <c r="B11609" t="s">
        <v>11608</v>
      </c>
      <c r="C11609">
        <v>3</v>
      </c>
      <c r="J11609" t="s">
        <v>26185</v>
      </c>
      <c r="K11609">
        <v>1</v>
      </c>
    </row>
    <row r="11610" spans="1:11" x14ac:dyDescent="0.3">
      <c r="A11610" t="s">
        <v>11609</v>
      </c>
      <c r="B11610" t="s">
        <v>11609</v>
      </c>
      <c r="C11610">
        <v>3</v>
      </c>
      <c r="J11610" t="s">
        <v>26186</v>
      </c>
      <c r="K11610">
        <v>1</v>
      </c>
    </row>
    <row r="11611" spans="1:11" x14ac:dyDescent="0.3">
      <c r="A11611" t="s">
        <v>11610</v>
      </c>
      <c r="B11611" t="s">
        <v>11610</v>
      </c>
      <c r="C11611">
        <v>3</v>
      </c>
      <c r="J11611" t="s">
        <v>26187</v>
      </c>
      <c r="K11611">
        <v>1</v>
      </c>
    </row>
    <row r="11612" spans="1:11" x14ac:dyDescent="0.3">
      <c r="A11612" t="s">
        <v>11611</v>
      </c>
      <c r="B11612" t="s">
        <v>11611</v>
      </c>
      <c r="C11612">
        <v>3</v>
      </c>
      <c r="J11612" t="s">
        <v>26188</v>
      </c>
      <c r="K11612">
        <v>1</v>
      </c>
    </row>
    <row r="11613" spans="1:11" x14ac:dyDescent="0.3">
      <c r="A11613" t="s">
        <v>11612</v>
      </c>
      <c r="B11613" t="s">
        <v>11612</v>
      </c>
      <c r="C11613">
        <v>3</v>
      </c>
      <c r="J11613" t="s">
        <v>26189</v>
      </c>
      <c r="K11613">
        <v>1</v>
      </c>
    </row>
    <row r="11614" spans="1:11" x14ac:dyDescent="0.3">
      <c r="A11614" t="s">
        <v>11613</v>
      </c>
      <c r="B11614" t="s">
        <v>11613</v>
      </c>
      <c r="C11614">
        <v>3</v>
      </c>
      <c r="J11614" t="s">
        <v>26190</v>
      </c>
      <c r="K11614">
        <v>1</v>
      </c>
    </row>
    <row r="11615" spans="1:11" x14ac:dyDescent="0.3">
      <c r="A11615" t="s">
        <v>11614</v>
      </c>
      <c r="B11615" t="s">
        <v>11614</v>
      </c>
      <c r="C11615">
        <v>3</v>
      </c>
      <c r="J11615" t="s">
        <v>26191</v>
      </c>
      <c r="K11615">
        <v>1</v>
      </c>
    </row>
    <row r="11616" spans="1:11" x14ac:dyDescent="0.3">
      <c r="A11616" t="s">
        <v>11615</v>
      </c>
      <c r="B11616" t="s">
        <v>11615</v>
      </c>
      <c r="C11616">
        <v>3</v>
      </c>
      <c r="J11616" t="s">
        <v>26192</v>
      </c>
      <c r="K11616">
        <v>1</v>
      </c>
    </row>
    <row r="11617" spans="1:11" x14ac:dyDescent="0.3">
      <c r="A11617" t="s">
        <v>11616</v>
      </c>
      <c r="B11617" t="s">
        <v>11616</v>
      </c>
      <c r="C11617">
        <v>3</v>
      </c>
      <c r="J11617" t="s">
        <v>26193</v>
      </c>
      <c r="K11617">
        <v>1</v>
      </c>
    </row>
    <row r="11618" spans="1:11" x14ac:dyDescent="0.3">
      <c r="A11618" t="s">
        <v>11617</v>
      </c>
      <c r="B11618" t="s">
        <v>11617</v>
      </c>
      <c r="C11618">
        <v>3</v>
      </c>
      <c r="J11618" t="s">
        <v>11242</v>
      </c>
      <c r="K11618">
        <v>3</v>
      </c>
    </row>
    <row r="11619" spans="1:11" x14ac:dyDescent="0.3">
      <c r="A11619" t="s">
        <v>11618</v>
      </c>
      <c r="B11619" t="s">
        <v>11618</v>
      </c>
      <c r="C11619">
        <v>3</v>
      </c>
      <c r="J11619" t="s">
        <v>15151</v>
      </c>
      <c r="K11619">
        <v>2</v>
      </c>
    </row>
    <row r="11620" spans="1:11" x14ac:dyDescent="0.3">
      <c r="A11620" t="s">
        <v>11619</v>
      </c>
      <c r="B11620" t="s">
        <v>11619</v>
      </c>
      <c r="C11620">
        <v>3</v>
      </c>
      <c r="J11620" t="s">
        <v>26194</v>
      </c>
      <c r="K11620">
        <v>1</v>
      </c>
    </row>
    <row r="11621" spans="1:11" x14ac:dyDescent="0.3">
      <c r="A11621" t="s">
        <v>11620</v>
      </c>
      <c r="B11621" t="s">
        <v>11620</v>
      </c>
      <c r="C11621">
        <v>3</v>
      </c>
      <c r="J11621" t="s">
        <v>4416</v>
      </c>
      <c r="K11621">
        <v>10</v>
      </c>
    </row>
    <row r="11622" spans="1:11" x14ac:dyDescent="0.3">
      <c r="A11622" t="s">
        <v>11621</v>
      </c>
      <c r="B11622" t="s">
        <v>11621</v>
      </c>
      <c r="C11622">
        <v>3</v>
      </c>
      <c r="J11622" t="s">
        <v>9128</v>
      </c>
      <c r="K11622">
        <v>4</v>
      </c>
    </row>
    <row r="11623" spans="1:11" x14ac:dyDescent="0.3">
      <c r="A11623" t="s">
        <v>11622</v>
      </c>
      <c r="B11623" t="s">
        <v>11622</v>
      </c>
      <c r="C11623">
        <v>3</v>
      </c>
      <c r="J11623" t="s">
        <v>26195</v>
      </c>
      <c r="K11623">
        <v>1</v>
      </c>
    </row>
    <row r="11624" spans="1:11" x14ac:dyDescent="0.3">
      <c r="A11624" t="s">
        <v>11623</v>
      </c>
      <c r="B11624" t="s">
        <v>11623</v>
      </c>
      <c r="C11624">
        <v>3</v>
      </c>
      <c r="J11624" t="s">
        <v>26196</v>
      </c>
      <c r="K11624">
        <v>1</v>
      </c>
    </row>
    <row r="11625" spans="1:11" x14ac:dyDescent="0.3">
      <c r="A11625" t="s">
        <v>11624</v>
      </c>
      <c r="B11625" t="s">
        <v>11624</v>
      </c>
      <c r="C11625">
        <v>3</v>
      </c>
      <c r="J11625" t="s">
        <v>11243</v>
      </c>
      <c r="K11625">
        <v>3</v>
      </c>
    </row>
    <row r="11626" spans="1:11" x14ac:dyDescent="0.3">
      <c r="A11626" t="s">
        <v>11625</v>
      </c>
      <c r="B11626" t="s">
        <v>11625</v>
      </c>
      <c r="C11626">
        <v>3</v>
      </c>
      <c r="J11626" t="s">
        <v>11244</v>
      </c>
      <c r="K11626">
        <v>3</v>
      </c>
    </row>
    <row r="11627" spans="1:11" x14ac:dyDescent="0.3">
      <c r="A11627" t="s">
        <v>11626</v>
      </c>
      <c r="B11627" t="s">
        <v>11626</v>
      </c>
      <c r="C11627">
        <v>3</v>
      </c>
      <c r="J11627" t="s">
        <v>26197</v>
      </c>
      <c r="K11627">
        <v>1</v>
      </c>
    </row>
    <row r="11628" spans="1:11" x14ac:dyDescent="0.3">
      <c r="A11628" t="s">
        <v>11627</v>
      </c>
      <c r="B11628" t="s">
        <v>11627</v>
      </c>
      <c r="C11628">
        <v>3</v>
      </c>
      <c r="J11628" t="s">
        <v>748</v>
      </c>
      <c r="K11628">
        <v>68</v>
      </c>
    </row>
    <row r="11629" spans="1:11" x14ac:dyDescent="0.3">
      <c r="A11629" t="s">
        <v>11628</v>
      </c>
      <c r="B11629" t="s">
        <v>11628</v>
      </c>
      <c r="C11629">
        <v>3</v>
      </c>
      <c r="J11629" t="s">
        <v>11245</v>
      </c>
      <c r="K11629">
        <v>3</v>
      </c>
    </row>
    <row r="11630" spans="1:11" x14ac:dyDescent="0.3">
      <c r="A11630" t="s">
        <v>11629</v>
      </c>
      <c r="B11630" t="s">
        <v>11629</v>
      </c>
      <c r="C11630">
        <v>3</v>
      </c>
      <c r="J11630" t="s">
        <v>627</v>
      </c>
      <c r="K11630">
        <v>81</v>
      </c>
    </row>
    <row r="11631" spans="1:11" x14ac:dyDescent="0.3">
      <c r="A11631" t="s">
        <v>11630</v>
      </c>
      <c r="B11631" t="s">
        <v>11630</v>
      </c>
      <c r="C11631">
        <v>3</v>
      </c>
      <c r="J11631" t="s">
        <v>6644</v>
      </c>
      <c r="K11631">
        <v>6</v>
      </c>
    </row>
    <row r="11632" spans="1:11" x14ac:dyDescent="0.3">
      <c r="A11632" t="s">
        <v>11631</v>
      </c>
      <c r="B11632" t="s">
        <v>11631</v>
      </c>
      <c r="C11632">
        <v>3</v>
      </c>
      <c r="J11632" t="s">
        <v>26198</v>
      </c>
      <c r="K11632">
        <v>1</v>
      </c>
    </row>
    <row r="11633" spans="1:11" x14ac:dyDescent="0.3">
      <c r="A11633" t="s">
        <v>11632</v>
      </c>
      <c r="B11633" t="s">
        <v>11632</v>
      </c>
      <c r="C11633">
        <v>3</v>
      </c>
      <c r="J11633" t="s">
        <v>1556</v>
      </c>
      <c r="K11633">
        <v>32</v>
      </c>
    </row>
    <row r="11634" spans="1:11" x14ac:dyDescent="0.3">
      <c r="A11634" t="s">
        <v>11633</v>
      </c>
      <c r="B11634" t="s">
        <v>11633</v>
      </c>
      <c r="C11634">
        <v>3</v>
      </c>
      <c r="J11634" t="s">
        <v>15152</v>
      </c>
      <c r="K11634">
        <v>2</v>
      </c>
    </row>
    <row r="11635" spans="1:11" x14ac:dyDescent="0.3">
      <c r="A11635" t="s">
        <v>11634</v>
      </c>
      <c r="B11635" t="s">
        <v>11634</v>
      </c>
      <c r="C11635">
        <v>3</v>
      </c>
      <c r="J11635" t="s">
        <v>2346</v>
      </c>
      <c r="K11635">
        <v>21</v>
      </c>
    </row>
    <row r="11636" spans="1:11" x14ac:dyDescent="0.3">
      <c r="A11636" t="s">
        <v>11635</v>
      </c>
      <c r="B11636" t="s">
        <v>11635</v>
      </c>
      <c r="C11636">
        <v>3</v>
      </c>
      <c r="J11636" t="s">
        <v>2347</v>
      </c>
      <c r="K11636">
        <v>21</v>
      </c>
    </row>
    <row r="11637" spans="1:11" x14ac:dyDescent="0.3">
      <c r="A11637" t="s">
        <v>11636</v>
      </c>
      <c r="B11637" t="s">
        <v>11636</v>
      </c>
      <c r="C11637">
        <v>3</v>
      </c>
      <c r="J11637" t="s">
        <v>15153</v>
      </c>
      <c r="K11637">
        <v>2</v>
      </c>
    </row>
    <row r="11638" spans="1:11" x14ac:dyDescent="0.3">
      <c r="A11638" t="s">
        <v>11637</v>
      </c>
      <c r="B11638" t="s">
        <v>11637</v>
      </c>
      <c r="C11638">
        <v>3</v>
      </c>
      <c r="J11638" t="s">
        <v>26199</v>
      </c>
      <c r="K11638">
        <v>1</v>
      </c>
    </row>
    <row r="11639" spans="1:11" x14ac:dyDescent="0.3">
      <c r="A11639" t="s">
        <v>11638</v>
      </c>
      <c r="B11639" t="s">
        <v>11638</v>
      </c>
      <c r="C11639">
        <v>3</v>
      </c>
      <c r="J11639" t="s">
        <v>26200</v>
      </c>
      <c r="K11639">
        <v>1</v>
      </c>
    </row>
    <row r="11640" spans="1:11" x14ac:dyDescent="0.3">
      <c r="A11640" t="s">
        <v>11639</v>
      </c>
      <c r="B11640" t="s">
        <v>11639</v>
      </c>
      <c r="C11640">
        <v>3</v>
      </c>
      <c r="J11640" t="s">
        <v>3164</v>
      </c>
      <c r="K11640">
        <v>15</v>
      </c>
    </row>
    <row r="11641" spans="1:11" x14ac:dyDescent="0.3">
      <c r="A11641" t="s">
        <v>11640</v>
      </c>
      <c r="B11641" t="s">
        <v>11640</v>
      </c>
      <c r="C11641">
        <v>3</v>
      </c>
      <c r="J11641" t="s">
        <v>26201</v>
      </c>
      <c r="K11641">
        <v>1</v>
      </c>
    </row>
    <row r="11642" spans="1:11" x14ac:dyDescent="0.3">
      <c r="A11642" t="s">
        <v>11641</v>
      </c>
      <c r="B11642" t="s">
        <v>11641</v>
      </c>
      <c r="C11642">
        <v>3</v>
      </c>
      <c r="J11642" t="s">
        <v>3382</v>
      </c>
      <c r="K11642">
        <v>14</v>
      </c>
    </row>
    <row r="11643" spans="1:11" x14ac:dyDescent="0.3">
      <c r="A11643" t="s">
        <v>11642</v>
      </c>
      <c r="B11643" t="s">
        <v>11642</v>
      </c>
      <c r="C11643">
        <v>3</v>
      </c>
      <c r="J11643" t="s">
        <v>26202</v>
      </c>
      <c r="K11643">
        <v>1</v>
      </c>
    </row>
    <row r="11644" spans="1:11" x14ac:dyDescent="0.3">
      <c r="A11644" t="s">
        <v>11643</v>
      </c>
      <c r="B11644" t="s">
        <v>11643</v>
      </c>
      <c r="C11644">
        <v>3</v>
      </c>
      <c r="J11644" t="s">
        <v>26203</v>
      </c>
      <c r="K11644">
        <v>1</v>
      </c>
    </row>
    <row r="11645" spans="1:11" x14ac:dyDescent="0.3">
      <c r="A11645" t="s">
        <v>11644</v>
      </c>
      <c r="B11645" t="s">
        <v>11644</v>
      </c>
      <c r="C11645">
        <v>3</v>
      </c>
      <c r="J11645" t="s">
        <v>15154</v>
      </c>
      <c r="K11645">
        <v>2</v>
      </c>
    </row>
    <row r="11646" spans="1:11" x14ac:dyDescent="0.3">
      <c r="A11646" t="s">
        <v>11645</v>
      </c>
      <c r="B11646" t="s">
        <v>11645</v>
      </c>
      <c r="C11646">
        <v>3</v>
      </c>
      <c r="J11646" t="s">
        <v>26204</v>
      </c>
      <c r="K11646">
        <v>1</v>
      </c>
    </row>
    <row r="11647" spans="1:11" x14ac:dyDescent="0.3">
      <c r="A11647" t="s">
        <v>11646</v>
      </c>
      <c r="B11647" t="s">
        <v>11646</v>
      </c>
      <c r="C11647">
        <v>3</v>
      </c>
      <c r="J11647" t="s">
        <v>3801</v>
      </c>
      <c r="K11647">
        <v>12</v>
      </c>
    </row>
    <row r="11648" spans="1:11" x14ac:dyDescent="0.3">
      <c r="A11648" t="s">
        <v>11647</v>
      </c>
      <c r="B11648" t="s">
        <v>11647</v>
      </c>
      <c r="C11648">
        <v>3</v>
      </c>
      <c r="J11648" t="s">
        <v>2348</v>
      </c>
      <c r="K11648">
        <v>21</v>
      </c>
    </row>
    <row r="11649" spans="1:11" x14ac:dyDescent="0.3">
      <c r="A11649" t="s">
        <v>11648</v>
      </c>
      <c r="B11649" t="s">
        <v>11648</v>
      </c>
      <c r="C11649">
        <v>3</v>
      </c>
      <c r="J11649" t="s">
        <v>26205</v>
      </c>
      <c r="K11649">
        <v>1</v>
      </c>
    </row>
    <row r="11650" spans="1:11" x14ac:dyDescent="0.3">
      <c r="A11650" t="s">
        <v>11649</v>
      </c>
      <c r="B11650" t="s">
        <v>11649</v>
      </c>
      <c r="C11650">
        <v>3</v>
      </c>
      <c r="J11650" t="s">
        <v>26206</v>
      </c>
      <c r="K11650">
        <v>1</v>
      </c>
    </row>
    <row r="11651" spans="1:11" x14ac:dyDescent="0.3">
      <c r="A11651" t="s">
        <v>11650</v>
      </c>
      <c r="B11651" t="s">
        <v>11650</v>
      </c>
      <c r="C11651">
        <v>3</v>
      </c>
      <c r="J11651" t="s">
        <v>15155</v>
      </c>
      <c r="K11651">
        <v>2</v>
      </c>
    </row>
    <row r="11652" spans="1:11" x14ac:dyDescent="0.3">
      <c r="A11652" t="s">
        <v>11651</v>
      </c>
      <c r="B11652" t="s">
        <v>11651</v>
      </c>
      <c r="C11652">
        <v>3</v>
      </c>
      <c r="J11652" t="s">
        <v>15156</v>
      </c>
      <c r="K11652">
        <v>2</v>
      </c>
    </row>
    <row r="11653" spans="1:11" x14ac:dyDescent="0.3">
      <c r="A11653" t="s">
        <v>11652</v>
      </c>
      <c r="B11653" t="s">
        <v>11652</v>
      </c>
      <c r="C11653">
        <v>3</v>
      </c>
      <c r="J11653" t="s">
        <v>26207</v>
      </c>
      <c r="K11653">
        <v>1</v>
      </c>
    </row>
    <row r="11654" spans="1:11" x14ac:dyDescent="0.3">
      <c r="A11654" t="s">
        <v>11653</v>
      </c>
      <c r="B11654" t="s">
        <v>11653</v>
      </c>
      <c r="C11654">
        <v>3</v>
      </c>
      <c r="J11654" t="s">
        <v>26208</v>
      </c>
      <c r="K11654">
        <v>1</v>
      </c>
    </row>
    <row r="11655" spans="1:11" x14ac:dyDescent="0.3">
      <c r="A11655" t="s">
        <v>11654</v>
      </c>
      <c r="B11655" t="s">
        <v>11654</v>
      </c>
      <c r="C11655">
        <v>3</v>
      </c>
      <c r="J11655" t="s">
        <v>2463</v>
      </c>
      <c r="K11655">
        <v>20</v>
      </c>
    </row>
    <row r="11656" spans="1:11" x14ac:dyDescent="0.3">
      <c r="A11656" t="s">
        <v>11655</v>
      </c>
      <c r="B11656" t="s">
        <v>11655</v>
      </c>
      <c r="C11656">
        <v>3</v>
      </c>
      <c r="J11656" t="s">
        <v>4417</v>
      </c>
      <c r="K11656">
        <v>10</v>
      </c>
    </row>
    <row r="11657" spans="1:11" x14ac:dyDescent="0.3">
      <c r="A11657" t="s">
        <v>11656</v>
      </c>
      <c r="B11657" t="s">
        <v>11656</v>
      </c>
      <c r="C11657">
        <v>3</v>
      </c>
      <c r="J11657" t="s">
        <v>26209</v>
      </c>
      <c r="K11657">
        <v>1</v>
      </c>
    </row>
    <row r="11658" spans="1:11" x14ac:dyDescent="0.3">
      <c r="A11658" t="s">
        <v>11657</v>
      </c>
      <c r="B11658" t="s">
        <v>11657</v>
      </c>
      <c r="C11658">
        <v>3</v>
      </c>
      <c r="J11658" t="s">
        <v>26210</v>
      </c>
      <c r="K11658">
        <v>1</v>
      </c>
    </row>
    <row r="11659" spans="1:11" x14ac:dyDescent="0.3">
      <c r="A11659" t="s">
        <v>11658</v>
      </c>
      <c r="B11659" t="s">
        <v>11658</v>
      </c>
      <c r="C11659">
        <v>3</v>
      </c>
      <c r="J11659" t="s">
        <v>15157</v>
      </c>
      <c r="K11659">
        <v>2</v>
      </c>
    </row>
    <row r="11660" spans="1:11" x14ac:dyDescent="0.3">
      <c r="A11660" t="s">
        <v>11659</v>
      </c>
      <c r="B11660" t="s">
        <v>11659</v>
      </c>
      <c r="C11660">
        <v>3</v>
      </c>
      <c r="J11660" t="s">
        <v>11246</v>
      </c>
      <c r="K11660">
        <v>3</v>
      </c>
    </row>
    <row r="11661" spans="1:11" x14ac:dyDescent="0.3">
      <c r="A11661" t="s">
        <v>11660</v>
      </c>
      <c r="B11661" t="s">
        <v>11660</v>
      </c>
      <c r="C11661">
        <v>3</v>
      </c>
      <c r="J11661" t="s">
        <v>26211</v>
      </c>
      <c r="K11661">
        <v>1</v>
      </c>
    </row>
    <row r="11662" spans="1:11" x14ac:dyDescent="0.3">
      <c r="A11662" t="s">
        <v>11661</v>
      </c>
      <c r="B11662" t="s">
        <v>11661</v>
      </c>
      <c r="C11662">
        <v>3</v>
      </c>
      <c r="J11662" t="s">
        <v>26212</v>
      </c>
      <c r="K11662">
        <v>1</v>
      </c>
    </row>
    <row r="11663" spans="1:11" x14ac:dyDescent="0.3">
      <c r="A11663" t="s">
        <v>11662</v>
      </c>
      <c r="B11663" t="s">
        <v>11662</v>
      </c>
      <c r="C11663">
        <v>3</v>
      </c>
      <c r="J11663" t="s">
        <v>9129</v>
      </c>
      <c r="K11663">
        <v>4</v>
      </c>
    </row>
    <row r="11664" spans="1:11" x14ac:dyDescent="0.3">
      <c r="A11664" t="s">
        <v>11663</v>
      </c>
      <c r="B11664" t="s">
        <v>11663</v>
      </c>
      <c r="C11664">
        <v>3</v>
      </c>
      <c r="J11664" t="s">
        <v>11247</v>
      </c>
      <c r="K11664">
        <v>3</v>
      </c>
    </row>
    <row r="11665" spans="1:11" x14ac:dyDescent="0.3">
      <c r="A11665" t="s">
        <v>11664</v>
      </c>
      <c r="B11665" t="s">
        <v>11664</v>
      </c>
      <c r="C11665">
        <v>3</v>
      </c>
      <c r="J11665" t="s">
        <v>342</v>
      </c>
      <c r="K11665">
        <v>131</v>
      </c>
    </row>
    <row r="11666" spans="1:11" x14ac:dyDescent="0.3">
      <c r="A11666" t="s">
        <v>11665</v>
      </c>
      <c r="B11666" t="s">
        <v>11665</v>
      </c>
      <c r="C11666">
        <v>3</v>
      </c>
      <c r="J11666" t="s">
        <v>7713</v>
      </c>
      <c r="K11666">
        <v>5</v>
      </c>
    </row>
    <row r="11667" spans="1:11" x14ac:dyDescent="0.3">
      <c r="A11667" t="s">
        <v>11666</v>
      </c>
      <c r="B11667" t="s">
        <v>11666</v>
      </c>
      <c r="C11667">
        <v>3</v>
      </c>
      <c r="J11667" t="s">
        <v>26213</v>
      </c>
      <c r="K11667">
        <v>1</v>
      </c>
    </row>
    <row r="11668" spans="1:11" x14ac:dyDescent="0.3">
      <c r="A11668" t="s">
        <v>11667</v>
      </c>
      <c r="B11668" t="s">
        <v>11667</v>
      </c>
      <c r="C11668">
        <v>3</v>
      </c>
      <c r="J11668" t="s">
        <v>26214</v>
      </c>
      <c r="K11668">
        <v>1</v>
      </c>
    </row>
    <row r="11669" spans="1:11" x14ac:dyDescent="0.3">
      <c r="A11669" t="s">
        <v>11668</v>
      </c>
      <c r="B11669" t="s">
        <v>11668</v>
      </c>
      <c r="C11669">
        <v>3</v>
      </c>
      <c r="J11669" t="s">
        <v>869</v>
      </c>
      <c r="K11669">
        <v>58</v>
      </c>
    </row>
    <row r="11670" spans="1:11" x14ac:dyDescent="0.3">
      <c r="A11670" t="s">
        <v>11669</v>
      </c>
      <c r="B11670" t="s">
        <v>11669</v>
      </c>
      <c r="C11670">
        <v>3</v>
      </c>
      <c r="J11670" t="s">
        <v>4418</v>
      </c>
      <c r="K11670">
        <v>10</v>
      </c>
    </row>
    <row r="11671" spans="1:11" x14ac:dyDescent="0.3">
      <c r="A11671" t="s">
        <v>11670</v>
      </c>
      <c r="B11671" t="s">
        <v>11670</v>
      </c>
      <c r="C11671">
        <v>3</v>
      </c>
      <c r="J11671" t="s">
        <v>26215</v>
      </c>
      <c r="K11671">
        <v>1</v>
      </c>
    </row>
    <row r="11672" spans="1:11" x14ac:dyDescent="0.3">
      <c r="A11672" t="s">
        <v>11671</v>
      </c>
      <c r="B11672" t="s">
        <v>11671</v>
      </c>
      <c r="C11672">
        <v>3</v>
      </c>
      <c r="J11672" t="s">
        <v>11248</v>
      </c>
      <c r="K11672">
        <v>3</v>
      </c>
    </row>
    <row r="11673" spans="1:11" x14ac:dyDescent="0.3">
      <c r="A11673" t="s">
        <v>11672</v>
      </c>
      <c r="B11673" t="s">
        <v>11672</v>
      </c>
      <c r="C11673">
        <v>3</v>
      </c>
      <c r="J11673" t="s">
        <v>6645</v>
      </c>
      <c r="K11673">
        <v>6</v>
      </c>
    </row>
    <row r="11674" spans="1:11" x14ac:dyDescent="0.3">
      <c r="A11674" t="s">
        <v>11673</v>
      </c>
      <c r="B11674" t="s">
        <v>11673</v>
      </c>
      <c r="C11674">
        <v>3</v>
      </c>
      <c r="J11674" t="s">
        <v>26216</v>
      </c>
      <c r="K11674">
        <v>1</v>
      </c>
    </row>
    <row r="11675" spans="1:11" x14ac:dyDescent="0.3">
      <c r="A11675" t="s">
        <v>11674</v>
      </c>
      <c r="B11675" t="s">
        <v>11674</v>
      </c>
      <c r="C11675">
        <v>3</v>
      </c>
      <c r="J11675" t="s">
        <v>15158</v>
      </c>
      <c r="K11675">
        <v>2</v>
      </c>
    </row>
    <row r="11676" spans="1:11" x14ac:dyDescent="0.3">
      <c r="A11676" t="s">
        <v>11675</v>
      </c>
      <c r="B11676" t="s">
        <v>11675</v>
      </c>
      <c r="C11676">
        <v>3</v>
      </c>
      <c r="J11676" t="s">
        <v>26217</v>
      </c>
      <c r="K11676">
        <v>1</v>
      </c>
    </row>
    <row r="11677" spans="1:11" x14ac:dyDescent="0.3">
      <c r="A11677" t="s">
        <v>11676</v>
      </c>
      <c r="B11677" t="s">
        <v>11676</v>
      </c>
      <c r="C11677">
        <v>3</v>
      </c>
      <c r="J11677" t="s">
        <v>26218</v>
      </c>
      <c r="K11677">
        <v>1</v>
      </c>
    </row>
    <row r="11678" spans="1:11" x14ac:dyDescent="0.3">
      <c r="A11678" t="s">
        <v>11677</v>
      </c>
      <c r="B11678" t="s">
        <v>11677</v>
      </c>
      <c r="C11678">
        <v>3</v>
      </c>
      <c r="J11678" t="s">
        <v>15159</v>
      </c>
      <c r="K11678">
        <v>2</v>
      </c>
    </row>
    <row r="11679" spans="1:11" x14ac:dyDescent="0.3">
      <c r="A11679" t="s">
        <v>11678</v>
      </c>
      <c r="B11679" t="s">
        <v>11678</v>
      </c>
      <c r="C11679">
        <v>3</v>
      </c>
      <c r="J11679" t="s">
        <v>4847</v>
      </c>
      <c r="K11679">
        <v>9</v>
      </c>
    </row>
    <row r="11680" spans="1:11" x14ac:dyDescent="0.3">
      <c r="A11680" t="s">
        <v>11679</v>
      </c>
      <c r="B11680" t="s">
        <v>11679</v>
      </c>
      <c r="C11680">
        <v>3</v>
      </c>
      <c r="J11680" t="s">
        <v>4419</v>
      </c>
      <c r="K11680">
        <v>10</v>
      </c>
    </row>
    <row r="11681" spans="1:11" x14ac:dyDescent="0.3">
      <c r="A11681" t="s">
        <v>11680</v>
      </c>
      <c r="B11681" t="s">
        <v>11680</v>
      </c>
      <c r="C11681">
        <v>3</v>
      </c>
      <c r="J11681" t="s">
        <v>15160</v>
      </c>
      <c r="K11681">
        <v>2</v>
      </c>
    </row>
    <row r="11682" spans="1:11" x14ac:dyDescent="0.3">
      <c r="A11682" t="s">
        <v>11681</v>
      </c>
      <c r="B11682" t="s">
        <v>11681</v>
      </c>
      <c r="C11682">
        <v>3</v>
      </c>
      <c r="J11682" t="s">
        <v>26219</v>
      </c>
      <c r="K11682">
        <v>1</v>
      </c>
    </row>
    <row r="11683" spans="1:11" x14ac:dyDescent="0.3">
      <c r="A11683" t="s">
        <v>11682</v>
      </c>
      <c r="B11683" t="s">
        <v>11682</v>
      </c>
      <c r="C11683">
        <v>3</v>
      </c>
      <c r="J11683" t="s">
        <v>15161</v>
      </c>
      <c r="K11683">
        <v>2</v>
      </c>
    </row>
    <row r="11684" spans="1:11" x14ac:dyDescent="0.3">
      <c r="A11684" t="s">
        <v>11683</v>
      </c>
      <c r="B11684" t="s">
        <v>11683</v>
      </c>
      <c r="C11684">
        <v>3</v>
      </c>
      <c r="J11684" t="s">
        <v>26220</v>
      </c>
      <c r="K11684">
        <v>1</v>
      </c>
    </row>
    <row r="11685" spans="1:11" x14ac:dyDescent="0.3">
      <c r="A11685" t="s">
        <v>11684</v>
      </c>
      <c r="B11685" t="s">
        <v>11684</v>
      </c>
      <c r="C11685">
        <v>3</v>
      </c>
      <c r="J11685" t="s">
        <v>2349</v>
      </c>
      <c r="K11685">
        <v>21</v>
      </c>
    </row>
    <row r="11686" spans="1:11" x14ac:dyDescent="0.3">
      <c r="A11686" t="s">
        <v>11685</v>
      </c>
      <c r="B11686" t="s">
        <v>11685</v>
      </c>
      <c r="C11686">
        <v>3</v>
      </c>
      <c r="J11686" t="s">
        <v>26221</v>
      </c>
      <c r="K11686">
        <v>1</v>
      </c>
    </row>
    <row r="11687" spans="1:11" x14ac:dyDescent="0.3">
      <c r="A11687" t="s">
        <v>11686</v>
      </c>
      <c r="B11687" t="s">
        <v>11686</v>
      </c>
      <c r="C11687">
        <v>3</v>
      </c>
      <c r="J11687" t="s">
        <v>15162</v>
      </c>
      <c r="K11687">
        <v>2</v>
      </c>
    </row>
    <row r="11688" spans="1:11" x14ac:dyDescent="0.3">
      <c r="A11688" t="s">
        <v>11687</v>
      </c>
      <c r="B11688" t="s">
        <v>11687</v>
      </c>
      <c r="C11688">
        <v>3</v>
      </c>
      <c r="J11688" t="s">
        <v>11249</v>
      </c>
      <c r="K11688">
        <v>3</v>
      </c>
    </row>
    <row r="11689" spans="1:11" x14ac:dyDescent="0.3">
      <c r="A11689" t="s">
        <v>11688</v>
      </c>
      <c r="B11689" t="s">
        <v>11688</v>
      </c>
      <c r="C11689">
        <v>3</v>
      </c>
      <c r="J11689" t="s">
        <v>26222</v>
      </c>
      <c r="K11689">
        <v>1</v>
      </c>
    </row>
    <row r="11690" spans="1:11" x14ac:dyDescent="0.3">
      <c r="A11690" t="s">
        <v>11689</v>
      </c>
      <c r="B11690" t="s">
        <v>11689</v>
      </c>
      <c r="C11690">
        <v>3</v>
      </c>
      <c r="J11690" t="s">
        <v>26223</v>
      </c>
      <c r="K11690">
        <v>1</v>
      </c>
    </row>
    <row r="11691" spans="1:11" x14ac:dyDescent="0.3">
      <c r="A11691" t="s">
        <v>11690</v>
      </c>
      <c r="B11691" t="s">
        <v>11690</v>
      </c>
      <c r="C11691">
        <v>3</v>
      </c>
      <c r="J11691" t="s">
        <v>26224</v>
      </c>
      <c r="K11691">
        <v>1</v>
      </c>
    </row>
    <row r="11692" spans="1:11" x14ac:dyDescent="0.3">
      <c r="A11692" t="s">
        <v>11691</v>
      </c>
      <c r="B11692" t="s">
        <v>11691</v>
      </c>
      <c r="C11692">
        <v>3</v>
      </c>
      <c r="J11692" t="s">
        <v>11250</v>
      </c>
      <c r="K11692">
        <v>3</v>
      </c>
    </row>
    <row r="11693" spans="1:11" x14ac:dyDescent="0.3">
      <c r="A11693" t="s">
        <v>11692</v>
      </c>
      <c r="B11693" t="s">
        <v>11692</v>
      </c>
      <c r="C11693">
        <v>3</v>
      </c>
      <c r="J11693" t="s">
        <v>26225</v>
      </c>
      <c r="K11693">
        <v>1</v>
      </c>
    </row>
    <row r="11694" spans="1:11" x14ac:dyDescent="0.3">
      <c r="A11694" t="s">
        <v>11693</v>
      </c>
      <c r="B11694" t="s">
        <v>11693</v>
      </c>
      <c r="C11694">
        <v>3</v>
      </c>
      <c r="J11694" t="s">
        <v>26226</v>
      </c>
      <c r="K11694">
        <v>1</v>
      </c>
    </row>
    <row r="11695" spans="1:11" x14ac:dyDescent="0.3">
      <c r="A11695" t="s">
        <v>11694</v>
      </c>
      <c r="B11695" t="s">
        <v>11694</v>
      </c>
      <c r="C11695">
        <v>3</v>
      </c>
      <c r="J11695" t="s">
        <v>26227</v>
      </c>
      <c r="K11695">
        <v>1</v>
      </c>
    </row>
    <row r="11696" spans="1:11" x14ac:dyDescent="0.3">
      <c r="A11696" t="s">
        <v>11695</v>
      </c>
      <c r="B11696" t="s">
        <v>11695</v>
      </c>
      <c r="C11696">
        <v>3</v>
      </c>
      <c r="J11696" t="s">
        <v>26228</v>
      </c>
      <c r="K11696">
        <v>1</v>
      </c>
    </row>
    <row r="11697" spans="1:11" x14ac:dyDescent="0.3">
      <c r="A11697" t="s">
        <v>11696</v>
      </c>
      <c r="B11697" t="s">
        <v>11696</v>
      </c>
      <c r="C11697">
        <v>3</v>
      </c>
      <c r="J11697" t="s">
        <v>15163</v>
      </c>
      <c r="K11697">
        <v>2</v>
      </c>
    </row>
    <row r="11698" spans="1:11" x14ac:dyDescent="0.3">
      <c r="A11698" t="s">
        <v>11697</v>
      </c>
      <c r="B11698" t="s">
        <v>11697</v>
      </c>
      <c r="C11698">
        <v>3</v>
      </c>
      <c r="J11698" t="s">
        <v>15164</v>
      </c>
      <c r="K11698">
        <v>2</v>
      </c>
    </row>
    <row r="11699" spans="1:11" x14ac:dyDescent="0.3">
      <c r="A11699" t="s">
        <v>11698</v>
      </c>
      <c r="B11699" t="s">
        <v>11698</v>
      </c>
      <c r="C11699">
        <v>3</v>
      </c>
      <c r="J11699" t="s">
        <v>2464</v>
      </c>
      <c r="K11699">
        <v>20</v>
      </c>
    </row>
    <row r="11700" spans="1:11" x14ac:dyDescent="0.3">
      <c r="A11700" t="s">
        <v>11699</v>
      </c>
      <c r="B11700" t="s">
        <v>11699</v>
      </c>
      <c r="C11700">
        <v>3</v>
      </c>
      <c r="J11700" t="s">
        <v>4848</v>
      </c>
      <c r="K11700">
        <v>9</v>
      </c>
    </row>
    <row r="11701" spans="1:11" x14ac:dyDescent="0.3">
      <c r="A11701" t="s">
        <v>11700</v>
      </c>
      <c r="B11701" t="s">
        <v>11700</v>
      </c>
      <c r="C11701">
        <v>3</v>
      </c>
      <c r="J11701" t="s">
        <v>26229</v>
      </c>
      <c r="K11701">
        <v>1</v>
      </c>
    </row>
    <row r="11702" spans="1:11" x14ac:dyDescent="0.3">
      <c r="A11702" t="s">
        <v>11701</v>
      </c>
      <c r="B11702" t="s">
        <v>11701</v>
      </c>
      <c r="C11702">
        <v>3</v>
      </c>
      <c r="J11702" t="s">
        <v>26230</v>
      </c>
      <c r="K11702">
        <v>1</v>
      </c>
    </row>
    <row r="11703" spans="1:11" x14ac:dyDescent="0.3">
      <c r="A11703" t="s">
        <v>11702</v>
      </c>
      <c r="B11703" t="s">
        <v>11702</v>
      </c>
      <c r="C11703">
        <v>3</v>
      </c>
      <c r="J11703" t="s">
        <v>4849</v>
      </c>
      <c r="K11703">
        <v>9</v>
      </c>
    </row>
    <row r="11704" spans="1:11" x14ac:dyDescent="0.3">
      <c r="A11704" t="s">
        <v>11703</v>
      </c>
      <c r="B11704" t="s">
        <v>11703</v>
      </c>
      <c r="C11704">
        <v>3</v>
      </c>
      <c r="J11704" t="s">
        <v>26231</v>
      </c>
      <c r="K11704">
        <v>1</v>
      </c>
    </row>
    <row r="11705" spans="1:11" x14ac:dyDescent="0.3">
      <c r="A11705" t="s">
        <v>11704</v>
      </c>
      <c r="B11705" t="s">
        <v>11704</v>
      </c>
      <c r="C11705">
        <v>3</v>
      </c>
      <c r="J11705" t="s">
        <v>26232</v>
      </c>
      <c r="K11705">
        <v>1</v>
      </c>
    </row>
    <row r="11706" spans="1:11" x14ac:dyDescent="0.3">
      <c r="A11706" t="s">
        <v>11705</v>
      </c>
      <c r="B11706" t="s">
        <v>11705</v>
      </c>
      <c r="C11706">
        <v>3</v>
      </c>
      <c r="J11706" t="s">
        <v>26233</v>
      </c>
      <c r="K11706">
        <v>1</v>
      </c>
    </row>
    <row r="11707" spans="1:11" x14ac:dyDescent="0.3">
      <c r="A11707" t="s">
        <v>11706</v>
      </c>
      <c r="B11707" t="s">
        <v>11706</v>
      </c>
      <c r="C11707">
        <v>3</v>
      </c>
      <c r="J11707" t="s">
        <v>26234</v>
      </c>
      <c r="K11707">
        <v>1</v>
      </c>
    </row>
    <row r="11708" spans="1:11" x14ac:dyDescent="0.3">
      <c r="A11708" t="s">
        <v>11707</v>
      </c>
      <c r="B11708" t="s">
        <v>11707</v>
      </c>
      <c r="C11708">
        <v>3</v>
      </c>
      <c r="J11708" t="s">
        <v>26235</v>
      </c>
      <c r="K11708">
        <v>1</v>
      </c>
    </row>
    <row r="11709" spans="1:11" x14ac:dyDescent="0.3">
      <c r="A11709" t="s">
        <v>11708</v>
      </c>
      <c r="B11709" t="s">
        <v>11708</v>
      </c>
      <c r="C11709">
        <v>3</v>
      </c>
      <c r="J11709" t="s">
        <v>26236</v>
      </c>
      <c r="K11709">
        <v>1</v>
      </c>
    </row>
    <row r="11710" spans="1:11" x14ac:dyDescent="0.3">
      <c r="A11710" t="s">
        <v>11709</v>
      </c>
      <c r="B11710" t="s">
        <v>11709</v>
      </c>
      <c r="C11710">
        <v>3</v>
      </c>
      <c r="J11710" t="s">
        <v>11251</v>
      </c>
      <c r="K11710">
        <v>3</v>
      </c>
    </row>
    <row r="11711" spans="1:11" x14ac:dyDescent="0.3">
      <c r="A11711" t="s">
        <v>11710</v>
      </c>
      <c r="B11711" t="s">
        <v>11710</v>
      </c>
      <c r="C11711">
        <v>3</v>
      </c>
      <c r="J11711" t="s">
        <v>15165</v>
      </c>
      <c r="K11711">
        <v>2</v>
      </c>
    </row>
    <row r="11712" spans="1:11" x14ac:dyDescent="0.3">
      <c r="A11712" t="s">
        <v>11711</v>
      </c>
      <c r="B11712" t="s">
        <v>11711</v>
      </c>
      <c r="C11712">
        <v>3</v>
      </c>
      <c r="J11712" t="s">
        <v>26237</v>
      </c>
      <c r="K11712">
        <v>1</v>
      </c>
    </row>
    <row r="11713" spans="1:11" x14ac:dyDescent="0.3">
      <c r="A11713" t="s">
        <v>11712</v>
      </c>
      <c r="B11713" t="s">
        <v>11712</v>
      </c>
      <c r="C11713">
        <v>3</v>
      </c>
      <c r="J11713" t="s">
        <v>26238</v>
      </c>
      <c r="K11713">
        <v>1</v>
      </c>
    </row>
    <row r="11714" spans="1:11" x14ac:dyDescent="0.3">
      <c r="A11714" t="s">
        <v>11713</v>
      </c>
      <c r="B11714" t="s">
        <v>11713</v>
      </c>
      <c r="C11714">
        <v>3</v>
      </c>
      <c r="J11714" t="s">
        <v>9130</v>
      </c>
      <c r="K11714">
        <v>4</v>
      </c>
    </row>
    <row r="11715" spans="1:11" x14ac:dyDescent="0.3">
      <c r="A11715" t="s">
        <v>11714</v>
      </c>
      <c r="B11715" t="s">
        <v>11714</v>
      </c>
      <c r="C11715">
        <v>3</v>
      </c>
      <c r="J11715" t="s">
        <v>26239</v>
      </c>
      <c r="K11715">
        <v>1</v>
      </c>
    </row>
    <row r="11716" spans="1:11" x14ac:dyDescent="0.3">
      <c r="A11716" t="s">
        <v>11715</v>
      </c>
      <c r="B11716" t="s">
        <v>11715</v>
      </c>
      <c r="C11716">
        <v>3</v>
      </c>
      <c r="J11716" t="s">
        <v>11252</v>
      </c>
      <c r="K11716">
        <v>3</v>
      </c>
    </row>
    <row r="11717" spans="1:11" x14ac:dyDescent="0.3">
      <c r="A11717" t="s">
        <v>11716</v>
      </c>
      <c r="B11717" t="s">
        <v>11716</v>
      </c>
      <c r="C11717">
        <v>3</v>
      </c>
      <c r="J11717" t="s">
        <v>26240</v>
      </c>
      <c r="K11717">
        <v>1</v>
      </c>
    </row>
    <row r="11718" spans="1:11" x14ac:dyDescent="0.3">
      <c r="A11718" t="s">
        <v>11717</v>
      </c>
      <c r="B11718" t="s">
        <v>11717</v>
      </c>
      <c r="C11718">
        <v>3</v>
      </c>
      <c r="J11718" t="s">
        <v>26241</v>
      </c>
      <c r="K11718">
        <v>1</v>
      </c>
    </row>
    <row r="11719" spans="1:11" x14ac:dyDescent="0.3">
      <c r="A11719" t="s">
        <v>11718</v>
      </c>
      <c r="B11719" t="s">
        <v>11718</v>
      </c>
      <c r="C11719">
        <v>3</v>
      </c>
      <c r="J11719" t="s">
        <v>11253</v>
      </c>
      <c r="K11719">
        <v>3</v>
      </c>
    </row>
    <row r="11720" spans="1:11" x14ac:dyDescent="0.3">
      <c r="A11720" t="s">
        <v>11719</v>
      </c>
      <c r="B11720" t="s">
        <v>11719</v>
      </c>
      <c r="C11720">
        <v>3</v>
      </c>
      <c r="J11720" t="s">
        <v>26242</v>
      </c>
      <c r="K11720">
        <v>1</v>
      </c>
    </row>
    <row r="11721" spans="1:11" x14ac:dyDescent="0.3">
      <c r="A11721" t="s">
        <v>11720</v>
      </c>
      <c r="B11721" t="s">
        <v>11720</v>
      </c>
      <c r="C11721">
        <v>3</v>
      </c>
      <c r="J11721" t="s">
        <v>11254</v>
      </c>
      <c r="K11721">
        <v>3</v>
      </c>
    </row>
    <row r="11722" spans="1:11" x14ac:dyDescent="0.3">
      <c r="A11722" t="s">
        <v>11721</v>
      </c>
      <c r="B11722" t="s">
        <v>11721</v>
      </c>
      <c r="C11722">
        <v>3</v>
      </c>
      <c r="J11722" t="s">
        <v>2061</v>
      </c>
      <c r="K11722">
        <v>24</v>
      </c>
    </row>
    <row r="11723" spans="1:11" x14ac:dyDescent="0.3">
      <c r="A11723" t="s">
        <v>11722</v>
      </c>
      <c r="B11723" t="s">
        <v>11722</v>
      </c>
      <c r="C11723">
        <v>3</v>
      </c>
      <c r="J11723" t="s">
        <v>26243</v>
      </c>
      <c r="K11723">
        <v>1</v>
      </c>
    </row>
    <row r="11724" spans="1:11" x14ac:dyDescent="0.3">
      <c r="A11724" t="s">
        <v>11723</v>
      </c>
      <c r="B11724" t="s">
        <v>11723</v>
      </c>
      <c r="C11724">
        <v>3</v>
      </c>
      <c r="J11724" t="s">
        <v>15166</v>
      </c>
      <c r="K11724">
        <v>2</v>
      </c>
    </row>
    <row r="11725" spans="1:11" x14ac:dyDescent="0.3">
      <c r="A11725" t="s">
        <v>11724</v>
      </c>
      <c r="B11725" t="s">
        <v>11724</v>
      </c>
      <c r="C11725">
        <v>3</v>
      </c>
      <c r="J11725" t="s">
        <v>15167</v>
      </c>
      <c r="K11725">
        <v>2</v>
      </c>
    </row>
    <row r="11726" spans="1:11" x14ac:dyDescent="0.3">
      <c r="A11726" t="s">
        <v>11725</v>
      </c>
      <c r="B11726" t="s">
        <v>11725</v>
      </c>
      <c r="C11726">
        <v>3</v>
      </c>
      <c r="J11726" t="s">
        <v>26244</v>
      </c>
      <c r="K11726">
        <v>1</v>
      </c>
    </row>
    <row r="11727" spans="1:11" x14ac:dyDescent="0.3">
      <c r="A11727" t="s">
        <v>11726</v>
      </c>
      <c r="B11727" t="s">
        <v>11726</v>
      </c>
      <c r="C11727">
        <v>3</v>
      </c>
      <c r="J11727" t="s">
        <v>11255</v>
      </c>
      <c r="K11727">
        <v>3</v>
      </c>
    </row>
    <row r="11728" spans="1:11" x14ac:dyDescent="0.3">
      <c r="A11728" t="s">
        <v>11727</v>
      </c>
      <c r="B11728" t="s">
        <v>11727</v>
      </c>
      <c r="C11728">
        <v>3</v>
      </c>
      <c r="J11728" t="s">
        <v>15168</v>
      </c>
      <c r="K11728">
        <v>2</v>
      </c>
    </row>
    <row r="11729" spans="1:11" x14ac:dyDescent="0.3">
      <c r="A11729" t="s">
        <v>11728</v>
      </c>
      <c r="B11729" t="s">
        <v>11728</v>
      </c>
      <c r="C11729">
        <v>3</v>
      </c>
      <c r="J11729" t="s">
        <v>26245</v>
      </c>
      <c r="K11729">
        <v>1</v>
      </c>
    </row>
    <row r="11730" spans="1:11" x14ac:dyDescent="0.3">
      <c r="A11730" t="s">
        <v>11729</v>
      </c>
      <c r="B11730" t="s">
        <v>11729</v>
      </c>
      <c r="C11730">
        <v>3</v>
      </c>
      <c r="J11730" t="s">
        <v>26246</v>
      </c>
      <c r="K11730">
        <v>1</v>
      </c>
    </row>
    <row r="11731" spans="1:11" x14ac:dyDescent="0.3">
      <c r="A11731" t="s">
        <v>11730</v>
      </c>
      <c r="B11731" t="s">
        <v>11730</v>
      </c>
      <c r="C11731">
        <v>3</v>
      </c>
      <c r="J11731" t="s">
        <v>11256</v>
      </c>
      <c r="K11731">
        <v>3</v>
      </c>
    </row>
    <row r="11732" spans="1:11" x14ac:dyDescent="0.3">
      <c r="A11732" t="s">
        <v>11731</v>
      </c>
      <c r="B11732" t="s">
        <v>11731</v>
      </c>
      <c r="C11732">
        <v>3</v>
      </c>
      <c r="J11732" t="s">
        <v>15169</v>
      </c>
      <c r="K11732">
        <v>2</v>
      </c>
    </row>
    <row r="11733" spans="1:11" x14ac:dyDescent="0.3">
      <c r="A11733" t="s">
        <v>11732</v>
      </c>
      <c r="B11733" t="s">
        <v>11732</v>
      </c>
      <c r="C11733">
        <v>3</v>
      </c>
      <c r="J11733" t="s">
        <v>11257</v>
      </c>
      <c r="K11733">
        <v>3</v>
      </c>
    </row>
    <row r="11734" spans="1:11" x14ac:dyDescent="0.3">
      <c r="A11734" t="s">
        <v>11733</v>
      </c>
      <c r="B11734" t="s">
        <v>11733</v>
      </c>
      <c r="C11734">
        <v>3</v>
      </c>
      <c r="J11734" t="s">
        <v>26247</v>
      </c>
      <c r="K11734">
        <v>1</v>
      </c>
    </row>
    <row r="11735" spans="1:11" x14ac:dyDescent="0.3">
      <c r="A11735" t="s">
        <v>11734</v>
      </c>
      <c r="B11735" t="s">
        <v>11734</v>
      </c>
      <c r="C11735">
        <v>3</v>
      </c>
      <c r="J11735" t="s">
        <v>26248</v>
      </c>
      <c r="K11735">
        <v>1</v>
      </c>
    </row>
    <row r="11736" spans="1:11" x14ac:dyDescent="0.3">
      <c r="A11736" t="s">
        <v>11735</v>
      </c>
      <c r="B11736" t="s">
        <v>11735</v>
      </c>
      <c r="C11736">
        <v>3</v>
      </c>
      <c r="J11736" t="s">
        <v>26249</v>
      </c>
      <c r="K11736">
        <v>1</v>
      </c>
    </row>
    <row r="11737" spans="1:11" x14ac:dyDescent="0.3">
      <c r="A11737" t="s">
        <v>11736</v>
      </c>
      <c r="B11737" t="s">
        <v>11736</v>
      </c>
      <c r="C11737">
        <v>3</v>
      </c>
      <c r="J11737" t="s">
        <v>26250</v>
      </c>
      <c r="K11737">
        <v>1</v>
      </c>
    </row>
    <row r="11738" spans="1:11" x14ac:dyDescent="0.3">
      <c r="A11738" t="s">
        <v>11737</v>
      </c>
      <c r="B11738" t="s">
        <v>11737</v>
      </c>
      <c r="C11738">
        <v>3</v>
      </c>
      <c r="J11738" t="s">
        <v>11258</v>
      </c>
      <c r="K11738">
        <v>3</v>
      </c>
    </row>
    <row r="11739" spans="1:11" x14ac:dyDescent="0.3">
      <c r="A11739" t="s">
        <v>11738</v>
      </c>
      <c r="B11739" t="s">
        <v>11738</v>
      </c>
      <c r="C11739">
        <v>3</v>
      </c>
      <c r="J11739" t="s">
        <v>26251</v>
      </c>
      <c r="K11739">
        <v>1</v>
      </c>
    </row>
    <row r="11740" spans="1:11" x14ac:dyDescent="0.3">
      <c r="A11740" t="s">
        <v>11739</v>
      </c>
      <c r="B11740" t="s">
        <v>11739</v>
      </c>
      <c r="C11740">
        <v>3</v>
      </c>
      <c r="J11740" t="s">
        <v>26252</v>
      </c>
      <c r="K11740">
        <v>1</v>
      </c>
    </row>
    <row r="11741" spans="1:11" x14ac:dyDescent="0.3">
      <c r="A11741" t="s">
        <v>11740</v>
      </c>
      <c r="B11741" t="s">
        <v>11740</v>
      </c>
      <c r="C11741">
        <v>3</v>
      </c>
      <c r="J11741" t="s">
        <v>26253</v>
      </c>
      <c r="K11741">
        <v>1</v>
      </c>
    </row>
    <row r="11742" spans="1:11" x14ac:dyDescent="0.3">
      <c r="A11742" t="s">
        <v>11741</v>
      </c>
      <c r="B11742" t="s">
        <v>11741</v>
      </c>
      <c r="C11742">
        <v>3</v>
      </c>
      <c r="J11742" t="s">
        <v>4420</v>
      </c>
      <c r="K11742">
        <v>10</v>
      </c>
    </row>
    <row r="11743" spans="1:11" x14ac:dyDescent="0.3">
      <c r="A11743" t="s">
        <v>11742</v>
      </c>
      <c r="B11743" t="s">
        <v>11742</v>
      </c>
      <c r="C11743">
        <v>3</v>
      </c>
      <c r="J11743" t="s">
        <v>26254</v>
      </c>
      <c r="K11743">
        <v>1</v>
      </c>
    </row>
    <row r="11744" spans="1:11" x14ac:dyDescent="0.3">
      <c r="A11744" t="s">
        <v>11743</v>
      </c>
      <c r="B11744" t="s">
        <v>11743</v>
      </c>
      <c r="C11744">
        <v>3</v>
      </c>
      <c r="J11744" t="s">
        <v>26255</v>
      </c>
      <c r="K11744">
        <v>1</v>
      </c>
    </row>
    <row r="11745" spans="1:11" x14ac:dyDescent="0.3">
      <c r="A11745" t="s">
        <v>11744</v>
      </c>
      <c r="B11745" t="s">
        <v>11744</v>
      </c>
      <c r="C11745">
        <v>3</v>
      </c>
      <c r="J11745" t="s">
        <v>26256</v>
      </c>
      <c r="K11745">
        <v>1</v>
      </c>
    </row>
    <row r="11746" spans="1:11" x14ac:dyDescent="0.3">
      <c r="A11746" t="s">
        <v>11745</v>
      </c>
      <c r="B11746" t="s">
        <v>11745</v>
      </c>
      <c r="C11746">
        <v>3</v>
      </c>
      <c r="J11746" t="s">
        <v>26257</v>
      </c>
      <c r="K11746">
        <v>1</v>
      </c>
    </row>
    <row r="11747" spans="1:11" x14ac:dyDescent="0.3">
      <c r="A11747" t="s">
        <v>11746</v>
      </c>
      <c r="B11747" t="s">
        <v>11746</v>
      </c>
      <c r="C11747">
        <v>3</v>
      </c>
      <c r="J11747" t="s">
        <v>26258</v>
      </c>
      <c r="K11747">
        <v>1</v>
      </c>
    </row>
    <row r="11748" spans="1:11" x14ac:dyDescent="0.3">
      <c r="A11748" t="s">
        <v>11747</v>
      </c>
      <c r="B11748" t="s">
        <v>11747</v>
      </c>
      <c r="C11748">
        <v>3</v>
      </c>
      <c r="J11748" t="s">
        <v>26259</v>
      </c>
      <c r="K11748">
        <v>1</v>
      </c>
    </row>
    <row r="11749" spans="1:11" x14ac:dyDescent="0.3">
      <c r="A11749" t="s">
        <v>11748</v>
      </c>
      <c r="B11749" t="s">
        <v>11748</v>
      </c>
      <c r="C11749">
        <v>3</v>
      </c>
      <c r="J11749" t="s">
        <v>26260</v>
      </c>
      <c r="K11749">
        <v>1</v>
      </c>
    </row>
    <row r="11750" spans="1:11" x14ac:dyDescent="0.3">
      <c r="A11750" t="s">
        <v>11749</v>
      </c>
      <c r="B11750" t="s">
        <v>11749</v>
      </c>
      <c r="C11750">
        <v>3</v>
      </c>
      <c r="J11750" t="s">
        <v>26261</v>
      </c>
      <c r="K11750">
        <v>1</v>
      </c>
    </row>
    <row r="11751" spans="1:11" x14ac:dyDescent="0.3">
      <c r="A11751" t="s">
        <v>11750</v>
      </c>
      <c r="B11751" t="s">
        <v>11750</v>
      </c>
      <c r="C11751">
        <v>3</v>
      </c>
      <c r="J11751" t="s">
        <v>15170</v>
      </c>
      <c r="K11751">
        <v>2</v>
      </c>
    </row>
    <row r="11752" spans="1:11" x14ac:dyDescent="0.3">
      <c r="A11752" t="s">
        <v>11751</v>
      </c>
      <c r="B11752" t="s">
        <v>11751</v>
      </c>
      <c r="C11752">
        <v>3</v>
      </c>
      <c r="J11752" t="s">
        <v>26262</v>
      </c>
      <c r="K11752">
        <v>1</v>
      </c>
    </row>
    <row r="11753" spans="1:11" x14ac:dyDescent="0.3">
      <c r="A11753" t="s">
        <v>11752</v>
      </c>
      <c r="B11753" t="s">
        <v>11752</v>
      </c>
      <c r="C11753">
        <v>3</v>
      </c>
      <c r="J11753" t="s">
        <v>7714</v>
      </c>
      <c r="K11753">
        <v>5</v>
      </c>
    </row>
    <row r="11754" spans="1:11" x14ac:dyDescent="0.3">
      <c r="A11754" t="s">
        <v>11753</v>
      </c>
      <c r="B11754" t="s">
        <v>11753</v>
      </c>
      <c r="C11754">
        <v>3</v>
      </c>
      <c r="J11754" t="s">
        <v>26263</v>
      </c>
      <c r="K11754">
        <v>1</v>
      </c>
    </row>
    <row r="11755" spans="1:11" x14ac:dyDescent="0.3">
      <c r="A11755" t="s">
        <v>11754</v>
      </c>
      <c r="B11755" t="s">
        <v>11754</v>
      </c>
      <c r="C11755">
        <v>3</v>
      </c>
      <c r="J11755" t="s">
        <v>26264</v>
      </c>
      <c r="K11755">
        <v>1</v>
      </c>
    </row>
    <row r="11756" spans="1:11" x14ac:dyDescent="0.3">
      <c r="A11756" t="s">
        <v>11755</v>
      </c>
      <c r="B11756" t="s">
        <v>11755</v>
      </c>
      <c r="C11756">
        <v>3</v>
      </c>
      <c r="J11756" t="s">
        <v>26265</v>
      </c>
      <c r="K11756">
        <v>1</v>
      </c>
    </row>
    <row r="11757" spans="1:11" x14ac:dyDescent="0.3">
      <c r="A11757" t="s">
        <v>11756</v>
      </c>
      <c r="B11757" t="s">
        <v>11756</v>
      </c>
      <c r="C11757">
        <v>3</v>
      </c>
      <c r="J11757" t="s">
        <v>26266</v>
      </c>
      <c r="K11757">
        <v>1</v>
      </c>
    </row>
    <row r="11758" spans="1:11" x14ac:dyDescent="0.3">
      <c r="A11758" t="s">
        <v>11757</v>
      </c>
      <c r="B11758" t="s">
        <v>11757</v>
      </c>
      <c r="C11758">
        <v>3</v>
      </c>
      <c r="J11758" t="s">
        <v>11259</v>
      </c>
      <c r="K11758">
        <v>3</v>
      </c>
    </row>
    <row r="11759" spans="1:11" x14ac:dyDescent="0.3">
      <c r="A11759" t="s">
        <v>11758</v>
      </c>
      <c r="B11759" t="s">
        <v>11758</v>
      </c>
      <c r="C11759">
        <v>3</v>
      </c>
      <c r="J11759" t="s">
        <v>15171</v>
      </c>
      <c r="K11759">
        <v>2</v>
      </c>
    </row>
    <row r="11760" spans="1:11" x14ac:dyDescent="0.3">
      <c r="A11760" t="s">
        <v>11759</v>
      </c>
      <c r="B11760" t="s">
        <v>11759</v>
      </c>
      <c r="C11760">
        <v>3</v>
      </c>
      <c r="J11760" t="s">
        <v>26267</v>
      </c>
      <c r="K11760">
        <v>1</v>
      </c>
    </row>
    <row r="11761" spans="1:11" x14ac:dyDescent="0.3">
      <c r="A11761" t="s">
        <v>11760</v>
      </c>
      <c r="B11761" t="s">
        <v>11760</v>
      </c>
      <c r="C11761">
        <v>3</v>
      </c>
      <c r="J11761" t="s">
        <v>26268</v>
      </c>
      <c r="K11761">
        <v>1</v>
      </c>
    </row>
    <row r="11762" spans="1:11" x14ac:dyDescent="0.3">
      <c r="A11762" t="s">
        <v>11761</v>
      </c>
      <c r="B11762" t="s">
        <v>11761</v>
      </c>
      <c r="C11762">
        <v>3</v>
      </c>
      <c r="J11762" t="s">
        <v>26269</v>
      </c>
      <c r="K11762">
        <v>1</v>
      </c>
    </row>
    <row r="11763" spans="1:11" x14ac:dyDescent="0.3">
      <c r="A11763" t="s">
        <v>11762</v>
      </c>
      <c r="B11763" t="s">
        <v>11762</v>
      </c>
      <c r="C11763">
        <v>3</v>
      </c>
      <c r="J11763" t="s">
        <v>26270</v>
      </c>
      <c r="K11763">
        <v>1</v>
      </c>
    </row>
    <row r="11764" spans="1:11" x14ac:dyDescent="0.3">
      <c r="A11764" t="s">
        <v>11763</v>
      </c>
      <c r="B11764" t="s">
        <v>11763</v>
      </c>
      <c r="C11764">
        <v>3</v>
      </c>
      <c r="J11764" t="s">
        <v>26271</v>
      </c>
      <c r="K11764">
        <v>1</v>
      </c>
    </row>
    <row r="11765" spans="1:11" x14ac:dyDescent="0.3">
      <c r="A11765" t="s">
        <v>11764</v>
      </c>
      <c r="B11765" t="s">
        <v>11764</v>
      </c>
      <c r="C11765">
        <v>3</v>
      </c>
      <c r="J11765" t="s">
        <v>26272</v>
      </c>
      <c r="K11765">
        <v>1</v>
      </c>
    </row>
    <row r="11766" spans="1:11" x14ac:dyDescent="0.3">
      <c r="A11766" t="s">
        <v>11765</v>
      </c>
      <c r="B11766" t="s">
        <v>11765</v>
      </c>
      <c r="C11766">
        <v>3</v>
      </c>
      <c r="J11766" t="s">
        <v>11260</v>
      </c>
      <c r="K11766">
        <v>3</v>
      </c>
    </row>
    <row r="11767" spans="1:11" x14ac:dyDescent="0.3">
      <c r="A11767" t="s">
        <v>11766</v>
      </c>
      <c r="B11767" t="s">
        <v>11766</v>
      </c>
      <c r="C11767">
        <v>3</v>
      </c>
      <c r="J11767" t="s">
        <v>26273</v>
      </c>
      <c r="K11767">
        <v>1</v>
      </c>
    </row>
    <row r="11768" spans="1:11" x14ac:dyDescent="0.3">
      <c r="A11768" t="s">
        <v>11767</v>
      </c>
      <c r="B11768" t="s">
        <v>11767</v>
      </c>
      <c r="C11768">
        <v>3</v>
      </c>
      <c r="J11768" t="s">
        <v>26274</v>
      </c>
      <c r="K11768">
        <v>1</v>
      </c>
    </row>
    <row r="11769" spans="1:11" x14ac:dyDescent="0.3">
      <c r="A11769" t="s">
        <v>11768</v>
      </c>
      <c r="B11769" t="s">
        <v>11768</v>
      </c>
      <c r="C11769">
        <v>3</v>
      </c>
      <c r="J11769" t="s">
        <v>26275</v>
      </c>
      <c r="K11769">
        <v>1</v>
      </c>
    </row>
    <row r="11770" spans="1:11" x14ac:dyDescent="0.3">
      <c r="A11770" t="s">
        <v>11769</v>
      </c>
      <c r="B11770" t="s">
        <v>11769</v>
      </c>
      <c r="C11770">
        <v>3</v>
      </c>
      <c r="J11770" t="s">
        <v>4421</v>
      </c>
      <c r="K11770">
        <v>10</v>
      </c>
    </row>
    <row r="11771" spans="1:11" x14ac:dyDescent="0.3">
      <c r="A11771" t="s">
        <v>11770</v>
      </c>
      <c r="B11771" t="s">
        <v>11770</v>
      </c>
      <c r="C11771">
        <v>3</v>
      </c>
      <c r="J11771" t="s">
        <v>26276</v>
      </c>
      <c r="K11771">
        <v>1</v>
      </c>
    </row>
    <row r="11772" spans="1:11" x14ac:dyDescent="0.3">
      <c r="A11772" t="s">
        <v>11771</v>
      </c>
      <c r="B11772" t="s">
        <v>11771</v>
      </c>
      <c r="C11772">
        <v>3</v>
      </c>
      <c r="J11772" t="s">
        <v>26277</v>
      </c>
      <c r="K11772">
        <v>1</v>
      </c>
    </row>
    <row r="11773" spans="1:11" x14ac:dyDescent="0.3">
      <c r="A11773" t="s">
        <v>11772</v>
      </c>
      <c r="B11773" t="s">
        <v>11772</v>
      </c>
      <c r="C11773">
        <v>3</v>
      </c>
      <c r="J11773" t="s">
        <v>9131</v>
      </c>
      <c r="K11773">
        <v>4</v>
      </c>
    </row>
    <row r="11774" spans="1:11" x14ac:dyDescent="0.3">
      <c r="A11774" t="s">
        <v>11773</v>
      </c>
      <c r="B11774" t="s">
        <v>11773</v>
      </c>
      <c r="C11774">
        <v>3</v>
      </c>
      <c r="J11774" t="s">
        <v>26278</v>
      </c>
      <c r="K11774">
        <v>1</v>
      </c>
    </row>
    <row r="11775" spans="1:11" x14ac:dyDescent="0.3">
      <c r="A11775" t="s">
        <v>11774</v>
      </c>
      <c r="B11775" t="s">
        <v>11774</v>
      </c>
      <c r="C11775">
        <v>3</v>
      </c>
      <c r="J11775" t="s">
        <v>26279</v>
      </c>
      <c r="K11775">
        <v>1</v>
      </c>
    </row>
    <row r="11776" spans="1:11" x14ac:dyDescent="0.3">
      <c r="A11776" t="s">
        <v>11775</v>
      </c>
      <c r="B11776" t="s">
        <v>11775</v>
      </c>
      <c r="C11776">
        <v>3</v>
      </c>
      <c r="J11776" t="s">
        <v>26280</v>
      </c>
      <c r="K11776">
        <v>1</v>
      </c>
    </row>
    <row r="11777" spans="1:11" x14ac:dyDescent="0.3">
      <c r="A11777" t="s">
        <v>11776</v>
      </c>
      <c r="B11777" t="s">
        <v>11776</v>
      </c>
      <c r="C11777">
        <v>3</v>
      </c>
      <c r="J11777" t="s">
        <v>26281</v>
      </c>
      <c r="K11777">
        <v>1</v>
      </c>
    </row>
    <row r="11778" spans="1:11" x14ac:dyDescent="0.3">
      <c r="A11778" t="s">
        <v>11777</v>
      </c>
      <c r="B11778" t="s">
        <v>11777</v>
      </c>
      <c r="C11778">
        <v>3</v>
      </c>
      <c r="J11778" t="s">
        <v>11261</v>
      </c>
      <c r="K11778">
        <v>3</v>
      </c>
    </row>
    <row r="11779" spans="1:11" x14ac:dyDescent="0.3">
      <c r="A11779" t="s">
        <v>11778</v>
      </c>
      <c r="B11779" t="s">
        <v>11778</v>
      </c>
      <c r="C11779">
        <v>3</v>
      </c>
      <c r="J11779" t="s">
        <v>2848</v>
      </c>
      <c r="K11779">
        <v>17</v>
      </c>
    </row>
    <row r="11780" spans="1:11" x14ac:dyDescent="0.3">
      <c r="A11780" t="s">
        <v>11779</v>
      </c>
      <c r="B11780" t="s">
        <v>11779</v>
      </c>
      <c r="C11780">
        <v>3</v>
      </c>
      <c r="J11780" t="s">
        <v>9132</v>
      </c>
      <c r="K11780">
        <v>4</v>
      </c>
    </row>
    <row r="11781" spans="1:11" x14ac:dyDescent="0.3">
      <c r="A11781" t="s">
        <v>11780</v>
      </c>
      <c r="B11781" t="s">
        <v>11780</v>
      </c>
      <c r="C11781">
        <v>3</v>
      </c>
      <c r="J11781" t="s">
        <v>1853</v>
      </c>
      <c r="K11781">
        <v>27</v>
      </c>
    </row>
    <row r="11782" spans="1:11" x14ac:dyDescent="0.3">
      <c r="A11782" t="s">
        <v>11781</v>
      </c>
      <c r="B11782" t="s">
        <v>11781</v>
      </c>
      <c r="C11782">
        <v>3</v>
      </c>
      <c r="J11782" t="s">
        <v>6646</v>
      </c>
      <c r="K11782">
        <v>6</v>
      </c>
    </row>
    <row r="11783" spans="1:11" x14ac:dyDescent="0.3">
      <c r="A11783" t="s">
        <v>11782</v>
      </c>
      <c r="B11783" t="s">
        <v>11782</v>
      </c>
      <c r="C11783">
        <v>3</v>
      </c>
      <c r="J11783" t="s">
        <v>933</v>
      </c>
      <c r="K11783">
        <v>54</v>
      </c>
    </row>
    <row r="11784" spans="1:11" x14ac:dyDescent="0.3">
      <c r="A11784" t="s">
        <v>11783</v>
      </c>
      <c r="B11784" t="s">
        <v>11783</v>
      </c>
      <c r="C11784">
        <v>3</v>
      </c>
      <c r="J11784" t="s">
        <v>26282</v>
      </c>
      <c r="K11784">
        <v>1</v>
      </c>
    </row>
    <row r="11785" spans="1:11" x14ac:dyDescent="0.3">
      <c r="A11785" t="s">
        <v>11784</v>
      </c>
      <c r="B11785" t="s">
        <v>11784</v>
      </c>
      <c r="C11785">
        <v>3</v>
      </c>
      <c r="J11785" t="s">
        <v>15172</v>
      </c>
      <c r="K11785">
        <v>2</v>
      </c>
    </row>
    <row r="11786" spans="1:11" x14ac:dyDescent="0.3">
      <c r="A11786" t="s">
        <v>11785</v>
      </c>
      <c r="B11786" t="s">
        <v>11785</v>
      </c>
      <c r="C11786">
        <v>3</v>
      </c>
      <c r="J11786" t="s">
        <v>26283</v>
      </c>
      <c r="K11786">
        <v>1</v>
      </c>
    </row>
    <row r="11787" spans="1:11" x14ac:dyDescent="0.3">
      <c r="A11787" t="s">
        <v>11786</v>
      </c>
      <c r="B11787" t="s">
        <v>11786</v>
      </c>
      <c r="C11787">
        <v>3</v>
      </c>
      <c r="J11787" t="s">
        <v>26284</v>
      </c>
      <c r="K11787">
        <v>1</v>
      </c>
    </row>
    <row r="11788" spans="1:11" x14ac:dyDescent="0.3">
      <c r="A11788" t="s">
        <v>11787</v>
      </c>
      <c r="B11788" t="s">
        <v>11787</v>
      </c>
      <c r="C11788">
        <v>3</v>
      </c>
      <c r="J11788" t="s">
        <v>26285</v>
      </c>
      <c r="K11788">
        <v>1</v>
      </c>
    </row>
    <row r="11789" spans="1:11" x14ac:dyDescent="0.3">
      <c r="A11789" t="s">
        <v>11788</v>
      </c>
      <c r="B11789" t="s">
        <v>11788</v>
      </c>
      <c r="C11789">
        <v>3</v>
      </c>
      <c r="J11789" t="s">
        <v>26286</v>
      </c>
      <c r="K11789">
        <v>1</v>
      </c>
    </row>
    <row r="11790" spans="1:11" x14ac:dyDescent="0.3">
      <c r="A11790" t="s">
        <v>11789</v>
      </c>
      <c r="B11790" t="s">
        <v>11789</v>
      </c>
      <c r="C11790">
        <v>3</v>
      </c>
      <c r="J11790" t="s">
        <v>15173</v>
      </c>
      <c r="K11790">
        <v>2</v>
      </c>
    </row>
    <row r="11791" spans="1:11" x14ac:dyDescent="0.3">
      <c r="A11791" t="s">
        <v>11790</v>
      </c>
      <c r="B11791" t="s">
        <v>11790</v>
      </c>
      <c r="C11791">
        <v>3</v>
      </c>
      <c r="J11791" t="s">
        <v>26287</v>
      </c>
      <c r="K11791">
        <v>1</v>
      </c>
    </row>
    <row r="11792" spans="1:11" x14ac:dyDescent="0.3">
      <c r="A11792" t="s">
        <v>11791</v>
      </c>
      <c r="B11792" t="s">
        <v>11791</v>
      </c>
      <c r="C11792">
        <v>3</v>
      </c>
      <c r="J11792" t="s">
        <v>26288</v>
      </c>
      <c r="K11792">
        <v>1</v>
      </c>
    </row>
    <row r="11793" spans="1:11" x14ac:dyDescent="0.3">
      <c r="A11793" t="s">
        <v>11792</v>
      </c>
      <c r="B11793" t="s">
        <v>11792</v>
      </c>
      <c r="C11793">
        <v>3</v>
      </c>
      <c r="J11793" t="s">
        <v>26289</v>
      </c>
      <c r="K11793">
        <v>1</v>
      </c>
    </row>
    <row r="11794" spans="1:11" x14ac:dyDescent="0.3">
      <c r="A11794" t="s">
        <v>11793</v>
      </c>
      <c r="B11794" t="s">
        <v>11793</v>
      </c>
      <c r="C11794">
        <v>3</v>
      </c>
      <c r="J11794" t="s">
        <v>26290</v>
      </c>
      <c r="K11794">
        <v>1</v>
      </c>
    </row>
    <row r="11795" spans="1:11" x14ac:dyDescent="0.3">
      <c r="A11795" t="s">
        <v>11794</v>
      </c>
      <c r="B11795" t="s">
        <v>11794</v>
      </c>
      <c r="C11795">
        <v>3</v>
      </c>
      <c r="J11795" t="s">
        <v>15174</v>
      </c>
      <c r="K11795">
        <v>2</v>
      </c>
    </row>
    <row r="11796" spans="1:11" x14ac:dyDescent="0.3">
      <c r="A11796" t="s">
        <v>11795</v>
      </c>
      <c r="B11796" t="s">
        <v>11795</v>
      </c>
      <c r="C11796">
        <v>3</v>
      </c>
      <c r="J11796" t="s">
        <v>26291</v>
      </c>
      <c r="K11796">
        <v>1</v>
      </c>
    </row>
    <row r="11797" spans="1:11" x14ac:dyDescent="0.3">
      <c r="A11797" t="s">
        <v>11796</v>
      </c>
      <c r="B11797" t="s">
        <v>11796</v>
      </c>
      <c r="C11797">
        <v>3</v>
      </c>
      <c r="J11797" t="s">
        <v>11262</v>
      </c>
      <c r="K11797">
        <v>3</v>
      </c>
    </row>
    <row r="11798" spans="1:11" x14ac:dyDescent="0.3">
      <c r="A11798" t="s">
        <v>11797</v>
      </c>
      <c r="B11798" t="s">
        <v>11797</v>
      </c>
      <c r="C11798">
        <v>3</v>
      </c>
      <c r="J11798" t="s">
        <v>11263</v>
      </c>
      <c r="K11798">
        <v>3</v>
      </c>
    </row>
    <row r="11799" spans="1:11" x14ac:dyDescent="0.3">
      <c r="A11799" t="s">
        <v>11798</v>
      </c>
      <c r="B11799" t="s">
        <v>11798</v>
      </c>
      <c r="C11799">
        <v>3</v>
      </c>
      <c r="J11799" t="s">
        <v>11264</v>
      </c>
      <c r="K11799">
        <v>3</v>
      </c>
    </row>
    <row r="11800" spans="1:11" x14ac:dyDescent="0.3">
      <c r="A11800" t="s">
        <v>11799</v>
      </c>
      <c r="B11800" t="s">
        <v>11799</v>
      </c>
      <c r="C11800">
        <v>3</v>
      </c>
      <c r="J11800" t="s">
        <v>26292</v>
      </c>
      <c r="K11800">
        <v>1</v>
      </c>
    </row>
    <row r="11801" spans="1:11" x14ac:dyDescent="0.3">
      <c r="A11801" t="s">
        <v>11800</v>
      </c>
      <c r="B11801" t="s">
        <v>11800</v>
      </c>
      <c r="C11801">
        <v>3</v>
      </c>
      <c r="J11801" t="s">
        <v>825</v>
      </c>
      <c r="K11801">
        <v>61</v>
      </c>
    </row>
    <row r="11802" spans="1:11" x14ac:dyDescent="0.3">
      <c r="A11802" t="s">
        <v>11801</v>
      </c>
      <c r="B11802" t="s">
        <v>11801</v>
      </c>
      <c r="C11802">
        <v>3</v>
      </c>
      <c r="J11802" t="s">
        <v>11265</v>
      </c>
      <c r="K11802">
        <v>3</v>
      </c>
    </row>
    <row r="11803" spans="1:11" x14ac:dyDescent="0.3">
      <c r="A11803" t="s">
        <v>11802</v>
      </c>
      <c r="B11803" t="s">
        <v>11802</v>
      </c>
      <c r="C11803">
        <v>3</v>
      </c>
      <c r="J11803" t="s">
        <v>6647</v>
      </c>
      <c r="K11803">
        <v>6</v>
      </c>
    </row>
    <row r="11804" spans="1:11" x14ac:dyDescent="0.3">
      <c r="A11804" t="s">
        <v>11803</v>
      </c>
      <c r="B11804" t="s">
        <v>11803</v>
      </c>
      <c r="C11804">
        <v>3</v>
      </c>
      <c r="J11804" t="s">
        <v>26293</v>
      </c>
      <c r="K11804">
        <v>1</v>
      </c>
    </row>
    <row r="11805" spans="1:11" x14ac:dyDescent="0.3">
      <c r="A11805" t="s">
        <v>11804</v>
      </c>
      <c r="B11805" t="s">
        <v>11804</v>
      </c>
      <c r="C11805">
        <v>3</v>
      </c>
      <c r="J11805" t="s">
        <v>9133</v>
      </c>
      <c r="K11805">
        <v>4</v>
      </c>
    </row>
    <row r="11806" spans="1:11" x14ac:dyDescent="0.3">
      <c r="A11806" t="s">
        <v>11805</v>
      </c>
      <c r="B11806" t="s">
        <v>11805</v>
      </c>
      <c r="C11806">
        <v>3</v>
      </c>
      <c r="J11806" t="s">
        <v>26294</v>
      </c>
      <c r="K11806">
        <v>1</v>
      </c>
    </row>
    <row r="11807" spans="1:11" x14ac:dyDescent="0.3">
      <c r="A11807" t="s">
        <v>11806</v>
      </c>
      <c r="B11807" t="s">
        <v>11806</v>
      </c>
      <c r="C11807">
        <v>3</v>
      </c>
      <c r="J11807" t="s">
        <v>26295</v>
      </c>
      <c r="K11807">
        <v>1</v>
      </c>
    </row>
    <row r="11808" spans="1:11" x14ac:dyDescent="0.3">
      <c r="A11808" t="s">
        <v>11807</v>
      </c>
      <c r="B11808" t="s">
        <v>11807</v>
      </c>
      <c r="C11808">
        <v>3</v>
      </c>
      <c r="J11808" t="s">
        <v>26296</v>
      </c>
      <c r="K11808">
        <v>1</v>
      </c>
    </row>
    <row r="11809" spans="1:11" x14ac:dyDescent="0.3">
      <c r="A11809" t="s">
        <v>11808</v>
      </c>
      <c r="B11809" t="s">
        <v>11808</v>
      </c>
      <c r="C11809">
        <v>3</v>
      </c>
      <c r="J11809" t="s">
        <v>26297</v>
      </c>
      <c r="K11809">
        <v>1</v>
      </c>
    </row>
    <row r="11810" spans="1:11" x14ac:dyDescent="0.3">
      <c r="A11810" t="s">
        <v>11809</v>
      </c>
      <c r="B11810" t="s">
        <v>11809</v>
      </c>
      <c r="C11810">
        <v>3</v>
      </c>
      <c r="J11810" t="s">
        <v>26298</v>
      </c>
      <c r="K11810">
        <v>1</v>
      </c>
    </row>
    <row r="11811" spans="1:11" x14ac:dyDescent="0.3">
      <c r="A11811" t="s">
        <v>11810</v>
      </c>
      <c r="B11811" t="s">
        <v>11810</v>
      </c>
      <c r="C11811">
        <v>3</v>
      </c>
      <c r="J11811" t="s">
        <v>15175</v>
      </c>
      <c r="K11811">
        <v>2</v>
      </c>
    </row>
    <row r="11812" spans="1:11" x14ac:dyDescent="0.3">
      <c r="A11812" t="s">
        <v>11811</v>
      </c>
      <c r="B11812" t="s">
        <v>11811</v>
      </c>
      <c r="C11812">
        <v>3</v>
      </c>
      <c r="J11812" t="s">
        <v>2581</v>
      </c>
      <c r="K11812">
        <v>19</v>
      </c>
    </row>
    <row r="11813" spans="1:11" x14ac:dyDescent="0.3">
      <c r="A11813" t="s">
        <v>11812</v>
      </c>
      <c r="B11813" t="s">
        <v>11812</v>
      </c>
      <c r="C11813">
        <v>3</v>
      </c>
      <c r="J11813" t="s">
        <v>26299</v>
      </c>
      <c r="K11813">
        <v>1</v>
      </c>
    </row>
    <row r="11814" spans="1:11" x14ac:dyDescent="0.3">
      <c r="A11814" t="s">
        <v>11813</v>
      </c>
      <c r="B11814" t="s">
        <v>11813</v>
      </c>
      <c r="C11814">
        <v>3</v>
      </c>
      <c r="J11814" t="s">
        <v>26300</v>
      </c>
      <c r="K11814">
        <v>1</v>
      </c>
    </row>
    <row r="11815" spans="1:11" x14ac:dyDescent="0.3">
      <c r="A11815" t="s">
        <v>11814</v>
      </c>
      <c r="B11815" t="s">
        <v>11814</v>
      </c>
      <c r="C11815">
        <v>3</v>
      </c>
      <c r="J11815" t="s">
        <v>26301</v>
      </c>
      <c r="K11815">
        <v>1</v>
      </c>
    </row>
    <row r="11816" spans="1:11" x14ac:dyDescent="0.3">
      <c r="A11816" t="s">
        <v>11815</v>
      </c>
      <c r="B11816" t="s">
        <v>11815</v>
      </c>
      <c r="C11816">
        <v>3</v>
      </c>
      <c r="J11816" t="s">
        <v>26302</v>
      </c>
      <c r="K11816">
        <v>1</v>
      </c>
    </row>
    <row r="11817" spans="1:11" x14ac:dyDescent="0.3">
      <c r="A11817" t="s">
        <v>11816</v>
      </c>
      <c r="B11817" t="s">
        <v>11816</v>
      </c>
      <c r="C11817">
        <v>3</v>
      </c>
      <c r="J11817" t="s">
        <v>26303</v>
      </c>
      <c r="K11817">
        <v>1</v>
      </c>
    </row>
    <row r="11818" spans="1:11" x14ac:dyDescent="0.3">
      <c r="A11818" t="s">
        <v>11817</v>
      </c>
      <c r="B11818" t="s">
        <v>11817</v>
      </c>
      <c r="C11818">
        <v>3</v>
      </c>
      <c r="J11818" t="s">
        <v>26304</v>
      </c>
      <c r="K11818">
        <v>1</v>
      </c>
    </row>
    <row r="11819" spans="1:11" x14ac:dyDescent="0.3">
      <c r="A11819" t="s">
        <v>11818</v>
      </c>
      <c r="B11819" t="s">
        <v>11818</v>
      </c>
      <c r="C11819">
        <v>3</v>
      </c>
      <c r="J11819" t="s">
        <v>26305</v>
      </c>
      <c r="K11819">
        <v>1</v>
      </c>
    </row>
    <row r="11820" spans="1:11" x14ac:dyDescent="0.3">
      <c r="A11820" t="s">
        <v>11819</v>
      </c>
      <c r="B11820" t="s">
        <v>11819</v>
      </c>
      <c r="C11820">
        <v>3</v>
      </c>
      <c r="J11820" t="s">
        <v>11266</v>
      </c>
      <c r="K11820">
        <v>3</v>
      </c>
    </row>
    <row r="11821" spans="1:11" x14ac:dyDescent="0.3">
      <c r="A11821" t="s">
        <v>11820</v>
      </c>
      <c r="B11821" t="s">
        <v>11820</v>
      </c>
      <c r="C11821">
        <v>3</v>
      </c>
      <c r="J11821" t="s">
        <v>26306</v>
      </c>
      <c r="K11821">
        <v>1</v>
      </c>
    </row>
    <row r="11822" spans="1:11" x14ac:dyDescent="0.3">
      <c r="A11822" t="s">
        <v>11821</v>
      </c>
      <c r="B11822" t="s">
        <v>11821</v>
      </c>
      <c r="C11822">
        <v>3</v>
      </c>
      <c r="J11822" t="s">
        <v>26307</v>
      </c>
      <c r="K11822">
        <v>1</v>
      </c>
    </row>
    <row r="11823" spans="1:11" x14ac:dyDescent="0.3">
      <c r="A11823" t="s">
        <v>11822</v>
      </c>
      <c r="B11823" t="s">
        <v>11822</v>
      </c>
      <c r="C11823">
        <v>3</v>
      </c>
      <c r="J11823" t="s">
        <v>5924</v>
      </c>
      <c r="K11823">
        <v>7</v>
      </c>
    </row>
    <row r="11824" spans="1:11" x14ac:dyDescent="0.3">
      <c r="A11824" t="s">
        <v>11823</v>
      </c>
      <c r="B11824" t="s">
        <v>11823</v>
      </c>
      <c r="C11824">
        <v>3</v>
      </c>
      <c r="J11824" t="s">
        <v>11267</v>
      </c>
      <c r="K11824">
        <v>3</v>
      </c>
    </row>
    <row r="11825" spans="1:11" x14ac:dyDescent="0.3">
      <c r="A11825" t="s">
        <v>11824</v>
      </c>
      <c r="B11825" t="s">
        <v>11824</v>
      </c>
      <c r="C11825">
        <v>3</v>
      </c>
      <c r="J11825" t="s">
        <v>5925</v>
      </c>
      <c r="K11825">
        <v>7</v>
      </c>
    </row>
    <row r="11826" spans="1:11" x14ac:dyDescent="0.3">
      <c r="A11826" t="s">
        <v>11825</v>
      </c>
      <c r="B11826" t="s">
        <v>11825</v>
      </c>
      <c r="C11826">
        <v>3</v>
      </c>
      <c r="J11826" t="s">
        <v>11268</v>
      </c>
      <c r="K11826">
        <v>3</v>
      </c>
    </row>
    <row r="11827" spans="1:11" x14ac:dyDescent="0.3">
      <c r="A11827" t="s">
        <v>11826</v>
      </c>
      <c r="B11827" t="s">
        <v>11826</v>
      </c>
      <c r="C11827">
        <v>3</v>
      </c>
      <c r="J11827" t="s">
        <v>1726</v>
      </c>
      <c r="K11827">
        <v>29</v>
      </c>
    </row>
    <row r="11828" spans="1:11" x14ac:dyDescent="0.3">
      <c r="A11828" t="s">
        <v>11827</v>
      </c>
      <c r="B11828" t="s">
        <v>11827</v>
      </c>
      <c r="C11828">
        <v>3</v>
      </c>
      <c r="J11828" t="s">
        <v>26308</v>
      </c>
      <c r="K11828">
        <v>1</v>
      </c>
    </row>
    <row r="11829" spans="1:11" x14ac:dyDescent="0.3">
      <c r="A11829" t="s">
        <v>11828</v>
      </c>
      <c r="B11829" t="s">
        <v>11828</v>
      </c>
      <c r="C11829">
        <v>3</v>
      </c>
      <c r="J11829" t="s">
        <v>26309</v>
      </c>
      <c r="K11829">
        <v>1</v>
      </c>
    </row>
    <row r="11830" spans="1:11" x14ac:dyDescent="0.3">
      <c r="A11830" t="s">
        <v>11829</v>
      </c>
      <c r="B11830" t="s">
        <v>11829</v>
      </c>
      <c r="C11830">
        <v>3</v>
      </c>
      <c r="J11830" t="s">
        <v>1141</v>
      </c>
      <c r="K11830">
        <v>44</v>
      </c>
    </row>
    <row r="11831" spans="1:11" x14ac:dyDescent="0.3">
      <c r="A11831" t="s">
        <v>11830</v>
      </c>
      <c r="B11831" t="s">
        <v>11830</v>
      </c>
      <c r="C11831">
        <v>3</v>
      </c>
      <c r="J11831" t="s">
        <v>26310</v>
      </c>
      <c r="K11831">
        <v>1</v>
      </c>
    </row>
    <row r="11832" spans="1:11" x14ac:dyDescent="0.3">
      <c r="A11832" t="s">
        <v>11831</v>
      </c>
      <c r="B11832" t="s">
        <v>11831</v>
      </c>
      <c r="C11832">
        <v>3</v>
      </c>
      <c r="J11832" t="s">
        <v>9134</v>
      </c>
      <c r="K11832">
        <v>4</v>
      </c>
    </row>
    <row r="11833" spans="1:11" x14ac:dyDescent="0.3">
      <c r="A11833" t="s">
        <v>11832</v>
      </c>
      <c r="B11833" t="s">
        <v>11832</v>
      </c>
      <c r="C11833">
        <v>3</v>
      </c>
      <c r="J11833" t="s">
        <v>2465</v>
      </c>
      <c r="K11833">
        <v>20</v>
      </c>
    </row>
    <row r="11834" spans="1:11" x14ac:dyDescent="0.3">
      <c r="A11834" t="s">
        <v>11833</v>
      </c>
      <c r="B11834" t="s">
        <v>11833</v>
      </c>
      <c r="C11834">
        <v>3</v>
      </c>
      <c r="J11834" t="s">
        <v>26311</v>
      </c>
      <c r="K11834">
        <v>1</v>
      </c>
    </row>
    <row r="11835" spans="1:11" x14ac:dyDescent="0.3">
      <c r="A11835" t="s">
        <v>11834</v>
      </c>
      <c r="B11835" t="s">
        <v>11834</v>
      </c>
      <c r="C11835">
        <v>3</v>
      </c>
      <c r="J11835" t="s">
        <v>26312</v>
      </c>
      <c r="K11835">
        <v>1</v>
      </c>
    </row>
    <row r="11836" spans="1:11" x14ac:dyDescent="0.3">
      <c r="A11836" t="s">
        <v>11835</v>
      </c>
      <c r="B11836" t="s">
        <v>11835</v>
      </c>
      <c r="C11836">
        <v>3</v>
      </c>
      <c r="J11836" t="s">
        <v>26313</v>
      </c>
      <c r="K11836">
        <v>1</v>
      </c>
    </row>
    <row r="11837" spans="1:11" x14ac:dyDescent="0.3">
      <c r="A11837" t="s">
        <v>11836</v>
      </c>
      <c r="B11837" t="s">
        <v>11836</v>
      </c>
      <c r="C11837">
        <v>3</v>
      </c>
      <c r="J11837" t="s">
        <v>26314</v>
      </c>
      <c r="K11837">
        <v>1</v>
      </c>
    </row>
    <row r="11838" spans="1:11" x14ac:dyDescent="0.3">
      <c r="A11838" t="s">
        <v>11837</v>
      </c>
      <c r="B11838" t="s">
        <v>11837</v>
      </c>
      <c r="C11838">
        <v>3</v>
      </c>
      <c r="J11838" t="s">
        <v>15176</v>
      </c>
      <c r="K11838">
        <v>2</v>
      </c>
    </row>
    <row r="11839" spans="1:11" x14ac:dyDescent="0.3">
      <c r="A11839" t="s">
        <v>11838</v>
      </c>
      <c r="B11839" t="s">
        <v>11838</v>
      </c>
      <c r="C11839">
        <v>3</v>
      </c>
      <c r="J11839" t="s">
        <v>15177</v>
      </c>
      <c r="K11839">
        <v>2</v>
      </c>
    </row>
    <row r="11840" spans="1:11" x14ac:dyDescent="0.3">
      <c r="A11840" t="s">
        <v>11839</v>
      </c>
      <c r="B11840" t="s">
        <v>11839</v>
      </c>
      <c r="C11840">
        <v>3</v>
      </c>
      <c r="J11840" t="s">
        <v>6648</v>
      </c>
      <c r="K11840">
        <v>6</v>
      </c>
    </row>
    <row r="11841" spans="1:11" x14ac:dyDescent="0.3">
      <c r="A11841" t="s">
        <v>11840</v>
      </c>
      <c r="B11841" t="s">
        <v>11840</v>
      </c>
      <c r="C11841">
        <v>3</v>
      </c>
      <c r="J11841" t="s">
        <v>3383</v>
      </c>
      <c r="K11841">
        <v>14</v>
      </c>
    </row>
    <row r="11842" spans="1:11" x14ac:dyDescent="0.3">
      <c r="A11842" t="s">
        <v>11841</v>
      </c>
      <c r="B11842" t="s">
        <v>11841</v>
      </c>
      <c r="C11842">
        <v>3</v>
      </c>
      <c r="J11842" t="s">
        <v>1921</v>
      </c>
      <c r="K11842">
        <v>26</v>
      </c>
    </row>
    <row r="11843" spans="1:11" x14ac:dyDescent="0.3">
      <c r="A11843" t="s">
        <v>11842</v>
      </c>
      <c r="B11843" t="s">
        <v>11842</v>
      </c>
      <c r="C11843">
        <v>3</v>
      </c>
      <c r="J11843" t="s">
        <v>9135</v>
      </c>
      <c r="K11843">
        <v>4</v>
      </c>
    </row>
    <row r="11844" spans="1:11" x14ac:dyDescent="0.3">
      <c r="A11844" t="s">
        <v>11843</v>
      </c>
      <c r="B11844" t="s">
        <v>11843</v>
      </c>
      <c r="C11844">
        <v>3</v>
      </c>
      <c r="J11844" t="s">
        <v>5926</v>
      </c>
      <c r="K11844">
        <v>7</v>
      </c>
    </row>
    <row r="11845" spans="1:11" x14ac:dyDescent="0.3">
      <c r="A11845" t="s">
        <v>11844</v>
      </c>
      <c r="B11845" t="s">
        <v>11844</v>
      </c>
      <c r="C11845">
        <v>3</v>
      </c>
      <c r="J11845" t="s">
        <v>15178</v>
      </c>
      <c r="K11845">
        <v>2</v>
      </c>
    </row>
    <row r="11846" spans="1:11" x14ac:dyDescent="0.3">
      <c r="A11846" t="s">
        <v>11845</v>
      </c>
      <c r="B11846" t="s">
        <v>11845</v>
      </c>
      <c r="C11846">
        <v>3</v>
      </c>
      <c r="J11846" t="s">
        <v>376</v>
      </c>
      <c r="K11846">
        <v>125</v>
      </c>
    </row>
    <row r="11847" spans="1:11" x14ac:dyDescent="0.3">
      <c r="A11847" t="s">
        <v>11846</v>
      </c>
      <c r="B11847" t="s">
        <v>11846</v>
      </c>
      <c r="C11847">
        <v>3</v>
      </c>
      <c r="J11847" t="s">
        <v>26315</v>
      </c>
      <c r="K11847">
        <v>1</v>
      </c>
    </row>
    <row r="11848" spans="1:11" x14ac:dyDescent="0.3">
      <c r="A11848" t="s">
        <v>11847</v>
      </c>
      <c r="B11848" t="s">
        <v>11847</v>
      </c>
      <c r="C11848">
        <v>3</v>
      </c>
      <c r="J11848" t="s">
        <v>15179</v>
      </c>
      <c r="K11848">
        <v>2</v>
      </c>
    </row>
    <row r="11849" spans="1:11" x14ac:dyDescent="0.3">
      <c r="A11849" t="s">
        <v>11848</v>
      </c>
      <c r="B11849" t="s">
        <v>11848</v>
      </c>
      <c r="C11849">
        <v>3</v>
      </c>
      <c r="J11849" t="s">
        <v>26316</v>
      </c>
      <c r="K11849">
        <v>1</v>
      </c>
    </row>
    <row r="11850" spans="1:11" x14ac:dyDescent="0.3">
      <c r="A11850" t="s">
        <v>11849</v>
      </c>
      <c r="B11850" t="s">
        <v>11849</v>
      </c>
      <c r="C11850">
        <v>3</v>
      </c>
      <c r="J11850" t="s">
        <v>15180</v>
      </c>
      <c r="K11850">
        <v>2</v>
      </c>
    </row>
    <row r="11851" spans="1:11" x14ac:dyDescent="0.3">
      <c r="A11851" t="s">
        <v>11850</v>
      </c>
      <c r="B11851" t="s">
        <v>11850</v>
      </c>
      <c r="C11851">
        <v>3</v>
      </c>
      <c r="J11851" t="s">
        <v>3165</v>
      </c>
      <c r="K11851">
        <v>15</v>
      </c>
    </row>
    <row r="11852" spans="1:11" x14ac:dyDescent="0.3">
      <c r="A11852" t="s">
        <v>11851</v>
      </c>
      <c r="B11852" t="s">
        <v>11851</v>
      </c>
      <c r="C11852">
        <v>3</v>
      </c>
      <c r="J11852" t="s">
        <v>1367</v>
      </c>
      <c r="K11852">
        <v>37</v>
      </c>
    </row>
    <row r="11853" spans="1:11" x14ac:dyDescent="0.3">
      <c r="A11853" t="s">
        <v>11852</v>
      </c>
      <c r="B11853" t="s">
        <v>11852</v>
      </c>
      <c r="C11853">
        <v>3</v>
      </c>
      <c r="J11853" t="s">
        <v>26317</v>
      </c>
      <c r="K11853">
        <v>1</v>
      </c>
    </row>
    <row r="11854" spans="1:11" x14ac:dyDescent="0.3">
      <c r="A11854" t="s">
        <v>11853</v>
      </c>
      <c r="B11854" t="s">
        <v>11853</v>
      </c>
      <c r="C11854">
        <v>3</v>
      </c>
      <c r="J11854" t="s">
        <v>11269</v>
      </c>
      <c r="K11854">
        <v>3</v>
      </c>
    </row>
    <row r="11855" spans="1:11" x14ac:dyDescent="0.3">
      <c r="A11855" t="s">
        <v>11854</v>
      </c>
      <c r="B11855" t="s">
        <v>11854</v>
      </c>
      <c r="C11855">
        <v>3</v>
      </c>
      <c r="J11855" t="s">
        <v>26318</v>
      </c>
      <c r="K11855">
        <v>1</v>
      </c>
    </row>
    <row r="11856" spans="1:11" x14ac:dyDescent="0.3">
      <c r="A11856" t="s">
        <v>11855</v>
      </c>
      <c r="B11856" t="s">
        <v>11855</v>
      </c>
      <c r="C11856">
        <v>3</v>
      </c>
      <c r="J11856" t="s">
        <v>26319</v>
      </c>
      <c r="K11856">
        <v>1</v>
      </c>
    </row>
    <row r="11857" spans="1:11" x14ac:dyDescent="0.3">
      <c r="A11857" t="s">
        <v>11856</v>
      </c>
      <c r="B11857" t="s">
        <v>11856</v>
      </c>
      <c r="C11857">
        <v>3</v>
      </c>
      <c r="J11857" t="s">
        <v>11270</v>
      </c>
      <c r="K11857">
        <v>3</v>
      </c>
    </row>
    <row r="11858" spans="1:11" x14ac:dyDescent="0.3">
      <c r="A11858" t="s">
        <v>11857</v>
      </c>
      <c r="B11858" t="s">
        <v>11857</v>
      </c>
      <c r="C11858">
        <v>3</v>
      </c>
      <c r="J11858" t="s">
        <v>4079</v>
      </c>
      <c r="K11858">
        <v>11</v>
      </c>
    </row>
    <row r="11859" spans="1:11" x14ac:dyDescent="0.3">
      <c r="A11859" t="s">
        <v>11858</v>
      </c>
      <c r="B11859" t="s">
        <v>11858</v>
      </c>
      <c r="C11859">
        <v>3</v>
      </c>
      <c r="J11859" t="s">
        <v>26320</v>
      </c>
      <c r="K11859">
        <v>1</v>
      </c>
    </row>
    <row r="11860" spans="1:11" x14ac:dyDescent="0.3">
      <c r="A11860" t="s">
        <v>11859</v>
      </c>
      <c r="B11860" t="s">
        <v>11859</v>
      </c>
      <c r="C11860">
        <v>3</v>
      </c>
      <c r="J11860" t="s">
        <v>26321</v>
      </c>
      <c r="K11860">
        <v>1</v>
      </c>
    </row>
    <row r="11861" spans="1:11" x14ac:dyDescent="0.3">
      <c r="A11861" t="s">
        <v>11860</v>
      </c>
      <c r="B11861" t="s">
        <v>11860</v>
      </c>
      <c r="C11861">
        <v>3</v>
      </c>
      <c r="J11861" t="s">
        <v>26322</v>
      </c>
      <c r="K11861">
        <v>1</v>
      </c>
    </row>
    <row r="11862" spans="1:11" x14ac:dyDescent="0.3">
      <c r="A11862" t="s">
        <v>11861</v>
      </c>
      <c r="B11862" t="s">
        <v>11861</v>
      </c>
      <c r="C11862">
        <v>3</v>
      </c>
      <c r="J11862" t="s">
        <v>15181</v>
      </c>
      <c r="K11862">
        <v>2</v>
      </c>
    </row>
    <row r="11863" spans="1:11" x14ac:dyDescent="0.3">
      <c r="A11863" t="s">
        <v>11862</v>
      </c>
      <c r="B11863" t="s">
        <v>11862</v>
      </c>
      <c r="C11863">
        <v>3</v>
      </c>
      <c r="J11863" t="s">
        <v>6649</v>
      </c>
      <c r="K11863">
        <v>6</v>
      </c>
    </row>
    <row r="11864" spans="1:11" x14ac:dyDescent="0.3">
      <c r="A11864" t="s">
        <v>11863</v>
      </c>
      <c r="B11864" t="s">
        <v>11863</v>
      </c>
      <c r="C11864">
        <v>3</v>
      </c>
      <c r="J11864" t="s">
        <v>26323</v>
      </c>
      <c r="K11864">
        <v>1</v>
      </c>
    </row>
    <row r="11865" spans="1:11" x14ac:dyDescent="0.3">
      <c r="A11865" t="s">
        <v>11864</v>
      </c>
      <c r="B11865" t="s">
        <v>11864</v>
      </c>
      <c r="C11865">
        <v>3</v>
      </c>
      <c r="J11865" t="s">
        <v>5331</v>
      </c>
      <c r="K11865">
        <v>8</v>
      </c>
    </row>
    <row r="11866" spans="1:11" x14ac:dyDescent="0.3">
      <c r="A11866" t="s">
        <v>11865</v>
      </c>
      <c r="B11866" t="s">
        <v>11865</v>
      </c>
      <c r="C11866">
        <v>3</v>
      </c>
      <c r="J11866" t="s">
        <v>26324</v>
      </c>
      <c r="K11866">
        <v>1</v>
      </c>
    </row>
    <row r="11867" spans="1:11" x14ac:dyDescent="0.3">
      <c r="A11867" t="s">
        <v>11866</v>
      </c>
      <c r="B11867" t="s">
        <v>11866</v>
      </c>
      <c r="C11867">
        <v>3</v>
      </c>
      <c r="J11867" t="s">
        <v>15182</v>
      </c>
      <c r="K11867">
        <v>2</v>
      </c>
    </row>
    <row r="11868" spans="1:11" x14ac:dyDescent="0.3">
      <c r="A11868" t="s">
        <v>11867</v>
      </c>
      <c r="B11868" t="s">
        <v>11867</v>
      </c>
      <c r="C11868">
        <v>3</v>
      </c>
      <c r="J11868" t="s">
        <v>26325</v>
      </c>
      <c r="K11868">
        <v>1</v>
      </c>
    </row>
    <row r="11869" spans="1:11" x14ac:dyDescent="0.3">
      <c r="A11869" t="s">
        <v>11868</v>
      </c>
      <c r="B11869" t="s">
        <v>11868</v>
      </c>
      <c r="C11869">
        <v>3</v>
      </c>
      <c r="J11869" t="s">
        <v>26326</v>
      </c>
      <c r="K11869">
        <v>1</v>
      </c>
    </row>
    <row r="11870" spans="1:11" x14ac:dyDescent="0.3">
      <c r="A11870" t="s">
        <v>11869</v>
      </c>
      <c r="B11870" t="s">
        <v>11869</v>
      </c>
      <c r="C11870">
        <v>3</v>
      </c>
      <c r="J11870" t="s">
        <v>26327</v>
      </c>
      <c r="K11870">
        <v>1</v>
      </c>
    </row>
    <row r="11871" spans="1:11" x14ac:dyDescent="0.3">
      <c r="A11871" t="s">
        <v>11870</v>
      </c>
      <c r="B11871" t="s">
        <v>11870</v>
      </c>
      <c r="C11871">
        <v>3</v>
      </c>
      <c r="J11871" t="s">
        <v>11271</v>
      </c>
      <c r="K11871">
        <v>3</v>
      </c>
    </row>
    <row r="11872" spans="1:11" x14ac:dyDescent="0.3">
      <c r="A11872" t="s">
        <v>11871</v>
      </c>
      <c r="B11872" t="s">
        <v>11871</v>
      </c>
      <c r="C11872">
        <v>3</v>
      </c>
      <c r="J11872" t="s">
        <v>26328</v>
      </c>
      <c r="K11872">
        <v>1</v>
      </c>
    </row>
    <row r="11873" spans="1:11" x14ac:dyDescent="0.3">
      <c r="A11873" t="s">
        <v>11872</v>
      </c>
      <c r="B11873" t="s">
        <v>11872</v>
      </c>
      <c r="C11873">
        <v>3</v>
      </c>
      <c r="J11873" t="s">
        <v>15183</v>
      </c>
      <c r="K11873">
        <v>2</v>
      </c>
    </row>
    <row r="11874" spans="1:11" x14ac:dyDescent="0.3">
      <c r="A11874" t="s">
        <v>11873</v>
      </c>
      <c r="B11874" t="s">
        <v>11873</v>
      </c>
      <c r="C11874">
        <v>3</v>
      </c>
      <c r="J11874" t="s">
        <v>4422</v>
      </c>
      <c r="K11874">
        <v>10</v>
      </c>
    </row>
    <row r="11875" spans="1:11" x14ac:dyDescent="0.3">
      <c r="A11875" t="s">
        <v>11874</v>
      </c>
      <c r="B11875" t="s">
        <v>11874</v>
      </c>
      <c r="C11875">
        <v>3</v>
      </c>
      <c r="J11875" t="s">
        <v>26329</v>
      </c>
      <c r="K11875">
        <v>1</v>
      </c>
    </row>
    <row r="11876" spans="1:11" x14ac:dyDescent="0.3">
      <c r="A11876" t="s">
        <v>11875</v>
      </c>
      <c r="B11876" t="s">
        <v>11875</v>
      </c>
      <c r="C11876">
        <v>3</v>
      </c>
      <c r="J11876" t="s">
        <v>26330</v>
      </c>
      <c r="K11876">
        <v>1</v>
      </c>
    </row>
    <row r="11877" spans="1:11" x14ac:dyDescent="0.3">
      <c r="A11877" t="s">
        <v>11876</v>
      </c>
      <c r="B11877" t="s">
        <v>11876</v>
      </c>
      <c r="C11877">
        <v>3</v>
      </c>
      <c r="J11877" t="s">
        <v>26331</v>
      </c>
      <c r="K11877">
        <v>1</v>
      </c>
    </row>
    <row r="11878" spans="1:11" x14ac:dyDescent="0.3">
      <c r="A11878" t="s">
        <v>11877</v>
      </c>
      <c r="B11878" t="s">
        <v>11877</v>
      </c>
      <c r="C11878">
        <v>3</v>
      </c>
      <c r="J11878" t="s">
        <v>3802</v>
      </c>
      <c r="K11878">
        <v>12</v>
      </c>
    </row>
    <row r="11879" spans="1:11" x14ac:dyDescent="0.3">
      <c r="A11879" t="s">
        <v>11878</v>
      </c>
      <c r="B11879" t="s">
        <v>11878</v>
      </c>
      <c r="C11879">
        <v>3</v>
      </c>
      <c r="J11879" t="s">
        <v>26332</v>
      </c>
      <c r="K11879">
        <v>1</v>
      </c>
    </row>
    <row r="11880" spans="1:11" x14ac:dyDescent="0.3">
      <c r="A11880" t="s">
        <v>11879</v>
      </c>
      <c r="B11880" t="s">
        <v>11879</v>
      </c>
      <c r="C11880">
        <v>3</v>
      </c>
      <c r="J11880" t="s">
        <v>11272</v>
      </c>
      <c r="K11880">
        <v>3</v>
      </c>
    </row>
    <row r="11881" spans="1:11" x14ac:dyDescent="0.3">
      <c r="A11881" t="s">
        <v>11880</v>
      </c>
      <c r="B11881" t="s">
        <v>11880</v>
      </c>
      <c r="C11881">
        <v>3</v>
      </c>
      <c r="J11881" t="s">
        <v>26333</v>
      </c>
      <c r="K11881">
        <v>1</v>
      </c>
    </row>
    <row r="11882" spans="1:11" x14ac:dyDescent="0.3">
      <c r="A11882" t="s">
        <v>11881</v>
      </c>
      <c r="B11882" t="s">
        <v>11881</v>
      </c>
      <c r="C11882">
        <v>3</v>
      </c>
      <c r="J11882" t="s">
        <v>26334</v>
      </c>
      <c r="K11882">
        <v>1</v>
      </c>
    </row>
    <row r="11883" spans="1:11" x14ac:dyDescent="0.3">
      <c r="A11883" t="s">
        <v>11882</v>
      </c>
      <c r="B11883" t="s">
        <v>11882</v>
      </c>
      <c r="C11883">
        <v>3</v>
      </c>
      <c r="J11883" t="s">
        <v>26335</v>
      </c>
      <c r="K11883">
        <v>1</v>
      </c>
    </row>
    <row r="11884" spans="1:11" x14ac:dyDescent="0.3">
      <c r="A11884" t="s">
        <v>11883</v>
      </c>
      <c r="B11884" t="s">
        <v>11883</v>
      </c>
      <c r="C11884">
        <v>3</v>
      </c>
      <c r="J11884" t="s">
        <v>15184</v>
      </c>
      <c r="K11884">
        <v>2</v>
      </c>
    </row>
    <row r="11885" spans="1:11" x14ac:dyDescent="0.3">
      <c r="A11885" t="s">
        <v>11884</v>
      </c>
      <c r="B11885" t="s">
        <v>11884</v>
      </c>
      <c r="C11885">
        <v>3</v>
      </c>
      <c r="J11885" t="s">
        <v>26336</v>
      </c>
      <c r="K11885">
        <v>1</v>
      </c>
    </row>
    <row r="11886" spans="1:11" x14ac:dyDescent="0.3">
      <c r="A11886" t="s">
        <v>11885</v>
      </c>
      <c r="B11886" t="s">
        <v>11885</v>
      </c>
      <c r="C11886">
        <v>3</v>
      </c>
      <c r="J11886" t="s">
        <v>26337</v>
      </c>
      <c r="K11886">
        <v>1</v>
      </c>
    </row>
    <row r="11887" spans="1:11" x14ac:dyDescent="0.3">
      <c r="A11887" t="s">
        <v>11886</v>
      </c>
      <c r="B11887" t="s">
        <v>11886</v>
      </c>
      <c r="C11887">
        <v>3</v>
      </c>
      <c r="J11887" t="s">
        <v>26338</v>
      </c>
      <c r="K11887">
        <v>1</v>
      </c>
    </row>
    <row r="11888" spans="1:11" x14ac:dyDescent="0.3">
      <c r="A11888" t="s">
        <v>11887</v>
      </c>
      <c r="B11888" t="s">
        <v>11887</v>
      </c>
      <c r="C11888">
        <v>3</v>
      </c>
      <c r="J11888" t="s">
        <v>2582</v>
      </c>
      <c r="K11888">
        <v>19</v>
      </c>
    </row>
    <row r="11889" spans="1:11" x14ac:dyDescent="0.3">
      <c r="A11889" t="s">
        <v>11888</v>
      </c>
      <c r="B11889" t="s">
        <v>11888</v>
      </c>
      <c r="C11889">
        <v>3</v>
      </c>
      <c r="J11889" t="s">
        <v>26339</v>
      </c>
      <c r="K11889">
        <v>1</v>
      </c>
    </row>
    <row r="11890" spans="1:11" x14ac:dyDescent="0.3">
      <c r="A11890" t="s">
        <v>11889</v>
      </c>
      <c r="B11890" t="s">
        <v>11889</v>
      </c>
      <c r="C11890">
        <v>3</v>
      </c>
      <c r="J11890" t="s">
        <v>2703</v>
      </c>
      <c r="K11890">
        <v>18</v>
      </c>
    </row>
    <row r="11891" spans="1:11" x14ac:dyDescent="0.3">
      <c r="A11891" t="s">
        <v>11890</v>
      </c>
      <c r="B11891" t="s">
        <v>11890</v>
      </c>
      <c r="C11891">
        <v>3</v>
      </c>
      <c r="J11891" t="s">
        <v>15185</v>
      </c>
      <c r="K11891">
        <v>2</v>
      </c>
    </row>
    <row r="11892" spans="1:11" x14ac:dyDescent="0.3">
      <c r="A11892" t="s">
        <v>11891</v>
      </c>
      <c r="B11892" t="s">
        <v>11891</v>
      </c>
      <c r="C11892">
        <v>3</v>
      </c>
      <c r="J11892" t="s">
        <v>26340</v>
      </c>
      <c r="K11892">
        <v>1</v>
      </c>
    </row>
    <row r="11893" spans="1:11" x14ac:dyDescent="0.3">
      <c r="A11893" t="s">
        <v>11892</v>
      </c>
      <c r="B11893" t="s">
        <v>11892</v>
      </c>
      <c r="C11893">
        <v>3</v>
      </c>
      <c r="J11893" t="s">
        <v>26341</v>
      </c>
      <c r="K11893">
        <v>1</v>
      </c>
    </row>
    <row r="11894" spans="1:11" x14ac:dyDescent="0.3">
      <c r="A11894" t="s">
        <v>11893</v>
      </c>
      <c r="B11894" t="s">
        <v>11893</v>
      </c>
      <c r="C11894">
        <v>3</v>
      </c>
      <c r="J11894" t="s">
        <v>11273</v>
      </c>
      <c r="K11894">
        <v>3</v>
      </c>
    </row>
    <row r="11895" spans="1:11" x14ac:dyDescent="0.3">
      <c r="A11895" t="s">
        <v>11894</v>
      </c>
      <c r="B11895" t="s">
        <v>11894</v>
      </c>
      <c r="C11895">
        <v>3</v>
      </c>
      <c r="J11895" t="s">
        <v>2704</v>
      </c>
      <c r="K11895">
        <v>18</v>
      </c>
    </row>
    <row r="11896" spans="1:11" x14ac:dyDescent="0.3">
      <c r="A11896" t="s">
        <v>11895</v>
      </c>
      <c r="B11896" t="s">
        <v>11895</v>
      </c>
      <c r="C11896">
        <v>3</v>
      </c>
      <c r="J11896" t="s">
        <v>26342</v>
      </c>
      <c r="K11896">
        <v>1</v>
      </c>
    </row>
    <row r="11897" spans="1:11" x14ac:dyDescent="0.3">
      <c r="A11897" t="s">
        <v>11896</v>
      </c>
      <c r="B11897" t="s">
        <v>11896</v>
      </c>
      <c r="C11897">
        <v>3</v>
      </c>
      <c r="J11897" t="s">
        <v>15186</v>
      </c>
      <c r="K11897">
        <v>2</v>
      </c>
    </row>
    <row r="11898" spans="1:11" x14ac:dyDescent="0.3">
      <c r="A11898" t="s">
        <v>11897</v>
      </c>
      <c r="B11898" t="s">
        <v>11897</v>
      </c>
      <c r="C11898">
        <v>3</v>
      </c>
      <c r="J11898" t="s">
        <v>988</v>
      </c>
      <c r="K11898">
        <v>51</v>
      </c>
    </row>
    <row r="11899" spans="1:11" x14ac:dyDescent="0.3">
      <c r="A11899" t="s">
        <v>11898</v>
      </c>
      <c r="B11899" t="s">
        <v>11898</v>
      </c>
      <c r="C11899">
        <v>3</v>
      </c>
      <c r="J11899" t="s">
        <v>7715</v>
      </c>
      <c r="K11899">
        <v>5</v>
      </c>
    </row>
    <row r="11900" spans="1:11" x14ac:dyDescent="0.3">
      <c r="A11900" t="s">
        <v>11899</v>
      </c>
      <c r="B11900" t="s">
        <v>11899</v>
      </c>
      <c r="C11900">
        <v>3</v>
      </c>
      <c r="J11900" t="s">
        <v>15187</v>
      </c>
      <c r="K11900">
        <v>2</v>
      </c>
    </row>
    <row r="11901" spans="1:11" x14ac:dyDescent="0.3">
      <c r="A11901" t="s">
        <v>11900</v>
      </c>
      <c r="B11901" t="s">
        <v>11900</v>
      </c>
      <c r="C11901">
        <v>3</v>
      </c>
      <c r="J11901" t="s">
        <v>15188</v>
      </c>
      <c r="K11901">
        <v>2</v>
      </c>
    </row>
    <row r="11902" spans="1:11" x14ac:dyDescent="0.3">
      <c r="A11902" t="s">
        <v>11901</v>
      </c>
      <c r="B11902" t="s">
        <v>11901</v>
      </c>
      <c r="C11902">
        <v>3</v>
      </c>
      <c r="J11902" t="s">
        <v>26343</v>
      </c>
      <c r="K11902">
        <v>1</v>
      </c>
    </row>
    <row r="11903" spans="1:11" x14ac:dyDescent="0.3">
      <c r="A11903" t="s">
        <v>11902</v>
      </c>
      <c r="B11903" t="s">
        <v>11902</v>
      </c>
      <c r="C11903">
        <v>3</v>
      </c>
      <c r="J11903" t="s">
        <v>26344</v>
      </c>
      <c r="K11903">
        <v>1</v>
      </c>
    </row>
    <row r="11904" spans="1:11" x14ac:dyDescent="0.3">
      <c r="A11904" t="s">
        <v>11903</v>
      </c>
      <c r="B11904" t="s">
        <v>11903</v>
      </c>
      <c r="C11904">
        <v>3</v>
      </c>
      <c r="J11904" t="s">
        <v>5927</v>
      </c>
      <c r="K11904">
        <v>7</v>
      </c>
    </row>
    <row r="11905" spans="1:11" x14ac:dyDescent="0.3">
      <c r="A11905" t="s">
        <v>11904</v>
      </c>
      <c r="B11905" t="s">
        <v>11904</v>
      </c>
      <c r="C11905">
        <v>3</v>
      </c>
      <c r="J11905" t="s">
        <v>7716</v>
      </c>
      <c r="K11905">
        <v>5</v>
      </c>
    </row>
    <row r="11906" spans="1:11" x14ac:dyDescent="0.3">
      <c r="A11906" t="s">
        <v>11905</v>
      </c>
      <c r="B11906" t="s">
        <v>11905</v>
      </c>
      <c r="C11906">
        <v>3</v>
      </c>
      <c r="J11906" t="s">
        <v>26345</v>
      </c>
      <c r="K11906">
        <v>1</v>
      </c>
    </row>
    <row r="11907" spans="1:11" x14ac:dyDescent="0.3">
      <c r="A11907" t="s">
        <v>11906</v>
      </c>
      <c r="B11907" t="s">
        <v>11906</v>
      </c>
      <c r="C11907">
        <v>3</v>
      </c>
      <c r="J11907" t="s">
        <v>26346</v>
      </c>
      <c r="K11907">
        <v>1</v>
      </c>
    </row>
    <row r="11908" spans="1:11" x14ac:dyDescent="0.3">
      <c r="A11908" t="s">
        <v>11907</v>
      </c>
      <c r="B11908" t="s">
        <v>11907</v>
      </c>
      <c r="C11908">
        <v>3</v>
      </c>
      <c r="J11908" t="s">
        <v>15189</v>
      </c>
      <c r="K11908">
        <v>2</v>
      </c>
    </row>
    <row r="11909" spans="1:11" x14ac:dyDescent="0.3">
      <c r="A11909" t="s">
        <v>11908</v>
      </c>
      <c r="B11909" t="s">
        <v>11908</v>
      </c>
      <c r="C11909">
        <v>3</v>
      </c>
      <c r="J11909" t="s">
        <v>5332</v>
      </c>
      <c r="K11909">
        <v>8</v>
      </c>
    </row>
    <row r="11910" spans="1:11" x14ac:dyDescent="0.3">
      <c r="A11910" t="s">
        <v>11909</v>
      </c>
      <c r="B11910" t="s">
        <v>11909</v>
      </c>
      <c r="C11910">
        <v>3</v>
      </c>
      <c r="J11910" t="s">
        <v>15190</v>
      </c>
      <c r="K11910">
        <v>2</v>
      </c>
    </row>
    <row r="11911" spans="1:11" x14ac:dyDescent="0.3">
      <c r="A11911" t="s">
        <v>11910</v>
      </c>
      <c r="B11911" t="s">
        <v>11910</v>
      </c>
      <c r="C11911">
        <v>3</v>
      </c>
      <c r="J11911" t="s">
        <v>11274</v>
      </c>
      <c r="K11911">
        <v>3</v>
      </c>
    </row>
    <row r="11912" spans="1:11" x14ac:dyDescent="0.3">
      <c r="A11912" t="s">
        <v>11911</v>
      </c>
      <c r="B11912" t="s">
        <v>11911</v>
      </c>
      <c r="C11912">
        <v>3</v>
      </c>
      <c r="J11912" t="s">
        <v>26347</v>
      </c>
      <c r="K11912">
        <v>1</v>
      </c>
    </row>
    <row r="11913" spans="1:11" x14ac:dyDescent="0.3">
      <c r="A11913" t="s">
        <v>11912</v>
      </c>
      <c r="B11913" t="s">
        <v>11912</v>
      </c>
      <c r="C11913">
        <v>3</v>
      </c>
      <c r="J11913" t="s">
        <v>26348</v>
      </c>
      <c r="K11913">
        <v>1</v>
      </c>
    </row>
    <row r="11914" spans="1:11" x14ac:dyDescent="0.3">
      <c r="A11914" t="s">
        <v>11913</v>
      </c>
      <c r="B11914" t="s">
        <v>11913</v>
      </c>
      <c r="C11914">
        <v>3</v>
      </c>
      <c r="J11914" t="s">
        <v>5928</v>
      </c>
      <c r="K11914">
        <v>7</v>
      </c>
    </row>
    <row r="11915" spans="1:11" x14ac:dyDescent="0.3">
      <c r="A11915" t="s">
        <v>11914</v>
      </c>
      <c r="B11915" t="s">
        <v>11914</v>
      </c>
      <c r="C11915">
        <v>3</v>
      </c>
      <c r="J11915" t="s">
        <v>26349</v>
      </c>
      <c r="K11915">
        <v>1</v>
      </c>
    </row>
    <row r="11916" spans="1:11" x14ac:dyDescent="0.3">
      <c r="A11916" t="s">
        <v>11915</v>
      </c>
      <c r="B11916" t="s">
        <v>11915</v>
      </c>
      <c r="C11916">
        <v>3</v>
      </c>
      <c r="J11916" t="s">
        <v>26350</v>
      </c>
      <c r="K11916">
        <v>1</v>
      </c>
    </row>
    <row r="11917" spans="1:11" x14ac:dyDescent="0.3">
      <c r="A11917" t="s">
        <v>11916</v>
      </c>
      <c r="B11917" t="s">
        <v>11916</v>
      </c>
      <c r="C11917">
        <v>3</v>
      </c>
      <c r="J11917" t="s">
        <v>26351</v>
      </c>
      <c r="K11917">
        <v>1</v>
      </c>
    </row>
    <row r="11918" spans="1:11" x14ac:dyDescent="0.3">
      <c r="A11918" t="s">
        <v>11917</v>
      </c>
      <c r="B11918" t="s">
        <v>11917</v>
      </c>
      <c r="C11918">
        <v>3</v>
      </c>
      <c r="J11918" t="s">
        <v>15191</v>
      </c>
      <c r="K11918">
        <v>2</v>
      </c>
    </row>
    <row r="11919" spans="1:11" x14ac:dyDescent="0.3">
      <c r="A11919" t="s">
        <v>11918</v>
      </c>
      <c r="B11919" t="s">
        <v>11918</v>
      </c>
      <c r="C11919">
        <v>3</v>
      </c>
      <c r="J11919" t="s">
        <v>26352</v>
      </c>
      <c r="K11919">
        <v>1</v>
      </c>
    </row>
    <row r="11920" spans="1:11" x14ac:dyDescent="0.3">
      <c r="A11920" t="s">
        <v>11919</v>
      </c>
      <c r="B11920" t="s">
        <v>11919</v>
      </c>
      <c r="C11920">
        <v>3</v>
      </c>
      <c r="J11920" t="s">
        <v>26353</v>
      </c>
      <c r="K11920">
        <v>1</v>
      </c>
    </row>
    <row r="11921" spans="1:11" x14ac:dyDescent="0.3">
      <c r="A11921" t="s">
        <v>11920</v>
      </c>
      <c r="B11921" t="s">
        <v>11920</v>
      </c>
      <c r="C11921">
        <v>3</v>
      </c>
      <c r="J11921" t="s">
        <v>4850</v>
      </c>
      <c r="K11921">
        <v>9</v>
      </c>
    </row>
    <row r="11922" spans="1:11" x14ac:dyDescent="0.3">
      <c r="A11922" t="s">
        <v>11921</v>
      </c>
      <c r="B11922" t="s">
        <v>11921</v>
      </c>
      <c r="C11922">
        <v>3</v>
      </c>
      <c r="J11922" t="s">
        <v>26354</v>
      </c>
      <c r="K11922">
        <v>1</v>
      </c>
    </row>
    <row r="11923" spans="1:11" x14ac:dyDescent="0.3">
      <c r="A11923" t="s">
        <v>11922</v>
      </c>
      <c r="B11923" t="s">
        <v>11922</v>
      </c>
      <c r="C11923">
        <v>3</v>
      </c>
      <c r="J11923" t="s">
        <v>26355</v>
      </c>
      <c r="K11923">
        <v>1</v>
      </c>
    </row>
    <row r="11924" spans="1:11" x14ac:dyDescent="0.3">
      <c r="A11924" t="s">
        <v>11923</v>
      </c>
      <c r="B11924" t="s">
        <v>11923</v>
      </c>
      <c r="C11924">
        <v>3</v>
      </c>
      <c r="J11924" t="s">
        <v>26356</v>
      </c>
      <c r="K11924">
        <v>1</v>
      </c>
    </row>
    <row r="11925" spans="1:11" x14ac:dyDescent="0.3">
      <c r="A11925" t="s">
        <v>11924</v>
      </c>
      <c r="B11925" t="s">
        <v>11924</v>
      </c>
      <c r="C11925">
        <v>3</v>
      </c>
      <c r="J11925" t="s">
        <v>26357</v>
      </c>
      <c r="K11925">
        <v>1</v>
      </c>
    </row>
    <row r="11926" spans="1:11" x14ac:dyDescent="0.3">
      <c r="A11926" t="s">
        <v>11925</v>
      </c>
      <c r="B11926" t="s">
        <v>11925</v>
      </c>
      <c r="C11926">
        <v>3</v>
      </c>
      <c r="J11926" t="s">
        <v>3384</v>
      </c>
      <c r="K11926">
        <v>14</v>
      </c>
    </row>
    <row r="11927" spans="1:11" x14ac:dyDescent="0.3">
      <c r="A11927" t="s">
        <v>11926</v>
      </c>
      <c r="B11927" t="s">
        <v>11926</v>
      </c>
      <c r="C11927">
        <v>3</v>
      </c>
      <c r="J11927" t="s">
        <v>7717</v>
      </c>
      <c r="K11927">
        <v>5</v>
      </c>
    </row>
    <row r="11928" spans="1:11" x14ac:dyDescent="0.3">
      <c r="A11928" t="s">
        <v>11927</v>
      </c>
      <c r="B11928" t="s">
        <v>11927</v>
      </c>
      <c r="C11928">
        <v>3</v>
      </c>
      <c r="J11928" t="s">
        <v>26358</v>
      </c>
      <c r="K11928">
        <v>1</v>
      </c>
    </row>
    <row r="11929" spans="1:11" x14ac:dyDescent="0.3">
      <c r="A11929" t="s">
        <v>11928</v>
      </c>
      <c r="B11929" t="s">
        <v>11928</v>
      </c>
      <c r="C11929">
        <v>3</v>
      </c>
      <c r="J11929" t="s">
        <v>26359</v>
      </c>
      <c r="K11929">
        <v>1</v>
      </c>
    </row>
    <row r="11930" spans="1:11" x14ac:dyDescent="0.3">
      <c r="A11930" t="s">
        <v>11929</v>
      </c>
      <c r="B11930" t="s">
        <v>11929</v>
      </c>
      <c r="C11930">
        <v>3</v>
      </c>
      <c r="J11930" t="s">
        <v>1515</v>
      </c>
      <c r="K11930">
        <v>33</v>
      </c>
    </row>
    <row r="11931" spans="1:11" x14ac:dyDescent="0.3">
      <c r="A11931" t="s">
        <v>11930</v>
      </c>
      <c r="B11931" t="s">
        <v>11930</v>
      </c>
      <c r="C11931">
        <v>3</v>
      </c>
      <c r="J11931" t="s">
        <v>26360</v>
      </c>
      <c r="K11931">
        <v>1</v>
      </c>
    </row>
    <row r="11932" spans="1:11" x14ac:dyDescent="0.3">
      <c r="A11932" t="s">
        <v>11931</v>
      </c>
      <c r="B11932" t="s">
        <v>11931</v>
      </c>
      <c r="C11932">
        <v>3</v>
      </c>
      <c r="J11932" t="s">
        <v>26361</v>
      </c>
      <c r="K11932">
        <v>1</v>
      </c>
    </row>
    <row r="11933" spans="1:11" x14ac:dyDescent="0.3">
      <c r="A11933" t="s">
        <v>11932</v>
      </c>
      <c r="B11933" t="s">
        <v>11932</v>
      </c>
      <c r="C11933">
        <v>3</v>
      </c>
      <c r="J11933" t="s">
        <v>722</v>
      </c>
      <c r="K11933">
        <v>70</v>
      </c>
    </row>
    <row r="11934" spans="1:11" x14ac:dyDescent="0.3">
      <c r="A11934" t="s">
        <v>11933</v>
      </c>
      <c r="B11934" t="s">
        <v>11933</v>
      </c>
      <c r="C11934">
        <v>3</v>
      </c>
      <c r="J11934" t="s">
        <v>26362</v>
      </c>
      <c r="K11934">
        <v>1</v>
      </c>
    </row>
    <row r="11935" spans="1:11" x14ac:dyDescent="0.3">
      <c r="A11935" t="s">
        <v>11934</v>
      </c>
      <c r="B11935" t="s">
        <v>11934</v>
      </c>
      <c r="C11935">
        <v>3</v>
      </c>
      <c r="J11935" t="s">
        <v>26363</v>
      </c>
      <c r="K11935">
        <v>1</v>
      </c>
    </row>
    <row r="11936" spans="1:11" x14ac:dyDescent="0.3">
      <c r="A11936" t="s">
        <v>11935</v>
      </c>
      <c r="B11936" t="s">
        <v>11935</v>
      </c>
      <c r="C11936">
        <v>3</v>
      </c>
      <c r="J11936" t="s">
        <v>26364</v>
      </c>
      <c r="K11936">
        <v>1</v>
      </c>
    </row>
    <row r="11937" spans="1:11" x14ac:dyDescent="0.3">
      <c r="A11937" t="s">
        <v>11936</v>
      </c>
      <c r="B11937" t="s">
        <v>11936</v>
      </c>
      <c r="C11937">
        <v>3</v>
      </c>
      <c r="J11937" t="s">
        <v>5929</v>
      </c>
      <c r="K11937">
        <v>7</v>
      </c>
    </row>
    <row r="11938" spans="1:11" x14ac:dyDescent="0.3">
      <c r="A11938" t="s">
        <v>11937</v>
      </c>
      <c r="B11938" t="s">
        <v>11937</v>
      </c>
      <c r="C11938">
        <v>3</v>
      </c>
      <c r="J11938" t="s">
        <v>26365</v>
      </c>
      <c r="K11938">
        <v>1</v>
      </c>
    </row>
    <row r="11939" spans="1:11" x14ac:dyDescent="0.3">
      <c r="A11939" t="s">
        <v>11938</v>
      </c>
      <c r="B11939" t="s">
        <v>11938</v>
      </c>
      <c r="C11939">
        <v>3</v>
      </c>
      <c r="J11939" t="s">
        <v>26366</v>
      </c>
      <c r="K11939">
        <v>1</v>
      </c>
    </row>
    <row r="11940" spans="1:11" x14ac:dyDescent="0.3">
      <c r="A11940" t="s">
        <v>11939</v>
      </c>
      <c r="B11940" t="s">
        <v>11939</v>
      </c>
      <c r="C11940">
        <v>3</v>
      </c>
      <c r="J11940" t="s">
        <v>26367</v>
      </c>
      <c r="K11940">
        <v>1</v>
      </c>
    </row>
    <row r="11941" spans="1:11" x14ac:dyDescent="0.3">
      <c r="A11941" t="s">
        <v>11940</v>
      </c>
      <c r="B11941" t="s">
        <v>11940</v>
      </c>
      <c r="C11941">
        <v>3</v>
      </c>
      <c r="J11941" t="s">
        <v>26368</v>
      </c>
      <c r="K11941">
        <v>1</v>
      </c>
    </row>
    <row r="11942" spans="1:11" x14ac:dyDescent="0.3">
      <c r="A11942" t="s">
        <v>11941</v>
      </c>
      <c r="B11942" t="s">
        <v>11941</v>
      </c>
      <c r="C11942">
        <v>3</v>
      </c>
      <c r="J11942" t="s">
        <v>11275</v>
      </c>
      <c r="K11942">
        <v>3</v>
      </c>
    </row>
    <row r="11943" spans="1:11" x14ac:dyDescent="0.3">
      <c r="A11943" t="s">
        <v>11942</v>
      </c>
      <c r="B11943" t="s">
        <v>11942</v>
      </c>
      <c r="C11943">
        <v>3</v>
      </c>
      <c r="J11943" t="s">
        <v>5333</v>
      </c>
      <c r="K11943">
        <v>8</v>
      </c>
    </row>
    <row r="11944" spans="1:11" x14ac:dyDescent="0.3">
      <c r="A11944" t="s">
        <v>11943</v>
      </c>
      <c r="B11944" t="s">
        <v>11943</v>
      </c>
      <c r="C11944">
        <v>3</v>
      </c>
      <c r="J11944" t="s">
        <v>26369</v>
      </c>
      <c r="K11944">
        <v>1</v>
      </c>
    </row>
    <row r="11945" spans="1:11" x14ac:dyDescent="0.3">
      <c r="A11945" t="s">
        <v>11944</v>
      </c>
      <c r="B11945" t="s">
        <v>11944</v>
      </c>
      <c r="C11945">
        <v>3</v>
      </c>
      <c r="J11945" t="s">
        <v>26370</v>
      </c>
      <c r="K11945">
        <v>1</v>
      </c>
    </row>
    <row r="11946" spans="1:11" x14ac:dyDescent="0.3">
      <c r="A11946" t="s">
        <v>11945</v>
      </c>
      <c r="B11946" t="s">
        <v>11945</v>
      </c>
      <c r="C11946">
        <v>3</v>
      </c>
      <c r="J11946" t="s">
        <v>7718</v>
      </c>
      <c r="K11946">
        <v>5</v>
      </c>
    </row>
    <row r="11947" spans="1:11" x14ac:dyDescent="0.3">
      <c r="A11947" t="s">
        <v>11946</v>
      </c>
      <c r="B11947" t="s">
        <v>11946</v>
      </c>
      <c r="C11947">
        <v>3</v>
      </c>
      <c r="J11947" t="s">
        <v>5930</v>
      </c>
      <c r="K11947">
        <v>7</v>
      </c>
    </row>
    <row r="11948" spans="1:11" x14ac:dyDescent="0.3">
      <c r="A11948" t="s">
        <v>11947</v>
      </c>
      <c r="B11948" t="s">
        <v>11947</v>
      </c>
      <c r="C11948">
        <v>3</v>
      </c>
      <c r="J11948" t="s">
        <v>11276</v>
      </c>
      <c r="K11948">
        <v>3</v>
      </c>
    </row>
    <row r="11949" spans="1:11" x14ac:dyDescent="0.3">
      <c r="A11949" t="s">
        <v>11948</v>
      </c>
      <c r="B11949" t="s">
        <v>11948</v>
      </c>
      <c r="C11949">
        <v>3</v>
      </c>
      <c r="J11949" t="s">
        <v>4080</v>
      </c>
      <c r="K11949">
        <v>11</v>
      </c>
    </row>
    <row r="11950" spans="1:11" x14ac:dyDescent="0.3">
      <c r="A11950" t="s">
        <v>11949</v>
      </c>
      <c r="B11950" t="s">
        <v>11949</v>
      </c>
      <c r="C11950">
        <v>3</v>
      </c>
      <c r="J11950" t="s">
        <v>15192</v>
      </c>
      <c r="K11950">
        <v>2</v>
      </c>
    </row>
    <row r="11951" spans="1:11" x14ac:dyDescent="0.3">
      <c r="A11951" t="s">
        <v>11950</v>
      </c>
      <c r="B11951" t="s">
        <v>11950</v>
      </c>
      <c r="C11951">
        <v>3</v>
      </c>
      <c r="J11951" t="s">
        <v>15193</v>
      </c>
      <c r="K11951">
        <v>2</v>
      </c>
    </row>
    <row r="11952" spans="1:11" x14ac:dyDescent="0.3">
      <c r="A11952" t="s">
        <v>11951</v>
      </c>
      <c r="B11952" t="s">
        <v>11951</v>
      </c>
      <c r="C11952">
        <v>3</v>
      </c>
      <c r="J11952" t="s">
        <v>11277</v>
      </c>
      <c r="K11952">
        <v>3</v>
      </c>
    </row>
    <row r="11953" spans="1:11" x14ac:dyDescent="0.3">
      <c r="A11953" t="s">
        <v>11952</v>
      </c>
      <c r="B11953" t="s">
        <v>11952</v>
      </c>
      <c r="C11953">
        <v>3</v>
      </c>
      <c r="J11953" t="s">
        <v>9136</v>
      </c>
      <c r="K11953">
        <v>4</v>
      </c>
    </row>
    <row r="11954" spans="1:11" x14ac:dyDescent="0.3">
      <c r="A11954" t="s">
        <v>11953</v>
      </c>
      <c r="B11954" t="s">
        <v>11953</v>
      </c>
      <c r="C11954">
        <v>3</v>
      </c>
      <c r="J11954" t="s">
        <v>5931</v>
      </c>
      <c r="K11954">
        <v>7</v>
      </c>
    </row>
    <row r="11955" spans="1:11" x14ac:dyDescent="0.3">
      <c r="A11955" t="s">
        <v>11954</v>
      </c>
      <c r="B11955" t="s">
        <v>11954</v>
      </c>
      <c r="C11955">
        <v>3</v>
      </c>
      <c r="J11955" t="s">
        <v>26371</v>
      </c>
      <c r="K11955">
        <v>1</v>
      </c>
    </row>
    <row r="11956" spans="1:11" x14ac:dyDescent="0.3">
      <c r="A11956" t="s">
        <v>11955</v>
      </c>
      <c r="B11956" t="s">
        <v>11955</v>
      </c>
      <c r="C11956">
        <v>3</v>
      </c>
      <c r="J11956" t="s">
        <v>611</v>
      </c>
      <c r="K11956">
        <v>83</v>
      </c>
    </row>
    <row r="11957" spans="1:11" x14ac:dyDescent="0.3">
      <c r="A11957" t="s">
        <v>11956</v>
      </c>
      <c r="B11957" t="s">
        <v>11956</v>
      </c>
      <c r="C11957">
        <v>3</v>
      </c>
      <c r="J11957" t="s">
        <v>2350</v>
      </c>
      <c r="K11957">
        <v>21</v>
      </c>
    </row>
    <row r="11958" spans="1:11" x14ac:dyDescent="0.3">
      <c r="A11958" t="s">
        <v>11957</v>
      </c>
      <c r="B11958" t="s">
        <v>11957</v>
      </c>
      <c r="C11958">
        <v>3</v>
      </c>
      <c r="J11958" t="s">
        <v>26372</v>
      </c>
      <c r="K11958">
        <v>1</v>
      </c>
    </row>
    <row r="11959" spans="1:11" x14ac:dyDescent="0.3">
      <c r="A11959" t="s">
        <v>11958</v>
      </c>
      <c r="B11959" t="s">
        <v>11958</v>
      </c>
      <c r="C11959">
        <v>3</v>
      </c>
      <c r="J11959" t="s">
        <v>5932</v>
      </c>
      <c r="K11959">
        <v>7</v>
      </c>
    </row>
    <row r="11960" spans="1:11" x14ac:dyDescent="0.3">
      <c r="A11960" t="s">
        <v>11959</v>
      </c>
      <c r="B11960" t="s">
        <v>11959</v>
      </c>
      <c r="C11960">
        <v>3</v>
      </c>
      <c r="J11960" t="s">
        <v>26373</v>
      </c>
      <c r="K11960">
        <v>1</v>
      </c>
    </row>
    <row r="11961" spans="1:11" x14ac:dyDescent="0.3">
      <c r="A11961" t="s">
        <v>11960</v>
      </c>
      <c r="B11961" t="s">
        <v>11960</v>
      </c>
      <c r="C11961">
        <v>3</v>
      </c>
      <c r="J11961" t="s">
        <v>26374</v>
      </c>
      <c r="K11961">
        <v>1</v>
      </c>
    </row>
    <row r="11962" spans="1:11" x14ac:dyDescent="0.3">
      <c r="A11962" t="s">
        <v>11961</v>
      </c>
      <c r="B11962" t="s">
        <v>11961</v>
      </c>
      <c r="C11962">
        <v>3</v>
      </c>
      <c r="J11962" t="s">
        <v>9137</v>
      </c>
      <c r="K11962">
        <v>4</v>
      </c>
    </row>
    <row r="11963" spans="1:11" x14ac:dyDescent="0.3">
      <c r="A11963" t="s">
        <v>11962</v>
      </c>
      <c r="B11963" t="s">
        <v>11962</v>
      </c>
      <c r="C11963">
        <v>3</v>
      </c>
      <c r="J11963" t="s">
        <v>26375</v>
      </c>
      <c r="K11963">
        <v>1</v>
      </c>
    </row>
    <row r="11964" spans="1:11" x14ac:dyDescent="0.3">
      <c r="A11964" t="s">
        <v>11963</v>
      </c>
      <c r="B11964" t="s">
        <v>11963</v>
      </c>
      <c r="C11964">
        <v>3</v>
      </c>
      <c r="J11964" t="s">
        <v>15194</v>
      </c>
      <c r="K11964">
        <v>2</v>
      </c>
    </row>
    <row r="11965" spans="1:11" x14ac:dyDescent="0.3">
      <c r="A11965" t="s">
        <v>11964</v>
      </c>
      <c r="B11965" t="s">
        <v>11964</v>
      </c>
      <c r="C11965">
        <v>3</v>
      </c>
      <c r="J11965" t="s">
        <v>11278</v>
      </c>
      <c r="K11965">
        <v>3</v>
      </c>
    </row>
    <row r="11966" spans="1:11" x14ac:dyDescent="0.3">
      <c r="A11966" t="s">
        <v>11965</v>
      </c>
      <c r="B11966" t="s">
        <v>11965</v>
      </c>
      <c r="C11966">
        <v>3</v>
      </c>
      <c r="J11966" t="s">
        <v>26376</v>
      </c>
      <c r="K11966">
        <v>1</v>
      </c>
    </row>
    <row r="11967" spans="1:11" x14ac:dyDescent="0.3">
      <c r="A11967" t="s">
        <v>11966</v>
      </c>
      <c r="B11967" t="s">
        <v>11966</v>
      </c>
      <c r="C11967">
        <v>3</v>
      </c>
      <c r="J11967" t="s">
        <v>38</v>
      </c>
      <c r="K11967">
        <v>515</v>
      </c>
    </row>
    <row r="11968" spans="1:11" x14ac:dyDescent="0.3">
      <c r="A11968" t="s">
        <v>11967</v>
      </c>
      <c r="B11968" t="s">
        <v>11967</v>
      </c>
      <c r="C11968">
        <v>3</v>
      </c>
      <c r="J11968" t="s">
        <v>26377</v>
      </c>
      <c r="K11968">
        <v>1</v>
      </c>
    </row>
    <row r="11969" spans="1:11" x14ac:dyDescent="0.3">
      <c r="A11969" t="s">
        <v>11968</v>
      </c>
      <c r="B11969" t="s">
        <v>11968</v>
      </c>
      <c r="C11969">
        <v>3</v>
      </c>
      <c r="J11969" t="s">
        <v>26378</v>
      </c>
      <c r="K11969">
        <v>1</v>
      </c>
    </row>
    <row r="11970" spans="1:11" x14ac:dyDescent="0.3">
      <c r="A11970" t="s">
        <v>11969</v>
      </c>
      <c r="B11970" t="s">
        <v>11969</v>
      </c>
      <c r="C11970">
        <v>3</v>
      </c>
      <c r="J11970" t="s">
        <v>9138</v>
      </c>
      <c r="K11970">
        <v>4</v>
      </c>
    </row>
    <row r="11971" spans="1:11" x14ac:dyDescent="0.3">
      <c r="A11971" t="s">
        <v>11970</v>
      </c>
      <c r="B11971" t="s">
        <v>11970</v>
      </c>
      <c r="C11971">
        <v>3</v>
      </c>
      <c r="J11971" t="s">
        <v>26379</v>
      </c>
      <c r="K11971">
        <v>1</v>
      </c>
    </row>
    <row r="11972" spans="1:11" x14ac:dyDescent="0.3">
      <c r="A11972" t="s">
        <v>11971</v>
      </c>
      <c r="B11972" t="s">
        <v>11971</v>
      </c>
      <c r="C11972">
        <v>3</v>
      </c>
      <c r="J11972" t="s">
        <v>2849</v>
      </c>
      <c r="K11972">
        <v>17</v>
      </c>
    </row>
    <row r="11973" spans="1:11" x14ac:dyDescent="0.3">
      <c r="A11973" t="s">
        <v>11972</v>
      </c>
      <c r="B11973" t="s">
        <v>11972</v>
      </c>
      <c r="C11973">
        <v>3</v>
      </c>
      <c r="J11973" t="s">
        <v>26380</v>
      </c>
      <c r="K11973">
        <v>1</v>
      </c>
    </row>
    <row r="11974" spans="1:11" x14ac:dyDescent="0.3">
      <c r="A11974" t="s">
        <v>11973</v>
      </c>
      <c r="B11974" t="s">
        <v>11973</v>
      </c>
      <c r="C11974">
        <v>3</v>
      </c>
      <c r="J11974" t="s">
        <v>26381</v>
      </c>
      <c r="K11974">
        <v>1</v>
      </c>
    </row>
    <row r="11975" spans="1:11" x14ac:dyDescent="0.3">
      <c r="A11975" t="s">
        <v>11974</v>
      </c>
      <c r="B11975" t="s">
        <v>11974</v>
      </c>
      <c r="C11975">
        <v>3</v>
      </c>
      <c r="J11975" t="s">
        <v>26382</v>
      </c>
      <c r="K11975">
        <v>1</v>
      </c>
    </row>
    <row r="11976" spans="1:11" x14ac:dyDescent="0.3">
      <c r="A11976" t="s">
        <v>11975</v>
      </c>
      <c r="B11976" t="s">
        <v>11975</v>
      </c>
      <c r="C11976">
        <v>3</v>
      </c>
      <c r="J11976" t="s">
        <v>26383</v>
      </c>
      <c r="K11976">
        <v>1</v>
      </c>
    </row>
    <row r="11977" spans="1:11" x14ac:dyDescent="0.3">
      <c r="A11977" t="s">
        <v>11976</v>
      </c>
      <c r="B11977" t="s">
        <v>11976</v>
      </c>
      <c r="C11977">
        <v>3</v>
      </c>
      <c r="J11977" t="s">
        <v>26384</v>
      </c>
      <c r="K11977">
        <v>1</v>
      </c>
    </row>
    <row r="11978" spans="1:11" x14ac:dyDescent="0.3">
      <c r="A11978" t="s">
        <v>11977</v>
      </c>
      <c r="B11978" t="s">
        <v>11977</v>
      </c>
      <c r="C11978">
        <v>3</v>
      </c>
      <c r="J11978" t="s">
        <v>26385</v>
      </c>
      <c r="K11978">
        <v>1</v>
      </c>
    </row>
    <row r="11979" spans="1:11" x14ac:dyDescent="0.3">
      <c r="A11979" t="s">
        <v>11978</v>
      </c>
      <c r="B11979" t="s">
        <v>11978</v>
      </c>
      <c r="C11979">
        <v>3</v>
      </c>
      <c r="J11979" t="s">
        <v>26386</v>
      </c>
      <c r="K11979">
        <v>1</v>
      </c>
    </row>
    <row r="11980" spans="1:11" x14ac:dyDescent="0.3">
      <c r="A11980" t="s">
        <v>11979</v>
      </c>
      <c r="B11980" t="s">
        <v>11979</v>
      </c>
      <c r="C11980">
        <v>3</v>
      </c>
      <c r="J11980" t="s">
        <v>26387</v>
      </c>
      <c r="K11980">
        <v>1</v>
      </c>
    </row>
    <row r="11981" spans="1:11" x14ac:dyDescent="0.3">
      <c r="A11981" t="s">
        <v>11980</v>
      </c>
      <c r="B11981" t="s">
        <v>11980</v>
      </c>
      <c r="C11981">
        <v>3</v>
      </c>
      <c r="J11981" t="s">
        <v>26388</v>
      </c>
      <c r="K11981">
        <v>1</v>
      </c>
    </row>
    <row r="11982" spans="1:11" x14ac:dyDescent="0.3">
      <c r="A11982" t="s">
        <v>11981</v>
      </c>
      <c r="B11982" t="s">
        <v>11981</v>
      </c>
      <c r="C11982">
        <v>3</v>
      </c>
      <c r="J11982" t="s">
        <v>15195</v>
      </c>
      <c r="K11982">
        <v>2</v>
      </c>
    </row>
    <row r="11983" spans="1:11" x14ac:dyDescent="0.3">
      <c r="A11983" t="s">
        <v>11982</v>
      </c>
      <c r="B11983" t="s">
        <v>11982</v>
      </c>
      <c r="C11983">
        <v>3</v>
      </c>
      <c r="J11983" t="s">
        <v>26389</v>
      </c>
      <c r="K11983">
        <v>1</v>
      </c>
    </row>
    <row r="11984" spans="1:11" x14ac:dyDescent="0.3">
      <c r="A11984" t="s">
        <v>11983</v>
      </c>
      <c r="B11984" t="s">
        <v>11983</v>
      </c>
      <c r="C11984">
        <v>3</v>
      </c>
      <c r="J11984" t="s">
        <v>15196</v>
      </c>
      <c r="K11984">
        <v>2</v>
      </c>
    </row>
    <row r="11985" spans="1:11" x14ac:dyDescent="0.3">
      <c r="A11985" t="s">
        <v>11984</v>
      </c>
      <c r="B11985" t="s">
        <v>11984</v>
      </c>
      <c r="C11985">
        <v>3</v>
      </c>
      <c r="J11985" t="s">
        <v>26390</v>
      </c>
      <c r="K11985">
        <v>1</v>
      </c>
    </row>
    <row r="11986" spans="1:11" x14ac:dyDescent="0.3">
      <c r="A11986" t="s">
        <v>11985</v>
      </c>
      <c r="B11986" t="s">
        <v>11985</v>
      </c>
      <c r="C11986">
        <v>3</v>
      </c>
      <c r="J11986" t="s">
        <v>26391</v>
      </c>
      <c r="K11986">
        <v>1</v>
      </c>
    </row>
    <row r="11987" spans="1:11" x14ac:dyDescent="0.3">
      <c r="A11987" t="s">
        <v>11986</v>
      </c>
      <c r="B11987" t="s">
        <v>11986</v>
      </c>
      <c r="C11987">
        <v>3</v>
      </c>
      <c r="J11987" t="s">
        <v>6650</v>
      </c>
      <c r="K11987">
        <v>6</v>
      </c>
    </row>
    <row r="11988" spans="1:11" x14ac:dyDescent="0.3">
      <c r="A11988" t="s">
        <v>11987</v>
      </c>
      <c r="B11988" t="s">
        <v>11987</v>
      </c>
      <c r="C11988">
        <v>3</v>
      </c>
      <c r="J11988" t="s">
        <v>26392</v>
      </c>
      <c r="K11988">
        <v>1</v>
      </c>
    </row>
    <row r="11989" spans="1:11" x14ac:dyDescent="0.3">
      <c r="A11989" t="s">
        <v>11988</v>
      </c>
      <c r="B11989" t="s">
        <v>11988</v>
      </c>
      <c r="C11989">
        <v>3</v>
      </c>
      <c r="J11989" t="s">
        <v>26393</v>
      </c>
      <c r="K11989">
        <v>1</v>
      </c>
    </row>
    <row r="11990" spans="1:11" x14ac:dyDescent="0.3">
      <c r="A11990" t="s">
        <v>11989</v>
      </c>
      <c r="B11990" t="s">
        <v>11989</v>
      </c>
      <c r="C11990">
        <v>3</v>
      </c>
      <c r="J11990" t="s">
        <v>26394</v>
      </c>
      <c r="K11990">
        <v>1</v>
      </c>
    </row>
    <row r="11991" spans="1:11" x14ac:dyDescent="0.3">
      <c r="A11991" t="s">
        <v>11990</v>
      </c>
      <c r="B11991" t="s">
        <v>11990</v>
      </c>
      <c r="C11991">
        <v>3</v>
      </c>
      <c r="J11991" t="s">
        <v>26395</v>
      </c>
      <c r="K11991">
        <v>1</v>
      </c>
    </row>
    <row r="11992" spans="1:11" x14ac:dyDescent="0.3">
      <c r="A11992" t="s">
        <v>11991</v>
      </c>
      <c r="B11992" t="s">
        <v>11991</v>
      </c>
      <c r="C11992">
        <v>3</v>
      </c>
      <c r="J11992" t="s">
        <v>26396</v>
      </c>
      <c r="K11992">
        <v>1</v>
      </c>
    </row>
    <row r="11993" spans="1:11" x14ac:dyDescent="0.3">
      <c r="A11993" t="s">
        <v>11992</v>
      </c>
      <c r="B11993" t="s">
        <v>11992</v>
      </c>
      <c r="C11993">
        <v>3</v>
      </c>
      <c r="J11993" t="s">
        <v>26397</v>
      </c>
      <c r="K11993">
        <v>1</v>
      </c>
    </row>
    <row r="11994" spans="1:11" x14ac:dyDescent="0.3">
      <c r="A11994" t="s">
        <v>11993</v>
      </c>
      <c r="B11994" t="s">
        <v>11993</v>
      </c>
      <c r="C11994">
        <v>3</v>
      </c>
      <c r="J11994" t="s">
        <v>5334</v>
      </c>
      <c r="K11994">
        <v>8</v>
      </c>
    </row>
    <row r="11995" spans="1:11" x14ac:dyDescent="0.3">
      <c r="A11995" t="s">
        <v>11994</v>
      </c>
      <c r="B11995" t="s">
        <v>11994</v>
      </c>
      <c r="C11995">
        <v>3</v>
      </c>
      <c r="J11995" t="s">
        <v>26398</v>
      </c>
      <c r="K11995">
        <v>1</v>
      </c>
    </row>
    <row r="11996" spans="1:11" x14ac:dyDescent="0.3">
      <c r="A11996" t="s">
        <v>11995</v>
      </c>
      <c r="B11996" t="s">
        <v>11995</v>
      </c>
      <c r="C11996">
        <v>3</v>
      </c>
      <c r="J11996" t="s">
        <v>15197</v>
      </c>
      <c r="K11996">
        <v>2</v>
      </c>
    </row>
    <row r="11997" spans="1:11" x14ac:dyDescent="0.3">
      <c r="A11997" t="s">
        <v>11996</v>
      </c>
      <c r="B11997" t="s">
        <v>11996</v>
      </c>
      <c r="C11997">
        <v>3</v>
      </c>
      <c r="J11997" t="s">
        <v>26399</v>
      </c>
      <c r="K11997">
        <v>1</v>
      </c>
    </row>
    <row r="11998" spans="1:11" x14ac:dyDescent="0.3">
      <c r="A11998" t="s">
        <v>11997</v>
      </c>
      <c r="B11998" t="s">
        <v>11997</v>
      </c>
      <c r="C11998">
        <v>3</v>
      </c>
      <c r="J11998" t="s">
        <v>15198</v>
      </c>
      <c r="K11998">
        <v>2</v>
      </c>
    </row>
    <row r="11999" spans="1:11" x14ac:dyDescent="0.3">
      <c r="A11999" t="s">
        <v>11998</v>
      </c>
      <c r="B11999" t="s">
        <v>11998</v>
      </c>
      <c r="C11999">
        <v>3</v>
      </c>
      <c r="J11999" t="s">
        <v>26400</v>
      </c>
      <c r="K11999">
        <v>1</v>
      </c>
    </row>
    <row r="12000" spans="1:11" x14ac:dyDescent="0.3">
      <c r="A12000" t="s">
        <v>11999</v>
      </c>
      <c r="B12000" t="s">
        <v>11999</v>
      </c>
      <c r="C12000">
        <v>3</v>
      </c>
      <c r="J12000" t="s">
        <v>26401</v>
      </c>
      <c r="K12000">
        <v>1</v>
      </c>
    </row>
    <row r="12001" spans="1:11" x14ac:dyDescent="0.3">
      <c r="A12001" t="s">
        <v>12000</v>
      </c>
      <c r="B12001" t="s">
        <v>12000</v>
      </c>
      <c r="C12001">
        <v>3</v>
      </c>
      <c r="J12001" t="s">
        <v>15199</v>
      </c>
      <c r="K12001">
        <v>2</v>
      </c>
    </row>
    <row r="12002" spans="1:11" x14ac:dyDescent="0.3">
      <c r="A12002" t="s">
        <v>12001</v>
      </c>
      <c r="B12002" t="s">
        <v>12001</v>
      </c>
      <c r="C12002">
        <v>3</v>
      </c>
      <c r="J12002" t="s">
        <v>26402</v>
      </c>
      <c r="K12002">
        <v>1</v>
      </c>
    </row>
    <row r="12003" spans="1:11" x14ac:dyDescent="0.3">
      <c r="A12003" t="s">
        <v>12002</v>
      </c>
      <c r="B12003" t="s">
        <v>12002</v>
      </c>
      <c r="C12003">
        <v>3</v>
      </c>
      <c r="J12003" t="s">
        <v>26403</v>
      </c>
      <c r="K12003">
        <v>1</v>
      </c>
    </row>
    <row r="12004" spans="1:11" x14ac:dyDescent="0.3">
      <c r="A12004" t="s">
        <v>12003</v>
      </c>
      <c r="B12004" t="s">
        <v>12003</v>
      </c>
      <c r="C12004">
        <v>3</v>
      </c>
      <c r="J12004" t="s">
        <v>15200</v>
      </c>
      <c r="K12004">
        <v>2</v>
      </c>
    </row>
    <row r="12005" spans="1:11" x14ac:dyDescent="0.3">
      <c r="A12005" t="s">
        <v>12004</v>
      </c>
      <c r="B12005" t="s">
        <v>12004</v>
      </c>
      <c r="C12005">
        <v>3</v>
      </c>
      <c r="J12005" t="s">
        <v>4423</v>
      </c>
      <c r="K12005">
        <v>10</v>
      </c>
    </row>
    <row r="12006" spans="1:11" x14ac:dyDescent="0.3">
      <c r="A12006" t="s">
        <v>12005</v>
      </c>
      <c r="B12006" t="s">
        <v>12005</v>
      </c>
      <c r="C12006">
        <v>3</v>
      </c>
      <c r="J12006" t="s">
        <v>7719</v>
      </c>
      <c r="K12006">
        <v>5</v>
      </c>
    </row>
    <row r="12007" spans="1:11" x14ac:dyDescent="0.3">
      <c r="A12007" t="s">
        <v>12006</v>
      </c>
      <c r="B12007" t="s">
        <v>12006</v>
      </c>
      <c r="C12007">
        <v>3</v>
      </c>
      <c r="J12007" t="s">
        <v>3572</v>
      </c>
      <c r="K12007">
        <v>13</v>
      </c>
    </row>
    <row r="12008" spans="1:11" x14ac:dyDescent="0.3">
      <c r="A12008" t="s">
        <v>12007</v>
      </c>
      <c r="B12008" t="s">
        <v>12007</v>
      </c>
      <c r="C12008">
        <v>3</v>
      </c>
      <c r="J12008" t="s">
        <v>1398</v>
      </c>
      <c r="K12008">
        <v>36</v>
      </c>
    </row>
    <row r="12009" spans="1:11" x14ac:dyDescent="0.3">
      <c r="A12009" t="s">
        <v>12008</v>
      </c>
      <c r="B12009" t="s">
        <v>12008</v>
      </c>
      <c r="C12009">
        <v>3</v>
      </c>
      <c r="J12009" t="s">
        <v>9139</v>
      </c>
      <c r="K12009">
        <v>4</v>
      </c>
    </row>
    <row r="12010" spans="1:11" x14ac:dyDescent="0.3">
      <c r="A12010" t="s">
        <v>12009</v>
      </c>
      <c r="B12010" t="s">
        <v>12009</v>
      </c>
      <c r="C12010">
        <v>3</v>
      </c>
      <c r="J12010" t="s">
        <v>26404</v>
      </c>
      <c r="K12010">
        <v>1</v>
      </c>
    </row>
    <row r="12011" spans="1:11" x14ac:dyDescent="0.3">
      <c r="A12011" t="s">
        <v>12010</v>
      </c>
      <c r="B12011" t="s">
        <v>12010</v>
      </c>
      <c r="C12011">
        <v>3</v>
      </c>
      <c r="J12011" t="s">
        <v>26405</v>
      </c>
      <c r="K12011">
        <v>1</v>
      </c>
    </row>
    <row r="12012" spans="1:11" x14ac:dyDescent="0.3">
      <c r="A12012" t="s">
        <v>12011</v>
      </c>
      <c r="B12012" t="s">
        <v>12011</v>
      </c>
      <c r="C12012">
        <v>3</v>
      </c>
      <c r="J12012" t="s">
        <v>7720</v>
      </c>
      <c r="K12012">
        <v>5</v>
      </c>
    </row>
    <row r="12013" spans="1:11" x14ac:dyDescent="0.3">
      <c r="A12013" t="s">
        <v>12012</v>
      </c>
      <c r="B12013" t="s">
        <v>12012</v>
      </c>
      <c r="C12013">
        <v>3</v>
      </c>
      <c r="J12013" t="s">
        <v>11279</v>
      </c>
      <c r="K12013">
        <v>3</v>
      </c>
    </row>
    <row r="12014" spans="1:11" x14ac:dyDescent="0.3">
      <c r="A12014" t="s">
        <v>12013</v>
      </c>
      <c r="B12014" t="s">
        <v>12013</v>
      </c>
      <c r="C12014">
        <v>3</v>
      </c>
      <c r="J12014" t="s">
        <v>15201</v>
      </c>
      <c r="K12014">
        <v>2</v>
      </c>
    </row>
    <row r="12015" spans="1:11" x14ac:dyDescent="0.3">
      <c r="A12015" t="s">
        <v>12014</v>
      </c>
      <c r="B12015" t="s">
        <v>12014</v>
      </c>
      <c r="C12015">
        <v>3</v>
      </c>
      <c r="J12015" t="s">
        <v>11280</v>
      </c>
      <c r="K12015">
        <v>3</v>
      </c>
    </row>
    <row r="12016" spans="1:11" x14ac:dyDescent="0.3">
      <c r="A12016" t="s">
        <v>12015</v>
      </c>
      <c r="B12016" t="s">
        <v>12015</v>
      </c>
      <c r="C12016">
        <v>3</v>
      </c>
      <c r="J12016" t="s">
        <v>26406</v>
      </c>
      <c r="K12016">
        <v>1</v>
      </c>
    </row>
    <row r="12017" spans="1:11" x14ac:dyDescent="0.3">
      <c r="A12017" t="s">
        <v>12016</v>
      </c>
      <c r="B12017" t="s">
        <v>12016</v>
      </c>
      <c r="C12017">
        <v>3</v>
      </c>
      <c r="J12017" t="s">
        <v>26407</v>
      </c>
      <c r="K12017">
        <v>1</v>
      </c>
    </row>
    <row r="12018" spans="1:11" x14ac:dyDescent="0.3">
      <c r="A12018" t="s">
        <v>12017</v>
      </c>
      <c r="B12018" t="s">
        <v>12017</v>
      </c>
      <c r="C12018">
        <v>3</v>
      </c>
      <c r="J12018" t="s">
        <v>26408</v>
      </c>
      <c r="K12018">
        <v>1</v>
      </c>
    </row>
    <row r="12019" spans="1:11" x14ac:dyDescent="0.3">
      <c r="A12019" t="s">
        <v>12018</v>
      </c>
      <c r="B12019" t="s">
        <v>12018</v>
      </c>
      <c r="C12019">
        <v>3</v>
      </c>
      <c r="J12019" t="s">
        <v>26409</v>
      </c>
      <c r="K12019">
        <v>1</v>
      </c>
    </row>
    <row r="12020" spans="1:11" x14ac:dyDescent="0.3">
      <c r="A12020" t="s">
        <v>12019</v>
      </c>
      <c r="B12020" t="s">
        <v>12019</v>
      </c>
      <c r="C12020">
        <v>3</v>
      </c>
      <c r="J12020" t="s">
        <v>26410</v>
      </c>
      <c r="K12020">
        <v>1</v>
      </c>
    </row>
    <row r="12021" spans="1:11" x14ac:dyDescent="0.3">
      <c r="A12021" t="s">
        <v>12020</v>
      </c>
      <c r="B12021" t="s">
        <v>12020</v>
      </c>
      <c r="C12021">
        <v>3</v>
      </c>
      <c r="J12021" t="s">
        <v>15202</v>
      </c>
      <c r="K12021">
        <v>2</v>
      </c>
    </row>
    <row r="12022" spans="1:11" x14ac:dyDescent="0.3">
      <c r="A12022" t="s">
        <v>12021</v>
      </c>
      <c r="B12022" t="s">
        <v>12021</v>
      </c>
      <c r="C12022">
        <v>3</v>
      </c>
      <c r="J12022" t="s">
        <v>26411</v>
      </c>
      <c r="K12022">
        <v>1</v>
      </c>
    </row>
    <row r="12023" spans="1:11" x14ac:dyDescent="0.3">
      <c r="A12023" t="s">
        <v>12022</v>
      </c>
      <c r="B12023" t="s">
        <v>12022</v>
      </c>
      <c r="C12023">
        <v>3</v>
      </c>
      <c r="J12023" t="s">
        <v>26412</v>
      </c>
      <c r="K12023">
        <v>1</v>
      </c>
    </row>
    <row r="12024" spans="1:11" x14ac:dyDescent="0.3">
      <c r="A12024" t="s">
        <v>12023</v>
      </c>
      <c r="B12024" t="s">
        <v>12023</v>
      </c>
      <c r="C12024">
        <v>3</v>
      </c>
      <c r="J12024" t="s">
        <v>11281</v>
      </c>
      <c r="K12024">
        <v>3</v>
      </c>
    </row>
    <row r="12025" spans="1:11" x14ac:dyDescent="0.3">
      <c r="A12025" t="s">
        <v>12024</v>
      </c>
      <c r="B12025" t="s">
        <v>12024</v>
      </c>
      <c r="C12025">
        <v>3</v>
      </c>
      <c r="J12025" t="s">
        <v>26413</v>
      </c>
      <c r="K12025">
        <v>1</v>
      </c>
    </row>
    <row r="12026" spans="1:11" x14ac:dyDescent="0.3">
      <c r="A12026" t="s">
        <v>12025</v>
      </c>
      <c r="B12026" t="s">
        <v>12025</v>
      </c>
      <c r="C12026">
        <v>3</v>
      </c>
      <c r="J12026" t="s">
        <v>26414</v>
      </c>
      <c r="K12026">
        <v>1</v>
      </c>
    </row>
    <row r="12027" spans="1:11" x14ac:dyDescent="0.3">
      <c r="A12027" t="s">
        <v>12026</v>
      </c>
      <c r="B12027" t="s">
        <v>12026</v>
      </c>
      <c r="C12027">
        <v>3</v>
      </c>
      <c r="J12027" t="s">
        <v>15203</v>
      </c>
      <c r="K12027">
        <v>2</v>
      </c>
    </row>
    <row r="12028" spans="1:11" x14ac:dyDescent="0.3">
      <c r="A12028" t="s">
        <v>12027</v>
      </c>
      <c r="B12028" t="s">
        <v>12027</v>
      </c>
      <c r="C12028">
        <v>3</v>
      </c>
      <c r="J12028" t="s">
        <v>26415</v>
      </c>
      <c r="K12028">
        <v>1</v>
      </c>
    </row>
    <row r="12029" spans="1:11" x14ac:dyDescent="0.3">
      <c r="A12029" t="s">
        <v>12028</v>
      </c>
      <c r="B12029" t="s">
        <v>12028</v>
      </c>
      <c r="C12029">
        <v>3</v>
      </c>
      <c r="J12029" t="s">
        <v>26416</v>
      </c>
      <c r="K12029">
        <v>1</v>
      </c>
    </row>
    <row r="12030" spans="1:11" x14ac:dyDescent="0.3">
      <c r="A12030" t="s">
        <v>12029</v>
      </c>
      <c r="B12030" t="s">
        <v>12029</v>
      </c>
      <c r="C12030">
        <v>3</v>
      </c>
      <c r="J12030" t="s">
        <v>15204</v>
      </c>
      <c r="K12030">
        <v>2</v>
      </c>
    </row>
    <row r="12031" spans="1:11" x14ac:dyDescent="0.3">
      <c r="A12031" t="s">
        <v>12030</v>
      </c>
      <c r="B12031" t="s">
        <v>12030</v>
      </c>
      <c r="C12031">
        <v>3</v>
      </c>
      <c r="J12031" t="s">
        <v>26417</v>
      </c>
      <c r="K12031">
        <v>1</v>
      </c>
    </row>
    <row r="12032" spans="1:11" x14ac:dyDescent="0.3">
      <c r="A12032" t="s">
        <v>12031</v>
      </c>
      <c r="B12032" t="s">
        <v>12031</v>
      </c>
      <c r="C12032">
        <v>3</v>
      </c>
      <c r="J12032" t="s">
        <v>26418</v>
      </c>
      <c r="K12032">
        <v>1</v>
      </c>
    </row>
    <row r="12033" spans="1:11" x14ac:dyDescent="0.3">
      <c r="A12033" t="s">
        <v>12032</v>
      </c>
      <c r="B12033" t="s">
        <v>12032</v>
      </c>
      <c r="C12033">
        <v>3</v>
      </c>
      <c r="J12033" t="s">
        <v>26419</v>
      </c>
      <c r="K12033">
        <v>1</v>
      </c>
    </row>
    <row r="12034" spans="1:11" x14ac:dyDescent="0.3">
      <c r="A12034" t="s">
        <v>12033</v>
      </c>
      <c r="B12034" t="s">
        <v>12033</v>
      </c>
      <c r="C12034">
        <v>3</v>
      </c>
      <c r="J12034" t="s">
        <v>26420</v>
      </c>
      <c r="K12034">
        <v>1</v>
      </c>
    </row>
    <row r="12035" spans="1:11" x14ac:dyDescent="0.3">
      <c r="A12035" t="s">
        <v>12034</v>
      </c>
      <c r="B12035" t="s">
        <v>12034</v>
      </c>
      <c r="C12035">
        <v>3</v>
      </c>
      <c r="J12035" t="s">
        <v>15205</v>
      </c>
      <c r="K12035">
        <v>2</v>
      </c>
    </row>
    <row r="12036" spans="1:11" x14ac:dyDescent="0.3">
      <c r="A12036" t="s">
        <v>12035</v>
      </c>
      <c r="B12036" t="s">
        <v>12035</v>
      </c>
      <c r="C12036">
        <v>3</v>
      </c>
      <c r="J12036" t="s">
        <v>26421</v>
      </c>
      <c r="K12036">
        <v>1</v>
      </c>
    </row>
    <row r="12037" spans="1:11" x14ac:dyDescent="0.3">
      <c r="A12037" t="s">
        <v>12036</v>
      </c>
      <c r="B12037" t="s">
        <v>12036</v>
      </c>
      <c r="C12037">
        <v>3</v>
      </c>
      <c r="J12037" t="s">
        <v>4081</v>
      </c>
      <c r="K12037">
        <v>11</v>
      </c>
    </row>
    <row r="12038" spans="1:11" x14ac:dyDescent="0.3">
      <c r="A12038" t="s">
        <v>12037</v>
      </c>
      <c r="B12038" t="s">
        <v>12037</v>
      </c>
      <c r="C12038">
        <v>3</v>
      </c>
      <c r="J12038" t="s">
        <v>26422</v>
      </c>
      <c r="K12038">
        <v>1</v>
      </c>
    </row>
    <row r="12039" spans="1:11" x14ac:dyDescent="0.3">
      <c r="A12039" t="s">
        <v>12038</v>
      </c>
      <c r="B12039" t="s">
        <v>12038</v>
      </c>
      <c r="C12039">
        <v>3</v>
      </c>
      <c r="J12039" t="s">
        <v>26423</v>
      </c>
      <c r="K12039">
        <v>1</v>
      </c>
    </row>
    <row r="12040" spans="1:11" x14ac:dyDescent="0.3">
      <c r="A12040" t="s">
        <v>12039</v>
      </c>
      <c r="B12040" t="s">
        <v>12039</v>
      </c>
      <c r="C12040">
        <v>3</v>
      </c>
      <c r="J12040" t="s">
        <v>26424</v>
      </c>
      <c r="K12040">
        <v>1</v>
      </c>
    </row>
    <row r="12041" spans="1:11" x14ac:dyDescent="0.3">
      <c r="A12041" t="s">
        <v>12040</v>
      </c>
      <c r="B12041" t="s">
        <v>12040</v>
      </c>
      <c r="C12041">
        <v>3</v>
      </c>
      <c r="J12041" t="s">
        <v>26425</v>
      </c>
      <c r="K12041">
        <v>1</v>
      </c>
    </row>
    <row r="12042" spans="1:11" x14ac:dyDescent="0.3">
      <c r="A12042" t="s">
        <v>12041</v>
      </c>
      <c r="B12042" t="s">
        <v>12041</v>
      </c>
      <c r="C12042">
        <v>3</v>
      </c>
      <c r="J12042" t="s">
        <v>26426</v>
      </c>
      <c r="K12042">
        <v>1</v>
      </c>
    </row>
    <row r="12043" spans="1:11" x14ac:dyDescent="0.3">
      <c r="A12043" t="s">
        <v>12042</v>
      </c>
      <c r="B12043" t="s">
        <v>12042</v>
      </c>
      <c r="C12043">
        <v>3</v>
      </c>
      <c r="J12043" t="s">
        <v>26427</v>
      </c>
      <c r="K12043">
        <v>1</v>
      </c>
    </row>
    <row r="12044" spans="1:11" x14ac:dyDescent="0.3">
      <c r="A12044" t="s">
        <v>12043</v>
      </c>
      <c r="B12044" t="s">
        <v>12043</v>
      </c>
      <c r="C12044">
        <v>3</v>
      </c>
      <c r="J12044" t="s">
        <v>15206</v>
      </c>
      <c r="K12044">
        <v>2</v>
      </c>
    </row>
    <row r="12045" spans="1:11" x14ac:dyDescent="0.3">
      <c r="A12045" t="s">
        <v>12044</v>
      </c>
      <c r="B12045" t="s">
        <v>12044</v>
      </c>
      <c r="C12045">
        <v>3</v>
      </c>
      <c r="J12045" t="s">
        <v>6651</v>
      </c>
      <c r="K12045">
        <v>6</v>
      </c>
    </row>
    <row r="12046" spans="1:11" x14ac:dyDescent="0.3">
      <c r="A12046" t="s">
        <v>12045</v>
      </c>
      <c r="B12046" t="s">
        <v>12045</v>
      </c>
      <c r="C12046">
        <v>3</v>
      </c>
      <c r="J12046" t="s">
        <v>26428</v>
      </c>
      <c r="K12046">
        <v>1</v>
      </c>
    </row>
    <row r="12047" spans="1:11" x14ac:dyDescent="0.3">
      <c r="A12047" t="s">
        <v>12046</v>
      </c>
      <c r="B12047" t="s">
        <v>12046</v>
      </c>
      <c r="C12047">
        <v>3</v>
      </c>
      <c r="J12047" t="s">
        <v>11282</v>
      </c>
      <c r="K12047">
        <v>3</v>
      </c>
    </row>
    <row r="12048" spans="1:11" x14ac:dyDescent="0.3">
      <c r="A12048" t="s">
        <v>12047</v>
      </c>
      <c r="B12048" t="s">
        <v>12047</v>
      </c>
      <c r="C12048">
        <v>3</v>
      </c>
      <c r="J12048" t="s">
        <v>11283</v>
      </c>
      <c r="K12048">
        <v>3</v>
      </c>
    </row>
    <row r="12049" spans="1:11" x14ac:dyDescent="0.3">
      <c r="A12049" t="s">
        <v>12048</v>
      </c>
      <c r="B12049" t="s">
        <v>12048</v>
      </c>
      <c r="C12049">
        <v>3</v>
      </c>
      <c r="J12049" t="s">
        <v>2583</v>
      </c>
      <c r="K12049">
        <v>19</v>
      </c>
    </row>
    <row r="12050" spans="1:11" x14ac:dyDescent="0.3">
      <c r="A12050" t="s">
        <v>12049</v>
      </c>
      <c r="B12050" t="s">
        <v>12049</v>
      </c>
      <c r="C12050">
        <v>3</v>
      </c>
      <c r="J12050" t="s">
        <v>26429</v>
      </c>
      <c r="K12050">
        <v>1</v>
      </c>
    </row>
    <row r="12051" spans="1:11" x14ac:dyDescent="0.3">
      <c r="A12051" t="s">
        <v>12050</v>
      </c>
      <c r="B12051" t="s">
        <v>12050</v>
      </c>
      <c r="C12051">
        <v>3</v>
      </c>
      <c r="J12051" t="s">
        <v>3385</v>
      </c>
      <c r="K12051">
        <v>14</v>
      </c>
    </row>
    <row r="12052" spans="1:11" x14ac:dyDescent="0.3">
      <c r="A12052" t="s">
        <v>12051</v>
      </c>
      <c r="B12052" t="s">
        <v>12051</v>
      </c>
      <c r="C12052">
        <v>3</v>
      </c>
      <c r="J12052" t="s">
        <v>26430</v>
      </c>
      <c r="K12052">
        <v>1</v>
      </c>
    </row>
    <row r="12053" spans="1:11" x14ac:dyDescent="0.3">
      <c r="A12053" t="s">
        <v>12052</v>
      </c>
      <c r="B12053" t="s">
        <v>12052</v>
      </c>
      <c r="C12053">
        <v>3</v>
      </c>
      <c r="J12053" t="s">
        <v>26431</v>
      </c>
      <c r="K12053">
        <v>1</v>
      </c>
    </row>
    <row r="12054" spans="1:11" x14ac:dyDescent="0.3">
      <c r="A12054" t="s">
        <v>12053</v>
      </c>
      <c r="B12054" t="s">
        <v>12053</v>
      </c>
      <c r="C12054">
        <v>3</v>
      </c>
      <c r="J12054" t="s">
        <v>26432</v>
      </c>
      <c r="K12054">
        <v>1</v>
      </c>
    </row>
    <row r="12055" spans="1:11" x14ac:dyDescent="0.3">
      <c r="A12055" t="s">
        <v>12054</v>
      </c>
      <c r="B12055" t="s">
        <v>12054</v>
      </c>
      <c r="C12055">
        <v>3</v>
      </c>
      <c r="J12055" t="s">
        <v>26433</v>
      </c>
      <c r="K12055">
        <v>1</v>
      </c>
    </row>
    <row r="12056" spans="1:11" x14ac:dyDescent="0.3">
      <c r="A12056" t="s">
        <v>12055</v>
      </c>
      <c r="B12056" t="s">
        <v>12055</v>
      </c>
      <c r="C12056">
        <v>3</v>
      </c>
      <c r="J12056" t="s">
        <v>26434</v>
      </c>
      <c r="K12056">
        <v>1</v>
      </c>
    </row>
    <row r="12057" spans="1:11" x14ac:dyDescent="0.3">
      <c r="A12057" t="s">
        <v>12056</v>
      </c>
      <c r="B12057" t="s">
        <v>12056</v>
      </c>
      <c r="C12057">
        <v>3</v>
      </c>
      <c r="J12057" t="s">
        <v>26435</v>
      </c>
      <c r="K12057">
        <v>1</v>
      </c>
    </row>
    <row r="12058" spans="1:11" x14ac:dyDescent="0.3">
      <c r="A12058" t="s">
        <v>12057</v>
      </c>
      <c r="B12058" t="s">
        <v>12057</v>
      </c>
      <c r="C12058">
        <v>3</v>
      </c>
      <c r="J12058" t="s">
        <v>15207</v>
      </c>
      <c r="K12058">
        <v>2</v>
      </c>
    </row>
    <row r="12059" spans="1:11" x14ac:dyDescent="0.3">
      <c r="A12059" t="s">
        <v>12058</v>
      </c>
      <c r="B12059" t="s">
        <v>12058</v>
      </c>
      <c r="C12059">
        <v>3</v>
      </c>
      <c r="J12059" t="s">
        <v>26436</v>
      </c>
      <c r="K12059">
        <v>1</v>
      </c>
    </row>
    <row r="12060" spans="1:11" x14ac:dyDescent="0.3">
      <c r="A12060" t="s">
        <v>12059</v>
      </c>
      <c r="B12060" t="s">
        <v>12059</v>
      </c>
      <c r="C12060">
        <v>3</v>
      </c>
      <c r="J12060" t="s">
        <v>26437</v>
      </c>
      <c r="K12060">
        <v>1</v>
      </c>
    </row>
    <row r="12061" spans="1:11" x14ac:dyDescent="0.3">
      <c r="A12061" t="s">
        <v>12060</v>
      </c>
      <c r="B12061" t="s">
        <v>12060</v>
      </c>
      <c r="C12061">
        <v>3</v>
      </c>
      <c r="J12061" t="s">
        <v>3803</v>
      </c>
      <c r="K12061">
        <v>12</v>
      </c>
    </row>
    <row r="12062" spans="1:11" x14ac:dyDescent="0.3">
      <c r="A12062" t="s">
        <v>12061</v>
      </c>
      <c r="B12062" t="s">
        <v>12061</v>
      </c>
      <c r="C12062">
        <v>3</v>
      </c>
      <c r="J12062" t="s">
        <v>6652</v>
      </c>
      <c r="K12062">
        <v>6</v>
      </c>
    </row>
    <row r="12063" spans="1:11" x14ac:dyDescent="0.3">
      <c r="A12063" t="s">
        <v>12062</v>
      </c>
      <c r="B12063" t="s">
        <v>12062</v>
      </c>
      <c r="C12063">
        <v>3</v>
      </c>
      <c r="J12063" t="s">
        <v>26438</v>
      </c>
      <c r="K12063">
        <v>1</v>
      </c>
    </row>
    <row r="12064" spans="1:11" x14ac:dyDescent="0.3">
      <c r="A12064" t="s">
        <v>12063</v>
      </c>
      <c r="B12064" t="s">
        <v>12063</v>
      </c>
      <c r="C12064">
        <v>3</v>
      </c>
      <c r="J12064" t="s">
        <v>7721</v>
      </c>
      <c r="K12064">
        <v>5</v>
      </c>
    </row>
    <row r="12065" spans="1:11" x14ac:dyDescent="0.3">
      <c r="A12065" t="s">
        <v>12064</v>
      </c>
      <c r="B12065" t="s">
        <v>12064</v>
      </c>
      <c r="C12065">
        <v>3</v>
      </c>
      <c r="J12065" t="s">
        <v>26439</v>
      </c>
      <c r="K12065">
        <v>1</v>
      </c>
    </row>
    <row r="12066" spans="1:11" x14ac:dyDescent="0.3">
      <c r="A12066" t="s">
        <v>12065</v>
      </c>
      <c r="B12066" t="s">
        <v>12065</v>
      </c>
      <c r="C12066">
        <v>3</v>
      </c>
      <c r="J12066" t="s">
        <v>26440</v>
      </c>
      <c r="K12066">
        <v>1</v>
      </c>
    </row>
    <row r="12067" spans="1:11" x14ac:dyDescent="0.3">
      <c r="A12067" t="s">
        <v>12066</v>
      </c>
      <c r="B12067" t="s">
        <v>12066</v>
      </c>
      <c r="C12067">
        <v>3</v>
      </c>
      <c r="J12067" t="s">
        <v>26441</v>
      </c>
      <c r="K12067">
        <v>1</v>
      </c>
    </row>
    <row r="12068" spans="1:11" x14ac:dyDescent="0.3">
      <c r="A12068" t="s">
        <v>12067</v>
      </c>
      <c r="B12068" t="s">
        <v>12067</v>
      </c>
      <c r="C12068">
        <v>3</v>
      </c>
      <c r="J12068" t="s">
        <v>15208</v>
      </c>
      <c r="K12068">
        <v>2</v>
      </c>
    </row>
    <row r="12069" spans="1:11" x14ac:dyDescent="0.3">
      <c r="A12069" t="s">
        <v>12068</v>
      </c>
      <c r="B12069" t="s">
        <v>12068</v>
      </c>
      <c r="C12069">
        <v>3</v>
      </c>
      <c r="J12069" t="s">
        <v>26442</v>
      </c>
      <c r="K12069">
        <v>1</v>
      </c>
    </row>
    <row r="12070" spans="1:11" x14ac:dyDescent="0.3">
      <c r="A12070" t="s">
        <v>12069</v>
      </c>
      <c r="B12070" t="s">
        <v>12069</v>
      </c>
      <c r="C12070">
        <v>3</v>
      </c>
      <c r="J12070" t="s">
        <v>26443</v>
      </c>
      <c r="K12070">
        <v>1</v>
      </c>
    </row>
    <row r="12071" spans="1:11" x14ac:dyDescent="0.3">
      <c r="A12071" t="s">
        <v>12070</v>
      </c>
      <c r="B12071" t="s">
        <v>12070</v>
      </c>
      <c r="C12071">
        <v>3</v>
      </c>
      <c r="J12071" t="s">
        <v>26444</v>
      </c>
      <c r="K12071">
        <v>1</v>
      </c>
    </row>
    <row r="12072" spans="1:11" x14ac:dyDescent="0.3">
      <c r="A12072" t="s">
        <v>12071</v>
      </c>
      <c r="B12072" t="s">
        <v>12071</v>
      </c>
      <c r="C12072">
        <v>3</v>
      </c>
      <c r="J12072" t="s">
        <v>26445</v>
      </c>
      <c r="K12072">
        <v>1</v>
      </c>
    </row>
    <row r="12073" spans="1:11" x14ac:dyDescent="0.3">
      <c r="A12073" t="s">
        <v>12072</v>
      </c>
      <c r="B12073" t="s">
        <v>12072</v>
      </c>
      <c r="C12073">
        <v>3</v>
      </c>
      <c r="J12073" t="s">
        <v>15209</v>
      </c>
      <c r="K12073">
        <v>2</v>
      </c>
    </row>
    <row r="12074" spans="1:11" x14ac:dyDescent="0.3">
      <c r="A12074" t="s">
        <v>12073</v>
      </c>
      <c r="B12074" t="s">
        <v>12073</v>
      </c>
      <c r="C12074">
        <v>3</v>
      </c>
      <c r="J12074" t="s">
        <v>15210</v>
      </c>
      <c r="K12074">
        <v>2</v>
      </c>
    </row>
    <row r="12075" spans="1:11" x14ac:dyDescent="0.3">
      <c r="A12075" t="s">
        <v>12074</v>
      </c>
      <c r="B12075" t="s">
        <v>12074</v>
      </c>
      <c r="C12075">
        <v>3</v>
      </c>
      <c r="J12075" t="s">
        <v>6653</v>
      </c>
      <c r="K12075">
        <v>6</v>
      </c>
    </row>
    <row r="12076" spans="1:11" x14ac:dyDescent="0.3">
      <c r="A12076" t="s">
        <v>12075</v>
      </c>
      <c r="B12076" t="s">
        <v>12075</v>
      </c>
      <c r="C12076">
        <v>3</v>
      </c>
      <c r="J12076" t="s">
        <v>26446</v>
      </c>
      <c r="K12076">
        <v>1</v>
      </c>
    </row>
    <row r="12077" spans="1:11" x14ac:dyDescent="0.3">
      <c r="A12077" t="s">
        <v>12076</v>
      </c>
      <c r="B12077" t="s">
        <v>12076</v>
      </c>
      <c r="C12077">
        <v>3</v>
      </c>
      <c r="J12077" t="s">
        <v>26447</v>
      </c>
      <c r="K12077">
        <v>1</v>
      </c>
    </row>
    <row r="12078" spans="1:11" x14ac:dyDescent="0.3">
      <c r="A12078" t="s">
        <v>12077</v>
      </c>
      <c r="B12078" t="s">
        <v>12077</v>
      </c>
      <c r="C12078">
        <v>3</v>
      </c>
      <c r="J12078" t="s">
        <v>11284</v>
      </c>
      <c r="K12078">
        <v>3</v>
      </c>
    </row>
    <row r="12079" spans="1:11" x14ac:dyDescent="0.3">
      <c r="A12079" t="s">
        <v>12078</v>
      </c>
      <c r="B12079" t="s">
        <v>12078</v>
      </c>
      <c r="C12079">
        <v>3</v>
      </c>
      <c r="J12079" t="s">
        <v>4851</v>
      </c>
      <c r="K12079">
        <v>9</v>
      </c>
    </row>
    <row r="12080" spans="1:11" x14ac:dyDescent="0.3">
      <c r="A12080" t="s">
        <v>12079</v>
      </c>
      <c r="B12080" t="s">
        <v>12079</v>
      </c>
      <c r="C12080">
        <v>3</v>
      </c>
      <c r="J12080" t="s">
        <v>7722</v>
      </c>
      <c r="K12080">
        <v>5</v>
      </c>
    </row>
    <row r="12081" spans="1:11" x14ac:dyDescent="0.3">
      <c r="A12081" t="s">
        <v>12080</v>
      </c>
      <c r="B12081" t="s">
        <v>12080</v>
      </c>
      <c r="C12081">
        <v>3</v>
      </c>
      <c r="J12081" t="s">
        <v>26448</v>
      </c>
      <c r="K12081">
        <v>1</v>
      </c>
    </row>
    <row r="12082" spans="1:11" x14ac:dyDescent="0.3">
      <c r="A12082" t="s">
        <v>12081</v>
      </c>
      <c r="B12082" t="s">
        <v>12081</v>
      </c>
      <c r="C12082">
        <v>3</v>
      </c>
      <c r="J12082" t="s">
        <v>26449</v>
      </c>
      <c r="K12082">
        <v>1</v>
      </c>
    </row>
    <row r="12083" spans="1:11" x14ac:dyDescent="0.3">
      <c r="A12083" t="s">
        <v>12082</v>
      </c>
      <c r="B12083" t="s">
        <v>12082</v>
      </c>
      <c r="C12083">
        <v>3</v>
      </c>
      <c r="J12083" t="s">
        <v>1213</v>
      </c>
      <c r="K12083">
        <v>42</v>
      </c>
    </row>
    <row r="12084" spans="1:11" x14ac:dyDescent="0.3">
      <c r="A12084" t="s">
        <v>12083</v>
      </c>
      <c r="B12084" t="s">
        <v>12083</v>
      </c>
      <c r="C12084">
        <v>3</v>
      </c>
      <c r="J12084" t="s">
        <v>968</v>
      </c>
      <c r="K12084">
        <v>52</v>
      </c>
    </row>
    <row r="12085" spans="1:11" x14ac:dyDescent="0.3">
      <c r="A12085" t="s">
        <v>12084</v>
      </c>
      <c r="B12085" t="s">
        <v>12084</v>
      </c>
      <c r="C12085">
        <v>3</v>
      </c>
      <c r="J12085" t="s">
        <v>15211</v>
      </c>
      <c r="K12085">
        <v>2</v>
      </c>
    </row>
    <row r="12086" spans="1:11" x14ac:dyDescent="0.3">
      <c r="A12086" t="s">
        <v>12085</v>
      </c>
      <c r="B12086" t="s">
        <v>12085</v>
      </c>
      <c r="C12086">
        <v>3</v>
      </c>
      <c r="J12086" t="s">
        <v>15212</v>
      </c>
      <c r="K12086">
        <v>2</v>
      </c>
    </row>
    <row r="12087" spans="1:11" x14ac:dyDescent="0.3">
      <c r="A12087" t="s">
        <v>12086</v>
      </c>
      <c r="B12087" t="s">
        <v>12086</v>
      </c>
      <c r="C12087">
        <v>3</v>
      </c>
      <c r="J12087" t="s">
        <v>26450</v>
      </c>
      <c r="K12087">
        <v>1</v>
      </c>
    </row>
    <row r="12088" spans="1:11" x14ac:dyDescent="0.3">
      <c r="A12088" t="s">
        <v>12087</v>
      </c>
      <c r="B12088" t="s">
        <v>12087</v>
      </c>
      <c r="C12088">
        <v>3</v>
      </c>
      <c r="J12088" t="s">
        <v>15213</v>
      </c>
      <c r="K12088">
        <v>2</v>
      </c>
    </row>
    <row r="12089" spans="1:11" x14ac:dyDescent="0.3">
      <c r="A12089" t="s">
        <v>12088</v>
      </c>
      <c r="B12089" t="s">
        <v>12088</v>
      </c>
      <c r="C12089">
        <v>3</v>
      </c>
      <c r="J12089" t="s">
        <v>7723</v>
      </c>
      <c r="K12089">
        <v>5</v>
      </c>
    </row>
    <row r="12090" spans="1:11" x14ac:dyDescent="0.3">
      <c r="A12090" t="s">
        <v>12089</v>
      </c>
      <c r="B12090" t="s">
        <v>12089</v>
      </c>
      <c r="C12090">
        <v>3</v>
      </c>
      <c r="J12090" t="s">
        <v>9140</v>
      </c>
      <c r="K12090">
        <v>4</v>
      </c>
    </row>
    <row r="12091" spans="1:11" x14ac:dyDescent="0.3">
      <c r="A12091" t="s">
        <v>12090</v>
      </c>
      <c r="B12091" t="s">
        <v>12090</v>
      </c>
      <c r="C12091">
        <v>3</v>
      </c>
      <c r="J12091" t="s">
        <v>26451</v>
      </c>
      <c r="K12091">
        <v>1</v>
      </c>
    </row>
    <row r="12092" spans="1:11" x14ac:dyDescent="0.3">
      <c r="A12092" t="s">
        <v>12091</v>
      </c>
      <c r="B12092" t="s">
        <v>12091</v>
      </c>
      <c r="C12092">
        <v>3</v>
      </c>
      <c r="J12092" t="s">
        <v>26452</v>
      </c>
      <c r="K12092">
        <v>1</v>
      </c>
    </row>
    <row r="12093" spans="1:11" x14ac:dyDescent="0.3">
      <c r="A12093" t="s">
        <v>12092</v>
      </c>
      <c r="B12093" t="s">
        <v>12092</v>
      </c>
      <c r="C12093">
        <v>3</v>
      </c>
      <c r="J12093" t="s">
        <v>26453</v>
      </c>
      <c r="K12093">
        <v>1</v>
      </c>
    </row>
    <row r="12094" spans="1:11" x14ac:dyDescent="0.3">
      <c r="A12094" t="s">
        <v>12093</v>
      </c>
      <c r="B12094" t="s">
        <v>12093</v>
      </c>
      <c r="C12094">
        <v>3</v>
      </c>
      <c r="J12094" t="s">
        <v>26454</v>
      </c>
      <c r="K12094">
        <v>1</v>
      </c>
    </row>
    <row r="12095" spans="1:11" x14ac:dyDescent="0.3">
      <c r="A12095" t="s">
        <v>12094</v>
      </c>
      <c r="B12095" t="s">
        <v>12094</v>
      </c>
      <c r="C12095">
        <v>3</v>
      </c>
      <c r="J12095" t="s">
        <v>15214</v>
      </c>
      <c r="K12095">
        <v>2</v>
      </c>
    </row>
    <row r="12096" spans="1:11" x14ac:dyDescent="0.3">
      <c r="A12096" t="s">
        <v>12095</v>
      </c>
      <c r="B12096" t="s">
        <v>12095</v>
      </c>
      <c r="C12096">
        <v>3</v>
      </c>
      <c r="J12096" t="s">
        <v>26455</v>
      </c>
      <c r="K12096">
        <v>1</v>
      </c>
    </row>
    <row r="12097" spans="1:11" x14ac:dyDescent="0.3">
      <c r="A12097" t="s">
        <v>12096</v>
      </c>
      <c r="B12097" t="s">
        <v>12096</v>
      </c>
      <c r="C12097">
        <v>3</v>
      </c>
      <c r="J12097" t="s">
        <v>4852</v>
      </c>
      <c r="K12097">
        <v>9</v>
      </c>
    </row>
    <row r="12098" spans="1:11" x14ac:dyDescent="0.3">
      <c r="A12098" t="s">
        <v>12097</v>
      </c>
      <c r="B12098" t="s">
        <v>12097</v>
      </c>
      <c r="C12098">
        <v>3</v>
      </c>
      <c r="J12098" t="s">
        <v>15215</v>
      </c>
      <c r="K12098">
        <v>2</v>
      </c>
    </row>
    <row r="12099" spans="1:11" x14ac:dyDescent="0.3">
      <c r="A12099" t="s">
        <v>12098</v>
      </c>
      <c r="B12099" t="s">
        <v>12098</v>
      </c>
      <c r="C12099">
        <v>3</v>
      </c>
      <c r="J12099" t="s">
        <v>6654</v>
      </c>
      <c r="K12099">
        <v>6</v>
      </c>
    </row>
    <row r="12100" spans="1:11" x14ac:dyDescent="0.3">
      <c r="A12100" t="s">
        <v>12099</v>
      </c>
      <c r="B12100" t="s">
        <v>12099</v>
      </c>
      <c r="C12100">
        <v>3</v>
      </c>
      <c r="J12100" t="s">
        <v>26456</v>
      </c>
      <c r="K12100">
        <v>1</v>
      </c>
    </row>
    <row r="12101" spans="1:11" x14ac:dyDescent="0.3">
      <c r="A12101" t="s">
        <v>12100</v>
      </c>
      <c r="B12101" t="s">
        <v>12100</v>
      </c>
      <c r="C12101">
        <v>3</v>
      </c>
      <c r="J12101" t="s">
        <v>26457</v>
      </c>
      <c r="K12101">
        <v>1</v>
      </c>
    </row>
    <row r="12102" spans="1:11" x14ac:dyDescent="0.3">
      <c r="A12102" t="s">
        <v>12101</v>
      </c>
      <c r="B12102" t="s">
        <v>12101</v>
      </c>
      <c r="C12102">
        <v>3</v>
      </c>
      <c r="J12102" t="s">
        <v>26458</v>
      </c>
      <c r="K12102">
        <v>1</v>
      </c>
    </row>
    <row r="12103" spans="1:11" x14ac:dyDescent="0.3">
      <c r="A12103" t="s">
        <v>12102</v>
      </c>
      <c r="B12103" t="s">
        <v>12102</v>
      </c>
      <c r="C12103">
        <v>3</v>
      </c>
      <c r="J12103" t="s">
        <v>1990</v>
      </c>
      <c r="K12103">
        <v>25</v>
      </c>
    </row>
    <row r="12104" spans="1:11" x14ac:dyDescent="0.3">
      <c r="A12104" t="s">
        <v>12103</v>
      </c>
      <c r="B12104" t="s">
        <v>12103</v>
      </c>
      <c r="C12104">
        <v>3</v>
      </c>
      <c r="J12104" t="s">
        <v>11285</v>
      </c>
      <c r="K12104">
        <v>3</v>
      </c>
    </row>
    <row r="12105" spans="1:11" x14ac:dyDescent="0.3">
      <c r="A12105" t="s">
        <v>12104</v>
      </c>
      <c r="B12105" t="s">
        <v>12104</v>
      </c>
      <c r="C12105">
        <v>3</v>
      </c>
      <c r="J12105" t="s">
        <v>26459</v>
      </c>
      <c r="K12105">
        <v>1</v>
      </c>
    </row>
    <row r="12106" spans="1:11" x14ac:dyDescent="0.3">
      <c r="A12106" t="s">
        <v>12105</v>
      </c>
      <c r="B12106" t="s">
        <v>12105</v>
      </c>
      <c r="C12106">
        <v>3</v>
      </c>
      <c r="J12106" t="s">
        <v>15216</v>
      </c>
      <c r="K12106">
        <v>2</v>
      </c>
    </row>
    <row r="12107" spans="1:11" x14ac:dyDescent="0.3">
      <c r="A12107" t="s">
        <v>12106</v>
      </c>
      <c r="B12107" t="s">
        <v>12106</v>
      </c>
      <c r="C12107">
        <v>3</v>
      </c>
      <c r="J12107" t="s">
        <v>2986</v>
      </c>
      <c r="K12107">
        <v>16</v>
      </c>
    </row>
    <row r="12108" spans="1:11" x14ac:dyDescent="0.3">
      <c r="A12108" t="s">
        <v>12107</v>
      </c>
      <c r="B12108" t="s">
        <v>12107</v>
      </c>
      <c r="C12108">
        <v>3</v>
      </c>
      <c r="J12108" t="s">
        <v>26460</v>
      </c>
      <c r="K12108">
        <v>1</v>
      </c>
    </row>
    <row r="12109" spans="1:11" x14ac:dyDescent="0.3">
      <c r="A12109" t="s">
        <v>12108</v>
      </c>
      <c r="B12109" t="s">
        <v>12108</v>
      </c>
      <c r="C12109">
        <v>3</v>
      </c>
      <c r="J12109" t="s">
        <v>26461</v>
      </c>
      <c r="K12109">
        <v>1</v>
      </c>
    </row>
    <row r="12110" spans="1:11" x14ac:dyDescent="0.3">
      <c r="A12110" t="s">
        <v>12109</v>
      </c>
      <c r="B12110" t="s">
        <v>12109</v>
      </c>
      <c r="C12110">
        <v>3</v>
      </c>
      <c r="J12110" t="s">
        <v>26462</v>
      </c>
      <c r="K12110">
        <v>1</v>
      </c>
    </row>
    <row r="12111" spans="1:11" x14ac:dyDescent="0.3">
      <c r="A12111" t="s">
        <v>12110</v>
      </c>
      <c r="B12111" t="s">
        <v>12110</v>
      </c>
      <c r="C12111">
        <v>3</v>
      </c>
      <c r="J12111" t="s">
        <v>26463</v>
      </c>
      <c r="K12111">
        <v>1</v>
      </c>
    </row>
    <row r="12112" spans="1:11" x14ac:dyDescent="0.3">
      <c r="A12112" t="s">
        <v>12111</v>
      </c>
      <c r="B12112" t="s">
        <v>12111</v>
      </c>
      <c r="C12112">
        <v>3</v>
      </c>
      <c r="J12112" t="s">
        <v>26464</v>
      </c>
      <c r="K12112">
        <v>1</v>
      </c>
    </row>
    <row r="12113" spans="1:11" x14ac:dyDescent="0.3">
      <c r="A12113" t="s">
        <v>12112</v>
      </c>
      <c r="B12113" t="s">
        <v>12112</v>
      </c>
      <c r="C12113">
        <v>3</v>
      </c>
      <c r="J12113" t="s">
        <v>26465</v>
      </c>
      <c r="K12113">
        <v>1</v>
      </c>
    </row>
    <row r="12114" spans="1:11" x14ac:dyDescent="0.3">
      <c r="A12114" t="s">
        <v>12113</v>
      </c>
      <c r="B12114" t="s">
        <v>12113</v>
      </c>
      <c r="C12114">
        <v>3</v>
      </c>
      <c r="J12114" t="s">
        <v>26466</v>
      </c>
      <c r="K12114">
        <v>1</v>
      </c>
    </row>
    <row r="12115" spans="1:11" x14ac:dyDescent="0.3">
      <c r="A12115" t="s">
        <v>12114</v>
      </c>
      <c r="B12115" t="s">
        <v>12114</v>
      </c>
      <c r="C12115">
        <v>3</v>
      </c>
      <c r="J12115" t="s">
        <v>5933</v>
      </c>
      <c r="K12115">
        <v>7</v>
      </c>
    </row>
    <row r="12116" spans="1:11" x14ac:dyDescent="0.3">
      <c r="A12116" t="s">
        <v>12115</v>
      </c>
      <c r="B12116" t="s">
        <v>12115</v>
      </c>
      <c r="C12116">
        <v>3</v>
      </c>
      <c r="J12116" t="s">
        <v>7724</v>
      </c>
      <c r="K12116">
        <v>5</v>
      </c>
    </row>
    <row r="12117" spans="1:11" x14ac:dyDescent="0.3">
      <c r="A12117" t="s">
        <v>12116</v>
      </c>
      <c r="B12117" t="s">
        <v>12116</v>
      </c>
      <c r="C12117">
        <v>3</v>
      </c>
      <c r="J12117" t="s">
        <v>2236</v>
      </c>
      <c r="K12117">
        <v>22</v>
      </c>
    </row>
    <row r="12118" spans="1:11" x14ac:dyDescent="0.3">
      <c r="A12118" t="s">
        <v>12117</v>
      </c>
      <c r="B12118" t="s">
        <v>12117</v>
      </c>
      <c r="C12118">
        <v>3</v>
      </c>
      <c r="J12118" t="s">
        <v>1666</v>
      </c>
      <c r="K12118">
        <v>30</v>
      </c>
    </row>
    <row r="12119" spans="1:11" x14ac:dyDescent="0.3">
      <c r="A12119" t="s">
        <v>12118</v>
      </c>
      <c r="B12119" t="s">
        <v>12118</v>
      </c>
      <c r="C12119">
        <v>3</v>
      </c>
      <c r="J12119" t="s">
        <v>26467</v>
      </c>
      <c r="K12119">
        <v>1</v>
      </c>
    </row>
    <row r="12120" spans="1:11" x14ac:dyDescent="0.3">
      <c r="A12120" t="s">
        <v>12119</v>
      </c>
      <c r="B12120" t="s">
        <v>12119</v>
      </c>
      <c r="C12120">
        <v>3</v>
      </c>
      <c r="J12120" t="s">
        <v>26468</v>
      </c>
      <c r="K12120">
        <v>1</v>
      </c>
    </row>
    <row r="12121" spans="1:11" x14ac:dyDescent="0.3">
      <c r="A12121" t="s">
        <v>12120</v>
      </c>
      <c r="B12121" t="s">
        <v>12120</v>
      </c>
      <c r="C12121">
        <v>3</v>
      </c>
      <c r="J12121" t="s">
        <v>7725</v>
      </c>
      <c r="K12121">
        <v>5</v>
      </c>
    </row>
    <row r="12122" spans="1:11" x14ac:dyDescent="0.3">
      <c r="A12122" t="s">
        <v>12121</v>
      </c>
      <c r="B12122" t="s">
        <v>12121</v>
      </c>
      <c r="C12122">
        <v>3</v>
      </c>
      <c r="J12122" t="s">
        <v>15217</v>
      </c>
      <c r="K12122">
        <v>2</v>
      </c>
    </row>
    <row r="12123" spans="1:11" x14ac:dyDescent="0.3">
      <c r="A12123" t="s">
        <v>12122</v>
      </c>
      <c r="B12123" t="s">
        <v>12122</v>
      </c>
      <c r="C12123">
        <v>3</v>
      </c>
      <c r="J12123" t="s">
        <v>26469</v>
      </c>
      <c r="K12123">
        <v>1</v>
      </c>
    </row>
    <row r="12124" spans="1:11" x14ac:dyDescent="0.3">
      <c r="A12124" t="s">
        <v>12123</v>
      </c>
      <c r="B12124" t="s">
        <v>12123</v>
      </c>
      <c r="C12124">
        <v>3</v>
      </c>
      <c r="J12124" t="s">
        <v>26470</v>
      </c>
      <c r="K12124">
        <v>1</v>
      </c>
    </row>
    <row r="12125" spans="1:11" x14ac:dyDescent="0.3">
      <c r="A12125" t="s">
        <v>12124</v>
      </c>
      <c r="B12125" t="s">
        <v>12124</v>
      </c>
      <c r="C12125">
        <v>3</v>
      </c>
      <c r="J12125" t="s">
        <v>26471</v>
      </c>
      <c r="K12125">
        <v>1</v>
      </c>
    </row>
    <row r="12126" spans="1:11" x14ac:dyDescent="0.3">
      <c r="A12126" t="s">
        <v>12125</v>
      </c>
      <c r="B12126" t="s">
        <v>12125</v>
      </c>
      <c r="C12126">
        <v>3</v>
      </c>
      <c r="J12126" t="s">
        <v>5335</v>
      </c>
      <c r="K12126">
        <v>8</v>
      </c>
    </row>
    <row r="12127" spans="1:11" x14ac:dyDescent="0.3">
      <c r="A12127" t="s">
        <v>12126</v>
      </c>
      <c r="B12127" t="s">
        <v>12126</v>
      </c>
      <c r="C12127">
        <v>3</v>
      </c>
      <c r="J12127" t="s">
        <v>26472</v>
      </c>
      <c r="K12127">
        <v>1</v>
      </c>
    </row>
    <row r="12128" spans="1:11" x14ac:dyDescent="0.3">
      <c r="A12128" t="s">
        <v>12127</v>
      </c>
      <c r="B12128" t="s">
        <v>12127</v>
      </c>
      <c r="C12128">
        <v>3</v>
      </c>
      <c r="J12128" t="s">
        <v>26473</v>
      </c>
      <c r="K12128">
        <v>1</v>
      </c>
    </row>
    <row r="12129" spans="1:11" x14ac:dyDescent="0.3">
      <c r="A12129" t="s">
        <v>12128</v>
      </c>
      <c r="B12129" t="s">
        <v>12128</v>
      </c>
      <c r="C12129">
        <v>3</v>
      </c>
      <c r="J12129" t="s">
        <v>26474</v>
      </c>
      <c r="K12129">
        <v>1</v>
      </c>
    </row>
    <row r="12130" spans="1:11" x14ac:dyDescent="0.3">
      <c r="A12130" t="s">
        <v>12129</v>
      </c>
      <c r="B12130" t="s">
        <v>12129</v>
      </c>
      <c r="C12130">
        <v>3</v>
      </c>
      <c r="J12130" t="s">
        <v>26475</v>
      </c>
      <c r="K12130">
        <v>1</v>
      </c>
    </row>
    <row r="12131" spans="1:11" x14ac:dyDescent="0.3">
      <c r="A12131" t="s">
        <v>12130</v>
      </c>
      <c r="B12131" t="s">
        <v>12130</v>
      </c>
      <c r="C12131">
        <v>3</v>
      </c>
      <c r="J12131" t="s">
        <v>11286</v>
      </c>
      <c r="K12131">
        <v>3</v>
      </c>
    </row>
    <row r="12132" spans="1:11" x14ac:dyDescent="0.3">
      <c r="A12132" t="s">
        <v>12131</v>
      </c>
      <c r="B12132" t="s">
        <v>12131</v>
      </c>
      <c r="C12132">
        <v>3</v>
      </c>
      <c r="J12132" t="s">
        <v>15218</v>
      </c>
      <c r="K12132">
        <v>2</v>
      </c>
    </row>
    <row r="12133" spans="1:11" x14ac:dyDescent="0.3">
      <c r="A12133" t="s">
        <v>12132</v>
      </c>
      <c r="B12133" t="s">
        <v>12132</v>
      </c>
      <c r="C12133">
        <v>3</v>
      </c>
      <c r="J12133" t="s">
        <v>15219</v>
      </c>
      <c r="K12133">
        <v>2</v>
      </c>
    </row>
    <row r="12134" spans="1:11" x14ac:dyDescent="0.3">
      <c r="A12134" t="s">
        <v>12133</v>
      </c>
      <c r="B12134" t="s">
        <v>12133</v>
      </c>
      <c r="C12134">
        <v>3</v>
      </c>
      <c r="J12134" t="s">
        <v>26476</v>
      </c>
      <c r="K12134">
        <v>1</v>
      </c>
    </row>
    <row r="12135" spans="1:11" x14ac:dyDescent="0.3">
      <c r="A12135" t="s">
        <v>12134</v>
      </c>
      <c r="B12135" t="s">
        <v>12134</v>
      </c>
      <c r="C12135">
        <v>3</v>
      </c>
      <c r="J12135" t="s">
        <v>26477</v>
      </c>
      <c r="K12135">
        <v>1</v>
      </c>
    </row>
    <row r="12136" spans="1:11" x14ac:dyDescent="0.3">
      <c r="A12136" t="s">
        <v>12135</v>
      </c>
      <c r="B12136" t="s">
        <v>12135</v>
      </c>
      <c r="C12136">
        <v>3</v>
      </c>
      <c r="J12136" t="s">
        <v>15220</v>
      </c>
      <c r="K12136">
        <v>2</v>
      </c>
    </row>
    <row r="12137" spans="1:11" x14ac:dyDescent="0.3">
      <c r="A12137" t="s">
        <v>12136</v>
      </c>
      <c r="B12137" t="s">
        <v>12136</v>
      </c>
      <c r="C12137">
        <v>3</v>
      </c>
      <c r="J12137" t="s">
        <v>26478</v>
      </c>
      <c r="K12137">
        <v>1</v>
      </c>
    </row>
    <row r="12138" spans="1:11" x14ac:dyDescent="0.3">
      <c r="A12138" t="s">
        <v>12137</v>
      </c>
      <c r="B12138" t="s">
        <v>12137</v>
      </c>
      <c r="C12138">
        <v>3</v>
      </c>
      <c r="J12138" t="s">
        <v>26479</v>
      </c>
      <c r="K12138">
        <v>1</v>
      </c>
    </row>
    <row r="12139" spans="1:11" x14ac:dyDescent="0.3">
      <c r="A12139" t="s">
        <v>12138</v>
      </c>
      <c r="B12139" t="s">
        <v>12138</v>
      </c>
      <c r="C12139">
        <v>3</v>
      </c>
      <c r="J12139" t="s">
        <v>26480</v>
      </c>
      <c r="K12139">
        <v>1</v>
      </c>
    </row>
    <row r="12140" spans="1:11" x14ac:dyDescent="0.3">
      <c r="A12140" t="s">
        <v>12139</v>
      </c>
      <c r="B12140" t="s">
        <v>12139</v>
      </c>
      <c r="C12140">
        <v>3</v>
      </c>
      <c r="J12140" t="s">
        <v>26481</v>
      </c>
      <c r="K12140">
        <v>1</v>
      </c>
    </row>
    <row r="12141" spans="1:11" x14ac:dyDescent="0.3">
      <c r="A12141" t="s">
        <v>12140</v>
      </c>
      <c r="B12141" t="s">
        <v>12140</v>
      </c>
      <c r="C12141">
        <v>3</v>
      </c>
      <c r="J12141" t="s">
        <v>26482</v>
      </c>
      <c r="K12141">
        <v>1</v>
      </c>
    </row>
    <row r="12142" spans="1:11" x14ac:dyDescent="0.3">
      <c r="A12142" t="s">
        <v>12141</v>
      </c>
      <c r="B12142" t="s">
        <v>12141</v>
      </c>
      <c r="C12142">
        <v>3</v>
      </c>
      <c r="J12142" t="s">
        <v>351</v>
      </c>
      <c r="K12142">
        <v>129</v>
      </c>
    </row>
    <row r="12143" spans="1:11" x14ac:dyDescent="0.3">
      <c r="A12143" t="s">
        <v>12142</v>
      </c>
      <c r="B12143" t="s">
        <v>12142</v>
      </c>
      <c r="C12143">
        <v>3</v>
      </c>
      <c r="J12143" t="s">
        <v>332</v>
      </c>
      <c r="K12143">
        <v>133</v>
      </c>
    </row>
    <row r="12144" spans="1:11" x14ac:dyDescent="0.3">
      <c r="A12144" t="s">
        <v>12143</v>
      </c>
      <c r="B12144" t="s">
        <v>12143</v>
      </c>
      <c r="C12144">
        <v>3</v>
      </c>
      <c r="J12144" t="s">
        <v>26483</v>
      </c>
      <c r="K12144">
        <v>1</v>
      </c>
    </row>
    <row r="12145" spans="1:11" x14ac:dyDescent="0.3">
      <c r="A12145" t="s">
        <v>12144</v>
      </c>
      <c r="B12145" t="s">
        <v>12144</v>
      </c>
      <c r="C12145">
        <v>3</v>
      </c>
      <c r="J12145" t="s">
        <v>11287</v>
      </c>
      <c r="K12145">
        <v>3</v>
      </c>
    </row>
    <row r="12146" spans="1:11" x14ac:dyDescent="0.3">
      <c r="A12146" t="s">
        <v>12145</v>
      </c>
      <c r="B12146" t="s">
        <v>12145</v>
      </c>
      <c r="C12146">
        <v>3</v>
      </c>
      <c r="J12146" t="s">
        <v>26484</v>
      </c>
      <c r="K12146">
        <v>1</v>
      </c>
    </row>
    <row r="12147" spans="1:11" x14ac:dyDescent="0.3">
      <c r="A12147" t="s">
        <v>12146</v>
      </c>
      <c r="B12147" t="s">
        <v>12146</v>
      </c>
      <c r="C12147">
        <v>3</v>
      </c>
      <c r="J12147" t="s">
        <v>6655</v>
      </c>
      <c r="K12147">
        <v>6</v>
      </c>
    </row>
    <row r="12148" spans="1:11" x14ac:dyDescent="0.3">
      <c r="A12148" t="s">
        <v>12147</v>
      </c>
      <c r="B12148" t="s">
        <v>12147</v>
      </c>
      <c r="C12148">
        <v>3</v>
      </c>
      <c r="J12148" t="s">
        <v>26485</v>
      </c>
      <c r="K12148">
        <v>1</v>
      </c>
    </row>
    <row r="12149" spans="1:11" x14ac:dyDescent="0.3">
      <c r="A12149" t="s">
        <v>12148</v>
      </c>
      <c r="B12149" t="s">
        <v>12148</v>
      </c>
      <c r="C12149">
        <v>3</v>
      </c>
      <c r="J12149" t="s">
        <v>15221</v>
      </c>
      <c r="K12149">
        <v>2</v>
      </c>
    </row>
    <row r="12150" spans="1:11" x14ac:dyDescent="0.3">
      <c r="A12150" t="s">
        <v>12149</v>
      </c>
      <c r="B12150" t="s">
        <v>12149</v>
      </c>
      <c r="C12150">
        <v>3</v>
      </c>
      <c r="J12150" t="s">
        <v>26486</v>
      </c>
      <c r="K12150">
        <v>1</v>
      </c>
    </row>
    <row r="12151" spans="1:11" x14ac:dyDescent="0.3">
      <c r="A12151" t="s">
        <v>12150</v>
      </c>
      <c r="B12151" t="s">
        <v>12150</v>
      </c>
      <c r="C12151">
        <v>3</v>
      </c>
      <c r="J12151" t="s">
        <v>6656</v>
      </c>
      <c r="K12151">
        <v>6</v>
      </c>
    </row>
    <row r="12152" spans="1:11" x14ac:dyDescent="0.3">
      <c r="A12152" t="s">
        <v>12151</v>
      </c>
      <c r="B12152" t="s">
        <v>12151</v>
      </c>
      <c r="C12152">
        <v>3</v>
      </c>
      <c r="J12152" t="s">
        <v>7726</v>
      </c>
      <c r="K12152">
        <v>5</v>
      </c>
    </row>
    <row r="12153" spans="1:11" x14ac:dyDescent="0.3">
      <c r="A12153" t="s">
        <v>12152</v>
      </c>
      <c r="B12153" t="s">
        <v>12152</v>
      </c>
      <c r="C12153">
        <v>3</v>
      </c>
      <c r="J12153" t="s">
        <v>11288</v>
      </c>
      <c r="K12153">
        <v>3</v>
      </c>
    </row>
    <row r="12154" spans="1:11" x14ac:dyDescent="0.3">
      <c r="A12154" t="s">
        <v>12153</v>
      </c>
      <c r="B12154" t="s">
        <v>12153</v>
      </c>
      <c r="C12154">
        <v>3</v>
      </c>
      <c r="J12154" t="s">
        <v>26487</v>
      </c>
      <c r="K12154">
        <v>1</v>
      </c>
    </row>
    <row r="12155" spans="1:11" x14ac:dyDescent="0.3">
      <c r="A12155" t="s">
        <v>12154</v>
      </c>
      <c r="B12155" t="s">
        <v>12154</v>
      </c>
      <c r="C12155">
        <v>3</v>
      </c>
      <c r="J12155" t="s">
        <v>11289</v>
      </c>
      <c r="K12155">
        <v>3</v>
      </c>
    </row>
    <row r="12156" spans="1:11" x14ac:dyDescent="0.3">
      <c r="A12156" t="s">
        <v>12155</v>
      </c>
      <c r="B12156" t="s">
        <v>12155</v>
      </c>
      <c r="C12156">
        <v>3</v>
      </c>
      <c r="J12156" t="s">
        <v>26488</v>
      </c>
      <c r="K12156">
        <v>1</v>
      </c>
    </row>
    <row r="12157" spans="1:11" x14ac:dyDescent="0.3">
      <c r="A12157" t="s">
        <v>12156</v>
      </c>
      <c r="B12157" t="s">
        <v>12156</v>
      </c>
      <c r="C12157">
        <v>3</v>
      </c>
      <c r="J12157" t="s">
        <v>26489</v>
      </c>
      <c r="K12157">
        <v>1</v>
      </c>
    </row>
    <row r="12158" spans="1:11" x14ac:dyDescent="0.3">
      <c r="A12158" t="s">
        <v>12157</v>
      </c>
      <c r="B12158" t="s">
        <v>12157</v>
      </c>
      <c r="C12158">
        <v>3</v>
      </c>
      <c r="J12158" t="s">
        <v>15222</v>
      </c>
      <c r="K12158">
        <v>2</v>
      </c>
    </row>
    <row r="12159" spans="1:11" x14ac:dyDescent="0.3">
      <c r="A12159" t="s">
        <v>12158</v>
      </c>
      <c r="B12159" t="s">
        <v>12158</v>
      </c>
      <c r="C12159">
        <v>3</v>
      </c>
      <c r="J12159" t="s">
        <v>11290</v>
      </c>
      <c r="K12159">
        <v>3</v>
      </c>
    </row>
    <row r="12160" spans="1:11" x14ac:dyDescent="0.3">
      <c r="A12160" t="s">
        <v>12159</v>
      </c>
      <c r="B12160" t="s">
        <v>12159</v>
      </c>
      <c r="C12160">
        <v>3</v>
      </c>
      <c r="J12160" t="s">
        <v>26490</v>
      </c>
      <c r="K12160">
        <v>1</v>
      </c>
    </row>
    <row r="12161" spans="1:11" x14ac:dyDescent="0.3">
      <c r="A12161" t="s">
        <v>12160</v>
      </c>
      <c r="B12161" t="s">
        <v>12160</v>
      </c>
      <c r="C12161">
        <v>3</v>
      </c>
      <c r="J12161" t="s">
        <v>26491</v>
      </c>
      <c r="K12161">
        <v>1</v>
      </c>
    </row>
    <row r="12162" spans="1:11" x14ac:dyDescent="0.3">
      <c r="A12162" t="s">
        <v>12161</v>
      </c>
      <c r="B12162" t="s">
        <v>12161</v>
      </c>
      <c r="C12162">
        <v>3</v>
      </c>
      <c r="J12162" t="s">
        <v>1368</v>
      </c>
      <c r="K12162">
        <v>37</v>
      </c>
    </row>
    <row r="12163" spans="1:11" x14ac:dyDescent="0.3">
      <c r="A12163" t="s">
        <v>12162</v>
      </c>
      <c r="B12163" t="s">
        <v>12162</v>
      </c>
      <c r="C12163">
        <v>3</v>
      </c>
      <c r="J12163" t="s">
        <v>26492</v>
      </c>
      <c r="K12163">
        <v>1</v>
      </c>
    </row>
    <row r="12164" spans="1:11" x14ac:dyDescent="0.3">
      <c r="A12164" t="s">
        <v>12163</v>
      </c>
      <c r="B12164" t="s">
        <v>12163</v>
      </c>
      <c r="C12164">
        <v>3</v>
      </c>
      <c r="J12164" t="s">
        <v>5336</v>
      </c>
      <c r="K12164">
        <v>8</v>
      </c>
    </row>
    <row r="12165" spans="1:11" x14ac:dyDescent="0.3">
      <c r="A12165" t="s">
        <v>12164</v>
      </c>
      <c r="B12165" t="s">
        <v>12164</v>
      </c>
      <c r="C12165">
        <v>3</v>
      </c>
      <c r="J12165" t="s">
        <v>11291</v>
      </c>
      <c r="K12165">
        <v>3</v>
      </c>
    </row>
    <row r="12166" spans="1:11" x14ac:dyDescent="0.3">
      <c r="A12166" t="s">
        <v>12165</v>
      </c>
      <c r="B12166" t="s">
        <v>12165</v>
      </c>
      <c r="C12166">
        <v>3</v>
      </c>
      <c r="J12166" t="s">
        <v>26493</v>
      </c>
      <c r="K12166">
        <v>1</v>
      </c>
    </row>
    <row r="12167" spans="1:11" x14ac:dyDescent="0.3">
      <c r="A12167" t="s">
        <v>12166</v>
      </c>
      <c r="B12167" t="s">
        <v>12166</v>
      </c>
      <c r="C12167">
        <v>3</v>
      </c>
      <c r="J12167" t="s">
        <v>15223</v>
      </c>
      <c r="K12167">
        <v>2</v>
      </c>
    </row>
    <row r="12168" spans="1:11" x14ac:dyDescent="0.3">
      <c r="A12168" t="s">
        <v>12167</v>
      </c>
      <c r="B12168" t="s">
        <v>12167</v>
      </c>
      <c r="C12168">
        <v>3</v>
      </c>
      <c r="J12168" t="s">
        <v>26494</v>
      </c>
      <c r="K12168">
        <v>1</v>
      </c>
    </row>
    <row r="12169" spans="1:11" x14ac:dyDescent="0.3">
      <c r="A12169" t="s">
        <v>12168</v>
      </c>
      <c r="B12169" t="s">
        <v>12168</v>
      </c>
      <c r="C12169">
        <v>3</v>
      </c>
      <c r="J12169" t="s">
        <v>26495</v>
      </c>
      <c r="K12169">
        <v>1</v>
      </c>
    </row>
    <row r="12170" spans="1:11" x14ac:dyDescent="0.3">
      <c r="A12170" t="s">
        <v>12169</v>
      </c>
      <c r="B12170" t="s">
        <v>12169</v>
      </c>
      <c r="C12170">
        <v>3</v>
      </c>
      <c r="J12170" t="s">
        <v>26496</v>
      </c>
      <c r="K12170">
        <v>1</v>
      </c>
    </row>
    <row r="12171" spans="1:11" x14ac:dyDescent="0.3">
      <c r="A12171" t="s">
        <v>12170</v>
      </c>
      <c r="B12171" t="s">
        <v>12170</v>
      </c>
      <c r="C12171">
        <v>3</v>
      </c>
      <c r="J12171" t="s">
        <v>5934</v>
      </c>
      <c r="K12171">
        <v>7</v>
      </c>
    </row>
    <row r="12172" spans="1:11" x14ac:dyDescent="0.3">
      <c r="A12172" t="s">
        <v>12171</v>
      </c>
      <c r="B12172" t="s">
        <v>12171</v>
      </c>
      <c r="C12172">
        <v>3</v>
      </c>
      <c r="J12172" t="s">
        <v>26497</v>
      </c>
      <c r="K12172">
        <v>1</v>
      </c>
    </row>
    <row r="12173" spans="1:11" x14ac:dyDescent="0.3">
      <c r="A12173" t="s">
        <v>12172</v>
      </c>
      <c r="B12173" t="s">
        <v>12172</v>
      </c>
      <c r="C12173">
        <v>3</v>
      </c>
      <c r="J12173" t="s">
        <v>11292</v>
      </c>
      <c r="K12173">
        <v>3</v>
      </c>
    </row>
    <row r="12174" spans="1:11" x14ac:dyDescent="0.3">
      <c r="A12174" t="s">
        <v>12173</v>
      </c>
      <c r="B12174" t="s">
        <v>12173</v>
      </c>
      <c r="C12174">
        <v>3</v>
      </c>
      <c r="J12174" t="s">
        <v>11293</v>
      </c>
      <c r="K12174">
        <v>3</v>
      </c>
    </row>
    <row r="12175" spans="1:11" x14ac:dyDescent="0.3">
      <c r="A12175" t="s">
        <v>12174</v>
      </c>
      <c r="B12175" t="s">
        <v>12174</v>
      </c>
      <c r="C12175">
        <v>3</v>
      </c>
      <c r="J12175" t="s">
        <v>15224</v>
      </c>
      <c r="K12175">
        <v>2</v>
      </c>
    </row>
    <row r="12176" spans="1:11" x14ac:dyDescent="0.3">
      <c r="A12176" t="s">
        <v>12175</v>
      </c>
      <c r="B12176" t="s">
        <v>12175</v>
      </c>
      <c r="C12176">
        <v>3</v>
      </c>
      <c r="J12176" t="s">
        <v>4424</v>
      </c>
      <c r="K12176">
        <v>10</v>
      </c>
    </row>
    <row r="12177" spans="1:11" x14ac:dyDescent="0.3">
      <c r="A12177" t="s">
        <v>12176</v>
      </c>
      <c r="B12177" t="s">
        <v>12176</v>
      </c>
      <c r="C12177">
        <v>3</v>
      </c>
      <c r="J12177" t="s">
        <v>15225</v>
      </c>
      <c r="K12177">
        <v>2</v>
      </c>
    </row>
    <row r="12178" spans="1:11" x14ac:dyDescent="0.3">
      <c r="A12178" t="s">
        <v>12177</v>
      </c>
      <c r="B12178" t="s">
        <v>12177</v>
      </c>
      <c r="C12178">
        <v>3</v>
      </c>
      <c r="J12178" t="s">
        <v>26498</v>
      </c>
      <c r="K12178">
        <v>1</v>
      </c>
    </row>
    <row r="12179" spans="1:11" x14ac:dyDescent="0.3">
      <c r="A12179" t="s">
        <v>12178</v>
      </c>
      <c r="B12179" t="s">
        <v>12178</v>
      </c>
      <c r="C12179">
        <v>3</v>
      </c>
      <c r="J12179" t="s">
        <v>26499</v>
      </c>
      <c r="K12179">
        <v>1</v>
      </c>
    </row>
    <row r="12180" spans="1:11" x14ac:dyDescent="0.3">
      <c r="A12180" t="s">
        <v>12179</v>
      </c>
      <c r="B12180" t="s">
        <v>12179</v>
      </c>
      <c r="C12180">
        <v>3</v>
      </c>
      <c r="J12180" t="s">
        <v>15226</v>
      </c>
      <c r="K12180">
        <v>2</v>
      </c>
    </row>
    <row r="12181" spans="1:11" x14ac:dyDescent="0.3">
      <c r="A12181" t="s">
        <v>12180</v>
      </c>
      <c r="B12181" t="s">
        <v>12180</v>
      </c>
      <c r="C12181">
        <v>3</v>
      </c>
      <c r="J12181" t="s">
        <v>11294</v>
      </c>
      <c r="K12181">
        <v>3</v>
      </c>
    </row>
    <row r="12182" spans="1:11" x14ac:dyDescent="0.3">
      <c r="A12182" t="s">
        <v>12181</v>
      </c>
      <c r="B12182" t="s">
        <v>12181</v>
      </c>
      <c r="C12182">
        <v>3</v>
      </c>
      <c r="J12182" t="s">
        <v>9141</v>
      </c>
      <c r="K12182">
        <v>4</v>
      </c>
    </row>
    <row r="12183" spans="1:11" x14ac:dyDescent="0.3">
      <c r="A12183" t="s">
        <v>12182</v>
      </c>
      <c r="B12183" t="s">
        <v>12182</v>
      </c>
      <c r="C12183">
        <v>3</v>
      </c>
      <c r="J12183" t="s">
        <v>26500</v>
      </c>
      <c r="K12183">
        <v>1</v>
      </c>
    </row>
    <row r="12184" spans="1:11" x14ac:dyDescent="0.3">
      <c r="A12184" t="s">
        <v>12183</v>
      </c>
      <c r="B12184" t="s">
        <v>12183</v>
      </c>
      <c r="C12184">
        <v>3</v>
      </c>
      <c r="J12184" t="s">
        <v>9142</v>
      </c>
      <c r="K12184">
        <v>4</v>
      </c>
    </row>
    <row r="12185" spans="1:11" x14ac:dyDescent="0.3">
      <c r="A12185" t="s">
        <v>12184</v>
      </c>
      <c r="B12185" t="s">
        <v>12184</v>
      </c>
      <c r="C12185">
        <v>3</v>
      </c>
      <c r="J12185" t="s">
        <v>26501</v>
      </c>
      <c r="K12185">
        <v>1</v>
      </c>
    </row>
    <row r="12186" spans="1:11" x14ac:dyDescent="0.3">
      <c r="A12186" t="s">
        <v>12185</v>
      </c>
      <c r="B12186" t="s">
        <v>12185</v>
      </c>
      <c r="C12186">
        <v>3</v>
      </c>
      <c r="J12186" t="s">
        <v>9143</v>
      </c>
      <c r="K12186">
        <v>4</v>
      </c>
    </row>
    <row r="12187" spans="1:11" x14ac:dyDescent="0.3">
      <c r="A12187" t="s">
        <v>12186</v>
      </c>
      <c r="B12187" t="s">
        <v>12186</v>
      </c>
      <c r="C12187">
        <v>3</v>
      </c>
      <c r="J12187" t="s">
        <v>11295</v>
      </c>
      <c r="K12187">
        <v>3</v>
      </c>
    </row>
    <row r="12188" spans="1:11" x14ac:dyDescent="0.3">
      <c r="A12188" t="s">
        <v>12187</v>
      </c>
      <c r="B12188" t="s">
        <v>12187</v>
      </c>
      <c r="C12188">
        <v>3</v>
      </c>
      <c r="J12188" t="s">
        <v>11296</v>
      </c>
      <c r="K12188">
        <v>3</v>
      </c>
    </row>
    <row r="12189" spans="1:11" x14ac:dyDescent="0.3">
      <c r="A12189" t="s">
        <v>12188</v>
      </c>
      <c r="B12189" t="s">
        <v>12188</v>
      </c>
      <c r="C12189">
        <v>3</v>
      </c>
      <c r="J12189" t="s">
        <v>11297</v>
      </c>
      <c r="K12189">
        <v>3</v>
      </c>
    </row>
    <row r="12190" spans="1:11" x14ac:dyDescent="0.3">
      <c r="A12190" t="s">
        <v>12189</v>
      </c>
      <c r="B12190" t="s">
        <v>12189</v>
      </c>
      <c r="C12190">
        <v>3</v>
      </c>
      <c r="J12190" t="s">
        <v>11298</v>
      </c>
      <c r="K12190">
        <v>3</v>
      </c>
    </row>
    <row r="12191" spans="1:11" x14ac:dyDescent="0.3">
      <c r="A12191" t="s">
        <v>12190</v>
      </c>
      <c r="B12191" t="s">
        <v>12190</v>
      </c>
      <c r="C12191">
        <v>3</v>
      </c>
      <c r="J12191" t="s">
        <v>15227</v>
      </c>
      <c r="K12191">
        <v>2</v>
      </c>
    </row>
    <row r="12192" spans="1:11" x14ac:dyDescent="0.3">
      <c r="A12192" t="s">
        <v>12191</v>
      </c>
      <c r="B12192" t="s">
        <v>12191</v>
      </c>
      <c r="C12192">
        <v>3</v>
      </c>
      <c r="J12192" t="s">
        <v>11299</v>
      </c>
      <c r="K12192">
        <v>3</v>
      </c>
    </row>
    <row r="12193" spans="1:11" x14ac:dyDescent="0.3">
      <c r="A12193" t="s">
        <v>12192</v>
      </c>
      <c r="B12193" t="s">
        <v>12192</v>
      </c>
      <c r="C12193">
        <v>3</v>
      </c>
      <c r="J12193" t="s">
        <v>7727</v>
      </c>
      <c r="K12193">
        <v>5</v>
      </c>
    </row>
    <row r="12194" spans="1:11" x14ac:dyDescent="0.3">
      <c r="A12194" t="s">
        <v>12193</v>
      </c>
      <c r="B12194" t="s">
        <v>12193</v>
      </c>
      <c r="C12194">
        <v>3</v>
      </c>
      <c r="J12194" t="s">
        <v>26502</v>
      </c>
      <c r="K12194">
        <v>1</v>
      </c>
    </row>
    <row r="12195" spans="1:11" x14ac:dyDescent="0.3">
      <c r="A12195" t="s">
        <v>12194</v>
      </c>
      <c r="B12195" t="s">
        <v>12194</v>
      </c>
      <c r="C12195">
        <v>3</v>
      </c>
      <c r="J12195" t="s">
        <v>15228</v>
      </c>
      <c r="K12195">
        <v>2</v>
      </c>
    </row>
    <row r="12196" spans="1:11" x14ac:dyDescent="0.3">
      <c r="A12196" t="s">
        <v>12195</v>
      </c>
      <c r="B12196" t="s">
        <v>12195</v>
      </c>
      <c r="C12196">
        <v>3</v>
      </c>
      <c r="J12196" t="s">
        <v>26503</v>
      </c>
      <c r="K12196">
        <v>1</v>
      </c>
    </row>
    <row r="12197" spans="1:11" x14ac:dyDescent="0.3">
      <c r="A12197" t="s">
        <v>12196</v>
      </c>
      <c r="B12197" t="s">
        <v>12196</v>
      </c>
      <c r="C12197">
        <v>3</v>
      </c>
      <c r="J12197" t="s">
        <v>26504</v>
      </c>
      <c r="K12197">
        <v>1</v>
      </c>
    </row>
    <row r="12198" spans="1:11" x14ac:dyDescent="0.3">
      <c r="A12198" t="s">
        <v>12197</v>
      </c>
      <c r="B12198" t="s">
        <v>12197</v>
      </c>
      <c r="C12198">
        <v>3</v>
      </c>
      <c r="J12198" t="s">
        <v>7728</v>
      </c>
      <c r="K12198">
        <v>5</v>
      </c>
    </row>
    <row r="12199" spans="1:11" x14ac:dyDescent="0.3">
      <c r="A12199" t="s">
        <v>12198</v>
      </c>
      <c r="B12199" t="s">
        <v>12198</v>
      </c>
      <c r="C12199">
        <v>3</v>
      </c>
      <c r="J12199" t="s">
        <v>26505</v>
      </c>
      <c r="K12199">
        <v>1</v>
      </c>
    </row>
    <row r="12200" spans="1:11" x14ac:dyDescent="0.3">
      <c r="A12200" t="s">
        <v>12199</v>
      </c>
      <c r="B12200" t="s">
        <v>12199</v>
      </c>
      <c r="C12200">
        <v>3</v>
      </c>
      <c r="J12200" t="s">
        <v>26506</v>
      </c>
      <c r="K12200">
        <v>1</v>
      </c>
    </row>
    <row r="12201" spans="1:11" x14ac:dyDescent="0.3">
      <c r="A12201" t="s">
        <v>12200</v>
      </c>
      <c r="B12201" t="s">
        <v>12200</v>
      </c>
      <c r="C12201">
        <v>3</v>
      </c>
      <c r="J12201" t="s">
        <v>26507</v>
      </c>
      <c r="K12201">
        <v>1</v>
      </c>
    </row>
    <row r="12202" spans="1:11" x14ac:dyDescent="0.3">
      <c r="A12202" t="s">
        <v>12201</v>
      </c>
      <c r="B12202" t="s">
        <v>12201</v>
      </c>
      <c r="C12202">
        <v>3</v>
      </c>
      <c r="J12202" t="s">
        <v>26508</v>
      </c>
      <c r="K12202">
        <v>1</v>
      </c>
    </row>
    <row r="12203" spans="1:11" x14ac:dyDescent="0.3">
      <c r="A12203" t="s">
        <v>12202</v>
      </c>
      <c r="B12203" t="s">
        <v>12202</v>
      </c>
      <c r="C12203">
        <v>3</v>
      </c>
      <c r="J12203" t="s">
        <v>26509</v>
      </c>
      <c r="K12203">
        <v>1</v>
      </c>
    </row>
    <row r="12204" spans="1:11" x14ac:dyDescent="0.3">
      <c r="A12204" t="s">
        <v>12203</v>
      </c>
      <c r="B12204" t="s">
        <v>12203</v>
      </c>
      <c r="C12204">
        <v>3</v>
      </c>
      <c r="J12204" t="s">
        <v>26510</v>
      </c>
      <c r="K12204">
        <v>1</v>
      </c>
    </row>
    <row r="12205" spans="1:11" x14ac:dyDescent="0.3">
      <c r="A12205" t="s">
        <v>12204</v>
      </c>
      <c r="B12205" t="s">
        <v>12204</v>
      </c>
      <c r="C12205">
        <v>3</v>
      </c>
      <c r="J12205" t="s">
        <v>26511</v>
      </c>
      <c r="K12205">
        <v>1</v>
      </c>
    </row>
    <row r="12206" spans="1:11" x14ac:dyDescent="0.3">
      <c r="A12206" t="s">
        <v>12205</v>
      </c>
      <c r="B12206" t="s">
        <v>12205</v>
      </c>
      <c r="C12206">
        <v>3</v>
      </c>
      <c r="J12206" t="s">
        <v>6657</v>
      </c>
      <c r="K12206">
        <v>6</v>
      </c>
    </row>
    <row r="12207" spans="1:11" x14ac:dyDescent="0.3">
      <c r="A12207" t="s">
        <v>12206</v>
      </c>
      <c r="B12207" t="s">
        <v>12206</v>
      </c>
      <c r="C12207">
        <v>3</v>
      </c>
      <c r="J12207" t="s">
        <v>26512</v>
      </c>
      <c r="K12207">
        <v>1</v>
      </c>
    </row>
    <row r="12208" spans="1:11" x14ac:dyDescent="0.3">
      <c r="A12208" t="s">
        <v>12207</v>
      </c>
      <c r="B12208" t="s">
        <v>12207</v>
      </c>
      <c r="C12208">
        <v>3</v>
      </c>
      <c r="J12208" t="s">
        <v>26513</v>
      </c>
      <c r="K12208">
        <v>1</v>
      </c>
    </row>
    <row r="12209" spans="1:11" x14ac:dyDescent="0.3">
      <c r="A12209" t="s">
        <v>12208</v>
      </c>
      <c r="B12209" t="s">
        <v>12208</v>
      </c>
      <c r="C12209">
        <v>3</v>
      </c>
      <c r="J12209" t="s">
        <v>15229</v>
      </c>
      <c r="K12209">
        <v>2</v>
      </c>
    </row>
    <row r="12210" spans="1:11" x14ac:dyDescent="0.3">
      <c r="A12210" t="s">
        <v>12209</v>
      </c>
      <c r="B12210" t="s">
        <v>12209</v>
      </c>
      <c r="C12210">
        <v>3</v>
      </c>
      <c r="J12210" t="s">
        <v>9144</v>
      </c>
      <c r="K12210">
        <v>4</v>
      </c>
    </row>
    <row r="12211" spans="1:11" x14ac:dyDescent="0.3">
      <c r="A12211" t="s">
        <v>12210</v>
      </c>
      <c r="B12211" t="s">
        <v>12210</v>
      </c>
      <c r="C12211">
        <v>3</v>
      </c>
      <c r="J12211" t="s">
        <v>26514</v>
      </c>
      <c r="K12211">
        <v>1</v>
      </c>
    </row>
    <row r="12212" spans="1:11" x14ac:dyDescent="0.3">
      <c r="A12212" t="s">
        <v>12211</v>
      </c>
      <c r="B12212" t="s">
        <v>12211</v>
      </c>
      <c r="C12212">
        <v>3</v>
      </c>
      <c r="J12212" t="s">
        <v>26515</v>
      </c>
      <c r="K12212">
        <v>1</v>
      </c>
    </row>
    <row r="12213" spans="1:11" x14ac:dyDescent="0.3">
      <c r="A12213" t="s">
        <v>12212</v>
      </c>
      <c r="B12213" t="s">
        <v>12212</v>
      </c>
      <c r="C12213">
        <v>3</v>
      </c>
      <c r="J12213" t="s">
        <v>26516</v>
      </c>
      <c r="K12213">
        <v>1</v>
      </c>
    </row>
    <row r="12214" spans="1:11" x14ac:dyDescent="0.3">
      <c r="A12214" t="s">
        <v>12213</v>
      </c>
      <c r="B12214" t="s">
        <v>12213</v>
      </c>
      <c r="C12214">
        <v>3</v>
      </c>
      <c r="J12214" t="s">
        <v>26517</v>
      </c>
      <c r="K12214">
        <v>1</v>
      </c>
    </row>
    <row r="12215" spans="1:11" x14ac:dyDescent="0.3">
      <c r="A12215" t="s">
        <v>12214</v>
      </c>
      <c r="B12215" t="s">
        <v>12214</v>
      </c>
      <c r="C12215">
        <v>3</v>
      </c>
      <c r="J12215" t="s">
        <v>26518</v>
      </c>
      <c r="K12215">
        <v>1</v>
      </c>
    </row>
    <row r="12216" spans="1:11" x14ac:dyDescent="0.3">
      <c r="A12216" t="s">
        <v>12215</v>
      </c>
      <c r="B12216" t="s">
        <v>12215</v>
      </c>
      <c r="C12216">
        <v>3</v>
      </c>
      <c r="J12216" t="s">
        <v>26519</v>
      </c>
      <c r="K12216">
        <v>1</v>
      </c>
    </row>
    <row r="12217" spans="1:11" x14ac:dyDescent="0.3">
      <c r="A12217" t="s">
        <v>12216</v>
      </c>
      <c r="B12217" t="s">
        <v>12216</v>
      </c>
      <c r="C12217">
        <v>3</v>
      </c>
      <c r="J12217" t="s">
        <v>11300</v>
      </c>
      <c r="K12217">
        <v>3</v>
      </c>
    </row>
    <row r="12218" spans="1:11" x14ac:dyDescent="0.3">
      <c r="A12218" t="s">
        <v>12217</v>
      </c>
      <c r="B12218" t="s">
        <v>12217</v>
      </c>
      <c r="C12218">
        <v>3</v>
      </c>
      <c r="J12218" t="s">
        <v>5935</v>
      </c>
      <c r="K12218">
        <v>7</v>
      </c>
    </row>
    <row r="12219" spans="1:11" x14ac:dyDescent="0.3">
      <c r="A12219" t="s">
        <v>12218</v>
      </c>
      <c r="B12219" t="s">
        <v>12218</v>
      </c>
      <c r="C12219">
        <v>3</v>
      </c>
      <c r="J12219" t="s">
        <v>26520</v>
      </c>
      <c r="K12219">
        <v>1</v>
      </c>
    </row>
    <row r="12220" spans="1:11" x14ac:dyDescent="0.3">
      <c r="A12220" t="s">
        <v>12219</v>
      </c>
      <c r="B12220" t="s">
        <v>12219</v>
      </c>
      <c r="C12220">
        <v>3</v>
      </c>
      <c r="J12220" t="s">
        <v>26521</v>
      </c>
      <c r="K12220">
        <v>1</v>
      </c>
    </row>
    <row r="12221" spans="1:11" x14ac:dyDescent="0.3">
      <c r="A12221" t="s">
        <v>12220</v>
      </c>
      <c r="B12221" t="s">
        <v>12220</v>
      </c>
      <c r="C12221">
        <v>3</v>
      </c>
      <c r="J12221" t="s">
        <v>26522</v>
      </c>
      <c r="K12221">
        <v>1</v>
      </c>
    </row>
    <row r="12222" spans="1:11" x14ac:dyDescent="0.3">
      <c r="A12222" t="s">
        <v>12221</v>
      </c>
      <c r="B12222" t="s">
        <v>12221</v>
      </c>
      <c r="C12222">
        <v>3</v>
      </c>
      <c r="J12222" t="s">
        <v>11301</v>
      </c>
      <c r="K12222">
        <v>3</v>
      </c>
    </row>
    <row r="12223" spans="1:11" x14ac:dyDescent="0.3">
      <c r="A12223" t="s">
        <v>12222</v>
      </c>
      <c r="B12223" t="s">
        <v>12222</v>
      </c>
      <c r="C12223">
        <v>3</v>
      </c>
      <c r="J12223" t="s">
        <v>26523</v>
      </c>
      <c r="K12223">
        <v>1</v>
      </c>
    </row>
    <row r="12224" spans="1:11" x14ac:dyDescent="0.3">
      <c r="A12224" t="s">
        <v>12223</v>
      </c>
      <c r="B12224" t="s">
        <v>12223</v>
      </c>
      <c r="C12224">
        <v>3</v>
      </c>
      <c r="J12224" t="s">
        <v>7729</v>
      </c>
      <c r="K12224">
        <v>5</v>
      </c>
    </row>
    <row r="12225" spans="1:11" x14ac:dyDescent="0.3">
      <c r="A12225" t="s">
        <v>12224</v>
      </c>
      <c r="B12225" t="s">
        <v>12224</v>
      </c>
      <c r="C12225">
        <v>3</v>
      </c>
      <c r="J12225" t="s">
        <v>4425</v>
      </c>
      <c r="K12225">
        <v>10</v>
      </c>
    </row>
    <row r="12226" spans="1:11" x14ac:dyDescent="0.3">
      <c r="A12226" t="s">
        <v>12225</v>
      </c>
      <c r="B12226" t="s">
        <v>12225</v>
      </c>
      <c r="C12226">
        <v>3</v>
      </c>
      <c r="J12226" t="s">
        <v>26524</v>
      </c>
      <c r="K12226">
        <v>1</v>
      </c>
    </row>
    <row r="12227" spans="1:11" x14ac:dyDescent="0.3">
      <c r="A12227" t="s">
        <v>12226</v>
      </c>
      <c r="B12227" t="s">
        <v>12226</v>
      </c>
      <c r="C12227">
        <v>3</v>
      </c>
      <c r="J12227" t="s">
        <v>5337</v>
      </c>
      <c r="K12227">
        <v>8</v>
      </c>
    </row>
    <row r="12228" spans="1:11" x14ac:dyDescent="0.3">
      <c r="A12228" t="s">
        <v>12227</v>
      </c>
      <c r="B12228" t="s">
        <v>12227</v>
      </c>
      <c r="C12228">
        <v>3</v>
      </c>
      <c r="J12228" t="s">
        <v>15230</v>
      </c>
      <c r="K12228">
        <v>2</v>
      </c>
    </row>
    <row r="12229" spans="1:11" x14ac:dyDescent="0.3">
      <c r="A12229" t="s">
        <v>12228</v>
      </c>
      <c r="B12229" t="s">
        <v>12228</v>
      </c>
      <c r="C12229">
        <v>3</v>
      </c>
      <c r="J12229" t="s">
        <v>26525</v>
      </c>
      <c r="K12229">
        <v>1</v>
      </c>
    </row>
    <row r="12230" spans="1:11" x14ac:dyDescent="0.3">
      <c r="A12230" t="s">
        <v>12229</v>
      </c>
      <c r="B12230" t="s">
        <v>12229</v>
      </c>
      <c r="C12230">
        <v>3</v>
      </c>
      <c r="J12230" t="s">
        <v>2237</v>
      </c>
      <c r="K12230">
        <v>22</v>
      </c>
    </row>
    <row r="12231" spans="1:11" x14ac:dyDescent="0.3">
      <c r="A12231" t="s">
        <v>12230</v>
      </c>
      <c r="B12231" t="s">
        <v>12230</v>
      </c>
      <c r="C12231">
        <v>3</v>
      </c>
      <c r="J12231" t="s">
        <v>26526</v>
      </c>
      <c r="K12231">
        <v>1</v>
      </c>
    </row>
    <row r="12232" spans="1:11" x14ac:dyDescent="0.3">
      <c r="A12232" t="s">
        <v>12231</v>
      </c>
      <c r="B12232" t="s">
        <v>12231</v>
      </c>
      <c r="C12232">
        <v>3</v>
      </c>
      <c r="J12232" t="s">
        <v>15231</v>
      </c>
      <c r="K12232">
        <v>2</v>
      </c>
    </row>
    <row r="12233" spans="1:11" x14ac:dyDescent="0.3">
      <c r="A12233" t="s">
        <v>12232</v>
      </c>
      <c r="B12233" t="s">
        <v>12232</v>
      </c>
      <c r="C12233">
        <v>3</v>
      </c>
      <c r="J12233" t="s">
        <v>26527</v>
      </c>
      <c r="K12233">
        <v>1</v>
      </c>
    </row>
    <row r="12234" spans="1:11" x14ac:dyDescent="0.3">
      <c r="A12234" t="s">
        <v>12233</v>
      </c>
      <c r="B12234" t="s">
        <v>12233</v>
      </c>
      <c r="C12234">
        <v>3</v>
      </c>
      <c r="J12234" t="s">
        <v>9145</v>
      </c>
      <c r="K12234">
        <v>4</v>
      </c>
    </row>
    <row r="12235" spans="1:11" x14ac:dyDescent="0.3">
      <c r="A12235" t="s">
        <v>12234</v>
      </c>
      <c r="B12235" t="s">
        <v>12234</v>
      </c>
      <c r="C12235">
        <v>3</v>
      </c>
      <c r="J12235" t="s">
        <v>2148</v>
      </c>
      <c r="K12235">
        <v>23</v>
      </c>
    </row>
    <row r="12236" spans="1:11" x14ac:dyDescent="0.3">
      <c r="A12236" t="s">
        <v>12235</v>
      </c>
      <c r="B12236" t="s">
        <v>12235</v>
      </c>
      <c r="C12236">
        <v>3</v>
      </c>
      <c r="J12236" t="s">
        <v>11302</v>
      </c>
      <c r="K12236">
        <v>3</v>
      </c>
    </row>
    <row r="12237" spans="1:11" x14ac:dyDescent="0.3">
      <c r="A12237" t="s">
        <v>12236</v>
      </c>
      <c r="B12237" t="s">
        <v>12236</v>
      </c>
      <c r="C12237">
        <v>3</v>
      </c>
      <c r="J12237" t="s">
        <v>15232</v>
      </c>
      <c r="K12237">
        <v>2</v>
      </c>
    </row>
    <row r="12238" spans="1:11" x14ac:dyDescent="0.3">
      <c r="A12238" t="s">
        <v>12237</v>
      </c>
      <c r="B12238" t="s">
        <v>12237</v>
      </c>
      <c r="C12238">
        <v>3</v>
      </c>
      <c r="J12238" t="s">
        <v>26528</v>
      </c>
      <c r="K12238">
        <v>1</v>
      </c>
    </row>
    <row r="12239" spans="1:11" x14ac:dyDescent="0.3">
      <c r="A12239" t="s">
        <v>12238</v>
      </c>
      <c r="B12239" t="s">
        <v>12238</v>
      </c>
      <c r="C12239">
        <v>3</v>
      </c>
      <c r="J12239" t="s">
        <v>9146</v>
      </c>
      <c r="K12239">
        <v>4</v>
      </c>
    </row>
    <row r="12240" spans="1:11" x14ac:dyDescent="0.3">
      <c r="A12240" t="s">
        <v>12239</v>
      </c>
      <c r="B12240" t="s">
        <v>12239</v>
      </c>
      <c r="C12240">
        <v>3</v>
      </c>
      <c r="J12240" t="s">
        <v>1142</v>
      </c>
      <c r="K12240">
        <v>44</v>
      </c>
    </row>
    <row r="12241" spans="1:11" x14ac:dyDescent="0.3">
      <c r="A12241" t="s">
        <v>12240</v>
      </c>
      <c r="B12241" t="s">
        <v>12240</v>
      </c>
      <c r="C12241">
        <v>3</v>
      </c>
      <c r="J12241" t="s">
        <v>26529</v>
      </c>
      <c r="K12241">
        <v>1</v>
      </c>
    </row>
    <row r="12242" spans="1:11" x14ac:dyDescent="0.3">
      <c r="A12242" t="s">
        <v>12241</v>
      </c>
      <c r="B12242" t="s">
        <v>12241</v>
      </c>
      <c r="C12242">
        <v>3</v>
      </c>
      <c r="J12242" t="s">
        <v>11303</v>
      </c>
      <c r="K12242">
        <v>3</v>
      </c>
    </row>
    <row r="12243" spans="1:11" x14ac:dyDescent="0.3">
      <c r="A12243" t="s">
        <v>12242</v>
      </c>
      <c r="B12243" t="s">
        <v>12242</v>
      </c>
      <c r="C12243">
        <v>3</v>
      </c>
      <c r="J12243" t="s">
        <v>2149</v>
      </c>
      <c r="K12243">
        <v>23</v>
      </c>
    </row>
    <row r="12244" spans="1:11" x14ac:dyDescent="0.3">
      <c r="A12244" t="s">
        <v>12243</v>
      </c>
      <c r="B12244" t="s">
        <v>12243</v>
      </c>
      <c r="C12244">
        <v>3</v>
      </c>
      <c r="J12244" t="s">
        <v>26530</v>
      </c>
      <c r="K12244">
        <v>1</v>
      </c>
    </row>
    <row r="12245" spans="1:11" x14ac:dyDescent="0.3">
      <c r="A12245" t="s">
        <v>12244</v>
      </c>
      <c r="B12245" t="s">
        <v>12244</v>
      </c>
      <c r="C12245">
        <v>3</v>
      </c>
      <c r="J12245" t="s">
        <v>11304</v>
      </c>
      <c r="K12245">
        <v>3</v>
      </c>
    </row>
    <row r="12246" spans="1:11" x14ac:dyDescent="0.3">
      <c r="A12246" t="s">
        <v>12245</v>
      </c>
      <c r="B12246" t="s">
        <v>12245</v>
      </c>
      <c r="C12246">
        <v>3</v>
      </c>
      <c r="J12246" t="s">
        <v>26531</v>
      </c>
      <c r="K12246">
        <v>1</v>
      </c>
    </row>
    <row r="12247" spans="1:11" x14ac:dyDescent="0.3">
      <c r="A12247" t="s">
        <v>12246</v>
      </c>
      <c r="B12247" t="s">
        <v>12246</v>
      </c>
      <c r="C12247">
        <v>3</v>
      </c>
      <c r="J12247" t="s">
        <v>26532</v>
      </c>
      <c r="K12247">
        <v>1</v>
      </c>
    </row>
    <row r="12248" spans="1:11" x14ac:dyDescent="0.3">
      <c r="A12248" t="s">
        <v>12247</v>
      </c>
      <c r="B12248" t="s">
        <v>12247</v>
      </c>
      <c r="C12248">
        <v>3</v>
      </c>
      <c r="J12248" t="s">
        <v>26533</v>
      </c>
      <c r="K12248">
        <v>1</v>
      </c>
    </row>
    <row r="12249" spans="1:11" x14ac:dyDescent="0.3">
      <c r="A12249" t="s">
        <v>12248</v>
      </c>
      <c r="B12249" t="s">
        <v>12248</v>
      </c>
      <c r="C12249">
        <v>3</v>
      </c>
      <c r="J12249" t="s">
        <v>26534</v>
      </c>
      <c r="K12249">
        <v>1</v>
      </c>
    </row>
    <row r="12250" spans="1:11" x14ac:dyDescent="0.3">
      <c r="A12250" t="s">
        <v>12249</v>
      </c>
      <c r="B12250" t="s">
        <v>12249</v>
      </c>
      <c r="C12250">
        <v>3</v>
      </c>
      <c r="J12250" t="s">
        <v>26535</v>
      </c>
      <c r="K12250">
        <v>1</v>
      </c>
    </row>
    <row r="12251" spans="1:11" x14ac:dyDescent="0.3">
      <c r="A12251" t="s">
        <v>12250</v>
      </c>
      <c r="B12251" t="s">
        <v>12250</v>
      </c>
      <c r="C12251">
        <v>3</v>
      </c>
      <c r="J12251" t="s">
        <v>26536</v>
      </c>
      <c r="K12251">
        <v>1</v>
      </c>
    </row>
    <row r="12252" spans="1:11" x14ac:dyDescent="0.3">
      <c r="A12252" t="s">
        <v>12251</v>
      </c>
      <c r="B12252" t="s">
        <v>12251</v>
      </c>
      <c r="C12252">
        <v>3</v>
      </c>
      <c r="J12252" t="s">
        <v>26537</v>
      </c>
      <c r="K12252">
        <v>1</v>
      </c>
    </row>
    <row r="12253" spans="1:11" x14ac:dyDescent="0.3">
      <c r="A12253" t="s">
        <v>12252</v>
      </c>
      <c r="B12253" t="s">
        <v>12252</v>
      </c>
      <c r="C12253">
        <v>3</v>
      </c>
      <c r="J12253" t="s">
        <v>26538</v>
      </c>
      <c r="K12253">
        <v>1</v>
      </c>
    </row>
    <row r="12254" spans="1:11" x14ac:dyDescent="0.3">
      <c r="A12254" t="s">
        <v>12253</v>
      </c>
      <c r="B12254" t="s">
        <v>12253</v>
      </c>
      <c r="C12254">
        <v>3</v>
      </c>
      <c r="J12254" t="s">
        <v>26539</v>
      </c>
      <c r="K12254">
        <v>1</v>
      </c>
    </row>
    <row r="12255" spans="1:11" x14ac:dyDescent="0.3">
      <c r="A12255" t="s">
        <v>12254</v>
      </c>
      <c r="B12255" t="s">
        <v>12254</v>
      </c>
      <c r="C12255">
        <v>3</v>
      </c>
      <c r="J12255" t="s">
        <v>15233</v>
      </c>
      <c r="K12255">
        <v>2</v>
      </c>
    </row>
    <row r="12256" spans="1:11" x14ac:dyDescent="0.3">
      <c r="A12256" t="s">
        <v>12255</v>
      </c>
      <c r="B12256" t="s">
        <v>12255</v>
      </c>
      <c r="C12256">
        <v>3</v>
      </c>
      <c r="J12256" t="s">
        <v>26540</v>
      </c>
      <c r="K12256">
        <v>1</v>
      </c>
    </row>
    <row r="12257" spans="1:11" x14ac:dyDescent="0.3">
      <c r="A12257" t="s">
        <v>12256</v>
      </c>
      <c r="B12257" t="s">
        <v>12256</v>
      </c>
      <c r="C12257">
        <v>3</v>
      </c>
      <c r="J12257" t="s">
        <v>26541</v>
      </c>
      <c r="K12257">
        <v>1</v>
      </c>
    </row>
    <row r="12258" spans="1:11" x14ac:dyDescent="0.3">
      <c r="A12258" t="s">
        <v>12257</v>
      </c>
      <c r="B12258" t="s">
        <v>12257</v>
      </c>
      <c r="C12258">
        <v>3</v>
      </c>
      <c r="J12258" t="s">
        <v>26542</v>
      </c>
      <c r="K12258">
        <v>1</v>
      </c>
    </row>
    <row r="12259" spans="1:11" x14ac:dyDescent="0.3">
      <c r="A12259" t="s">
        <v>12258</v>
      </c>
      <c r="B12259" t="s">
        <v>12258</v>
      </c>
      <c r="C12259">
        <v>3</v>
      </c>
      <c r="J12259" t="s">
        <v>26543</v>
      </c>
      <c r="K12259">
        <v>1</v>
      </c>
    </row>
    <row r="12260" spans="1:11" x14ac:dyDescent="0.3">
      <c r="A12260" t="s">
        <v>12259</v>
      </c>
      <c r="B12260" t="s">
        <v>12259</v>
      </c>
      <c r="C12260">
        <v>3</v>
      </c>
      <c r="J12260" t="s">
        <v>26544</v>
      </c>
      <c r="K12260">
        <v>1</v>
      </c>
    </row>
    <row r="12261" spans="1:11" x14ac:dyDescent="0.3">
      <c r="A12261" t="s">
        <v>12260</v>
      </c>
      <c r="B12261" t="s">
        <v>12260</v>
      </c>
      <c r="C12261">
        <v>3</v>
      </c>
      <c r="J12261" t="s">
        <v>15234</v>
      </c>
      <c r="K12261">
        <v>2</v>
      </c>
    </row>
    <row r="12262" spans="1:11" x14ac:dyDescent="0.3">
      <c r="A12262" t="s">
        <v>12261</v>
      </c>
      <c r="B12262" t="s">
        <v>12261</v>
      </c>
      <c r="C12262">
        <v>3</v>
      </c>
      <c r="J12262" t="s">
        <v>26545</v>
      </c>
      <c r="K12262">
        <v>1</v>
      </c>
    </row>
    <row r="12263" spans="1:11" x14ac:dyDescent="0.3">
      <c r="A12263" t="s">
        <v>12262</v>
      </c>
      <c r="B12263" t="s">
        <v>12262</v>
      </c>
      <c r="C12263">
        <v>3</v>
      </c>
      <c r="J12263" t="s">
        <v>9147</v>
      </c>
      <c r="K12263">
        <v>4</v>
      </c>
    </row>
    <row r="12264" spans="1:11" x14ac:dyDescent="0.3">
      <c r="A12264" t="s">
        <v>12263</v>
      </c>
      <c r="B12264" t="s">
        <v>12263</v>
      </c>
      <c r="C12264">
        <v>3</v>
      </c>
      <c r="J12264" t="s">
        <v>26546</v>
      </c>
      <c r="K12264">
        <v>1</v>
      </c>
    </row>
    <row r="12265" spans="1:11" x14ac:dyDescent="0.3">
      <c r="A12265" t="s">
        <v>12264</v>
      </c>
      <c r="B12265" t="s">
        <v>12264</v>
      </c>
      <c r="C12265">
        <v>3</v>
      </c>
      <c r="J12265" t="s">
        <v>26547</v>
      </c>
      <c r="K12265">
        <v>1</v>
      </c>
    </row>
    <row r="12266" spans="1:11" x14ac:dyDescent="0.3">
      <c r="A12266" t="s">
        <v>12265</v>
      </c>
      <c r="B12266" t="s">
        <v>12265</v>
      </c>
      <c r="C12266">
        <v>3</v>
      </c>
      <c r="J12266" t="s">
        <v>26548</v>
      </c>
      <c r="K12266">
        <v>1</v>
      </c>
    </row>
    <row r="12267" spans="1:11" x14ac:dyDescent="0.3">
      <c r="A12267" t="s">
        <v>12266</v>
      </c>
      <c r="B12267" t="s">
        <v>12266</v>
      </c>
      <c r="C12267">
        <v>3</v>
      </c>
      <c r="J12267" t="s">
        <v>26549</v>
      </c>
      <c r="K12267">
        <v>1</v>
      </c>
    </row>
    <row r="12268" spans="1:11" x14ac:dyDescent="0.3">
      <c r="A12268" t="s">
        <v>12267</v>
      </c>
      <c r="B12268" t="s">
        <v>12267</v>
      </c>
      <c r="C12268">
        <v>3</v>
      </c>
      <c r="J12268" t="s">
        <v>15235</v>
      </c>
      <c r="K12268">
        <v>2</v>
      </c>
    </row>
    <row r="12269" spans="1:11" x14ac:dyDescent="0.3">
      <c r="A12269" t="s">
        <v>12268</v>
      </c>
      <c r="B12269" t="s">
        <v>12268</v>
      </c>
      <c r="C12269">
        <v>3</v>
      </c>
      <c r="J12269" t="s">
        <v>26550</v>
      </c>
      <c r="K12269">
        <v>1</v>
      </c>
    </row>
    <row r="12270" spans="1:11" x14ac:dyDescent="0.3">
      <c r="A12270" t="s">
        <v>12269</v>
      </c>
      <c r="B12270" t="s">
        <v>12269</v>
      </c>
      <c r="C12270">
        <v>3</v>
      </c>
      <c r="J12270" t="s">
        <v>26551</v>
      </c>
      <c r="K12270">
        <v>1</v>
      </c>
    </row>
    <row r="12271" spans="1:11" x14ac:dyDescent="0.3">
      <c r="A12271" t="s">
        <v>12270</v>
      </c>
      <c r="B12271" t="s">
        <v>12270</v>
      </c>
      <c r="C12271">
        <v>3</v>
      </c>
      <c r="J12271" t="s">
        <v>26552</v>
      </c>
      <c r="K12271">
        <v>1</v>
      </c>
    </row>
    <row r="12272" spans="1:11" x14ac:dyDescent="0.3">
      <c r="A12272" t="s">
        <v>12271</v>
      </c>
      <c r="B12272" t="s">
        <v>12271</v>
      </c>
      <c r="C12272">
        <v>3</v>
      </c>
      <c r="J12272" t="s">
        <v>5338</v>
      </c>
      <c r="K12272">
        <v>8</v>
      </c>
    </row>
    <row r="12273" spans="1:11" x14ac:dyDescent="0.3">
      <c r="A12273" t="s">
        <v>12272</v>
      </c>
      <c r="B12273" t="s">
        <v>12272</v>
      </c>
      <c r="C12273">
        <v>3</v>
      </c>
      <c r="J12273" t="s">
        <v>26553</v>
      </c>
      <c r="K12273">
        <v>1</v>
      </c>
    </row>
    <row r="12274" spans="1:11" x14ac:dyDescent="0.3">
      <c r="A12274" t="s">
        <v>12273</v>
      </c>
      <c r="B12274" t="s">
        <v>12273</v>
      </c>
      <c r="C12274">
        <v>3</v>
      </c>
      <c r="J12274" t="s">
        <v>26554</v>
      </c>
      <c r="K12274">
        <v>1</v>
      </c>
    </row>
    <row r="12275" spans="1:11" x14ac:dyDescent="0.3">
      <c r="A12275" t="s">
        <v>12274</v>
      </c>
      <c r="B12275" t="s">
        <v>12274</v>
      </c>
      <c r="C12275">
        <v>3</v>
      </c>
      <c r="J12275" t="s">
        <v>26555</v>
      </c>
      <c r="K12275">
        <v>1</v>
      </c>
    </row>
    <row r="12276" spans="1:11" x14ac:dyDescent="0.3">
      <c r="A12276" t="s">
        <v>12275</v>
      </c>
      <c r="B12276" t="s">
        <v>12275</v>
      </c>
      <c r="C12276">
        <v>3</v>
      </c>
      <c r="J12276" t="s">
        <v>26556</v>
      </c>
      <c r="K12276">
        <v>1</v>
      </c>
    </row>
    <row r="12277" spans="1:11" x14ac:dyDescent="0.3">
      <c r="A12277" t="s">
        <v>12276</v>
      </c>
      <c r="B12277" t="s">
        <v>12276</v>
      </c>
      <c r="C12277">
        <v>3</v>
      </c>
      <c r="J12277" t="s">
        <v>4853</v>
      </c>
      <c r="K12277">
        <v>9</v>
      </c>
    </row>
    <row r="12278" spans="1:11" x14ac:dyDescent="0.3">
      <c r="A12278" t="s">
        <v>12277</v>
      </c>
      <c r="B12278" t="s">
        <v>12277</v>
      </c>
      <c r="C12278">
        <v>3</v>
      </c>
      <c r="J12278" t="s">
        <v>26557</v>
      </c>
      <c r="K12278">
        <v>1</v>
      </c>
    </row>
    <row r="12279" spans="1:11" x14ac:dyDescent="0.3">
      <c r="A12279" t="s">
        <v>12278</v>
      </c>
      <c r="B12279" t="s">
        <v>12278</v>
      </c>
      <c r="C12279">
        <v>3</v>
      </c>
      <c r="J12279" t="s">
        <v>26558</v>
      </c>
      <c r="K12279">
        <v>1</v>
      </c>
    </row>
    <row r="12280" spans="1:11" x14ac:dyDescent="0.3">
      <c r="A12280" t="s">
        <v>12279</v>
      </c>
      <c r="B12280" t="s">
        <v>12279</v>
      </c>
      <c r="C12280">
        <v>3</v>
      </c>
      <c r="J12280" t="s">
        <v>26559</v>
      </c>
      <c r="K12280">
        <v>1</v>
      </c>
    </row>
    <row r="12281" spans="1:11" x14ac:dyDescent="0.3">
      <c r="A12281" t="s">
        <v>12280</v>
      </c>
      <c r="B12281" t="s">
        <v>12280</v>
      </c>
      <c r="C12281">
        <v>3</v>
      </c>
      <c r="J12281" t="s">
        <v>26560</v>
      </c>
      <c r="K12281">
        <v>1</v>
      </c>
    </row>
    <row r="12282" spans="1:11" x14ac:dyDescent="0.3">
      <c r="A12282" t="s">
        <v>12281</v>
      </c>
      <c r="B12282" t="s">
        <v>12281</v>
      </c>
      <c r="C12282">
        <v>3</v>
      </c>
      <c r="J12282" t="s">
        <v>26561</v>
      </c>
      <c r="K12282">
        <v>1</v>
      </c>
    </row>
    <row r="12283" spans="1:11" x14ac:dyDescent="0.3">
      <c r="A12283" t="s">
        <v>12282</v>
      </c>
      <c r="B12283" t="s">
        <v>12282</v>
      </c>
      <c r="C12283">
        <v>3</v>
      </c>
      <c r="J12283" t="s">
        <v>6658</v>
      </c>
      <c r="K12283">
        <v>6</v>
      </c>
    </row>
    <row r="12284" spans="1:11" x14ac:dyDescent="0.3">
      <c r="A12284" t="s">
        <v>12283</v>
      </c>
      <c r="B12284" t="s">
        <v>12283</v>
      </c>
      <c r="C12284">
        <v>3</v>
      </c>
      <c r="J12284" t="s">
        <v>9148</v>
      </c>
      <c r="K12284">
        <v>4</v>
      </c>
    </row>
    <row r="12285" spans="1:11" x14ac:dyDescent="0.3">
      <c r="A12285" t="s">
        <v>12284</v>
      </c>
      <c r="B12285" t="s">
        <v>12284</v>
      </c>
      <c r="C12285">
        <v>3</v>
      </c>
      <c r="J12285" t="s">
        <v>15236</v>
      </c>
      <c r="K12285">
        <v>2</v>
      </c>
    </row>
    <row r="12286" spans="1:11" x14ac:dyDescent="0.3">
      <c r="A12286" t="s">
        <v>12285</v>
      </c>
      <c r="B12286" t="s">
        <v>12285</v>
      </c>
      <c r="C12286">
        <v>3</v>
      </c>
      <c r="J12286" t="s">
        <v>26562</v>
      </c>
      <c r="K12286">
        <v>1</v>
      </c>
    </row>
    <row r="12287" spans="1:11" x14ac:dyDescent="0.3">
      <c r="A12287" t="s">
        <v>12286</v>
      </c>
      <c r="B12287" t="s">
        <v>12286</v>
      </c>
      <c r="C12287">
        <v>3</v>
      </c>
      <c r="J12287" t="s">
        <v>26563</v>
      </c>
      <c r="K12287">
        <v>1</v>
      </c>
    </row>
    <row r="12288" spans="1:11" x14ac:dyDescent="0.3">
      <c r="A12288" t="s">
        <v>12287</v>
      </c>
      <c r="B12288" t="s">
        <v>12287</v>
      </c>
      <c r="C12288">
        <v>3</v>
      </c>
      <c r="J12288" t="s">
        <v>9149</v>
      </c>
      <c r="K12288">
        <v>4</v>
      </c>
    </row>
    <row r="12289" spans="1:11" x14ac:dyDescent="0.3">
      <c r="A12289" t="s">
        <v>12288</v>
      </c>
      <c r="B12289" t="s">
        <v>12288</v>
      </c>
      <c r="C12289">
        <v>3</v>
      </c>
      <c r="J12289" t="s">
        <v>26564</v>
      </c>
      <c r="K12289">
        <v>1</v>
      </c>
    </row>
    <row r="12290" spans="1:11" x14ac:dyDescent="0.3">
      <c r="A12290" t="s">
        <v>12289</v>
      </c>
      <c r="B12290" t="s">
        <v>12289</v>
      </c>
      <c r="C12290">
        <v>3</v>
      </c>
      <c r="J12290" t="s">
        <v>26565</v>
      </c>
      <c r="K12290">
        <v>1</v>
      </c>
    </row>
    <row r="12291" spans="1:11" x14ac:dyDescent="0.3">
      <c r="A12291" t="s">
        <v>12290</v>
      </c>
      <c r="B12291" t="s">
        <v>12290</v>
      </c>
      <c r="C12291">
        <v>3</v>
      </c>
      <c r="J12291" t="s">
        <v>26566</v>
      </c>
      <c r="K12291">
        <v>1</v>
      </c>
    </row>
    <row r="12292" spans="1:11" x14ac:dyDescent="0.3">
      <c r="A12292" t="s">
        <v>12291</v>
      </c>
      <c r="B12292" t="s">
        <v>12291</v>
      </c>
      <c r="C12292">
        <v>3</v>
      </c>
      <c r="J12292" t="s">
        <v>26567</v>
      </c>
      <c r="K12292">
        <v>1</v>
      </c>
    </row>
    <row r="12293" spans="1:11" x14ac:dyDescent="0.3">
      <c r="A12293" t="s">
        <v>12292</v>
      </c>
      <c r="B12293" t="s">
        <v>12292</v>
      </c>
      <c r="C12293">
        <v>3</v>
      </c>
      <c r="J12293" t="s">
        <v>15237</v>
      </c>
      <c r="K12293">
        <v>2</v>
      </c>
    </row>
    <row r="12294" spans="1:11" x14ac:dyDescent="0.3">
      <c r="A12294" t="s">
        <v>12293</v>
      </c>
      <c r="B12294" t="s">
        <v>12293</v>
      </c>
      <c r="C12294">
        <v>3</v>
      </c>
      <c r="J12294" t="s">
        <v>26568</v>
      </c>
      <c r="K12294">
        <v>1</v>
      </c>
    </row>
    <row r="12295" spans="1:11" x14ac:dyDescent="0.3">
      <c r="A12295" t="s">
        <v>12294</v>
      </c>
      <c r="B12295" t="s">
        <v>12294</v>
      </c>
      <c r="C12295">
        <v>3</v>
      </c>
      <c r="J12295" t="s">
        <v>9150</v>
      </c>
      <c r="K12295">
        <v>4</v>
      </c>
    </row>
    <row r="12296" spans="1:11" x14ac:dyDescent="0.3">
      <c r="A12296" t="s">
        <v>12295</v>
      </c>
      <c r="B12296" t="s">
        <v>12295</v>
      </c>
      <c r="C12296">
        <v>3</v>
      </c>
      <c r="J12296" t="s">
        <v>15238</v>
      </c>
      <c r="K12296">
        <v>2</v>
      </c>
    </row>
    <row r="12297" spans="1:11" x14ac:dyDescent="0.3">
      <c r="A12297" t="s">
        <v>12296</v>
      </c>
      <c r="B12297" t="s">
        <v>12296</v>
      </c>
      <c r="C12297">
        <v>3</v>
      </c>
      <c r="J12297" t="s">
        <v>4426</v>
      </c>
      <c r="K12297">
        <v>10</v>
      </c>
    </row>
    <row r="12298" spans="1:11" x14ac:dyDescent="0.3">
      <c r="A12298" t="s">
        <v>12297</v>
      </c>
      <c r="B12298" t="s">
        <v>12297</v>
      </c>
      <c r="C12298">
        <v>3</v>
      </c>
      <c r="J12298" t="s">
        <v>26569</v>
      </c>
      <c r="K12298">
        <v>1</v>
      </c>
    </row>
    <row r="12299" spans="1:11" x14ac:dyDescent="0.3">
      <c r="A12299" t="s">
        <v>12298</v>
      </c>
      <c r="B12299" t="s">
        <v>12298</v>
      </c>
      <c r="C12299">
        <v>3</v>
      </c>
      <c r="J12299" t="s">
        <v>26570</v>
      </c>
      <c r="K12299">
        <v>1</v>
      </c>
    </row>
    <row r="12300" spans="1:11" x14ac:dyDescent="0.3">
      <c r="A12300" t="s">
        <v>12299</v>
      </c>
      <c r="B12300" t="s">
        <v>12299</v>
      </c>
      <c r="C12300">
        <v>3</v>
      </c>
      <c r="J12300" t="s">
        <v>26571</v>
      </c>
      <c r="K12300">
        <v>1</v>
      </c>
    </row>
    <row r="12301" spans="1:11" x14ac:dyDescent="0.3">
      <c r="A12301" t="s">
        <v>12300</v>
      </c>
      <c r="B12301" t="s">
        <v>12300</v>
      </c>
      <c r="C12301">
        <v>3</v>
      </c>
      <c r="J12301" t="s">
        <v>26572</v>
      </c>
      <c r="K12301">
        <v>1</v>
      </c>
    </row>
    <row r="12302" spans="1:11" x14ac:dyDescent="0.3">
      <c r="A12302" t="s">
        <v>12301</v>
      </c>
      <c r="B12302" t="s">
        <v>12301</v>
      </c>
      <c r="C12302">
        <v>3</v>
      </c>
      <c r="J12302" t="s">
        <v>26573</v>
      </c>
      <c r="K12302">
        <v>1</v>
      </c>
    </row>
    <row r="12303" spans="1:11" x14ac:dyDescent="0.3">
      <c r="A12303" t="s">
        <v>12302</v>
      </c>
      <c r="B12303" t="s">
        <v>12302</v>
      </c>
      <c r="C12303">
        <v>3</v>
      </c>
      <c r="J12303" t="s">
        <v>2850</v>
      </c>
      <c r="K12303">
        <v>17</v>
      </c>
    </row>
    <row r="12304" spans="1:11" x14ac:dyDescent="0.3">
      <c r="A12304" t="s">
        <v>12303</v>
      </c>
      <c r="B12304" t="s">
        <v>12303</v>
      </c>
      <c r="C12304">
        <v>3</v>
      </c>
      <c r="J12304" t="s">
        <v>11305</v>
      </c>
      <c r="K12304">
        <v>3</v>
      </c>
    </row>
    <row r="12305" spans="1:11" x14ac:dyDescent="0.3">
      <c r="A12305" t="s">
        <v>12304</v>
      </c>
      <c r="B12305" t="s">
        <v>12304</v>
      </c>
      <c r="C12305">
        <v>3</v>
      </c>
      <c r="J12305" t="s">
        <v>26574</v>
      </c>
      <c r="K12305">
        <v>1</v>
      </c>
    </row>
    <row r="12306" spans="1:11" x14ac:dyDescent="0.3">
      <c r="A12306" t="s">
        <v>12305</v>
      </c>
      <c r="B12306" t="s">
        <v>12305</v>
      </c>
      <c r="C12306">
        <v>3</v>
      </c>
      <c r="J12306" t="s">
        <v>26575</v>
      </c>
      <c r="K12306">
        <v>1</v>
      </c>
    </row>
    <row r="12307" spans="1:11" x14ac:dyDescent="0.3">
      <c r="A12307" t="s">
        <v>12306</v>
      </c>
      <c r="B12307" t="s">
        <v>12306</v>
      </c>
      <c r="C12307">
        <v>3</v>
      </c>
      <c r="J12307" t="s">
        <v>26576</v>
      </c>
      <c r="K12307">
        <v>1</v>
      </c>
    </row>
    <row r="12308" spans="1:11" x14ac:dyDescent="0.3">
      <c r="A12308" t="s">
        <v>12307</v>
      </c>
      <c r="B12308" t="s">
        <v>12307</v>
      </c>
      <c r="C12308">
        <v>3</v>
      </c>
      <c r="J12308" t="s">
        <v>26577</v>
      </c>
      <c r="K12308">
        <v>1</v>
      </c>
    </row>
    <row r="12309" spans="1:11" x14ac:dyDescent="0.3">
      <c r="A12309" t="s">
        <v>12308</v>
      </c>
      <c r="B12309" t="s">
        <v>12308</v>
      </c>
      <c r="C12309">
        <v>3</v>
      </c>
      <c r="J12309" t="s">
        <v>26578</v>
      </c>
      <c r="K12309">
        <v>1</v>
      </c>
    </row>
    <row r="12310" spans="1:11" x14ac:dyDescent="0.3">
      <c r="A12310" t="s">
        <v>12309</v>
      </c>
      <c r="B12310" t="s">
        <v>12309</v>
      </c>
      <c r="C12310">
        <v>3</v>
      </c>
      <c r="J12310" t="s">
        <v>26579</v>
      </c>
      <c r="K12310">
        <v>1</v>
      </c>
    </row>
    <row r="12311" spans="1:11" x14ac:dyDescent="0.3">
      <c r="A12311" t="s">
        <v>12310</v>
      </c>
      <c r="B12311" t="s">
        <v>12310</v>
      </c>
      <c r="C12311">
        <v>3</v>
      </c>
      <c r="J12311" t="s">
        <v>6659</v>
      </c>
      <c r="K12311">
        <v>6</v>
      </c>
    </row>
    <row r="12312" spans="1:11" x14ac:dyDescent="0.3">
      <c r="A12312" t="s">
        <v>12311</v>
      </c>
      <c r="B12312" t="s">
        <v>12311</v>
      </c>
      <c r="C12312">
        <v>3</v>
      </c>
      <c r="J12312" t="s">
        <v>26580</v>
      </c>
      <c r="K12312">
        <v>1</v>
      </c>
    </row>
    <row r="12313" spans="1:11" x14ac:dyDescent="0.3">
      <c r="A12313" t="s">
        <v>12312</v>
      </c>
      <c r="B12313" t="s">
        <v>12312</v>
      </c>
      <c r="C12313">
        <v>3</v>
      </c>
      <c r="J12313" t="s">
        <v>26581</v>
      </c>
      <c r="K12313">
        <v>1</v>
      </c>
    </row>
    <row r="12314" spans="1:11" x14ac:dyDescent="0.3">
      <c r="A12314" t="s">
        <v>12313</v>
      </c>
      <c r="B12314" t="s">
        <v>12313</v>
      </c>
      <c r="C12314">
        <v>3</v>
      </c>
      <c r="J12314" t="s">
        <v>26582</v>
      </c>
      <c r="K12314">
        <v>1</v>
      </c>
    </row>
    <row r="12315" spans="1:11" x14ac:dyDescent="0.3">
      <c r="A12315" t="s">
        <v>12314</v>
      </c>
      <c r="B12315" t="s">
        <v>12314</v>
      </c>
      <c r="C12315">
        <v>3</v>
      </c>
      <c r="J12315" t="s">
        <v>26583</v>
      </c>
      <c r="K12315">
        <v>1</v>
      </c>
    </row>
    <row r="12316" spans="1:11" x14ac:dyDescent="0.3">
      <c r="A12316" t="s">
        <v>12315</v>
      </c>
      <c r="B12316" t="s">
        <v>12315</v>
      </c>
      <c r="C12316">
        <v>3</v>
      </c>
      <c r="J12316" t="s">
        <v>15239</v>
      </c>
      <c r="K12316">
        <v>2</v>
      </c>
    </row>
    <row r="12317" spans="1:11" x14ac:dyDescent="0.3">
      <c r="A12317" t="s">
        <v>12316</v>
      </c>
      <c r="B12317" t="s">
        <v>12316</v>
      </c>
      <c r="C12317">
        <v>3</v>
      </c>
      <c r="J12317" t="s">
        <v>26584</v>
      </c>
      <c r="K12317">
        <v>1</v>
      </c>
    </row>
    <row r="12318" spans="1:11" x14ac:dyDescent="0.3">
      <c r="A12318" t="s">
        <v>12317</v>
      </c>
      <c r="B12318" t="s">
        <v>12317</v>
      </c>
      <c r="C12318">
        <v>3</v>
      </c>
      <c r="J12318" t="s">
        <v>26585</v>
      </c>
      <c r="K12318">
        <v>1</v>
      </c>
    </row>
    <row r="12319" spans="1:11" x14ac:dyDescent="0.3">
      <c r="A12319" t="s">
        <v>12318</v>
      </c>
      <c r="B12319" t="s">
        <v>12318</v>
      </c>
      <c r="C12319">
        <v>3</v>
      </c>
      <c r="J12319" t="s">
        <v>26586</v>
      </c>
      <c r="K12319">
        <v>1</v>
      </c>
    </row>
    <row r="12320" spans="1:11" x14ac:dyDescent="0.3">
      <c r="A12320" t="s">
        <v>12319</v>
      </c>
      <c r="B12320" t="s">
        <v>12319</v>
      </c>
      <c r="C12320">
        <v>3</v>
      </c>
      <c r="J12320" t="s">
        <v>11306</v>
      </c>
      <c r="K12320">
        <v>3</v>
      </c>
    </row>
    <row r="12321" spans="1:11" x14ac:dyDescent="0.3">
      <c r="A12321" t="s">
        <v>12320</v>
      </c>
      <c r="B12321" t="s">
        <v>12320</v>
      </c>
      <c r="C12321">
        <v>3</v>
      </c>
      <c r="J12321" t="s">
        <v>3386</v>
      </c>
      <c r="K12321">
        <v>14</v>
      </c>
    </row>
    <row r="12322" spans="1:11" x14ac:dyDescent="0.3">
      <c r="A12322" t="s">
        <v>12321</v>
      </c>
      <c r="B12322" t="s">
        <v>12321</v>
      </c>
      <c r="C12322">
        <v>3</v>
      </c>
      <c r="J12322" t="s">
        <v>7730</v>
      </c>
      <c r="K12322">
        <v>5</v>
      </c>
    </row>
    <row r="12323" spans="1:11" x14ac:dyDescent="0.3">
      <c r="A12323" t="s">
        <v>12322</v>
      </c>
      <c r="B12323" t="s">
        <v>12322</v>
      </c>
      <c r="C12323">
        <v>3</v>
      </c>
      <c r="J12323" t="s">
        <v>26587</v>
      </c>
      <c r="K12323">
        <v>1</v>
      </c>
    </row>
    <row r="12324" spans="1:11" x14ac:dyDescent="0.3">
      <c r="A12324" t="s">
        <v>12323</v>
      </c>
      <c r="B12324" t="s">
        <v>12323</v>
      </c>
      <c r="C12324">
        <v>3</v>
      </c>
      <c r="J12324" t="s">
        <v>26588</v>
      </c>
      <c r="K12324">
        <v>1</v>
      </c>
    </row>
    <row r="12325" spans="1:11" x14ac:dyDescent="0.3">
      <c r="A12325" t="s">
        <v>12324</v>
      </c>
      <c r="B12325" t="s">
        <v>12324</v>
      </c>
      <c r="C12325">
        <v>3</v>
      </c>
      <c r="J12325" t="s">
        <v>26589</v>
      </c>
      <c r="K12325">
        <v>1</v>
      </c>
    </row>
    <row r="12326" spans="1:11" x14ac:dyDescent="0.3">
      <c r="A12326" t="s">
        <v>12325</v>
      </c>
      <c r="B12326" t="s">
        <v>12325</v>
      </c>
      <c r="C12326">
        <v>3</v>
      </c>
      <c r="J12326" t="s">
        <v>15240</v>
      </c>
      <c r="K12326">
        <v>2</v>
      </c>
    </row>
    <row r="12327" spans="1:11" x14ac:dyDescent="0.3">
      <c r="A12327" t="s">
        <v>12326</v>
      </c>
      <c r="B12327" t="s">
        <v>12326</v>
      </c>
      <c r="C12327">
        <v>3</v>
      </c>
      <c r="J12327" t="s">
        <v>26590</v>
      </c>
      <c r="K12327">
        <v>1</v>
      </c>
    </row>
    <row r="12328" spans="1:11" x14ac:dyDescent="0.3">
      <c r="A12328" t="s">
        <v>12327</v>
      </c>
      <c r="B12328" t="s">
        <v>12327</v>
      </c>
      <c r="C12328">
        <v>3</v>
      </c>
      <c r="J12328" t="s">
        <v>26591</v>
      </c>
      <c r="K12328">
        <v>1</v>
      </c>
    </row>
    <row r="12329" spans="1:11" x14ac:dyDescent="0.3">
      <c r="A12329" t="s">
        <v>12328</v>
      </c>
      <c r="B12329" t="s">
        <v>12328</v>
      </c>
      <c r="C12329">
        <v>3</v>
      </c>
      <c r="J12329" t="s">
        <v>15241</v>
      </c>
      <c r="K12329">
        <v>2</v>
      </c>
    </row>
    <row r="12330" spans="1:11" x14ac:dyDescent="0.3">
      <c r="A12330" t="s">
        <v>12329</v>
      </c>
      <c r="B12330" t="s">
        <v>12329</v>
      </c>
      <c r="C12330">
        <v>3</v>
      </c>
      <c r="J12330" t="s">
        <v>7731</v>
      </c>
      <c r="K12330">
        <v>5</v>
      </c>
    </row>
    <row r="12331" spans="1:11" x14ac:dyDescent="0.3">
      <c r="A12331" t="s">
        <v>12330</v>
      </c>
      <c r="B12331" t="s">
        <v>12330</v>
      </c>
      <c r="C12331">
        <v>3</v>
      </c>
      <c r="J12331" t="s">
        <v>11307</v>
      </c>
      <c r="K12331">
        <v>3</v>
      </c>
    </row>
    <row r="12332" spans="1:11" x14ac:dyDescent="0.3">
      <c r="A12332" t="s">
        <v>12331</v>
      </c>
      <c r="B12332" t="s">
        <v>12331</v>
      </c>
      <c r="C12332">
        <v>3</v>
      </c>
      <c r="J12332" t="s">
        <v>26592</v>
      </c>
      <c r="K12332">
        <v>1</v>
      </c>
    </row>
    <row r="12333" spans="1:11" x14ac:dyDescent="0.3">
      <c r="A12333" t="s">
        <v>12332</v>
      </c>
      <c r="B12333" t="s">
        <v>12332</v>
      </c>
      <c r="C12333">
        <v>3</v>
      </c>
      <c r="J12333" t="s">
        <v>6660</v>
      </c>
      <c r="K12333">
        <v>6</v>
      </c>
    </row>
    <row r="12334" spans="1:11" x14ac:dyDescent="0.3">
      <c r="A12334" t="s">
        <v>12333</v>
      </c>
      <c r="B12334" t="s">
        <v>12333</v>
      </c>
      <c r="C12334">
        <v>3</v>
      </c>
      <c r="J12334" t="s">
        <v>26593</v>
      </c>
      <c r="K12334">
        <v>1</v>
      </c>
    </row>
    <row r="12335" spans="1:11" x14ac:dyDescent="0.3">
      <c r="A12335" t="s">
        <v>12334</v>
      </c>
      <c r="B12335" t="s">
        <v>12334</v>
      </c>
      <c r="C12335">
        <v>3</v>
      </c>
      <c r="J12335" t="s">
        <v>6661</v>
      </c>
      <c r="K12335">
        <v>6</v>
      </c>
    </row>
    <row r="12336" spans="1:11" x14ac:dyDescent="0.3">
      <c r="A12336" t="s">
        <v>12335</v>
      </c>
      <c r="B12336" t="s">
        <v>12335</v>
      </c>
      <c r="C12336">
        <v>3</v>
      </c>
      <c r="J12336" t="s">
        <v>11308</v>
      </c>
      <c r="K12336">
        <v>3</v>
      </c>
    </row>
    <row r="12337" spans="1:11" x14ac:dyDescent="0.3">
      <c r="A12337" t="s">
        <v>12336</v>
      </c>
      <c r="B12337" t="s">
        <v>12336</v>
      </c>
      <c r="C12337">
        <v>3</v>
      </c>
      <c r="J12337" t="s">
        <v>6662</v>
      </c>
      <c r="K12337">
        <v>6</v>
      </c>
    </row>
    <row r="12338" spans="1:11" x14ac:dyDescent="0.3">
      <c r="A12338" t="s">
        <v>12337</v>
      </c>
      <c r="B12338" t="s">
        <v>12337</v>
      </c>
      <c r="C12338">
        <v>3</v>
      </c>
      <c r="J12338" t="s">
        <v>15242</v>
      </c>
      <c r="K12338">
        <v>2</v>
      </c>
    </row>
    <row r="12339" spans="1:11" x14ac:dyDescent="0.3">
      <c r="A12339" t="s">
        <v>12338</v>
      </c>
      <c r="B12339" t="s">
        <v>12338</v>
      </c>
      <c r="C12339">
        <v>3</v>
      </c>
      <c r="J12339" t="s">
        <v>26594</v>
      </c>
      <c r="K12339">
        <v>1</v>
      </c>
    </row>
    <row r="12340" spans="1:11" x14ac:dyDescent="0.3">
      <c r="A12340" t="s">
        <v>12339</v>
      </c>
      <c r="B12340" t="s">
        <v>12339</v>
      </c>
      <c r="C12340">
        <v>3</v>
      </c>
      <c r="J12340" t="s">
        <v>26595</v>
      </c>
      <c r="K12340">
        <v>1</v>
      </c>
    </row>
    <row r="12341" spans="1:11" x14ac:dyDescent="0.3">
      <c r="A12341" t="s">
        <v>12340</v>
      </c>
      <c r="B12341" t="s">
        <v>12340</v>
      </c>
      <c r="C12341">
        <v>3</v>
      </c>
      <c r="J12341" t="s">
        <v>26596</v>
      </c>
      <c r="K12341">
        <v>1</v>
      </c>
    </row>
    <row r="12342" spans="1:11" x14ac:dyDescent="0.3">
      <c r="A12342" t="s">
        <v>12341</v>
      </c>
      <c r="B12342" t="s">
        <v>12341</v>
      </c>
      <c r="C12342">
        <v>3</v>
      </c>
      <c r="J12342" t="s">
        <v>15243</v>
      </c>
      <c r="K12342">
        <v>2</v>
      </c>
    </row>
    <row r="12343" spans="1:11" x14ac:dyDescent="0.3">
      <c r="A12343" t="s">
        <v>12342</v>
      </c>
      <c r="B12343" t="s">
        <v>12342</v>
      </c>
      <c r="C12343">
        <v>3</v>
      </c>
      <c r="J12343" t="s">
        <v>15244</v>
      </c>
      <c r="K12343">
        <v>2</v>
      </c>
    </row>
    <row r="12344" spans="1:11" x14ac:dyDescent="0.3">
      <c r="A12344" t="s">
        <v>12343</v>
      </c>
      <c r="B12344" t="s">
        <v>12343</v>
      </c>
      <c r="C12344">
        <v>3</v>
      </c>
      <c r="J12344" t="s">
        <v>15245</v>
      </c>
      <c r="K12344">
        <v>2</v>
      </c>
    </row>
    <row r="12345" spans="1:11" x14ac:dyDescent="0.3">
      <c r="A12345" t="s">
        <v>12344</v>
      </c>
      <c r="B12345" t="s">
        <v>12344</v>
      </c>
      <c r="C12345">
        <v>3</v>
      </c>
      <c r="J12345" t="s">
        <v>11309</v>
      </c>
      <c r="K12345">
        <v>3</v>
      </c>
    </row>
    <row r="12346" spans="1:11" x14ac:dyDescent="0.3">
      <c r="A12346" t="s">
        <v>12345</v>
      </c>
      <c r="B12346" t="s">
        <v>12345</v>
      </c>
      <c r="C12346">
        <v>3</v>
      </c>
      <c r="J12346" t="s">
        <v>15246</v>
      </c>
      <c r="K12346">
        <v>2</v>
      </c>
    </row>
    <row r="12347" spans="1:11" x14ac:dyDescent="0.3">
      <c r="A12347" t="s">
        <v>12346</v>
      </c>
      <c r="B12347" t="s">
        <v>12346</v>
      </c>
      <c r="C12347">
        <v>3</v>
      </c>
      <c r="J12347" t="s">
        <v>3573</v>
      </c>
      <c r="K12347">
        <v>13</v>
      </c>
    </row>
    <row r="12348" spans="1:11" x14ac:dyDescent="0.3">
      <c r="A12348" t="s">
        <v>12347</v>
      </c>
      <c r="B12348" t="s">
        <v>12347</v>
      </c>
      <c r="C12348">
        <v>3</v>
      </c>
      <c r="J12348" t="s">
        <v>9151</v>
      </c>
      <c r="K12348">
        <v>4</v>
      </c>
    </row>
    <row r="12349" spans="1:11" x14ac:dyDescent="0.3">
      <c r="A12349" t="s">
        <v>12348</v>
      </c>
      <c r="B12349" t="s">
        <v>12348</v>
      </c>
      <c r="C12349">
        <v>3</v>
      </c>
      <c r="J12349" t="s">
        <v>11310</v>
      </c>
      <c r="K12349">
        <v>3</v>
      </c>
    </row>
    <row r="12350" spans="1:11" x14ac:dyDescent="0.3">
      <c r="A12350" t="s">
        <v>12349</v>
      </c>
      <c r="B12350" t="s">
        <v>12349</v>
      </c>
      <c r="C12350">
        <v>3</v>
      </c>
      <c r="J12350" t="s">
        <v>26597</v>
      </c>
      <c r="K12350">
        <v>1</v>
      </c>
    </row>
    <row r="12351" spans="1:11" x14ac:dyDescent="0.3">
      <c r="A12351" t="s">
        <v>12350</v>
      </c>
      <c r="B12351" t="s">
        <v>12350</v>
      </c>
      <c r="C12351">
        <v>3</v>
      </c>
      <c r="J12351" t="s">
        <v>26598</v>
      </c>
      <c r="K12351">
        <v>1</v>
      </c>
    </row>
    <row r="12352" spans="1:11" x14ac:dyDescent="0.3">
      <c r="A12352" t="s">
        <v>12351</v>
      </c>
      <c r="B12352" t="s">
        <v>12351</v>
      </c>
      <c r="C12352">
        <v>3</v>
      </c>
      <c r="J12352" t="s">
        <v>11311</v>
      </c>
      <c r="K12352">
        <v>3</v>
      </c>
    </row>
    <row r="12353" spans="1:11" x14ac:dyDescent="0.3">
      <c r="A12353" t="s">
        <v>12352</v>
      </c>
      <c r="B12353" t="s">
        <v>12352</v>
      </c>
      <c r="C12353">
        <v>3</v>
      </c>
      <c r="J12353" t="s">
        <v>7732</v>
      </c>
      <c r="K12353">
        <v>5</v>
      </c>
    </row>
    <row r="12354" spans="1:11" x14ac:dyDescent="0.3">
      <c r="A12354" t="s">
        <v>12353</v>
      </c>
      <c r="B12354" t="s">
        <v>12353</v>
      </c>
      <c r="C12354">
        <v>3</v>
      </c>
      <c r="J12354" t="s">
        <v>15247</v>
      </c>
      <c r="K12354">
        <v>2</v>
      </c>
    </row>
    <row r="12355" spans="1:11" x14ac:dyDescent="0.3">
      <c r="A12355" t="s">
        <v>12354</v>
      </c>
      <c r="B12355" t="s">
        <v>12354</v>
      </c>
      <c r="C12355">
        <v>3</v>
      </c>
      <c r="J12355" t="s">
        <v>26599</v>
      </c>
      <c r="K12355">
        <v>1</v>
      </c>
    </row>
    <row r="12356" spans="1:11" x14ac:dyDescent="0.3">
      <c r="A12356" t="s">
        <v>12355</v>
      </c>
      <c r="B12356" t="s">
        <v>12355</v>
      </c>
      <c r="C12356">
        <v>3</v>
      </c>
      <c r="J12356" t="s">
        <v>26600</v>
      </c>
      <c r="K12356">
        <v>1</v>
      </c>
    </row>
    <row r="12357" spans="1:11" x14ac:dyDescent="0.3">
      <c r="A12357" t="s">
        <v>12356</v>
      </c>
      <c r="B12357" t="s">
        <v>12356</v>
      </c>
      <c r="C12357">
        <v>3</v>
      </c>
      <c r="J12357" t="s">
        <v>11312</v>
      </c>
      <c r="K12357">
        <v>3</v>
      </c>
    </row>
    <row r="12358" spans="1:11" x14ac:dyDescent="0.3">
      <c r="A12358" t="s">
        <v>12357</v>
      </c>
      <c r="B12358" t="s">
        <v>12357</v>
      </c>
      <c r="C12358">
        <v>3</v>
      </c>
      <c r="J12358" t="s">
        <v>26601</v>
      </c>
      <c r="K12358">
        <v>1</v>
      </c>
    </row>
    <row r="12359" spans="1:11" x14ac:dyDescent="0.3">
      <c r="A12359" t="s">
        <v>12358</v>
      </c>
      <c r="B12359" t="s">
        <v>12358</v>
      </c>
      <c r="C12359">
        <v>3</v>
      </c>
      <c r="J12359" t="s">
        <v>9152</v>
      </c>
      <c r="K12359">
        <v>4</v>
      </c>
    </row>
    <row r="12360" spans="1:11" x14ac:dyDescent="0.3">
      <c r="A12360" t="s">
        <v>12359</v>
      </c>
      <c r="B12360" t="s">
        <v>12359</v>
      </c>
      <c r="C12360">
        <v>3</v>
      </c>
      <c r="J12360" t="s">
        <v>26602</v>
      </c>
      <c r="K12360">
        <v>1</v>
      </c>
    </row>
    <row r="12361" spans="1:11" x14ac:dyDescent="0.3">
      <c r="A12361" t="s">
        <v>12360</v>
      </c>
      <c r="B12361" t="s">
        <v>12360</v>
      </c>
      <c r="C12361">
        <v>3</v>
      </c>
      <c r="J12361" t="s">
        <v>26603</v>
      </c>
      <c r="K12361">
        <v>1</v>
      </c>
    </row>
    <row r="12362" spans="1:11" x14ac:dyDescent="0.3">
      <c r="A12362" t="s">
        <v>12361</v>
      </c>
      <c r="B12362" t="s">
        <v>12361</v>
      </c>
      <c r="C12362">
        <v>3</v>
      </c>
      <c r="J12362" t="s">
        <v>26604</v>
      </c>
      <c r="K12362">
        <v>1</v>
      </c>
    </row>
    <row r="12363" spans="1:11" x14ac:dyDescent="0.3">
      <c r="A12363" t="s">
        <v>12362</v>
      </c>
      <c r="B12363" t="s">
        <v>12362</v>
      </c>
      <c r="C12363">
        <v>3</v>
      </c>
      <c r="J12363" t="s">
        <v>26605</v>
      </c>
      <c r="K12363">
        <v>1</v>
      </c>
    </row>
    <row r="12364" spans="1:11" x14ac:dyDescent="0.3">
      <c r="A12364" t="s">
        <v>12363</v>
      </c>
      <c r="B12364" t="s">
        <v>12363</v>
      </c>
      <c r="C12364">
        <v>3</v>
      </c>
      <c r="J12364" t="s">
        <v>9153</v>
      </c>
      <c r="K12364">
        <v>4</v>
      </c>
    </row>
    <row r="12365" spans="1:11" x14ac:dyDescent="0.3">
      <c r="A12365" t="s">
        <v>12364</v>
      </c>
      <c r="B12365" t="s">
        <v>12364</v>
      </c>
      <c r="C12365">
        <v>3</v>
      </c>
      <c r="J12365" t="s">
        <v>26606</v>
      </c>
      <c r="K12365">
        <v>1</v>
      </c>
    </row>
    <row r="12366" spans="1:11" x14ac:dyDescent="0.3">
      <c r="A12366" t="s">
        <v>12365</v>
      </c>
      <c r="B12366" t="s">
        <v>12365</v>
      </c>
      <c r="C12366">
        <v>3</v>
      </c>
      <c r="J12366" t="s">
        <v>15248</v>
      </c>
      <c r="K12366">
        <v>2</v>
      </c>
    </row>
    <row r="12367" spans="1:11" x14ac:dyDescent="0.3">
      <c r="A12367" t="s">
        <v>12366</v>
      </c>
      <c r="B12367" t="s">
        <v>12366</v>
      </c>
      <c r="C12367">
        <v>3</v>
      </c>
      <c r="J12367" t="s">
        <v>15249</v>
      </c>
      <c r="K12367">
        <v>2</v>
      </c>
    </row>
    <row r="12368" spans="1:11" x14ac:dyDescent="0.3">
      <c r="A12368" t="s">
        <v>12367</v>
      </c>
      <c r="B12368" t="s">
        <v>12367</v>
      </c>
      <c r="C12368">
        <v>3</v>
      </c>
      <c r="J12368" t="s">
        <v>26607</v>
      </c>
      <c r="K12368">
        <v>1</v>
      </c>
    </row>
    <row r="12369" spans="1:11" x14ac:dyDescent="0.3">
      <c r="A12369" t="s">
        <v>12368</v>
      </c>
      <c r="B12369" t="s">
        <v>12368</v>
      </c>
      <c r="C12369">
        <v>3</v>
      </c>
      <c r="J12369" t="s">
        <v>15250</v>
      </c>
      <c r="K12369">
        <v>2</v>
      </c>
    </row>
    <row r="12370" spans="1:11" x14ac:dyDescent="0.3">
      <c r="A12370" t="s">
        <v>12369</v>
      </c>
      <c r="B12370" t="s">
        <v>12369</v>
      </c>
      <c r="C12370">
        <v>3</v>
      </c>
      <c r="J12370" t="s">
        <v>26608</v>
      </c>
      <c r="K12370">
        <v>1</v>
      </c>
    </row>
    <row r="12371" spans="1:11" x14ac:dyDescent="0.3">
      <c r="A12371" t="s">
        <v>12370</v>
      </c>
      <c r="B12371" t="s">
        <v>12370</v>
      </c>
      <c r="C12371">
        <v>3</v>
      </c>
      <c r="J12371" t="s">
        <v>26609</v>
      </c>
      <c r="K12371">
        <v>1</v>
      </c>
    </row>
    <row r="12372" spans="1:11" x14ac:dyDescent="0.3">
      <c r="A12372" t="s">
        <v>12371</v>
      </c>
      <c r="B12372" t="s">
        <v>12371</v>
      </c>
      <c r="C12372">
        <v>3</v>
      </c>
      <c r="J12372" t="s">
        <v>26610</v>
      </c>
      <c r="K12372">
        <v>1</v>
      </c>
    </row>
    <row r="12373" spans="1:11" x14ac:dyDescent="0.3">
      <c r="A12373" t="s">
        <v>12372</v>
      </c>
      <c r="B12373" t="s">
        <v>12372</v>
      </c>
      <c r="C12373">
        <v>3</v>
      </c>
      <c r="J12373" t="s">
        <v>26611</v>
      </c>
      <c r="K12373">
        <v>1</v>
      </c>
    </row>
    <row r="12374" spans="1:11" x14ac:dyDescent="0.3">
      <c r="A12374" t="s">
        <v>12373</v>
      </c>
      <c r="B12374" t="s">
        <v>12373</v>
      </c>
      <c r="C12374">
        <v>3</v>
      </c>
      <c r="J12374" t="s">
        <v>26612</v>
      </c>
      <c r="K12374">
        <v>1</v>
      </c>
    </row>
    <row r="12375" spans="1:11" x14ac:dyDescent="0.3">
      <c r="A12375" t="s">
        <v>12374</v>
      </c>
      <c r="B12375" t="s">
        <v>12374</v>
      </c>
      <c r="C12375">
        <v>3</v>
      </c>
      <c r="J12375" t="s">
        <v>15251</v>
      </c>
      <c r="K12375">
        <v>2</v>
      </c>
    </row>
    <row r="12376" spans="1:11" x14ac:dyDescent="0.3">
      <c r="A12376" t="s">
        <v>12375</v>
      </c>
      <c r="B12376" t="s">
        <v>12375</v>
      </c>
      <c r="C12376">
        <v>3</v>
      </c>
      <c r="J12376" t="s">
        <v>15252</v>
      </c>
      <c r="K12376">
        <v>2</v>
      </c>
    </row>
    <row r="12377" spans="1:11" x14ac:dyDescent="0.3">
      <c r="A12377" t="s">
        <v>12376</v>
      </c>
      <c r="B12377" t="s">
        <v>12376</v>
      </c>
      <c r="C12377">
        <v>3</v>
      </c>
      <c r="J12377" t="s">
        <v>26613</v>
      </c>
      <c r="K12377">
        <v>1</v>
      </c>
    </row>
    <row r="12378" spans="1:11" x14ac:dyDescent="0.3">
      <c r="A12378" t="s">
        <v>12377</v>
      </c>
      <c r="B12378" t="s">
        <v>12377</v>
      </c>
      <c r="C12378">
        <v>3</v>
      </c>
      <c r="J12378" t="s">
        <v>26614</v>
      </c>
      <c r="K12378">
        <v>1</v>
      </c>
    </row>
    <row r="12379" spans="1:11" x14ac:dyDescent="0.3">
      <c r="A12379" t="s">
        <v>12378</v>
      </c>
      <c r="B12379" t="s">
        <v>12378</v>
      </c>
      <c r="C12379">
        <v>3</v>
      </c>
      <c r="J12379" t="s">
        <v>6663</v>
      </c>
      <c r="K12379">
        <v>6</v>
      </c>
    </row>
    <row r="12380" spans="1:11" x14ac:dyDescent="0.3">
      <c r="A12380" t="s">
        <v>12379</v>
      </c>
      <c r="B12380" t="s">
        <v>12379</v>
      </c>
      <c r="C12380">
        <v>3</v>
      </c>
      <c r="J12380" t="s">
        <v>26615</v>
      </c>
      <c r="K12380">
        <v>1</v>
      </c>
    </row>
    <row r="12381" spans="1:11" x14ac:dyDescent="0.3">
      <c r="A12381" t="s">
        <v>12380</v>
      </c>
      <c r="B12381" t="s">
        <v>12380</v>
      </c>
      <c r="C12381">
        <v>3</v>
      </c>
      <c r="J12381" t="s">
        <v>15253</v>
      </c>
      <c r="K12381">
        <v>2</v>
      </c>
    </row>
    <row r="12382" spans="1:11" x14ac:dyDescent="0.3">
      <c r="A12382" t="s">
        <v>12381</v>
      </c>
      <c r="B12382" t="s">
        <v>12381</v>
      </c>
      <c r="C12382">
        <v>3</v>
      </c>
      <c r="J12382" t="s">
        <v>26616</v>
      </c>
      <c r="K12382">
        <v>1</v>
      </c>
    </row>
    <row r="12383" spans="1:11" x14ac:dyDescent="0.3">
      <c r="A12383" t="s">
        <v>12382</v>
      </c>
      <c r="B12383" t="s">
        <v>12382</v>
      </c>
      <c r="C12383">
        <v>3</v>
      </c>
      <c r="J12383" t="s">
        <v>11313</v>
      </c>
      <c r="K12383">
        <v>3</v>
      </c>
    </row>
    <row r="12384" spans="1:11" x14ac:dyDescent="0.3">
      <c r="A12384" t="s">
        <v>12383</v>
      </c>
      <c r="B12384" t="s">
        <v>12383</v>
      </c>
      <c r="C12384">
        <v>3</v>
      </c>
      <c r="J12384" t="s">
        <v>26617</v>
      </c>
      <c r="K12384">
        <v>1</v>
      </c>
    </row>
    <row r="12385" spans="1:11" x14ac:dyDescent="0.3">
      <c r="A12385" t="s">
        <v>12384</v>
      </c>
      <c r="B12385" t="s">
        <v>12384</v>
      </c>
      <c r="C12385">
        <v>3</v>
      </c>
      <c r="J12385" t="s">
        <v>1093</v>
      </c>
      <c r="K12385">
        <v>46</v>
      </c>
    </row>
    <row r="12386" spans="1:11" x14ac:dyDescent="0.3">
      <c r="A12386" t="s">
        <v>12385</v>
      </c>
      <c r="B12386" t="s">
        <v>12385</v>
      </c>
      <c r="C12386">
        <v>3</v>
      </c>
      <c r="J12386" t="s">
        <v>5937</v>
      </c>
      <c r="K12386">
        <v>7</v>
      </c>
    </row>
    <row r="12387" spans="1:11" x14ac:dyDescent="0.3">
      <c r="A12387" t="s">
        <v>12386</v>
      </c>
      <c r="B12387" t="s">
        <v>12386</v>
      </c>
      <c r="C12387">
        <v>3</v>
      </c>
      <c r="J12387" t="s">
        <v>934</v>
      </c>
      <c r="K12387">
        <v>54</v>
      </c>
    </row>
    <row r="12388" spans="1:11" x14ac:dyDescent="0.3">
      <c r="A12388" t="s">
        <v>12387</v>
      </c>
      <c r="B12388" t="s">
        <v>12387</v>
      </c>
      <c r="C12388">
        <v>3</v>
      </c>
      <c r="J12388" t="s">
        <v>11314</v>
      </c>
      <c r="K12388">
        <v>3</v>
      </c>
    </row>
    <row r="12389" spans="1:11" x14ac:dyDescent="0.3">
      <c r="A12389" t="s">
        <v>12388</v>
      </c>
      <c r="B12389" t="s">
        <v>12388</v>
      </c>
      <c r="C12389">
        <v>3</v>
      </c>
      <c r="J12389" t="s">
        <v>1854</v>
      </c>
      <c r="K12389">
        <v>27</v>
      </c>
    </row>
    <row r="12390" spans="1:11" x14ac:dyDescent="0.3">
      <c r="A12390" t="s">
        <v>12389</v>
      </c>
      <c r="B12390" t="s">
        <v>12389</v>
      </c>
      <c r="C12390">
        <v>3</v>
      </c>
      <c r="J12390" t="s">
        <v>26626</v>
      </c>
      <c r="K12390">
        <v>1</v>
      </c>
    </row>
    <row r="12391" spans="1:11" x14ac:dyDescent="0.3">
      <c r="A12391" t="s">
        <v>12390</v>
      </c>
      <c r="B12391" t="s">
        <v>12390</v>
      </c>
      <c r="C12391">
        <v>3</v>
      </c>
      <c r="J12391" t="s">
        <v>15254</v>
      </c>
      <c r="K12391">
        <v>2</v>
      </c>
    </row>
    <row r="12392" spans="1:11" x14ac:dyDescent="0.3">
      <c r="A12392" t="s">
        <v>12391</v>
      </c>
      <c r="B12392" t="s">
        <v>12391</v>
      </c>
      <c r="C12392">
        <v>3</v>
      </c>
      <c r="J12392" t="s">
        <v>26618</v>
      </c>
      <c r="K12392">
        <v>1</v>
      </c>
    </row>
    <row r="12393" spans="1:11" x14ac:dyDescent="0.3">
      <c r="A12393" t="s">
        <v>12392</v>
      </c>
      <c r="B12393" t="s">
        <v>12392</v>
      </c>
      <c r="C12393">
        <v>3</v>
      </c>
      <c r="J12393" t="s">
        <v>5936</v>
      </c>
      <c r="K12393">
        <v>7</v>
      </c>
    </row>
    <row r="12394" spans="1:11" x14ac:dyDescent="0.3">
      <c r="A12394" t="s">
        <v>12393</v>
      </c>
      <c r="B12394" t="s">
        <v>12393</v>
      </c>
      <c r="C12394">
        <v>3</v>
      </c>
      <c r="J12394" t="s">
        <v>26619</v>
      </c>
      <c r="K12394">
        <v>1</v>
      </c>
    </row>
    <row r="12395" spans="1:11" x14ac:dyDescent="0.3">
      <c r="A12395" t="s">
        <v>12394</v>
      </c>
      <c r="B12395" t="s">
        <v>12394</v>
      </c>
      <c r="C12395">
        <v>3</v>
      </c>
      <c r="J12395" t="s">
        <v>26620</v>
      </c>
      <c r="K12395">
        <v>1</v>
      </c>
    </row>
    <row r="12396" spans="1:11" x14ac:dyDescent="0.3">
      <c r="A12396" t="s">
        <v>12395</v>
      </c>
      <c r="B12396" t="s">
        <v>12395</v>
      </c>
      <c r="C12396">
        <v>3</v>
      </c>
      <c r="J12396" t="s">
        <v>26621</v>
      </c>
      <c r="K12396">
        <v>1</v>
      </c>
    </row>
    <row r="12397" spans="1:11" x14ac:dyDescent="0.3">
      <c r="A12397" t="s">
        <v>12396</v>
      </c>
      <c r="B12397" t="s">
        <v>12396</v>
      </c>
      <c r="C12397">
        <v>3</v>
      </c>
      <c r="J12397" t="s">
        <v>26622</v>
      </c>
      <c r="K12397">
        <v>1</v>
      </c>
    </row>
    <row r="12398" spans="1:11" x14ac:dyDescent="0.3">
      <c r="A12398" t="s">
        <v>12397</v>
      </c>
      <c r="B12398" t="s">
        <v>12397</v>
      </c>
      <c r="C12398">
        <v>3</v>
      </c>
      <c r="J12398" t="s">
        <v>26623</v>
      </c>
      <c r="K12398">
        <v>1</v>
      </c>
    </row>
    <row r="12399" spans="1:11" x14ac:dyDescent="0.3">
      <c r="A12399" t="s">
        <v>12398</v>
      </c>
      <c r="B12399" t="s">
        <v>12398</v>
      </c>
      <c r="C12399">
        <v>3</v>
      </c>
      <c r="J12399" t="s">
        <v>26624</v>
      </c>
      <c r="K12399">
        <v>1</v>
      </c>
    </row>
    <row r="12400" spans="1:11" x14ac:dyDescent="0.3">
      <c r="A12400" t="s">
        <v>12399</v>
      </c>
      <c r="B12400" t="s">
        <v>12399</v>
      </c>
      <c r="C12400">
        <v>3</v>
      </c>
      <c r="J12400" t="s">
        <v>4854</v>
      </c>
      <c r="K12400">
        <v>9</v>
      </c>
    </row>
    <row r="12401" spans="1:11" x14ac:dyDescent="0.3">
      <c r="A12401" t="s">
        <v>12400</v>
      </c>
      <c r="B12401" t="s">
        <v>12400</v>
      </c>
      <c r="C12401">
        <v>3</v>
      </c>
      <c r="J12401" t="s">
        <v>7733</v>
      </c>
      <c r="K12401">
        <v>5</v>
      </c>
    </row>
    <row r="12402" spans="1:11" x14ac:dyDescent="0.3">
      <c r="A12402" t="s">
        <v>12401</v>
      </c>
      <c r="B12402" t="s">
        <v>12401</v>
      </c>
      <c r="C12402">
        <v>3</v>
      </c>
      <c r="J12402" t="s">
        <v>26625</v>
      </c>
      <c r="K12402">
        <v>1</v>
      </c>
    </row>
    <row r="12403" spans="1:11" x14ac:dyDescent="0.3">
      <c r="A12403" t="s">
        <v>12402</v>
      </c>
      <c r="B12403" t="s">
        <v>12402</v>
      </c>
      <c r="C12403">
        <v>3</v>
      </c>
      <c r="J12403" t="s">
        <v>15255</v>
      </c>
      <c r="K12403">
        <v>2</v>
      </c>
    </row>
    <row r="12404" spans="1:11" x14ac:dyDescent="0.3">
      <c r="A12404" t="s">
        <v>12403</v>
      </c>
      <c r="B12404" t="s">
        <v>12403</v>
      </c>
      <c r="C12404">
        <v>3</v>
      </c>
      <c r="J12404" t="s">
        <v>6664</v>
      </c>
      <c r="K12404">
        <v>6</v>
      </c>
    </row>
    <row r="12405" spans="1:11" x14ac:dyDescent="0.3">
      <c r="A12405" t="s">
        <v>12404</v>
      </c>
      <c r="B12405" t="s">
        <v>12404</v>
      </c>
      <c r="C12405">
        <v>3</v>
      </c>
      <c r="J12405" t="s">
        <v>26627</v>
      </c>
      <c r="K12405">
        <v>1</v>
      </c>
    </row>
    <row r="12406" spans="1:11" x14ac:dyDescent="0.3">
      <c r="A12406" t="s">
        <v>12405</v>
      </c>
      <c r="B12406" t="s">
        <v>12405</v>
      </c>
      <c r="C12406">
        <v>3</v>
      </c>
      <c r="J12406" t="s">
        <v>26628</v>
      </c>
      <c r="K12406">
        <v>1</v>
      </c>
    </row>
    <row r="12407" spans="1:11" x14ac:dyDescent="0.3">
      <c r="A12407" t="s">
        <v>12406</v>
      </c>
      <c r="B12407" t="s">
        <v>12406</v>
      </c>
      <c r="C12407">
        <v>3</v>
      </c>
      <c r="J12407" t="s">
        <v>26629</v>
      </c>
      <c r="K12407">
        <v>1</v>
      </c>
    </row>
    <row r="12408" spans="1:11" x14ac:dyDescent="0.3">
      <c r="A12408" t="s">
        <v>12407</v>
      </c>
      <c r="B12408" t="s">
        <v>12407</v>
      </c>
      <c r="C12408">
        <v>3</v>
      </c>
      <c r="J12408" t="s">
        <v>4427</v>
      </c>
      <c r="K12408">
        <v>10</v>
      </c>
    </row>
    <row r="12409" spans="1:11" x14ac:dyDescent="0.3">
      <c r="A12409" t="s">
        <v>12408</v>
      </c>
      <c r="B12409" t="s">
        <v>12408</v>
      </c>
      <c r="C12409">
        <v>3</v>
      </c>
      <c r="J12409" t="s">
        <v>15256</v>
      </c>
      <c r="K12409">
        <v>2</v>
      </c>
    </row>
    <row r="12410" spans="1:11" x14ac:dyDescent="0.3">
      <c r="A12410" t="s">
        <v>12409</v>
      </c>
      <c r="B12410" t="s">
        <v>12409</v>
      </c>
      <c r="C12410">
        <v>3</v>
      </c>
      <c r="J12410" t="s">
        <v>26630</v>
      </c>
      <c r="K12410">
        <v>1</v>
      </c>
    </row>
    <row r="12411" spans="1:11" x14ac:dyDescent="0.3">
      <c r="A12411" t="s">
        <v>12410</v>
      </c>
      <c r="B12411" t="s">
        <v>12410</v>
      </c>
      <c r="C12411">
        <v>3</v>
      </c>
      <c r="J12411" t="s">
        <v>15257</v>
      </c>
      <c r="K12411">
        <v>2</v>
      </c>
    </row>
    <row r="12412" spans="1:11" x14ac:dyDescent="0.3">
      <c r="A12412" t="s">
        <v>12411</v>
      </c>
      <c r="B12412" t="s">
        <v>12411</v>
      </c>
      <c r="C12412">
        <v>3</v>
      </c>
      <c r="J12412" t="s">
        <v>26631</v>
      </c>
      <c r="K12412">
        <v>1</v>
      </c>
    </row>
    <row r="12413" spans="1:11" x14ac:dyDescent="0.3">
      <c r="A12413" t="s">
        <v>12412</v>
      </c>
      <c r="B12413" t="s">
        <v>12412</v>
      </c>
      <c r="C12413">
        <v>3</v>
      </c>
      <c r="J12413" t="s">
        <v>26632</v>
      </c>
      <c r="K12413">
        <v>1</v>
      </c>
    </row>
    <row r="12414" spans="1:11" x14ac:dyDescent="0.3">
      <c r="A12414" t="s">
        <v>12413</v>
      </c>
      <c r="B12414" t="s">
        <v>12413</v>
      </c>
      <c r="C12414">
        <v>3</v>
      </c>
      <c r="J12414" t="s">
        <v>6665</v>
      </c>
      <c r="K12414">
        <v>6</v>
      </c>
    </row>
    <row r="12415" spans="1:11" x14ac:dyDescent="0.3">
      <c r="A12415" t="s">
        <v>12414</v>
      </c>
      <c r="B12415" t="s">
        <v>12414</v>
      </c>
      <c r="C12415">
        <v>3</v>
      </c>
      <c r="J12415" t="s">
        <v>26633</v>
      </c>
      <c r="K12415">
        <v>1</v>
      </c>
    </row>
    <row r="12416" spans="1:11" x14ac:dyDescent="0.3">
      <c r="A12416" t="s">
        <v>12415</v>
      </c>
      <c r="B12416" t="s">
        <v>12415</v>
      </c>
      <c r="C12416">
        <v>3</v>
      </c>
      <c r="J12416" t="s">
        <v>26634</v>
      </c>
      <c r="K12416">
        <v>1</v>
      </c>
    </row>
    <row r="12417" spans="1:11" x14ac:dyDescent="0.3">
      <c r="A12417" t="s">
        <v>12416</v>
      </c>
      <c r="B12417" t="s">
        <v>12416</v>
      </c>
      <c r="C12417">
        <v>3</v>
      </c>
      <c r="J12417" t="s">
        <v>26635</v>
      </c>
      <c r="K12417">
        <v>1</v>
      </c>
    </row>
    <row r="12418" spans="1:11" x14ac:dyDescent="0.3">
      <c r="A12418" t="s">
        <v>12417</v>
      </c>
      <c r="B12418" t="s">
        <v>12417</v>
      </c>
      <c r="C12418">
        <v>3</v>
      </c>
      <c r="J12418" t="s">
        <v>26636</v>
      </c>
      <c r="K12418">
        <v>1</v>
      </c>
    </row>
    <row r="12419" spans="1:11" x14ac:dyDescent="0.3">
      <c r="A12419" t="s">
        <v>12418</v>
      </c>
      <c r="B12419" t="s">
        <v>12418</v>
      </c>
      <c r="C12419">
        <v>3</v>
      </c>
      <c r="J12419" t="s">
        <v>15258</v>
      </c>
      <c r="K12419">
        <v>2</v>
      </c>
    </row>
    <row r="12420" spans="1:11" x14ac:dyDescent="0.3">
      <c r="A12420" t="s">
        <v>12419</v>
      </c>
      <c r="B12420" t="s">
        <v>12419</v>
      </c>
      <c r="C12420">
        <v>3</v>
      </c>
      <c r="J12420" t="s">
        <v>11315</v>
      </c>
      <c r="K12420">
        <v>3</v>
      </c>
    </row>
    <row r="12421" spans="1:11" x14ac:dyDescent="0.3">
      <c r="A12421" t="s">
        <v>12420</v>
      </c>
      <c r="B12421" t="s">
        <v>12420</v>
      </c>
      <c r="C12421">
        <v>3</v>
      </c>
      <c r="J12421" t="s">
        <v>26637</v>
      </c>
      <c r="K12421">
        <v>1</v>
      </c>
    </row>
    <row r="12422" spans="1:11" x14ac:dyDescent="0.3">
      <c r="A12422" t="s">
        <v>12421</v>
      </c>
      <c r="B12422" t="s">
        <v>12421</v>
      </c>
      <c r="C12422">
        <v>3</v>
      </c>
      <c r="J12422" t="s">
        <v>9154</v>
      </c>
      <c r="K12422">
        <v>4</v>
      </c>
    </row>
    <row r="12423" spans="1:11" x14ac:dyDescent="0.3">
      <c r="A12423" t="s">
        <v>12422</v>
      </c>
      <c r="B12423" t="s">
        <v>12422</v>
      </c>
      <c r="C12423">
        <v>3</v>
      </c>
      <c r="J12423" t="s">
        <v>7734</v>
      </c>
      <c r="K12423">
        <v>5</v>
      </c>
    </row>
    <row r="12424" spans="1:11" x14ac:dyDescent="0.3">
      <c r="A12424" t="s">
        <v>12423</v>
      </c>
      <c r="B12424" t="s">
        <v>12423</v>
      </c>
      <c r="C12424">
        <v>3</v>
      </c>
      <c r="J12424" t="s">
        <v>7735</v>
      </c>
      <c r="K12424">
        <v>5</v>
      </c>
    </row>
    <row r="12425" spans="1:11" x14ac:dyDescent="0.3">
      <c r="A12425" t="s">
        <v>12424</v>
      </c>
      <c r="B12425" t="s">
        <v>12424</v>
      </c>
      <c r="C12425">
        <v>3</v>
      </c>
      <c r="J12425" t="s">
        <v>15259</v>
      </c>
      <c r="K12425">
        <v>2</v>
      </c>
    </row>
    <row r="12426" spans="1:11" x14ac:dyDescent="0.3">
      <c r="A12426" t="s">
        <v>12425</v>
      </c>
      <c r="B12426" t="s">
        <v>12425</v>
      </c>
      <c r="C12426">
        <v>3</v>
      </c>
      <c r="J12426" t="s">
        <v>9155</v>
      </c>
      <c r="K12426">
        <v>4</v>
      </c>
    </row>
    <row r="12427" spans="1:11" x14ac:dyDescent="0.3">
      <c r="A12427" t="s">
        <v>12426</v>
      </c>
      <c r="B12427" t="s">
        <v>12426</v>
      </c>
      <c r="C12427">
        <v>3</v>
      </c>
      <c r="J12427" t="s">
        <v>3387</v>
      </c>
      <c r="K12427">
        <v>14</v>
      </c>
    </row>
    <row r="12428" spans="1:11" x14ac:dyDescent="0.3">
      <c r="A12428" t="s">
        <v>12427</v>
      </c>
      <c r="B12428" t="s">
        <v>12427</v>
      </c>
      <c r="C12428">
        <v>3</v>
      </c>
      <c r="J12428" t="s">
        <v>9156</v>
      </c>
      <c r="K12428">
        <v>4</v>
      </c>
    </row>
    <row r="12429" spans="1:11" x14ac:dyDescent="0.3">
      <c r="A12429" t="s">
        <v>12428</v>
      </c>
      <c r="B12429" t="s">
        <v>12428</v>
      </c>
      <c r="C12429">
        <v>3</v>
      </c>
      <c r="J12429" t="s">
        <v>26638</v>
      </c>
      <c r="K12429">
        <v>1</v>
      </c>
    </row>
    <row r="12430" spans="1:11" x14ac:dyDescent="0.3">
      <c r="A12430" t="s">
        <v>12429</v>
      </c>
      <c r="B12430" t="s">
        <v>12429</v>
      </c>
      <c r="C12430">
        <v>3</v>
      </c>
      <c r="J12430" t="s">
        <v>26639</v>
      </c>
      <c r="K12430">
        <v>1</v>
      </c>
    </row>
    <row r="12431" spans="1:11" x14ac:dyDescent="0.3">
      <c r="A12431" t="s">
        <v>12430</v>
      </c>
      <c r="B12431" t="s">
        <v>12430</v>
      </c>
      <c r="C12431">
        <v>3</v>
      </c>
      <c r="J12431" t="s">
        <v>26640</v>
      </c>
      <c r="K12431">
        <v>1</v>
      </c>
    </row>
    <row r="12432" spans="1:11" x14ac:dyDescent="0.3">
      <c r="A12432" t="s">
        <v>12431</v>
      </c>
      <c r="B12432" t="s">
        <v>12431</v>
      </c>
      <c r="C12432">
        <v>3</v>
      </c>
      <c r="J12432" t="s">
        <v>26641</v>
      </c>
      <c r="K12432">
        <v>1</v>
      </c>
    </row>
    <row r="12433" spans="1:11" x14ac:dyDescent="0.3">
      <c r="A12433" t="s">
        <v>12432</v>
      </c>
      <c r="B12433" t="s">
        <v>12432</v>
      </c>
      <c r="C12433">
        <v>3</v>
      </c>
      <c r="J12433" t="s">
        <v>26642</v>
      </c>
      <c r="K12433">
        <v>1</v>
      </c>
    </row>
    <row r="12434" spans="1:11" x14ac:dyDescent="0.3">
      <c r="A12434" t="s">
        <v>12433</v>
      </c>
      <c r="B12434" t="s">
        <v>12433</v>
      </c>
      <c r="C12434">
        <v>3</v>
      </c>
      <c r="J12434" t="s">
        <v>26643</v>
      </c>
      <c r="K12434">
        <v>1</v>
      </c>
    </row>
    <row r="12435" spans="1:11" x14ac:dyDescent="0.3">
      <c r="A12435" t="s">
        <v>12434</v>
      </c>
      <c r="B12435" t="s">
        <v>12434</v>
      </c>
      <c r="C12435">
        <v>3</v>
      </c>
      <c r="J12435" t="s">
        <v>15260</v>
      </c>
      <c r="K12435">
        <v>2</v>
      </c>
    </row>
    <row r="12436" spans="1:11" x14ac:dyDescent="0.3">
      <c r="A12436" t="s">
        <v>12435</v>
      </c>
      <c r="B12436" t="s">
        <v>12435</v>
      </c>
      <c r="C12436">
        <v>3</v>
      </c>
      <c r="J12436" t="s">
        <v>11316</v>
      </c>
      <c r="K12436">
        <v>3</v>
      </c>
    </row>
    <row r="12437" spans="1:11" x14ac:dyDescent="0.3">
      <c r="A12437" t="s">
        <v>12436</v>
      </c>
      <c r="B12437" t="s">
        <v>12436</v>
      </c>
      <c r="C12437">
        <v>3</v>
      </c>
      <c r="J12437" t="s">
        <v>26644</v>
      </c>
      <c r="K12437">
        <v>1</v>
      </c>
    </row>
    <row r="12438" spans="1:11" x14ac:dyDescent="0.3">
      <c r="A12438" t="s">
        <v>12437</v>
      </c>
      <c r="B12438" t="s">
        <v>12437</v>
      </c>
      <c r="C12438">
        <v>3</v>
      </c>
      <c r="J12438" t="s">
        <v>26645</v>
      </c>
      <c r="K12438">
        <v>1</v>
      </c>
    </row>
    <row r="12439" spans="1:11" x14ac:dyDescent="0.3">
      <c r="A12439" t="s">
        <v>12438</v>
      </c>
      <c r="B12439" t="s">
        <v>12438</v>
      </c>
      <c r="C12439">
        <v>3</v>
      </c>
      <c r="J12439" t="s">
        <v>26646</v>
      </c>
      <c r="K12439">
        <v>1</v>
      </c>
    </row>
    <row r="12440" spans="1:11" x14ac:dyDescent="0.3">
      <c r="A12440" t="s">
        <v>12439</v>
      </c>
      <c r="B12440" t="s">
        <v>12439</v>
      </c>
      <c r="C12440">
        <v>3</v>
      </c>
      <c r="J12440" t="s">
        <v>26647</v>
      </c>
      <c r="K12440">
        <v>1</v>
      </c>
    </row>
    <row r="12441" spans="1:11" x14ac:dyDescent="0.3">
      <c r="A12441" t="s">
        <v>12440</v>
      </c>
      <c r="B12441" t="s">
        <v>12440</v>
      </c>
      <c r="C12441">
        <v>3</v>
      </c>
      <c r="J12441" t="s">
        <v>11</v>
      </c>
      <c r="K12441">
        <v>1144</v>
      </c>
    </row>
    <row r="12442" spans="1:11" x14ac:dyDescent="0.3">
      <c r="A12442" t="s">
        <v>12441</v>
      </c>
      <c r="B12442" t="s">
        <v>12441</v>
      </c>
      <c r="C12442">
        <v>3</v>
      </c>
      <c r="J12442" t="s">
        <v>26648</v>
      </c>
      <c r="K12442">
        <v>1</v>
      </c>
    </row>
    <row r="12443" spans="1:11" x14ac:dyDescent="0.3">
      <c r="A12443" t="s">
        <v>12442</v>
      </c>
      <c r="B12443" t="s">
        <v>12442</v>
      </c>
      <c r="C12443">
        <v>3</v>
      </c>
      <c r="J12443" t="s">
        <v>55</v>
      </c>
      <c r="K12443">
        <v>432</v>
      </c>
    </row>
    <row r="12444" spans="1:11" x14ac:dyDescent="0.3">
      <c r="A12444" t="s">
        <v>12443</v>
      </c>
      <c r="B12444" t="s">
        <v>12443</v>
      </c>
      <c r="C12444">
        <v>3</v>
      </c>
      <c r="J12444" t="s">
        <v>5339</v>
      </c>
      <c r="K12444">
        <v>8</v>
      </c>
    </row>
    <row r="12445" spans="1:11" x14ac:dyDescent="0.3">
      <c r="A12445" t="s">
        <v>12444</v>
      </c>
      <c r="B12445" t="s">
        <v>12444</v>
      </c>
      <c r="C12445">
        <v>3</v>
      </c>
      <c r="J12445" t="s">
        <v>26649</v>
      </c>
      <c r="K12445">
        <v>1</v>
      </c>
    </row>
    <row r="12446" spans="1:11" x14ac:dyDescent="0.3">
      <c r="A12446" t="s">
        <v>12445</v>
      </c>
      <c r="B12446" t="s">
        <v>12445</v>
      </c>
      <c r="C12446">
        <v>3</v>
      </c>
      <c r="J12446" t="s">
        <v>2466</v>
      </c>
      <c r="K12446">
        <v>20</v>
      </c>
    </row>
    <row r="12447" spans="1:11" x14ac:dyDescent="0.3">
      <c r="A12447" t="s">
        <v>12446</v>
      </c>
      <c r="B12447" t="s">
        <v>12446</v>
      </c>
      <c r="C12447">
        <v>3</v>
      </c>
      <c r="J12447" t="s">
        <v>26650</v>
      </c>
      <c r="K12447">
        <v>1</v>
      </c>
    </row>
    <row r="12448" spans="1:11" x14ac:dyDescent="0.3">
      <c r="A12448" t="s">
        <v>12447</v>
      </c>
      <c r="B12448" t="s">
        <v>12447</v>
      </c>
      <c r="C12448">
        <v>3</v>
      </c>
      <c r="J12448" t="s">
        <v>870</v>
      </c>
      <c r="K12448">
        <v>58</v>
      </c>
    </row>
    <row r="12449" spans="1:11" x14ac:dyDescent="0.3">
      <c r="A12449" t="s">
        <v>12448</v>
      </c>
      <c r="B12449" t="s">
        <v>12448</v>
      </c>
      <c r="C12449">
        <v>3</v>
      </c>
      <c r="J12449" t="s">
        <v>26651</v>
      </c>
      <c r="K12449">
        <v>1</v>
      </c>
    </row>
    <row r="12450" spans="1:11" x14ac:dyDescent="0.3">
      <c r="A12450" t="s">
        <v>12449</v>
      </c>
      <c r="B12450" t="s">
        <v>12449</v>
      </c>
      <c r="C12450">
        <v>3</v>
      </c>
      <c r="J12450" t="s">
        <v>15261</v>
      </c>
      <c r="K12450">
        <v>2</v>
      </c>
    </row>
    <row r="12451" spans="1:11" x14ac:dyDescent="0.3">
      <c r="A12451" t="s">
        <v>12450</v>
      </c>
      <c r="B12451" t="s">
        <v>12450</v>
      </c>
      <c r="C12451">
        <v>3</v>
      </c>
      <c r="J12451" t="s">
        <v>5938</v>
      </c>
      <c r="K12451">
        <v>7</v>
      </c>
    </row>
    <row r="12452" spans="1:11" x14ac:dyDescent="0.3">
      <c r="A12452" t="s">
        <v>12451</v>
      </c>
      <c r="B12452" t="s">
        <v>12451</v>
      </c>
      <c r="C12452">
        <v>3</v>
      </c>
      <c r="J12452" t="s">
        <v>26652</v>
      </c>
      <c r="K12452">
        <v>1</v>
      </c>
    </row>
    <row r="12453" spans="1:11" x14ac:dyDescent="0.3">
      <c r="A12453" t="s">
        <v>12452</v>
      </c>
      <c r="B12453" t="s">
        <v>12452</v>
      </c>
      <c r="C12453">
        <v>3</v>
      </c>
      <c r="J12453" t="s">
        <v>26653</v>
      </c>
      <c r="K12453">
        <v>1</v>
      </c>
    </row>
    <row r="12454" spans="1:11" x14ac:dyDescent="0.3">
      <c r="A12454" t="s">
        <v>12453</v>
      </c>
      <c r="B12454" t="s">
        <v>12453</v>
      </c>
      <c r="C12454">
        <v>3</v>
      </c>
      <c r="J12454" t="s">
        <v>15262</v>
      </c>
      <c r="K12454">
        <v>2</v>
      </c>
    </row>
    <row r="12455" spans="1:11" x14ac:dyDescent="0.3">
      <c r="A12455" t="s">
        <v>12454</v>
      </c>
      <c r="B12455" t="s">
        <v>12454</v>
      </c>
      <c r="C12455">
        <v>3</v>
      </c>
      <c r="J12455" t="s">
        <v>26654</v>
      </c>
      <c r="K12455">
        <v>1</v>
      </c>
    </row>
    <row r="12456" spans="1:11" x14ac:dyDescent="0.3">
      <c r="A12456" t="s">
        <v>12455</v>
      </c>
      <c r="B12456" t="s">
        <v>12455</v>
      </c>
      <c r="C12456">
        <v>3</v>
      </c>
      <c r="J12456" t="s">
        <v>15263</v>
      </c>
      <c r="K12456">
        <v>2</v>
      </c>
    </row>
    <row r="12457" spans="1:11" x14ac:dyDescent="0.3">
      <c r="A12457" t="s">
        <v>12456</v>
      </c>
      <c r="B12457" t="s">
        <v>12456</v>
      </c>
      <c r="C12457">
        <v>3</v>
      </c>
      <c r="J12457" t="s">
        <v>26655</v>
      </c>
      <c r="K12457">
        <v>1</v>
      </c>
    </row>
    <row r="12458" spans="1:11" x14ac:dyDescent="0.3">
      <c r="A12458" t="s">
        <v>12457</v>
      </c>
      <c r="B12458" t="s">
        <v>12457</v>
      </c>
      <c r="C12458">
        <v>3</v>
      </c>
      <c r="J12458" t="s">
        <v>11317</v>
      </c>
      <c r="K12458">
        <v>3</v>
      </c>
    </row>
    <row r="12459" spans="1:11" x14ac:dyDescent="0.3">
      <c r="A12459" t="s">
        <v>12458</v>
      </c>
      <c r="B12459" t="s">
        <v>12458</v>
      </c>
      <c r="C12459">
        <v>3</v>
      </c>
      <c r="J12459" t="s">
        <v>5939</v>
      </c>
      <c r="K12459">
        <v>7</v>
      </c>
    </row>
    <row r="12460" spans="1:11" x14ac:dyDescent="0.3">
      <c r="A12460" t="s">
        <v>12459</v>
      </c>
      <c r="B12460" t="s">
        <v>12459</v>
      </c>
      <c r="C12460">
        <v>3</v>
      </c>
      <c r="J12460" t="s">
        <v>3166</v>
      </c>
      <c r="K12460">
        <v>15</v>
      </c>
    </row>
    <row r="12461" spans="1:11" x14ac:dyDescent="0.3">
      <c r="A12461" t="s">
        <v>12460</v>
      </c>
      <c r="B12461" t="s">
        <v>12460</v>
      </c>
      <c r="C12461">
        <v>3</v>
      </c>
      <c r="J12461" t="s">
        <v>2467</v>
      </c>
      <c r="K12461">
        <v>20</v>
      </c>
    </row>
    <row r="12462" spans="1:11" x14ac:dyDescent="0.3">
      <c r="A12462" t="s">
        <v>12461</v>
      </c>
      <c r="B12462" t="s">
        <v>12461</v>
      </c>
      <c r="C12462">
        <v>3</v>
      </c>
      <c r="J12462" t="s">
        <v>2150</v>
      </c>
      <c r="K12462">
        <v>23</v>
      </c>
    </row>
    <row r="12463" spans="1:11" x14ac:dyDescent="0.3">
      <c r="A12463" t="s">
        <v>12462</v>
      </c>
      <c r="B12463" t="s">
        <v>12462</v>
      </c>
      <c r="C12463">
        <v>3</v>
      </c>
      <c r="J12463" t="s">
        <v>15264</v>
      </c>
      <c r="K12463">
        <v>2</v>
      </c>
    </row>
    <row r="12464" spans="1:11" x14ac:dyDescent="0.3">
      <c r="A12464" t="s">
        <v>12463</v>
      </c>
      <c r="B12464" t="s">
        <v>12463</v>
      </c>
      <c r="C12464">
        <v>3</v>
      </c>
      <c r="J12464" t="s">
        <v>11318</v>
      </c>
      <c r="K12464">
        <v>3</v>
      </c>
    </row>
    <row r="12465" spans="1:11" x14ac:dyDescent="0.3">
      <c r="A12465" t="s">
        <v>12464</v>
      </c>
      <c r="B12465" t="s">
        <v>12464</v>
      </c>
      <c r="C12465">
        <v>3</v>
      </c>
      <c r="J12465" t="s">
        <v>11319</v>
      </c>
      <c r="K12465">
        <v>3</v>
      </c>
    </row>
    <row r="12466" spans="1:11" x14ac:dyDescent="0.3">
      <c r="A12466" t="s">
        <v>12465</v>
      </c>
      <c r="B12466" t="s">
        <v>12465</v>
      </c>
      <c r="C12466">
        <v>3</v>
      </c>
      <c r="J12466" t="s">
        <v>26656</v>
      </c>
      <c r="K12466">
        <v>1</v>
      </c>
    </row>
    <row r="12467" spans="1:11" x14ac:dyDescent="0.3">
      <c r="A12467" t="s">
        <v>12466</v>
      </c>
      <c r="B12467" t="s">
        <v>12466</v>
      </c>
      <c r="C12467">
        <v>3</v>
      </c>
      <c r="J12467" t="s">
        <v>26657</v>
      </c>
      <c r="K12467">
        <v>1</v>
      </c>
    </row>
    <row r="12468" spans="1:11" x14ac:dyDescent="0.3">
      <c r="A12468" t="s">
        <v>12467</v>
      </c>
      <c r="B12468" t="s">
        <v>12467</v>
      </c>
      <c r="C12468">
        <v>3</v>
      </c>
      <c r="J12468" t="s">
        <v>2584</v>
      </c>
      <c r="K12468">
        <v>19</v>
      </c>
    </row>
    <row r="12469" spans="1:11" x14ac:dyDescent="0.3">
      <c r="A12469" t="s">
        <v>12468</v>
      </c>
      <c r="B12469" t="s">
        <v>12468</v>
      </c>
      <c r="C12469">
        <v>3</v>
      </c>
      <c r="J12469" t="s">
        <v>26658</v>
      </c>
      <c r="K12469">
        <v>1</v>
      </c>
    </row>
    <row r="12470" spans="1:11" x14ac:dyDescent="0.3">
      <c r="A12470" t="s">
        <v>12469</v>
      </c>
      <c r="B12470" t="s">
        <v>12469</v>
      </c>
      <c r="C12470">
        <v>3</v>
      </c>
      <c r="J12470" t="s">
        <v>2238</v>
      </c>
      <c r="K12470">
        <v>22</v>
      </c>
    </row>
    <row r="12471" spans="1:11" x14ac:dyDescent="0.3">
      <c r="A12471" t="s">
        <v>12470</v>
      </c>
      <c r="B12471" t="s">
        <v>12470</v>
      </c>
      <c r="C12471">
        <v>3</v>
      </c>
      <c r="J12471" t="s">
        <v>11320</v>
      </c>
      <c r="K12471">
        <v>3</v>
      </c>
    </row>
    <row r="12472" spans="1:11" x14ac:dyDescent="0.3">
      <c r="A12472" t="s">
        <v>12471</v>
      </c>
      <c r="B12472" t="s">
        <v>12471</v>
      </c>
      <c r="C12472">
        <v>3</v>
      </c>
      <c r="J12472" t="s">
        <v>26659</v>
      </c>
      <c r="K12472">
        <v>1</v>
      </c>
    </row>
    <row r="12473" spans="1:11" x14ac:dyDescent="0.3">
      <c r="A12473" t="s">
        <v>12472</v>
      </c>
      <c r="B12473" t="s">
        <v>12472</v>
      </c>
      <c r="C12473">
        <v>3</v>
      </c>
      <c r="J12473" t="s">
        <v>26660</v>
      </c>
      <c r="K12473">
        <v>1</v>
      </c>
    </row>
    <row r="12474" spans="1:11" x14ac:dyDescent="0.3">
      <c r="A12474" t="s">
        <v>12473</v>
      </c>
      <c r="B12474" t="s">
        <v>12473</v>
      </c>
      <c r="C12474">
        <v>3</v>
      </c>
      <c r="J12474" t="s">
        <v>26661</v>
      </c>
      <c r="K12474">
        <v>1</v>
      </c>
    </row>
    <row r="12475" spans="1:11" x14ac:dyDescent="0.3">
      <c r="A12475" t="s">
        <v>12474</v>
      </c>
      <c r="B12475" t="s">
        <v>12474</v>
      </c>
      <c r="C12475">
        <v>3</v>
      </c>
      <c r="J12475" t="s">
        <v>11321</v>
      </c>
      <c r="K12475">
        <v>3</v>
      </c>
    </row>
    <row r="12476" spans="1:11" x14ac:dyDescent="0.3">
      <c r="A12476" t="s">
        <v>12475</v>
      </c>
      <c r="B12476" t="s">
        <v>12475</v>
      </c>
      <c r="C12476">
        <v>3</v>
      </c>
      <c r="J12476" t="s">
        <v>9157</v>
      </c>
      <c r="K12476">
        <v>4</v>
      </c>
    </row>
    <row r="12477" spans="1:11" x14ac:dyDescent="0.3">
      <c r="A12477" t="s">
        <v>12476</v>
      </c>
      <c r="B12477" t="s">
        <v>12476</v>
      </c>
      <c r="C12477">
        <v>3</v>
      </c>
      <c r="J12477" t="s">
        <v>4428</v>
      </c>
      <c r="K12477">
        <v>10</v>
      </c>
    </row>
    <row r="12478" spans="1:11" x14ac:dyDescent="0.3">
      <c r="A12478" t="s">
        <v>12477</v>
      </c>
      <c r="B12478" t="s">
        <v>12477</v>
      </c>
      <c r="C12478">
        <v>3</v>
      </c>
      <c r="J12478" t="s">
        <v>26662</v>
      </c>
      <c r="K12478">
        <v>1</v>
      </c>
    </row>
    <row r="12479" spans="1:11" x14ac:dyDescent="0.3">
      <c r="A12479" t="s">
        <v>12478</v>
      </c>
      <c r="B12479" t="s">
        <v>12478</v>
      </c>
      <c r="C12479">
        <v>3</v>
      </c>
      <c r="J12479" t="s">
        <v>6666</v>
      </c>
      <c r="K12479">
        <v>6</v>
      </c>
    </row>
    <row r="12480" spans="1:11" x14ac:dyDescent="0.3">
      <c r="A12480" t="s">
        <v>12479</v>
      </c>
      <c r="B12480" t="s">
        <v>12479</v>
      </c>
      <c r="C12480">
        <v>3</v>
      </c>
      <c r="J12480" t="s">
        <v>15265</v>
      </c>
      <c r="K12480">
        <v>2</v>
      </c>
    </row>
    <row r="12481" spans="1:11" x14ac:dyDescent="0.3">
      <c r="A12481" t="s">
        <v>12480</v>
      </c>
      <c r="B12481" t="s">
        <v>12480</v>
      </c>
      <c r="C12481">
        <v>3</v>
      </c>
      <c r="J12481" t="s">
        <v>2062</v>
      </c>
      <c r="K12481">
        <v>24</v>
      </c>
    </row>
    <row r="12482" spans="1:11" x14ac:dyDescent="0.3">
      <c r="A12482" t="s">
        <v>12481</v>
      </c>
      <c r="B12482" t="s">
        <v>12481</v>
      </c>
      <c r="C12482">
        <v>3</v>
      </c>
      <c r="J12482" t="s">
        <v>4429</v>
      </c>
      <c r="K12482">
        <v>10</v>
      </c>
    </row>
    <row r="12483" spans="1:11" x14ac:dyDescent="0.3">
      <c r="A12483" t="s">
        <v>12482</v>
      </c>
      <c r="B12483" t="s">
        <v>12482</v>
      </c>
      <c r="C12483">
        <v>3</v>
      </c>
      <c r="J12483" t="s">
        <v>9158</v>
      </c>
      <c r="K12483">
        <v>4</v>
      </c>
    </row>
    <row r="12484" spans="1:11" x14ac:dyDescent="0.3">
      <c r="A12484" t="s">
        <v>12483</v>
      </c>
      <c r="B12484" t="s">
        <v>12483</v>
      </c>
      <c r="C12484">
        <v>3</v>
      </c>
      <c r="J12484" t="s">
        <v>26663</v>
      </c>
      <c r="K12484">
        <v>1</v>
      </c>
    </row>
    <row r="12485" spans="1:11" x14ac:dyDescent="0.3">
      <c r="A12485" t="s">
        <v>12484</v>
      </c>
      <c r="B12485" t="s">
        <v>12484</v>
      </c>
      <c r="C12485">
        <v>3</v>
      </c>
      <c r="J12485" t="s">
        <v>11322</v>
      </c>
      <c r="K12485">
        <v>3</v>
      </c>
    </row>
    <row r="12486" spans="1:11" x14ac:dyDescent="0.3">
      <c r="A12486" t="s">
        <v>12485</v>
      </c>
      <c r="B12486" t="s">
        <v>12485</v>
      </c>
      <c r="C12486">
        <v>3</v>
      </c>
      <c r="J12486" t="s">
        <v>26664</v>
      </c>
      <c r="K12486">
        <v>1</v>
      </c>
    </row>
    <row r="12487" spans="1:11" x14ac:dyDescent="0.3">
      <c r="A12487" t="s">
        <v>12486</v>
      </c>
      <c r="B12487" t="s">
        <v>12486</v>
      </c>
      <c r="C12487">
        <v>3</v>
      </c>
      <c r="J12487" t="s">
        <v>6667</v>
      </c>
      <c r="K12487">
        <v>6</v>
      </c>
    </row>
    <row r="12488" spans="1:11" x14ac:dyDescent="0.3">
      <c r="A12488" t="s">
        <v>12487</v>
      </c>
      <c r="B12488" t="s">
        <v>12487</v>
      </c>
      <c r="C12488">
        <v>3</v>
      </c>
      <c r="J12488" t="s">
        <v>4430</v>
      </c>
      <c r="K12488">
        <v>10</v>
      </c>
    </row>
    <row r="12489" spans="1:11" x14ac:dyDescent="0.3">
      <c r="A12489" t="s">
        <v>12488</v>
      </c>
      <c r="B12489" t="s">
        <v>12488</v>
      </c>
      <c r="C12489">
        <v>3</v>
      </c>
      <c r="J12489" t="s">
        <v>26665</v>
      </c>
      <c r="K12489">
        <v>1</v>
      </c>
    </row>
    <row r="12490" spans="1:11" x14ac:dyDescent="0.3">
      <c r="A12490" t="s">
        <v>12489</v>
      </c>
      <c r="B12490" t="s">
        <v>12489</v>
      </c>
      <c r="C12490">
        <v>3</v>
      </c>
      <c r="J12490" t="s">
        <v>26666</v>
      </c>
      <c r="K12490">
        <v>1</v>
      </c>
    </row>
    <row r="12491" spans="1:11" x14ac:dyDescent="0.3">
      <c r="A12491" t="s">
        <v>12490</v>
      </c>
      <c r="B12491" t="s">
        <v>12490</v>
      </c>
      <c r="C12491">
        <v>3</v>
      </c>
      <c r="J12491" t="s">
        <v>11323</v>
      </c>
      <c r="K12491">
        <v>3</v>
      </c>
    </row>
    <row r="12492" spans="1:11" x14ac:dyDescent="0.3">
      <c r="A12492" t="s">
        <v>12491</v>
      </c>
      <c r="B12492" t="s">
        <v>12491</v>
      </c>
      <c r="C12492">
        <v>3</v>
      </c>
      <c r="J12492" t="s">
        <v>11324</v>
      </c>
      <c r="K12492">
        <v>3</v>
      </c>
    </row>
    <row r="12493" spans="1:11" x14ac:dyDescent="0.3">
      <c r="A12493" t="s">
        <v>12492</v>
      </c>
      <c r="B12493" t="s">
        <v>12492</v>
      </c>
      <c r="C12493">
        <v>3</v>
      </c>
      <c r="J12493" t="s">
        <v>26667</v>
      </c>
      <c r="K12493">
        <v>1</v>
      </c>
    </row>
    <row r="12494" spans="1:11" x14ac:dyDescent="0.3">
      <c r="A12494" t="s">
        <v>12493</v>
      </c>
      <c r="B12494" t="s">
        <v>12493</v>
      </c>
      <c r="C12494">
        <v>3</v>
      </c>
      <c r="J12494" t="s">
        <v>15266</v>
      </c>
      <c r="K12494">
        <v>2</v>
      </c>
    </row>
    <row r="12495" spans="1:11" x14ac:dyDescent="0.3">
      <c r="A12495" t="s">
        <v>12494</v>
      </c>
      <c r="B12495" t="s">
        <v>12494</v>
      </c>
      <c r="C12495">
        <v>3</v>
      </c>
      <c r="J12495" t="s">
        <v>15267</v>
      </c>
      <c r="K12495">
        <v>2</v>
      </c>
    </row>
    <row r="12496" spans="1:11" x14ac:dyDescent="0.3">
      <c r="A12496" t="s">
        <v>12495</v>
      </c>
      <c r="B12496" t="s">
        <v>12495</v>
      </c>
      <c r="C12496">
        <v>3</v>
      </c>
      <c r="J12496" t="s">
        <v>9159</v>
      </c>
      <c r="K12496">
        <v>4</v>
      </c>
    </row>
    <row r="12497" spans="1:11" x14ac:dyDescent="0.3">
      <c r="A12497" t="s">
        <v>12496</v>
      </c>
      <c r="B12497" t="s">
        <v>12496</v>
      </c>
      <c r="C12497">
        <v>3</v>
      </c>
      <c r="J12497" t="s">
        <v>4431</v>
      </c>
      <c r="K12497">
        <v>10</v>
      </c>
    </row>
    <row r="12498" spans="1:11" x14ac:dyDescent="0.3">
      <c r="A12498" t="s">
        <v>12497</v>
      </c>
      <c r="B12498" t="s">
        <v>12497</v>
      </c>
      <c r="C12498">
        <v>3</v>
      </c>
      <c r="J12498" t="s">
        <v>26668</v>
      </c>
      <c r="K12498">
        <v>1</v>
      </c>
    </row>
    <row r="12499" spans="1:11" x14ac:dyDescent="0.3">
      <c r="A12499" t="s">
        <v>12498</v>
      </c>
      <c r="B12499" t="s">
        <v>12498</v>
      </c>
      <c r="C12499">
        <v>3</v>
      </c>
      <c r="J12499" t="s">
        <v>15268</v>
      </c>
      <c r="K12499">
        <v>2</v>
      </c>
    </row>
    <row r="12500" spans="1:11" x14ac:dyDescent="0.3">
      <c r="A12500" t="s">
        <v>12499</v>
      </c>
      <c r="B12500" t="s">
        <v>12499</v>
      </c>
      <c r="C12500">
        <v>3</v>
      </c>
      <c r="J12500" t="s">
        <v>26669</v>
      </c>
      <c r="K12500">
        <v>1</v>
      </c>
    </row>
    <row r="12501" spans="1:11" x14ac:dyDescent="0.3">
      <c r="A12501" t="s">
        <v>12500</v>
      </c>
      <c r="B12501" t="s">
        <v>12500</v>
      </c>
      <c r="C12501">
        <v>3</v>
      </c>
      <c r="J12501" t="s">
        <v>26670</v>
      </c>
      <c r="K12501">
        <v>1</v>
      </c>
    </row>
    <row r="12502" spans="1:11" x14ac:dyDescent="0.3">
      <c r="A12502" t="s">
        <v>12501</v>
      </c>
      <c r="B12502" t="s">
        <v>12501</v>
      </c>
      <c r="C12502">
        <v>3</v>
      </c>
      <c r="J12502" t="s">
        <v>26671</v>
      </c>
      <c r="K12502">
        <v>1</v>
      </c>
    </row>
    <row r="12503" spans="1:11" x14ac:dyDescent="0.3">
      <c r="A12503" t="s">
        <v>12502</v>
      </c>
      <c r="B12503" t="s">
        <v>12502</v>
      </c>
      <c r="C12503">
        <v>3</v>
      </c>
      <c r="J12503" t="s">
        <v>26672</v>
      </c>
      <c r="K12503">
        <v>1</v>
      </c>
    </row>
    <row r="12504" spans="1:11" x14ac:dyDescent="0.3">
      <c r="A12504" t="s">
        <v>12503</v>
      </c>
      <c r="B12504" t="s">
        <v>12503</v>
      </c>
      <c r="C12504">
        <v>3</v>
      </c>
      <c r="J12504" t="s">
        <v>11325</v>
      </c>
      <c r="K12504">
        <v>3</v>
      </c>
    </row>
    <row r="12505" spans="1:11" x14ac:dyDescent="0.3">
      <c r="A12505" t="s">
        <v>12504</v>
      </c>
      <c r="B12505" t="s">
        <v>12504</v>
      </c>
      <c r="C12505">
        <v>3</v>
      </c>
      <c r="J12505" t="s">
        <v>26673</v>
      </c>
      <c r="K12505">
        <v>1</v>
      </c>
    </row>
    <row r="12506" spans="1:11" x14ac:dyDescent="0.3">
      <c r="A12506" t="s">
        <v>12505</v>
      </c>
      <c r="B12506" t="s">
        <v>12505</v>
      </c>
      <c r="C12506">
        <v>3</v>
      </c>
      <c r="J12506" t="s">
        <v>26674</v>
      </c>
      <c r="K12506">
        <v>1</v>
      </c>
    </row>
    <row r="12507" spans="1:11" x14ac:dyDescent="0.3">
      <c r="A12507" t="s">
        <v>12506</v>
      </c>
      <c r="B12507" t="s">
        <v>12506</v>
      </c>
      <c r="C12507">
        <v>3</v>
      </c>
      <c r="J12507" t="s">
        <v>1922</v>
      </c>
      <c r="K12507">
        <v>26</v>
      </c>
    </row>
    <row r="12508" spans="1:11" x14ac:dyDescent="0.3">
      <c r="A12508" t="s">
        <v>12507</v>
      </c>
      <c r="B12508" t="s">
        <v>12507</v>
      </c>
      <c r="C12508">
        <v>3</v>
      </c>
      <c r="J12508" t="s">
        <v>3167</v>
      </c>
      <c r="K12508">
        <v>15</v>
      </c>
    </row>
    <row r="12509" spans="1:11" x14ac:dyDescent="0.3">
      <c r="A12509" t="s">
        <v>12508</v>
      </c>
      <c r="B12509" t="s">
        <v>12508</v>
      </c>
      <c r="C12509">
        <v>3</v>
      </c>
      <c r="J12509" t="s">
        <v>4855</v>
      </c>
      <c r="K12509">
        <v>9</v>
      </c>
    </row>
    <row r="12510" spans="1:11" x14ac:dyDescent="0.3">
      <c r="A12510" t="s">
        <v>12509</v>
      </c>
      <c r="B12510" t="s">
        <v>12509</v>
      </c>
      <c r="C12510">
        <v>3</v>
      </c>
      <c r="J12510" t="s">
        <v>26675</v>
      </c>
      <c r="K12510">
        <v>1</v>
      </c>
    </row>
    <row r="12511" spans="1:11" x14ac:dyDescent="0.3">
      <c r="A12511" t="s">
        <v>12510</v>
      </c>
      <c r="B12511" t="s">
        <v>12510</v>
      </c>
      <c r="C12511">
        <v>3</v>
      </c>
      <c r="J12511" t="s">
        <v>11326</v>
      </c>
      <c r="K12511">
        <v>3</v>
      </c>
    </row>
    <row r="12512" spans="1:11" x14ac:dyDescent="0.3">
      <c r="A12512" t="s">
        <v>12511</v>
      </c>
      <c r="B12512" t="s">
        <v>12511</v>
      </c>
      <c r="C12512">
        <v>3</v>
      </c>
      <c r="J12512" t="s">
        <v>26676</v>
      </c>
      <c r="K12512">
        <v>1</v>
      </c>
    </row>
    <row r="12513" spans="1:11" x14ac:dyDescent="0.3">
      <c r="A12513" t="s">
        <v>12512</v>
      </c>
      <c r="B12513" t="s">
        <v>12512</v>
      </c>
      <c r="C12513">
        <v>3</v>
      </c>
      <c r="J12513" t="s">
        <v>26677</v>
      </c>
      <c r="K12513">
        <v>1</v>
      </c>
    </row>
    <row r="12514" spans="1:11" x14ac:dyDescent="0.3">
      <c r="A12514" t="s">
        <v>12513</v>
      </c>
      <c r="B12514" t="s">
        <v>12513</v>
      </c>
      <c r="C12514">
        <v>3</v>
      </c>
      <c r="J12514" t="s">
        <v>15269</v>
      </c>
      <c r="K12514">
        <v>2</v>
      </c>
    </row>
    <row r="12515" spans="1:11" x14ac:dyDescent="0.3">
      <c r="A12515" t="s">
        <v>12514</v>
      </c>
      <c r="B12515" t="s">
        <v>12514</v>
      </c>
      <c r="C12515">
        <v>3</v>
      </c>
      <c r="J12515" t="s">
        <v>1399</v>
      </c>
      <c r="K12515">
        <v>36</v>
      </c>
    </row>
    <row r="12516" spans="1:11" x14ac:dyDescent="0.3">
      <c r="A12516" t="s">
        <v>12515</v>
      </c>
      <c r="B12516" t="s">
        <v>12515</v>
      </c>
      <c r="C12516">
        <v>3</v>
      </c>
      <c r="J12516" t="s">
        <v>9160</v>
      </c>
      <c r="K12516">
        <v>4</v>
      </c>
    </row>
    <row r="12517" spans="1:11" x14ac:dyDescent="0.3">
      <c r="A12517" t="s">
        <v>12516</v>
      </c>
      <c r="B12517" t="s">
        <v>12516</v>
      </c>
      <c r="C12517">
        <v>3</v>
      </c>
      <c r="J12517" t="s">
        <v>26678</v>
      </c>
      <c r="K12517">
        <v>1</v>
      </c>
    </row>
    <row r="12518" spans="1:11" x14ac:dyDescent="0.3">
      <c r="A12518" t="s">
        <v>12517</v>
      </c>
      <c r="B12518" t="s">
        <v>12517</v>
      </c>
      <c r="C12518">
        <v>3</v>
      </c>
      <c r="J12518" t="s">
        <v>26679</v>
      </c>
      <c r="K12518">
        <v>1</v>
      </c>
    </row>
    <row r="12519" spans="1:11" x14ac:dyDescent="0.3">
      <c r="A12519" t="s">
        <v>12518</v>
      </c>
      <c r="B12519" t="s">
        <v>12518</v>
      </c>
      <c r="C12519">
        <v>3</v>
      </c>
      <c r="J12519" t="s">
        <v>7736</v>
      </c>
      <c r="K12519">
        <v>5</v>
      </c>
    </row>
    <row r="12520" spans="1:11" x14ac:dyDescent="0.3">
      <c r="A12520" t="s">
        <v>12519</v>
      </c>
      <c r="B12520" t="s">
        <v>12519</v>
      </c>
      <c r="C12520">
        <v>3</v>
      </c>
      <c r="J12520" t="s">
        <v>15270</v>
      </c>
      <c r="K12520">
        <v>2</v>
      </c>
    </row>
    <row r="12521" spans="1:11" x14ac:dyDescent="0.3">
      <c r="A12521" t="s">
        <v>12520</v>
      </c>
      <c r="B12521" t="s">
        <v>12520</v>
      </c>
      <c r="C12521">
        <v>3</v>
      </c>
      <c r="J12521" t="s">
        <v>26680</v>
      </c>
      <c r="K12521">
        <v>1</v>
      </c>
    </row>
    <row r="12522" spans="1:11" x14ac:dyDescent="0.3">
      <c r="A12522" t="s">
        <v>12521</v>
      </c>
      <c r="B12522" t="s">
        <v>12521</v>
      </c>
      <c r="C12522">
        <v>3</v>
      </c>
      <c r="J12522" t="s">
        <v>26681</v>
      </c>
      <c r="K12522">
        <v>1</v>
      </c>
    </row>
    <row r="12523" spans="1:11" x14ac:dyDescent="0.3">
      <c r="A12523" t="s">
        <v>12522</v>
      </c>
      <c r="B12523" t="s">
        <v>12522</v>
      </c>
      <c r="C12523">
        <v>3</v>
      </c>
      <c r="J12523" t="s">
        <v>3804</v>
      </c>
      <c r="K12523">
        <v>12</v>
      </c>
    </row>
    <row r="12524" spans="1:11" x14ac:dyDescent="0.3">
      <c r="A12524" t="s">
        <v>12523</v>
      </c>
      <c r="B12524" t="s">
        <v>12523</v>
      </c>
      <c r="C12524">
        <v>3</v>
      </c>
      <c r="J12524" t="s">
        <v>11327</v>
      </c>
      <c r="K12524">
        <v>3</v>
      </c>
    </row>
    <row r="12525" spans="1:11" x14ac:dyDescent="0.3">
      <c r="A12525" t="s">
        <v>12524</v>
      </c>
      <c r="B12525" t="s">
        <v>12524</v>
      </c>
      <c r="C12525">
        <v>3</v>
      </c>
      <c r="J12525" t="s">
        <v>26682</v>
      </c>
      <c r="K12525">
        <v>1</v>
      </c>
    </row>
    <row r="12526" spans="1:11" x14ac:dyDescent="0.3">
      <c r="A12526" t="s">
        <v>12525</v>
      </c>
      <c r="B12526" t="s">
        <v>12525</v>
      </c>
      <c r="C12526">
        <v>3</v>
      </c>
      <c r="J12526" t="s">
        <v>26683</v>
      </c>
      <c r="K12526">
        <v>1</v>
      </c>
    </row>
    <row r="12527" spans="1:11" x14ac:dyDescent="0.3">
      <c r="A12527" t="s">
        <v>12526</v>
      </c>
      <c r="B12527" t="s">
        <v>12526</v>
      </c>
      <c r="C12527">
        <v>3</v>
      </c>
      <c r="J12527" t="s">
        <v>11328</v>
      </c>
      <c r="K12527">
        <v>3</v>
      </c>
    </row>
    <row r="12528" spans="1:11" x14ac:dyDescent="0.3">
      <c r="A12528" t="s">
        <v>12527</v>
      </c>
      <c r="B12528" t="s">
        <v>12527</v>
      </c>
      <c r="C12528">
        <v>3</v>
      </c>
      <c r="J12528" t="s">
        <v>26684</v>
      </c>
      <c r="K12528">
        <v>1</v>
      </c>
    </row>
    <row r="12529" spans="1:11" x14ac:dyDescent="0.3">
      <c r="A12529" t="s">
        <v>12528</v>
      </c>
      <c r="B12529" t="s">
        <v>12528</v>
      </c>
      <c r="C12529">
        <v>3</v>
      </c>
      <c r="J12529" t="s">
        <v>26685</v>
      </c>
      <c r="K12529">
        <v>1</v>
      </c>
    </row>
    <row r="12530" spans="1:11" x14ac:dyDescent="0.3">
      <c r="A12530" t="s">
        <v>12529</v>
      </c>
      <c r="B12530" t="s">
        <v>12529</v>
      </c>
      <c r="C12530">
        <v>3</v>
      </c>
      <c r="J12530" t="s">
        <v>26686</v>
      </c>
      <c r="K12530">
        <v>1</v>
      </c>
    </row>
    <row r="12531" spans="1:11" x14ac:dyDescent="0.3">
      <c r="A12531" t="s">
        <v>12530</v>
      </c>
      <c r="B12531" t="s">
        <v>12530</v>
      </c>
      <c r="C12531">
        <v>3</v>
      </c>
      <c r="J12531" t="s">
        <v>15271</v>
      </c>
      <c r="K12531">
        <v>2</v>
      </c>
    </row>
    <row r="12532" spans="1:11" x14ac:dyDescent="0.3">
      <c r="A12532" t="s">
        <v>12531</v>
      </c>
      <c r="B12532" t="s">
        <v>12531</v>
      </c>
      <c r="C12532">
        <v>3</v>
      </c>
      <c r="J12532" t="s">
        <v>26687</v>
      </c>
      <c r="K12532">
        <v>1</v>
      </c>
    </row>
    <row r="12533" spans="1:11" x14ac:dyDescent="0.3">
      <c r="A12533" t="s">
        <v>12532</v>
      </c>
      <c r="B12533" t="s">
        <v>12532</v>
      </c>
      <c r="C12533">
        <v>3</v>
      </c>
      <c r="J12533" t="s">
        <v>7737</v>
      </c>
      <c r="K12533">
        <v>5</v>
      </c>
    </row>
    <row r="12534" spans="1:11" x14ac:dyDescent="0.3">
      <c r="A12534" t="s">
        <v>12533</v>
      </c>
      <c r="B12534" t="s">
        <v>12533</v>
      </c>
      <c r="C12534">
        <v>3</v>
      </c>
      <c r="J12534" t="s">
        <v>15272</v>
      </c>
      <c r="K12534">
        <v>2</v>
      </c>
    </row>
    <row r="12535" spans="1:11" x14ac:dyDescent="0.3">
      <c r="A12535" t="s">
        <v>12534</v>
      </c>
      <c r="B12535" t="s">
        <v>12534</v>
      </c>
      <c r="C12535">
        <v>3</v>
      </c>
      <c r="J12535" t="s">
        <v>2851</v>
      </c>
      <c r="K12535">
        <v>17</v>
      </c>
    </row>
    <row r="12536" spans="1:11" x14ac:dyDescent="0.3">
      <c r="A12536" t="s">
        <v>12535</v>
      </c>
      <c r="B12536" t="s">
        <v>12535</v>
      </c>
      <c r="C12536">
        <v>3</v>
      </c>
      <c r="J12536" t="s">
        <v>3805</v>
      </c>
      <c r="K12536">
        <v>12</v>
      </c>
    </row>
    <row r="12537" spans="1:11" x14ac:dyDescent="0.3">
      <c r="A12537" t="s">
        <v>12536</v>
      </c>
      <c r="B12537" t="s">
        <v>12536</v>
      </c>
      <c r="C12537">
        <v>3</v>
      </c>
      <c r="J12537" t="s">
        <v>9161</v>
      </c>
      <c r="K12537">
        <v>4</v>
      </c>
    </row>
    <row r="12538" spans="1:11" x14ac:dyDescent="0.3">
      <c r="A12538" t="s">
        <v>12537</v>
      </c>
      <c r="B12538" t="s">
        <v>12537</v>
      </c>
      <c r="C12538">
        <v>3</v>
      </c>
      <c r="J12538" t="s">
        <v>26688</v>
      </c>
      <c r="K12538">
        <v>1</v>
      </c>
    </row>
    <row r="12539" spans="1:11" x14ac:dyDescent="0.3">
      <c r="A12539" t="s">
        <v>12538</v>
      </c>
      <c r="B12539" t="s">
        <v>12538</v>
      </c>
      <c r="C12539">
        <v>3</v>
      </c>
      <c r="J12539" t="s">
        <v>26689</v>
      </c>
      <c r="K12539">
        <v>1</v>
      </c>
    </row>
    <row r="12540" spans="1:11" x14ac:dyDescent="0.3">
      <c r="A12540" t="s">
        <v>12539</v>
      </c>
      <c r="B12540" t="s">
        <v>12539</v>
      </c>
      <c r="C12540">
        <v>3</v>
      </c>
      <c r="J12540" t="s">
        <v>15273</v>
      </c>
      <c r="K12540">
        <v>2</v>
      </c>
    </row>
    <row r="12541" spans="1:11" x14ac:dyDescent="0.3">
      <c r="A12541" t="s">
        <v>12540</v>
      </c>
      <c r="B12541" t="s">
        <v>12540</v>
      </c>
      <c r="C12541">
        <v>3</v>
      </c>
      <c r="J12541" t="s">
        <v>26690</v>
      </c>
      <c r="K12541">
        <v>1</v>
      </c>
    </row>
    <row r="12542" spans="1:11" x14ac:dyDescent="0.3">
      <c r="A12542" t="s">
        <v>12541</v>
      </c>
      <c r="B12542" t="s">
        <v>12541</v>
      </c>
      <c r="C12542">
        <v>3</v>
      </c>
      <c r="J12542" t="s">
        <v>26691</v>
      </c>
      <c r="K12542">
        <v>1</v>
      </c>
    </row>
    <row r="12543" spans="1:11" x14ac:dyDescent="0.3">
      <c r="A12543" t="s">
        <v>12542</v>
      </c>
      <c r="B12543" t="s">
        <v>12542</v>
      </c>
      <c r="C12543">
        <v>3</v>
      </c>
      <c r="J12543" t="s">
        <v>15274</v>
      </c>
      <c r="K12543">
        <v>2</v>
      </c>
    </row>
    <row r="12544" spans="1:11" x14ac:dyDescent="0.3">
      <c r="A12544" t="s">
        <v>12543</v>
      </c>
      <c r="B12544" t="s">
        <v>12543</v>
      </c>
      <c r="C12544">
        <v>3</v>
      </c>
      <c r="J12544" t="s">
        <v>26692</v>
      </c>
      <c r="K12544">
        <v>1</v>
      </c>
    </row>
    <row r="12545" spans="1:11" x14ac:dyDescent="0.3">
      <c r="A12545" t="s">
        <v>12544</v>
      </c>
      <c r="B12545" t="s">
        <v>12544</v>
      </c>
      <c r="C12545">
        <v>3</v>
      </c>
      <c r="J12545" t="s">
        <v>1283</v>
      </c>
      <c r="K12545">
        <v>40</v>
      </c>
    </row>
    <row r="12546" spans="1:11" x14ac:dyDescent="0.3">
      <c r="A12546" t="s">
        <v>12545</v>
      </c>
      <c r="B12546" t="s">
        <v>12545</v>
      </c>
      <c r="C12546">
        <v>3</v>
      </c>
      <c r="J12546" t="s">
        <v>11329</v>
      </c>
      <c r="K12546">
        <v>3</v>
      </c>
    </row>
    <row r="12547" spans="1:11" x14ac:dyDescent="0.3">
      <c r="A12547" t="s">
        <v>12546</v>
      </c>
      <c r="B12547" t="s">
        <v>12546</v>
      </c>
      <c r="C12547">
        <v>3</v>
      </c>
      <c r="J12547" t="s">
        <v>4082</v>
      </c>
      <c r="K12547">
        <v>11</v>
      </c>
    </row>
    <row r="12548" spans="1:11" x14ac:dyDescent="0.3">
      <c r="A12548" t="s">
        <v>12547</v>
      </c>
      <c r="B12548" t="s">
        <v>12547</v>
      </c>
      <c r="C12548">
        <v>3</v>
      </c>
      <c r="J12548" t="s">
        <v>26693</v>
      </c>
      <c r="K12548">
        <v>1</v>
      </c>
    </row>
    <row r="12549" spans="1:11" x14ac:dyDescent="0.3">
      <c r="A12549" t="s">
        <v>12548</v>
      </c>
      <c r="B12549" t="s">
        <v>12548</v>
      </c>
      <c r="C12549">
        <v>3</v>
      </c>
      <c r="J12549" t="s">
        <v>26694</v>
      </c>
      <c r="K12549">
        <v>1</v>
      </c>
    </row>
    <row r="12550" spans="1:11" x14ac:dyDescent="0.3">
      <c r="A12550" t="s">
        <v>12549</v>
      </c>
      <c r="B12550" t="s">
        <v>12549</v>
      </c>
      <c r="C12550">
        <v>3</v>
      </c>
      <c r="J12550" t="s">
        <v>9162</v>
      </c>
      <c r="K12550">
        <v>4</v>
      </c>
    </row>
    <row r="12551" spans="1:11" x14ac:dyDescent="0.3">
      <c r="A12551" t="s">
        <v>12550</v>
      </c>
      <c r="B12551" t="s">
        <v>12550</v>
      </c>
      <c r="C12551">
        <v>3</v>
      </c>
      <c r="J12551" t="s">
        <v>26695</v>
      </c>
      <c r="K12551">
        <v>1</v>
      </c>
    </row>
    <row r="12552" spans="1:11" x14ac:dyDescent="0.3">
      <c r="A12552" t="s">
        <v>12551</v>
      </c>
      <c r="B12552" t="s">
        <v>12551</v>
      </c>
      <c r="C12552">
        <v>3</v>
      </c>
      <c r="J12552" t="s">
        <v>26696</v>
      </c>
      <c r="K12552">
        <v>1</v>
      </c>
    </row>
    <row r="12553" spans="1:11" x14ac:dyDescent="0.3">
      <c r="A12553" t="s">
        <v>12552</v>
      </c>
      <c r="B12553" t="s">
        <v>12552</v>
      </c>
      <c r="C12553">
        <v>3</v>
      </c>
      <c r="J12553" t="s">
        <v>5340</v>
      </c>
      <c r="K12553">
        <v>8</v>
      </c>
    </row>
    <row r="12554" spans="1:11" x14ac:dyDescent="0.3">
      <c r="A12554" t="s">
        <v>12553</v>
      </c>
      <c r="B12554" t="s">
        <v>12553</v>
      </c>
      <c r="C12554">
        <v>3</v>
      </c>
      <c r="J12554" t="s">
        <v>2351</v>
      </c>
      <c r="K12554">
        <v>21</v>
      </c>
    </row>
    <row r="12555" spans="1:11" x14ac:dyDescent="0.3">
      <c r="A12555" t="s">
        <v>12554</v>
      </c>
      <c r="B12555" t="s">
        <v>12554</v>
      </c>
      <c r="C12555">
        <v>3</v>
      </c>
      <c r="J12555" t="s">
        <v>26697</v>
      </c>
      <c r="K12555">
        <v>1</v>
      </c>
    </row>
    <row r="12556" spans="1:11" x14ac:dyDescent="0.3">
      <c r="A12556" t="s">
        <v>12555</v>
      </c>
      <c r="B12556" t="s">
        <v>12555</v>
      </c>
      <c r="C12556">
        <v>3</v>
      </c>
      <c r="J12556" t="s">
        <v>343</v>
      </c>
      <c r="K12556">
        <v>131</v>
      </c>
    </row>
    <row r="12557" spans="1:11" x14ac:dyDescent="0.3">
      <c r="A12557" t="s">
        <v>12556</v>
      </c>
      <c r="B12557" t="s">
        <v>12556</v>
      </c>
      <c r="C12557">
        <v>3</v>
      </c>
      <c r="J12557" t="s">
        <v>1012</v>
      </c>
      <c r="K12557">
        <v>50</v>
      </c>
    </row>
    <row r="12558" spans="1:11" x14ac:dyDescent="0.3">
      <c r="A12558" t="s">
        <v>12557</v>
      </c>
      <c r="B12558" t="s">
        <v>12557</v>
      </c>
      <c r="C12558">
        <v>3</v>
      </c>
      <c r="J12558" t="s">
        <v>26698</v>
      </c>
      <c r="K12558">
        <v>1</v>
      </c>
    </row>
    <row r="12559" spans="1:11" x14ac:dyDescent="0.3">
      <c r="A12559" t="s">
        <v>12558</v>
      </c>
      <c r="B12559" t="s">
        <v>12558</v>
      </c>
      <c r="C12559">
        <v>3</v>
      </c>
      <c r="J12559" t="s">
        <v>2352</v>
      </c>
      <c r="K12559">
        <v>21</v>
      </c>
    </row>
    <row r="12560" spans="1:11" x14ac:dyDescent="0.3">
      <c r="A12560" t="s">
        <v>12559</v>
      </c>
      <c r="B12560" t="s">
        <v>12559</v>
      </c>
      <c r="C12560">
        <v>3</v>
      </c>
      <c r="J12560" t="s">
        <v>26699</v>
      </c>
      <c r="K12560">
        <v>1</v>
      </c>
    </row>
    <row r="12561" spans="1:11" x14ac:dyDescent="0.3">
      <c r="A12561" t="s">
        <v>12560</v>
      </c>
      <c r="B12561" t="s">
        <v>12560</v>
      </c>
      <c r="C12561">
        <v>3</v>
      </c>
      <c r="J12561" t="s">
        <v>26700</v>
      </c>
      <c r="K12561">
        <v>1</v>
      </c>
    </row>
    <row r="12562" spans="1:11" x14ac:dyDescent="0.3">
      <c r="A12562" t="s">
        <v>12561</v>
      </c>
      <c r="B12562" t="s">
        <v>12561</v>
      </c>
      <c r="C12562">
        <v>3</v>
      </c>
      <c r="J12562" t="s">
        <v>26701</v>
      </c>
      <c r="K12562">
        <v>1</v>
      </c>
    </row>
    <row r="12563" spans="1:11" x14ac:dyDescent="0.3">
      <c r="A12563" t="s">
        <v>12562</v>
      </c>
      <c r="B12563" t="s">
        <v>12562</v>
      </c>
      <c r="C12563">
        <v>3</v>
      </c>
      <c r="J12563" t="s">
        <v>26702</v>
      </c>
      <c r="K12563">
        <v>1</v>
      </c>
    </row>
    <row r="12564" spans="1:11" x14ac:dyDescent="0.3">
      <c r="A12564" t="s">
        <v>12563</v>
      </c>
      <c r="B12564" t="s">
        <v>12563</v>
      </c>
      <c r="C12564">
        <v>3</v>
      </c>
      <c r="J12564" t="s">
        <v>9163</v>
      </c>
      <c r="K12564">
        <v>4</v>
      </c>
    </row>
    <row r="12565" spans="1:11" x14ac:dyDescent="0.3">
      <c r="A12565" t="s">
        <v>12564</v>
      </c>
      <c r="B12565" t="s">
        <v>12564</v>
      </c>
      <c r="C12565">
        <v>3</v>
      </c>
      <c r="J12565" t="s">
        <v>26703</v>
      </c>
      <c r="K12565">
        <v>1</v>
      </c>
    </row>
    <row r="12566" spans="1:11" x14ac:dyDescent="0.3">
      <c r="A12566" t="s">
        <v>12565</v>
      </c>
      <c r="B12566" t="s">
        <v>12565</v>
      </c>
      <c r="C12566">
        <v>3</v>
      </c>
      <c r="J12566" t="s">
        <v>26704</v>
      </c>
      <c r="K12566">
        <v>1</v>
      </c>
    </row>
    <row r="12567" spans="1:11" x14ac:dyDescent="0.3">
      <c r="A12567" t="s">
        <v>12566</v>
      </c>
      <c r="B12567" t="s">
        <v>12566</v>
      </c>
      <c r="C12567">
        <v>3</v>
      </c>
      <c r="J12567" t="s">
        <v>26705</v>
      </c>
      <c r="K12567">
        <v>1</v>
      </c>
    </row>
    <row r="12568" spans="1:11" x14ac:dyDescent="0.3">
      <c r="A12568" t="s">
        <v>12567</v>
      </c>
      <c r="B12568" t="s">
        <v>12567</v>
      </c>
      <c r="C12568">
        <v>3</v>
      </c>
      <c r="J12568" t="s">
        <v>1337</v>
      </c>
      <c r="K12568">
        <v>38</v>
      </c>
    </row>
    <row r="12569" spans="1:11" x14ac:dyDescent="0.3">
      <c r="A12569" t="s">
        <v>12568</v>
      </c>
      <c r="B12569" t="s">
        <v>12568</v>
      </c>
      <c r="C12569">
        <v>3</v>
      </c>
      <c r="J12569" t="s">
        <v>15275</v>
      </c>
      <c r="K12569">
        <v>2</v>
      </c>
    </row>
    <row r="12570" spans="1:11" x14ac:dyDescent="0.3">
      <c r="A12570" t="s">
        <v>12569</v>
      </c>
      <c r="B12570" t="s">
        <v>12569</v>
      </c>
      <c r="C12570">
        <v>3</v>
      </c>
      <c r="J12570" t="s">
        <v>26706</v>
      </c>
      <c r="K12570">
        <v>1</v>
      </c>
    </row>
    <row r="12571" spans="1:11" x14ac:dyDescent="0.3">
      <c r="A12571" t="s">
        <v>12570</v>
      </c>
      <c r="B12571" t="s">
        <v>12570</v>
      </c>
      <c r="C12571">
        <v>3</v>
      </c>
      <c r="J12571" t="s">
        <v>11330</v>
      </c>
      <c r="K12571">
        <v>3</v>
      </c>
    </row>
    <row r="12572" spans="1:11" x14ac:dyDescent="0.3">
      <c r="A12572" t="s">
        <v>12571</v>
      </c>
      <c r="B12572" t="s">
        <v>12571</v>
      </c>
      <c r="C12572">
        <v>3</v>
      </c>
      <c r="J12572" t="s">
        <v>26707</v>
      </c>
      <c r="K12572">
        <v>1</v>
      </c>
    </row>
    <row r="12573" spans="1:11" x14ac:dyDescent="0.3">
      <c r="A12573" t="s">
        <v>12572</v>
      </c>
      <c r="B12573" t="s">
        <v>12572</v>
      </c>
      <c r="C12573">
        <v>3</v>
      </c>
      <c r="J12573" t="s">
        <v>2468</v>
      </c>
      <c r="K12573">
        <v>20</v>
      </c>
    </row>
    <row r="12574" spans="1:11" x14ac:dyDescent="0.3">
      <c r="A12574" t="s">
        <v>12573</v>
      </c>
      <c r="B12574" t="s">
        <v>12573</v>
      </c>
      <c r="C12574">
        <v>3</v>
      </c>
      <c r="J12574" t="s">
        <v>5341</v>
      </c>
      <c r="K12574">
        <v>8</v>
      </c>
    </row>
    <row r="12575" spans="1:11" x14ac:dyDescent="0.3">
      <c r="A12575" t="s">
        <v>12574</v>
      </c>
      <c r="B12575" t="s">
        <v>12574</v>
      </c>
      <c r="C12575">
        <v>3</v>
      </c>
      <c r="J12575" t="s">
        <v>26708</v>
      </c>
      <c r="K12575">
        <v>1</v>
      </c>
    </row>
    <row r="12576" spans="1:11" x14ac:dyDescent="0.3">
      <c r="A12576" t="s">
        <v>12575</v>
      </c>
      <c r="B12576" t="s">
        <v>12575</v>
      </c>
      <c r="C12576">
        <v>3</v>
      </c>
      <c r="J12576" t="s">
        <v>15276</v>
      </c>
      <c r="K12576">
        <v>2</v>
      </c>
    </row>
    <row r="12577" spans="1:11" x14ac:dyDescent="0.3">
      <c r="A12577" t="s">
        <v>12576</v>
      </c>
      <c r="B12577" t="s">
        <v>12576</v>
      </c>
      <c r="C12577">
        <v>3</v>
      </c>
      <c r="J12577" t="s">
        <v>26709</v>
      </c>
      <c r="K12577">
        <v>1</v>
      </c>
    </row>
    <row r="12578" spans="1:11" x14ac:dyDescent="0.3">
      <c r="A12578" t="s">
        <v>12577</v>
      </c>
      <c r="B12578" t="s">
        <v>12577</v>
      </c>
      <c r="C12578">
        <v>3</v>
      </c>
      <c r="J12578" t="s">
        <v>26710</v>
      </c>
      <c r="K12578">
        <v>1</v>
      </c>
    </row>
    <row r="12579" spans="1:11" x14ac:dyDescent="0.3">
      <c r="A12579" t="s">
        <v>12578</v>
      </c>
      <c r="B12579" t="s">
        <v>12578</v>
      </c>
      <c r="C12579">
        <v>3</v>
      </c>
      <c r="J12579" t="s">
        <v>26711</v>
      </c>
      <c r="K12579">
        <v>1</v>
      </c>
    </row>
    <row r="12580" spans="1:11" x14ac:dyDescent="0.3">
      <c r="A12580" t="s">
        <v>12579</v>
      </c>
      <c r="B12580" t="s">
        <v>12579</v>
      </c>
      <c r="C12580">
        <v>3</v>
      </c>
      <c r="J12580" t="s">
        <v>26712</v>
      </c>
      <c r="K12580">
        <v>1</v>
      </c>
    </row>
    <row r="12581" spans="1:11" x14ac:dyDescent="0.3">
      <c r="A12581" t="s">
        <v>12580</v>
      </c>
      <c r="B12581" t="s">
        <v>12580</v>
      </c>
      <c r="C12581">
        <v>3</v>
      </c>
      <c r="J12581" t="s">
        <v>26713</v>
      </c>
      <c r="K12581">
        <v>1</v>
      </c>
    </row>
    <row r="12582" spans="1:11" x14ac:dyDescent="0.3">
      <c r="A12582" t="s">
        <v>12581</v>
      </c>
      <c r="B12582" t="s">
        <v>12581</v>
      </c>
      <c r="C12582">
        <v>3</v>
      </c>
      <c r="J12582" t="s">
        <v>15277</v>
      </c>
      <c r="K12582">
        <v>2</v>
      </c>
    </row>
    <row r="12583" spans="1:11" x14ac:dyDescent="0.3">
      <c r="A12583" t="s">
        <v>12582</v>
      </c>
      <c r="B12583" t="s">
        <v>12582</v>
      </c>
      <c r="C12583">
        <v>3</v>
      </c>
      <c r="J12583" t="s">
        <v>26714</v>
      </c>
      <c r="K12583">
        <v>1</v>
      </c>
    </row>
    <row r="12584" spans="1:11" x14ac:dyDescent="0.3">
      <c r="A12584" t="s">
        <v>12583</v>
      </c>
      <c r="B12584" t="s">
        <v>12583</v>
      </c>
      <c r="C12584">
        <v>3</v>
      </c>
      <c r="J12584" t="s">
        <v>7738</v>
      </c>
      <c r="K12584">
        <v>5</v>
      </c>
    </row>
    <row r="12585" spans="1:11" x14ac:dyDescent="0.3">
      <c r="A12585" t="s">
        <v>12584</v>
      </c>
      <c r="B12585" t="s">
        <v>12584</v>
      </c>
      <c r="C12585">
        <v>3</v>
      </c>
      <c r="J12585" t="s">
        <v>26715</v>
      </c>
      <c r="K12585">
        <v>1</v>
      </c>
    </row>
    <row r="12586" spans="1:11" x14ac:dyDescent="0.3">
      <c r="A12586" t="s">
        <v>12585</v>
      </c>
      <c r="B12586" t="s">
        <v>12585</v>
      </c>
      <c r="C12586">
        <v>3</v>
      </c>
      <c r="J12586" t="s">
        <v>26716</v>
      </c>
      <c r="K12586">
        <v>1</v>
      </c>
    </row>
    <row r="12587" spans="1:11" x14ac:dyDescent="0.3">
      <c r="A12587" t="s">
        <v>12586</v>
      </c>
      <c r="B12587" t="s">
        <v>12586</v>
      </c>
      <c r="C12587">
        <v>3</v>
      </c>
      <c r="J12587" t="s">
        <v>15278</v>
      </c>
      <c r="K12587">
        <v>2</v>
      </c>
    </row>
    <row r="12588" spans="1:11" x14ac:dyDescent="0.3">
      <c r="A12588" t="s">
        <v>12587</v>
      </c>
      <c r="B12588" t="s">
        <v>12587</v>
      </c>
      <c r="C12588">
        <v>3</v>
      </c>
      <c r="J12588" t="s">
        <v>11331</v>
      </c>
      <c r="K12588">
        <v>3</v>
      </c>
    </row>
    <row r="12589" spans="1:11" x14ac:dyDescent="0.3">
      <c r="A12589" t="s">
        <v>12588</v>
      </c>
      <c r="B12589" t="s">
        <v>12588</v>
      </c>
      <c r="C12589">
        <v>3</v>
      </c>
      <c r="J12589" t="s">
        <v>4432</v>
      </c>
      <c r="K12589">
        <v>10</v>
      </c>
    </row>
    <row r="12590" spans="1:11" x14ac:dyDescent="0.3">
      <c r="A12590" t="s">
        <v>12589</v>
      </c>
      <c r="B12590" t="s">
        <v>12589</v>
      </c>
      <c r="C12590">
        <v>3</v>
      </c>
      <c r="J12590" t="s">
        <v>26717</v>
      </c>
      <c r="K12590">
        <v>1</v>
      </c>
    </row>
    <row r="12591" spans="1:11" x14ac:dyDescent="0.3">
      <c r="A12591" t="s">
        <v>12590</v>
      </c>
      <c r="B12591" t="s">
        <v>12590</v>
      </c>
      <c r="C12591">
        <v>3</v>
      </c>
      <c r="J12591" t="s">
        <v>26718</v>
      </c>
      <c r="K12591">
        <v>1</v>
      </c>
    </row>
    <row r="12592" spans="1:11" x14ac:dyDescent="0.3">
      <c r="A12592" t="s">
        <v>12591</v>
      </c>
      <c r="B12592" t="s">
        <v>12591</v>
      </c>
      <c r="C12592">
        <v>3</v>
      </c>
      <c r="J12592" t="s">
        <v>15279</v>
      </c>
      <c r="K12592">
        <v>2</v>
      </c>
    </row>
    <row r="12593" spans="1:11" x14ac:dyDescent="0.3">
      <c r="A12593" t="s">
        <v>12592</v>
      </c>
      <c r="B12593" t="s">
        <v>12592</v>
      </c>
      <c r="C12593">
        <v>3</v>
      </c>
      <c r="J12593" t="s">
        <v>15280</v>
      </c>
      <c r="K12593">
        <v>2</v>
      </c>
    </row>
    <row r="12594" spans="1:11" x14ac:dyDescent="0.3">
      <c r="A12594" t="s">
        <v>12593</v>
      </c>
      <c r="B12594" t="s">
        <v>12593</v>
      </c>
      <c r="C12594">
        <v>3</v>
      </c>
      <c r="J12594" t="s">
        <v>26719</v>
      </c>
      <c r="K12594">
        <v>1</v>
      </c>
    </row>
    <row r="12595" spans="1:11" x14ac:dyDescent="0.3">
      <c r="A12595" t="s">
        <v>12594</v>
      </c>
      <c r="B12595" t="s">
        <v>12594</v>
      </c>
      <c r="C12595">
        <v>3</v>
      </c>
      <c r="J12595" t="s">
        <v>26720</v>
      </c>
      <c r="K12595">
        <v>1</v>
      </c>
    </row>
    <row r="12596" spans="1:11" x14ac:dyDescent="0.3">
      <c r="A12596" t="s">
        <v>12595</v>
      </c>
      <c r="B12596" t="s">
        <v>12595</v>
      </c>
      <c r="C12596">
        <v>3</v>
      </c>
      <c r="J12596" t="s">
        <v>26721</v>
      </c>
      <c r="K12596">
        <v>1</v>
      </c>
    </row>
    <row r="12597" spans="1:11" x14ac:dyDescent="0.3">
      <c r="A12597" t="s">
        <v>12596</v>
      </c>
      <c r="B12597" t="s">
        <v>12596</v>
      </c>
      <c r="C12597">
        <v>3</v>
      </c>
      <c r="J12597" t="s">
        <v>26722</v>
      </c>
      <c r="K12597">
        <v>1</v>
      </c>
    </row>
    <row r="12598" spans="1:11" x14ac:dyDescent="0.3">
      <c r="A12598" t="s">
        <v>12597</v>
      </c>
      <c r="B12598" t="s">
        <v>12597</v>
      </c>
      <c r="C12598">
        <v>3</v>
      </c>
      <c r="J12598" t="s">
        <v>7739</v>
      </c>
      <c r="K12598">
        <v>5</v>
      </c>
    </row>
    <row r="12599" spans="1:11" x14ac:dyDescent="0.3">
      <c r="A12599" t="s">
        <v>12598</v>
      </c>
      <c r="B12599" t="s">
        <v>12598</v>
      </c>
      <c r="C12599">
        <v>3</v>
      </c>
      <c r="J12599" t="s">
        <v>15281</v>
      </c>
      <c r="K12599">
        <v>2</v>
      </c>
    </row>
    <row r="12600" spans="1:11" x14ac:dyDescent="0.3">
      <c r="A12600" t="s">
        <v>12599</v>
      </c>
      <c r="B12600" t="s">
        <v>12599</v>
      </c>
      <c r="C12600">
        <v>3</v>
      </c>
      <c r="J12600" t="s">
        <v>26723</v>
      </c>
      <c r="K12600">
        <v>1</v>
      </c>
    </row>
    <row r="12601" spans="1:11" x14ac:dyDescent="0.3">
      <c r="A12601" t="s">
        <v>12600</v>
      </c>
      <c r="B12601" t="s">
        <v>12600</v>
      </c>
      <c r="C12601">
        <v>3</v>
      </c>
      <c r="J12601" t="s">
        <v>26724</v>
      </c>
      <c r="K12601">
        <v>1</v>
      </c>
    </row>
    <row r="12602" spans="1:11" x14ac:dyDescent="0.3">
      <c r="A12602" t="s">
        <v>12601</v>
      </c>
      <c r="B12602" t="s">
        <v>12601</v>
      </c>
      <c r="C12602">
        <v>3</v>
      </c>
      <c r="J12602" t="s">
        <v>15282</v>
      </c>
      <c r="K12602">
        <v>2</v>
      </c>
    </row>
    <row r="12603" spans="1:11" x14ac:dyDescent="0.3">
      <c r="A12603" t="s">
        <v>12602</v>
      </c>
      <c r="B12603" t="s">
        <v>12602</v>
      </c>
      <c r="C12603">
        <v>3</v>
      </c>
      <c r="J12603" t="s">
        <v>6668</v>
      </c>
      <c r="K12603">
        <v>6</v>
      </c>
    </row>
    <row r="12604" spans="1:11" x14ac:dyDescent="0.3">
      <c r="A12604" t="s">
        <v>12603</v>
      </c>
      <c r="B12604" t="s">
        <v>12603</v>
      </c>
      <c r="C12604">
        <v>3</v>
      </c>
      <c r="J12604" t="s">
        <v>9164</v>
      </c>
      <c r="K12604">
        <v>4</v>
      </c>
    </row>
    <row r="12605" spans="1:11" x14ac:dyDescent="0.3">
      <c r="A12605" t="s">
        <v>12604</v>
      </c>
      <c r="B12605" t="s">
        <v>12604</v>
      </c>
      <c r="C12605">
        <v>3</v>
      </c>
      <c r="J12605" t="s">
        <v>26725</v>
      </c>
      <c r="K12605">
        <v>1</v>
      </c>
    </row>
    <row r="12606" spans="1:11" x14ac:dyDescent="0.3">
      <c r="A12606" t="s">
        <v>12605</v>
      </c>
      <c r="B12606" t="s">
        <v>12605</v>
      </c>
      <c r="C12606">
        <v>3</v>
      </c>
      <c r="J12606" t="s">
        <v>15283</v>
      </c>
      <c r="K12606">
        <v>2</v>
      </c>
    </row>
    <row r="12607" spans="1:11" x14ac:dyDescent="0.3">
      <c r="A12607" t="s">
        <v>12606</v>
      </c>
      <c r="B12607" t="s">
        <v>12606</v>
      </c>
      <c r="C12607">
        <v>3</v>
      </c>
      <c r="J12607" t="s">
        <v>26726</v>
      </c>
      <c r="K12607">
        <v>1</v>
      </c>
    </row>
    <row r="12608" spans="1:11" x14ac:dyDescent="0.3">
      <c r="A12608" t="s">
        <v>12607</v>
      </c>
      <c r="B12608" t="s">
        <v>12607</v>
      </c>
      <c r="C12608">
        <v>3</v>
      </c>
      <c r="J12608" t="s">
        <v>26727</v>
      </c>
      <c r="K12608">
        <v>1</v>
      </c>
    </row>
    <row r="12609" spans="1:11" x14ac:dyDescent="0.3">
      <c r="A12609" t="s">
        <v>12608</v>
      </c>
      <c r="B12609" t="s">
        <v>12608</v>
      </c>
      <c r="C12609">
        <v>3</v>
      </c>
      <c r="J12609" t="s">
        <v>26728</v>
      </c>
      <c r="K12609">
        <v>1</v>
      </c>
    </row>
    <row r="12610" spans="1:11" x14ac:dyDescent="0.3">
      <c r="A12610" t="s">
        <v>12609</v>
      </c>
      <c r="B12610" t="s">
        <v>12609</v>
      </c>
      <c r="C12610">
        <v>3</v>
      </c>
      <c r="J12610" t="s">
        <v>26729</v>
      </c>
      <c r="K12610">
        <v>1</v>
      </c>
    </row>
    <row r="12611" spans="1:11" x14ac:dyDescent="0.3">
      <c r="A12611" t="s">
        <v>12610</v>
      </c>
      <c r="B12611" t="s">
        <v>12610</v>
      </c>
      <c r="C12611">
        <v>3</v>
      </c>
      <c r="J12611" t="s">
        <v>11332</v>
      </c>
      <c r="K12611">
        <v>3</v>
      </c>
    </row>
    <row r="12612" spans="1:11" x14ac:dyDescent="0.3">
      <c r="A12612" t="s">
        <v>12611</v>
      </c>
      <c r="B12612" t="s">
        <v>12611</v>
      </c>
      <c r="C12612">
        <v>3</v>
      </c>
      <c r="J12612" t="s">
        <v>26730</v>
      </c>
      <c r="K12612">
        <v>1</v>
      </c>
    </row>
    <row r="12613" spans="1:11" x14ac:dyDescent="0.3">
      <c r="A12613" t="s">
        <v>12612</v>
      </c>
      <c r="B12613" t="s">
        <v>12612</v>
      </c>
      <c r="C12613">
        <v>3</v>
      </c>
      <c r="J12613" t="s">
        <v>26731</v>
      </c>
      <c r="K12613">
        <v>1</v>
      </c>
    </row>
    <row r="12614" spans="1:11" x14ac:dyDescent="0.3">
      <c r="A12614" t="s">
        <v>12613</v>
      </c>
      <c r="B12614" t="s">
        <v>12613</v>
      </c>
      <c r="C12614">
        <v>3</v>
      </c>
      <c r="J12614" t="s">
        <v>5342</v>
      </c>
      <c r="K12614">
        <v>8</v>
      </c>
    </row>
    <row r="12615" spans="1:11" x14ac:dyDescent="0.3">
      <c r="A12615" t="s">
        <v>12614</v>
      </c>
      <c r="B12615" t="s">
        <v>12614</v>
      </c>
      <c r="C12615">
        <v>3</v>
      </c>
      <c r="J12615" t="s">
        <v>26732</v>
      </c>
      <c r="K12615">
        <v>1</v>
      </c>
    </row>
    <row r="12616" spans="1:11" x14ac:dyDescent="0.3">
      <c r="A12616" t="s">
        <v>12615</v>
      </c>
      <c r="B12616" t="s">
        <v>12615</v>
      </c>
      <c r="C12616">
        <v>3</v>
      </c>
      <c r="J12616" t="s">
        <v>11333</v>
      </c>
      <c r="K12616">
        <v>3</v>
      </c>
    </row>
    <row r="12617" spans="1:11" x14ac:dyDescent="0.3">
      <c r="A12617" t="s">
        <v>12616</v>
      </c>
      <c r="B12617" t="s">
        <v>12616</v>
      </c>
      <c r="C12617">
        <v>3</v>
      </c>
      <c r="J12617" t="s">
        <v>26733</v>
      </c>
      <c r="K12617">
        <v>1</v>
      </c>
    </row>
    <row r="12618" spans="1:11" x14ac:dyDescent="0.3">
      <c r="A12618" t="s">
        <v>12617</v>
      </c>
      <c r="B12618" t="s">
        <v>12617</v>
      </c>
      <c r="C12618">
        <v>3</v>
      </c>
      <c r="J12618" t="s">
        <v>7740</v>
      </c>
      <c r="K12618">
        <v>5</v>
      </c>
    </row>
    <row r="12619" spans="1:11" x14ac:dyDescent="0.3">
      <c r="A12619" t="s">
        <v>12618</v>
      </c>
      <c r="B12619" t="s">
        <v>12618</v>
      </c>
      <c r="C12619">
        <v>3</v>
      </c>
      <c r="J12619" t="s">
        <v>7741</v>
      </c>
      <c r="K12619">
        <v>5</v>
      </c>
    </row>
    <row r="12620" spans="1:11" x14ac:dyDescent="0.3">
      <c r="A12620" t="s">
        <v>12619</v>
      </c>
      <c r="B12620" t="s">
        <v>12619</v>
      </c>
      <c r="C12620">
        <v>3</v>
      </c>
      <c r="J12620" t="s">
        <v>26734</v>
      </c>
      <c r="K12620">
        <v>1</v>
      </c>
    </row>
    <row r="12621" spans="1:11" x14ac:dyDescent="0.3">
      <c r="A12621" t="s">
        <v>12620</v>
      </c>
      <c r="B12621" t="s">
        <v>12620</v>
      </c>
      <c r="C12621">
        <v>3</v>
      </c>
      <c r="J12621" t="s">
        <v>26735</v>
      </c>
      <c r="K12621">
        <v>1</v>
      </c>
    </row>
    <row r="12622" spans="1:11" x14ac:dyDescent="0.3">
      <c r="A12622" t="s">
        <v>12621</v>
      </c>
      <c r="B12622" t="s">
        <v>12621</v>
      </c>
      <c r="C12622">
        <v>3</v>
      </c>
      <c r="J12622" t="s">
        <v>26736</v>
      </c>
      <c r="K12622">
        <v>1</v>
      </c>
    </row>
    <row r="12623" spans="1:11" x14ac:dyDescent="0.3">
      <c r="A12623" t="s">
        <v>12622</v>
      </c>
      <c r="B12623" t="s">
        <v>12622</v>
      </c>
      <c r="C12623">
        <v>3</v>
      </c>
      <c r="J12623" t="s">
        <v>26737</v>
      </c>
      <c r="K12623">
        <v>1</v>
      </c>
    </row>
    <row r="12624" spans="1:11" x14ac:dyDescent="0.3">
      <c r="A12624" t="s">
        <v>12623</v>
      </c>
      <c r="B12624" t="s">
        <v>12623</v>
      </c>
      <c r="C12624">
        <v>3</v>
      </c>
      <c r="J12624" t="s">
        <v>26738</v>
      </c>
      <c r="K12624">
        <v>1</v>
      </c>
    </row>
    <row r="12625" spans="1:11" x14ac:dyDescent="0.3">
      <c r="A12625" t="s">
        <v>12624</v>
      </c>
      <c r="B12625" t="s">
        <v>12624</v>
      </c>
      <c r="C12625">
        <v>3</v>
      </c>
      <c r="J12625" t="s">
        <v>26739</v>
      </c>
      <c r="K12625">
        <v>1</v>
      </c>
    </row>
    <row r="12626" spans="1:11" x14ac:dyDescent="0.3">
      <c r="A12626" t="s">
        <v>12625</v>
      </c>
      <c r="B12626" t="s">
        <v>12625</v>
      </c>
      <c r="C12626">
        <v>3</v>
      </c>
      <c r="J12626" t="s">
        <v>15284</v>
      </c>
      <c r="K12626">
        <v>2</v>
      </c>
    </row>
    <row r="12627" spans="1:11" x14ac:dyDescent="0.3">
      <c r="A12627" t="s">
        <v>12626</v>
      </c>
      <c r="B12627" t="s">
        <v>12626</v>
      </c>
      <c r="C12627">
        <v>3</v>
      </c>
      <c r="J12627" t="s">
        <v>26740</v>
      </c>
      <c r="K12627">
        <v>1</v>
      </c>
    </row>
    <row r="12628" spans="1:11" x14ac:dyDescent="0.3">
      <c r="A12628" t="s">
        <v>12627</v>
      </c>
      <c r="B12628" t="s">
        <v>12627</v>
      </c>
      <c r="C12628">
        <v>3</v>
      </c>
      <c r="J12628" t="s">
        <v>26741</v>
      </c>
      <c r="K12628">
        <v>1</v>
      </c>
    </row>
    <row r="12629" spans="1:11" x14ac:dyDescent="0.3">
      <c r="A12629" t="s">
        <v>12628</v>
      </c>
      <c r="B12629" t="s">
        <v>12628</v>
      </c>
      <c r="C12629">
        <v>3</v>
      </c>
      <c r="J12629" t="s">
        <v>2353</v>
      </c>
      <c r="K12629">
        <v>21</v>
      </c>
    </row>
    <row r="12630" spans="1:11" x14ac:dyDescent="0.3">
      <c r="A12630" t="s">
        <v>12629</v>
      </c>
      <c r="B12630" t="s">
        <v>12629</v>
      </c>
      <c r="C12630">
        <v>3</v>
      </c>
      <c r="J12630" t="s">
        <v>26742</v>
      </c>
      <c r="K12630">
        <v>1</v>
      </c>
    </row>
    <row r="12631" spans="1:11" x14ac:dyDescent="0.3">
      <c r="A12631" t="s">
        <v>12630</v>
      </c>
      <c r="B12631" t="s">
        <v>12630</v>
      </c>
      <c r="C12631">
        <v>3</v>
      </c>
      <c r="J12631" t="s">
        <v>1613</v>
      </c>
      <c r="K12631">
        <v>31</v>
      </c>
    </row>
    <row r="12632" spans="1:11" x14ac:dyDescent="0.3">
      <c r="A12632" t="s">
        <v>12631</v>
      </c>
      <c r="B12632" t="s">
        <v>12631</v>
      </c>
      <c r="C12632">
        <v>3</v>
      </c>
      <c r="J12632" t="s">
        <v>1312</v>
      </c>
      <c r="K12632">
        <v>39</v>
      </c>
    </row>
    <row r="12633" spans="1:11" x14ac:dyDescent="0.3">
      <c r="A12633" t="s">
        <v>12632</v>
      </c>
      <c r="B12633" t="s">
        <v>12632</v>
      </c>
      <c r="C12633">
        <v>3</v>
      </c>
      <c r="J12633" t="s">
        <v>26743</v>
      </c>
      <c r="K12633">
        <v>1</v>
      </c>
    </row>
    <row r="12634" spans="1:11" x14ac:dyDescent="0.3">
      <c r="A12634" t="s">
        <v>12633</v>
      </c>
      <c r="B12634" t="s">
        <v>12633</v>
      </c>
      <c r="C12634">
        <v>3</v>
      </c>
      <c r="J12634" t="s">
        <v>26744</v>
      </c>
      <c r="K12634">
        <v>1</v>
      </c>
    </row>
    <row r="12635" spans="1:11" x14ac:dyDescent="0.3">
      <c r="A12635" t="s">
        <v>12634</v>
      </c>
      <c r="B12635" t="s">
        <v>12634</v>
      </c>
      <c r="C12635">
        <v>3</v>
      </c>
      <c r="J12635" t="s">
        <v>26745</v>
      </c>
      <c r="K12635">
        <v>1</v>
      </c>
    </row>
    <row r="12636" spans="1:11" x14ac:dyDescent="0.3">
      <c r="A12636" t="s">
        <v>12635</v>
      </c>
      <c r="B12636" t="s">
        <v>12635</v>
      </c>
      <c r="C12636">
        <v>3</v>
      </c>
      <c r="J12636" t="s">
        <v>15285</v>
      </c>
      <c r="K12636">
        <v>2</v>
      </c>
    </row>
    <row r="12637" spans="1:11" x14ac:dyDescent="0.3">
      <c r="A12637" t="s">
        <v>12636</v>
      </c>
      <c r="B12637" t="s">
        <v>12636</v>
      </c>
      <c r="C12637">
        <v>3</v>
      </c>
      <c r="J12637" t="s">
        <v>15286</v>
      </c>
      <c r="K12637">
        <v>2</v>
      </c>
    </row>
    <row r="12638" spans="1:11" x14ac:dyDescent="0.3">
      <c r="A12638" t="s">
        <v>12637</v>
      </c>
      <c r="B12638" t="s">
        <v>12637</v>
      </c>
      <c r="C12638">
        <v>3</v>
      </c>
      <c r="J12638" t="s">
        <v>15287</v>
      </c>
      <c r="K12638">
        <v>2</v>
      </c>
    </row>
    <row r="12639" spans="1:11" x14ac:dyDescent="0.3">
      <c r="A12639" t="s">
        <v>12638</v>
      </c>
      <c r="B12639" t="s">
        <v>12638</v>
      </c>
      <c r="C12639">
        <v>3</v>
      </c>
      <c r="J12639" t="s">
        <v>26746</v>
      </c>
      <c r="K12639">
        <v>1</v>
      </c>
    </row>
    <row r="12640" spans="1:11" x14ac:dyDescent="0.3">
      <c r="A12640" t="s">
        <v>12639</v>
      </c>
      <c r="B12640" t="s">
        <v>12639</v>
      </c>
      <c r="C12640">
        <v>3</v>
      </c>
      <c r="J12640" t="s">
        <v>26747</v>
      </c>
      <c r="K12640">
        <v>1</v>
      </c>
    </row>
    <row r="12641" spans="1:11" x14ac:dyDescent="0.3">
      <c r="A12641" t="s">
        <v>12640</v>
      </c>
      <c r="B12641" t="s">
        <v>12640</v>
      </c>
      <c r="C12641">
        <v>3</v>
      </c>
      <c r="J12641" t="s">
        <v>26748</v>
      </c>
      <c r="K12641">
        <v>1</v>
      </c>
    </row>
    <row r="12642" spans="1:11" x14ac:dyDescent="0.3">
      <c r="A12642" t="s">
        <v>12641</v>
      </c>
      <c r="B12642" t="s">
        <v>12641</v>
      </c>
      <c r="C12642">
        <v>3</v>
      </c>
      <c r="J12642" t="s">
        <v>6669</v>
      </c>
      <c r="K12642">
        <v>6</v>
      </c>
    </row>
    <row r="12643" spans="1:11" x14ac:dyDescent="0.3">
      <c r="A12643" t="s">
        <v>12642</v>
      </c>
      <c r="B12643" t="s">
        <v>12642</v>
      </c>
      <c r="C12643">
        <v>3</v>
      </c>
      <c r="J12643" t="s">
        <v>26749</v>
      </c>
      <c r="K12643">
        <v>1</v>
      </c>
    </row>
    <row r="12644" spans="1:11" x14ac:dyDescent="0.3">
      <c r="A12644" t="s">
        <v>12643</v>
      </c>
      <c r="B12644" t="s">
        <v>12643</v>
      </c>
      <c r="C12644">
        <v>3</v>
      </c>
      <c r="J12644" t="s">
        <v>26750</v>
      </c>
      <c r="K12644">
        <v>1</v>
      </c>
    </row>
    <row r="12645" spans="1:11" x14ac:dyDescent="0.3">
      <c r="A12645" t="s">
        <v>12644</v>
      </c>
      <c r="B12645" t="s">
        <v>12644</v>
      </c>
      <c r="C12645">
        <v>3</v>
      </c>
      <c r="J12645" t="s">
        <v>5940</v>
      </c>
      <c r="K12645">
        <v>7</v>
      </c>
    </row>
    <row r="12646" spans="1:11" x14ac:dyDescent="0.3">
      <c r="A12646" t="s">
        <v>12645</v>
      </c>
      <c r="B12646" t="s">
        <v>12645</v>
      </c>
      <c r="C12646">
        <v>3</v>
      </c>
      <c r="J12646" t="s">
        <v>9165</v>
      </c>
      <c r="K12646">
        <v>4</v>
      </c>
    </row>
    <row r="12647" spans="1:11" x14ac:dyDescent="0.3">
      <c r="A12647" t="s">
        <v>12646</v>
      </c>
      <c r="B12647" t="s">
        <v>12646</v>
      </c>
      <c r="C12647">
        <v>3</v>
      </c>
      <c r="J12647" t="s">
        <v>26751</v>
      </c>
      <c r="K12647">
        <v>1</v>
      </c>
    </row>
    <row r="12648" spans="1:11" x14ac:dyDescent="0.3">
      <c r="A12648" t="s">
        <v>12647</v>
      </c>
      <c r="B12648" t="s">
        <v>12647</v>
      </c>
      <c r="C12648">
        <v>3</v>
      </c>
      <c r="J12648" t="s">
        <v>26752</v>
      </c>
      <c r="K12648">
        <v>1</v>
      </c>
    </row>
    <row r="12649" spans="1:11" x14ac:dyDescent="0.3">
      <c r="A12649" t="s">
        <v>12648</v>
      </c>
      <c r="B12649" t="s">
        <v>12648</v>
      </c>
      <c r="C12649">
        <v>3</v>
      </c>
      <c r="J12649" t="s">
        <v>26753</v>
      </c>
      <c r="K12649">
        <v>1</v>
      </c>
    </row>
    <row r="12650" spans="1:11" x14ac:dyDescent="0.3">
      <c r="A12650" t="s">
        <v>12649</v>
      </c>
      <c r="B12650" t="s">
        <v>12649</v>
      </c>
      <c r="C12650">
        <v>3</v>
      </c>
      <c r="J12650" t="s">
        <v>2705</v>
      </c>
      <c r="K12650">
        <v>18</v>
      </c>
    </row>
    <row r="12651" spans="1:11" x14ac:dyDescent="0.3">
      <c r="A12651" t="s">
        <v>12650</v>
      </c>
      <c r="B12651" t="s">
        <v>12650</v>
      </c>
      <c r="C12651">
        <v>3</v>
      </c>
      <c r="J12651" t="s">
        <v>278</v>
      </c>
      <c r="K12651">
        <v>152</v>
      </c>
    </row>
    <row r="12652" spans="1:11" x14ac:dyDescent="0.3">
      <c r="A12652" t="s">
        <v>12651</v>
      </c>
      <c r="B12652" t="s">
        <v>12651</v>
      </c>
      <c r="C12652">
        <v>3</v>
      </c>
      <c r="J12652" t="s">
        <v>26754</v>
      </c>
      <c r="K12652">
        <v>1</v>
      </c>
    </row>
    <row r="12653" spans="1:11" x14ac:dyDescent="0.3">
      <c r="A12653" t="s">
        <v>12652</v>
      </c>
      <c r="B12653" t="s">
        <v>12652</v>
      </c>
      <c r="C12653">
        <v>3</v>
      </c>
      <c r="J12653" t="s">
        <v>6670</v>
      </c>
      <c r="K12653">
        <v>6</v>
      </c>
    </row>
    <row r="12654" spans="1:11" x14ac:dyDescent="0.3">
      <c r="A12654" t="s">
        <v>12653</v>
      </c>
      <c r="B12654" t="s">
        <v>12653</v>
      </c>
      <c r="C12654">
        <v>3</v>
      </c>
      <c r="J12654" t="s">
        <v>26755</v>
      </c>
      <c r="K12654">
        <v>1</v>
      </c>
    </row>
    <row r="12655" spans="1:11" x14ac:dyDescent="0.3">
      <c r="A12655" t="s">
        <v>12654</v>
      </c>
      <c r="B12655" t="s">
        <v>12654</v>
      </c>
      <c r="C12655">
        <v>3</v>
      </c>
      <c r="J12655" t="s">
        <v>7742</v>
      </c>
      <c r="K12655">
        <v>5</v>
      </c>
    </row>
    <row r="12656" spans="1:11" x14ac:dyDescent="0.3">
      <c r="A12656" t="s">
        <v>12655</v>
      </c>
      <c r="B12656" t="s">
        <v>12655</v>
      </c>
      <c r="C12656">
        <v>3</v>
      </c>
      <c r="J12656" t="s">
        <v>4083</v>
      </c>
      <c r="K12656">
        <v>11</v>
      </c>
    </row>
    <row r="12657" spans="1:11" x14ac:dyDescent="0.3">
      <c r="A12657" t="s">
        <v>12656</v>
      </c>
      <c r="B12657" t="s">
        <v>12656</v>
      </c>
      <c r="C12657">
        <v>3</v>
      </c>
      <c r="J12657" t="s">
        <v>11334</v>
      </c>
      <c r="K12657">
        <v>3</v>
      </c>
    </row>
    <row r="12658" spans="1:11" x14ac:dyDescent="0.3">
      <c r="A12658" t="s">
        <v>12657</v>
      </c>
      <c r="B12658" t="s">
        <v>12657</v>
      </c>
      <c r="C12658">
        <v>3</v>
      </c>
      <c r="J12658" t="s">
        <v>26756</v>
      </c>
      <c r="K12658">
        <v>1</v>
      </c>
    </row>
    <row r="12659" spans="1:11" x14ac:dyDescent="0.3">
      <c r="A12659" t="s">
        <v>12658</v>
      </c>
      <c r="B12659" t="s">
        <v>12658</v>
      </c>
      <c r="C12659">
        <v>3</v>
      </c>
      <c r="J12659" t="s">
        <v>15288</v>
      </c>
      <c r="K12659">
        <v>2</v>
      </c>
    </row>
    <row r="12660" spans="1:11" x14ac:dyDescent="0.3">
      <c r="A12660" t="s">
        <v>12659</v>
      </c>
      <c r="B12660" t="s">
        <v>12659</v>
      </c>
      <c r="C12660">
        <v>3</v>
      </c>
      <c r="J12660" t="s">
        <v>3574</v>
      </c>
      <c r="K12660">
        <v>13</v>
      </c>
    </row>
    <row r="12661" spans="1:11" x14ac:dyDescent="0.3">
      <c r="A12661" t="s">
        <v>12660</v>
      </c>
      <c r="B12661" t="s">
        <v>12660</v>
      </c>
      <c r="C12661">
        <v>3</v>
      </c>
      <c r="J12661" t="s">
        <v>26757</v>
      </c>
      <c r="K12661">
        <v>1</v>
      </c>
    </row>
    <row r="12662" spans="1:11" x14ac:dyDescent="0.3">
      <c r="A12662" t="s">
        <v>12661</v>
      </c>
      <c r="B12662" t="s">
        <v>12661</v>
      </c>
      <c r="C12662">
        <v>3</v>
      </c>
      <c r="J12662" t="s">
        <v>11335</v>
      </c>
      <c r="K12662">
        <v>3</v>
      </c>
    </row>
    <row r="12663" spans="1:11" x14ac:dyDescent="0.3">
      <c r="A12663" t="s">
        <v>12662</v>
      </c>
      <c r="B12663" t="s">
        <v>12662</v>
      </c>
      <c r="C12663">
        <v>3</v>
      </c>
      <c r="J12663" t="s">
        <v>5343</v>
      </c>
      <c r="K12663">
        <v>8</v>
      </c>
    </row>
    <row r="12664" spans="1:11" x14ac:dyDescent="0.3">
      <c r="A12664" t="s">
        <v>12663</v>
      </c>
      <c r="B12664" t="s">
        <v>12663</v>
      </c>
      <c r="C12664">
        <v>3</v>
      </c>
      <c r="J12664" t="s">
        <v>26758</v>
      </c>
      <c r="K12664">
        <v>1</v>
      </c>
    </row>
    <row r="12665" spans="1:11" x14ac:dyDescent="0.3">
      <c r="A12665" t="s">
        <v>12664</v>
      </c>
      <c r="B12665" t="s">
        <v>12664</v>
      </c>
      <c r="C12665">
        <v>3</v>
      </c>
      <c r="J12665" t="s">
        <v>15289</v>
      </c>
      <c r="K12665">
        <v>2</v>
      </c>
    </row>
    <row r="12666" spans="1:11" x14ac:dyDescent="0.3">
      <c r="A12666" t="s">
        <v>12665</v>
      </c>
      <c r="B12666" t="s">
        <v>12665</v>
      </c>
      <c r="C12666">
        <v>3</v>
      </c>
      <c r="J12666" t="s">
        <v>26759</v>
      </c>
      <c r="K12666">
        <v>1</v>
      </c>
    </row>
    <row r="12667" spans="1:11" x14ac:dyDescent="0.3">
      <c r="A12667" t="s">
        <v>12666</v>
      </c>
      <c r="B12667" t="s">
        <v>12666</v>
      </c>
      <c r="C12667">
        <v>3</v>
      </c>
      <c r="J12667" t="s">
        <v>5344</v>
      </c>
      <c r="K12667">
        <v>8</v>
      </c>
    </row>
    <row r="12668" spans="1:11" x14ac:dyDescent="0.3">
      <c r="A12668" t="s">
        <v>12667</v>
      </c>
      <c r="B12668" t="s">
        <v>12667</v>
      </c>
      <c r="C12668">
        <v>3</v>
      </c>
      <c r="J12668" t="s">
        <v>26760</v>
      </c>
      <c r="K12668">
        <v>1</v>
      </c>
    </row>
    <row r="12669" spans="1:11" x14ac:dyDescent="0.3">
      <c r="A12669" t="s">
        <v>12668</v>
      </c>
      <c r="B12669" t="s">
        <v>12668</v>
      </c>
      <c r="C12669">
        <v>3</v>
      </c>
      <c r="J12669" t="s">
        <v>15290</v>
      </c>
      <c r="K12669">
        <v>2</v>
      </c>
    </row>
    <row r="12670" spans="1:11" x14ac:dyDescent="0.3">
      <c r="A12670" t="s">
        <v>12669</v>
      </c>
      <c r="B12670" t="s">
        <v>12669</v>
      </c>
      <c r="C12670">
        <v>3</v>
      </c>
      <c r="J12670" t="s">
        <v>26761</v>
      </c>
      <c r="K12670">
        <v>1</v>
      </c>
    </row>
    <row r="12671" spans="1:11" x14ac:dyDescent="0.3">
      <c r="A12671" t="s">
        <v>12670</v>
      </c>
      <c r="B12671" t="s">
        <v>12670</v>
      </c>
      <c r="C12671">
        <v>3</v>
      </c>
      <c r="J12671" t="s">
        <v>15291</v>
      </c>
      <c r="K12671">
        <v>2</v>
      </c>
    </row>
    <row r="12672" spans="1:11" x14ac:dyDescent="0.3">
      <c r="A12672" t="s">
        <v>12671</v>
      </c>
      <c r="B12672" t="s">
        <v>12671</v>
      </c>
      <c r="C12672">
        <v>3</v>
      </c>
      <c r="J12672" t="s">
        <v>11336</v>
      </c>
      <c r="K12672">
        <v>3</v>
      </c>
    </row>
    <row r="12673" spans="1:11" x14ac:dyDescent="0.3">
      <c r="A12673" t="s">
        <v>12672</v>
      </c>
      <c r="B12673" t="s">
        <v>12672</v>
      </c>
      <c r="C12673">
        <v>3</v>
      </c>
      <c r="J12673" t="s">
        <v>26762</v>
      </c>
      <c r="K12673">
        <v>1</v>
      </c>
    </row>
    <row r="12674" spans="1:11" x14ac:dyDescent="0.3">
      <c r="A12674" t="s">
        <v>12673</v>
      </c>
      <c r="B12674" t="s">
        <v>12673</v>
      </c>
      <c r="C12674">
        <v>3</v>
      </c>
      <c r="J12674" t="s">
        <v>26763</v>
      </c>
      <c r="K12674">
        <v>1</v>
      </c>
    </row>
    <row r="12675" spans="1:11" x14ac:dyDescent="0.3">
      <c r="A12675" t="s">
        <v>12674</v>
      </c>
      <c r="B12675" t="s">
        <v>12674</v>
      </c>
      <c r="C12675">
        <v>3</v>
      </c>
      <c r="J12675" t="s">
        <v>15292</v>
      </c>
      <c r="K12675">
        <v>2</v>
      </c>
    </row>
    <row r="12676" spans="1:11" x14ac:dyDescent="0.3">
      <c r="A12676" t="s">
        <v>12675</v>
      </c>
      <c r="B12676" t="s">
        <v>12675</v>
      </c>
      <c r="C12676">
        <v>3</v>
      </c>
      <c r="J12676" t="s">
        <v>2354</v>
      </c>
      <c r="K12676">
        <v>21</v>
      </c>
    </row>
    <row r="12677" spans="1:11" x14ac:dyDescent="0.3">
      <c r="A12677" t="s">
        <v>12676</v>
      </c>
      <c r="B12677" t="s">
        <v>12676</v>
      </c>
      <c r="C12677">
        <v>3</v>
      </c>
      <c r="J12677" t="s">
        <v>26764</v>
      </c>
      <c r="K12677">
        <v>1</v>
      </c>
    </row>
    <row r="12678" spans="1:11" x14ac:dyDescent="0.3">
      <c r="A12678" t="s">
        <v>12677</v>
      </c>
      <c r="B12678" t="s">
        <v>12677</v>
      </c>
      <c r="C12678">
        <v>3</v>
      </c>
      <c r="J12678" t="s">
        <v>3575</v>
      </c>
      <c r="K12678">
        <v>13</v>
      </c>
    </row>
    <row r="12679" spans="1:11" x14ac:dyDescent="0.3">
      <c r="A12679" t="s">
        <v>12678</v>
      </c>
      <c r="B12679" t="s">
        <v>12678</v>
      </c>
      <c r="C12679">
        <v>3</v>
      </c>
      <c r="J12679" t="s">
        <v>3388</v>
      </c>
      <c r="K12679">
        <v>14</v>
      </c>
    </row>
    <row r="12680" spans="1:11" x14ac:dyDescent="0.3">
      <c r="A12680" t="s">
        <v>12679</v>
      </c>
      <c r="B12680" t="s">
        <v>12679</v>
      </c>
      <c r="C12680">
        <v>3</v>
      </c>
      <c r="J12680" t="s">
        <v>15293</v>
      </c>
      <c r="K12680">
        <v>2</v>
      </c>
    </row>
    <row r="12681" spans="1:11" x14ac:dyDescent="0.3">
      <c r="A12681" t="s">
        <v>12680</v>
      </c>
      <c r="B12681" t="s">
        <v>12680</v>
      </c>
      <c r="C12681">
        <v>3</v>
      </c>
      <c r="J12681" t="s">
        <v>6671</v>
      </c>
      <c r="K12681">
        <v>6</v>
      </c>
    </row>
    <row r="12682" spans="1:11" x14ac:dyDescent="0.3">
      <c r="A12682" t="s">
        <v>12681</v>
      </c>
      <c r="B12682" t="s">
        <v>12681</v>
      </c>
      <c r="C12682">
        <v>3</v>
      </c>
      <c r="J12682" t="s">
        <v>26765</v>
      </c>
      <c r="K12682">
        <v>1</v>
      </c>
    </row>
    <row r="12683" spans="1:11" x14ac:dyDescent="0.3">
      <c r="A12683" t="s">
        <v>12682</v>
      </c>
      <c r="B12683" t="s">
        <v>12682</v>
      </c>
      <c r="C12683">
        <v>3</v>
      </c>
      <c r="J12683" t="s">
        <v>26766</v>
      </c>
      <c r="K12683">
        <v>1</v>
      </c>
    </row>
    <row r="12684" spans="1:11" x14ac:dyDescent="0.3">
      <c r="A12684" t="s">
        <v>12683</v>
      </c>
      <c r="B12684" t="s">
        <v>12683</v>
      </c>
      <c r="C12684">
        <v>3</v>
      </c>
      <c r="J12684" t="s">
        <v>1073</v>
      </c>
      <c r="K12684">
        <v>47</v>
      </c>
    </row>
    <row r="12685" spans="1:11" x14ac:dyDescent="0.3">
      <c r="A12685" t="s">
        <v>12684</v>
      </c>
      <c r="B12685" t="s">
        <v>12684</v>
      </c>
      <c r="C12685">
        <v>3</v>
      </c>
      <c r="J12685" t="s">
        <v>26767</v>
      </c>
      <c r="K12685">
        <v>1</v>
      </c>
    </row>
    <row r="12686" spans="1:11" x14ac:dyDescent="0.3">
      <c r="A12686" t="s">
        <v>12685</v>
      </c>
      <c r="B12686" t="s">
        <v>12685</v>
      </c>
      <c r="C12686">
        <v>3</v>
      </c>
      <c r="J12686" t="s">
        <v>11337</v>
      </c>
      <c r="K12686">
        <v>3</v>
      </c>
    </row>
    <row r="12687" spans="1:11" x14ac:dyDescent="0.3">
      <c r="A12687" t="s">
        <v>12686</v>
      </c>
      <c r="B12687" t="s">
        <v>12686</v>
      </c>
      <c r="C12687">
        <v>3</v>
      </c>
      <c r="J12687" t="s">
        <v>4084</v>
      </c>
      <c r="K12687">
        <v>11</v>
      </c>
    </row>
    <row r="12688" spans="1:11" x14ac:dyDescent="0.3">
      <c r="A12688" t="s">
        <v>12687</v>
      </c>
      <c r="B12688" t="s">
        <v>12687</v>
      </c>
      <c r="C12688">
        <v>3</v>
      </c>
      <c r="J12688" t="s">
        <v>26768</v>
      </c>
      <c r="K12688">
        <v>1</v>
      </c>
    </row>
    <row r="12689" spans="1:11" x14ac:dyDescent="0.3">
      <c r="A12689" t="s">
        <v>12688</v>
      </c>
      <c r="B12689" t="s">
        <v>12688</v>
      </c>
      <c r="C12689">
        <v>3</v>
      </c>
      <c r="J12689" t="s">
        <v>15294</v>
      </c>
      <c r="K12689">
        <v>2</v>
      </c>
    </row>
    <row r="12690" spans="1:11" x14ac:dyDescent="0.3">
      <c r="A12690" t="s">
        <v>12689</v>
      </c>
      <c r="B12690" t="s">
        <v>12689</v>
      </c>
      <c r="C12690">
        <v>3</v>
      </c>
      <c r="J12690" t="s">
        <v>26769</v>
      </c>
      <c r="K12690">
        <v>1</v>
      </c>
    </row>
    <row r="12691" spans="1:11" x14ac:dyDescent="0.3">
      <c r="A12691" t="s">
        <v>12690</v>
      </c>
      <c r="B12691" t="s">
        <v>12690</v>
      </c>
      <c r="C12691">
        <v>3</v>
      </c>
      <c r="J12691" t="s">
        <v>26770</v>
      </c>
      <c r="K12691">
        <v>1</v>
      </c>
    </row>
    <row r="12692" spans="1:11" x14ac:dyDescent="0.3">
      <c r="A12692" t="s">
        <v>12691</v>
      </c>
      <c r="B12692" t="s">
        <v>12691</v>
      </c>
      <c r="C12692">
        <v>3</v>
      </c>
      <c r="J12692" t="s">
        <v>15295</v>
      </c>
      <c r="K12692">
        <v>2</v>
      </c>
    </row>
    <row r="12693" spans="1:11" x14ac:dyDescent="0.3">
      <c r="A12693" t="s">
        <v>12692</v>
      </c>
      <c r="B12693" t="s">
        <v>12692</v>
      </c>
      <c r="C12693">
        <v>3</v>
      </c>
      <c r="J12693" t="s">
        <v>26771</v>
      </c>
      <c r="K12693">
        <v>1</v>
      </c>
    </row>
    <row r="12694" spans="1:11" x14ac:dyDescent="0.3">
      <c r="A12694" t="s">
        <v>12693</v>
      </c>
      <c r="B12694" t="s">
        <v>12693</v>
      </c>
      <c r="C12694">
        <v>3</v>
      </c>
      <c r="J12694" t="s">
        <v>26772</v>
      </c>
      <c r="K12694">
        <v>1</v>
      </c>
    </row>
    <row r="12695" spans="1:11" x14ac:dyDescent="0.3">
      <c r="A12695" t="s">
        <v>12694</v>
      </c>
      <c r="B12695" t="s">
        <v>12694</v>
      </c>
      <c r="C12695">
        <v>3</v>
      </c>
      <c r="J12695" t="s">
        <v>26773</v>
      </c>
      <c r="K12695">
        <v>1</v>
      </c>
    </row>
    <row r="12696" spans="1:11" x14ac:dyDescent="0.3">
      <c r="A12696" t="s">
        <v>12695</v>
      </c>
      <c r="B12696" t="s">
        <v>12695</v>
      </c>
      <c r="C12696">
        <v>3</v>
      </c>
      <c r="J12696" t="s">
        <v>1855</v>
      </c>
      <c r="K12696">
        <v>27</v>
      </c>
    </row>
    <row r="12697" spans="1:11" x14ac:dyDescent="0.3">
      <c r="A12697" t="s">
        <v>12696</v>
      </c>
      <c r="B12697" t="s">
        <v>12696</v>
      </c>
      <c r="C12697">
        <v>3</v>
      </c>
      <c r="J12697" t="s">
        <v>7743</v>
      </c>
      <c r="K12697">
        <v>5</v>
      </c>
    </row>
    <row r="12698" spans="1:11" x14ac:dyDescent="0.3">
      <c r="A12698" t="s">
        <v>12697</v>
      </c>
      <c r="B12698" t="s">
        <v>12697</v>
      </c>
      <c r="C12698">
        <v>3</v>
      </c>
      <c r="J12698" t="s">
        <v>26774</v>
      </c>
      <c r="K12698">
        <v>1</v>
      </c>
    </row>
    <row r="12699" spans="1:11" x14ac:dyDescent="0.3">
      <c r="A12699" t="s">
        <v>12698</v>
      </c>
      <c r="B12699" t="s">
        <v>12698</v>
      </c>
      <c r="C12699">
        <v>3</v>
      </c>
      <c r="J12699" t="s">
        <v>1727</v>
      </c>
      <c r="K12699">
        <v>29</v>
      </c>
    </row>
    <row r="12700" spans="1:11" x14ac:dyDescent="0.3">
      <c r="A12700" t="s">
        <v>12699</v>
      </c>
      <c r="B12700" t="s">
        <v>12699</v>
      </c>
      <c r="C12700">
        <v>3</v>
      </c>
      <c r="J12700" t="s">
        <v>15296</v>
      </c>
      <c r="K12700">
        <v>2</v>
      </c>
    </row>
    <row r="12701" spans="1:11" x14ac:dyDescent="0.3">
      <c r="A12701" t="s">
        <v>12700</v>
      </c>
      <c r="B12701" t="s">
        <v>12700</v>
      </c>
      <c r="C12701">
        <v>3</v>
      </c>
      <c r="J12701" t="s">
        <v>26775</v>
      </c>
      <c r="K12701">
        <v>1</v>
      </c>
    </row>
    <row r="12702" spans="1:11" x14ac:dyDescent="0.3">
      <c r="A12702" t="s">
        <v>12701</v>
      </c>
      <c r="B12702" t="s">
        <v>12701</v>
      </c>
      <c r="C12702">
        <v>3</v>
      </c>
      <c r="J12702" t="s">
        <v>3806</v>
      </c>
      <c r="K12702">
        <v>12</v>
      </c>
    </row>
    <row r="12703" spans="1:11" x14ac:dyDescent="0.3">
      <c r="A12703" t="s">
        <v>12702</v>
      </c>
      <c r="B12703" t="s">
        <v>12702</v>
      </c>
      <c r="C12703">
        <v>3</v>
      </c>
      <c r="J12703" t="s">
        <v>26776</v>
      </c>
      <c r="K12703">
        <v>1</v>
      </c>
    </row>
    <row r="12704" spans="1:11" x14ac:dyDescent="0.3">
      <c r="A12704" t="s">
        <v>12703</v>
      </c>
      <c r="B12704" t="s">
        <v>12703</v>
      </c>
      <c r="C12704">
        <v>3</v>
      </c>
      <c r="J12704" t="s">
        <v>2239</v>
      </c>
      <c r="K12704">
        <v>22</v>
      </c>
    </row>
    <row r="12705" spans="1:11" x14ac:dyDescent="0.3">
      <c r="A12705" t="s">
        <v>12704</v>
      </c>
      <c r="B12705" t="s">
        <v>12704</v>
      </c>
      <c r="C12705">
        <v>3</v>
      </c>
      <c r="J12705" t="s">
        <v>5941</v>
      </c>
      <c r="K12705">
        <v>7</v>
      </c>
    </row>
    <row r="12706" spans="1:11" x14ac:dyDescent="0.3">
      <c r="A12706" t="s">
        <v>12705</v>
      </c>
      <c r="B12706" t="s">
        <v>12705</v>
      </c>
      <c r="C12706">
        <v>3</v>
      </c>
      <c r="J12706" t="s">
        <v>26777</v>
      </c>
      <c r="K12706">
        <v>1</v>
      </c>
    </row>
    <row r="12707" spans="1:11" x14ac:dyDescent="0.3">
      <c r="A12707" t="s">
        <v>12706</v>
      </c>
      <c r="B12707" t="s">
        <v>12706</v>
      </c>
      <c r="C12707">
        <v>3</v>
      </c>
      <c r="J12707" t="s">
        <v>2063</v>
      </c>
      <c r="K12707">
        <v>24</v>
      </c>
    </row>
    <row r="12708" spans="1:11" x14ac:dyDescent="0.3">
      <c r="A12708" t="s">
        <v>12707</v>
      </c>
      <c r="B12708" t="s">
        <v>12707</v>
      </c>
      <c r="C12708">
        <v>3</v>
      </c>
      <c r="J12708" t="s">
        <v>26778</v>
      </c>
      <c r="K12708">
        <v>1</v>
      </c>
    </row>
    <row r="12709" spans="1:11" x14ac:dyDescent="0.3">
      <c r="A12709" t="s">
        <v>12708</v>
      </c>
      <c r="B12709" t="s">
        <v>12708</v>
      </c>
      <c r="C12709">
        <v>3</v>
      </c>
      <c r="J12709" t="s">
        <v>11338</v>
      </c>
      <c r="K12709">
        <v>3</v>
      </c>
    </row>
    <row r="12710" spans="1:11" x14ac:dyDescent="0.3">
      <c r="A12710" t="s">
        <v>12709</v>
      </c>
      <c r="B12710" t="s">
        <v>12709</v>
      </c>
      <c r="C12710">
        <v>3</v>
      </c>
      <c r="J12710" t="s">
        <v>26779</v>
      </c>
      <c r="K12710">
        <v>1</v>
      </c>
    </row>
    <row r="12711" spans="1:11" x14ac:dyDescent="0.3">
      <c r="A12711" t="s">
        <v>12710</v>
      </c>
      <c r="B12711" t="s">
        <v>12710</v>
      </c>
      <c r="C12711">
        <v>3</v>
      </c>
      <c r="J12711" t="s">
        <v>4085</v>
      </c>
      <c r="K12711">
        <v>11</v>
      </c>
    </row>
    <row r="12712" spans="1:11" x14ac:dyDescent="0.3">
      <c r="A12712" t="s">
        <v>12711</v>
      </c>
      <c r="B12712" t="s">
        <v>12711</v>
      </c>
      <c r="C12712">
        <v>3</v>
      </c>
      <c r="J12712" t="s">
        <v>15297</v>
      </c>
      <c r="K12712">
        <v>2</v>
      </c>
    </row>
    <row r="12713" spans="1:11" x14ac:dyDescent="0.3">
      <c r="A12713" t="s">
        <v>12712</v>
      </c>
      <c r="B12713" t="s">
        <v>12712</v>
      </c>
      <c r="C12713">
        <v>3</v>
      </c>
      <c r="J12713" t="s">
        <v>26780</v>
      </c>
      <c r="K12713">
        <v>1</v>
      </c>
    </row>
    <row r="12714" spans="1:11" x14ac:dyDescent="0.3">
      <c r="A12714" t="s">
        <v>12713</v>
      </c>
      <c r="B12714" t="s">
        <v>12713</v>
      </c>
      <c r="C12714">
        <v>3</v>
      </c>
      <c r="J12714" t="s">
        <v>26781</v>
      </c>
      <c r="K12714">
        <v>1</v>
      </c>
    </row>
    <row r="12715" spans="1:11" x14ac:dyDescent="0.3">
      <c r="A12715" t="s">
        <v>12714</v>
      </c>
      <c r="B12715" t="s">
        <v>12714</v>
      </c>
      <c r="C12715">
        <v>3</v>
      </c>
      <c r="J12715" t="s">
        <v>26782</v>
      </c>
      <c r="K12715">
        <v>1</v>
      </c>
    </row>
    <row r="12716" spans="1:11" x14ac:dyDescent="0.3">
      <c r="A12716" t="s">
        <v>12715</v>
      </c>
      <c r="B12716" t="s">
        <v>12715</v>
      </c>
      <c r="C12716">
        <v>3</v>
      </c>
      <c r="J12716" t="s">
        <v>1249</v>
      </c>
      <c r="K12716">
        <v>41</v>
      </c>
    </row>
    <row r="12717" spans="1:11" x14ac:dyDescent="0.3">
      <c r="A12717" t="s">
        <v>12716</v>
      </c>
      <c r="B12717" t="s">
        <v>12716</v>
      </c>
      <c r="C12717">
        <v>3</v>
      </c>
      <c r="J12717" t="s">
        <v>11339</v>
      </c>
      <c r="K12717">
        <v>3</v>
      </c>
    </row>
    <row r="12718" spans="1:11" x14ac:dyDescent="0.3">
      <c r="A12718" t="s">
        <v>12717</v>
      </c>
      <c r="B12718" t="s">
        <v>12717</v>
      </c>
      <c r="C12718">
        <v>3</v>
      </c>
      <c r="J12718" t="s">
        <v>26783</v>
      </c>
      <c r="K12718">
        <v>1</v>
      </c>
    </row>
    <row r="12719" spans="1:11" x14ac:dyDescent="0.3">
      <c r="A12719" t="s">
        <v>12718</v>
      </c>
      <c r="B12719" t="s">
        <v>12718</v>
      </c>
      <c r="C12719">
        <v>3</v>
      </c>
      <c r="J12719" t="s">
        <v>4433</v>
      </c>
      <c r="K12719">
        <v>10</v>
      </c>
    </row>
    <row r="12720" spans="1:11" x14ac:dyDescent="0.3">
      <c r="A12720" t="s">
        <v>12719</v>
      </c>
      <c r="B12720" t="s">
        <v>12719</v>
      </c>
      <c r="C12720">
        <v>3</v>
      </c>
      <c r="J12720" t="s">
        <v>11340</v>
      </c>
      <c r="K12720">
        <v>3</v>
      </c>
    </row>
    <row r="12721" spans="1:11" x14ac:dyDescent="0.3">
      <c r="A12721" t="s">
        <v>12720</v>
      </c>
      <c r="B12721" t="s">
        <v>12720</v>
      </c>
      <c r="C12721">
        <v>3</v>
      </c>
      <c r="J12721" t="s">
        <v>26784</v>
      </c>
      <c r="K12721">
        <v>1</v>
      </c>
    </row>
    <row r="12722" spans="1:11" x14ac:dyDescent="0.3">
      <c r="A12722" t="s">
        <v>12721</v>
      </c>
      <c r="B12722" t="s">
        <v>12721</v>
      </c>
      <c r="C12722">
        <v>3</v>
      </c>
      <c r="J12722" t="s">
        <v>26785</v>
      </c>
      <c r="K12722">
        <v>1</v>
      </c>
    </row>
    <row r="12723" spans="1:11" x14ac:dyDescent="0.3">
      <c r="A12723" t="s">
        <v>12722</v>
      </c>
      <c r="B12723" t="s">
        <v>12722</v>
      </c>
      <c r="C12723">
        <v>3</v>
      </c>
      <c r="J12723" t="s">
        <v>15298</v>
      </c>
      <c r="K12723">
        <v>2</v>
      </c>
    </row>
    <row r="12724" spans="1:11" x14ac:dyDescent="0.3">
      <c r="A12724" t="s">
        <v>12723</v>
      </c>
      <c r="B12724" t="s">
        <v>12723</v>
      </c>
      <c r="C12724">
        <v>3</v>
      </c>
      <c r="J12724" t="s">
        <v>26786</v>
      </c>
      <c r="K12724">
        <v>1</v>
      </c>
    </row>
    <row r="12725" spans="1:11" x14ac:dyDescent="0.3">
      <c r="A12725" t="s">
        <v>12724</v>
      </c>
      <c r="B12725" t="s">
        <v>12724</v>
      </c>
      <c r="C12725">
        <v>3</v>
      </c>
      <c r="J12725" t="s">
        <v>9166</v>
      </c>
      <c r="K12725">
        <v>4</v>
      </c>
    </row>
    <row r="12726" spans="1:11" x14ac:dyDescent="0.3">
      <c r="A12726" t="s">
        <v>12725</v>
      </c>
      <c r="B12726" t="s">
        <v>12725</v>
      </c>
      <c r="C12726">
        <v>3</v>
      </c>
      <c r="J12726" t="s">
        <v>26787</v>
      </c>
      <c r="K12726">
        <v>1</v>
      </c>
    </row>
    <row r="12727" spans="1:11" x14ac:dyDescent="0.3">
      <c r="A12727" t="s">
        <v>12726</v>
      </c>
      <c r="B12727" t="s">
        <v>12726</v>
      </c>
      <c r="C12727">
        <v>3</v>
      </c>
      <c r="J12727" t="s">
        <v>26788</v>
      </c>
      <c r="K12727">
        <v>1</v>
      </c>
    </row>
    <row r="12728" spans="1:11" x14ac:dyDescent="0.3">
      <c r="A12728" t="s">
        <v>12727</v>
      </c>
      <c r="B12728" t="s">
        <v>12727</v>
      </c>
      <c r="C12728">
        <v>3</v>
      </c>
      <c r="J12728" t="s">
        <v>26789</v>
      </c>
      <c r="K12728">
        <v>1</v>
      </c>
    </row>
    <row r="12729" spans="1:11" x14ac:dyDescent="0.3">
      <c r="A12729" t="s">
        <v>12728</v>
      </c>
      <c r="B12729" t="s">
        <v>12728</v>
      </c>
      <c r="C12729">
        <v>3</v>
      </c>
      <c r="J12729" t="s">
        <v>15299</v>
      </c>
      <c r="K12729">
        <v>2</v>
      </c>
    </row>
    <row r="12730" spans="1:11" x14ac:dyDescent="0.3">
      <c r="A12730" t="s">
        <v>12729</v>
      </c>
      <c r="B12730" t="s">
        <v>12729</v>
      </c>
      <c r="C12730">
        <v>3</v>
      </c>
      <c r="J12730" t="s">
        <v>3807</v>
      </c>
      <c r="K12730">
        <v>12</v>
      </c>
    </row>
    <row r="12731" spans="1:11" x14ac:dyDescent="0.3">
      <c r="A12731" t="s">
        <v>12730</v>
      </c>
      <c r="B12731" t="s">
        <v>12730</v>
      </c>
      <c r="C12731">
        <v>3</v>
      </c>
      <c r="J12731" t="s">
        <v>15300</v>
      </c>
      <c r="K12731">
        <v>2</v>
      </c>
    </row>
    <row r="12732" spans="1:11" x14ac:dyDescent="0.3">
      <c r="A12732" t="s">
        <v>12731</v>
      </c>
      <c r="B12732" t="s">
        <v>12731</v>
      </c>
      <c r="C12732">
        <v>3</v>
      </c>
      <c r="J12732" t="s">
        <v>547</v>
      </c>
      <c r="K12732">
        <v>91</v>
      </c>
    </row>
    <row r="12733" spans="1:11" x14ac:dyDescent="0.3">
      <c r="A12733" t="s">
        <v>12732</v>
      </c>
      <c r="B12733" t="s">
        <v>12732</v>
      </c>
      <c r="C12733">
        <v>3</v>
      </c>
      <c r="J12733" t="s">
        <v>2852</v>
      </c>
      <c r="K12733">
        <v>17</v>
      </c>
    </row>
    <row r="12734" spans="1:11" x14ac:dyDescent="0.3">
      <c r="A12734" t="s">
        <v>12733</v>
      </c>
      <c r="B12734" t="s">
        <v>12733</v>
      </c>
      <c r="C12734">
        <v>3</v>
      </c>
      <c r="J12734" t="s">
        <v>26790</v>
      </c>
      <c r="K12734">
        <v>1</v>
      </c>
    </row>
    <row r="12735" spans="1:11" x14ac:dyDescent="0.3">
      <c r="A12735" t="s">
        <v>12734</v>
      </c>
      <c r="B12735" t="s">
        <v>12734</v>
      </c>
      <c r="C12735">
        <v>3</v>
      </c>
      <c r="J12735" t="s">
        <v>26791</v>
      </c>
      <c r="K12735">
        <v>1</v>
      </c>
    </row>
    <row r="12736" spans="1:11" x14ac:dyDescent="0.3">
      <c r="A12736" t="s">
        <v>12735</v>
      </c>
      <c r="B12736" t="s">
        <v>12735</v>
      </c>
      <c r="C12736">
        <v>3</v>
      </c>
      <c r="J12736" t="s">
        <v>7744</v>
      </c>
      <c r="K12736">
        <v>5</v>
      </c>
    </row>
    <row r="12737" spans="1:11" x14ac:dyDescent="0.3">
      <c r="A12737" t="s">
        <v>12736</v>
      </c>
      <c r="B12737" t="s">
        <v>12736</v>
      </c>
      <c r="C12737">
        <v>3</v>
      </c>
      <c r="J12737" t="s">
        <v>3168</v>
      </c>
      <c r="K12737">
        <v>15</v>
      </c>
    </row>
    <row r="12738" spans="1:11" x14ac:dyDescent="0.3">
      <c r="A12738" t="s">
        <v>12737</v>
      </c>
      <c r="B12738" t="s">
        <v>12737</v>
      </c>
      <c r="C12738">
        <v>3</v>
      </c>
      <c r="J12738" t="s">
        <v>3576</v>
      </c>
      <c r="K12738">
        <v>13</v>
      </c>
    </row>
    <row r="12739" spans="1:11" x14ac:dyDescent="0.3">
      <c r="A12739" t="s">
        <v>12738</v>
      </c>
      <c r="B12739" t="s">
        <v>12738</v>
      </c>
      <c r="C12739">
        <v>3</v>
      </c>
      <c r="J12739" t="s">
        <v>15301</v>
      </c>
      <c r="K12739">
        <v>2</v>
      </c>
    </row>
    <row r="12740" spans="1:11" x14ac:dyDescent="0.3">
      <c r="A12740" t="s">
        <v>12739</v>
      </c>
      <c r="B12740" t="s">
        <v>12739</v>
      </c>
      <c r="C12740">
        <v>3</v>
      </c>
      <c r="J12740" t="s">
        <v>15302</v>
      </c>
      <c r="K12740">
        <v>2</v>
      </c>
    </row>
    <row r="12741" spans="1:11" x14ac:dyDescent="0.3">
      <c r="A12741" t="s">
        <v>12740</v>
      </c>
      <c r="B12741" t="s">
        <v>12740</v>
      </c>
      <c r="C12741">
        <v>3</v>
      </c>
      <c r="J12741" t="s">
        <v>26792</v>
      </c>
      <c r="K12741">
        <v>1</v>
      </c>
    </row>
    <row r="12742" spans="1:11" x14ac:dyDescent="0.3">
      <c r="A12742" t="s">
        <v>12741</v>
      </c>
      <c r="B12742" t="s">
        <v>12741</v>
      </c>
      <c r="C12742">
        <v>3</v>
      </c>
      <c r="J12742" t="s">
        <v>26793</v>
      </c>
      <c r="K12742">
        <v>1</v>
      </c>
    </row>
    <row r="12743" spans="1:11" x14ac:dyDescent="0.3">
      <c r="A12743" t="s">
        <v>12742</v>
      </c>
      <c r="B12743" t="s">
        <v>12742</v>
      </c>
      <c r="C12743">
        <v>3</v>
      </c>
      <c r="J12743" t="s">
        <v>26794</v>
      </c>
      <c r="K12743">
        <v>1</v>
      </c>
    </row>
    <row r="12744" spans="1:11" x14ac:dyDescent="0.3">
      <c r="A12744" t="s">
        <v>12743</v>
      </c>
      <c r="B12744" t="s">
        <v>12743</v>
      </c>
      <c r="C12744">
        <v>3</v>
      </c>
      <c r="J12744" t="s">
        <v>11341</v>
      </c>
      <c r="K12744">
        <v>3</v>
      </c>
    </row>
    <row r="12745" spans="1:11" x14ac:dyDescent="0.3">
      <c r="A12745" t="s">
        <v>12744</v>
      </c>
      <c r="B12745" t="s">
        <v>12744</v>
      </c>
      <c r="C12745">
        <v>3</v>
      </c>
      <c r="J12745" t="s">
        <v>6672</v>
      </c>
      <c r="K12745">
        <v>6</v>
      </c>
    </row>
    <row r="12746" spans="1:11" x14ac:dyDescent="0.3">
      <c r="A12746" t="s">
        <v>12745</v>
      </c>
      <c r="B12746" t="s">
        <v>12745</v>
      </c>
      <c r="C12746">
        <v>3</v>
      </c>
      <c r="J12746" t="s">
        <v>15303</v>
      </c>
      <c r="K12746">
        <v>2</v>
      </c>
    </row>
    <row r="12747" spans="1:11" x14ac:dyDescent="0.3">
      <c r="A12747" t="s">
        <v>12746</v>
      </c>
      <c r="B12747" t="s">
        <v>12746</v>
      </c>
      <c r="C12747">
        <v>3</v>
      </c>
      <c r="J12747" t="s">
        <v>15304</v>
      </c>
      <c r="K12747">
        <v>2</v>
      </c>
    </row>
    <row r="12748" spans="1:11" x14ac:dyDescent="0.3">
      <c r="A12748" t="s">
        <v>12747</v>
      </c>
      <c r="B12748" t="s">
        <v>12747</v>
      </c>
      <c r="C12748">
        <v>3</v>
      </c>
      <c r="J12748" t="s">
        <v>26795</v>
      </c>
      <c r="K12748">
        <v>1</v>
      </c>
    </row>
    <row r="12749" spans="1:11" x14ac:dyDescent="0.3">
      <c r="A12749" t="s">
        <v>12748</v>
      </c>
      <c r="B12749" t="s">
        <v>12748</v>
      </c>
      <c r="C12749">
        <v>3</v>
      </c>
      <c r="J12749" t="s">
        <v>26796</v>
      </c>
      <c r="K12749">
        <v>1</v>
      </c>
    </row>
    <row r="12750" spans="1:11" x14ac:dyDescent="0.3">
      <c r="A12750" t="s">
        <v>12749</v>
      </c>
      <c r="B12750" t="s">
        <v>12749</v>
      </c>
      <c r="C12750">
        <v>3</v>
      </c>
      <c r="J12750" t="s">
        <v>26797</v>
      </c>
      <c r="K12750">
        <v>1</v>
      </c>
    </row>
    <row r="12751" spans="1:11" x14ac:dyDescent="0.3">
      <c r="A12751" t="s">
        <v>12750</v>
      </c>
      <c r="B12751" t="s">
        <v>12750</v>
      </c>
      <c r="C12751">
        <v>3</v>
      </c>
      <c r="J12751" t="s">
        <v>1338</v>
      </c>
      <c r="K12751">
        <v>38</v>
      </c>
    </row>
    <row r="12752" spans="1:11" x14ac:dyDescent="0.3">
      <c r="A12752" t="s">
        <v>12751</v>
      </c>
      <c r="B12752" t="s">
        <v>12751</v>
      </c>
      <c r="C12752">
        <v>3</v>
      </c>
      <c r="J12752" t="s">
        <v>1250</v>
      </c>
      <c r="K12752">
        <v>41</v>
      </c>
    </row>
    <row r="12753" spans="1:11" x14ac:dyDescent="0.3">
      <c r="A12753" t="s">
        <v>12752</v>
      </c>
      <c r="B12753" t="s">
        <v>12752</v>
      </c>
      <c r="C12753">
        <v>3</v>
      </c>
      <c r="J12753" t="s">
        <v>26798</v>
      </c>
      <c r="K12753">
        <v>1</v>
      </c>
    </row>
    <row r="12754" spans="1:11" x14ac:dyDescent="0.3">
      <c r="A12754" t="s">
        <v>12753</v>
      </c>
      <c r="B12754" t="s">
        <v>12753</v>
      </c>
      <c r="C12754">
        <v>3</v>
      </c>
      <c r="J12754" t="s">
        <v>26799</v>
      </c>
      <c r="K12754">
        <v>1</v>
      </c>
    </row>
    <row r="12755" spans="1:11" x14ac:dyDescent="0.3">
      <c r="A12755" t="s">
        <v>12754</v>
      </c>
      <c r="B12755" t="s">
        <v>12754</v>
      </c>
      <c r="C12755">
        <v>3</v>
      </c>
      <c r="J12755" t="s">
        <v>11342</v>
      </c>
      <c r="K12755">
        <v>3</v>
      </c>
    </row>
    <row r="12756" spans="1:11" x14ac:dyDescent="0.3">
      <c r="A12756" t="s">
        <v>12755</v>
      </c>
      <c r="B12756" t="s">
        <v>12755</v>
      </c>
      <c r="C12756">
        <v>3</v>
      </c>
      <c r="J12756" t="s">
        <v>26800</v>
      </c>
      <c r="K12756">
        <v>1</v>
      </c>
    </row>
    <row r="12757" spans="1:11" x14ac:dyDescent="0.3">
      <c r="A12757" t="s">
        <v>12756</v>
      </c>
      <c r="B12757" t="s">
        <v>12756</v>
      </c>
      <c r="C12757">
        <v>3</v>
      </c>
      <c r="J12757" t="s">
        <v>11343</v>
      </c>
      <c r="K12757">
        <v>3</v>
      </c>
    </row>
    <row r="12758" spans="1:11" x14ac:dyDescent="0.3">
      <c r="A12758" t="s">
        <v>12757</v>
      </c>
      <c r="B12758" t="s">
        <v>12757</v>
      </c>
      <c r="C12758">
        <v>3</v>
      </c>
      <c r="J12758" t="s">
        <v>26801</v>
      </c>
      <c r="K12758">
        <v>1</v>
      </c>
    </row>
    <row r="12759" spans="1:11" x14ac:dyDescent="0.3">
      <c r="A12759" t="s">
        <v>12758</v>
      </c>
      <c r="B12759" t="s">
        <v>12758</v>
      </c>
      <c r="C12759">
        <v>3</v>
      </c>
      <c r="J12759" t="s">
        <v>26802</v>
      </c>
      <c r="K12759">
        <v>1</v>
      </c>
    </row>
    <row r="12760" spans="1:11" x14ac:dyDescent="0.3">
      <c r="A12760" t="s">
        <v>12759</v>
      </c>
      <c r="B12760" t="s">
        <v>12759</v>
      </c>
      <c r="C12760">
        <v>3</v>
      </c>
      <c r="J12760" t="s">
        <v>7745</v>
      </c>
      <c r="K12760">
        <v>5</v>
      </c>
    </row>
    <row r="12761" spans="1:11" x14ac:dyDescent="0.3">
      <c r="A12761" t="s">
        <v>12760</v>
      </c>
      <c r="B12761" t="s">
        <v>12760</v>
      </c>
      <c r="C12761">
        <v>3</v>
      </c>
      <c r="J12761" t="s">
        <v>26803</v>
      </c>
      <c r="K12761">
        <v>1</v>
      </c>
    </row>
    <row r="12762" spans="1:11" x14ac:dyDescent="0.3">
      <c r="A12762" t="s">
        <v>12761</v>
      </c>
      <c r="B12762" t="s">
        <v>12761</v>
      </c>
      <c r="C12762">
        <v>3</v>
      </c>
      <c r="J12762" t="s">
        <v>2064</v>
      </c>
      <c r="K12762">
        <v>24</v>
      </c>
    </row>
    <row r="12763" spans="1:11" x14ac:dyDescent="0.3">
      <c r="A12763" t="s">
        <v>12762</v>
      </c>
      <c r="B12763" t="s">
        <v>12762</v>
      </c>
      <c r="C12763">
        <v>3</v>
      </c>
      <c r="J12763" t="s">
        <v>15305</v>
      </c>
      <c r="K12763">
        <v>2</v>
      </c>
    </row>
    <row r="12764" spans="1:11" x14ac:dyDescent="0.3">
      <c r="A12764" t="s">
        <v>12763</v>
      </c>
      <c r="B12764" t="s">
        <v>12763</v>
      </c>
      <c r="C12764">
        <v>3</v>
      </c>
      <c r="J12764" t="s">
        <v>26804</v>
      </c>
      <c r="K12764">
        <v>1</v>
      </c>
    </row>
    <row r="12765" spans="1:11" x14ac:dyDescent="0.3">
      <c r="A12765" t="s">
        <v>12764</v>
      </c>
      <c r="B12765" t="s">
        <v>12764</v>
      </c>
      <c r="C12765">
        <v>3</v>
      </c>
      <c r="J12765" t="s">
        <v>26805</v>
      </c>
      <c r="K12765">
        <v>1</v>
      </c>
    </row>
    <row r="12766" spans="1:11" x14ac:dyDescent="0.3">
      <c r="A12766" t="s">
        <v>12765</v>
      </c>
      <c r="B12766" t="s">
        <v>12765</v>
      </c>
      <c r="C12766">
        <v>3</v>
      </c>
      <c r="J12766" t="s">
        <v>723</v>
      </c>
      <c r="K12766">
        <v>70</v>
      </c>
    </row>
    <row r="12767" spans="1:11" x14ac:dyDescent="0.3">
      <c r="A12767" t="s">
        <v>12766</v>
      </c>
      <c r="B12767" t="s">
        <v>12766</v>
      </c>
      <c r="C12767">
        <v>3</v>
      </c>
      <c r="J12767" t="s">
        <v>26806</v>
      </c>
      <c r="K12767">
        <v>1</v>
      </c>
    </row>
    <row r="12768" spans="1:11" x14ac:dyDescent="0.3">
      <c r="A12768" t="s">
        <v>12767</v>
      </c>
      <c r="B12768" t="s">
        <v>12767</v>
      </c>
      <c r="C12768">
        <v>3</v>
      </c>
      <c r="J12768" t="s">
        <v>11344</v>
      </c>
      <c r="K12768">
        <v>3</v>
      </c>
    </row>
    <row r="12769" spans="1:11" x14ac:dyDescent="0.3">
      <c r="A12769" t="s">
        <v>12768</v>
      </c>
      <c r="B12769" t="s">
        <v>12768</v>
      </c>
      <c r="C12769">
        <v>3</v>
      </c>
      <c r="J12769" t="s">
        <v>26807</v>
      </c>
      <c r="K12769">
        <v>1</v>
      </c>
    </row>
    <row r="12770" spans="1:11" x14ac:dyDescent="0.3">
      <c r="A12770" t="s">
        <v>12769</v>
      </c>
      <c r="B12770" t="s">
        <v>12769</v>
      </c>
      <c r="C12770">
        <v>3</v>
      </c>
      <c r="J12770" t="s">
        <v>26808</v>
      </c>
      <c r="K12770">
        <v>1</v>
      </c>
    </row>
    <row r="12771" spans="1:11" x14ac:dyDescent="0.3">
      <c r="A12771" t="s">
        <v>12770</v>
      </c>
      <c r="B12771" t="s">
        <v>12770</v>
      </c>
      <c r="C12771">
        <v>3</v>
      </c>
      <c r="J12771" t="s">
        <v>26809</v>
      </c>
      <c r="K12771">
        <v>1</v>
      </c>
    </row>
    <row r="12772" spans="1:11" x14ac:dyDescent="0.3">
      <c r="A12772" t="s">
        <v>12771</v>
      </c>
      <c r="B12772" t="s">
        <v>12771</v>
      </c>
      <c r="C12772">
        <v>3</v>
      </c>
      <c r="J12772" t="s">
        <v>26810</v>
      </c>
      <c r="K12772">
        <v>1</v>
      </c>
    </row>
    <row r="12773" spans="1:11" x14ac:dyDescent="0.3">
      <c r="A12773" t="s">
        <v>12772</v>
      </c>
      <c r="B12773" t="s">
        <v>12772</v>
      </c>
      <c r="C12773">
        <v>3</v>
      </c>
      <c r="J12773" t="s">
        <v>26811</v>
      </c>
      <c r="K12773">
        <v>1</v>
      </c>
    </row>
    <row r="12774" spans="1:11" x14ac:dyDescent="0.3">
      <c r="A12774" t="s">
        <v>12773</v>
      </c>
      <c r="B12774" t="s">
        <v>12773</v>
      </c>
      <c r="C12774">
        <v>3</v>
      </c>
      <c r="J12774" t="s">
        <v>7746</v>
      </c>
      <c r="K12774">
        <v>5</v>
      </c>
    </row>
    <row r="12775" spans="1:11" x14ac:dyDescent="0.3">
      <c r="A12775" t="s">
        <v>12774</v>
      </c>
      <c r="B12775" t="s">
        <v>12774</v>
      </c>
      <c r="C12775">
        <v>3</v>
      </c>
      <c r="J12775" t="s">
        <v>7747</v>
      </c>
      <c r="K12775">
        <v>5</v>
      </c>
    </row>
    <row r="12776" spans="1:11" x14ac:dyDescent="0.3">
      <c r="A12776" t="s">
        <v>12775</v>
      </c>
      <c r="B12776" t="s">
        <v>12775</v>
      </c>
      <c r="C12776">
        <v>3</v>
      </c>
      <c r="J12776" t="s">
        <v>26812</v>
      </c>
      <c r="K12776">
        <v>1</v>
      </c>
    </row>
    <row r="12777" spans="1:11" x14ac:dyDescent="0.3">
      <c r="A12777" t="s">
        <v>12776</v>
      </c>
      <c r="B12777" t="s">
        <v>12776</v>
      </c>
      <c r="C12777">
        <v>3</v>
      </c>
      <c r="J12777" t="s">
        <v>26813</v>
      </c>
      <c r="K12777">
        <v>1</v>
      </c>
    </row>
    <row r="12778" spans="1:11" x14ac:dyDescent="0.3">
      <c r="A12778" t="s">
        <v>12777</v>
      </c>
      <c r="B12778" t="s">
        <v>12777</v>
      </c>
      <c r="C12778">
        <v>3</v>
      </c>
      <c r="J12778" t="s">
        <v>26814</v>
      </c>
      <c r="K12778">
        <v>1</v>
      </c>
    </row>
    <row r="12779" spans="1:11" x14ac:dyDescent="0.3">
      <c r="A12779" t="s">
        <v>12778</v>
      </c>
      <c r="B12779" t="s">
        <v>12778</v>
      </c>
      <c r="C12779">
        <v>3</v>
      </c>
      <c r="J12779" t="s">
        <v>7748</v>
      </c>
      <c r="K12779">
        <v>5</v>
      </c>
    </row>
    <row r="12780" spans="1:11" x14ac:dyDescent="0.3">
      <c r="A12780" t="s">
        <v>12779</v>
      </c>
      <c r="B12780" t="s">
        <v>12779</v>
      </c>
      <c r="C12780">
        <v>3</v>
      </c>
      <c r="J12780" t="s">
        <v>26815</v>
      </c>
      <c r="K12780">
        <v>1</v>
      </c>
    </row>
    <row r="12781" spans="1:11" x14ac:dyDescent="0.3">
      <c r="A12781" t="s">
        <v>12780</v>
      </c>
      <c r="B12781" t="s">
        <v>12780</v>
      </c>
      <c r="C12781">
        <v>3</v>
      </c>
      <c r="J12781" t="s">
        <v>26816</v>
      </c>
      <c r="K12781">
        <v>1</v>
      </c>
    </row>
    <row r="12782" spans="1:11" x14ac:dyDescent="0.3">
      <c r="A12782" t="s">
        <v>12781</v>
      </c>
      <c r="B12782" t="s">
        <v>12781</v>
      </c>
      <c r="C12782">
        <v>3</v>
      </c>
      <c r="J12782" t="s">
        <v>26817</v>
      </c>
      <c r="K12782">
        <v>1</v>
      </c>
    </row>
    <row r="12783" spans="1:11" x14ac:dyDescent="0.3">
      <c r="A12783" t="s">
        <v>12782</v>
      </c>
      <c r="B12783" t="s">
        <v>12782</v>
      </c>
      <c r="C12783">
        <v>3</v>
      </c>
      <c r="J12783" t="s">
        <v>26818</v>
      </c>
      <c r="K12783">
        <v>1</v>
      </c>
    </row>
    <row r="12784" spans="1:11" x14ac:dyDescent="0.3">
      <c r="A12784" t="s">
        <v>12783</v>
      </c>
      <c r="B12784" t="s">
        <v>12783</v>
      </c>
      <c r="C12784">
        <v>3</v>
      </c>
      <c r="J12784" t="s">
        <v>26819</v>
      </c>
      <c r="K12784">
        <v>1</v>
      </c>
    </row>
    <row r="12785" spans="1:11" x14ac:dyDescent="0.3">
      <c r="A12785" t="s">
        <v>12784</v>
      </c>
      <c r="B12785" t="s">
        <v>12784</v>
      </c>
      <c r="C12785">
        <v>3</v>
      </c>
      <c r="J12785" t="s">
        <v>15306</v>
      </c>
      <c r="K12785">
        <v>2</v>
      </c>
    </row>
    <row r="12786" spans="1:11" x14ac:dyDescent="0.3">
      <c r="A12786" t="s">
        <v>12785</v>
      </c>
      <c r="B12786" t="s">
        <v>12785</v>
      </c>
      <c r="C12786">
        <v>3</v>
      </c>
      <c r="J12786" t="s">
        <v>3577</v>
      </c>
      <c r="K12786">
        <v>13</v>
      </c>
    </row>
    <row r="12787" spans="1:11" x14ac:dyDescent="0.3">
      <c r="A12787" t="s">
        <v>12786</v>
      </c>
      <c r="B12787" t="s">
        <v>12786</v>
      </c>
      <c r="C12787">
        <v>3</v>
      </c>
      <c r="J12787" t="s">
        <v>26820</v>
      </c>
      <c r="K12787">
        <v>1</v>
      </c>
    </row>
    <row r="12788" spans="1:11" x14ac:dyDescent="0.3">
      <c r="A12788" t="s">
        <v>12787</v>
      </c>
      <c r="B12788" t="s">
        <v>12787</v>
      </c>
      <c r="C12788">
        <v>3</v>
      </c>
      <c r="J12788" t="s">
        <v>11345</v>
      </c>
      <c r="K12788">
        <v>3</v>
      </c>
    </row>
    <row r="12789" spans="1:11" x14ac:dyDescent="0.3">
      <c r="A12789" t="s">
        <v>12788</v>
      </c>
      <c r="B12789" t="s">
        <v>12788</v>
      </c>
      <c r="C12789">
        <v>3</v>
      </c>
      <c r="J12789" t="s">
        <v>469</v>
      </c>
      <c r="K12789">
        <v>105</v>
      </c>
    </row>
    <row r="12790" spans="1:11" x14ac:dyDescent="0.3">
      <c r="A12790" t="s">
        <v>12789</v>
      </c>
      <c r="B12790" t="s">
        <v>12789</v>
      </c>
      <c r="C12790">
        <v>3</v>
      </c>
      <c r="J12790" t="s">
        <v>26821</v>
      </c>
      <c r="K12790">
        <v>1</v>
      </c>
    </row>
    <row r="12791" spans="1:11" x14ac:dyDescent="0.3">
      <c r="A12791" t="s">
        <v>12790</v>
      </c>
      <c r="B12791" t="s">
        <v>12790</v>
      </c>
      <c r="C12791">
        <v>3</v>
      </c>
      <c r="J12791" t="s">
        <v>26822</v>
      </c>
      <c r="K12791">
        <v>1</v>
      </c>
    </row>
    <row r="12792" spans="1:11" x14ac:dyDescent="0.3">
      <c r="A12792" t="s">
        <v>12791</v>
      </c>
      <c r="B12792" t="s">
        <v>12791</v>
      </c>
      <c r="C12792">
        <v>3</v>
      </c>
      <c r="J12792" t="s">
        <v>3578</v>
      </c>
      <c r="K12792">
        <v>13</v>
      </c>
    </row>
    <row r="12793" spans="1:11" x14ac:dyDescent="0.3">
      <c r="A12793" t="s">
        <v>12792</v>
      </c>
      <c r="B12793" t="s">
        <v>12792</v>
      </c>
      <c r="C12793">
        <v>3</v>
      </c>
      <c r="J12793" t="s">
        <v>26823</v>
      </c>
      <c r="K12793">
        <v>1</v>
      </c>
    </row>
    <row r="12794" spans="1:11" x14ac:dyDescent="0.3">
      <c r="A12794" t="s">
        <v>12793</v>
      </c>
      <c r="B12794" t="s">
        <v>12793</v>
      </c>
      <c r="C12794">
        <v>3</v>
      </c>
      <c r="J12794" t="s">
        <v>26824</v>
      </c>
      <c r="K12794">
        <v>1</v>
      </c>
    </row>
    <row r="12795" spans="1:11" x14ac:dyDescent="0.3">
      <c r="A12795" t="s">
        <v>12794</v>
      </c>
      <c r="B12795" t="s">
        <v>12794</v>
      </c>
      <c r="C12795">
        <v>3</v>
      </c>
      <c r="J12795" t="s">
        <v>11346</v>
      </c>
      <c r="K12795">
        <v>3</v>
      </c>
    </row>
    <row r="12796" spans="1:11" x14ac:dyDescent="0.3">
      <c r="A12796" t="s">
        <v>12795</v>
      </c>
      <c r="B12796" t="s">
        <v>12795</v>
      </c>
      <c r="C12796">
        <v>3</v>
      </c>
      <c r="J12796" t="s">
        <v>9167</v>
      </c>
      <c r="K12796">
        <v>4</v>
      </c>
    </row>
    <row r="12797" spans="1:11" x14ac:dyDescent="0.3">
      <c r="A12797" t="s">
        <v>12796</v>
      </c>
      <c r="B12797" t="s">
        <v>12796</v>
      </c>
      <c r="C12797">
        <v>3</v>
      </c>
      <c r="J12797" t="s">
        <v>15307</v>
      </c>
      <c r="K12797">
        <v>2</v>
      </c>
    </row>
    <row r="12798" spans="1:11" x14ac:dyDescent="0.3">
      <c r="A12798" t="s">
        <v>12797</v>
      </c>
      <c r="B12798" t="s">
        <v>12797</v>
      </c>
      <c r="C12798">
        <v>3</v>
      </c>
      <c r="J12798" t="s">
        <v>26825</v>
      </c>
      <c r="K12798">
        <v>1</v>
      </c>
    </row>
    <row r="12799" spans="1:11" x14ac:dyDescent="0.3">
      <c r="A12799" t="s">
        <v>12798</v>
      </c>
      <c r="B12799" t="s">
        <v>12798</v>
      </c>
      <c r="C12799">
        <v>3</v>
      </c>
      <c r="J12799" t="s">
        <v>26826</v>
      </c>
      <c r="K12799">
        <v>1</v>
      </c>
    </row>
    <row r="12800" spans="1:11" x14ac:dyDescent="0.3">
      <c r="A12800" t="s">
        <v>12799</v>
      </c>
      <c r="B12800" t="s">
        <v>12799</v>
      </c>
      <c r="C12800">
        <v>3</v>
      </c>
      <c r="J12800" t="s">
        <v>26827</v>
      </c>
      <c r="K12800">
        <v>1</v>
      </c>
    </row>
    <row r="12801" spans="1:11" x14ac:dyDescent="0.3">
      <c r="A12801" t="s">
        <v>12800</v>
      </c>
      <c r="B12801" t="s">
        <v>12800</v>
      </c>
      <c r="C12801">
        <v>3</v>
      </c>
      <c r="J12801" t="s">
        <v>6673</v>
      </c>
      <c r="K12801">
        <v>6</v>
      </c>
    </row>
    <row r="12802" spans="1:11" x14ac:dyDescent="0.3">
      <c r="A12802" t="s">
        <v>12801</v>
      </c>
      <c r="B12802" t="s">
        <v>12801</v>
      </c>
      <c r="C12802">
        <v>3</v>
      </c>
      <c r="J12802" t="s">
        <v>842</v>
      </c>
      <c r="K12802">
        <v>60</v>
      </c>
    </row>
    <row r="12803" spans="1:11" x14ac:dyDescent="0.3">
      <c r="A12803" t="s">
        <v>12802</v>
      </c>
      <c r="B12803" t="s">
        <v>12802</v>
      </c>
      <c r="C12803">
        <v>3</v>
      </c>
      <c r="J12803" t="s">
        <v>26828</v>
      </c>
      <c r="K12803">
        <v>1</v>
      </c>
    </row>
    <row r="12804" spans="1:11" x14ac:dyDescent="0.3">
      <c r="A12804" t="s">
        <v>12803</v>
      </c>
      <c r="B12804" t="s">
        <v>12803</v>
      </c>
      <c r="C12804">
        <v>3</v>
      </c>
      <c r="J12804" t="s">
        <v>26829</v>
      </c>
      <c r="K12804">
        <v>1</v>
      </c>
    </row>
    <row r="12805" spans="1:11" x14ac:dyDescent="0.3">
      <c r="A12805" t="s">
        <v>12804</v>
      </c>
      <c r="B12805" t="s">
        <v>12804</v>
      </c>
      <c r="C12805">
        <v>3</v>
      </c>
      <c r="J12805" t="s">
        <v>26830</v>
      </c>
      <c r="K12805">
        <v>1</v>
      </c>
    </row>
    <row r="12806" spans="1:11" x14ac:dyDescent="0.3">
      <c r="A12806" t="s">
        <v>12805</v>
      </c>
      <c r="B12806" t="s">
        <v>12805</v>
      </c>
      <c r="C12806">
        <v>3</v>
      </c>
      <c r="J12806" t="s">
        <v>2706</v>
      </c>
      <c r="K12806">
        <v>18</v>
      </c>
    </row>
    <row r="12807" spans="1:11" x14ac:dyDescent="0.3">
      <c r="A12807" t="s">
        <v>12806</v>
      </c>
      <c r="B12807" t="s">
        <v>12806</v>
      </c>
      <c r="C12807">
        <v>3</v>
      </c>
      <c r="J12807" t="s">
        <v>26831</v>
      </c>
      <c r="K12807">
        <v>1</v>
      </c>
    </row>
    <row r="12808" spans="1:11" x14ac:dyDescent="0.3">
      <c r="A12808" t="s">
        <v>12807</v>
      </c>
      <c r="B12808" t="s">
        <v>12807</v>
      </c>
      <c r="C12808">
        <v>3</v>
      </c>
      <c r="J12808" t="s">
        <v>1516</v>
      </c>
      <c r="K12808">
        <v>33</v>
      </c>
    </row>
    <row r="12809" spans="1:11" x14ac:dyDescent="0.3">
      <c r="A12809" t="s">
        <v>12808</v>
      </c>
      <c r="B12809" t="s">
        <v>12808</v>
      </c>
      <c r="C12809">
        <v>3</v>
      </c>
      <c r="J12809" t="s">
        <v>15308</v>
      </c>
      <c r="K12809">
        <v>2</v>
      </c>
    </row>
    <row r="12810" spans="1:11" x14ac:dyDescent="0.3">
      <c r="A12810" t="s">
        <v>12809</v>
      </c>
      <c r="B12810" t="s">
        <v>12809</v>
      </c>
      <c r="C12810">
        <v>3</v>
      </c>
      <c r="J12810" t="s">
        <v>26832</v>
      </c>
      <c r="K12810">
        <v>1</v>
      </c>
    </row>
    <row r="12811" spans="1:11" x14ac:dyDescent="0.3">
      <c r="A12811" t="s">
        <v>12810</v>
      </c>
      <c r="B12811" t="s">
        <v>12810</v>
      </c>
      <c r="C12811">
        <v>3</v>
      </c>
      <c r="J12811" t="s">
        <v>6674</v>
      </c>
      <c r="K12811">
        <v>6</v>
      </c>
    </row>
    <row r="12812" spans="1:11" x14ac:dyDescent="0.3">
      <c r="A12812" t="s">
        <v>12811</v>
      </c>
      <c r="B12812" t="s">
        <v>12811</v>
      </c>
      <c r="C12812">
        <v>3</v>
      </c>
      <c r="J12812" t="s">
        <v>11347</v>
      </c>
      <c r="K12812">
        <v>3</v>
      </c>
    </row>
    <row r="12813" spans="1:11" x14ac:dyDescent="0.3">
      <c r="A12813" t="s">
        <v>12812</v>
      </c>
      <c r="B12813" t="s">
        <v>12812</v>
      </c>
      <c r="C12813">
        <v>3</v>
      </c>
      <c r="J12813" t="s">
        <v>15309</v>
      </c>
      <c r="K12813">
        <v>2</v>
      </c>
    </row>
    <row r="12814" spans="1:11" x14ac:dyDescent="0.3">
      <c r="A12814" t="s">
        <v>12813</v>
      </c>
      <c r="B12814" t="s">
        <v>12813</v>
      </c>
      <c r="C12814">
        <v>3</v>
      </c>
      <c r="J12814" t="s">
        <v>26833</v>
      </c>
      <c r="K12814">
        <v>1</v>
      </c>
    </row>
    <row r="12815" spans="1:11" x14ac:dyDescent="0.3">
      <c r="A12815" t="s">
        <v>12814</v>
      </c>
      <c r="B12815" t="s">
        <v>12814</v>
      </c>
      <c r="C12815">
        <v>3</v>
      </c>
      <c r="J12815" t="s">
        <v>15310</v>
      </c>
      <c r="K12815">
        <v>2</v>
      </c>
    </row>
    <row r="12816" spans="1:11" x14ac:dyDescent="0.3">
      <c r="A12816" t="s">
        <v>12815</v>
      </c>
      <c r="B12816" t="s">
        <v>12815</v>
      </c>
      <c r="C12816">
        <v>3</v>
      </c>
      <c r="J12816" t="s">
        <v>1782</v>
      </c>
      <c r="K12816">
        <v>28</v>
      </c>
    </row>
    <row r="12817" spans="1:11" x14ac:dyDescent="0.3">
      <c r="A12817" t="s">
        <v>12816</v>
      </c>
      <c r="B12817" t="s">
        <v>12816</v>
      </c>
      <c r="C12817">
        <v>3</v>
      </c>
      <c r="J12817" t="s">
        <v>11348</v>
      </c>
      <c r="K12817">
        <v>3</v>
      </c>
    </row>
    <row r="12818" spans="1:11" x14ac:dyDescent="0.3">
      <c r="A12818" t="s">
        <v>12817</v>
      </c>
      <c r="B12818" t="s">
        <v>12817</v>
      </c>
      <c r="C12818">
        <v>3</v>
      </c>
      <c r="J12818" t="s">
        <v>7749</v>
      </c>
      <c r="K12818">
        <v>5</v>
      </c>
    </row>
    <row r="12819" spans="1:11" x14ac:dyDescent="0.3">
      <c r="A12819" t="s">
        <v>12818</v>
      </c>
      <c r="B12819" t="s">
        <v>12818</v>
      </c>
      <c r="C12819">
        <v>3</v>
      </c>
      <c r="J12819" t="s">
        <v>26834</v>
      </c>
      <c r="K12819">
        <v>1</v>
      </c>
    </row>
    <row r="12820" spans="1:11" x14ac:dyDescent="0.3">
      <c r="A12820" t="s">
        <v>12819</v>
      </c>
      <c r="B12820" t="s">
        <v>12819</v>
      </c>
      <c r="C12820">
        <v>3</v>
      </c>
      <c r="J12820" t="s">
        <v>4434</v>
      </c>
      <c r="K12820">
        <v>10</v>
      </c>
    </row>
    <row r="12821" spans="1:11" x14ac:dyDescent="0.3">
      <c r="A12821" t="s">
        <v>12820</v>
      </c>
      <c r="B12821" t="s">
        <v>12820</v>
      </c>
      <c r="C12821">
        <v>3</v>
      </c>
      <c r="J12821" t="s">
        <v>15311</v>
      </c>
      <c r="K12821">
        <v>2</v>
      </c>
    </row>
    <row r="12822" spans="1:11" x14ac:dyDescent="0.3">
      <c r="A12822" t="s">
        <v>12821</v>
      </c>
      <c r="B12822" t="s">
        <v>12821</v>
      </c>
      <c r="C12822">
        <v>3</v>
      </c>
      <c r="J12822" t="s">
        <v>11349</v>
      </c>
      <c r="K12822">
        <v>3</v>
      </c>
    </row>
    <row r="12823" spans="1:11" x14ac:dyDescent="0.3">
      <c r="A12823" t="s">
        <v>12822</v>
      </c>
      <c r="B12823" t="s">
        <v>12822</v>
      </c>
      <c r="C12823">
        <v>3</v>
      </c>
      <c r="J12823" t="s">
        <v>9168</v>
      </c>
      <c r="K12823">
        <v>4</v>
      </c>
    </row>
    <row r="12824" spans="1:11" x14ac:dyDescent="0.3">
      <c r="A12824" t="s">
        <v>12823</v>
      </c>
      <c r="B12824" t="s">
        <v>12823</v>
      </c>
      <c r="C12824">
        <v>3</v>
      </c>
      <c r="J12824" t="s">
        <v>9169</v>
      </c>
      <c r="K12824">
        <v>4</v>
      </c>
    </row>
    <row r="12825" spans="1:11" x14ac:dyDescent="0.3">
      <c r="A12825" t="s">
        <v>12824</v>
      </c>
      <c r="B12825" t="s">
        <v>12824</v>
      </c>
      <c r="C12825">
        <v>3</v>
      </c>
      <c r="J12825" t="s">
        <v>26835</v>
      </c>
      <c r="K12825">
        <v>1</v>
      </c>
    </row>
    <row r="12826" spans="1:11" x14ac:dyDescent="0.3">
      <c r="A12826" t="s">
        <v>12825</v>
      </c>
      <c r="B12826" t="s">
        <v>12825</v>
      </c>
      <c r="C12826">
        <v>3</v>
      </c>
      <c r="J12826" t="s">
        <v>26836</v>
      </c>
      <c r="K12826">
        <v>1</v>
      </c>
    </row>
    <row r="12827" spans="1:11" x14ac:dyDescent="0.3">
      <c r="A12827" t="s">
        <v>12826</v>
      </c>
      <c r="B12827" t="s">
        <v>12826</v>
      </c>
      <c r="C12827">
        <v>3</v>
      </c>
      <c r="J12827" t="s">
        <v>26837</v>
      </c>
      <c r="K12827">
        <v>1</v>
      </c>
    </row>
    <row r="12828" spans="1:11" x14ac:dyDescent="0.3">
      <c r="A12828" t="s">
        <v>12827</v>
      </c>
      <c r="B12828" t="s">
        <v>12827</v>
      </c>
      <c r="C12828">
        <v>3</v>
      </c>
      <c r="J12828" t="s">
        <v>3169</v>
      </c>
      <c r="K12828">
        <v>15</v>
      </c>
    </row>
    <row r="12829" spans="1:11" x14ac:dyDescent="0.3">
      <c r="A12829" t="s">
        <v>12828</v>
      </c>
      <c r="B12829" t="s">
        <v>12828</v>
      </c>
      <c r="C12829">
        <v>3</v>
      </c>
      <c r="J12829" t="s">
        <v>11350</v>
      </c>
      <c r="K12829">
        <v>3</v>
      </c>
    </row>
    <row r="12830" spans="1:11" x14ac:dyDescent="0.3">
      <c r="A12830" t="s">
        <v>12829</v>
      </c>
      <c r="B12830" t="s">
        <v>12829</v>
      </c>
      <c r="C12830">
        <v>3</v>
      </c>
      <c r="J12830" t="s">
        <v>26838</v>
      </c>
      <c r="K12830">
        <v>1</v>
      </c>
    </row>
    <row r="12831" spans="1:11" x14ac:dyDescent="0.3">
      <c r="A12831" t="s">
        <v>12830</v>
      </c>
      <c r="B12831" t="s">
        <v>12830</v>
      </c>
      <c r="C12831">
        <v>3</v>
      </c>
      <c r="J12831" t="s">
        <v>26839</v>
      </c>
      <c r="K12831">
        <v>1</v>
      </c>
    </row>
    <row r="12832" spans="1:11" x14ac:dyDescent="0.3">
      <c r="A12832" t="s">
        <v>12831</v>
      </c>
      <c r="B12832" t="s">
        <v>12831</v>
      </c>
      <c r="C12832">
        <v>3</v>
      </c>
      <c r="J12832" t="s">
        <v>26840</v>
      </c>
      <c r="K12832">
        <v>1</v>
      </c>
    </row>
    <row r="12833" spans="1:11" x14ac:dyDescent="0.3">
      <c r="A12833" t="s">
        <v>12832</v>
      </c>
      <c r="B12833" t="s">
        <v>12832</v>
      </c>
      <c r="C12833">
        <v>3</v>
      </c>
      <c r="J12833" t="s">
        <v>15312</v>
      </c>
      <c r="K12833">
        <v>2</v>
      </c>
    </row>
    <row r="12834" spans="1:11" x14ac:dyDescent="0.3">
      <c r="A12834" t="s">
        <v>12833</v>
      </c>
      <c r="B12834" t="s">
        <v>12833</v>
      </c>
      <c r="C12834">
        <v>3</v>
      </c>
      <c r="J12834" t="s">
        <v>9170</v>
      </c>
      <c r="K12834">
        <v>4</v>
      </c>
    </row>
    <row r="12835" spans="1:11" x14ac:dyDescent="0.3">
      <c r="A12835" t="s">
        <v>12834</v>
      </c>
      <c r="B12835" t="s">
        <v>12834</v>
      </c>
      <c r="C12835">
        <v>3</v>
      </c>
      <c r="J12835" t="s">
        <v>26841</v>
      </c>
      <c r="K12835">
        <v>1</v>
      </c>
    </row>
    <row r="12836" spans="1:11" x14ac:dyDescent="0.3">
      <c r="A12836" t="s">
        <v>12835</v>
      </c>
      <c r="B12836" t="s">
        <v>12835</v>
      </c>
      <c r="C12836">
        <v>3</v>
      </c>
      <c r="J12836" t="s">
        <v>11351</v>
      </c>
      <c r="K12836">
        <v>3</v>
      </c>
    </row>
    <row r="12837" spans="1:11" x14ac:dyDescent="0.3">
      <c r="A12837" t="s">
        <v>12836</v>
      </c>
      <c r="B12837" t="s">
        <v>12836</v>
      </c>
      <c r="C12837">
        <v>3</v>
      </c>
      <c r="J12837" t="s">
        <v>26842</v>
      </c>
      <c r="K12837">
        <v>1</v>
      </c>
    </row>
    <row r="12838" spans="1:11" x14ac:dyDescent="0.3">
      <c r="A12838" t="s">
        <v>12837</v>
      </c>
      <c r="B12838" t="s">
        <v>12837</v>
      </c>
      <c r="C12838">
        <v>3</v>
      </c>
      <c r="J12838" t="s">
        <v>26843</v>
      </c>
      <c r="K12838">
        <v>1</v>
      </c>
    </row>
    <row r="12839" spans="1:11" x14ac:dyDescent="0.3">
      <c r="A12839" t="s">
        <v>12838</v>
      </c>
      <c r="B12839" t="s">
        <v>12838</v>
      </c>
      <c r="C12839">
        <v>3</v>
      </c>
      <c r="J12839" t="s">
        <v>7750</v>
      </c>
      <c r="K12839">
        <v>5</v>
      </c>
    </row>
    <row r="12840" spans="1:11" x14ac:dyDescent="0.3">
      <c r="A12840" t="s">
        <v>12839</v>
      </c>
      <c r="B12840" t="s">
        <v>12839</v>
      </c>
      <c r="C12840">
        <v>3</v>
      </c>
      <c r="J12840" t="s">
        <v>26844</v>
      </c>
      <c r="K12840">
        <v>1</v>
      </c>
    </row>
    <row r="12841" spans="1:11" x14ac:dyDescent="0.3">
      <c r="A12841" t="s">
        <v>12840</v>
      </c>
      <c r="B12841" t="s">
        <v>12840</v>
      </c>
      <c r="C12841">
        <v>3</v>
      </c>
      <c r="J12841" t="s">
        <v>26845</v>
      </c>
      <c r="K12841">
        <v>1</v>
      </c>
    </row>
    <row r="12842" spans="1:11" x14ac:dyDescent="0.3">
      <c r="A12842" t="s">
        <v>12841</v>
      </c>
      <c r="B12842" t="s">
        <v>12841</v>
      </c>
      <c r="C12842">
        <v>3</v>
      </c>
      <c r="J12842" t="s">
        <v>26846</v>
      </c>
      <c r="K12842">
        <v>1</v>
      </c>
    </row>
    <row r="12843" spans="1:11" x14ac:dyDescent="0.3">
      <c r="A12843" t="s">
        <v>12842</v>
      </c>
      <c r="B12843" t="s">
        <v>12842</v>
      </c>
      <c r="C12843">
        <v>3</v>
      </c>
      <c r="J12843" t="s">
        <v>5942</v>
      </c>
      <c r="K12843">
        <v>7</v>
      </c>
    </row>
    <row r="12844" spans="1:11" x14ac:dyDescent="0.3">
      <c r="A12844" t="s">
        <v>12843</v>
      </c>
      <c r="B12844" t="s">
        <v>12843</v>
      </c>
      <c r="C12844">
        <v>3</v>
      </c>
      <c r="J12844" t="s">
        <v>4086</v>
      </c>
      <c r="K12844">
        <v>11</v>
      </c>
    </row>
    <row r="12845" spans="1:11" x14ac:dyDescent="0.3">
      <c r="A12845" t="s">
        <v>12844</v>
      </c>
      <c r="B12845" t="s">
        <v>12844</v>
      </c>
      <c r="C12845">
        <v>3</v>
      </c>
      <c r="J12845" t="s">
        <v>26847</v>
      </c>
      <c r="K12845">
        <v>1</v>
      </c>
    </row>
    <row r="12846" spans="1:11" x14ac:dyDescent="0.3">
      <c r="A12846" t="s">
        <v>12845</v>
      </c>
      <c r="B12846" t="s">
        <v>12845</v>
      </c>
      <c r="C12846">
        <v>3</v>
      </c>
      <c r="J12846" t="s">
        <v>2585</v>
      </c>
      <c r="K12846">
        <v>19</v>
      </c>
    </row>
    <row r="12847" spans="1:11" x14ac:dyDescent="0.3">
      <c r="A12847" t="s">
        <v>12846</v>
      </c>
      <c r="B12847" t="s">
        <v>12846</v>
      </c>
      <c r="C12847">
        <v>3</v>
      </c>
      <c r="J12847" t="s">
        <v>26848</v>
      </c>
      <c r="K12847">
        <v>1</v>
      </c>
    </row>
    <row r="12848" spans="1:11" x14ac:dyDescent="0.3">
      <c r="A12848" t="s">
        <v>12847</v>
      </c>
      <c r="B12848" t="s">
        <v>12847</v>
      </c>
      <c r="C12848">
        <v>3</v>
      </c>
      <c r="J12848" t="s">
        <v>26849</v>
      </c>
      <c r="K12848">
        <v>1</v>
      </c>
    </row>
    <row r="12849" spans="1:11" x14ac:dyDescent="0.3">
      <c r="A12849" t="s">
        <v>12848</v>
      </c>
      <c r="B12849" t="s">
        <v>12848</v>
      </c>
      <c r="C12849">
        <v>3</v>
      </c>
      <c r="J12849" t="s">
        <v>26850</v>
      </c>
      <c r="K12849">
        <v>1</v>
      </c>
    </row>
    <row r="12850" spans="1:11" x14ac:dyDescent="0.3">
      <c r="A12850" t="s">
        <v>12849</v>
      </c>
      <c r="B12850" t="s">
        <v>12849</v>
      </c>
      <c r="C12850">
        <v>3</v>
      </c>
      <c r="J12850" t="s">
        <v>26851</v>
      </c>
      <c r="K12850">
        <v>1</v>
      </c>
    </row>
    <row r="12851" spans="1:11" x14ac:dyDescent="0.3">
      <c r="A12851" t="s">
        <v>12850</v>
      </c>
      <c r="B12851" t="s">
        <v>12850</v>
      </c>
      <c r="C12851">
        <v>3</v>
      </c>
      <c r="J12851" t="s">
        <v>11352</v>
      </c>
      <c r="K12851">
        <v>3</v>
      </c>
    </row>
    <row r="12852" spans="1:11" x14ac:dyDescent="0.3">
      <c r="A12852" t="s">
        <v>12851</v>
      </c>
      <c r="B12852" t="s">
        <v>12851</v>
      </c>
      <c r="C12852">
        <v>3</v>
      </c>
      <c r="J12852" t="s">
        <v>11353</v>
      </c>
      <c r="K12852">
        <v>3</v>
      </c>
    </row>
    <row r="12853" spans="1:11" x14ac:dyDescent="0.3">
      <c r="A12853" t="s">
        <v>12852</v>
      </c>
      <c r="B12853" t="s">
        <v>12852</v>
      </c>
      <c r="C12853">
        <v>3</v>
      </c>
      <c r="J12853" t="s">
        <v>15313</v>
      </c>
      <c r="K12853">
        <v>2</v>
      </c>
    </row>
    <row r="12854" spans="1:11" x14ac:dyDescent="0.3">
      <c r="A12854" t="s">
        <v>12853</v>
      </c>
      <c r="B12854" t="s">
        <v>12853</v>
      </c>
      <c r="C12854">
        <v>3</v>
      </c>
      <c r="J12854" t="s">
        <v>26852</v>
      </c>
      <c r="K12854">
        <v>1</v>
      </c>
    </row>
    <row r="12855" spans="1:11" x14ac:dyDescent="0.3">
      <c r="A12855" t="s">
        <v>12854</v>
      </c>
      <c r="B12855" t="s">
        <v>12854</v>
      </c>
      <c r="C12855">
        <v>3</v>
      </c>
      <c r="J12855" t="s">
        <v>26853</v>
      </c>
      <c r="K12855">
        <v>1</v>
      </c>
    </row>
    <row r="12856" spans="1:11" x14ac:dyDescent="0.3">
      <c r="A12856" t="s">
        <v>12855</v>
      </c>
      <c r="B12856" t="s">
        <v>12855</v>
      </c>
      <c r="C12856">
        <v>3</v>
      </c>
      <c r="J12856" t="s">
        <v>26854</v>
      </c>
      <c r="K12856">
        <v>1</v>
      </c>
    </row>
    <row r="12857" spans="1:11" x14ac:dyDescent="0.3">
      <c r="A12857" t="s">
        <v>12856</v>
      </c>
      <c r="B12857" t="s">
        <v>12856</v>
      </c>
      <c r="C12857">
        <v>3</v>
      </c>
      <c r="J12857" t="s">
        <v>15314</v>
      </c>
      <c r="K12857">
        <v>2</v>
      </c>
    </row>
    <row r="12858" spans="1:11" x14ac:dyDescent="0.3">
      <c r="A12858" t="s">
        <v>12857</v>
      </c>
      <c r="B12858" t="s">
        <v>12857</v>
      </c>
      <c r="C12858">
        <v>3</v>
      </c>
      <c r="J12858" t="s">
        <v>3170</v>
      </c>
      <c r="K12858">
        <v>15</v>
      </c>
    </row>
    <row r="12859" spans="1:11" x14ac:dyDescent="0.3">
      <c r="A12859" t="s">
        <v>12858</v>
      </c>
      <c r="B12859" t="s">
        <v>12858</v>
      </c>
      <c r="C12859">
        <v>3</v>
      </c>
      <c r="J12859" t="s">
        <v>6675</v>
      </c>
      <c r="K12859">
        <v>6</v>
      </c>
    </row>
    <row r="12860" spans="1:11" x14ac:dyDescent="0.3">
      <c r="A12860" t="s">
        <v>12859</v>
      </c>
      <c r="B12860" t="s">
        <v>12859</v>
      </c>
      <c r="C12860">
        <v>3</v>
      </c>
      <c r="J12860" t="s">
        <v>26855</v>
      </c>
      <c r="K12860">
        <v>1</v>
      </c>
    </row>
    <row r="12861" spans="1:11" x14ac:dyDescent="0.3">
      <c r="A12861" t="s">
        <v>12860</v>
      </c>
      <c r="B12861" t="s">
        <v>12860</v>
      </c>
      <c r="C12861">
        <v>3</v>
      </c>
      <c r="J12861" t="s">
        <v>15315</v>
      </c>
      <c r="K12861">
        <v>2</v>
      </c>
    </row>
    <row r="12862" spans="1:11" x14ac:dyDescent="0.3">
      <c r="A12862" t="s">
        <v>12861</v>
      </c>
      <c r="B12862" t="s">
        <v>12861</v>
      </c>
      <c r="C12862">
        <v>3</v>
      </c>
      <c r="J12862" t="s">
        <v>26856</v>
      </c>
      <c r="K12862">
        <v>1</v>
      </c>
    </row>
    <row r="12863" spans="1:11" x14ac:dyDescent="0.3">
      <c r="A12863" t="s">
        <v>12862</v>
      </c>
      <c r="B12863" t="s">
        <v>12862</v>
      </c>
      <c r="C12863">
        <v>3</v>
      </c>
      <c r="J12863" t="s">
        <v>26857</v>
      </c>
      <c r="K12863">
        <v>1</v>
      </c>
    </row>
    <row r="12864" spans="1:11" x14ac:dyDescent="0.3">
      <c r="A12864" t="s">
        <v>12863</v>
      </c>
      <c r="B12864" t="s">
        <v>12863</v>
      </c>
      <c r="C12864">
        <v>3</v>
      </c>
      <c r="J12864" t="s">
        <v>3171</v>
      </c>
      <c r="K12864">
        <v>15</v>
      </c>
    </row>
    <row r="12865" spans="1:11" x14ac:dyDescent="0.3">
      <c r="A12865" t="s">
        <v>12864</v>
      </c>
      <c r="B12865" t="s">
        <v>12864</v>
      </c>
      <c r="C12865">
        <v>3</v>
      </c>
      <c r="J12865" t="s">
        <v>26858</v>
      </c>
      <c r="K12865">
        <v>1</v>
      </c>
    </row>
    <row r="12866" spans="1:11" x14ac:dyDescent="0.3">
      <c r="A12866" t="s">
        <v>12865</v>
      </c>
      <c r="B12866" t="s">
        <v>12865</v>
      </c>
      <c r="C12866">
        <v>3</v>
      </c>
      <c r="J12866" t="s">
        <v>26859</v>
      </c>
      <c r="K12866">
        <v>1</v>
      </c>
    </row>
    <row r="12867" spans="1:11" x14ac:dyDescent="0.3">
      <c r="A12867" t="s">
        <v>12866</v>
      </c>
      <c r="B12867" t="s">
        <v>12866</v>
      </c>
      <c r="C12867">
        <v>3</v>
      </c>
      <c r="J12867" t="s">
        <v>26860</v>
      </c>
      <c r="K12867">
        <v>1</v>
      </c>
    </row>
    <row r="12868" spans="1:11" x14ac:dyDescent="0.3">
      <c r="A12868" t="s">
        <v>12867</v>
      </c>
      <c r="B12868" t="s">
        <v>12867</v>
      </c>
      <c r="C12868">
        <v>3</v>
      </c>
      <c r="J12868" t="s">
        <v>26861</v>
      </c>
      <c r="K12868">
        <v>1</v>
      </c>
    </row>
    <row r="12869" spans="1:11" x14ac:dyDescent="0.3">
      <c r="A12869" t="s">
        <v>12868</v>
      </c>
      <c r="B12869" t="s">
        <v>12868</v>
      </c>
      <c r="C12869">
        <v>3</v>
      </c>
      <c r="J12869" t="s">
        <v>5345</v>
      </c>
      <c r="K12869">
        <v>8</v>
      </c>
    </row>
    <row r="12870" spans="1:11" x14ac:dyDescent="0.3">
      <c r="A12870" t="s">
        <v>12869</v>
      </c>
      <c r="B12870" t="s">
        <v>12869</v>
      </c>
      <c r="C12870">
        <v>3</v>
      </c>
      <c r="J12870" t="s">
        <v>2586</v>
      </c>
      <c r="K12870">
        <v>19</v>
      </c>
    </row>
    <row r="12871" spans="1:11" x14ac:dyDescent="0.3">
      <c r="A12871" t="s">
        <v>12870</v>
      </c>
      <c r="B12871" t="s">
        <v>12870</v>
      </c>
      <c r="C12871">
        <v>3</v>
      </c>
      <c r="J12871" t="s">
        <v>11354</v>
      </c>
      <c r="K12871">
        <v>3</v>
      </c>
    </row>
    <row r="12872" spans="1:11" x14ac:dyDescent="0.3">
      <c r="A12872" t="s">
        <v>12871</v>
      </c>
      <c r="B12872" t="s">
        <v>12871</v>
      </c>
      <c r="C12872">
        <v>3</v>
      </c>
      <c r="J12872" t="s">
        <v>11355</v>
      </c>
      <c r="K12872">
        <v>3</v>
      </c>
    </row>
    <row r="12873" spans="1:11" x14ac:dyDescent="0.3">
      <c r="A12873" t="s">
        <v>12872</v>
      </c>
      <c r="B12873" t="s">
        <v>12872</v>
      </c>
      <c r="C12873">
        <v>3</v>
      </c>
      <c r="J12873" t="s">
        <v>26862</v>
      </c>
      <c r="K12873">
        <v>1</v>
      </c>
    </row>
    <row r="12874" spans="1:11" x14ac:dyDescent="0.3">
      <c r="A12874" t="s">
        <v>12873</v>
      </c>
      <c r="B12874" t="s">
        <v>12873</v>
      </c>
      <c r="C12874">
        <v>3</v>
      </c>
      <c r="J12874" t="s">
        <v>188</v>
      </c>
      <c r="K12874">
        <v>214</v>
      </c>
    </row>
    <row r="12875" spans="1:11" x14ac:dyDescent="0.3">
      <c r="A12875" t="s">
        <v>12874</v>
      </c>
      <c r="B12875" t="s">
        <v>12874</v>
      </c>
      <c r="C12875">
        <v>3</v>
      </c>
      <c r="J12875" t="s">
        <v>26863</v>
      </c>
      <c r="K12875">
        <v>1</v>
      </c>
    </row>
    <row r="12876" spans="1:11" x14ac:dyDescent="0.3">
      <c r="A12876" t="s">
        <v>12875</v>
      </c>
      <c r="B12876" t="s">
        <v>12875</v>
      </c>
      <c r="C12876">
        <v>3</v>
      </c>
      <c r="J12876" t="s">
        <v>548</v>
      </c>
      <c r="K12876">
        <v>91</v>
      </c>
    </row>
    <row r="12877" spans="1:11" x14ac:dyDescent="0.3">
      <c r="A12877" t="s">
        <v>12876</v>
      </c>
      <c r="B12877" t="s">
        <v>12876</v>
      </c>
      <c r="C12877">
        <v>3</v>
      </c>
      <c r="J12877" t="s">
        <v>26864</v>
      </c>
      <c r="K12877">
        <v>1</v>
      </c>
    </row>
    <row r="12878" spans="1:11" x14ac:dyDescent="0.3">
      <c r="A12878" t="s">
        <v>12877</v>
      </c>
      <c r="B12878" t="s">
        <v>12877</v>
      </c>
      <c r="C12878">
        <v>3</v>
      </c>
      <c r="J12878" t="s">
        <v>7751</v>
      </c>
      <c r="K12878">
        <v>5</v>
      </c>
    </row>
    <row r="12879" spans="1:11" x14ac:dyDescent="0.3">
      <c r="A12879" t="s">
        <v>12878</v>
      </c>
      <c r="B12879" t="s">
        <v>12878</v>
      </c>
      <c r="C12879">
        <v>3</v>
      </c>
      <c r="J12879" t="s">
        <v>11356</v>
      </c>
      <c r="K12879">
        <v>3</v>
      </c>
    </row>
    <row r="12880" spans="1:11" x14ac:dyDescent="0.3">
      <c r="A12880" t="s">
        <v>12879</v>
      </c>
      <c r="B12880" t="s">
        <v>12879</v>
      </c>
      <c r="C12880">
        <v>3</v>
      </c>
      <c r="J12880" t="s">
        <v>1991</v>
      </c>
      <c r="K12880">
        <v>25</v>
      </c>
    </row>
    <row r="12881" spans="1:11" x14ac:dyDescent="0.3">
      <c r="A12881" t="s">
        <v>12880</v>
      </c>
      <c r="B12881" t="s">
        <v>12880</v>
      </c>
      <c r="C12881">
        <v>3</v>
      </c>
      <c r="J12881" t="s">
        <v>1923</v>
      </c>
      <c r="K12881">
        <v>26</v>
      </c>
    </row>
    <row r="12882" spans="1:11" x14ac:dyDescent="0.3">
      <c r="A12882" t="s">
        <v>12881</v>
      </c>
      <c r="B12882" t="s">
        <v>12881</v>
      </c>
      <c r="C12882">
        <v>3</v>
      </c>
      <c r="J12882" t="s">
        <v>26865</v>
      </c>
      <c r="K12882">
        <v>1</v>
      </c>
    </row>
    <row r="12883" spans="1:11" x14ac:dyDescent="0.3">
      <c r="A12883" t="s">
        <v>12882</v>
      </c>
      <c r="B12883" t="s">
        <v>12882</v>
      </c>
      <c r="C12883">
        <v>3</v>
      </c>
      <c r="J12883" t="s">
        <v>2355</v>
      </c>
      <c r="K12883">
        <v>21</v>
      </c>
    </row>
    <row r="12884" spans="1:11" x14ac:dyDescent="0.3">
      <c r="A12884" t="s">
        <v>12883</v>
      </c>
      <c r="B12884" t="s">
        <v>12883</v>
      </c>
      <c r="C12884">
        <v>3</v>
      </c>
      <c r="J12884" t="s">
        <v>26866</v>
      </c>
      <c r="K12884">
        <v>1</v>
      </c>
    </row>
    <row r="12885" spans="1:11" x14ac:dyDescent="0.3">
      <c r="A12885" t="s">
        <v>12884</v>
      </c>
      <c r="B12885" t="s">
        <v>12884</v>
      </c>
      <c r="C12885">
        <v>3</v>
      </c>
      <c r="J12885" t="s">
        <v>6676</v>
      </c>
      <c r="K12885">
        <v>6</v>
      </c>
    </row>
    <row r="12886" spans="1:11" x14ac:dyDescent="0.3">
      <c r="A12886" t="s">
        <v>12885</v>
      </c>
      <c r="B12886" t="s">
        <v>12885</v>
      </c>
      <c r="C12886">
        <v>3</v>
      </c>
      <c r="J12886" t="s">
        <v>15316</v>
      </c>
      <c r="K12886">
        <v>2</v>
      </c>
    </row>
    <row r="12887" spans="1:11" x14ac:dyDescent="0.3">
      <c r="A12887" t="s">
        <v>12886</v>
      </c>
      <c r="B12887" t="s">
        <v>12886</v>
      </c>
      <c r="C12887">
        <v>3</v>
      </c>
      <c r="J12887" t="s">
        <v>4087</v>
      </c>
      <c r="K12887">
        <v>11</v>
      </c>
    </row>
    <row r="12888" spans="1:11" x14ac:dyDescent="0.3">
      <c r="A12888" t="s">
        <v>12887</v>
      </c>
      <c r="B12888" t="s">
        <v>12887</v>
      </c>
      <c r="C12888">
        <v>3</v>
      </c>
      <c r="J12888" t="s">
        <v>26867</v>
      </c>
      <c r="K12888">
        <v>1</v>
      </c>
    </row>
    <row r="12889" spans="1:11" x14ac:dyDescent="0.3">
      <c r="A12889" t="s">
        <v>12888</v>
      </c>
      <c r="B12889" t="s">
        <v>12888</v>
      </c>
      <c r="C12889">
        <v>3</v>
      </c>
      <c r="J12889" t="s">
        <v>26868</v>
      </c>
      <c r="K12889">
        <v>1</v>
      </c>
    </row>
    <row r="12890" spans="1:11" x14ac:dyDescent="0.3">
      <c r="A12890" t="s">
        <v>12889</v>
      </c>
      <c r="B12890" t="s">
        <v>12889</v>
      </c>
      <c r="C12890">
        <v>3</v>
      </c>
      <c r="J12890" t="s">
        <v>1667</v>
      </c>
      <c r="K12890">
        <v>30</v>
      </c>
    </row>
    <row r="12891" spans="1:11" x14ac:dyDescent="0.3">
      <c r="A12891" t="s">
        <v>12890</v>
      </c>
      <c r="B12891" t="s">
        <v>12890</v>
      </c>
      <c r="C12891">
        <v>3</v>
      </c>
      <c r="J12891" t="s">
        <v>6677</v>
      </c>
      <c r="K12891">
        <v>6</v>
      </c>
    </row>
    <row r="12892" spans="1:11" x14ac:dyDescent="0.3">
      <c r="A12892" t="s">
        <v>12891</v>
      </c>
      <c r="B12892" t="s">
        <v>12891</v>
      </c>
      <c r="C12892">
        <v>3</v>
      </c>
      <c r="J12892" t="s">
        <v>6678</v>
      </c>
      <c r="K12892">
        <v>6</v>
      </c>
    </row>
    <row r="12893" spans="1:11" x14ac:dyDescent="0.3">
      <c r="A12893" t="s">
        <v>12892</v>
      </c>
      <c r="B12893" t="s">
        <v>12892</v>
      </c>
      <c r="C12893">
        <v>3</v>
      </c>
      <c r="J12893" t="s">
        <v>5943</v>
      </c>
      <c r="K12893">
        <v>7</v>
      </c>
    </row>
    <row r="12894" spans="1:11" x14ac:dyDescent="0.3">
      <c r="A12894" t="s">
        <v>12893</v>
      </c>
      <c r="B12894" t="s">
        <v>12893</v>
      </c>
      <c r="C12894">
        <v>3</v>
      </c>
      <c r="J12894" t="s">
        <v>26869</v>
      </c>
      <c r="K12894">
        <v>1</v>
      </c>
    </row>
    <row r="12895" spans="1:11" x14ac:dyDescent="0.3">
      <c r="A12895" t="s">
        <v>12894</v>
      </c>
      <c r="B12895" t="s">
        <v>12894</v>
      </c>
      <c r="C12895">
        <v>3</v>
      </c>
      <c r="J12895" t="s">
        <v>26870</v>
      </c>
      <c r="K12895">
        <v>1</v>
      </c>
    </row>
    <row r="12896" spans="1:11" x14ac:dyDescent="0.3">
      <c r="A12896" t="s">
        <v>12895</v>
      </c>
      <c r="B12896" t="s">
        <v>12895</v>
      </c>
      <c r="C12896">
        <v>3</v>
      </c>
      <c r="J12896" t="s">
        <v>15317</v>
      </c>
      <c r="K12896">
        <v>2</v>
      </c>
    </row>
    <row r="12897" spans="1:11" x14ac:dyDescent="0.3">
      <c r="A12897" t="s">
        <v>12896</v>
      </c>
      <c r="B12897" t="s">
        <v>12896</v>
      </c>
      <c r="C12897">
        <v>3</v>
      </c>
      <c r="J12897" t="s">
        <v>26871</v>
      </c>
      <c r="K12897">
        <v>1</v>
      </c>
    </row>
    <row r="12898" spans="1:11" x14ac:dyDescent="0.3">
      <c r="A12898" t="s">
        <v>12897</v>
      </c>
      <c r="B12898" t="s">
        <v>12897</v>
      </c>
      <c r="C12898">
        <v>3</v>
      </c>
      <c r="J12898" t="s">
        <v>26872</v>
      </c>
      <c r="K12898">
        <v>1</v>
      </c>
    </row>
    <row r="12899" spans="1:11" x14ac:dyDescent="0.3">
      <c r="A12899" t="s">
        <v>12898</v>
      </c>
      <c r="B12899" t="s">
        <v>12898</v>
      </c>
      <c r="C12899">
        <v>3</v>
      </c>
      <c r="J12899" t="s">
        <v>26873</v>
      </c>
      <c r="K12899">
        <v>1</v>
      </c>
    </row>
    <row r="12900" spans="1:11" x14ac:dyDescent="0.3">
      <c r="A12900" t="s">
        <v>12899</v>
      </c>
      <c r="B12900" t="s">
        <v>12899</v>
      </c>
      <c r="C12900">
        <v>3</v>
      </c>
      <c r="J12900" t="s">
        <v>15318</v>
      </c>
      <c r="K12900">
        <v>2</v>
      </c>
    </row>
    <row r="12901" spans="1:11" x14ac:dyDescent="0.3">
      <c r="A12901" t="s">
        <v>12900</v>
      </c>
      <c r="B12901" t="s">
        <v>12900</v>
      </c>
      <c r="C12901">
        <v>3</v>
      </c>
      <c r="J12901" t="s">
        <v>26874</v>
      </c>
      <c r="K12901">
        <v>1</v>
      </c>
    </row>
    <row r="12902" spans="1:11" x14ac:dyDescent="0.3">
      <c r="A12902" t="s">
        <v>12901</v>
      </c>
      <c r="B12902" t="s">
        <v>12901</v>
      </c>
      <c r="C12902">
        <v>3</v>
      </c>
      <c r="J12902" t="s">
        <v>4856</v>
      </c>
      <c r="K12902">
        <v>9</v>
      </c>
    </row>
    <row r="12903" spans="1:11" x14ac:dyDescent="0.3">
      <c r="A12903" t="s">
        <v>12902</v>
      </c>
      <c r="B12903" t="s">
        <v>12902</v>
      </c>
      <c r="C12903">
        <v>3</v>
      </c>
      <c r="J12903" t="s">
        <v>7752</v>
      </c>
      <c r="K12903">
        <v>5</v>
      </c>
    </row>
    <row r="12904" spans="1:11" x14ac:dyDescent="0.3">
      <c r="A12904" t="s">
        <v>12903</v>
      </c>
      <c r="B12904" t="s">
        <v>12903</v>
      </c>
      <c r="C12904">
        <v>3</v>
      </c>
      <c r="J12904" t="s">
        <v>26875</v>
      </c>
      <c r="K12904">
        <v>1</v>
      </c>
    </row>
    <row r="12905" spans="1:11" x14ac:dyDescent="0.3">
      <c r="A12905" t="s">
        <v>12904</v>
      </c>
      <c r="B12905" t="s">
        <v>12904</v>
      </c>
      <c r="C12905">
        <v>3</v>
      </c>
      <c r="J12905" t="s">
        <v>2987</v>
      </c>
      <c r="K12905">
        <v>16</v>
      </c>
    </row>
    <row r="12906" spans="1:11" x14ac:dyDescent="0.3">
      <c r="A12906" t="s">
        <v>12905</v>
      </c>
      <c r="B12906" t="s">
        <v>12905</v>
      </c>
      <c r="C12906">
        <v>3</v>
      </c>
      <c r="J12906" t="s">
        <v>2853</v>
      </c>
      <c r="K12906">
        <v>17</v>
      </c>
    </row>
    <row r="12907" spans="1:11" x14ac:dyDescent="0.3">
      <c r="A12907" t="s">
        <v>12906</v>
      </c>
      <c r="B12907" t="s">
        <v>12906</v>
      </c>
      <c r="C12907">
        <v>3</v>
      </c>
      <c r="J12907" t="s">
        <v>1924</v>
      </c>
      <c r="K12907">
        <v>26</v>
      </c>
    </row>
    <row r="12908" spans="1:11" x14ac:dyDescent="0.3">
      <c r="A12908" t="s">
        <v>12907</v>
      </c>
      <c r="B12908" t="s">
        <v>12907</v>
      </c>
      <c r="C12908">
        <v>3</v>
      </c>
      <c r="J12908" t="s">
        <v>15319</v>
      </c>
      <c r="K12908">
        <v>2</v>
      </c>
    </row>
    <row r="12909" spans="1:11" x14ac:dyDescent="0.3">
      <c r="A12909" t="s">
        <v>12908</v>
      </c>
      <c r="B12909" t="s">
        <v>12908</v>
      </c>
      <c r="C12909">
        <v>3</v>
      </c>
      <c r="J12909" t="s">
        <v>15320</v>
      </c>
      <c r="K12909">
        <v>2</v>
      </c>
    </row>
    <row r="12910" spans="1:11" x14ac:dyDescent="0.3">
      <c r="A12910" t="s">
        <v>12909</v>
      </c>
      <c r="B12910" t="s">
        <v>12909</v>
      </c>
      <c r="C12910">
        <v>3</v>
      </c>
      <c r="J12910" t="s">
        <v>26876</v>
      </c>
      <c r="K12910">
        <v>1</v>
      </c>
    </row>
    <row r="12911" spans="1:11" x14ac:dyDescent="0.3">
      <c r="A12911" t="s">
        <v>12910</v>
      </c>
      <c r="B12911" t="s">
        <v>12910</v>
      </c>
      <c r="C12911">
        <v>3</v>
      </c>
      <c r="J12911" t="s">
        <v>1783</v>
      </c>
      <c r="K12911">
        <v>28</v>
      </c>
    </row>
    <row r="12912" spans="1:11" x14ac:dyDescent="0.3">
      <c r="A12912" t="s">
        <v>12911</v>
      </c>
      <c r="B12912" t="s">
        <v>12911</v>
      </c>
      <c r="C12912">
        <v>3</v>
      </c>
      <c r="J12912" t="s">
        <v>7753</v>
      </c>
      <c r="K12912">
        <v>5</v>
      </c>
    </row>
    <row r="12913" spans="1:11" x14ac:dyDescent="0.3">
      <c r="A12913" t="s">
        <v>12912</v>
      </c>
      <c r="B12913" t="s">
        <v>12912</v>
      </c>
      <c r="C12913">
        <v>3</v>
      </c>
      <c r="J12913" t="s">
        <v>26877</v>
      </c>
      <c r="K12913">
        <v>1</v>
      </c>
    </row>
    <row r="12914" spans="1:11" x14ac:dyDescent="0.3">
      <c r="A12914" t="s">
        <v>12913</v>
      </c>
      <c r="B12914" t="s">
        <v>12913</v>
      </c>
      <c r="C12914">
        <v>3</v>
      </c>
      <c r="J12914" t="s">
        <v>15321</v>
      </c>
      <c r="K12914">
        <v>2</v>
      </c>
    </row>
    <row r="12915" spans="1:11" x14ac:dyDescent="0.3">
      <c r="A12915" t="s">
        <v>12914</v>
      </c>
      <c r="B12915" t="s">
        <v>12914</v>
      </c>
      <c r="C12915">
        <v>3</v>
      </c>
      <c r="J12915" t="s">
        <v>26878</v>
      </c>
      <c r="K12915">
        <v>1</v>
      </c>
    </row>
    <row r="12916" spans="1:11" x14ac:dyDescent="0.3">
      <c r="A12916" t="s">
        <v>12915</v>
      </c>
      <c r="B12916" t="s">
        <v>12915</v>
      </c>
      <c r="C12916">
        <v>3</v>
      </c>
      <c r="J12916" t="s">
        <v>26879</v>
      </c>
      <c r="K12916">
        <v>1</v>
      </c>
    </row>
    <row r="12917" spans="1:11" x14ac:dyDescent="0.3">
      <c r="A12917" t="s">
        <v>12916</v>
      </c>
      <c r="B12917" t="s">
        <v>12916</v>
      </c>
      <c r="C12917">
        <v>3</v>
      </c>
      <c r="J12917" t="s">
        <v>26880</v>
      </c>
      <c r="K12917">
        <v>1</v>
      </c>
    </row>
    <row r="12918" spans="1:11" x14ac:dyDescent="0.3">
      <c r="A12918" t="s">
        <v>12917</v>
      </c>
      <c r="B12918" t="s">
        <v>12917</v>
      </c>
      <c r="C12918">
        <v>3</v>
      </c>
      <c r="J12918" t="s">
        <v>26881</v>
      </c>
      <c r="K12918">
        <v>1</v>
      </c>
    </row>
    <row r="12919" spans="1:11" x14ac:dyDescent="0.3">
      <c r="A12919" t="s">
        <v>12918</v>
      </c>
      <c r="B12919" t="s">
        <v>12918</v>
      </c>
      <c r="C12919">
        <v>3</v>
      </c>
      <c r="J12919" t="s">
        <v>26882</v>
      </c>
      <c r="K12919">
        <v>1</v>
      </c>
    </row>
    <row r="12920" spans="1:11" x14ac:dyDescent="0.3">
      <c r="A12920" t="s">
        <v>12919</v>
      </c>
      <c r="B12920" t="s">
        <v>12919</v>
      </c>
      <c r="C12920">
        <v>3</v>
      </c>
      <c r="J12920" t="s">
        <v>542</v>
      </c>
      <c r="K12920">
        <v>92</v>
      </c>
    </row>
    <row r="12921" spans="1:11" x14ac:dyDescent="0.3">
      <c r="A12921" t="s">
        <v>12920</v>
      </c>
      <c r="B12921" t="s">
        <v>12920</v>
      </c>
      <c r="C12921">
        <v>3</v>
      </c>
      <c r="J12921" t="s">
        <v>26883</v>
      </c>
      <c r="K12921">
        <v>1</v>
      </c>
    </row>
    <row r="12922" spans="1:11" x14ac:dyDescent="0.3">
      <c r="A12922" t="s">
        <v>12921</v>
      </c>
      <c r="B12922" t="s">
        <v>12921</v>
      </c>
      <c r="C12922">
        <v>3</v>
      </c>
      <c r="J12922" t="s">
        <v>9171</v>
      </c>
      <c r="K12922">
        <v>4</v>
      </c>
    </row>
    <row r="12923" spans="1:11" x14ac:dyDescent="0.3">
      <c r="A12923" t="s">
        <v>12922</v>
      </c>
      <c r="B12923" t="s">
        <v>12922</v>
      </c>
      <c r="C12923">
        <v>3</v>
      </c>
      <c r="J12923" t="s">
        <v>26884</v>
      </c>
      <c r="K12923">
        <v>1</v>
      </c>
    </row>
    <row r="12924" spans="1:11" x14ac:dyDescent="0.3">
      <c r="A12924" t="s">
        <v>12923</v>
      </c>
      <c r="B12924" t="s">
        <v>12923</v>
      </c>
      <c r="C12924">
        <v>3</v>
      </c>
      <c r="J12924" t="s">
        <v>26885</v>
      </c>
      <c r="K12924">
        <v>1</v>
      </c>
    </row>
    <row r="12925" spans="1:11" x14ac:dyDescent="0.3">
      <c r="A12925" t="s">
        <v>12924</v>
      </c>
      <c r="B12925" t="s">
        <v>12924</v>
      </c>
      <c r="C12925">
        <v>3</v>
      </c>
      <c r="J12925" t="s">
        <v>4435</v>
      </c>
      <c r="K12925">
        <v>10</v>
      </c>
    </row>
    <row r="12926" spans="1:11" x14ac:dyDescent="0.3">
      <c r="A12926" t="s">
        <v>12925</v>
      </c>
      <c r="B12926" t="s">
        <v>12925</v>
      </c>
      <c r="C12926">
        <v>3</v>
      </c>
      <c r="J12926" t="s">
        <v>26886</v>
      </c>
      <c r="K12926">
        <v>1</v>
      </c>
    </row>
    <row r="12927" spans="1:11" x14ac:dyDescent="0.3">
      <c r="A12927" t="s">
        <v>12926</v>
      </c>
      <c r="B12927" t="s">
        <v>12926</v>
      </c>
      <c r="C12927">
        <v>3</v>
      </c>
      <c r="J12927" t="s">
        <v>9172</v>
      </c>
      <c r="K12927">
        <v>4</v>
      </c>
    </row>
    <row r="12928" spans="1:11" x14ac:dyDescent="0.3">
      <c r="A12928" t="s">
        <v>12927</v>
      </c>
      <c r="B12928" t="s">
        <v>12927</v>
      </c>
      <c r="C12928">
        <v>3</v>
      </c>
      <c r="J12928" t="s">
        <v>26887</v>
      </c>
      <c r="K12928">
        <v>1</v>
      </c>
    </row>
    <row r="12929" spans="1:11" x14ac:dyDescent="0.3">
      <c r="A12929" t="s">
        <v>12928</v>
      </c>
      <c r="B12929" t="s">
        <v>12928</v>
      </c>
      <c r="C12929">
        <v>3</v>
      </c>
      <c r="J12929" t="s">
        <v>6679</v>
      </c>
      <c r="K12929">
        <v>6</v>
      </c>
    </row>
    <row r="12930" spans="1:11" x14ac:dyDescent="0.3">
      <c r="A12930" t="s">
        <v>12929</v>
      </c>
      <c r="B12930" t="s">
        <v>12929</v>
      </c>
      <c r="C12930">
        <v>3</v>
      </c>
      <c r="J12930" t="s">
        <v>1517</v>
      </c>
      <c r="K12930">
        <v>33</v>
      </c>
    </row>
    <row r="12931" spans="1:11" x14ac:dyDescent="0.3">
      <c r="A12931" t="s">
        <v>12930</v>
      </c>
      <c r="B12931" t="s">
        <v>12930</v>
      </c>
      <c r="C12931">
        <v>3</v>
      </c>
      <c r="J12931" t="s">
        <v>15322</v>
      </c>
      <c r="K12931">
        <v>2</v>
      </c>
    </row>
    <row r="12932" spans="1:11" x14ac:dyDescent="0.3">
      <c r="A12932" t="s">
        <v>12931</v>
      </c>
      <c r="B12932" t="s">
        <v>12931</v>
      </c>
      <c r="C12932">
        <v>3</v>
      </c>
      <c r="J12932" t="s">
        <v>15323</v>
      </c>
      <c r="K12932">
        <v>2</v>
      </c>
    </row>
    <row r="12933" spans="1:11" x14ac:dyDescent="0.3">
      <c r="A12933" t="s">
        <v>12932</v>
      </c>
      <c r="B12933" t="s">
        <v>12932</v>
      </c>
      <c r="C12933">
        <v>3</v>
      </c>
      <c r="J12933" t="s">
        <v>26888</v>
      </c>
      <c r="K12933">
        <v>1</v>
      </c>
    </row>
    <row r="12934" spans="1:11" x14ac:dyDescent="0.3">
      <c r="A12934" t="s">
        <v>12933</v>
      </c>
      <c r="B12934" t="s">
        <v>12933</v>
      </c>
      <c r="C12934">
        <v>3</v>
      </c>
      <c r="J12934" t="s">
        <v>26889</v>
      </c>
      <c r="K12934">
        <v>1</v>
      </c>
    </row>
    <row r="12935" spans="1:11" x14ac:dyDescent="0.3">
      <c r="A12935" t="s">
        <v>12934</v>
      </c>
      <c r="B12935" t="s">
        <v>12934</v>
      </c>
      <c r="C12935">
        <v>3</v>
      </c>
      <c r="J12935" t="s">
        <v>3808</v>
      </c>
      <c r="K12935">
        <v>12</v>
      </c>
    </row>
    <row r="12936" spans="1:11" x14ac:dyDescent="0.3">
      <c r="A12936" t="s">
        <v>12935</v>
      </c>
      <c r="B12936" t="s">
        <v>12935</v>
      </c>
      <c r="C12936">
        <v>3</v>
      </c>
      <c r="J12936" t="s">
        <v>15324</v>
      </c>
      <c r="K12936">
        <v>2</v>
      </c>
    </row>
    <row r="12937" spans="1:11" x14ac:dyDescent="0.3">
      <c r="A12937" t="s">
        <v>12936</v>
      </c>
      <c r="B12937" t="s">
        <v>12936</v>
      </c>
      <c r="C12937">
        <v>3</v>
      </c>
      <c r="J12937" t="s">
        <v>3579</v>
      </c>
      <c r="K12937">
        <v>13</v>
      </c>
    </row>
    <row r="12938" spans="1:11" x14ac:dyDescent="0.3">
      <c r="A12938" t="s">
        <v>12937</v>
      </c>
      <c r="B12938" t="s">
        <v>12937</v>
      </c>
      <c r="C12938">
        <v>3</v>
      </c>
      <c r="J12938" t="s">
        <v>26890</v>
      </c>
      <c r="K12938">
        <v>1</v>
      </c>
    </row>
    <row r="12939" spans="1:11" x14ac:dyDescent="0.3">
      <c r="A12939" t="s">
        <v>12938</v>
      </c>
      <c r="B12939" t="s">
        <v>12938</v>
      </c>
      <c r="C12939">
        <v>3</v>
      </c>
      <c r="J12939" t="s">
        <v>5944</v>
      </c>
      <c r="K12939">
        <v>7</v>
      </c>
    </row>
    <row r="12940" spans="1:11" x14ac:dyDescent="0.3">
      <c r="A12940" t="s">
        <v>12939</v>
      </c>
      <c r="B12940" t="s">
        <v>12939</v>
      </c>
      <c r="C12940">
        <v>3</v>
      </c>
      <c r="J12940" t="s">
        <v>6680</v>
      </c>
      <c r="K12940">
        <v>6</v>
      </c>
    </row>
    <row r="12941" spans="1:11" x14ac:dyDescent="0.3">
      <c r="A12941" t="s">
        <v>12940</v>
      </c>
      <c r="B12941" t="s">
        <v>12940</v>
      </c>
      <c r="C12941">
        <v>3</v>
      </c>
      <c r="J12941" t="s">
        <v>15325</v>
      </c>
      <c r="K12941">
        <v>2</v>
      </c>
    </row>
    <row r="12942" spans="1:11" x14ac:dyDescent="0.3">
      <c r="A12942" t="s">
        <v>12941</v>
      </c>
      <c r="B12942" t="s">
        <v>12941</v>
      </c>
      <c r="C12942">
        <v>3</v>
      </c>
      <c r="J12942" t="s">
        <v>26891</v>
      </c>
      <c r="K12942">
        <v>1</v>
      </c>
    </row>
    <row r="12943" spans="1:11" x14ac:dyDescent="0.3">
      <c r="A12943" t="s">
        <v>12942</v>
      </c>
      <c r="B12943" t="s">
        <v>12942</v>
      </c>
      <c r="C12943">
        <v>3</v>
      </c>
      <c r="J12943" t="s">
        <v>15326</v>
      </c>
      <c r="K12943">
        <v>2</v>
      </c>
    </row>
    <row r="12944" spans="1:11" x14ac:dyDescent="0.3">
      <c r="A12944" t="s">
        <v>12943</v>
      </c>
      <c r="B12944" t="s">
        <v>12943</v>
      </c>
      <c r="C12944">
        <v>3</v>
      </c>
      <c r="J12944" t="s">
        <v>11357</v>
      </c>
      <c r="K12944">
        <v>3</v>
      </c>
    </row>
    <row r="12945" spans="1:11" x14ac:dyDescent="0.3">
      <c r="A12945" t="s">
        <v>12944</v>
      </c>
      <c r="B12945" t="s">
        <v>12944</v>
      </c>
      <c r="C12945">
        <v>3</v>
      </c>
      <c r="J12945" t="s">
        <v>26892</v>
      </c>
      <c r="K12945">
        <v>1</v>
      </c>
    </row>
    <row r="12946" spans="1:11" x14ac:dyDescent="0.3">
      <c r="A12946" t="s">
        <v>12945</v>
      </c>
      <c r="B12946" t="s">
        <v>12945</v>
      </c>
      <c r="C12946">
        <v>3</v>
      </c>
      <c r="J12946" t="s">
        <v>2988</v>
      </c>
      <c r="K12946">
        <v>16</v>
      </c>
    </row>
    <row r="12947" spans="1:11" x14ac:dyDescent="0.3">
      <c r="A12947" t="s">
        <v>12946</v>
      </c>
      <c r="B12947" t="s">
        <v>12946</v>
      </c>
      <c r="C12947">
        <v>3</v>
      </c>
      <c r="J12947" t="s">
        <v>26893</v>
      </c>
      <c r="K12947">
        <v>1</v>
      </c>
    </row>
    <row r="12948" spans="1:11" x14ac:dyDescent="0.3">
      <c r="A12948" t="s">
        <v>12947</v>
      </c>
      <c r="B12948" t="s">
        <v>12947</v>
      </c>
      <c r="C12948">
        <v>3</v>
      </c>
      <c r="J12948" t="s">
        <v>26894</v>
      </c>
      <c r="K12948">
        <v>1</v>
      </c>
    </row>
    <row r="12949" spans="1:11" x14ac:dyDescent="0.3">
      <c r="A12949" t="s">
        <v>12948</v>
      </c>
      <c r="B12949" t="s">
        <v>12948</v>
      </c>
      <c r="C12949">
        <v>3</v>
      </c>
      <c r="J12949" t="s">
        <v>26895</v>
      </c>
      <c r="K12949">
        <v>1</v>
      </c>
    </row>
    <row r="12950" spans="1:11" x14ac:dyDescent="0.3">
      <c r="A12950" t="s">
        <v>12949</v>
      </c>
      <c r="B12950" t="s">
        <v>12949</v>
      </c>
      <c r="C12950">
        <v>3</v>
      </c>
      <c r="J12950" t="s">
        <v>2587</v>
      </c>
      <c r="K12950">
        <v>19</v>
      </c>
    </row>
    <row r="12951" spans="1:11" x14ac:dyDescent="0.3">
      <c r="A12951" t="s">
        <v>12950</v>
      </c>
      <c r="B12951" t="s">
        <v>12950</v>
      </c>
      <c r="C12951">
        <v>3</v>
      </c>
      <c r="J12951" t="s">
        <v>26896</v>
      </c>
      <c r="K12951">
        <v>1</v>
      </c>
    </row>
    <row r="12952" spans="1:11" x14ac:dyDescent="0.3">
      <c r="A12952" t="s">
        <v>12951</v>
      </c>
      <c r="B12952" t="s">
        <v>12951</v>
      </c>
      <c r="C12952">
        <v>3</v>
      </c>
      <c r="J12952" t="s">
        <v>26897</v>
      </c>
      <c r="K12952">
        <v>1</v>
      </c>
    </row>
    <row r="12953" spans="1:11" x14ac:dyDescent="0.3">
      <c r="A12953" t="s">
        <v>12952</v>
      </c>
      <c r="B12953" t="s">
        <v>12952</v>
      </c>
      <c r="C12953">
        <v>3</v>
      </c>
      <c r="J12953" t="s">
        <v>11358</v>
      </c>
      <c r="K12953">
        <v>3</v>
      </c>
    </row>
    <row r="12954" spans="1:11" x14ac:dyDescent="0.3">
      <c r="A12954" t="s">
        <v>12953</v>
      </c>
      <c r="B12954" t="s">
        <v>12953</v>
      </c>
      <c r="C12954">
        <v>3</v>
      </c>
      <c r="J12954" t="s">
        <v>26898</v>
      </c>
      <c r="K12954">
        <v>1</v>
      </c>
    </row>
    <row r="12955" spans="1:11" x14ac:dyDescent="0.3">
      <c r="A12955" t="s">
        <v>12954</v>
      </c>
      <c r="B12955" t="s">
        <v>12954</v>
      </c>
      <c r="C12955">
        <v>3</v>
      </c>
      <c r="J12955" t="s">
        <v>26899</v>
      </c>
      <c r="K12955">
        <v>1</v>
      </c>
    </row>
    <row r="12956" spans="1:11" x14ac:dyDescent="0.3">
      <c r="A12956" t="s">
        <v>12955</v>
      </c>
      <c r="B12956" t="s">
        <v>12955</v>
      </c>
      <c r="C12956">
        <v>3</v>
      </c>
      <c r="J12956" t="s">
        <v>26900</v>
      </c>
      <c r="K12956">
        <v>1</v>
      </c>
    </row>
    <row r="12957" spans="1:11" x14ac:dyDescent="0.3">
      <c r="A12957" t="s">
        <v>12956</v>
      </c>
      <c r="B12957" t="s">
        <v>12956</v>
      </c>
      <c r="C12957">
        <v>3</v>
      </c>
      <c r="J12957" t="s">
        <v>26901</v>
      </c>
      <c r="K12957">
        <v>1</v>
      </c>
    </row>
    <row r="12958" spans="1:11" x14ac:dyDescent="0.3">
      <c r="A12958" t="s">
        <v>12957</v>
      </c>
      <c r="B12958" t="s">
        <v>12957</v>
      </c>
      <c r="C12958">
        <v>3</v>
      </c>
      <c r="J12958" t="s">
        <v>9173</v>
      </c>
      <c r="K12958">
        <v>4</v>
      </c>
    </row>
    <row r="12959" spans="1:11" x14ac:dyDescent="0.3">
      <c r="A12959" t="s">
        <v>12958</v>
      </c>
      <c r="B12959" t="s">
        <v>12958</v>
      </c>
      <c r="C12959">
        <v>3</v>
      </c>
      <c r="J12959" t="s">
        <v>26902</v>
      </c>
      <c r="K12959">
        <v>1</v>
      </c>
    </row>
    <row r="12960" spans="1:11" x14ac:dyDescent="0.3">
      <c r="A12960" t="s">
        <v>12959</v>
      </c>
      <c r="B12960" t="s">
        <v>12959</v>
      </c>
      <c r="C12960">
        <v>3</v>
      </c>
      <c r="J12960" t="s">
        <v>26903</v>
      </c>
      <c r="K12960">
        <v>1</v>
      </c>
    </row>
    <row r="12961" spans="1:11" x14ac:dyDescent="0.3">
      <c r="A12961" t="s">
        <v>12960</v>
      </c>
      <c r="B12961" t="s">
        <v>12960</v>
      </c>
      <c r="C12961">
        <v>3</v>
      </c>
      <c r="J12961" t="s">
        <v>26904</v>
      </c>
      <c r="K12961">
        <v>1</v>
      </c>
    </row>
    <row r="12962" spans="1:11" x14ac:dyDescent="0.3">
      <c r="A12962" t="s">
        <v>12961</v>
      </c>
      <c r="B12962" t="s">
        <v>12961</v>
      </c>
      <c r="C12962">
        <v>3</v>
      </c>
      <c r="J12962" t="s">
        <v>26905</v>
      </c>
      <c r="K12962">
        <v>1</v>
      </c>
    </row>
    <row r="12963" spans="1:11" x14ac:dyDescent="0.3">
      <c r="A12963" t="s">
        <v>12962</v>
      </c>
      <c r="B12963" t="s">
        <v>12962</v>
      </c>
      <c r="C12963">
        <v>3</v>
      </c>
      <c r="J12963" t="s">
        <v>26906</v>
      </c>
      <c r="K12963">
        <v>1</v>
      </c>
    </row>
    <row r="12964" spans="1:11" x14ac:dyDescent="0.3">
      <c r="A12964" t="s">
        <v>12963</v>
      </c>
      <c r="B12964" t="s">
        <v>12963</v>
      </c>
      <c r="C12964">
        <v>3</v>
      </c>
      <c r="J12964" t="s">
        <v>15327</v>
      </c>
      <c r="K12964">
        <v>2</v>
      </c>
    </row>
    <row r="12965" spans="1:11" x14ac:dyDescent="0.3">
      <c r="A12965" t="s">
        <v>12964</v>
      </c>
      <c r="B12965" t="s">
        <v>12964</v>
      </c>
      <c r="C12965">
        <v>3</v>
      </c>
      <c r="J12965" t="s">
        <v>26907</v>
      </c>
      <c r="K12965">
        <v>1</v>
      </c>
    </row>
    <row r="12966" spans="1:11" x14ac:dyDescent="0.3">
      <c r="A12966" t="s">
        <v>12965</v>
      </c>
      <c r="B12966" t="s">
        <v>12965</v>
      </c>
      <c r="C12966">
        <v>3</v>
      </c>
      <c r="J12966" t="s">
        <v>15328</v>
      </c>
      <c r="K12966">
        <v>2</v>
      </c>
    </row>
    <row r="12967" spans="1:11" x14ac:dyDescent="0.3">
      <c r="A12967" t="s">
        <v>12966</v>
      </c>
      <c r="B12967" t="s">
        <v>12966</v>
      </c>
      <c r="C12967">
        <v>3</v>
      </c>
      <c r="J12967" t="s">
        <v>11359</v>
      </c>
      <c r="K12967">
        <v>3</v>
      </c>
    </row>
    <row r="12968" spans="1:11" x14ac:dyDescent="0.3">
      <c r="A12968" t="s">
        <v>12967</v>
      </c>
      <c r="B12968" t="s">
        <v>12967</v>
      </c>
      <c r="C12968">
        <v>3</v>
      </c>
      <c r="J12968" t="s">
        <v>11360</v>
      </c>
      <c r="K12968">
        <v>3</v>
      </c>
    </row>
    <row r="12969" spans="1:11" x14ac:dyDescent="0.3">
      <c r="A12969" t="s">
        <v>12968</v>
      </c>
      <c r="B12969" t="s">
        <v>12968</v>
      </c>
      <c r="C12969">
        <v>3</v>
      </c>
      <c r="J12969" t="s">
        <v>1251</v>
      </c>
      <c r="K12969">
        <v>41</v>
      </c>
    </row>
    <row r="12970" spans="1:11" x14ac:dyDescent="0.3">
      <c r="A12970" t="s">
        <v>12969</v>
      </c>
      <c r="B12970" t="s">
        <v>12969</v>
      </c>
      <c r="C12970">
        <v>3</v>
      </c>
      <c r="J12970" t="s">
        <v>26908</v>
      </c>
      <c r="K12970">
        <v>1</v>
      </c>
    </row>
    <row r="12971" spans="1:11" x14ac:dyDescent="0.3">
      <c r="A12971" t="s">
        <v>12970</v>
      </c>
      <c r="B12971" t="s">
        <v>12970</v>
      </c>
      <c r="C12971">
        <v>3</v>
      </c>
      <c r="J12971" t="s">
        <v>26909</v>
      </c>
      <c r="K12971">
        <v>1</v>
      </c>
    </row>
    <row r="12972" spans="1:11" x14ac:dyDescent="0.3">
      <c r="A12972" t="s">
        <v>12971</v>
      </c>
      <c r="B12972" t="s">
        <v>12971</v>
      </c>
      <c r="C12972">
        <v>3</v>
      </c>
      <c r="J12972" t="s">
        <v>3389</v>
      </c>
      <c r="K12972">
        <v>14</v>
      </c>
    </row>
    <row r="12973" spans="1:11" x14ac:dyDescent="0.3">
      <c r="A12973" t="s">
        <v>12972</v>
      </c>
      <c r="B12973" t="s">
        <v>12972</v>
      </c>
      <c r="C12973">
        <v>3</v>
      </c>
      <c r="J12973" t="s">
        <v>26910</v>
      </c>
      <c r="K12973">
        <v>1</v>
      </c>
    </row>
    <row r="12974" spans="1:11" x14ac:dyDescent="0.3">
      <c r="A12974" t="s">
        <v>12973</v>
      </c>
      <c r="B12974" t="s">
        <v>12973</v>
      </c>
      <c r="C12974">
        <v>3</v>
      </c>
      <c r="J12974" t="s">
        <v>26911</v>
      </c>
      <c r="K12974">
        <v>1</v>
      </c>
    </row>
    <row r="12975" spans="1:11" x14ac:dyDescent="0.3">
      <c r="A12975" t="s">
        <v>12974</v>
      </c>
      <c r="B12975" t="s">
        <v>12974</v>
      </c>
      <c r="C12975">
        <v>3</v>
      </c>
      <c r="J12975" t="s">
        <v>1856</v>
      </c>
      <c r="K12975">
        <v>27</v>
      </c>
    </row>
    <row r="12976" spans="1:11" x14ac:dyDescent="0.3">
      <c r="A12976" t="s">
        <v>12975</v>
      </c>
      <c r="B12976" t="s">
        <v>12975</v>
      </c>
      <c r="C12976">
        <v>3</v>
      </c>
      <c r="J12976" t="s">
        <v>26912</v>
      </c>
      <c r="K12976">
        <v>1</v>
      </c>
    </row>
    <row r="12977" spans="1:11" x14ac:dyDescent="0.3">
      <c r="A12977" t="s">
        <v>12976</v>
      </c>
      <c r="B12977" t="s">
        <v>12976</v>
      </c>
      <c r="C12977">
        <v>3</v>
      </c>
      <c r="J12977" t="s">
        <v>26913</v>
      </c>
      <c r="K12977">
        <v>1</v>
      </c>
    </row>
    <row r="12978" spans="1:11" x14ac:dyDescent="0.3">
      <c r="A12978" t="s">
        <v>12977</v>
      </c>
      <c r="B12978" t="s">
        <v>12977</v>
      </c>
      <c r="C12978">
        <v>3</v>
      </c>
      <c r="J12978" t="s">
        <v>26914</v>
      </c>
      <c r="K12978">
        <v>1</v>
      </c>
    </row>
    <row r="12979" spans="1:11" x14ac:dyDescent="0.3">
      <c r="A12979" t="s">
        <v>12978</v>
      </c>
      <c r="B12979" t="s">
        <v>12978</v>
      </c>
      <c r="C12979">
        <v>3</v>
      </c>
      <c r="J12979" t="s">
        <v>26915</v>
      </c>
      <c r="K12979">
        <v>1</v>
      </c>
    </row>
    <row r="12980" spans="1:11" x14ac:dyDescent="0.3">
      <c r="A12980" t="s">
        <v>12979</v>
      </c>
      <c r="B12980" t="s">
        <v>12979</v>
      </c>
      <c r="C12980">
        <v>3</v>
      </c>
      <c r="J12980" t="s">
        <v>7754</v>
      </c>
      <c r="K12980">
        <v>5</v>
      </c>
    </row>
    <row r="12981" spans="1:11" x14ac:dyDescent="0.3">
      <c r="A12981" t="s">
        <v>12980</v>
      </c>
      <c r="B12981" t="s">
        <v>12980</v>
      </c>
      <c r="C12981">
        <v>3</v>
      </c>
      <c r="J12981" t="s">
        <v>26916</v>
      </c>
      <c r="K12981">
        <v>1</v>
      </c>
    </row>
    <row r="12982" spans="1:11" x14ac:dyDescent="0.3">
      <c r="A12982" t="s">
        <v>12981</v>
      </c>
      <c r="B12982" t="s">
        <v>12981</v>
      </c>
      <c r="C12982">
        <v>3</v>
      </c>
      <c r="J12982" t="s">
        <v>26917</v>
      </c>
      <c r="K12982">
        <v>1</v>
      </c>
    </row>
    <row r="12983" spans="1:11" x14ac:dyDescent="0.3">
      <c r="A12983" t="s">
        <v>12982</v>
      </c>
      <c r="B12983" t="s">
        <v>12982</v>
      </c>
      <c r="C12983">
        <v>3</v>
      </c>
      <c r="J12983" t="s">
        <v>26918</v>
      </c>
      <c r="K12983">
        <v>1</v>
      </c>
    </row>
    <row r="12984" spans="1:11" x14ac:dyDescent="0.3">
      <c r="A12984" t="s">
        <v>12983</v>
      </c>
      <c r="B12984" t="s">
        <v>12983</v>
      </c>
      <c r="C12984">
        <v>3</v>
      </c>
      <c r="J12984" t="s">
        <v>26919</v>
      </c>
      <c r="K12984">
        <v>1</v>
      </c>
    </row>
    <row r="12985" spans="1:11" x14ac:dyDescent="0.3">
      <c r="A12985" t="s">
        <v>12984</v>
      </c>
      <c r="B12985" t="s">
        <v>12984</v>
      </c>
      <c r="C12985">
        <v>3</v>
      </c>
      <c r="J12985" t="s">
        <v>7755</v>
      </c>
      <c r="K12985">
        <v>5</v>
      </c>
    </row>
    <row r="12986" spans="1:11" x14ac:dyDescent="0.3">
      <c r="A12986" t="s">
        <v>12985</v>
      </c>
      <c r="B12986" t="s">
        <v>12985</v>
      </c>
      <c r="C12986">
        <v>3</v>
      </c>
      <c r="J12986" t="s">
        <v>26920</v>
      </c>
      <c r="K12986">
        <v>1</v>
      </c>
    </row>
    <row r="12987" spans="1:11" x14ac:dyDescent="0.3">
      <c r="A12987" t="s">
        <v>12986</v>
      </c>
      <c r="B12987" t="s">
        <v>12986</v>
      </c>
      <c r="C12987">
        <v>3</v>
      </c>
      <c r="J12987" t="s">
        <v>9174</v>
      </c>
      <c r="K12987">
        <v>4</v>
      </c>
    </row>
    <row r="12988" spans="1:11" x14ac:dyDescent="0.3">
      <c r="A12988" t="s">
        <v>12987</v>
      </c>
      <c r="B12988" t="s">
        <v>12987</v>
      </c>
      <c r="C12988">
        <v>3</v>
      </c>
      <c r="J12988" t="s">
        <v>15329</v>
      </c>
      <c r="K12988">
        <v>2</v>
      </c>
    </row>
    <row r="12989" spans="1:11" x14ac:dyDescent="0.3">
      <c r="A12989" t="s">
        <v>12988</v>
      </c>
      <c r="B12989" t="s">
        <v>12988</v>
      </c>
      <c r="C12989">
        <v>3</v>
      </c>
      <c r="J12989" t="s">
        <v>26921</v>
      </c>
      <c r="K12989">
        <v>1</v>
      </c>
    </row>
    <row r="12990" spans="1:11" x14ac:dyDescent="0.3">
      <c r="A12990" t="s">
        <v>12989</v>
      </c>
      <c r="B12990" t="s">
        <v>12989</v>
      </c>
      <c r="C12990">
        <v>3</v>
      </c>
      <c r="J12990" t="s">
        <v>15330</v>
      </c>
      <c r="K12990">
        <v>2</v>
      </c>
    </row>
    <row r="12991" spans="1:11" x14ac:dyDescent="0.3">
      <c r="A12991" t="s">
        <v>12990</v>
      </c>
      <c r="B12991" t="s">
        <v>12990</v>
      </c>
      <c r="C12991">
        <v>3</v>
      </c>
      <c r="J12991" t="s">
        <v>3809</v>
      </c>
      <c r="K12991">
        <v>12</v>
      </c>
    </row>
    <row r="12992" spans="1:11" x14ac:dyDescent="0.3">
      <c r="A12992" t="s">
        <v>12991</v>
      </c>
      <c r="B12992" t="s">
        <v>12991</v>
      </c>
      <c r="C12992">
        <v>3</v>
      </c>
      <c r="J12992" t="s">
        <v>26922</v>
      </c>
      <c r="K12992">
        <v>1</v>
      </c>
    </row>
    <row r="12993" spans="1:11" x14ac:dyDescent="0.3">
      <c r="A12993" t="s">
        <v>12992</v>
      </c>
      <c r="B12993" t="s">
        <v>12992</v>
      </c>
      <c r="C12993">
        <v>3</v>
      </c>
      <c r="J12993" t="s">
        <v>26923</v>
      </c>
      <c r="K12993">
        <v>1</v>
      </c>
    </row>
    <row r="12994" spans="1:11" x14ac:dyDescent="0.3">
      <c r="A12994" t="s">
        <v>12993</v>
      </c>
      <c r="B12994" t="s">
        <v>12993</v>
      </c>
      <c r="C12994">
        <v>3</v>
      </c>
      <c r="J12994" t="s">
        <v>26924</v>
      </c>
      <c r="K12994">
        <v>1</v>
      </c>
    </row>
    <row r="12995" spans="1:11" x14ac:dyDescent="0.3">
      <c r="A12995" t="s">
        <v>12994</v>
      </c>
      <c r="B12995" t="s">
        <v>12994</v>
      </c>
      <c r="C12995">
        <v>3</v>
      </c>
      <c r="J12995" t="s">
        <v>11361</v>
      </c>
      <c r="K12995">
        <v>3</v>
      </c>
    </row>
    <row r="12996" spans="1:11" x14ac:dyDescent="0.3">
      <c r="A12996" t="s">
        <v>12995</v>
      </c>
      <c r="B12996" t="s">
        <v>12995</v>
      </c>
      <c r="C12996">
        <v>3</v>
      </c>
      <c r="J12996" t="s">
        <v>26925</v>
      </c>
      <c r="K12996">
        <v>1</v>
      </c>
    </row>
    <row r="12997" spans="1:11" x14ac:dyDescent="0.3">
      <c r="A12997" t="s">
        <v>12996</v>
      </c>
      <c r="B12997" t="s">
        <v>12996</v>
      </c>
      <c r="C12997">
        <v>3</v>
      </c>
      <c r="J12997" t="s">
        <v>26926</v>
      </c>
      <c r="K12997">
        <v>1</v>
      </c>
    </row>
    <row r="12998" spans="1:11" x14ac:dyDescent="0.3">
      <c r="A12998" t="s">
        <v>12997</v>
      </c>
      <c r="B12998" t="s">
        <v>12997</v>
      </c>
      <c r="C12998">
        <v>3</v>
      </c>
      <c r="J12998" t="s">
        <v>11362</v>
      </c>
      <c r="K12998">
        <v>3</v>
      </c>
    </row>
    <row r="12999" spans="1:11" x14ac:dyDescent="0.3">
      <c r="A12999" t="s">
        <v>12998</v>
      </c>
      <c r="B12999" t="s">
        <v>12998</v>
      </c>
      <c r="C12999">
        <v>3</v>
      </c>
      <c r="J12999" t="s">
        <v>15331</v>
      </c>
      <c r="K12999">
        <v>2</v>
      </c>
    </row>
    <row r="13000" spans="1:11" x14ac:dyDescent="0.3">
      <c r="A13000" t="s">
        <v>12999</v>
      </c>
      <c r="B13000" t="s">
        <v>12999</v>
      </c>
      <c r="C13000">
        <v>3</v>
      </c>
      <c r="J13000" t="s">
        <v>26927</v>
      </c>
      <c r="K13000">
        <v>1</v>
      </c>
    </row>
    <row r="13001" spans="1:11" x14ac:dyDescent="0.3">
      <c r="A13001" t="s">
        <v>13000</v>
      </c>
      <c r="B13001" t="s">
        <v>13000</v>
      </c>
      <c r="C13001">
        <v>3</v>
      </c>
      <c r="J13001" t="s">
        <v>26928</v>
      </c>
      <c r="K13001">
        <v>1</v>
      </c>
    </row>
    <row r="13002" spans="1:11" x14ac:dyDescent="0.3">
      <c r="A13002" t="s">
        <v>13001</v>
      </c>
      <c r="B13002" t="s">
        <v>13001</v>
      </c>
      <c r="C13002">
        <v>3</v>
      </c>
      <c r="J13002" t="s">
        <v>15332</v>
      </c>
      <c r="K13002">
        <v>2</v>
      </c>
    </row>
    <row r="13003" spans="1:11" x14ac:dyDescent="0.3">
      <c r="A13003" t="s">
        <v>13002</v>
      </c>
      <c r="B13003" t="s">
        <v>13002</v>
      </c>
      <c r="C13003">
        <v>3</v>
      </c>
      <c r="J13003" t="s">
        <v>3580</v>
      </c>
      <c r="K13003">
        <v>13</v>
      </c>
    </row>
    <row r="13004" spans="1:11" x14ac:dyDescent="0.3">
      <c r="A13004" t="s">
        <v>13003</v>
      </c>
      <c r="B13004" t="s">
        <v>13003</v>
      </c>
      <c r="C13004">
        <v>3</v>
      </c>
      <c r="J13004" t="s">
        <v>26929</v>
      </c>
      <c r="K13004">
        <v>1</v>
      </c>
    </row>
    <row r="13005" spans="1:11" x14ac:dyDescent="0.3">
      <c r="A13005" t="s">
        <v>13004</v>
      </c>
      <c r="B13005" t="s">
        <v>13004</v>
      </c>
      <c r="C13005">
        <v>3</v>
      </c>
      <c r="J13005" t="s">
        <v>15333</v>
      </c>
      <c r="K13005">
        <v>2</v>
      </c>
    </row>
    <row r="13006" spans="1:11" x14ac:dyDescent="0.3">
      <c r="A13006" t="s">
        <v>13005</v>
      </c>
      <c r="B13006" t="s">
        <v>13005</v>
      </c>
      <c r="C13006">
        <v>3</v>
      </c>
      <c r="J13006" t="s">
        <v>26930</v>
      </c>
      <c r="K13006">
        <v>1</v>
      </c>
    </row>
    <row r="13007" spans="1:11" x14ac:dyDescent="0.3">
      <c r="A13007" t="s">
        <v>13006</v>
      </c>
      <c r="B13007" t="s">
        <v>13006</v>
      </c>
      <c r="C13007">
        <v>3</v>
      </c>
      <c r="J13007" t="s">
        <v>26931</v>
      </c>
      <c r="K13007">
        <v>1</v>
      </c>
    </row>
    <row r="13008" spans="1:11" x14ac:dyDescent="0.3">
      <c r="A13008" t="s">
        <v>13007</v>
      </c>
      <c r="B13008" t="s">
        <v>13007</v>
      </c>
      <c r="C13008">
        <v>3</v>
      </c>
      <c r="J13008" t="s">
        <v>26932</v>
      </c>
      <c r="K13008">
        <v>1</v>
      </c>
    </row>
    <row r="13009" spans="1:11" x14ac:dyDescent="0.3">
      <c r="A13009" t="s">
        <v>13008</v>
      </c>
      <c r="B13009" t="s">
        <v>13008</v>
      </c>
      <c r="C13009">
        <v>3</v>
      </c>
      <c r="J13009" t="s">
        <v>7756</v>
      </c>
      <c r="K13009">
        <v>5</v>
      </c>
    </row>
    <row r="13010" spans="1:11" x14ac:dyDescent="0.3">
      <c r="A13010" t="s">
        <v>13009</v>
      </c>
      <c r="B13010" t="s">
        <v>13009</v>
      </c>
      <c r="C13010">
        <v>3</v>
      </c>
      <c r="J13010" t="s">
        <v>26933</v>
      </c>
      <c r="K13010">
        <v>1</v>
      </c>
    </row>
    <row r="13011" spans="1:11" x14ac:dyDescent="0.3">
      <c r="A13011" t="s">
        <v>13010</v>
      </c>
      <c r="B13011" t="s">
        <v>13010</v>
      </c>
      <c r="C13011">
        <v>3</v>
      </c>
      <c r="J13011" t="s">
        <v>26934</v>
      </c>
      <c r="K13011">
        <v>1</v>
      </c>
    </row>
    <row r="13012" spans="1:11" x14ac:dyDescent="0.3">
      <c r="A13012" t="s">
        <v>13011</v>
      </c>
      <c r="B13012" t="s">
        <v>13011</v>
      </c>
      <c r="C13012">
        <v>3</v>
      </c>
      <c r="J13012" t="s">
        <v>26935</v>
      </c>
      <c r="K13012">
        <v>1</v>
      </c>
    </row>
    <row r="13013" spans="1:11" x14ac:dyDescent="0.3">
      <c r="A13013" t="s">
        <v>13012</v>
      </c>
      <c r="B13013" t="s">
        <v>13012</v>
      </c>
      <c r="C13013">
        <v>3</v>
      </c>
      <c r="J13013" t="s">
        <v>1784</v>
      </c>
      <c r="K13013">
        <v>28</v>
      </c>
    </row>
    <row r="13014" spans="1:11" x14ac:dyDescent="0.3">
      <c r="A13014" t="s">
        <v>13013</v>
      </c>
      <c r="B13014" t="s">
        <v>13013</v>
      </c>
      <c r="C13014">
        <v>3</v>
      </c>
      <c r="J13014" t="s">
        <v>26936</v>
      </c>
      <c r="K13014">
        <v>1</v>
      </c>
    </row>
    <row r="13015" spans="1:11" x14ac:dyDescent="0.3">
      <c r="A13015" t="s">
        <v>13014</v>
      </c>
      <c r="B13015" t="s">
        <v>13014</v>
      </c>
      <c r="C13015">
        <v>3</v>
      </c>
      <c r="J13015" t="s">
        <v>26937</v>
      </c>
      <c r="K13015">
        <v>1</v>
      </c>
    </row>
    <row r="13016" spans="1:11" x14ac:dyDescent="0.3">
      <c r="A13016" t="s">
        <v>13015</v>
      </c>
      <c r="B13016" t="s">
        <v>13015</v>
      </c>
      <c r="C13016">
        <v>3</v>
      </c>
      <c r="J13016" t="s">
        <v>26938</v>
      </c>
      <c r="K13016">
        <v>1</v>
      </c>
    </row>
    <row r="13017" spans="1:11" x14ac:dyDescent="0.3">
      <c r="A13017" t="s">
        <v>13016</v>
      </c>
      <c r="B13017" t="s">
        <v>13016</v>
      </c>
      <c r="C13017">
        <v>3</v>
      </c>
      <c r="J13017" t="s">
        <v>1857</v>
      </c>
      <c r="K13017">
        <v>27</v>
      </c>
    </row>
    <row r="13018" spans="1:11" x14ac:dyDescent="0.3">
      <c r="A13018" t="s">
        <v>13017</v>
      </c>
      <c r="B13018" t="s">
        <v>13017</v>
      </c>
      <c r="C13018">
        <v>3</v>
      </c>
      <c r="J13018" t="s">
        <v>26939</v>
      </c>
      <c r="K13018">
        <v>1</v>
      </c>
    </row>
    <row r="13019" spans="1:11" x14ac:dyDescent="0.3">
      <c r="A13019" t="s">
        <v>13018</v>
      </c>
      <c r="B13019" t="s">
        <v>13018</v>
      </c>
      <c r="C13019">
        <v>3</v>
      </c>
      <c r="J13019" t="s">
        <v>6681</v>
      </c>
      <c r="K13019">
        <v>6</v>
      </c>
    </row>
    <row r="13020" spans="1:11" x14ac:dyDescent="0.3">
      <c r="A13020" t="s">
        <v>13019</v>
      </c>
      <c r="B13020" t="s">
        <v>13019</v>
      </c>
      <c r="C13020">
        <v>3</v>
      </c>
      <c r="J13020" t="s">
        <v>26940</v>
      </c>
      <c r="K13020">
        <v>1</v>
      </c>
    </row>
    <row r="13021" spans="1:11" x14ac:dyDescent="0.3">
      <c r="A13021" t="s">
        <v>13020</v>
      </c>
      <c r="B13021" t="s">
        <v>13020</v>
      </c>
      <c r="C13021">
        <v>3</v>
      </c>
      <c r="J13021" t="s">
        <v>26941</v>
      </c>
      <c r="K13021">
        <v>1</v>
      </c>
    </row>
    <row r="13022" spans="1:11" x14ac:dyDescent="0.3">
      <c r="A13022" t="s">
        <v>13021</v>
      </c>
      <c r="B13022" t="s">
        <v>13021</v>
      </c>
      <c r="C13022">
        <v>3</v>
      </c>
      <c r="J13022" t="s">
        <v>15334</v>
      </c>
      <c r="K13022">
        <v>2</v>
      </c>
    </row>
    <row r="13023" spans="1:11" x14ac:dyDescent="0.3">
      <c r="A13023" t="s">
        <v>13022</v>
      </c>
      <c r="B13023" t="s">
        <v>13022</v>
      </c>
      <c r="C13023">
        <v>3</v>
      </c>
      <c r="J13023" t="s">
        <v>26942</v>
      </c>
      <c r="K13023">
        <v>1</v>
      </c>
    </row>
    <row r="13024" spans="1:11" x14ac:dyDescent="0.3">
      <c r="A13024" t="s">
        <v>13023</v>
      </c>
      <c r="B13024" t="s">
        <v>13023</v>
      </c>
      <c r="C13024">
        <v>3</v>
      </c>
      <c r="J13024" t="s">
        <v>15335</v>
      </c>
      <c r="K13024">
        <v>2</v>
      </c>
    </row>
    <row r="13025" spans="1:11" x14ac:dyDescent="0.3">
      <c r="A13025" t="s">
        <v>13024</v>
      </c>
      <c r="B13025" t="s">
        <v>13024</v>
      </c>
      <c r="C13025">
        <v>3</v>
      </c>
      <c r="J13025" t="s">
        <v>26943</v>
      </c>
      <c r="K13025">
        <v>1</v>
      </c>
    </row>
    <row r="13026" spans="1:11" x14ac:dyDescent="0.3">
      <c r="A13026" t="s">
        <v>13025</v>
      </c>
      <c r="B13026" t="s">
        <v>13025</v>
      </c>
      <c r="C13026">
        <v>3</v>
      </c>
      <c r="J13026" t="s">
        <v>9175</v>
      </c>
      <c r="K13026">
        <v>4</v>
      </c>
    </row>
    <row r="13027" spans="1:11" x14ac:dyDescent="0.3">
      <c r="A13027" t="s">
        <v>13026</v>
      </c>
      <c r="B13027" t="s">
        <v>13026</v>
      </c>
      <c r="C13027">
        <v>3</v>
      </c>
      <c r="J13027" t="s">
        <v>3810</v>
      </c>
      <c r="K13027">
        <v>12</v>
      </c>
    </row>
    <row r="13028" spans="1:11" x14ac:dyDescent="0.3">
      <c r="A13028" t="s">
        <v>13027</v>
      </c>
      <c r="B13028" t="s">
        <v>13027</v>
      </c>
      <c r="C13028">
        <v>3</v>
      </c>
      <c r="J13028" t="s">
        <v>26944</v>
      </c>
      <c r="K13028">
        <v>1</v>
      </c>
    </row>
    <row r="13029" spans="1:11" x14ac:dyDescent="0.3">
      <c r="A13029" t="s">
        <v>13028</v>
      </c>
      <c r="B13029" t="s">
        <v>13028</v>
      </c>
      <c r="C13029">
        <v>3</v>
      </c>
      <c r="J13029" t="s">
        <v>15336</v>
      </c>
      <c r="K13029">
        <v>2</v>
      </c>
    </row>
    <row r="13030" spans="1:11" x14ac:dyDescent="0.3">
      <c r="A13030" t="s">
        <v>13029</v>
      </c>
      <c r="B13030" t="s">
        <v>13029</v>
      </c>
      <c r="C13030">
        <v>3</v>
      </c>
      <c r="J13030" t="s">
        <v>26945</v>
      </c>
      <c r="K13030">
        <v>1</v>
      </c>
    </row>
    <row r="13031" spans="1:11" x14ac:dyDescent="0.3">
      <c r="A13031" t="s">
        <v>13030</v>
      </c>
      <c r="B13031" t="s">
        <v>13030</v>
      </c>
      <c r="C13031">
        <v>3</v>
      </c>
      <c r="J13031" t="s">
        <v>4436</v>
      </c>
      <c r="K13031">
        <v>10</v>
      </c>
    </row>
    <row r="13032" spans="1:11" x14ac:dyDescent="0.3">
      <c r="A13032" t="s">
        <v>13031</v>
      </c>
      <c r="B13032" t="s">
        <v>13031</v>
      </c>
      <c r="C13032">
        <v>3</v>
      </c>
      <c r="J13032" t="s">
        <v>5346</v>
      </c>
      <c r="K13032">
        <v>8</v>
      </c>
    </row>
    <row r="13033" spans="1:11" x14ac:dyDescent="0.3">
      <c r="A13033" t="s">
        <v>13032</v>
      </c>
      <c r="B13033" t="s">
        <v>13032</v>
      </c>
      <c r="C13033">
        <v>3</v>
      </c>
      <c r="J13033" t="s">
        <v>11363</v>
      </c>
      <c r="K13033">
        <v>3</v>
      </c>
    </row>
    <row r="13034" spans="1:11" x14ac:dyDescent="0.3">
      <c r="A13034" t="s">
        <v>13033</v>
      </c>
      <c r="B13034" t="s">
        <v>13033</v>
      </c>
      <c r="C13034">
        <v>3</v>
      </c>
      <c r="J13034" t="s">
        <v>26946</v>
      </c>
      <c r="K13034">
        <v>1</v>
      </c>
    </row>
    <row r="13035" spans="1:11" x14ac:dyDescent="0.3">
      <c r="A13035" t="s">
        <v>13034</v>
      </c>
      <c r="B13035" t="s">
        <v>13034</v>
      </c>
      <c r="C13035">
        <v>3</v>
      </c>
      <c r="J13035" t="s">
        <v>26947</v>
      </c>
      <c r="K13035">
        <v>1</v>
      </c>
    </row>
    <row r="13036" spans="1:11" x14ac:dyDescent="0.3">
      <c r="A13036" t="s">
        <v>13035</v>
      </c>
      <c r="B13036" t="s">
        <v>13035</v>
      </c>
      <c r="C13036">
        <v>3</v>
      </c>
      <c r="J13036" t="s">
        <v>11364</v>
      </c>
      <c r="K13036">
        <v>3</v>
      </c>
    </row>
    <row r="13037" spans="1:11" x14ac:dyDescent="0.3">
      <c r="A13037" t="s">
        <v>13036</v>
      </c>
      <c r="B13037" t="s">
        <v>13036</v>
      </c>
      <c r="C13037">
        <v>3</v>
      </c>
      <c r="J13037" t="s">
        <v>26948</v>
      </c>
      <c r="K13037">
        <v>1</v>
      </c>
    </row>
    <row r="13038" spans="1:11" x14ac:dyDescent="0.3">
      <c r="A13038" t="s">
        <v>13037</v>
      </c>
      <c r="B13038" t="s">
        <v>13037</v>
      </c>
      <c r="C13038">
        <v>3</v>
      </c>
      <c r="J13038" t="s">
        <v>26949</v>
      </c>
      <c r="K13038">
        <v>1</v>
      </c>
    </row>
    <row r="13039" spans="1:11" x14ac:dyDescent="0.3">
      <c r="A13039" t="s">
        <v>13038</v>
      </c>
      <c r="B13039" t="s">
        <v>13038</v>
      </c>
      <c r="C13039">
        <v>3</v>
      </c>
      <c r="J13039" t="s">
        <v>26950</v>
      </c>
      <c r="K13039">
        <v>1</v>
      </c>
    </row>
    <row r="13040" spans="1:11" x14ac:dyDescent="0.3">
      <c r="A13040" t="s">
        <v>13039</v>
      </c>
      <c r="B13040" t="s">
        <v>13039</v>
      </c>
      <c r="C13040">
        <v>3</v>
      </c>
      <c r="J13040" t="s">
        <v>26951</v>
      </c>
      <c r="K13040">
        <v>1</v>
      </c>
    </row>
    <row r="13041" spans="1:11" x14ac:dyDescent="0.3">
      <c r="A13041" t="s">
        <v>13040</v>
      </c>
      <c r="B13041" t="s">
        <v>13040</v>
      </c>
      <c r="C13041">
        <v>3</v>
      </c>
      <c r="J13041" t="s">
        <v>26952</v>
      </c>
      <c r="K13041">
        <v>1</v>
      </c>
    </row>
    <row r="13042" spans="1:11" x14ac:dyDescent="0.3">
      <c r="A13042" t="s">
        <v>13041</v>
      </c>
      <c r="B13042" t="s">
        <v>13041</v>
      </c>
      <c r="C13042">
        <v>3</v>
      </c>
      <c r="J13042" t="s">
        <v>26953</v>
      </c>
      <c r="K13042">
        <v>1</v>
      </c>
    </row>
    <row r="13043" spans="1:11" x14ac:dyDescent="0.3">
      <c r="A13043" t="s">
        <v>13042</v>
      </c>
      <c r="B13043" t="s">
        <v>13042</v>
      </c>
      <c r="C13043">
        <v>3</v>
      </c>
      <c r="J13043" t="s">
        <v>1143</v>
      </c>
      <c r="K13043">
        <v>44</v>
      </c>
    </row>
    <row r="13044" spans="1:11" x14ac:dyDescent="0.3">
      <c r="A13044" t="s">
        <v>13043</v>
      </c>
      <c r="B13044" t="s">
        <v>13043</v>
      </c>
      <c r="C13044">
        <v>3</v>
      </c>
      <c r="J13044" t="s">
        <v>26954</v>
      </c>
      <c r="K13044">
        <v>1</v>
      </c>
    </row>
    <row r="13045" spans="1:11" x14ac:dyDescent="0.3">
      <c r="A13045" t="s">
        <v>13044</v>
      </c>
      <c r="B13045" t="s">
        <v>13044</v>
      </c>
      <c r="C13045">
        <v>3</v>
      </c>
      <c r="J13045" t="s">
        <v>26955</v>
      </c>
      <c r="K13045">
        <v>1</v>
      </c>
    </row>
    <row r="13046" spans="1:11" x14ac:dyDescent="0.3">
      <c r="A13046" t="s">
        <v>13045</v>
      </c>
      <c r="B13046" t="s">
        <v>13045</v>
      </c>
      <c r="C13046">
        <v>3</v>
      </c>
      <c r="J13046" t="s">
        <v>26956</v>
      </c>
      <c r="K13046">
        <v>1</v>
      </c>
    </row>
    <row r="13047" spans="1:11" x14ac:dyDescent="0.3">
      <c r="A13047" t="s">
        <v>13046</v>
      </c>
      <c r="B13047" t="s">
        <v>13046</v>
      </c>
      <c r="C13047">
        <v>3</v>
      </c>
      <c r="J13047" t="s">
        <v>1557</v>
      </c>
      <c r="K13047">
        <v>32</v>
      </c>
    </row>
    <row r="13048" spans="1:11" x14ac:dyDescent="0.3">
      <c r="A13048" t="s">
        <v>13047</v>
      </c>
      <c r="B13048" t="s">
        <v>13047</v>
      </c>
      <c r="C13048">
        <v>3</v>
      </c>
      <c r="J13048" t="s">
        <v>15337</v>
      </c>
      <c r="K13048">
        <v>2</v>
      </c>
    </row>
    <row r="13049" spans="1:11" x14ac:dyDescent="0.3">
      <c r="A13049" t="s">
        <v>13048</v>
      </c>
      <c r="B13049" t="s">
        <v>13048</v>
      </c>
      <c r="C13049">
        <v>3</v>
      </c>
      <c r="J13049" t="s">
        <v>9176</v>
      </c>
      <c r="K13049">
        <v>4</v>
      </c>
    </row>
    <row r="13050" spans="1:11" x14ac:dyDescent="0.3">
      <c r="A13050" t="s">
        <v>13049</v>
      </c>
      <c r="B13050" t="s">
        <v>13049</v>
      </c>
      <c r="C13050">
        <v>3</v>
      </c>
      <c r="J13050" t="s">
        <v>11365</v>
      </c>
      <c r="K13050">
        <v>3</v>
      </c>
    </row>
    <row r="13051" spans="1:11" x14ac:dyDescent="0.3">
      <c r="A13051" t="s">
        <v>13050</v>
      </c>
      <c r="B13051" t="s">
        <v>13050</v>
      </c>
      <c r="C13051">
        <v>3</v>
      </c>
      <c r="J13051" t="s">
        <v>26957</v>
      </c>
      <c r="K13051">
        <v>1</v>
      </c>
    </row>
    <row r="13052" spans="1:11" x14ac:dyDescent="0.3">
      <c r="A13052" t="s">
        <v>13051</v>
      </c>
      <c r="B13052" t="s">
        <v>13051</v>
      </c>
      <c r="C13052">
        <v>3</v>
      </c>
      <c r="J13052" t="s">
        <v>26958</v>
      </c>
      <c r="K13052">
        <v>1</v>
      </c>
    </row>
    <row r="13053" spans="1:11" x14ac:dyDescent="0.3">
      <c r="A13053" t="s">
        <v>13052</v>
      </c>
      <c r="B13053" t="s">
        <v>13052</v>
      </c>
      <c r="C13053">
        <v>3</v>
      </c>
      <c r="J13053" t="s">
        <v>15338</v>
      </c>
      <c r="K13053">
        <v>2</v>
      </c>
    </row>
    <row r="13054" spans="1:11" x14ac:dyDescent="0.3">
      <c r="A13054" t="s">
        <v>13053</v>
      </c>
      <c r="B13054" t="s">
        <v>13053</v>
      </c>
      <c r="C13054">
        <v>3</v>
      </c>
      <c r="J13054" t="s">
        <v>27643</v>
      </c>
      <c r="K13054">
        <v>1</v>
      </c>
    </row>
    <row r="13055" spans="1:11" x14ac:dyDescent="0.3">
      <c r="A13055" t="s">
        <v>13054</v>
      </c>
      <c r="B13055" t="s">
        <v>13054</v>
      </c>
      <c r="C13055">
        <v>3</v>
      </c>
      <c r="J13055" t="s">
        <v>26959</v>
      </c>
      <c r="K13055">
        <v>1</v>
      </c>
    </row>
    <row r="13056" spans="1:11" x14ac:dyDescent="0.3">
      <c r="A13056" t="s">
        <v>13055</v>
      </c>
      <c r="B13056" t="s">
        <v>13055</v>
      </c>
      <c r="C13056">
        <v>3</v>
      </c>
      <c r="J13056" t="s">
        <v>15339</v>
      </c>
      <c r="K13056">
        <v>2</v>
      </c>
    </row>
    <row r="13057" spans="1:11" x14ac:dyDescent="0.3">
      <c r="A13057" t="s">
        <v>13056</v>
      </c>
      <c r="B13057" t="s">
        <v>13056</v>
      </c>
      <c r="C13057">
        <v>3</v>
      </c>
      <c r="J13057" t="s">
        <v>4437</v>
      </c>
      <c r="K13057">
        <v>10</v>
      </c>
    </row>
    <row r="13058" spans="1:11" x14ac:dyDescent="0.3">
      <c r="A13058" t="s">
        <v>13057</v>
      </c>
      <c r="B13058" t="s">
        <v>13057</v>
      </c>
      <c r="C13058">
        <v>3</v>
      </c>
      <c r="J13058" t="s">
        <v>15340</v>
      </c>
      <c r="K13058">
        <v>2</v>
      </c>
    </row>
    <row r="13059" spans="1:11" x14ac:dyDescent="0.3">
      <c r="A13059" t="s">
        <v>13058</v>
      </c>
      <c r="B13059" t="s">
        <v>13058</v>
      </c>
      <c r="C13059">
        <v>3</v>
      </c>
      <c r="J13059" t="s">
        <v>26960</v>
      </c>
      <c r="K13059">
        <v>1</v>
      </c>
    </row>
    <row r="13060" spans="1:11" x14ac:dyDescent="0.3">
      <c r="A13060" t="s">
        <v>13059</v>
      </c>
      <c r="B13060" t="s">
        <v>13059</v>
      </c>
      <c r="C13060">
        <v>3</v>
      </c>
      <c r="J13060" t="s">
        <v>5945</v>
      </c>
      <c r="K13060">
        <v>7</v>
      </c>
    </row>
    <row r="13061" spans="1:11" x14ac:dyDescent="0.3">
      <c r="A13061" t="s">
        <v>13060</v>
      </c>
      <c r="B13061" t="s">
        <v>13060</v>
      </c>
      <c r="C13061">
        <v>3</v>
      </c>
      <c r="J13061" t="s">
        <v>2151</v>
      </c>
      <c r="K13061">
        <v>23</v>
      </c>
    </row>
    <row r="13062" spans="1:11" x14ac:dyDescent="0.3">
      <c r="A13062" t="s">
        <v>13061</v>
      </c>
      <c r="B13062" t="s">
        <v>13061</v>
      </c>
      <c r="C13062">
        <v>3</v>
      </c>
      <c r="J13062" t="s">
        <v>9177</v>
      </c>
      <c r="K13062">
        <v>4</v>
      </c>
    </row>
    <row r="13063" spans="1:11" x14ac:dyDescent="0.3">
      <c r="A13063" t="s">
        <v>13062</v>
      </c>
      <c r="B13063" t="s">
        <v>13062</v>
      </c>
      <c r="C13063">
        <v>3</v>
      </c>
      <c r="J13063" t="s">
        <v>2854</v>
      </c>
      <c r="K13063">
        <v>17</v>
      </c>
    </row>
    <row r="13064" spans="1:11" x14ac:dyDescent="0.3">
      <c r="A13064" t="s">
        <v>13063</v>
      </c>
      <c r="B13064" t="s">
        <v>13063</v>
      </c>
      <c r="C13064">
        <v>3</v>
      </c>
      <c r="J13064" t="s">
        <v>2855</v>
      </c>
      <c r="K13064">
        <v>17</v>
      </c>
    </row>
    <row r="13065" spans="1:11" x14ac:dyDescent="0.3">
      <c r="A13065" t="s">
        <v>13064</v>
      </c>
      <c r="B13065" t="s">
        <v>13064</v>
      </c>
      <c r="C13065">
        <v>3</v>
      </c>
      <c r="J13065" t="s">
        <v>26961</v>
      </c>
      <c r="K13065">
        <v>1</v>
      </c>
    </row>
    <row r="13066" spans="1:11" x14ac:dyDescent="0.3">
      <c r="A13066" t="s">
        <v>13065</v>
      </c>
      <c r="B13066" t="s">
        <v>13065</v>
      </c>
      <c r="C13066">
        <v>3</v>
      </c>
      <c r="J13066" t="s">
        <v>2989</v>
      </c>
      <c r="K13066">
        <v>16</v>
      </c>
    </row>
    <row r="13067" spans="1:11" x14ac:dyDescent="0.3">
      <c r="A13067" t="s">
        <v>13066</v>
      </c>
      <c r="B13067" t="s">
        <v>13066</v>
      </c>
      <c r="C13067">
        <v>3</v>
      </c>
      <c r="J13067" t="s">
        <v>2152</v>
      </c>
      <c r="K13067">
        <v>23</v>
      </c>
    </row>
    <row r="13068" spans="1:11" x14ac:dyDescent="0.3">
      <c r="A13068" t="s">
        <v>13067</v>
      </c>
      <c r="B13068" t="s">
        <v>13067</v>
      </c>
      <c r="C13068">
        <v>3</v>
      </c>
      <c r="J13068" t="s">
        <v>3811</v>
      </c>
      <c r="K13068">
        <v>12</v>
      </c>
    </row>
    <row r="13069" spans="1:11" x14ac:dyDescent="0.3">
      <c r="A13069" t="s">
        <v>13068</v>
      </c>
      <c r="B13069" t="s">
        <v>13068</v>
      </c>
      <c r="C13069">
        <v>3</v>
      </c>
      <c r="J13069" t="s">
        <v>26962</v>
      </c>
      <c r="K13069">
        <v>1</v>
      </c>
    </row>
    <row r="13070" spans="1:11" x14ac:dyDescent="0.3">
      <c r="A13070" t="s">
        <v>13069</v>
      </c>
      <c r="B13070" t="s">
        <v>13069</v>
      </c>
      <c r="C13070">
        <v>3</v>
      </c>
      <c r="J13070" t="s">
        <v>26963</v>
      </c>
      <c r="K13070">
        <v>1</v>
      </c>
    </row>
    <row r="13071" spans="1:11" x14ac:dyDescent="0.3">
      <c r="A13071" t="s">
        <v>13070</v>
      </c>
      <c r="B13071" t="s">
        <v>13070</v>
      </c>
      <c r="C13071">
        <v>3</v>
      </c>
      <c r="J13071" t="s">
        <v>15341</v>
      </c>
      <c r="K13071">
        <v>2</v>
      </c>
    </row>
    <row r="13072" spans="1:11" x14ac:dyDescent="0.3">
      <c r="A13072" t="s">
        <v>13071</v>
      </c>
      <c r="B13072" t="s">
        <v>13071</v>
      </c>
      <c r="C13072">
        <v>3</v>
      </c>
      <c r="J13072" t="s">
        <v>1474</v>
      </c>
      <c r="K13072">
        <v>34</v>
      </c>
    </row>
    <row r="13073" spans="1:11" x14ac:dyDescent="0.3">
      <c r="A13073" t="s">
        <v>13072</v>
      </c>
      <c r="B13073" t="s">
        <v>13072</v>
      </c>
      <c r="C13073">
        <v>3</v>
      </c>
      <c r="J13073" t="s">
        <v>26964</v>
      </c>
      <c r="K13073">
        <v>1</v>
      </c>
    </row>
    <row r="13074" spans="1:11" x14ac:dyDescent="0.3">
      <c r="A13074" t="s">
        <v>13073</v>
      </c>
      <c r="B13074" t="s">
        <v>13073</v>
      </c>
      <c r="C13074">
        <v>3</v>
      </c>
      <c r="J13074" t="s">
        <v>7757</v>
      </c>
      <c r="K13074">
        <v>5</v>
      </c>
    </row>
    <row r="13075" spans="1:11" x14ac:dyDescent="0.3">
      <c r="A13075" t="s">
        <v>13074</v>
      </c>
      <c r="B13075" t="s">
        <v>13074</v>
      </c>
      <c r="C13075">
        <v>3</v>
      </c>
      <c r="J13075" t="s">
        <v>989</v>
      </c>
      <c r="K13075">
        <v>51</v>
      </c>
    </row>
    <row r="13076" spans="1:11" x14ac:dyDescent="0.3">
      <c r="A13076" t="s">
        <v>13075</v>
      </c>
      <c r="B13076" t="s">
        <v>13075</v>
      </c>
      <c r="C13076">
        <v>3</v>
      </c>
      <c r="J13076" t="s">
        <v>3172</v>
      </c>
      <c r="K13076">
        <v>15</v>
      </c>
    </row>
    <row r="13077" spans="1:11" x14ac:dyDescent="0.3">
      <c r="A13077" t="s">
        <v>13076</v>
      </c>
      <c r="B13077" t="s">
        <v>13076</v>
      </c>
      <c r="C13077">
        <v>3</v>
      </c>
      <c r="J13077" t="s">
        <v>26965</v>
      </c>
      <c r="K13077">
        <v>1</v>
      </c>
    </row>
    <row r="13078" spans="1:11" x14ac:dyDescent="0.3">
      <c r="A13078" t="s">
        <v>13077</v>
      </c>
      <c r="B13078" t="s">
        <v>13077</v>
      </c>
      <c r="C13078">
        <v>3</v>
      </c>
      <c r="J13078" t="s">
        <v>782</v>
      </c>
      <c r="K13078">
        <v>65</v>
      </c>
    </row>
    <row r="13079" spans="1:11" x14ac:dyDescent="0.3">
      <c r="A13079" t="s">
        <v>13078</v>
      </c>
      <c r="B13079" t="s">
        <v>13078</v>
      </c>
      <c r="C13079">
        <v>3</v>
      </c>
      <c r="J13079" t="s">
        <v>26966</v>
      </c>
      <c r="K13079">
        <v>1</v>
      </c>
    </row>
    <row r="13080" spans="1:11" x14ac:dyDescent="0.3">
      <c r="A13080" t="s">
        <v>13079</v>
      </c>
      <c r="B13080" t="s">
        <v>13079</v>
      </c>
      <c r="C13080">
        <v>3</v>
      </c>
      <c r="J13080" t="s">
        <v>11366</v>
      </c>
      <c r="K13080">
        <v>3</v>
      </c>
    </row>
    <row r="13081" spans="1:11" x14ac:dyDescent="0.3">
      <c r="A13081" t="s">
        <v>13080</v>
      </c>
      <c r="B13081" t="s">
        <v>13080</v>
      </c>
      <c r="C13081">
        <v>3</v>
      </c>
      <c r="J13081" t="s">
        <v>7758</v>
      </c>
      <c r="K13081">
        <v>5</v>
      </c>
    </row>
    <row r="13082" spans="1:11" x14ac:dyDescent="0.3">
      <c r="A13082" t="s">
        <v>13081</v>
      </c>
      <c r="B13082" t="s">
        <v>13081</v>
      </c>
      <c r="C13082">
        <v>3</v>
      </c>
      <c r="J13082" t="s">
        <v>1094</v>
      </c>
      <c r="K13082">
        <v>46</v>
      </c>
    </row>
    <row r="13083" spans="1:11" x14ac:dyDescent="0.3">
      <c r="A13083" t="s">
        <v>13082</v>
      </c>
      <c r="B13083" t="s">
        <v>13082</v>
      </c>
      <c r="C13083">
        <v>3</v>
      </c>
      <c r="J13083" t="s">
        <v>26967</v>
      </c>
      <c r="K13083">
        <v>1</v>
      </c>
    </row>
    <row r="13084" spans="1:11" x14ac:dyDescent="0.3">
      <c r="A13084" t="s">
        <v>13083</v>
      </c>
      <c r="B13084" t="s">
        <v>13083</v>
      </c>
      <c r="C13084">
        <v>3</v>
      </c>
      <c r="J13084" t="s">
        <v>26968</v>
      </c>
      <c r="K13084">
        <v>1</v>
      </c>
    </row>
    <row r="13085" spans="1:11" x14ac:dyDescent="0.3">
      <c r="A13085" t="s">
        <v>13084</v>
      </c>
      <c r="B13085" t="s">
        <v>13084</v>
      </c>
      <c r="C13085">
        <v>3</v>
      </c>
      <c r="J13085" t="s">
        <v>11367</v>
      </c>
      <c r="K13085">
        <v>3</v>
      </c>
    </row>
    <row r="13086" spans="1:11" x14ac:dyDescent="0.3">
      <c r="A13086" t="s">
        <v>13085</v>
      </c>
      <c r="B13086" t="s">
        <v>13085</v>
      </c>
      <c r="C13086">
        <v>3</v>
      </c>
      <c r="J13086" t="s">
        <v>26969</v>
      </c>
      <c r="K13086">
        <v>1</v>
      </c>
    </row>
    <row r="13087" spans="1:11" x14ac:dyDescent="0.3">
      <c r="A13087" t="s">
        <v>13086</v>
      </c>
      <c r="B13087" t="s">
        <v>13086</v>
      </c>
      <c r="C13087">
        <v>3</v>
      </c>
      <c r="J13087" t="s">
        <v>26970</v>
      </c>
      <c r="K13087">
        <v>1</v>
      </c>
    </row>
    <row r="13088" spans="1:11" x14ac:dyDescent="0.3">
      <c r="A13088" t="s">
        <v>13087</v>
      </c>
      <c r="B13088" t="s">
        <v>13087</v>
      </c>
      <c r="C13088">
        <v>3</v>
      </c>
      <c r="J13088" t="s">
        <v>6682</v>
      </c>
      <c r="K13088">
        <v>6</v>
      </c>
    </row>
    <row r="13089" spans="1:11" x14ac:dyDescent="0.3">
      <c r="A13089" t="s">
        <v>13088</v>
      </c>
      <c r="B13089" t="s">
        <v>13088</v>
      </c>
      <c r="C13089">
        <v>3</v>
      </c>
      <c r="J13089" t="s">
        <v>5347</v>
      </c>
      <c r="K13089">
        <v>8</v>
      </c>
    </row>
    <row r="13090" spans="1:11" x14ac:dyDescent="0.3">
      <c r="A13090" t="s">
        <v>13089</v>
      </c>
      <c r="B13090" t="s">
        <v>13089</v>
      </c>
      <c r="C13090">
        <v>3</v>
      </c>
      <c r="J13090" t="s">
        <v>26971</v>
      </c>
      <c r="K13090">
        <v>1</v>
      </c>
    </row>
    <row r="13091" spans="1:11" x14ac:dyDescent="0.3">
      <c r="A13091" t="s">
        <v>13090</v>
      </c>
      <c r="B13091" t="s">
        <v>13090</v>
      </c>
      <c r="C13091">
        <v>3</v>
      </c>
      <c r="J13091" t="s">
        <v>26972</v>
      </c>
      <c r="K13091">
        <v>1</v>
      </c>
    </row>
    <row r="13092" spans="1:11" x14ac:dyDescent="0.3">
      <c r="A13092" t="s">
        <v>13091</v>
      </c>
      <c r="B13092" t="s">
        <v>13091</v>
      </c>
      <c r="C13092">
        <v>3</v>
      </c>
      <c r="J13092" t="s">
        <v>15342</v>
      </c>
      <c r="K13092">
        <v>2</v>
      </c>
    </row>
    <row r="13093" spans="1:11" x14ac:dyDescent="0.3">
      <c r="A13093" t="s">
        <v>13092</v>
      </c>
      <c r="B13093" t="s">
        <v>13092</v>
      </c>
      <c r="C13093">
        <v>3</v>
      </c>
      <c r="J13093" t="s">
        <v>2707</v>
      </c>
      <c r="K13093">
        <v>18</v>
      </c>
    </row>
    <row r="13094" spans="1:11" x14ac:dyDescent="0.3">
      <c r="A13094" t="s">
        <v>13093</v>
      </c>
      <c r="B13094" t="s">
        <v>13093</v>
      </c>
      <c r="C13094">
        <v>3</v>
      </c>
      <c r="J13094" t="s">
        <v>2240</v>
      </c>
      <c r="K13094">
        <v>22</v>
      </c>
    </row>
    <row r="13095" spans="1:11" x14ac:dyDescent="0.3">
      <c r="A13095" t="s">
        <v>13094</v>
      </c>
      <c r="B13095" t="s">
        <v>13094</v>
      </c>
      <c r="C13095">
        <v>3</v>
      </c>
      <c r="J13095" t="s">
        <v>26973</v>
      </c>
      <c r="K13095">
        <v>1</v>
      </c>
    </row>
    <row r="13096" spans="1:11" x14ac:dyDescent="0.3">
      <c r="A13096" t="s">
        <v>13095</v>
      </c>
      <c r="B13096" t="s">
        <v>13095</v>
      </c>
      <c r="C13096">
        <v>3</v>
      </c>
      <c r="J13096" t="s">
        <v>26974</v>
      </c>
      <c r="K13096">
        <v>1</v>
      </c>
    </row>
    <row r="13097" spans="1:11" x14ac:dyDescent="0.3">
      <c r="A13097" t="s">
        <v>13096</v>
      </c>
      <c r="B13097" t="s">
        <v>13096</v>
      </c>
      <c r="C13097">
        <v>3</v>
      </c>
      <c r="J13097" t="s">
        <v>15343</v>
      </c>
      <c r="K13097">
        <v>2</v>
      </c>
    </row>
    <row r="13098" spans="1:11" x14ac:dyDescent="0.3">
      <c r="A13098" t="s">
        <v>13097</v>
      </c>
      <c r="B13098" t="s">
        <v>13097</v>
      </c>
      <c r="C13098">
        <v>3</v>
      </c>
      <c r="J13098" t="s">
        <v>26975</v>
      </c>
      <c r="K13098">
        <v>1</v>
      </c>
    </row>
    <row r="13099" spans="1:11" x14ac:dyDescent="0.3">
      <c r="A13099" t="s">
        <v>13098</v>
      </c>
      <c r="B13099" t="s">
        <v>13098</v>
      </c>
      <c r="C13099">
        <v>3</v>
      </c>
      <c r="J13099" t="s">
        <v>5946</v>
      </c>
      <c r="K13099">
        <v>7</v>
      </c>
    </row>
    <row r="13100" spans="1:11" x14ac:dyDescent="0.3">
      <c r="A13100" t="s">
        <v>13099</v>
      </c>
      <c r="B13100" t="s">
        <v>13099</v>
      </c>
      <c r="C13100">
        <v>3</v>
      </c>
      <c r="J13100" t="s">
        <v>15344</v>
      </c>
      <c r="K13100">
        <v>2</v>
      </c>
    </row>
    <row r="13101" spans="1:11" x14ac:dyDescent="0.3">
      <c r="A13101" t="s">
        <v>13100</v>
      </c>
      <c r="B13101" t="s">
        <v>13100</v>
      </c>
      <c r="C13101">
        <v>3</v>
      </c>
      <c r="J13101" t="s">
        <v>7759</v>
      </c>
      <c r="K13101">
        <v>5</v>
      </c>
    </row>
    <row r="13102" spans="1:11" x14ac:dyDescent="0.3">
      <c r="A13102" t="s">
        <v>13101</v>
      </c>
      <c r="B13102" t="s">
        <v>13101</v>
      </c>
      <c r="C13102">
        <v>3</v>
      </c>
      <c r="J13102" t="s">
        <v>26976</v>
      </c>
      <c r="K13102">
        <v>1</v>
      </c>
    </row>
    <row r="13103" spans="1:11" x14ac:dyDescent="0.3">
      <c r="A13103" t="s">
        <v>13102</v>
      </c>
      <c r="B13103" t="s">
        <v>13102</v>
      </c>
      <c r="C13103">
        <v>3</v>
      </c>
      <c r="J13103" t="s">
        <v>26977</v>
      </c>
      <c r="K13103">
        <v>1</v>
      </c>
    </row>
    <row r="13104" spans="1:11" x14ac:dyDescent="0.3">
      <c r="A13104" t="s">
        <v>13103</v>
      </c>
      <c r="B13104" t="s">
        <v>13103</v>
      </c>
      <c r="C13104">
        <v>3</v>
      </c>
      <c r="J13104" t="s">
        <v>15345</v>
      </c>
      <c r="K13104">
        <v>2</v>
      </c>
    </row>
    <row r="13105" spans="1:11" x14ac:dyDescent="0.3">
      <c r="A13105" t="s">
        <v>13104</v>
      </c>
      <c r="B13105" t="s">
        <v>13104</v>
      </c>
      <c r="C13105">
        <v>3</v>
      </c>
      <c r="J13105" t="s">
        <v>348</v>
      </c>
      <c r="K13105">
        <v>130</v>
      </c>
    </row>
    <row r="13106" spans="1:11" x14ac:dyDescent="0.3">
      <c r="A13106" t="s">
        <v>13105</v>
      </c>
      <c r="B13106" t="s">
        <v>13105</v>
      </c>
      <c r="C13106">
        <v>3</v>
      </c>
      <c r="J13106" t="s">
        <v>26978</v>
      </c>
      <c r="K13106">
        <v>1</v>
      </c>
    </row>
    <row r="13107" spans="1:11" x14ac:dyDescent="0.3">
      <c r="A13107" t="s">
        <v>13106</v>
      </c>
      <c r="B13107" t="s">
        <v>13106</v>
      </c>
      <c r="C13107">
        <v>3</v>
      </c>
      <c r="J13107" t="s">
        <v>5348</v>
      </c>
      <c r="K13107">
        <v>8</v>
      </c>
    </row>
    <row r="13108" spans="1:11" x14ac:dyDescent="0.3">
      <c r="A13108" t="s">
        <v>13107</v>
      </c>
      <c r="B13108" t="s">
        <v>13107</v>
      </c>
      <c r="C13108">
        <v>3</v>
      </c>
      <c r="J13108" t="s">
        <v>15346</v>
      </c>
      <c r="K13108">
        <v>2</v>
      </c>
    </row>
    <row r="13109" spans="1:11" x14ac:dyDescent="0.3">
      <c r="A13109" t="s">
        <v>13108</v>
      </c>
      <c r="B13109" t="s">
        <v>13108</v>
      </c>
      <c r="C13109">
        <v>3</v>
      </c>
      <c r="J13109" t="s">
        <v>15347</v>
      </c>
      <c r="K13109">
        <v>2</v>
      </c>
    </row>
    <row r="13110" spans="1:11" x14ac:dyDescent="0.3">
      <c r="A13110" t="s">
        <v>13109</v>
      </c>
      <c r="B13110" t="s">
        <v>13109</v>
      </c>
      <c r="C13110">
        <v>3</v>
      </c>
      <c r="J13110" t="s">
        <v>26979</v>
      </c>
      <c r="K13110">
        <v>1</v>
      </c>
    </row>
    <row r="13111" spans="1:11" x14ac:dyDescent="0.3">
      <c r="A13111" t="s">
        <v>13110</v>
      </c>
      <c r="B13111" t="s">
        <v>13110</v>
      </c>
      <c r="C13111">
        <v>3</v>
      </c>
      <c r="J13111" t="s">
        <v>26980</v>
      </c>
      <c r="K13111">
        <v>1</v>
      </c>
    </row>
    <row r="13112" spans="1:11" x14ac:dyDescent="0.3">
      <c r="A13112" t="s">
        <v>13111</v>
      </c>
      <c r="B13112" t="s">
        <v>13111</v>
      </c>
      <c r="C13112">
        <v>3</v>
      </c>
      <c r="J13112" t="s">
        <v>15348</v>
      </c>
      <c r="K13112">
        <v>2</v>
      </c>
    </row>
    <row r="13113" spans="1:11" x14ac:dyDescent="0.3">
      <c r="A13113" t="s">
        <v>13112</v>
      </c>
      <c r="B13113" t="s">
        <v>13112</v>
      </c>
      <c r="C13113">
        <v>3</v>
      </c>
      <c r="J13113" t="s">
        <v>26981</v>
      </c>
      <c r="K13113">
        <v>1</v>
      </c>
    </row>
    <row r="13114" spans="1:11" x14ac:dyDescent="0.3">
      <c r="A13114" t="s">
        <v>13113</v>
      </c>
      <c r="B13114" t="s">
        <v>13113</v>
      </c>
      <c r="C13114">
        <v>3</v>
      </c>
      <c r="J13114" t="s">
        <v>15349</v>
      </c>
      <c r="K13114">
        <v>2</v>
      </c>
    </row>
    <row r="13115" spans="1:11" x14ac:dyDescent="0.3">
      <c r="A13115" t="s">
        <v>13114</v>
      </c>
      <c r="B13115" t="s">
        <v>13114</v>
      </c>
      <c r="C13115">
        <v>3</v>
      </c>
      <c r="J13115" t="s">
        <v>26982</v>
      </c>
      <c r="K13115">
        <v>1</v>
      </c>
    </row>
    <row r="13116" spans="1:11" x14ac:dyDescent="0.3">
      <c r="A13116" t="s">
        <v>13115</v>
      </c>
      <c r="B13116" t="s">
        <v>13115</v>
      </c>
      <c r="C13116">
        <v>3</v>
      </c>
      <c r="J13116" t="s">
        <v>26983</v>
      </c>
      <c r="K13116">
        <v>1</v>
      </c>
    </row>
    <row r="13117" spans="1:11" x14ac:dyDescent="0.3">
      <c r="A13117" t="s">
        <v>13116</v>
      </c>
      <c r="B13117" t="s">
        <v>13116</v>
      </c>
      <c r="C13117">
        <v>3</v>
      </c>
      <c r="J13117" t="s">
        <v>26984</v>
      </c>
      <c r="K13117">
        <v>1</v>
      </c>
    </row>
    <row r="13118" spans="1:11" x14ac:dyDescent="0.3">
      <c r="A13118" t="s">
        <v>13117</v>
      </c>
      <c r="B13118" t="s">
        <v>13117</v>
      </c>
      <c r="C13118">
        <v>3</v>
      </c>
      <c r="J13118" t="s">
        <v>26985</v>
      </c>
      <c r="K13118">
        <v>1</v>
      </c>
    </row>
    <row r="13119" spans="1:11" x14ac:dyDescent="0.3">
      <c r="A13119" t="s">
        <v>13118</v>
      </c>
      <c r="B13119" t="s">
        <v>13118</v>
      </c>
      <c r="C13119">
        <v>3</v>
      </c>
      <c r="J13119" t="s">
        <v>1284</v>
      </c>
      <c r="K13119">
        <v>40</v>
      </c>
    </row>
    <row r="13120" spans="1:11" x14ac:dyDescent="0.3">
      <c r="A13120" t="s">
        <v>13119</v>
      </c>
      <c r="B13120" t="s">
        <v>13119</v>
      </c>
      <c r="C13120">
        <v>3</v>
      </c>
      <c r="J13120" t="s">
        <v>15350</v>
      </c>
      <c r="K13120">
        <v>2</v>
      </c>
    </row>
    <row r="13121" spans="1:11" x14ac:dyDescent="0.3">
      <c r="A13121" t="s">
        <v>13120</v>
      </c>
      <c r="B13121" t="s">
        <v>13120</v>
      </c>
      <c r="C13121">
        <v>3</v>
      </c>
      <c r="J13121" t="s">
        <v>7760</v>
      </c>
      <c r="K13121">
        <v>5</v>
      </c>
    </row>
    <row r="13122" spans="1:11" x14ac:dyDescent="0.3">
      <c r="A13122" t="s">
        <v>13121</v>
      </c>
      <c r="B13122" t="s">
        <v>13121</v>
      </c>
      <c r="C13122">
        <v>3</v>
      </c>
      <c r="J13122" t="s">
        <v>4438</v>
      </c>
      <c r="K13122">
        <v>10</v>
      </c>
    </row>
    <row r="13123" spans="1:11" x14ac:dyDescent="0.3">
      <c r="A13123" t="s">
        <v>13122</v>
      </c>
      <c r="B13123" t="s">
        <v>13122</v>
      </c>
      <c r="C13123">
        <v>3</v>
      </c>
      <c r="J13123" t="s">
        <v>4088</v>
      </c>
      <c r="K13123">
        <v>11</v>
      </c>
    </row>
    <row r="13124" spans="1:11" x14ac:dyDescent="0.3">
      <c r="A13124" t="s">
        <v>13123</v>
      </c>
      <c r="B13124" t="s">
        <v>13123</v>
      </c>
      <c r="C13124">
        <v>3</v>
      </c>
      <c r="J13124" t="s">
        <v>15351</v>
      </c>
      <c r="K13124">
        <v>2</v>
      </c>
    </row>
    <row r="13125" spans="1:11" x14ac:dyDescent="0.3">
      <c r="A13125" t="s">
        <v>13124</v>
      </c>
      <c r="B13125" t="s">
        <v>13124</v>
      </c>
      <c r="C13125">
        <v>3</v>
      </c>
      <c r="J13125" t="s">
        <v>3173</v>
      </c>
      <c r="K13125">
        <v>15</v>
      </c>
    </row>
    <row r="13126" spans="1:11" x14ac:dyDescent="0.3">
      <c r="A13126" t="s">
        <v>13125</v>
      </c>
      <c r="B13126" t="s">
        <v>13125</v>
      </c>
      <c r="C13126">
        <v>3</v>
      </c>
      <c r="J13126" t="s">
        <v>6683</v>
      </c>
      <c r="K13126">
        <v>6</v>
      </c>
    </row>
    <row r="13127" spans="1:11" x14ac:dyDescent="0.3">
      <c r="A13127" t="s">
        <v>13126</v>
      </c>
      <c r="B13127" t="s">
        <v>13126</v>
      </c>
      <c r="C13127">
        <v>3</v>
      </c>
      <c r="J13127" t="s">
        <v>26986</v>
      </c>
      <c r="K13127">
        <v>1</v>
      </c>
    </row>
    <row r="13128" spans="1:11" x14ac:dyDescent="0.3">
      <c r="A13128" t="s">
        <v>13127</v>
      </c>
      <c r="B13128" t="s">
        <v>13127</v>
      </c>
      <c r="C13128">
        <v>3</v>
      </c>
      <c r="J13128" t="s">
        <v>26987</v>
      </c>
      <c r="K13128">
        <v>1</v>
      </c>
    </row>
    <row r="13129" spans="1:11" x14ac:dyDescent="0.3">
      <c r="A13129" t="s">
        <v>13128</v>
      </c>
      <c r="B13129" t="s">
        <v>13128</v>
      </c>
      <c r="C13129">
        <v>3</v>
      </c>
      <c r="J13129" t="s">
        <v>26988</v>
      </c>
      <c r="K13129">
        <v>1</v>
      </c>
    </row>
    <row r="13130" spans="1:11" x14ac:dyDescent="0.3">
      <c r="A13130" t="s">
        <v>13129</v>
      </c>
      <c r="B13130" t="s">
        <v>13129</v>
      </c>
      <c r="C13130">
        <v>3</v>
      </c>
      <c r="J13130" t="s">
        <v>15352</v>
      </c>
      <c r="K13130">
        <v>2</v>
      </c>
    </row>
    <row r="13131" spans="1:11" x14ac:dyDescent="0.3">
      <c r="A13131" t="s">
        <v>13130</v>
      </c>
      <c r="B13131" t="s">
        <v>13130</v>
      </c>
      <c r="C13131">
        <v>3</v>
      </c>
      <c r="J13131" t="s">
        <v>26989</v>
      </c>
      <c r="K13131">
        <v>1</v>
      </c>
    </row>
    <row r="13132" spans="1:11" x14ac:dyDescent="0.3">
      <c r="A13132" t="s">
        <v>13131</v>
      </c>
      <c r="B13132" t="s">
        <v>13131</v>
      </c>
      <c r="C13132">
        <v>3</v>
      </c>
      <c r="J13132" t="s">
        <v>15353</v>
      </c>
      <c r="K13132">
        <v>2</v>
      </c>
    </row>
    <row r="13133" spans="1:11" x14ac:dyDescent="0.3">
      <c r="A13133" t="s">
        <v>13132</v>
      </c>
      <c r="B13133" t="s">
        <v>13132</v>
      </c>
      <c r="C13133">
        <v>3</v>
      </c>
      <c r="J13133" t="s">
        <v>26990</v>
      </c>
      <c r="K13133">
        <v>1</v>
      </c>
    </row>
    <row r="13134" spans="1:11" x14ac:dyDescent="0.3">
      <c r="A13134" t="s">
        <v>13133</v>
      </c>
      <c r="B13134" t="s">
        <v>13133</v>
      </c>
      <c r="C13134">
        <v>3</v>
      </c>
      <c r="J13134" t="s">
        <v>26991</v>
      </c>
      <c r="K13134">
        <v>1</v>
      </c>
    </row>
    <row r="13135" spans="1:11" x14ac:dyDescent="0.3">
      <c r="A13135" t="s">
        <v>13134</v>
      </c>
      <c r="B13135" t="s">
        <v>13134</v>
      </c>
      <c r="C13135">
        <v>3</v>
      </c>
      <c r="J13135" t="s">
        <v>5349</v>
      </c>
      <c r="K13135">
        <v>8</v>
      </c>
    </row>
    <row r="13136" spans="1:11" x14ac:dyDescent="0.3">
      <c r="A13136" t="s">
        <v>13135</v>
      </c>
      <c r="B13136" t="s">
        <v>13135</v>
      </c>
      <c r="C13136">
        <v>3</v>
      </c>
      <c r="J13136" t="s">
        <v>26992</v>
      </c>
      <c r="K13136">
        <v>1</v>
      </c>
    </row>
    <row r="13137" spans="1:11" x14ac:dyDescent="0.3">
      <c r="A13137" t="s">
        <v>13136</v>
      </c>
      <c r="B13137" t="s">
        <v>13136</v>
      </c>
      <c r="C13137">
        <v>3</v>
      </c>
      <c r="J13137" t="s">
        <v>9178</v>
      </c>
      <c r="K13137">
        <v>4</v>
      </c>
    </row>
    <row r="13138" spans="1:11" x14ac:dyDescent="0.3">
      <c r="A13138" t="s">
        <v>13137</v>
      </c>
      <c r="B13138" t="s">
        <v>13137</v>
      </c>
      <c r="C13138">
        <v>3</v>
      </c>
      <c r="J13138" t="s">
        <v>26993</v>
      </c>
      <c r="K13138">
        <v>1</v>
      </c>
    </row>
    <row r="13139" spans="1:11" x14ac:dyDescent="0.3">
      <c r="A13139" t="s">
        <v>13138</v>
      </c>
      <c r="B13139" t="s">
        <v>13138</v>
      </c>
      <c r="C13139">
        <v>3</v>
      </c>
      <c r="J13139" t="s">
        <v>26994</v>
      </c>
      <c r="K13139">
        <v>1</v>
      </c>
    </row>
    <row r="13140" spans="1:11" x14ac:dyDescent="0.3">
      <c r="A13140" t="s">
        <v>13139</v>
      </c>
      <c r="B13140" t="s">
        <v>13139</v>
      </c>
      <c r="C13140">
        <v>3</v>
      </c>
      <c r="J13140" t="s">
        <v>26995</v>
      </c>
      <c r="K13140">
        <v>1</v>
      </c>
    </row>
    <row r="13141" spans="1:11" x14ac:dyDescent="0.3">
      <c r="A13141" t="s">
        <v>13140</v>
      </c>
      <c r="B13141" t="s">
        <v>13140</v>
      </c>
      <c r="C13141">
        <v>3</v>
      </c>
      <c r="J13141" t="s">
        <v>935</v>
      </c>
      <c r="K13141">
        <v>54</v>
      </c>
    </row>
    <row r="13142" spans="1:11" x14ac:dyDescent="0.3">
      <c r="A13142" t="s">
        <v>13141</v>
      </c>
      <c r="B13142" t="s">
        <v>13141</v>
      </c>
      <c r="C13142">
        <v>3</v>
      </c>
      <c r="J13142" t="s">
        <v>15354</v>
      </c>
      <c r="K13142">
        <v>2</v>
      </c>
    </row>
    <row r="13143" spans="1:11" x14ac:dyDescent="0.3">
      <c r="A13143" t="s">
        <v>13142</v>
      </c>
      <c r="B13143" t="s">
        <v>13142</v>
      </c>
      <c r="C13143">
        <v>3</v>
      </c>
      <c r="J13143" t="s">
        <v>66</v>
      </c>
      <c r="K13143">
        <v>411</v>
      </c>
    </row>
    <row r="13144" spans="1:11" x14ac:dyDescent="0.3">
      <c r="A13144" t="s">
        <v>13143</v>
      </c>
      <c r="B13144" t="s">
        <v>13143</v>
      </c>
      <c r="C13144">
        <v>3</v>
      </c>
      <c r="J13144" t="s">
        <v>26996</v>
      </c>
      <c r="K13144">
        <v>1</v>
      </c>
    </row>
    <row r="13145" spans="1:11" x14ac:dyDescent="0.3">
      <c r="A13145" t="s">
        <v>13144</v>
      </c>
      <c r="B13145" t="s">
        <v>13144</v>
      </c>
      <c r="C13145">
        <v>3</v>
      </c>
      <c r="J13145" t="s">
        <v>11368</v>
      </c>
      <c r="K13145">
        <v>3</v>
      </c>
    </row>
    <row r="13146" spans="1:11" x14ac:dyDescent="0.3">
      <c r="A13146" t="s">
        <v>13145</v>
      </c>
      <c r="B13146" t="s">
        <v>13145</v>
      </c>
      <c r="C13146">
        <v>3</v>
      </c>
      <c r="J13146" t="s">
        <v>26997</v>
      </c>
      <c r="K13146">
        <v>1</v>
      </c>
    </row>
    <row r="13147" spans="1:11" x14ac:dyDescent="0.3">
      <c r="A13147" t="s">
        <v>13146</v>
      </c>
      <c r="B13147" t="s">
        <v>13146</v>
      </c>
      <c r="C13147">
        <v>3</v>
      </c>
      <c r="J13147" t="s">
        <v>26998</v>
      </c>
      <c r="K13147">
        <v>1</v>
      </c>
    </row>
    <row r="13148" spans="1:11" x14ac:dyDescent="0.3">
      <c r="A13148" t="s">
        <v>13147</v>
      </c>
      <c r="B13148" t="s">
        <v>13147</v>
      </c>
      <c r="C13148">
        <v>3</v>
      </c>
      <c r="J13148" t="s">
        <v>2241</v>
      </c>
      <c r="K13148">
        <v>22</v>
      </c>
    </row>
    <row r="13149" spans="1:11" x14ac:dyDescent="0.3">
      <c r="A13149" t="s">
        <v>13148</v>
      </c>
      <c r="B13149" t="s">
        <v>13148</v>
      </c>
      <c r="C13149">
        <v>3</v>
      </c>
      <c r="J13149" t="s">
        <v>26999</v>
      </c>
      <c r="K13149">
        <v>1</v>
      </c>
    </row>
    <row r="13150" spans="1:11" x14ac:dyDescent="0.3">
      <c r="A13150" t="s">
        <v>13149</v>
      </c>
      <c r="B13150" t="s">
        <v>13149</v>
      </c>
      <c r="C13150">
        <v>3</v>
      </c>
      <c r="J13150" t="s">
        <v>6684</v>
      </c>
      <c r="K13150">
        <v>6</v>
      </c>
    </row>
    <row r="13151" spans="1:11" x14ac:dyDescent="0.3">
      <c r="A13151" t="s">
        <v>13150</v>
      </c>
      <c r="B13151" t="s">
        <v>13150</v>
      </c>
      <c r="C13151">
        <v>3</v>
      </c>
      <c r="J13151" t="s">
        <v>9179</v>
      </c>
      <c r="K13151">
        <v>4</v>
      </c>
    </row>
    <row r="13152" spans="1:11" x14ac:dyDescent="0.3">
      <c r="A13152" t="s">
        <v>13151</v>
      </c>
      <c r="B13152" t="s">
        <v>13151</v>
      </c>
      <c r="C13152">
        <v>3</v>
      </c>
      <c r="J13152" t="s">
        <v>27000</v>
      </c>
      <c r="K13152">
        <v>1</v>
      </c>
    </row>
    <row r="13153" spans="1:11" x14ac:dyDescent="0.3">
      <c r="A13153" t="s">
        <v>13152</v>
      </c>
      <c r="B13153" t="s">
        <v>13152</v>
      </c>
      <c r="C13153">
        <v>3</v>
      </c>
      <c r="J13153" t="s">
        <v>15355</v>
      </c>
      <c r="K13153">
        <v>2</v>
      </c>
    </row>
    <row r="13154" spans="1:11" x14ac:dyDescent="0.3">
      <c r="A13154" t="s">
        <v>13153</v>
      </c>
      <c r="B13154" t="s">
        <v>13153</v>
      </c>
      <c r="C13154">
        <v>3</v>
      </c>
      <c r="J13154" t="s">
        <v>27001</v>
      </c>
      <c r="K13154">
        <v>1</v>
      </c>
    </row>
    <row r="13155" spans="1:11" x14ac:dyDescent="0.3">
      <c r="A13155" t="s">
        <v>13154</v>
      </c>
      <c r="B13155" t="s">
        <v>13154</v>
      </c>
      <c r="C13155">
        <v>3</v>
      </c>
      <c r="J13155" t="s">
        <v>27002</v>
      </c>
      <c r="K13155">
        <v>1</v>
      </c>
    </row>
    <row r="13156" spans="1:11" x14ac:dyDescent="0.3">
      <c r="A13156" t="s">
        <v>13155</v>
      </c>
      <c r="B13156" t="s">
        <v>13155</v>
      </c>
      <c r="C13156">
        <v>3</v>
      </c>
      <c r="J13156" t="s">
        <v>15356</v>
      </c>
      <c r="K13156">
        <v>2</v>
      </c>
    </row>
    <row r="13157" spans="1:11" x14ac:dyDescent="0.3">
      <c r="A13157" t="s">
        <v>13156</v>
      </c>
      <c r="B13157" t="s">
        <v>13156</v>
      </c>
      <c r="C13157">
        <v>3</v>
      </c>
      <c r="J13157" t="s">
        <v>27003</v>
      </c>
      <c r="K13157">
        <v>1</v>
      </c>
    </row>
    <row r="13158" spans="1:11" x14ac:dyDescent="0.3">
      <c r="A13158" t="s">
        <v>13157</v>
      </c>
      <c r="B13158" t="s">
        <v>13157</v>
      </c>
      <c r="C13158">
        <v>3</v>
      </c>
      <c r="J13158" t="s">
        <v>27004</v>
      </c>
      <c r="K13158">
        <v>1</v>
      </c>
    </row>
    <row r="13159" spans="1:11" x14ac:dyDescent="0.3">
      <c r="A13159" t="s">
        <v>13158</v>
      </c>
      <c r="B13159" t="s">
        <v>13158</v>
      </c>
      <c r="C13159">
        <v>3</v>
      </c>
      <c r="J13159" t="s">
        <v>27005</v>
      </c>
      <c r="K13159">
        <v>1</v>
      </c>
    </row>
    <row r="13160" spans="1:11" x14ac:dyDescent="0.3">
      <c r="A13160" t="s">
        <v>13159</v>
      </c>
      <c r="B13160" t="s">
        <v>13159</v>
      </c>
      <c r="C13160">
        <v>3</v>
      </c>
      <c r="J13160" t="s">
        <v>27006</v>
      </c>
      <c r="K13160">
        <v>1</v>
      </c>
    </row>
    <row r="13161" spans="1:11" x14ac:dyDescent="0.3">
      <c r="A13161" t="s">
        <v>13160</v>
      </c>
      <c r="B13161" t="s">
        <v>13160</v>
      </c>
      <c r="C13161">
        <v>3</v>
      </c>
      <c r="J13161" t="s">
        <v>15357</v>
      </c>
      <c r="K13161">
        <v>2</v>
      </c>
    </row>
    <row r="13162" spans="1:11" x14ac:dyDescent="0.3">
      <c r="A13162" t="s">
        <v>13161</v>
      </c>
      <c r="B13162" t="s">
        <v>13161</v>
      </c>
      <c r="C13162">
        <v>3</v>
      </c>
      <c r="J13162" t="s">
        <v>7761</v>
      </c>
      <c r="K13162">
        <v>5</v>
      </c>
    </row>
    <row r="13163" spans="1:11" x14ac:dyDescent="0.3">
      <c r="A13163" t="s">
        <v>13162</v>
      </c>
      <c r="B13163" t="s">
        <v>13162</v>
      </c>
      <c r="C13163">
        <v>3</v>
      </c>
      <c r="J13163" t="s">
        <v>11369</v>
      </c>
      <c r="K13163">
        <v>3</v>
      </c>
    </row>
    <row r="13164" spans="1:11" x14ac:dyDescent="0.3">
      <c r="A13164" t="s">
        <v>13163</v>
      </c>
      <c r="B13164" t="s">
        <v>13163</v>
      </c>
      <c r="C13164">
        <v>3</v>
      </c>
      <c r="J13164" t="s">
        <v>15358</v>
      </c>
      <c r="K13164">
        <v>2</v>
      </c>
    </row>
    <row r="13165" spans="1:11" x14ac:dyDescent="0.3">
      <c r="A13165" t="s">
        <v>13164</v>
      </c>
      <c r="B13165" t="s">
        <v>13164</v>
      </c>
      <c r="C13165">
        <v>3</v>
      </c>
      <c r="J13165" t="s">
        <v>27007</v>
      </c>
      <c r="K13165">
        <v>1</v>
      </c>
    </row>
    <row r="13166" spans="1:11" x14ac:dyDescent="0.3">
      <c r="A13166" t="s">
        <v>13165</v>
      </c>
      <c r="B13166" t="s">
        <v>13165</v>
      </c>
      <c r="C13166">
        <v>3</v>
      </c>
      <c r="J13166" t="s">
        <v>9180</v>
      </c>
      <c r="K13166">
        <v>4</v>
      </c>
    </row>
    <row r="13167" spans="1:11" x14ac:dyDescent="0.3">
      <c r="A13167" t="s">
        <v>13166</v>
      </c>
      <c r="B13167" t="s">
        <v>13166</v>
      </c>
      <c r="C13167">
        <v>3</v>
      </c>
      <c r="J13167" t="s">
        <v>27008</v>
      </c>
      <c r="K13167">
        <v>1</v>
      </c>
    </row>
    <row r="13168" spans="1:11" x14ac:dyDescent="0.3">
      <c r="A13168" t="s">
        <v>13167</v>
      </c>
      <c r="B13168" t="s">
        <v>13167</v>
      </c>
      <c r="C13168">
        <v>3</v>
      </c>
      <c r="J13168" t="s">
        <v>27009</v>
      </c>
      <c r="K13168">
        <v>1</v>
      </c>
    </row>
    <row r="13169" spans="1:11" x14ac:dyDescent="0.3">
      <c r="A13169" t="s">
        <v>13168</v>
      </c>
      <c r="B13169" t="s">
        <v>13168</v>
      </c>
      <c r="C13169">
        <v>3</v>
      </c>
      <c r="J13169" t="s">
        <v>27010</v>
      </c>
      <c r="K13169">
        <v>1</v>
      </c>
    </row>
    <row r="13170" spans="1:11" x14ac:dyDescent="0.3">
      <c r="A13170" t="s">
        <v>13169</v>
      </c>
      <c r="B13170" t="s">
        <v>13169</v>
      </c>
      <c r="C13170">
        <v>3</v>
      </c>
      <c r="J13170" t="s">
        <v>15359</v>
      </c>
      <c r="K13170">
        <v>2</v>
      </c>
    </row>
    <row r="13171" spans="1:11" x14ac:dyDescent="0.3">
      <c r="A13171" t="s">
        <v>13170</v>
      </c>
      <c r="B13171" t="s">
        <v>13170</v>
      </c>
      <c r="C13171">
        <v>3</v>
      </c>
      <c r="J13171" t="s">
        <v>27011</v>
      </c>
      <c r="K13171">
        <v>1</v>
      </c>
    </row>
    <row r="13172" spans="1:11" x14ac:dyDescent="0.3">
      <c r="A13172" t="s">
        <v>13171</v>
      </c>
      <c r="B13172" t="s">
        <v>13171</v>
      </c>
      <c r="C13172">
        <v>3</v>
      </c>
      <c r="J13172" t="s">
        <v>3581</v>
      </c>
      <c r="K13172">
        <v>13</v>
      </c>
    </row>
    <row r="13173" spans="1:11" x14ac:dyDescent="0.3">
      <c r="A13173" t="s">
        <v>13172</v>
      </c>
      <c r="B13173" t="s">
        <v>13172</v>
      </c>
      <c r="C13173">
        <v>3</v>
      </c>
      <c r="J13173" t="s">
        <v>15360</v>
      </c>
      <c r="K13173">
        <v>2</v>
      </c>
    </row>
    <row r="13174" spans="1:11" x14ac:dyDescent="0.3">
      <c r="A13174" t="s">
        <v>13173</v>
      </c>
      <c r="B13174" t="s">
        <v>13173</v>
      </c>
      <c r="C13174">
        <v>3</v>
      </c>
      <c r="J13174" t="s">
        <v>27012</v>
      </c>
      <c r="K13174">
        <v>1</v>
      </c>
    </row>
    <row r="13175" spans="1:11" x14ac:dyDescent="0.3">
      <c r="A13175" t="s">
        <v>13174</v>
      </c>
      <c r="B13175" t="s">
        <v>13174</v>
      </c>
      <c r="C13175">
        <v>3</v>
      </c>
      <c r="J13175" t="s">
        <v>6685</v>
      </c>
      <c r="K13175">
        <v>6</v>
      </c>
    </row>
    <row r="13176" spans="1:11" x14ac:dyDescent="0.3">
      <c r="A13176" t="s">
        <v>13175</v>
      </c>
      <c r="B13176" t="s">
        <v>13175</v>
      </c>
      <c r="C13176">
        <v>3</v>
      </c>
      <c r="J13176" t="s">
        <v>27013</v>
      </c>
      <c r="K13176">
        <v>1</v>
      </c>
    </row>
    <row r="13177" spans="1:11" x14ac:dyDescent="0.3">
      <c r="A13177" t="s">
        <v>13176</v>
      </c>
      <c r="B13177" t="s">
        <v>13176</v>
      </c>
      <c r="C13177">
        <v>3</v>
      </c>
      <c r="J13177" t="s">
        <v>15361</v>
      </c>
      <c r="K13177">
        <v>2</v>
      </c>
    </row>
    <row r="13178" spans="1:11" x14ac:dyDescent="0.3">
      <c r="A13178" t="s">
        <v>13177</v>
      </c>
      <c r="B13178" t="s">
        <v>13177</v>
      </c>
      <c r="C13178">
        <v>3</v>
      </c>
      <c r="J13178" t="s">
        <v>15362</v>
      </c>
      <c r="K13178">
        <v>2</v>
      </c>
    </row>
    <row r="13179" spans="1:11" x14ac:dyDescent="0.3">
      <c r="A13179" t="s">
        <v>13178</v>
      </c>
      <c r="B13179" t="s">
        <v>13178</v>
      </c>
      <c r="C13179">
        <v>3</v>
      </c>
      <c r="J13179" t="s">
        <v>27014</v>
      </c>
      <c r="K13179">
        <v>1</v>
      </c>
    </row>
    <row r="13180" spans="1:11" x14ac:dyDescent="0.3">
      <c r="A13180" t="s">
        <v>13179</v>
      </c>
      <c r="B13180" t="s">
        <v>13179</v>
      </c>
      <c r="C13180">
        <v>3</v>
      </c>
      <c r="J13180" t="s">
        <v>461</v>
      </c>
      <c r="K13180">
        <v>107</v>
      </c>
    </row>
    <row r="13181" spans="1:11" x14ac:dyDescent="0.3">
      <c r="A13181" t="s">
        <v>13180</v>
      </c>
      <c r="B13181" t="s">
        <v>13180</v>
      </c>
      <c r="C13181">
        <v>3</v>
      </c>
      <c r="J13181" t="s">
        <v>27015</v>
      </c>
      <c r="K13181">
        <v>1</v>
      </c>
    </row>
    <row r="13182" spans="1:11" x14ac:dyDescent="0.3">
      <c r="A13182" t="s">
        <v>13181</v>
      </c>
      <c r="B13182" t="s">
        <v>13181</v>
      </c>
      <c r="C13182">
        <v>3</v>
      </c>
      <c r="J13182" t="s">
        <v>27016</v>
      </c>
      <c r="K13182">
        <v>1</v>
      </c>
    </row>
    <row r="13183" spans="1:11" x14ac:dyDescent="0.3">
      <c r="A13183" t="s">
        <v>13182</v>
      </c>
      <c r="B13183" t="s">
        <v>13182</v>
      </c>
      <c r="C13183">
        <v>3</v>
      </c>
      <c r="J13183" t="s">
        <v>27017</v>
      </c>
      <c r="K13183">
        <v>1</v>
      </c>
    </row>
    <row r="13184" spans="1:11" x14ac:dyDescent="0.3">
      <c r="A13184" t="s">
        <v>13183</v>
      </c>
      <c r="B13184" t="s">
        <v>13183</v>
      </c>
      <c r="C13184">
        <v>3</v>
      </c>
      <c r="J13184" t="s">
        <v>7762</v>
      </c>
      <c r="K13184">
        <v>5</v>
      </c>
    </row>
    <row r="13185" spans="1:11" x14ac:dyDescent="0.3">
      <c r="A13185" t="s">
        <v>13184</v>
      </c>
      <c r="B13185" t="s">
        <v>13184</v>
      </c>
      <c r="C13185">
        <v>3</v>
      </c>
      <c r="J13185" t="s">
        <v>6686</v>
      </c>
      <c r="K13185">
        <v>6</v>
      </c>
    </row>
    <row r="13186" spans="1:11" x14ac:dyDescent="0.3">
      <c r="A13186" t="s">
        <v>13185</v>
      </c>
      <c r="B13186" t="s">
        <v>13185</v>
      </c>
      <c r="C13186">
        <v>3</v>
      </c>
      <c r="J13186" t="s">
        <v>27018</v>
      </c>
      <c r="K13186">
        <v>1</v>
      </c>
    </row>
    <row r="13187" spans="1:11" x14ac:dyDescent="0.3">
      <c r="A13187" t="s">
        <v>13186</v>
      </c>
      <c r="B13187" t="s">
        <v>13186</v>
      </c>
      <c r="C13187">
        <v>3</v>
      </c>
      <c r="J13187" t="s">
        <v>2065</v>
      </c>
      <c r="K13187">
        <v>24</v>
      </c>
    </row>
    <row r="13188" spans="1:11" x14ac:dyDescent="0.3">
      <c r="A13188" t="s">
        <v>13187</v>
      </c>
      <c r="B13188" t="s">
        <v>13187</v>
      </c>
      <c r="C13188">
        <v>3</v>
      </c>
      <c r="J13188" t="s">
        <v>27019</v>
      </c>
      <c r="K13188">
        <v>1</v>
      </c>
    </row>
    <row r="13189" spans="1:11" x14ac:dyDescent="0.3">
      <c r="A13189" t="s">
        <v>13188</v>
      </c>
      <c r="B13189" t="s">
        <v>13188</v>
      </c>
      <c r="C13189">
        <v>3</v>
      </c>
      <c r="J13189" t="s">
        <v>27020</v>
      </c>
      <c r="K13189">
        <v>1</v>
      </c>
    </row>
    <row r="13190" spans="1:11" x14ac:dyDescent="0.3">
      <c r="A13190" t="s">
        <v>13189</v>
      </c>
      <c r="B13190" t="s">
        <v>13189</v>
      </c>
      <c r="C13190">
        <v>3</v>
      </c>
      <c r="J13190" t="s">
        <v>518</v>
      </c>
      <c r="K13190">
        <v>96</v>
      </c>
    </row>
    <row r="13191" spans="1:11" x14ac:dyDescent="0.3">
      <c r="A13191" t="s">
        <v>13190</v>
      </c>
      <c r="B13191" t="s">
        <v>13190</v>
      </c>
      <c r="C13191">
        <v>3</v>
      </c>
      <c r="J13191" t="s">
        <v>27021</v>
      </c>
      <c r="K13191">
        <v>1</v>
      </c>
    </row>
    <row r="13192" spans="1:11" x14ac:dyDescent="0.3">
      <c r="A13192" t="s">
        <v>13191</v>
      </c>
      <c r="B13192" t="s">
        <v>13191</v>
      </c>
      <c r="C13192">
        <v>3</v>
      </c>
      <c r="J13192" t="s">
        <v>27022</v>
      </c>
      <c r="K13192">
        <v>1</v>
      </c>
    </row>
    <row r="13193" spans="1:11" x14ac:dyDescent="0.3">
      <c r="A13193" t="s">
        <v>13192</v>
      </c>
      <c r="B13193" t="s">
        <v>13192</v>
      </c>
      <c r="C13193">
        <v>3</v>
      </c>
      <c r="J13193" t="s">
        <v>27023</v>
      </c>
      <c r="K13193">
        <v>1</v>
      </c>
    </row>
    <row r="13194" spans="1:11" x14ac:dyDescent="0.3">
      <c r="A13194" t="s">
        <v>13193</v>
      </c>
      <c r="B13194" t="s">
        <v>13193</v>
      </c>
      <c r="C13194">
        <v>3</v>
      </c>
      <c r="J13194" t="s">
        <v>1400</v>
      </c>
      <c r="K13194">
        <v>36</v>
      </c>
    </row>
    <row r="13195" spans="1:11" x14ac:dyDescent="0.3">
      <c r="A13195" t="s">
        <v>13194</v>
      </c>
      <c r="B13195" t="s">
        <v>13194</v>
      </c>
      <c r="C13195">
        <v>3</v>
      </c>
      <c r="J13195" t="s">
        <v>27024</v>
      </c>
      <c r="K13195">
        <v>1</v>
      </c>
    </row>
    <row r="13196" spans="1:11" x14ac:dyDescent="0.3">
      <c r="A13196" t="s">
        <v>13195</v>
      </c>
      <c r="B13196" t="s">
        <v>13195</v>
      </c>
      <c r="C13196">
        <v>3</v>
      </c>
      <c r="J13196" t="s">
        <v>628</v>
      </c>
      <c r="K13196">
        <v>81</v>
      </c>
    </row>
    <row r="13197" spans="1:11" x14ac:dyDescent="0.3">
      <c r="A13197" t="s">
        <v>13196</v>
      </c>
      <c r="B13197" t="s">
        <v>13196</v>
      </c>
      <c r="C13197">
        <v>3</v>
      </c>
      <c r="J13197" t="s">
        <v>27025</v>
      </c>
      <c r="K13197">
        <v>1</v>
      </c>
    </row>
    <row r="13198" spans="1:11" x14ac:dyDescent="0.3">
      <c r="A13198" t="s">
        <v>13197</v>
      </c>
      <c r="B13198" t="s">
        <v>13197</v>
      </c>
      <c r="C13198">
        <v>3</v>
      </c>
      <c r="J13198" t="s">
        <v>27026</v>
      </c>
      <c r="K13198">
        <v>1</v>
      </c>
    </row>
    <row r="13199" spans="1:11" x14ac:dyDescent="0.3">
      <c r="A13199" t="s">
        <v>13198</v>
      </c>
      <c r="B13199" t="s">
        <v>13198</v>
      </c>
      <c r="C13199">
        <v>3</v>
      </c>
      <c r="J13199" t="s">
        <v>27027</v>
      </c>
      <c r="K13199">
        <v>1</v>
      </c>
    </row>
    <row r="13200" spans="1:11" x14ac:dyDescent="0.3">
      <c r="A13200" t="s">
        <v>13199</v>
      </c>
      <c r="B13200" t="s">
        <v>13199</v>
      </c>
      <c r="C13200">
        <v>3</v>
      </c>
      <c r="J13200" t="s">
        <v>843</v>
      </c>
      <c r="K13200">
        <v>60</v>
      </c>
    </row>
    <row r="13201" spans="1:11" x14ac:dyDescent="0.3">
      <c r="A13201" t="s">
        <v>13200</v>
      </c>
      <c r="B13201" t="s">
        <v>13200</v>
      </c>
      <c r="C13201">
        <v>3</v>
      </c>
      <c r="J13201" t="s">
        <v>27028</v>
      </c>
      <c r="K13201">
        <v>1</v>
      </c>
    </row>
    <row r="13202" spans="1:11" x14ac:dyDescent="0.3">
      <c r="A13202" t="s">
        <v>13201</v>
      </c>
      <c r="B13202" t="s">
        <v>13201</v>
      </c>
      <c r="C13202">
        <v>3</v>
      </c>
      <c r="J13202" t="s">
        <v>27029</v>
      </c>
      <c r="K13202">
        <v>1</v>
      </c>
    </row>
    <row r="13203" spans="1:11" x14ac:dyDescent="0.3">
      <c r="A13203" t="s">
        <v>13202</v>
      </c>
      <c r="B13203" t="s">
        <v>13202</v>
      </c>
      <c r="C13203">
        <v>3</v>
      </c>
      <c r="J13203" t="s">
        <v>2066</v>
      </c>
      <c r="K13203">
        <v>24</v>
      </c>
    </row>
    <row r="13204" spans="1:11" x14ac:dyDescent="0.3">
      <c r="A13204" t="s">
        <v>13203</v>
      </c>
      <c r="B13204" t="s">
        <v>13203</v>
      </c>
      <c r="C13204">
        <v>3</v>
      </c>
      <c r="J13204" t="s">
        <v>27030</v>
      </c>
      <c r="K13204">
        <v>1</v>
      </c>
    </row>
    <row r="13205" spans="1:11" x14ac:dyDescent="0.3">
      <c r="A13205" t="s">
        <v>13204</v>
      </c>
      <c r="B13205" t="s">
        <v>13204</v>
      </c>
      <c r="C13205">
        <v>3</v>
      </c>
      <c r="J13205" t="s">
        <v>27031</v>
      </c>
      <c r="K13205">
        <v>1</v>
      </c>
    </row>
    <row r="13206" spans="1:11" x14ac:dyDescent="0.3">
      <c r="A13206" t="s">
        <v>13205</v>
      </c>
      <c r="B13206" t="s">
        <v>13205</v>
      </c>
      <c r="C13206">
        <v>3</v>
      </c>
      <c r="J13206" t="s">
        <v>27032</v>
      </c>
      <c r="K13206">
        <v>1</v>
      </c>
    </row>
    <row r="13207" spans="1:11" x14ac:dyDescent="0.3">
      <c r="A13207" t="s">
        <v>13206</v>
      </c>
      <c r="B13207" t="s">
        <v>13206</v>
      </c>
      <c r="C13207">
        <v>3</v>
      </c>
      <c r="J13207" t="s">
        <v>27033</v>
      </c>
      <c r="K13207">
        <v>1</v>
      </c>
    </row>
    <row r="13208" spans="1:11" x14ac:dyDescent="0.3">
      <c r="A13208" t="s">
        <v>13207</v>
      </c>
      <c r="B13208" t="s">
        <v>13207</v>
      </c>
      <c r="C13208">
        <v>3</v>
      </c>
      <c r="J13208" t="s">
        <v>27034</v>
      </c>
      <c r="K13208">
        <v>1</v>
      </c>
    </row>
    <row r="13209" spans="1:11" x14ac:dyDescent="0.3">
      <c r="A13209" t="s">
        <v>13208</v>
      </c>
      <c r="B13209" t="s">
        <v>13208</v>
      </c>
      <c r="C13209">
        <v>3</v>
      </c>
      <c r="J13209" t="s">
        <v>11370</v>
      </c>
      <c r="K13209">
        <v>3</v>
      </c>
    </row>
    <row r="13210" spans="1:11" x14ac:dyDescent="0.3">
      <c r="A13210" t="s">
        <v>13209</v>
      </c>
      <c r="B13210" t="s">
        <v>13209</v>
      </c>
      <c r="C13210">
        <v>3</v>
      </c>
      <c r="J13210" t="s">
        <v>15363</v>
      </c>
      <c r="K13210">
        <v>2</v>
      </c>
    </row>
    <row r="13211" spans="1:11" x14ac:dyDescent="0.3">
      <c r="A13211" t="s">
        <v>13210</v>
      </c>
      <c r="B13211" t="s">
        <v>13210</v>
      </c>
      <c r="C13211">
        <v>3</v>
      </c>
      <c r="J13211" t="s">
        <v>27035</v>
      </c>
      <c r="K13211">
        <v>1</v>
      </c>
    </row>
    <row r="13212" spans="1:11" x14ac:dyDescent="0.3">
      <c r="A13212" t="s">
        <v>13211</v>
      </c>
      <c r="B13212" t="s">
        <v>13211</v>
      </c>
      <c r="C13212">
        <v>3</v>
      </c>
      <c r="J13212" t="s">
        <v>4857</v>
      </c>
      <c r="K13212">
        <v>9</v>
      </c>
    </row>
    <row r="13213" spans="1:11" x14ac:dyDescent="0.3">
      <c r="A13213" t="s">
        <v>13212</v>
      </c>
      <c r="B13213" t="s">
        <v>13212</v>
      </c>
      <c r="C13213">
        <v>3</v>
      </c>
      <c r="J13213" t="s">
        <v>27036</v>
      </c>
      <c r="K13213">
        <v>1</v>
      </c>
    </row>
    <row r="13214" spans="1:11" x14ac:dyDescent="0.3">
      <c r="A13214" t="s">
        <v>13213</v>
      </c>
      <c r="B13214" t="s">
        <v>13213</v>
      </c>
      <c r="C13214">
        <v>3</v>
      </c>
      <c r="J13214" t="s">
        <v>27037</v>
      </c>
      <c r="K13214">
        <v>1</v>
      </c>
    </row>
    <row r="13215" spans="1:11" x14ac:dyDescent="0.3">
      <c r="A13215" t="s">
        <v>13214</v>
      </c>
      <c r="B13215" t="s">
        <v>13214</v>
      </c>
      <c r="C13215">
        <v>3</v>
      </c>
      <c r="J13215" t="s">
        <v>27038</v>
      </c>
      <c r="K13215">
        <v>1</v>
      </c>
    </row>
    <row r="13216" spans="1:11" x14ac:dyDescent="0.3">
      <c r="A13216" t="s">
        <v>13215</v>
      </c>
      <c r="B13216" t="s">
        <v>13215</v>
      </c>
      <c r="C13216">
        <v>3</v>
      </c>
      <c r="J13216" t="s">
        <v>4858</v>
      </c>
      <c r="K13216">
        <v>9</v>
      </c>
    </row>
    <row r="13217" spans="1:11" x14ac:dyDescent="0.3">
      <c r="A13217" t="s">
        <v>13216</v>
      </c>
      <c r="B13217" t="s">
        <v>13216</v>
      </c>
      <c r="C13217">
        <v>3</v>
      </c>
      <c r="J13217" t="s">
        <v>15364</v>
      </c>
      <c r="K13217">
        <v>2</v>
      </c>
    </row>
    <row r="13218" spans="1:11" x14ac:dyDescent="0.3">
      <c r="A13218" t="s">
        <v>13217</v>
      </c>
      <c r="B13218" t="s">
        <v>13217</v>
      </c>
      <c r="C13218">
        <v>3</v>
      </c>
      <c r="J13218" t="s">
        <v>27039</v>
      </c>
      <c r="K13218">
        <v>1</v>
      </c>
    </row>
    <row r="13219" spans="1:11" x14ac:dyDescent="0.3">
      <c r="A13219" t="s">
        <v>13218</v>
      </c>
      <c r="B13219" t="s">
        <v>13218</v>
      </c>
      <c r="C13219">
        <v>3</v>
      </c>
      <c r="J13219" t="s">
        <v>27040</v>
      </c>
      <c r="K13219">
        <v>1</v>
      </c>
    </row>
    <row r="13220" spans="1:11" x14ac:dyDescent="0.3">
      <c r="A13220" t="s">
        <v>13219</v>
      </c>
      <c r="B13220" t="s">
        <v>13219</v>
      </c>
      <c r="C13220">
        <v>3</v>
      </c>
      <c r="J13220" t="s">
        <v>11371</v>
      </c>
      <c r="K13220">
        <v>3</v>
      </c>
    </row>
    <row r="13221" spans="1:11" x14ac:dyDescent="0.3">
      <c r="A13221" t="s">
        <v>13220</v>
      </c>
      <c r="B13221" t="s">
        <v>13220</v>
      </c>
      <c r="C13221">
        <v>3</v>
      </c>
      <c r="J13221" t="s">
        <v>27041</v>
      </c>
      <c r="K13221">
        <v>1</v>
      </c>
    </row>
    <row r="13222" spans="1:11" x14ac:dyDescent="0.3">
      <c r="A13222" t="s">
        <v>13221</v>
      </c>
      <c r="B13222" t="s">
        <v>13221</v>
      </c>
      <c r="C13222">
        <v>3</v>
      </c>
      <c r="J13222" t="s">
        <v>5947</v>
      </c>
      <c r="K13222">
        <v>7</v>
      </c>
    </row>
    <row r="13223" spans="1:11" x14ac:dyDescent="0.3">
      <c r="A13223" t="s">
        <v>13222</v>
      </c>
      <c r="B13223" t="s">
        <v>13222</v>
      </c>
      <c r="C13223">
        <v>3</v>
      </c>
      <c r="J13223" t="s">
        <v>27042</v>
      </c>
      <c r="K13223">
        <v>1</v>
      </c>
    </row>
    <row r="13224" spans="1:11" x14ac:dyDescent="0.3">
      <c r="A13224" t="s">
        <v>13223</v>
      </c>
      <c r="B13224" t="s">
        <v>13223</v>
      </c>
      <c r="C13224">
        <v>3</v>
      </c>
      <c r="J13224" t="s">
        <v>15365</v>
      </c>
      <c r="K13224">
        <v>2</v>
      </c>
    </row>
    <row r="13225" spans="1:11" x14ac:dyDescent="0.3">
      <c r="A13225" t="s">
        <v>13224</v>
      </c>
      <c r="B13225" t="s">
        <v>13224</v>
      </c>
      <c r="C13225">
        <v>3</v>
      </c>
      <c r="J13225" t="s">
        <v>27043</v>
      </c>
      <c r="K13225">
        <v>1</v>
      </c>
    </row>
    <row r="13226" spans="1:11" x14ac:dyDescent="0.3">
      <c r="A13226" t="s">
        <v>13225</v>
      </c>
      <c r="B13226" t="s">
        <v>13225</v>
      </c>
      <c r="C13226">
        <v>3</v>
      </c>
      <c r="J13226" t="s">
        <v>6687</v>
      </c>
      <c r="K13226">
        <v>6</v>
      </c>
    </row>
    <row r="13227" spans="1:11" x14ac:dyDescent="0.3">
      <c r="A13227" t="s">
        <v>13226</v>
      </c>
      <c r="B13227" t="s">
        <v>13226</v>
      </c>
      <c r="C13227">
        <v>3</v>
      </c>
      <c r="J13227" t="s">
        <v>27044</v>
      </c>
      <c r="K13227">
        <v>1</v>
      </c>
    </row>
    <row r="13228" spans="1:11" x14ac:dyDescent="0.3">
      <c r="A13228" t="s">
        <v>13227</v>
      </c>
      <c r="B13228" t="s">
        <v>13227</v>
      </c>
      <c r="C13228">
        <v>3</v>
      </c>
      <c r="J13228" t="s">
        <v>27045</v>
      </c>
      <c r="K13228">
        <v>1</v>
      </c>
    </row>
    <row r="13229" spans="1:11" x14ac:dyDescent="0.3">
      <c r="A13229" t="s">
        <v>13228</v>
      </c>
      <c r="B13229" t="s">
        <v>13228</v>
      </c>
      <c r="C13229">
        <v>3</v>
      </c>
      <c r="J13229" t="s">
        <v>505</v>
      </c>
      <c r="K13229">
        <v>98</v>
      </c>
    </row>
    <row r="13230" spans="1:11" x14ac:dyDescent="0.3">
      <c r="A13230" t="s">
        <v>13229</v>
      </c>
      <c r="B13230" t="s">
        <v>13229</v>
      </c>
      <c r="C13230">
        <v>3</v>
      </c>
      <c r="J13230" t="s">
        <v>1401</v>
      </c>
      <c r="K13230">
        <v>36</v>
      </c>
    </row>
    <row r="13231" spans="1:11" x14ac:dyDescent="0.3">
      <c r="A13231" t="s">
        <v>13230</v>
      </c>
      <c r="B13231" t="s">
        <v>13230</v>
      </c>
      <c r="C13231">
        <v>3</v>
      </c>
      <c r="J13231" t="s">
        <v>27046</v>
      </c>
      <c r="K13231">
        <v>1</v>
      </c>
    </row>
    <row r="13232" spans="1:11" x14ac:dyDescent="0.3">
      <c r="A13232" t="s">
        <v>13231</v>
      </c>
      <c r="B13232" t="s">
        <v>13231</v>
      </c>
      <c r="C13232">
        <v>3</v>
      </c>
      <c r="J13232" t="s">
        <v>6688</v>
      </c>
      <c r="K13232">
        <v>6</v>
      </c>
    </row>
    <row r="13233" spans="1:11" x14ac:dyDescent="0.3">
      <c r="A13233" t="s">
        <v>13232</v>
      </c>
      <c r="B13233" t="s">
        <v>13232</v>
      </c>
      <c r="C13233">
        <v>3</v>
      </c>
      <c r="J13233" t="s">
        <v>27047</v>
      </c>
      <c r="K13233">
        <v>1</v>
      </c>
    </row>
    <row r="13234" spans="1:11" x14ac:dyDescent="0.3">
      <c r="A13234" t="s">
        <v>13233</v>
      </c>
      <c r="B13234" t="s">
        <v>13233</v>
      </c>
      <c r="C13234">
        <v>3</v>
      </c>
      <c r="J13234" t="s">
        <v>27048</v>
      </c>
      <c r="K13234">
        <v>1</v>
      </c>
    </row>
    <row r="13235" spans="1:11" x14ac:dyDescent="0.3">
      <c r="A13235" t="s">
        <v>13234</v>
      </c>
      <c r="B13235" t="s">
        <v>13234</v>
      </c>
      <c r="C13235">
        <v>3</v>
      </c>
      <c r="J13235" t="s">
        <v>7763</v>
      </c>
      <c r="K13235">
        <v>5</v>
      </c>
    </row>
    <row r="13236" spans="1:11" x14ac:dyDescent="0.3">
      <c r="A13236" t="s">
        <v>13235</v>
      </c>
      <c r="B13236" t="s">
        <v>13235</v>
      </c>
      <c r="C13236">
        <v>3</v>
      </c>
      <c r="J13236" t="s">
        <v>27049</v>
      </c>
      <c r="K13236">
        <v>1</v>
      </c>
    </row>
    <row r="13237" spans="1:11" x14ac:dyDescent="0.3">
      <c r="A13237" t="s">
        <v>13236</v>
      </c>
      <c r="B13237" t="s">
        <v>13236</v>
      </c>
      <c r="C13237">
        <v>3</v>
      </c>
      <c r="J13237" t="s">
        <v>27050</v>
      </c>
      <c r="K13237">
        <v>1</v>
      </c>
    </row>
    <row r="13238" spans="1:11" x14ac:dyDescent="0.3">
      <c r="A13238" t="s">
        <v>13237</v>
      </c>
      <c r="B13238" t="s">
        <v>13237</v>
      </c>
      <c r="C13238">
        <v>3</v>
      </c>
      <c r="J13238" t="s">
        <v>3390</v>
      </c>
      <c r="K13238">
        <v>14</v>
      </c>
    </row>
    <row r="13239" spans="1:11" x14ac:dyDescent="0.3">
      <c r="A13239" t="s">
        <v>13238</v>
      </c>
      <c r="B13239" t="s">
        <v>13238</v>
      </c>
      <c r="C13239">
        <v>3</v>
      </c>
      <c r="J13239" t="s">
        <v>27051</v>
      </c>
      <c r="K13239">
        <v>1</v>
      </c>
    </row>
    <row r="13240" spans="1:11" x14ac:dyDescent="0.3">
      <c r="A13240" t="s">
        <v>13239</v>
      </c>
      <c r="B13240" t="s">
        <v>13239</v>
      </c>
      <c r="C13240">
        <v>3</v>
      </c>
      <c r="J13240" t="s">
        <v>27052</v>
      </c>
      <c r="K13240">
        <v>1</v>
      </c>
    </row>
    <row r="13241" spans="1:11" x14ac:dyDescent="0.3">
      <c r="A13241" t="s">
        <v>13240</v>
      </c>
      <c r="B13241" t="s">
        <v>13240</v>
      </c>
      <c r="C13241">
        <v>3</v>
      </c>
      <c r="J13241" t="s">
        <v>27053</v>
      </c>
      <c r="K13241">
        <v>1</v>
      </c>
    </row>
    <row r="13242" spans="1:11" x14ac:dyDescent="0.3">
      <c r="A13242" t="s">
        <v>13241</v>
      </c>
      <c r="B13242" t="s">
        <v>13241</v>
      </c>
      <c r="C13242">
        <v>3</v>
      </c>
      <c r="J13242" t="s">
        <v>11372</v>
      </c>
      <c r="K13242">
        <v>3</v>
      </c>
    </row>
    <row r="13243" spans="1:11" x14ac:dyDescent="0.3">
      <c r="A13243" t="s">
        <v>13242</v>
      </c>
      <c r="B13243" t="s">
        <v>13242</v>
      </c>
      <c r="C13243">
        <v>3</v>
      </c>
      <c r="J13243" t="s">
        <v>15366</v>
      </c>
      <c r="K13243">
        <v>2</v>
      </c>
    </row>
    <row r="13244" spans="1:11" x14ac:dyDescent="0.3">
      <c r="A13244" t="s">
        <v>13243</v>
      </c>
      <c r="B13244" t="s">
        <v>13243</v>
      </c>
      <c r="C13244">
        <v>3</v>
      </c>
      <c r="J13244" t="s">
        <v>3582</v>
      </c>
      <c r="K13244">
        <v>13</v>
      </c>
    </row>
    <row r="13245" spans="1:11" x14ac:dyDescent="0.3">
      <c r="A13245" t="s">
        <v>13244</v>
      </c>
      <c r="B13245" t="s">
        <v>13244</v>
      </c>
      <c r="C13245">
        <v>3</v>
      </c>
      <c r="J13245" t="s">
        <v>15367</v>
      </c>
      <c r="K13245">
        <v>2</v>
      </c>
    </row>
    <row r="13246" spans="1:11" x14ac:dyDescent="0.3">
      <c r="A13246" t="s">
        <v>13245</v>
      </c>
      <c r="B13246" t="s">
        <v>13245</v>
      </c>
      <c r="C13246">
        <v>3</v>
      </c>
      <c r="J13246" t="s">
        <v>27054</v>
      </c>
      <c r="K13246">
        <v>1</v>
      </c>
    </row>
    <row r="13247" spans="1:11" x14ac:dyDescent="0.3">
      <c r="A13247" t="s">
        <v>13246</v>
      </c>
      <c r="B13247" t="s">
        <v>13246</v>
      </c>
      <c r="C13247">
        <v>3</v>
      </c>
      <c r="J13247" t="s">
        <v>15368</v>
      </c>
      <c r="K13247">
        <v>2</v>
      </c>
    </row>
    <row r="13248" spans="1:11" x14ac:dyDescent="0.3">
      <c r="A13248" t="s">
        <v>13247</v>
      </c>
      <c r="B13248" t="s">
        <v>13247</v>
      </c>
      <c r="C13248">
        <v>3</v>
      </c>
      <c r="J13248" t="s">
        <v>11373</v>
      </c>
      <c r="K13248">
        <v>3</v>
      </c>
    </row>
    <row r="13249" spans="1:11" x14ac:dyDescent="0.3">
      <c r="A13249" t="s">
        <v>13248</v>
      </c>
      <c r="B13249" t="s">
        <v>13248</v>
      </c>
      <c r="C13249">
        <v>3</v>
      </c>
      <c r="J13249" t="s">
        <v>7764</v>
      </c>
      <c r="K13249">
        <v>5</v>
      </c>
    </row>
    <row r="13250" spans="1:11" x14ac:dyDescent="0.3">
      <c r="A13250" t="s">
        <v>13249</v>
      </c>
      <c r="B13250" t="s">
        <v>13249</v>
      </c>
      <c r="C13250">
        <v>3</v>
      </c>
      <c r="J13250" t="s">
        <v>27055</v>
      </c>
      <c r="K13250">
        <v>1</v>
      </c>
    </row>
    <row r="13251" spans="1:11" x14ac:dyDescent="0.3">
      <c r="A13251" t="s">
        <v>13250</v>
      </c>
      <c r="B13251" t="s">
        <v>13250</v>
      </c>
      <c r="C13251">
        <v>3</v>
      </c>
      <c r="J13251" t="s">
        <v>15369</v>
      </c>
      <c r="K13251">
        <v>2</v>
      </c>
    </row>
    <row r="13252" spans="1:11" x14ac:dyDescent="0.3">
      <c r="A13252" t="s">
        <v>13251</v>
      </c>
      <c r="B13252" t="s">
        <v>13251</v>
      </c>
      <c r="C13252">
        <v>3</v>
      </c>
      <c r="J13252" t="s">
        <v>15370</v>
      </c>
      <c r="K13252">
        <v>2</v>
      </c>
    </row>
    <row r="13253" spans="1:11" x14ac:dyDescent="0.3">
      <c r="A13253" t="s">
        <v>13252</v>
      </c>
      <c r="B13253" t="s">
        <v>13252</v>
      </c>
      <c r="C13253">
        <v>3</v>
      </c>
      <c r="J13253" t="s">
        <v>3174</v>
      </c>
      <c r="K13253">
        <v>15</v>
      </c>
    </row>
    <row r="13254" spans="1:11" x14ac:dyDescent="0.3">
      <c r="A13254" t="s">
        <v>13253</v>
      </c>
      <c r="B13254" t="s">
        <v>13253</v>
      </c>
      <c r="C13254">
        <v>3</v>
      </c>
      <c r="J13254" t="s">
        <v>5350</v>
      </c>
      <c r="K13254">
        <v>8</v>
      </c>
    </row>
    <row r="13255" spans="1:11" x14ac:dyDescent="0.3">
      <c r="A13255" t="s">
        <v>13254</v>
      </c>
      <c r="B13255" t="s">
        <v>13254</v>
      </c>
      <c r="C13255">
        <v>3</v>
      </c>
      <c r="J13255" t="s">
        <v>27056</v>
      </c>
      <c r="K13255">
        <v>1</v>
      </c>
    </row>
    <row r="13256" spans="1:11" x14ac:dyDescent="0.3">
      <c r="A13256" t="s">
        <v>13255</v>
      </c>
      <c r="B13256" t="s">
        <v>13255</v>
      </c>
      <c r="C13256">
        <v>3</v>
      </c>
      <c r="J13256" t="s">
        <v>27057</v>
      </c>
      <c r="K13256">
        <v>1</v>
      </c>
    </row>
    <row r="13257" spans="1:11" x14ac:dyDescent="0.3">
      <c r="A13257" t="s">
        <v>13256</v>
      </c>
      <c r="B13257" t="s">
        <v>13256</v>
      </c>
      <c r="C13257">
        <v>3</v>
      </c>
      <c r="J13257" t="s">
        <v>27058</v>
      </c>
      <c r="K13257">
        <v>1</v>
      </c>
    </row>
    <row r="13258" spans="1:11" x14ac:dyDescent="0.3">
      <c r="A13258" t="s">
        <v>13257</v>
      </c>
      <c r="B13258" t="s">
        <v>13257</v>
      </c>
      <c r="C13258">
        <v>3</v>
      </c>
      <c r="J13258" t="s">
        <v>27059</v>
      </c>
      <c r="K13258">
        <v>1</v>
      </c>
    </row>
    <row r="13259" spans="1:11" x14ac:dyDescent="0.3">
      <c r="A13259" t="s">
        <v>13258</v>
      </c>
      <c r="B13259" t="s">
        <v>13258</v>
      </c>
      <c r="C13259">
        <v>3</v>
      </c>
      <c r="J13259" t="s">
        <v>27060</v>
      </c>
      <c r="K13259">
        <v>1</v>
      </c>
    </row>
    <row r="13260" spans="1:11" x14ac:dyDescent="0.3">
      <c r="A13260" t="s">
        <v>13259</v>
      </c>
      <c r="B13260" t="s">
        <v>13259</v>
      </c>
      <c r="C13260">
        <v>3</v>
      </c>
      <c r="J13260" t="s">
        <v>27061</v>
      </c>
      <c r="K13260">
        <v>1</v>
      </c>
    </row>
    <row r="13261" spans="1:11" x14ac:dyDescent="0.3">
      <c r="A13261" t="s">
        <v>13260</v>
      </c>
      <c r="B13261" t="s">
        <v>13260</v>
      </c>
      <c r="C13261">
        <v>3</v>
      </c>
      <c r="J13261" t="s">
        <v>15371</v>
      </c>
      <c r="K13261">
        <v>2</v>
      </c>
    </row>
    <row r="13262" spans="1:11" x14ac:dyDescent="0.3">
      <c r="A13262" t="s">
        <v>13261</v>
      </c>
      <c r="B13262" t="s">
        <v>13261</v>
      </c>
      <c r="C13262">
        <v>3</v>
      </c>
      <c r="J13262" t="s">
        <v>11374</v>
      </c>
      <c r="K13262">
        <v>3</v>
      </c>
    </row>
    <row r="13263" spans="1:11" x14ac:dyDescent="0.3">
      <c r="A13263" t="s">
        <v>13262</v>
      </c>
      <c r="B13263" t="s">
        <v>13262</v>
      </c>
      <c r="C13263">
        <v>3</v>
      </c>
      <c r="J13263" t="s">
        <v>2067</v>
      </c>
      <c r="K13263">
        <v>24</v>
      </c>
    </row>
    <row r="13264" spans="1:11" x14ac:dyDescent="0.3">
      <c r="A13264" t="s">
        <v>13263</v>
      </c>
      <c r="B13264" t="s">
        <v>13263</v>
      </c>
      <c r="C13264">
        <v>3</v>
      </c>
      <c r="J13264" t="s">
        <v>15372</v>
      </c>
      <c r="K13264">
        <v>2</v>
      </c>
    </row>
    <row r="13265" spans="1:11" x14ac:dyDescent="0.3">
      <c r="A13265" t="s">
        <v>13264</v>
      </c>
      <c r="B13265" t="s">
        <v>13264</v>
      </c>
      <c r="C13265">
        <v>3</v>
      </c>
      <c r="J13265" t="s">
        <v>9181</v>
      </c>
      <c r="K13265">
        <v>4</v>
      </c>
    </row>
    <row r="13266" spans="1:11" x14ac:dyDescent="0.3">
      <c r="A13266" t="s">
        <v>13265</v>
      </c>
      <c r="B13266" t="s">
        <v>13265</v>
      </c>
      <c r="C13266">
        <v>3</v>
      </c>
      <c r="J13266" t="s">
        <v>1074</v>
      </c>
      <c r="K13266">
        <v>47</v>
      </c>
    </row>
    <row r="13267" spans="1:11" x14ac:dyDescent="0.3">
      <c r="A13267" t="s">
        <v>13266</v>
      </c>
      <c r="B13267" t="s">
        <v>13266</v>
      </c>
      <c r="C13267">
        <v>3</v>
      </c>
      <c r="J13267" t="s">
        <v>4089</v>
      </c>
      <c r="K13267">
        <v>11</v>
      </c>
    </row>
    <row r="13268" spans="1:11" x14ac:dyDescent="0.3">
      <c r="A13268" t="s">
        <v>13267</v>
      </c>
      <c r="B13268" t="s">
        <v>13267</v>
      </c>
      <c r="C13268">
        <v>3</v>
      </c>
      <c r="J13268" t="s">
        <v>15373</v>
      </c>
      <c r="K13268">
        <v>2</v>
      </c>
    </row>
    <row r="13269" spans="1:11" x14ac:dyDescent="0.3">
      <c r="A13269" t="s">
        <v>13268</v>
      </c>
      <c r="B13269" t="s">
        <v>13268</v>
      </c>
      <c r="C13269">
        <v>3</v>
      </c>
      <c r="J13269" t="s">
        <v>27062</v>
      </c>
      <c r="K13269">
        <v>1</v>
      </c>
    </row>
    <row r="13270" spans="1:11" x14ac:dyDescent="0.3">
      <c r="A13270" t="s">
        <v>13269</v>
      </c>
      <c r="B13270" t="s">
        <v>13269</v>
      </c>
      <c r="C13270">
        <v>3</v>
      </c>
      <c r="J13270" t="s">
        <v>15374</v>
      </c>
      <c r="K13270">
        <v>2</v>
      </c>
    </row>
    <row r="13271" spans="1:11" x14ac:dyDescent="0.3">
      <c r="A13271" t="s">
        <v>13270</v>
      </c>
      <c r="B13271" t="s">
        <v>13270</v>
      </c>
      <c r="C13271">
        <v>3</v>
      </c>
      <c r="J13271" t="s">
        <v>27063</v>
      </c>
      <c r="K13271">
        <v>1</v>
      </c>
    </row>
    <row r="13272" spans="1:11" x14ac:dyDescent="0.3">
      <c r="A13272" t="s">
        <v>13271</v>
      </c>
      <c r="B13272" t="s">
        <v>13271</v>
      </c>
      <c r="C13272">
        <v>3</v>
      </c>
      <c r="J13272" t="s">
        <v>27064</v>
      </c>
      <c r="K13272">
        <v>1</v>
      </c>
    </row>
    <row r="13273" spans="1:11" x14ac:dyDescent="0.3">
      <c r="A13273" t="s">
        <v>13272</v>
      </c>
      <c r="B13273" t="s">
        <v>13272</v>
      </c>
      <c r="C13273">
        <v>3</v>
      </c>
      <c r="J13273" t="s">
        <v>27065</v>
      </c>
      <c r="K13273">
        <v>1</v>
      </c>
    </row>
    <row r="13274" spans="1:11" x14ac:dyDescent="0.3">
      <c r="A13274" t="s">
        <v>13273</v>
      </c>
      <c r="B13274" t="s">
        <v>13273</v>
      </c>
      <c r="C13274">
        <v>3</v>
      </c>
      <c r="J13274" t="s">
        <v>27066</v>
      </c>
      <c r="K13274">
        <v>1</v>
      </c>
    </row>
    <row r="13275" spans="1:11" x14ac:dyDescent="0.3">
      <c r="A13275" t="s">
        <v>13274</v>
      </c>
      <c r="B13275" t="s">
        <v>13274</v>
      </c>
      <c r="C13275">
        <v>3</v>
      </c>
      <c r="J13275" t="s">
        <v>5351</v>
      </c>
      <c r="K13275">
        <v>8</v>
      </c>
    </row>
    <row r="13276" spans="1:11" x14ac:dyDescent="0.3">
      <c r="A13276" t="s">
        <v>13275</v>
      </c>
      <c r="B13276" t="s">
        <v>13275</v>
      </c>
      <c r="C13276">
        <v>3</v>
      </c>
      <c r="J13276" t="s">
        <v>15375</v>
      </c>
      <c r="K13276">
        <v>2</v>
      </c>
    </row>
    <row r="13277" spans="1:11" x14ac:dyDescent="0.3">
      <c r="A13277" t="s">
        <v>13276</v>
      </c>
      <c r="B13277" t="s">
        <v>13276</v>
      </c>
      <c r="C13277">
        <v>3</v>
      </c>
      <c r="J13277" t="s">
        <v>1614</v>
      </c>
      <c r="K13277">
        <v>31</v>
      </c>
    </row>
    <row r="13278" spans="1:11" x14ac:dyDescent="0.3">
      <c r="A13278" t="s">
        <v>13277</v>
      </c>
      <c r="B13278" t="s">
        <v>13277</v>
      </c>
      <c r="C13278">
        <v>3</v>
      </c>
      <c r="J13278" t="s">
        <v>4859</v>
      </c>
      <c r="K13278">
        <v>9</v>
      </c>
    </row>
    <row r="13279" spans="1:11" x14ac:dyDescent="0.3">
      <c r="A13279" t="s">
        <v>13278</v>
      </c>
      <c r="B13279" t="s">
        <v>13278</v>
      </c>
      <c r="C13279">
        <v>3</v>
      </c>
      <c r="J13279" t="s">
        <v>1402</v>
      </c>
      <c r="K13279">
        <v>36</v>
      </c>
    </row>
    <row r="13280" spans="1:11" x14ac:dyDescent="0.3">
      <c r="A13280" t="s">
        <v>13279</v>
      </c>
      <c r="B13280" t="s">
        <v>13279</v>
      </c>
      <c r="C13280">
        <v>3</v>
      </c>
      <c r="J13280" t="s">
        <v>27067</v>
      </c>
      <c r="K13280">
        <v>1</v>
      </c>
    </row>
    <row r="13281" spans="1:11" x14ac:dyDescent="0.3">
      <c r="A13281" t="s">
        <v>13280</v>
      </c>
      <c r="B13281" t="s">
        <v>13280</v>
      </c>
      <c r="C13281">
        <v>3</v>
      </c>
      <c r="J13281" t="s">
        <v>5948</v>
      </c>
      <c r="K13281">
        <v>7</v>
      </c>
    </row>
    <row r="13282" spans="1:11" x14ac:dyDescent="0.3">
      <c r="A13282" t="s">
        <v>13281</v>
      </c>
      <c r="B13282" t="s">
        <v>13281</v>
      </c>
      <c r="C13282">
        <v>3</v>
      </c>
      <c r="J13282" t="s">
        <v>240</v>
      </c>
      <c r="K13282">
        <v>169</v>
      </c>
    </row>
    <row r="13283" spans="1:11" x14ac:dyDescent="0.3">
      <c r="A13283" t="s">
        <v>13282</v>
      </c>
      <c r="B13283" t="s">
        <v>13282</v>
      </c>
      <c r="C13283">
        <v>3</v>
      </c>
      <c r="J13283" t="s">
        <v>27068</v>
      </c>
      <c r="K13283">
        <v>1</v>
      </c>
    </row>
    <row r="13284" spans="1:11" x14ac:dyDescent="0.3">
      <c r="A13284" t="s">
        <v>13283</v>
      </c>
      <c r="B13284" t="s">
        <v>13283</v>
      </c>
      <c r="C13284">
        <v>3</v>
      </c>
      <c r="J13284" t="s">
        <v>27069</v>
      </c>
      <c r="K13284">
        <v>1</v>
      </c>
    </row>
    <row r="13285" spans="1:11" x14ac:dyDescent="0.3">
      <c r="A13285" t="s">
        <v>13284</v>
      </c>
      <c r="B13285" t="s">
        <v>13284</v>
      </c>
      <c r="C13285">
        <v>3</v>
      </c>
      <c r="J13285" t="s">
        <v>9182</v>
      </c>
      <c r="K13285">
        <v>4</v>
      </c>
    </row>
    <row r="13286" spans="1:11" x14ac:dyDescent="0.3">
      <c r="A13286" t="s">
        <v>13285</v>
      </c>
      <c r="B13286" t="s">
        <v>13285</v>
      </c>
      <c r="C13286">
        <v>3</v>
      </c>
      <c r="J13286" t="s">
        <v>27070</v>
      </c>
      <c r="K13286">
        <v>1</v>
      </c>
    </row>
    <row r="13287" spans="1:11" x14ac:dyDescent="0.3">
      <c r="A13287" t="s">
        <v>13286</v>
      </c>
      <c r="B13287" t="s">
        <v>13286</v>
      </c>
      <c r="C13287">
        <v>3</v>
      </c>
      <c r="J13287" t="s">
        <v>15376</v>
      </c>
      <c r="K13287">
        <v>2</v>
      </c>
    </row>
    <row r="13288" spans="1:11" x14ac:dyDescent="0.3">
      <c r="A13288" t="s">
        <v>13287</v>
      </c>
      <c r="B13288" t="s">
        <v>13287</v>
      </c>
      <c r="C13288">
        <v>3</v>
      </c>
      <c r="J13288" t="s">
        <v>27071</v>
      </c>
      <c r="K13288">
        <v>1</v>
      </c>
    </row>
    <row r="13289" spans="1:11" x14ac:dyDescent="0.3">
      <c r="A13289" t="s">
        <v>13288</v>
      </c>
      <c r="B13289" t="s">
        <v>13288</v>
      </c>
      <c r="C13289">
        <v>3</v>
      </c>
      <c r="J13289" t="s">
        <v>2708</v>
      </c>
      <c r="K13289">
        <v>18</v>
      </c>
    </row>
    <row r="13290" spans="1:11" x14ac:dyDescent="0.3">
      <c r="A13290" t="s">
        <v>13289</v>
      </c>
      <c r="B13290" t="s">
        <v>13289</v>
      </c>
      <c r="C13290">
        <v>3</v>
      </c>
      <c r="J13290" t="s">
        <v>4860</v>
      </c>
      <c r="K13290">
        <v>9</v>
      </c>
    </row>
    <row r="13291" spans="1:11" x14ac:dyDescent="0.3">
      <c r="A13291" t="s">
        <v>13290</v>
      </c>
      <c r="B13291" t="s">
        <v>13290</v>
      </c>
      <c r="C13291">
        <v>3</v>
      </c>
      <c r="J13291" t="s">
        <v>27072</v>
      </c>
      <c r="K13291">
        <v>1</v>
      </c>
    </row>
    <row r="13292" spans="1:11" x14ac:dyDescent="0.3">
      <c r="A13292" t="s">
        <v>13291</v>
      </c>
      <c r="B13292" t="s">
        <v>13291</v>
      </c>
      <c r="C13292">
        <v>3</v>
      </c>
      <c r="J13292" t="s">
        <v>27073</v>
      </c>
      <c r="K13292">
        <v>1</v>
      </c>
    </row>
    <row r="13293" spans="1:11" x14ac:dyDescent="0.3">
      <c r="A13293" t="s">
        <v>13292</v>
      </c>
      <c r="B13293" t="s">
        <v>13292</v>
      </c>
      <c r="C13293">
        <v>3</v>
      </c>
      <c r="J13293" t="s">
        <v>3175</v>
      </c>
      <c r="K13293">
        <v>15</v>
      </c>
    </row>
    <row r="13294" spans="1:11" x14ac:dyDescent="0.3">
      <c r="A13294" t="s">
        <v>13293</v>
      </c>
      <c r="B13294" t="s">
        <v>13293</v>
      </c>
      <c r="C13294">
        <v>3</v>
      </c>
      <c r="J13294" t="s">
        <v>11375</v>
      </c>
      <c r="K13294">
        <v>3</v>
      </c>
    </row>
    <row r="13295" spans="1:11" x14ac:dyDescent="0.3">
      <c r="A13295" t="s">
        <v>13294</v>
      </c>
      <c r="B13295" t="s">
        <v>13294</v>
      </c>
      <c r="C13295">
        <v>3</v>
      </c>
      <c r="J13295" t="s">
        <v>3583</v>
      </c>
      <c r="K13295">
        <v>13</v>
      </c>
    </row>
    <row r="13296" spans="1:11" x14ac:dyDescent="0.3">
      <c r="A13296" t="s">
        <v>13295</v>
      </c>
      <c r="B13296" t="s">
        <v>13295</v>
      </c>
      <c r="C13296">
        <v>3</v>
      </c>
      <c r="J13296" t="s">
        <v>27074</v>
      </c>
      <c r="K13296">
        <v>1</v>
      </c>
    </row>
    <row r="13297" spans="1:11" x14ac:dyDescent="0.3">
      <c r="A13297" t="s">
        <v>13296</v>
      </c>
      <c r="B13297" t="s">
        <v>13296</v>
      </c>
      <c r="C13297">
        <v>3</v>
      </c>
      <c r="J13297" t="s">
        <v>27075</v>
      </c>
      <c r="K13297">
        <v>1</v>
      </c>
    </row>
    <row r="13298" spans="1:11" x14ac:dyDescent="0.3">
      <c r="A13298" t="s">
        <v>13297</v>
      </c>
      <c r="B13298" t="s">
        <v>13297</v>
      </c>
      <c r="C13298">
        <v>3</v>
      </c>
      <c r="J13298" t="s">
        <v>15377</v>
      </c>
      <c r="K13298">
        <v>2</v>
      </c>
    </row>
    <row r="13299" spans="1:11" x14ac:dyDescent="0.3">
      <c r="A13299" t="s">
        <v>13298</v>
      </c>
      <c r="B13299" t="s">
        <v>13298</v>
      </c>
      <c r="C13299">
        <v>3</v>
      </c>
      <c r="J13299" t="s">
        <v>5352</v>
      </c>
      <c r="K13299">
        <v>8</v>
      </c>
    </row>
    <row r="13300" spans="1:11" x14ac:dyDescent="0.3">
      <c r="A13300" t="s">
        <v>13299</v>
      </c>
      <c r="B13300" t="s">
        <v>13299</v>
      </c>
      <c r="C13300">
        <v>3</v>
      </c>
      <c r="J13300" t="s">
        <v>15378</v>
      </c>
      <c r="K13300">
        <v>2</v>
      </c>
    </row>
    <row r="13301" spans="1:11" x14ac:dyDescent="0.3">
      <c r="A13301" t="s">
        <v>13300</v>
      </c>
      <c r="B13301" t="s">
        <v>13300</v>
      </c>
      <c r="C13301">
        <v>3</v>
      </c>
      <c r="J13301" t="s">
        <v>27076</v>
      </c>
      <c r="K13301">
        <v>1</v>
      </c>
    </row>
    <row r="13302" spans="1:11" x14ac:dyDescent="0.3">
      <c r="A13302" t="s">
        <v>13301</v>
      </c>
      <c r="B13302" t="s">
        <v>13301</v>
      </c>
      <c r="C13302">
        <v>3</v>
      </c>
      <c r="J13302" t="s">
        <v>15379</v>
      </c>
      <c r="K13302">
        <v>2</v>
      </c>
    </row>
    <row r="13303" spans="1:11" x14ac:dyDescent="0.3">
      <c r="A13303" t="s">
        <v>13302</v>
      </c>
      <c r="B13303" t="s">
        <v>13302</v>
      </c>
      <c r="C13303">
        <v>3</v>
      </c>
      <c r="J13303" t="s">
        <v>2469</v>
      </c>
      <c r="K13303">
        <v>20</v>
      </c>
    </row>
    <row r="13304" spans="1:11" x14ac:dyDescent="0.3">
      <c r="A13304" t="s">
        <v>13303</v>
      </c>
      <c r="B13304" t="s">
        <v>13303</v>
      </c>
      <c r="C13304">
        <v>3</v>
      </c>
      <c r="J13304" t="s">
        <v>27077</v>
      </c>
      <c r="K13304">
        <v>1</v>
      </c>
    </row>
    <row r="13305" spans="1:11" x14ac:dyDescent="0.3">
      <c r="A13305" t="s">
        <v>13304</v>
      </c>
      <c r="B13305" t="s">
        <v>13304</v>
      </c>
      <c r="C13305">
        <v>3</v>
      </c>
      <c r="J13305" t="s">
        <v>7765</v>
      </c>
      <c r="K13305">
        <v>5</v>
      </c>
    </row>
    <row r="13306" spans="1:11" x14ac:dyDescent="0.3">
      <c r="A13306" t="s">
        <v>13305</v>
      </c>
      <c r="B13306" t="s">
        <v>13305</v>
      </c>
      <c r="C13306">
        <v>3</v>
      </c>
      <c r="J13306" t="s">
        <v>15380</v>
      </c>
      <c r="K13306">
        <v>2</v>
      </c>
    </row>
    <row r="13307" spans="1:11" x14ac:dyDescent="0.3">
      <c r="A13307" t="s">
        <v>13306</v>
      </c>
      <c r="B13307" t="s">
        <v>13306</v>
      </c>
      <c r="C13307">
        <v>3</v>
      </c>
      <c r="J13307" t="s">
        <v>6689</v>
      </c>
      <c r="K13307">
        <v>6</v>
      </c>
    </row>
    <row r="13308" spans="1:11" x14ac:dyDescent="0.3">
      <c r="A13308" t="s">
        <v>13307</v>
      </c>
      <c r="B13308" t="s">
        <v>13307</v>
      </c>
      <c r="C13308">
        <v>3</v>
      </c>
      <c r="J13308" t="s">
        <v>6690</v>
      </c>
      <c r="K13308">
        <v>6</v>
      </c>
    </row>
    <row r="13309" spans="1:11" x14ac:dyDescent="0.3">
      <c r="A13309" t="s">
        <v>13308</v>
      </c>
      <c r="B13309" t="s">
        <v>13308</v>
      </c>
      <c r="C13309">
        <v>3</v>
      </c>
      <c r="J13309" t="s">
        <v>27078</v>
      </c>
      <c r="K13309">
        <v>1</v>
      </c>
    </row>
    <row r="13310" spans="1:11" x14ac:dyDescent="0.3">
      <c r="A13310" t="s">
        <v>13309</v>
      </c>
      <c r="B13310" t="s">
        <v>13309</v>
      </c>
      <c r="C13310">
        <v>3</v>
      </c>
      <c r="J13310" t="s">
        <v>15381</v>
      </c>
      <c r="K13310">
        <v>2</v>
      </c>
    </row>
    <row r="13311" spans="1:11" x14ac:dyDescent="0.3">
      <c r="A13311" t="s">
        <v>13310</v>
      </c>
      <c r="B13311" t="s">
        <v>13310</v>
      </c>
      <c r="C13311">
        <v>3</v>
      </c>
      <c r="J13311" t="s">
        <v>9183</v>
      </c>
      <c r="K13311">
        <v>4</v>
      </c>
    </row>
    <row r="13312" spans="1:11" x14ac:dyDescent="0.3">
      <c r="A13312" t="s">
        <v>13311</v>
      </c>
      <c r="B13312" t="s">
        <v>13311</v>
      </c>
      <c r="C13312">
        <v>3</v>
      </c>
      <c r="J13312" t="s">
        <v>5949</v>
      </c>
      <c r="K13312">
        <v>7</v>
      </c>
    </row>
    <row r="13313" spans="1:11" x14ac:dyDescent="0.3">
      <c r="A13313" t="s">
        <v>13312</v>
      </c>
      <c r="B13313" t="s">
        <v>13312</v>
      </c>
      <c r="C13313">
        <v>3</v>
      </c>
      <c r="J13313" t="s">
        <v>11376</v>
      </c>
      <c r="K13313">
        <v>3</v>
      </c>
    </row>
    <row r="13314" spans="1:11" x14ac:dyDescent="0.3">
      <c r="A13314" t="s">
        <v>13313</v>
      </c>
      <c r="B13314" t="s">
        <v>13313</v>
      </c>
      <c r="C13314">
        <v>3</v>
      </c>
      <c r="J13314" t="s">
        <v>27079</v>
      </c>
      <c r="K13314">
        <v>1</v>
      </c>
    </row>
    <row r="13315" spans="1:11" x14ac:dyDescent="0.3">
      <c r="A13315" t="s">
        <v>13314</v>
      </c>
      <c r="B13315" t="s">
        <v>13314</v>
      </c>
      <c r="C13315">
        <v>3</v>
      </c>
      <c r="J13315" t="s">
        <v>27080</v>
      </c>
      <c r="K13315">
        <v>1</v>
      </c>
    </row>
    <row r="13316" spans="1:11" x14ac:dyDescent="0.3">
      <c r="A13316" t="s">
        <v>13315</v>
      </c>
      <c r="B13316" t="s">
        <v>13315</v>
      </c>
      <c r="C13316">
        <v>3</v>
      </c>
      <c r="J13316" t="s">
        <v>27081</v>
      </c>
      <c r="K13316">
        <v>1</v>
      </c>
    </row>
    <row r="13317" spans="1:11" x14ac:dyDescent="0.3">
      <c r="A13317" t="s">
        <v>13316</v>
      </c>
      <c r="B13317" t="s">
        <v>13316</v>
      </c>
      <c r="C13317">
        <v>3</v>
      </c>
      <c r="J13317" t="s">
        <v>27082</v>
      </c>
      <c r="K13317">
        <v>1</v>
      </c>
    </row>
    <row r="13318" spans="1:11" x14ac:dyDescent="0.3">
      <c r="A13318" t="s">
        <v>13317</v>
      </c>
      <c r="B13318" t="s">
        <v>13317</v>
      </c>
      <c r="C13318">
        <v>3</v>
      </c>
      <c r="J13318" t="s">
        <v>27083</v>
      </c>
      <c r="K13318">
        <v>1</v>
      </c>
    </row>
    <row r="13319" spans="1:11" x14ac:dyDescent="0.3">
      <c r="A13319" t="s">
        <v>13318</v>
      </c>
      <c r="B13319" t="s">
        <v>13318</v>
      </c>
      <c r="C13319">
        <v>3</v>
      </c>
      <c r="J13319" t="s">
        <v>7766</v>
      </c>
      <c r="K13319">
        <v>5</v>
      </c>
    </row>
    <row r="13320" spans="1:11" x14ac:dyDescent="0.3">
      <c r="A13320" t="s">
        <v>13319</v>
      </c>
      <c r="B13320" t="s">
        <v>13319</v>
      </c>
      <c r="C13320">
        <v>3</v>
      </c>
      <c r="J13320" t="s">
        <v>27084</v>
      </c>
      <c r="K13320">
        <v>1</v>
      </c>
    </row>
    <row r="13321" spans="1:11" x14ac:dyDescent="0.3">
      <c r="A13321" t="s">
        <v>13320</v>
      </c>
      <c r="B13321" t="s">
        <v>13320</v>
      </c>
      <c r="C13321">
        <v>3</v>
      </c>
      <c r="J13321" t="s">
        <v>11377</v>
      </c>
      <c r="K13321">
        <v>3</v>
      </c>
    </row>
    <row r="13322" spans="1:11" x14ac:dyDescent="0.3">
      <c r="A13322" t="s">
        <v>13321</v>
      </c>
      <c r="B13322" t="s">
        <v>13321</v>
      </c>
      <c r="C13322">
        <v>3</v>
      </c>
      <c r="J13322" t="s">
        <v>15382</v>
      </c>
      <c r="K13322">
        <v>2</v>
      </c>
    </row>
    <row r="13323" spans="1:11" x14ac:dyDescent="0.3">
      <c r="A13323" t="s">
        <v>13322</v>
      </c>
      <c r="B13323" t="s">
        <v>13322</v>
      </c>
      <c r="C13323">
        <v>3</v>
      </c>
      <c r="J13323" t="s">
        <v>27085</v>
      </c>
      <c r="K13323">
        <v>1</v>
      </c>
    </row>
    <row r="13324" spans="1:11" x14ac:dyDescent="0.3">
      <c r="A13324" t="s">
        <v>13323</v>
      </c>
      <c r="B13324" t="s">
        <v>13323</v>
      </c>
      <c r="C13324">
        <v>3</v>
      </c>
      <c r="J13324" t="s">
        <v>27086</v>
      </c>
      <c r="K13324">
        <v>1</v>
      </c>
    </row>
    <row r="13325" spans="1:11" x14ac:dyDescent="0.3">
      <c r="A13325" t="s">
        <v>13324</v>
      </c>
      <c r="B13325" t="s">
        <v>13324</v>
      </c>
      <c r="C13325">
        <v>3</v>
      </c>
      <c r="J13325" t="s">
        <v>27087</v>
      </c>
      <c r="K13325">
        <v>1</v>
      </c>
    </row>
    <row r="13326" spans="1:11" x14ac:dyDescent="0.3">
      <c r="A13326" t="s">
        <v>13325</v>
      </c>
      <c r="B13326" t="s">
        <v>13325</v>
      </c>
      <c r="C13326">
        <v>3</v>
      </c>
      <c r="J13326" t="s">
        <v>27088</v>
      </c>
      <c r="K13326">
        <v>1</v>
      </c>
    </row>
    <row r="13327" spans="1:11" x14ac:dyDescent="0.3">
      <c r="A13327" t="s">
        <v>13326</v>
      </c>
      <c r="B13327" t="s">
        <v>13326</v>
      </c>
      <c r="C13327">
        <v>3</v>
      </c>
      <c r="J13327" t="s">
        <v>27089</v>
      </c>
      <c r="K13327">
        <v>1</v>
      </c>
    </row>
    <row r="13328" spans="1:11" x14ac:dyDescent="0.3">
      <c r="A13328" t="s">
        <v>13327</v>
      </c>
      <c r="B13328" t="s">
        <v>13327</v>
      </c>
      <c r="C13328">
        <v>3</v>
      </c>
      <c r="J13328" t="s">
        <v>15383</v>
      </c>
      <c r="K13328">
        <v>2</v>
      </c>
    </row>
    <row r="13329" spans="1:11" x14ac:dyDescent="0.3">
      <c r="A13329" t="s">
        <v>13328</v>
      </c>
      <c r="B13329" t="s">
        <v>13328</v>
      </c>
      <c r="C13329">
        <v>3</v>
      </c>
      <c r="J13329" t="s">
        <v>15384</v>
      </c>
      <c r="K13329">
        <v>2</v>
      </c>
    </row>
    <row r="13330" spans="1:11" x14ac:dyDescent="0.3">
      <c r="A13330" t="s">
        <v>13329</v>
      </c>
      <c r="B13330" t="s">
        <v>13329</v>
      </c>
      <c r="C13330">
        <v>3</v>
      </c>
      <c r="J13330" t="s">
        <v>1285</v>
      </c>
      <c r="K13330">
        <v>40</v>
      </c>
    </row>
    <row r="13331" spans="1:11" x14ac:dyDescent="0.3">
      <c r="A13331" t="s">
        <v>13330</v>
      </c>
      <c r="B13331" t="s">
        <v>13330</v>
      </c>
      <c r="C13331">
        <v>3</v>
      </c>
      <c r="J13331" t="s">
        <v>27090</v>
      </c>
      <c r="K13331">
        <v>1</v>
      </c>
    </row>
    <row r="13332" spans="1:11" x14ac:dyDescent="0.3">
      <c r="A13332" t="s">
        <v>13331</v>
      </c>
      <c r="B13332" t="s">
        <v>13331</v>
      </c>
      <c r="C13332">
        <v>3</v>
      </c>
      <c r="J13332" t="s">
        <v>7767</v>
      </c>
      <c r="K13332">
        <v>5</v>
      </c>
    </row>
    <row r="13333" spans="1:11" x14ac:dyDescent="0.3">
      <c r="A13333" t="s">
        <v>13332</v>
      </c>
      <c r="B13333" t="s">
        <v>13332</v>
      </c>
      <c r="C13333">
        <v>3</v>
      </c>
      <c r="J13333" t="s">
        <v>1615</v>
      </c>
      <c r="K13333">
        <v>31</v>
      </c>
    </row>
    <row r="13334" spans="1:11" x14ac:dyDescent="0.3">
      <c r="A13334" t="s">
        <v>13333</v>
      </c>
      <c r="B13334" t="s">
        <v>13333</v>
      </c>
      <c r="C13334">
        <v>3</v>
      </c>
      <c r="J13334" t="s">
        <v>11378</v>
      </c>
      <c r="K13334">
        <v>3</v>
      </c>
    </row>
    <row r="13335" spans="1:11" x14ac:dyDescent="0.3">
      <c r="A13335" t="s">
        <v>13334</v>
      </c>
      <c r="B13335" t="s">
        <v>13334</v>
      </c>
      <c r="C13335">
        <v>3</v>
      </c>
      <c r="J13335" t="s">
        <v>5950</v>
      </c>
      <c r="K13335">
        <v>7</v>
      </c>
    </row>
    <row r="13336" spans="1:11" x14ac:dyDescent="0.3">
      <c r="A13336" t="s">
        <v>13335</v>
      </c>
      <c r="B13336" t="s">
        <v>13335</v>
      </c>
      <c r="C13336">
        <v>3</v>
      </c>
      <c r="J13336" t="s">
        <v>27091</v>
      </c>
      <c r="K13336">
        <v>1</v>
      </c>
    </row>
    <row r="13337" spans="1:11" x14ac:dyDescent="0.3">
      <c r="A13337" t="s">
        <v>13336</v>
      </c>
      <c r="B13337" t="s">
        <v>13336</v>
      </c>
      <c r="C13337">
        <v>3</v>
      </c>
      <c r="J13337" t="s">
        <v>27092</v>
      </c>
      <c r="K13337">
        <v>1</v>
      </c>
    </row>
    <row r="13338" spans="1:11" x14ac:dyDescent="0.3">
      <c r="A13338" t="s">
        <v>13337</v>
      </c>
      <c r="B13338" t="s">
        <v>13337</v>
      </c>
      <c r="C13338">
        <v>3</v>
      </c>
      <c r="J13338" t="s">
        <v>9184</v>
      </c>
      <c r="K13338">
        <v>4</v>
      </c>
    </row>
    <row r="13339" spans="1:11" x14ac:dyDescent="0.3">
      <c r="A13339" t="s">
        <v>13338</v>
      </c>
      <c r="B13339" t="s">
        <v>13338</v>
      </c>
      <c r="C13339">
        <v>3</v>
      </c>
      <c r="J13339" t="s">
        <v>27093</v>
      </c>
      <c r="K13339">
        <v>1</v>
      </c>
    </row>
    <row r="13340" spans="1:11" x14ac:dyDescent="0.3">
      <c r="A13340" t="s">
        <v>13339</v>
      </c>
      <c r="B13340" t="s">
        <v>13339</v>
      </c>
      <c r="C13340">
        <v>3</v>
      </c>
      <c r="J13340" t="s">
        <v>3812</v>
      </c>
      <c r="K13340">
        <v>12</v>
      </c>
    </row>
    <row r="13341" spans="1:11" x14ac:dyDescent="0.3">
      <c r="A13341" t="s">
        <v>13340</v>
      </c>
      <c r="B13341" t="s">
        <v>13340</v>
      </c>
      <c r="C13341">
        <v>3</v>
      </c>
      <c r="J13341" t="s">
        <v>27094</v>
      </c>
      <c r="K13341">
        <v>1</v>
      </c>
    </row>
    <row r="13342" spans="1:11" x14ac:dyDescent="0.3">
      <c r="A13342" t="s">
        <v>13341</v>
      </c>
      <c r="B13342" t="s">
        <v>13341</v>
      </c>
      <c r="C13342">
        <v>3</v>
      </c>
      <c r="J13342" t="s">
        <v>27095</v>
      </c>
      <c r="K13342">
        <v>1</v>
      </c>
    </row>
    <row r="13343" spans="1:11" x14ac:dyDescent="0.3">
      <c r="A13343" t="s">
        <v>13342</v>
      </c>
      <c r="B13343" t="s">
        <v>13342</v>
      </c>
      <c r="C13343">
        <v>3</v>
      </c>
      <c r="J13343" t="s">
        <v>9185</v>
      </c>
      <c r="K13343">
        <v>4</v>
      </c>
    </row>
    <row r="13344" spans="1:11" x14ac:dyDescent="0.3">
      <c r="A13344" t="s">
        <v>13343</v>
      </c>
      <c r="B13344" t="s">
        <v>13343</v>
      </c>
      <c r="C13344">
        <v>3</v>
      </c>
      <c r="J13344" t="s">
        <v>7768</v>
      </c>
      <c r="K13344">
        <v>5</v>
      </c>
    </row>
    <row r="13345" spans="1:11" x14ac:dyDescent="0.3">
      <c r="A13345" t="s">
        <v>13344</v>
      </c>
      <c r="B13345" t="s">
        <v>13344</v>
      </c>
      <c r="C13345">
        <v>3</v>
      </c>
      <c r="J13345" t="s">
        <v>27096</v>
      </c>
      <c r="K13345">
        <v>1</v>
      </c>
    </row>
    <row r="13346" spans="1:11" x14ac:dyDescent="0.3">
      <c r="A13346" t="s">
        <v>13345</v>
      </c>
      <c r="B13346" t="s">
        <v>13345</v>
      </c>
      <c r="C13346">
        <v>3</v>
      </c>
      <c r="J13346" t="s">
        <v>27097</v>
      </c>
      <c r="K13346">
        <v>1</v>
      </c>
    </row>
    <row r="13347" spans="1:11" x14ac:dyDescent="0.3">
      <c r="A13347" t="s">
        <v>13346</v>
      </c>
      <c r="B13347" t="s">
        <v>13346</v>
      </c>
      <c r="C13347">
        <v>3</v>
      </c>
      <c r="J13347" t="s">
        <v>27098</v>
      </c>
      <c r="K13347">
        <v>1</v>
      </c>
    </row>
    <row r="13348" spans="1:11" x14ac:dyDescent="0.3">
      <c r="A13348" t="s">
        <v>13347</v>
      </c>
      <c r="B13348" t="s">
        <v>13347</v>
      </c>
      <c r="C13348">
        <v>3</v>
      </c>
      <c r="J13348" t="s">
        <v>2588</v>
      </c>
      <c r="K13348">
        <v>19</v>
      </c>
    </row>
    <row r="13349" spans="1:11" x14ac:dyDescent="0.3">
      <c r="A13349" t="s">
        <v>13348</v>
      </c>
      <c r="B13349" t="s">
        <v>13348</v>
      </c>
      <c r="C13349">
        <v>3</v>
      </c>
      <c r="J13349" t="s">
        <v>15385</v>
      </c>
      <c r="K13349">
        <v>2</v>
      </c>
    </row>
    <row r="13350" spans="1:11" x14ac:dyDescent="0.3">
      <c r="A13350" t="s">
        <v>13349</v>
      </c>
      <c r="B13350" t="s">
        <v>13349</v>
      </c>
      <c r="C13350">
        <v>3</v>
      </c>
      <c r="J13350" t="s">
        <v>27099</v>
      </c>
      <c r="K13350">
        <v>1</v>
      </c>
    </row>
    <row r="13351" spans="1:11" x14ac:dyDescent="0.3">
      <c r="A13351" t="s">
        <v>13350</v>
      </c>
      <c r="B13351" t="s">
        <v>13350</v>
      </c>
      <c r="C13351">
        <v>3</v>
      </c>
      <c r="J13351" t="s">
        <v>27100</v>
      </c>
      <c r="K13351">
        <v>1</v>
      </c>
    </row>
    <row r="13352" spans="1:11" x14ac:dyDescent="0.3">
      <c r="A13352" t="s">
        <v>13351</v>
      </c>
      <c r="B13352" t="s">
        <v>13351</v>
      </c>
      <c r="C13352">
        <v>3</v>
      </c>
      <c r="J13352" t="s">
        <v>27101</v>
      </c>
      <c r="K13352">
        <v>1</v>
      </c>
    </row>
    <row r="13353" spans="1:11" x14ac:dyDescent="0.3">
      <c r="A13353" t="s">
        <v>13352</v>
      </c>
      <c r="B13353" t="s">
        <v>13352</v>
      </c>
      <c r="C13353">
        <v>3</v>
      </c>
      <c r="J13353" t="s">
        <v>27102</v>
      </c>
      <c r="K13353">
        <v>1</v>
      </c>
    </row>
    <row r="13354" spans="1:11" x14ac:dyDescent="0.3">
      <c r="A13354" t="s">
        <v>13353</v>
      </c>
      <c r="B13354" t="s">
        <v>13353</v>
      </c>
      <c r="C13354">
        <v>3</v>
      </c>
      <c r="J13354" t="s">
        <v>6691</v>
      </c>
      <c r="K13354">
        <v>6</v>
      </c>
    </row>
    <row r="13355" spans="1:11" x14ac:dyDescent="0.3">
      <c r="A13355" t="s">
        <v>13354</v>
      </c>
      <c r="B13355" t="s">
        <v>13354</v>
      </c>
      <c r="C13355">
        <v>3</v>
      </c>
      <c r="J13355" t="s">
        <v>27103</v>
      </c>
      <c r="K13355">
        <v>1</v>
      </c>
    </row>
    <row r="13356" spans="1:11" x14ac:dyDescent="0.3">
      <c r="A13356" t="s">
        <v>13355</v>
      </c>
      <c r="B13356" t="s">
        <v>13355</v>
      </c>
      <c r="C13356">
        <v>3</v>
      </c>
      <c r="J13356" t="s">
        <v>2068</v>
      </c>
      <c r="K13356">
        <v>24</v>
      </c>
    </row>
    <row r="13357" spans="1:11" x14ac:dyDescent="0.3">
      <c r="A13357" t="s">
        <v>13356</v>
      </c>
      <c r="B13357" t="s">
        <v>13356</v>
      </c>
      <c r="C13357">
        <v>3</v>
      </c>
      <c r="J13357" t="s">
        <v>11379</v>
      </c>
      <c r="K13357">
        <v>3</v>
      </c>
    </row>
    <row r="13358" spans="1:11" x14ac:dyDescent="0.3">
      <c r="A13358" t="s">
        <v>13357</v>
      </c>
      <c r="B13358" t="s">
        <v>13357</v>
      </c>
      <c r="C13358">
        <v>3</v>
      </c>
      <c r="J13358" t="s">
        <v>15386</v>
      </c>
      <c r="K13358">
        <v>2</v>
      </c>
    </row>
    <row r="13359" spans="1:11" x14ac:dyDescent="0.3">
      <c r="A13359" t="s">
        <v>13358</v>
      </c>
      <c r="B13359" t="s">
        <v>13358</v>
      </c>
      <c r="C13359">
        <v>3</v>
      </c>
      <c r="J13359" t="s">
        <v>15387</v>
      </c>
      <c r="K13359">
        <v>2</v>
      </c>
    </row>
    <row r="13360" spans="1:11" x14ac:dyDescent="0.3">
      <c r="A13360" t="s">
        <v>13359</v>
      </c>
      <c r="B13360" t="s">
        <v>13359</v>
      </c>
      <c r="C13360">
        <v>3</v>
      </c>
      <c r="J13360" t="s">
        <v>27104</v>
      </c>
      <c r="K13360">
        <v>1</v>
      </c>
    </row>
    <row r="13361" spans="1:11" x14ac:dyDescent="0.3">
      <c r="A13361" t="s">
        <v>13360</v>
      </c>
      <c r="B13361" t="s">
        <v>13360</v>
      </c>
      <c r="C13361">
        <v>3</v>
      </c>
      <c r="J13361" t="s">
        <v>27105</v>
      </c>
      <c r="K13361">
        <v>1</v>
      </c>
    </row>
    <row r="13362" spans="1:11" x14ac:dyDescent="0.3">
      <c r="A13362" t="s">
        <v>13361</v>
      </c>
      <c r="B13362" t="s">
        <v>13361</v>
      </c>
      <c r="C13362">
        <v>3</v>
      </c>
      <c r="J13362" t="s">
        <v>15388</v>
      </c>
      <c r="K13362">
        <v>2</v>
      </c>
    </row>
    <row r="13363" spans="1:11" x14ac:dyDescent="0.3">
      <c r="A13363" t="s">
        <v>13362</v>
      </c>
      <c r="B13363" t="s">
        <v>13362</v>
      </c>
      <c r="C13363">
        <v>3</v>
      </c>
      <c r="J13363" t="s">
        <v>27106</v>
      </c>
      <c r="K13363">
        <v>1</v>
      </c>
    </row>
    <row r="13364" spans="1:11" x14ac:dyDescent="0.3">
      <c r="A13364" t="s">
        <v>13363</v>
      </c>
      <c r="B13364" t="s">
        <v>13363</v>
      </c>
      <c r="C13364">
        <v>3</v>
      </c>
      <c r="J13364" t="s">
        <v>9186</v>
      </c>
      <c r="K13364">
        <v>4</v>
      </c>
    </row>
    <row r="13365" spans="1:11" x14ac:dyDescent="0.3">
      <c r="A13365" t="s">
        <v>13364</v>
      </c>
      <c r="B13365" t="s">
        <v>13364</v>
      </c>
      <c r="C13365">
        <v>3</v>
      </c>
      <c r="J13365" t="s">
        <v>5951</v>
      </c>
      <c r="K13365">
        <v>7</v>
      </c>
    </row>
    <row r="13366" spans="1:11" x14ac:dyDescent="0.3">
      <c r="A13366" t="s">
        <v>13365</v>
      </c>
      <c r="B13366" t="s">
        <v>13365</v>
      </c>
      <c r="C13366">
        <v>3</v>
      </c>
      <c r="J13366" t="s">
        <v>27107</v>
      </c>
      <c r="K13366">
        <v>1</v>
      </c>
    </row>
    <row r="13367" spans="1:11" x14ac:dyDescent="0.3">
      <c r="A13367" t="s">
        <v>13366</v>
      </c>
      <c r="B13367" t="s">
        <v>13366</v>
      </c>
      <c r="C13367">
        <v>3</v>
      </c>
      <c r="J13367" t="s">
        <v>27108</v>
      </c>
      <c r="K13367">
        <v>1</v>
      </c>
    </row>
    <row r="13368" spans="1:11" x14ac:dyDescent="0.3">
      <c r="A13368" t="s">
        <v>13367</v>
      </c>
      <c r="B13368" t="s">
        <v>13367</v>
      </c>
      <c r="C13368">
        <v>3</v>
      </c>
      <c r="J13368" t="s">
        <v>27109</v>
      </c>
      <c r="K13368">
        <v>1</v>
      </c>
    </row>
    <row r="13369" spans="1:11" x14ac:dyDescent="0.3">
      <c r="A13369" t="s">
        <v>13368</v>
      </c>
      <c r="B13369" t="s">
        <v>13368</v>
      </c>
      <c r="C13369">
        <v>3</v>
      </c>
      <c r="J13369" t="s">
        <v>27110</v>
      </c>
      <c r="K13369">
        <v>1</v>
      </c>
    </row>
    <row r="13370" spans="1:11" x14ac:dyDescent="0.3">
      <c r="A13370" t="s">
        <v>13369</v>
      </c>
      <c r="B13370" t="s">
        <v>13369</v>
      </c>
      <c r="C13370">
        <v>3</v>
      </c>
      <c r="J13370" t="s">
        <v>15389</v>
      </c>
      <c r="K13370">
        <v>2</v>
      </c>
    </row>
    <row r="13371" spans="1:11" x14ac:dyDescent="0.3">
      <c r="A13371" t="s">
        <v>13370</v>
      </c>
      <c r="B13371" t="s">
        <v>13370</v>
      </c>
      <c r="C13371">
        <v>3</v>
      </c>
      <c r="J13371" t="s">
        <v>27111</v>
      </c>
      <c r="K13371">
        <v>1</v>
      </c>
    </row>
    <row r="13372" spans="1:11" x14ac:dyDescent="0.3">
      <c r="A13372" t="s">
        <v>13371</v>
      </c>
      <c r="B13372" t="s">
        <v>13371</v>
      </c>
      <c r="C13372">
        <v>3</v>
      </c>
      <c r="J13372" t="s">
        <v>27112</v>
      </c>
      <c r="K13372">
        <v>1</v>
      </c>
    </row>
    <row r="13373" spans="1:11" x14ac:dyDescent="0.3">
      <c r="A13373" t="s">
        <v>13372</v>
      </c>
      <c r="B13373" t="s">
        <v>13372</v>
      </c>
      <c r="C13373">
        <v>3</v>
      </c>
      <c r="J13373" t="s">
        <v>738</v>
      </c>
      <c r="K13373">
        <v>69</v>
      </c>
    </row>
    <row r="13374" spans="1:11" x14ac:dyDescent="0.3">
      <c r="A13374" t="s">
        <v>13373</v>
      </c>
      <c r="B13374" t="s">
        <v>13373</v>
      </c>
      <c r="C13374">
        <v>3</v>
      </c>
      <c r="J13374" t="s">
        <v>27113</v>
      </c>
      <c r="K13374">
        <v>1</v>
      </c>
    </row>
    <row r="13375" spans="1:11" x14ac:dyDescent="0.3">
      <c r="A13375" t="s">
        <v>13374</v>
      </c>
      <c r="B13375" t="s">
        <v>13374</v>
      </c>
      <c r="C13375">
        <v>3</v>
      </c>
      <c r="J13375" t="s">
        <v>27114</v>
      </c>
      <c r="K13375">
        <v>1</v>
      </c>
    </row>
    <row r="13376" spans="1:11" x14ac:dyDescent="0.3">
      <c r="A13376" t="s">
        <v>13375</v>
      </c>
      <c r="B13376" t="s">
        <v>13375</v>
      </c>
      <c r="C13376">
        <v>3</v>
      </c>
      <c r="J13376" t="s">
        <v>27115</v>
      </c>
      <c r="K13376">
        <v>1</v>
      </c>
    </row>
    <row r="13377" spans="1:11" x14ac:dyDescent="0.3">
      <c r="A13377" t="s">
        <v>13376</v>
      </c>
      <c r="B13377" t="s">
        <v>13376</v>
      </c>
      <c r="C13377">
        <v>3</v>
      </c>
      <c r="J13377" t="s">
        <v>27116</v>
      </c>
      <c r="K13377">
        <v>1</v>
      </c>
    </row>
    <row r="13378" spans="1:11" x14ac:dyDescent="0.3">
      <c r="A13378" t="s">
        <v>13377</v>
      </c>
      <c r="B13378" t="s">
        <v>13377</v>
      </c>
      <c r="C13378">
        <v>3</v>
      </c>
      <c r="J13378" t="s">
        <v>11380</v>
      </c>
      <c r="K13378">
        <v>3</v>
      </c>
    </row>
    <row r="13379" spans="1:11" x14ac:dyDescent="0.3">
      <c r="A13379" t="s">
        <v>13378</v>
      </c>
      <c r="B13379" t="s">
        <v>13378</v>
      </c>
      <c r="C13379">
        <v>3</v>
      </c>
      <c r="J13379" t="s">
        <v>27117</v>
      </c>
      <c r="K13379">
        <v>1</v>
      </c>
    </row>
    <row r="13380" spans="1:11" x14ac:dyDescent="0.3">
      <c r="A13380" t="s">
        <v>13379</v>
      </c>
      <c r="B13380" t="s">
        <v>13379</v>
      </c>
      <c r="C13380">
        <v>3</v>
      </c>
      <c r="J13380" t="s">
        <v>27118</v>
      </c>
      <c r="K13380">
        <v>1</v>
      </c>
    </row>
    <row r="13381" spans="1:11" x14ac:dyDescent="0.3">
      <c r="A13381" t="s">
        <v>13380</v>
      </c>
      <c r="B13381" t="s">
        <v>13380</v>
      </c>
      <c r="C13381">
        <v>3</v>
      </c>
      <c r="J13381" t="s">
        <v>27119</v>
      </c>
      <c r="K13381">
        <v>1</v>
      </c>
    </row>
    <row r="13382" spans="1:11" x14ac:dyDescent="0.3">
      <c r="A13382" t="s">
        <v>13381</v>
      </c>
      <c r="B13382" t="s">
        <v>13381</v>
      </c>
      <c r="C13382">
        <v>3</v>
      </c>
      <c r="J13382" t="s">
        <v>15390</v>
      </c>
      <c r="K13382">
        <v>2</v>
      </c>
    </row>
    <row r="13383" spans="1:11" x14ac:dyDescent="0.3">
      <c r="A13383" t="s">
        <v>13382</v>
      </c>
      <c r="B13383" t="s">
        <v>13382</v>
      </c>
      <c r="C13383">
        <v>3</v>
      </c>
      <c r="J13383" t="s">
        <v>27120</v>
      </c>
      <c r="K13383">
        <v>1</v>
      </c>
    </row>
    <row r="13384" spans="1:11" x14ac:dyDescent="0.3">
      <c r="A13384" t="s">
        <v>13383</v>
      </c>
      <c r="B13384" t="s">
        <v>13383</v>
      </c>
      <c r="C13384">
        <v>3</v>
      </c>
      <c r="J13384" t="s">
        <v>15391</v>
      </c>
      <c r="K13384">
        <v>2</v>
      </c>
    </row>
    <row r="13385" spans="1:11" x14ac:dyDescent="0.3">
      <c r="A13385" t="s">
        <v>13384</v>
      </c>
      <c r="B13385" t="s">
        <v>13384</v>
      </c>
      <c r="C13385">
        <v>3</v>
      </c>
      <c r="J13385" t="s">
        <v>27121</v>
      </c>
      <c r="K13385">
        <v>1</v>
      </c>
    </row>
    <row r="13386" spans="1:11" x14ac:dyDescent="0.3">
      <c r="A13386" t="s">
        <v>13385</v>
      </c>
      <c r="B13386" t="s">
        <v>13385</v>
      </c>
      <c r="C13386">
        <v>3</v>
      </c>
      <c r="J13386" t="s">
        <v>5952</v>
      </c>
      <c r="K13386">
        <v>7</v>
      </c>
    </row>
    <row r="13387" spans="1:11" x14ac:dyDescent="0.3">
      <c r="A13387" t="s">
        <v>13386</v>
      </c>
      <c r="B13387" t="s">
        <v>13386</v>
      </c>
      <c r="C13387">
        <v>3</v>
      </c>
      <c r="J13387" t="s">
        <v>27122</v>
      </c>
      <c r="K13387">
        <v>1</v>
      </c>
    </row>
    <row r="13388" spans="1:11" x14ac:dyDescent="0.3">
      <c r="A13388" t="s">
        <v>13387</v>
      </c>
      <c r="B13388" t="s">
        <v>13387</v>
      </c>
      <c r="C13388">
        <v>3</v>
      </c>
      <c r="J13388" t="s">
        <v>2990</v>
      </c>
      <c r="K13388">
        <v>16</v>
      </c>
    </row>
    <row r="13389" spans="1:11" x14ac:dyDescent="0.3">
      <c r="A13389" t="s">
        <v>13388</v>
      </c>
      <c r="B13389" t="s">
        <v>13388</v>
      </c>
      <c r="C13389">
        <v>3</v>
      </c>
      <c r="J13389" t="s">
        <v>27127</v>
      </c>
      <c r="K13389">
        <v>1</v>
      </c>
    </row>
    <row r="13390" spans="1:11" x14ac:dyDescent="0.3">
      <c r="A13390" t="s">
        <v>13389</v>
      </c>
      <c r="B13390" t="s">
        <v>13389</v>
      </c>
      <c r="C13390">
        <v>3</v>
      </c>
      <c r="J13390" t="s">
        <v>27123</v>
      </c>
      <c r="K13390">
        <v>1</v>
      </c>
    </row>
    <row r="13391" spans="1:11" x14ac:dyDescent="0.3">
      <c r="A13391" t="s">
        <v>13390</v>
      </c>
      <c r="B13391" t="s">
        <v>13390</v>
      </c>
      <c r="C13391">
        <v>3</v>
      </c>
      <c r="J13391" t="s">
        <v>693</v>
      </c>
      <c r="K13391">
        <v>73</v>
      </c>
    </row>
    <row r="13392" spans="1:11" x14ac:dyDescent="0.3">
      <c r="A13392" t="s">
        <v>13391</v>
      </c>
      <c r="B13392" t="s">
        <v>13391</v>
      </c>
      <c r="C13392">
        <v>3</v>
      </c>
      <c r="J13392" t="s">
        <v>27124</v>
      </c>
      <c r="K13392">
        <v>1</v>
      </c>
    </row>
    <row r="13393" spans="1:11" x14ac:dyDescent="0.3">
      <c r="A13393" t="s">
        <v>13392</v>
      </c>
      <c r="B13393" t="s">
        <v>13392</v>
      </c>
      <c r="C13393">
        <v>3</v>
      </c>
      <c r="J13393" t="s">
        <v>11381</v>
      </c>
      <c r="K13393">
        <v>3</v>
      </c>
    </row>
    <row r="13394" spans="1:11" x14ac:dyDescent="0.3">
      <c r="A13394" t="s">
        <v>13393</v>
      </c>
      <c r="B13394" t="s">
        <v>13393</v>
      </c>
      <c r="C13394">
        <v>3</v>
      </c>
      <c r="J13394" t="s">
        <v>27125</v>
      </c>
      <c r="K13394">
        <v>1</v>
      </c>
    </row>
    <row r="13395" spans="1:11" x14ac:dyDescent="0.3">
      <c r="A13395" t="s">
        <v>13394</v>
      </c>
      <c r="B13395" t="s">
        <v>13394</v>
      </c>
      <c r="C13395">
        <v>3</v>
      </c>
      <c r="J13395" t="s">
        <v>27126</v>
      </c>
      <c r="K13395">
        <v>1</v>
      </c>
    </row>
    <row r="13396" spans="1:11" x14ac:dyDescent="0.3">
      <c r="A13396" t="s">
        <v>13395</v>
      </c>
      <c r="B13396" t="s">
        <v>13395</v>
      </c>
      <c r="C13396">
        <v>3</v>
      </c>
      <c r="J13396" t="s">
        <v>4861</v>
      </c>
      <c r="K13396">
        <v>9</v>
      </c>
    </row>
    <row r="13397" spans="1:11" x14ac:dyDescent="0.3">
      <c r="A13397" t="s">
        <v>13396</v>
      </c>
      <c r="B13397" t="s">
        <v>13396</v>
      </c>
      <c r="C13397">
        <v>3</v>
      </c>
      <c r="J13397" t="s">
        <v>4862</v>
      </c>
      <c r="K13397">
        <v>9</v>
      </c>
    </row>
    <row r="13398" spans="1:11" x14ac:dyDescent="0.3">
      <c r="A13398" t="s">
        <v>13397</v>
      </c>
      <c r="B13398" t="s">
        <v>13397</v>
      </c>
      <c r="C13398">
        <v>3</v>
      </c>
      <c r="J13398" t="s">
        <v>15392</v>
      </c>
      <c r="K13398">
        <v>2</v>
      </c>
    </row>
    <row r="13399" spans="1:11" x14ac:dyDescent="0.3">
      <c r="A13399" t="s">
        <v>13398</v>
      </c>
      <c r="B13399" t="s">
        <v>13398</v>
      </c>
      <c r="C13399">
        <v>3</v>
      </c>
      <c r="J13399" t="s">
        <v>27128</v>
      </c>
      <c r="K13399">
        <v>1</v>
      </c>
    </row>
    <row r="13400" spans="1:11" x14ac:dyDescent="0.3">
      <c r="A13400" t="s">
        <v>13399</v>
      </c>
      <c r="B13400" t="s">
        <v>13399</v>
      </c>
      <c r="C13400">
        <v>3</v>
      </c>
      <c r="J13400" t="s">
        <v>27129</v>
      </c>
      <c r="K13400">
        <v>1</v>
      </c>
    </row>
    <row r="13401" spans="1:11" x14ac:dyDescent="0.3">
      <c r="A13401" t="s">
        <v>13400</v>
      </c>
      <c r="B13401" t="s">
        <v>13400</v>
      </c>
      <c r="C13401">
        <v>3</v>
      </c>
      <c r="J13401" t="s">
        <v>27130</v>
      </c>
      <c r="K13401">
        <v>1</v>
      </c>
    </row>
    <row r="13402" spans="1:11" x14ac:dyDescent="0.3">
      <c r="A13402" t="s">
        <v>13401</v>
      </c>
      <c r="B13402" t="s">
        <v>13401</v>
      </c>
      <c r="C13402">
        <v>3</v>
      </c>
      <c r="J13402" t="s">
        <v>15393</v>
      </c>
      <c r="K13402">
        <v>2</v>
      </c>
    </row>
    <row r="13403" spans="1:11" x14ac:dyDescent="0.3">
      <c r="A13403" t="s">
        <v>13402</v>
      </c>
      <c r="B13403" t="s">
        <v>13402</v>
      </c>
      <c r="C13403">
        <v>3</v>
      </c>
      <c r="J13403" t="s">
        <v>15394</v>
      </c>
      <c r="K13403">
        <v>2</v>
      </c>
    </row>
    <row r="13404" spans="1:11" x14ac:dyDescent="0.3">
      <c r="A13404" t="s">
        <v>13403</v>
      </c>
      <c r="B13404" t="s">
        <v>13403</v>
      </c>
      <c r="C13404">
        <v>3</v>
      </c>
      <c r="J13404" t="s">
        <v>9187</v>
      </c>
      <c r="K13404">
        <v>4</v>
      </c>
    </row>
    <row r="13405" spans="1:11" x14ac:dyDescent="0.3">
      <c r="A13405" t="s">
        <v>13404</v>
      </c>
      <c r="B13405" t="s">
        <v>13404</v>
      </c>
      <c r="C13405">
        <v>3</v>
      </c>
      <c r="J13405" t="s">
        <v>27131</v>
      </c>
      <c r="K13405">
        <v>1</v>
      </c>
    </row>
    <row r="13406" spans="1:11" x14ac:dyDescent="0.3">
      <c r="A13406" t="s">
        <v>13405</v>
      </c>
      <c r="B13406" t="s">
        <v>13405</v>
      </c>
      <c r="C13406">
        <v>3</v>
      </c>
      <c r="J13406" t="s">
        <v>27132</v>
      </c>
      <c r="K13406">
        <v>1</v>
      </c>
    </row>
    <row r="13407" spans="1:11" x14ac:dyDescent="0.3">
      <c r="A13407" t="s">
        <v>13406</v>
      </c>
      <c r="B13407" t="s">
        <v>13406</v>
      </c>
      <c r="C13407">
        <v>3</v>
      </c>
      <c r="J13407" t="s">
        <v>570</v>
      </c>
      <c r="K13407">
        <v>89</v>
      </c>
    </row>
    <row r="13408" spans="1:11" x14ac:dyDescent="0.3">
      <c r="A13408" t="s">
        <v>13407</v>
      </c>
      <c r="B13408" t="s">
        <v>13407</v>
      </c>
      <c r="C13408">
        <v>3</v>
      </c>
      <c r="J13408" t="s">
        <v>27133</v>
      </c>
      <c r="K13408">
        <v>1</v>
      </c>
    </row>
    <row r="13409" spans="1:11" x14ac:dyDescent="0.3">
      <c r="A13409" t="s">
        <v>13408</v>
      </c>
      <c r="B13409" t="s">
        <v>13408</v>
      </c>
      <c r="C13409">
        <v>3</v>
      </c>
      <c r="J13409" t="s">
        <v>3813</v>
      </c>
      <c r="K13409">
        <v>12</v>
      </c>
    </row>
    <row r="13410" spans="1:11" x14ac:dyDescent="0.3">
      <c r="A13410" t="s">
        <v>13409</v>
      </c>
      <c r="B13410" t="s">
        <v>13409</v>
      </c>
      <c r="C13410">
        <v>3</v>
      </c>
      <c r="J13410" t="s">
        <v>5953</v>
      </c>
      <c r="K13410">
        <v>7</v>
      </c>
    </row>
    <row r="13411" spans="1:11" x14ac:dyDescent="0.3">
      <c r="A13411" t="s">
        <v>13410</v>
      </c>
      <c r="B13411" t="s">
        <v>13410</v>
      </c>
      <c r="C13411">
        <v>3</v>
      </c>
      <c r="J13411" t="s">
        <v>15395</v>
      </c>
      <c r="K13411">
        <v>2</v>
      </c>
    </row>
    <row r="13412" spans="1:11" x14ac:dyDescent="0.3">
      <c r="A13412" t="s">
        <v>13411</v>
      </c>
      <c r="B13412" t="s">
        <v>13411</v>
      </c>
      <c r="C13412">
        <v>3</v>
      </c>
      <c r="J13412" t="s">
        <v>15396</v>
      </c>
      <c r="K13412">
        <v>2</v>
      </c>
    </row>
    <row r="13413" spans="1:11" x14ac:dyDescent="0.3">
      <c r="A13413" t="s">
        <v>13412</v>
      </c>
      <c r="B13413" t="s">
        <v>13412</v>
      </c>
      <c r="C13413">
        <v>3</v>
      </c>
      <c r="J13413" t="s">
        <v>27134</v>
      </c>
      <c r="K13413">
        <v>1</v>
      </c>
    </row>
    <row r="13414" spans="1:11" x14ac:dyDescent="0.3">
      <c r="A13414" t="s">
        <v>13413</v>
      </c>
      <c r="B13414" t="s">
        <v>13413</v>
      </c>
      <c r="C13414">
        <v>3</v>
      </c>
      <c r="J13414" t="s">
        <v>11382</v>
      </c>
      <c r="K13414">
        <v>3</v>
      </c>
    </row>
    <row r="13415" spans="1:11" x14ac:dyDescent="0.3">
      <c r="A13415" t="s">
        <v>13414</v>
      </c>
      <c r="B13415" t="s">
        <v>13414</v>
      </c>
      <c r="C13415">
        <v>3</v>
      </c>
      <c r="J13415" t="s">
        <v>1925</v>
      </c>
      <c r="K13415">
        <v>26</v>
      </c>
    </row>
    <row r="13416" spans="1:11" x14ac:dyDescent="0.3">
      <c r="A13416" t="s">
        <v>13415</v>
      </c>
      <c r="B13416" t="s">
        <v>13415</v>
      </c>
      <c r="C13416">
        <v>3</v>
      </c>
      <c r="J13416" t="s">
        <v>4439</v>
      </c>
      <c r="K13416">
        <v>10</v>
      </c>
    </row>
    <row r="13417" spans="1:11" x14ac:dyDescent="0.3">
      <c r="A13417" t="s">
        <v>13416</v>
      </c>
      <c r="B13417" t="s">
        <v>13416</v>
      </c>
      <c r="C13417">
        <v>3</v>
      </c>
      <c r="J13417" t="s">
        <v>15397</v>
      </c>
      <c r="K13417">
        <v>2</v>
      </c>
    </row>
    <row r="13418" spans="1:11" x14ac:dyDescent="0.3">
      <c r="A13418" t="s">
        <v>13417</v>
      </c>
      <c r="B13418" t="s">
        <v>13417</v>
      </c>
      <c r="C13418">
        <v>3</v>
      </c>
      <c r="J13418" t="s">
        <v>27135</v>
      </c>
      <c r="K13418">
        <v>1</v>
      </c>
    </row>
    <row r="13419" spans="1:11" x14ac:dyDescent="0.3">
      <c r="A13419" t="s">
        <v>13418</v>
      </c>
      <c r="B13419" t="s">
        <v>13418</v>
      </c>
      <c r="C13419">
        <v>3</v>
      </c>
      <c r="J13419" t="s">
        <v>3584</v>
      </c>
      <c r="K13419">
        <v>13</v>
      </c>
    </row>
    <row r="13420" spans="1:11" x14ac:dyDescent="0.3">
      <c r="A13420" t="s">
        <v>13419</v>
      </c>
      <c r="B13420" t="s">
        <v>13419</v>
      </c>
      <c r="C13420">
        <v>3</v>
      </c>
      <c r="J13420" t="s">
        <v>15398</v>
      </c>
      <c r="K13420">
        <v>2</v>
      </c>
    </row>
    <row r="13421" spans="1:11" x14ac:dyDescent="0.3">
      <c r="A13421" t="s">
        <v>13420</v>
      </c>
      <c r="B13421" t="s">
        <v>13420</v>
      </c>
      <c r="C13421">
        <v>2</v>
      </c>
      <c r="J13421" t="s">
        <v>27136</v>
      </c>
      <c r="K13421">
        <v>1</v>
      </c>
    </row>
    <row r="13422" spans="1:11" x14ac:dyDescent="0.3">
      <c r="A13422" t="s">
        <v>13421</v>
      </c>
      <c r="B13422" t="s">
        <v>13421</v>
      </c>
      <c r="C13422">
        <v>2</v>
      </c>
      <c r="J13422" t="s">
        <v>27137</v>
      </c>
      <c r="K13422">
        <v>1</v>
      </c>
    </row>
    <row r="13423" spans="1:11" x14ac:dyDescent="0.3">
      <c r="A13423" t="s">
        <v>13422</v>
      </c>
      <c r="B13423" t="s">
        <v>13422</v>
      </c>
      <c r="C13423">
        <v>2</v>
      </c>
      <c r="J13423" t="s">
        <v>27138</v>
      </c>
      <c r="K13423">
        <v>1</v>
      </c>
    </row>
    <row r="13424" spans="1:11" x14ac:dyDescent="0.3">
      <c r="A13424" t="s">
        <v>13423</v>
      </c>
      <c r="B13424" t="s">
        <v>13423</v>
      </c>
      <c r="C13424">
        <v>2</v>
      </c>
      <c r="J13424" t="s">
        <v>27139</v>
      </c>
      <c r="K13424">
        <v>1</v>
      </c>
    </row>
    <row r="13425" spans="1:11" x14ac:dyDescent="0.3">
      <c r="A13425" t="s">
        <v>13424</v>
      </c>
      <c r="B13425" t="s">
        <v>13424</v>
      </c>
      <c r="C13425">
        <v>2</v>
      </c>
      <c r="J13425" t="s">
        <v>27140</v>
      </c>
      <c r="K13425">
        <v>1</v>
      </c>
    </row>
    <row r="13426" spans="1:11" x14ac:dyDescent="0.3">
      <c r="A13426" t="s">
        <v>13425</v>
      </c>
      <c r="B13426" t="s">
        <v>13425</v>
      </c>
      <c r="C13426">
        <v>2</v>
      </c>
      <c r="J13426" t="s">
        <v>27141</v>
      </c>
      <c r="K13426">
        <v>1</v>
      </c>
    </row>
    <row r="13427" spans="1:11" x14ac:dyDescent="0.3">
      <c r="A13427" t="s">
        <v>13426</v>
      </c>
      <c r="B13427" t="s">
        <v>13426</v>
      </c>
      <c r="C13427">
        <v>2</v>
      </c>
      <c r="J13427" t="s">
        <v>9188</v>
      </c>
      <c r="K13427">
        <v>4</v>
      </c>
    </row>
    <row r="13428" spans="1:11" x14ac:dyDescent="0.3">
      <c r="A13428" t="s">
        <v>13427</v>
      </c>
      <c r="B13428" t="s">
        <v>13427</v>
      </c>
      <c r="C13428">
        <v>2</v>
      </c>
      <c r="J13428" t="s">
        <v>15399</v>
      </c>
      <c r="K13428">
        <v>2</v>
      </c>
    </row>
    <row r="13429" spans="1:11" x14ac:dyDescent="0.3">
      <c r="A13429" t="s">
        <v>13428</v>
      </c>
      <c r="B13429" t="s">
        <v>13428</v>
      </c>
      <c r="C13429">
        <v>2</v>
      </c>
      <c r="J13429" t="s">
        <v>27142</v>
      </c>
      <c r="K13429">
        <v>1</v>
      </c>
    </row>
    <row r="13430" spans="1:11" x14ac:dyDescent="0.3">
      <c r="A13430" t="s">
        <v>13429</v>
      </c>
      <c r="B13430" t="s">
        <v>13429</v>
      </c>
      <c r="C13430">
        <v>2</v>
      </c>
      <c r="J13430" t="s">
        <v>6692</v>
      </c>
      <c r="K13430">
        <v>6</v>
      </c>
    </row>
    <row r="13431" spans="1:11" x14ac:dyDescent="0.3">
      <c r="A13431" t="s">
        <v>13430</v>
      </c>
      <c r="B13431" t="s">
        <v>13430</v>
      </c>
      <c r="C13431">
        <v>2</v>
      </c>
      <c r="J13431" t="s">
        <v>27143</v>
      </c>
      <c r="K13431">
        <v>1</v>
      </c>
    </row>
    <row r="13432" spans="1:11" x14ac:dyDescent="0.3">
      <c r="A13432" t="s">
        <v>13431</v>
      </c>
      <c r="B13432" t="s">
        <v>13431</v>
      </c>
      <c r="C13432">
        <v>2</v>
      </c>
      <c r="J13432" t="s">
        <v>27144</v>
      </c>
      <c r="K13432">
        <v>1</v>
      </c>
    </row>
    <row r="13433" spans="1:11" x14ac:dyDescent="0.3">
      <c r="A13433" t="s">
        <v>13432</v>
      </c>
      <c r="B13433" t="s">
        <v>13432</v>
      </c>
      <c r="C13433">
        <v>2</v>
      </c>
      <c r="J13433" t="s">
        <v>27145</v>
      </c>
      <c r="K13433">
        <v>1</v>
      </c>
    </row>
    <row r="13434" spans="1:11" x14ac:dyDescent="0.3">
      <c r="A13434" t="s">
        <v>13433</v>
      </c>
      <c r="B13434" t="s">
        <v>13433</v>
      </c>
      <c r="C13434">
        <v>2</v>
      </c>
      <c r="J13434" t="s">
        <v>27146</v>
      </c>
      <c r="K13434">
        <v>1</v>
      </c>
    </row>
    <row r="13435" spans="1:11" x14ac:dyDescent="0.3">
      <c r="A13435" t="s">
        <v>13434</v>
      </c>
      <c r="B13435" t="s">
        <v>13434</v>
      </c>
      <c r="C13435">
        <v>2</v>
      </c>
      <c r="J13435" t="s">
        <v>27147</v>
      </c>
      <c r="K13435">
        <v>1</v>
      </c>
    </row>
    <row r="13436" spans="1:11" x14ac:dyDescent="0.3">
      <c r="A13436" t="s">
        <v>13435</v>
      </c>
      <c r="B13436" t="s">
        <v>13435</v>
      </c>
      <c r="C13436">
        <v>2</v>
      </c>
      <c r="J13436" t="s">
        <v>7769</v>
      </c>
      <c r="K13436">
        <v>5</v>
      </c>
    </row>
    <row r="13437" spans="1:11" x14ac:dyDescent="0.3">
      <c r="A13437" t="s">
        <v>13436</v>
      </c>
      <c r="B13437" t="s">
        <v>13436</v>
      </c>
      <c r="C13437">
        <v>2</v>
      </c>
      <c r="J13437" t="s">
        <v>5954</v>
      </c>
      <c r="K13437">
        <v>7</v>
      </c>
    </row>
    <row r="13438" spans="1:11" x14ac:dyDescent="0.3">
      <c r="A13438" t="s">
        <v>13437</v>
      </c>
      <c r="B13438" t="s">
        <v>13437</v>
      </c>
      <c r="C13438">
        <v>2</v>
      </c>
      <c r="J13438" t="s">
        <v>27148</v>
      </c>
      <c r="K13438">
        <v>1</v>
      </c>
    </row>
    <row r="13439" spans="1:11" x14ac:dyDescent="0.3">
      <c r="A13439" t="s">
        <v>13438</v>
      </c>
      <c r="B13439" t="s">
        <v>13438</v>
      </c>
      <c r="C13439">
        <v>2</v>
      </c>
      <c r="J13439" t="s">
        <v>27149</v>
      </c>
      <c r="K13439">
        <v>1</v>
      </c>
    </row>
    <row r="13440" spans="1:11" x14ac:dyDescent="0.3">
      <c r="A13440" t="s">
        <v>13439</v>
      </c>
      <c r="B13440" t="s">
        <v>13439</v>
      </c>
      <c r="C13440">
        <v>2</v>
      </c>
      <c r="J13440" t="s">
        <v>15400</v>
      </c>
      <c r="K13440">
        <v>2</v>
      </c>
    </row>
    <row r="13441" spans="1:11" x14ac:dyDescent="0.3">
      <c r="A13441" t="s">
        <v>13440</v>
      </c>
      <c r="B13441" t="s">
        <v>13440</v>
      </c>
      <c r="C13441">
        <v>2</v>
      </c>
      <c r="J13441" t="s">
        <v>27150</v>
      </c>
      <c r="K13441">
        <v>1</v>
      </c>
    </row>
    <row r="13442" spans="1:11" x14ac:dyDescent="0.3">
      <c r="A13442" t="s">
        <v>13441</v>
      </c>
      <c r="B13442" t="s">
        <v>13441</v>
      </c>
      <c r="C13442">
        <v>2</v>
      </c>
      <c r="J13442" t="s">
        <v>586</v>
      </c>
      <c r="K13442">
        <v>86</v>
      </c>
    </row>
    <row r="13443" spans="1:11" x14ac:dyDescent="0.3">
      <c r="A13443" t="s">
        <v>13442</v>
      </c>
      <c r="B13443" t="s">
        <v>13442</v>
      </c>
      <c r="C13443">
        <v>2</v>
      </c>
      <c r="J13443" t="s">
        <v>11383</v>
      </c>
      <c r="K13443">
        <v>3</v>
      </c>
    </row>
    <row r="13444" spans="1:11" x14ac:dyDescent="0.3">
      <c r="A13444" t="s">
        <v>13443</v>
      </c>
      <c r="B13444" t="s">
        <v>13443</v>
      </c>
      <c r="C13444">
        <v>2</v>
      </c>
      <c r="J13444" t="s">
        <v>27151</v>
      </c>
      <c r="K13444">
        <v>1</v>
      </c>
    </row>
    <row r="13445" spans="1:11" x14ac:dyDescent="0.3">
      <c r="A13445" t="s">
        <v>13444</v>
      </c>
      <c r="B13445" t="s">
        <v>13444</v>
      </c>
      <c r="C13445">
        <v>2</v>
      </c>
      <c r="J13445" t="s">
        <v>7770</v>
      </c>
      <c r="K13445">
        <v>5</v>
      </c>
    </row>
    <row r="13446" spans="1:11" x14ac:dyDescent="0.3">
      <c r="A13446" t="s">
        <v>13445</v>
      </c>
      <c r="B13446" t="s">
        <v>13445</v>
      </c>
      <c r="C13446">
        <v>2</v>
      </c>
      <c r="J13446" t="s">
        <v>27152</v>
      </c>
      <c r="K13446">
        <v>1</v>
      </c>
    </row>
    <row r="13447" spans="1:11" x14ac:dyDescent="0.3">
      <c r="A13447" t="s">
        <v>13446</v>
      </c>
      <c r="B13447" t="s">
        <v>13446</v>
      </c>
      <c r="C13447">
        <v>2</v>
      </c>
      <c r="J13447" t="s">
        <v>27153</v>
      </c>
      <c r="K13447">
        <v>1</v>
      </c>
    </row>
    <row r="13448" spans="1:11" x14ac:dyDescent="0.3">
      <c r="A13448" t="s">
        <v>13447</v>
      </c>
      <c r="B13448" t="s">
        <v>13447</v>
      </c>
      <c r="C13448">
        <v>2</v>
      </c>
      <c r="J13448" t="s">
        <v>27154</v>
      </c>
      <c r="K13448">
        <v>1</v>
      </c>
    </row>
    <row r="13449" spans="1:11" x14ac:dyDescent="0.3">
      <c r="A13449" t="s">
        <v>13448</v>
      </c>
      <c r="B13449" t="s">
        <v>13448</v>
      </c>
      <c r="C13449">
        <v>2</v>
      </c>
      <c r="J13449" t="s">
        <v>27155</v>
      </c>
      <c r="K13449">
        <v>1</v>
      </c>
    </row>
    <row r="13450" spans="1:11" x14ac:dyDescent="0.3">
      <c r="A13450" t="s">
        <v>13449</v>
      </c>
      <c r="B13450" t="s">
        <v>13449</v>
      </c>
      <c r="C13450">
        <v>2</v>
      </c>
      <c r="J13450" t="s">
        <v>1992</v>
      </c>
      <c r="K13450">
        <v>25</v>
      </c>
    </row>
    <row r="13451" spans="1:11" x14ac:dyDescent="0.3">
      <c r="A13451" t="s">
        <v>13450</v>
      </c>
      <c r="B13451" t="s">
        <v>13450</v>
      </c>
      <c r="C13451">
        <v>2</v>
      </c>
      <c r="J13451" t="s">
        <v>15401</v>
      </c>
      <c r="K13451">
        <v>2</v>
      </c>
    </row>
    <row r="13452" spans="1:11" x14ac:dyDescent="0.3">
      <c r="A13452" t="s">
        <v>13451</v>
      </c>
      <c r="B13452" t="s">
        <v>13451</v>
      </c>
      <c r="C13452">
        <v>2</v>
      </c>
      <c r="J13452" t="s">
        <v>27156</v>
      </c>
      <c r="K13452">
        <v>1</v>
      </c>
    </row>
    <row r="13453" spans="1:11" x14ac:dyDescent="0.3">
      <c r="A13453" t="s">
        <v>13452</v>
      </c>
      <c r="B13453" t="s">
        <v>13452</v>
      </c>
      <c r="C13453">
        <v>2</v>
      </c>
      <c r="J13453" t="s">
        <v>27157</v>
      </c>
      <c r="K13453">
        <v>1</v>
      </c>
    </row>
    <row r="13454" spans="1:11" x14ac:dyDescent="0.3">
      <c r="A13454" t="s">
        <v>13453</v>
      </c>
      <c r="B13454" t="s">
        <v>13453</v>
      </c>
      <c r="C13454">
        <v>2</v>
      </c>
      <c r="J13454" t="s">
        <v>15402</v>
      </c>
      <c r="K13454">
        <v>2</v>
      </c>
    </row>
    <row r="13455" spans="1:11" x14ac:dyDescent="0.3">
      <c r="A13455" t="s">
        <v>13454</v>
      </c>
      <c r="B13455" t="s">
        <v>13454</v>
      </c>
      <c r="C13455">
        <v>2</v>
      </c>
      <c r="J13455" t="s">
        <v>27158</v>
      </c>
      <c r="K13455">
        <v>1</v>
      </c>
    </row>
    <row r="13456" spans="1:11" x14ac:dyDescent="0.3">
      <c r="A13456" t="s">
        <v>13455</v>
      </c>
      <c r="B13456" t="s">
        <v>13455</v>
      </c>
      <c r="C13456">
        <v>2</v>
      </c>
      <c r="J13456" t="s">
        <v>27159</v>
      </c>
      <c r="K13456">
        <v>1</v>
      </c>
    </row>
    <row r="13457" spans="1:11" x14ac:dyDescent="0.3">
      <c r="A13457" t="s">
        <v>13456</v>
      </c>
      <c r="B13457" t="s">
        <v>13456</v>
      </c>
      <c r="C13457">
        <v>2</v>
      </c>
      <c r="J13457" t="s">
        <v>329</v>
      </c>
      <c r="K13457">
        <v>134</v>
      </c>
    </row>
    <row r="13458" spans="1:11" x14ac:dyDescent="0.3">
      <c r="A13458" t="s">
        <v>13457</v>
      </c>
      <c r="B13458" t="s">
        <v>13457</v>
      </c>
      <c r="C13458">
        <v>2</v>
      </c>
      <c r="J13458" t="s">
        <v>27160</v>
      </c>
      <c r="K13458">
        <v>1</v>
      </c>
    </row>
    <row r="13459" spans="1:11" x14ac:dyDescent="0.3">
      <c r="A13459" t="s">
        <v>13458</v>
      </c>
      <c r="B13459" t="s">
        <v>13458</v>
      </c>
      <c r="C13459">
        <v>2</v>
      </c>
      <c r="J13459" t="s">
        <v>27161</v>
      </c>
      <c r="K13459">
        <v>1</v>
      </c>
    </row>
    <row r="13460" spans="1:11" x14ac:dyDescent="0.3">
      <c r="A13460" t="s">
        <v>13459</v>
      </c>
      <c r="B13460" t="s">
        <v>13459</v>
      </c>
      <c r="C13460">
        <v>2</v>
      </c>
      <c r="J13460" t="s">
        <v>2470</v>
      </c>
      <c r="K13460">
        <v>20</v>
      </c>
    </row>
    <row r="13461" spans="1:11" x14ac:dyDescent="0.3">
      <c r="A13461" t="s">
        <v>13460</v>
      </c>
      <c r="B13461" t="s">
        <v>13460</v>
      </c>
      <c r="C13461">
        <v>2</v>
      </c>
      <c r="J13461" t="s">
        <v>27162</v>
      </c>
      <c r="K13461">
        <v>1</v>
      </c>
    </row>
    <row r="13462" spans="1:11" x14ac:dyDescent="0.3">
      <c r="A13462" t="s">
        <v>13461</v>
      </c>
      <c r="B13462" t="s">
        <v>13461</v>
      </c>
      <c r="C13462">
        <v>2</v>
      </c>
      <c r="J13462" t="s">
        <v>15403</v>
      </c>
      <c r="K13462">
        <v>2</v>
      </c>
    </row>
    <row r="13463" spans="1:11" x14ac:dyDescent="0.3">
      <c r="A13463" t="s">
        <v>13462</v>
      </c>
      <c r="B13463" t="s">
        <v>13462</v>
      </c>
      <c r="C13463">
        <v>2</v>
      </c>
      <c r="J13463" t="s">
        <v>27163</v>
      </c>
      <c r="K13463">
        <v>1</v>
      </c>
    </row>
    <row r="13464" spans="1:11" x14ac:dyDescent="0.3">
      <c r="A13464" t="s">
        <v>13463</v>
      </c>
      <c r="B13464" t="s">
        <v>13463</v>
      </c>
      <c r="C13464">
        <v>2</v>
      </c>
      <c r="J13464" t="s">
        <v>11384</v>
      </c>
      <c r="K13464">
        <v>3</v>
      </c>
    </row>
    <row r="13465" spans="1:11" x14ac:dyDescent="0.3">
      <c r="A13465" t="s">
        <v>13464</v>
      </c>
      <c r="B13465" t="s">
        <v>13464</v>
      </c>
      <c r="C13465">
        <v>2</v>
      </c>
      <c r="J13465" t="s">
        <v>27164</v>
      </c>
      <c r="K13465">
        <v>1</v>
      </c>
    </row>
    <row r="13466" spans="1:11" x14ac:dyDescent="0.3">
      <c r="A13466" t="s">
        <v>13465</v>
      </c>
      <c r="B13466" t="s">
        <v>13465</v>
      </c>
      <c r="C13466">
        <v>2</v>
      </c>
      <c r="J13466" t="s">
        <v>2356</v>
      </c>
      <c r="K13466">
        <v>21</v>
      </c>
    </row>
    <row r="13467" spans="1:11" x14ac:dyDescent="0.3">
      <c r="A13467" t="s">
        <v>13466</v>
      </c>
      <c r="B13467" t="s">
        <v>13466</v>
      </c>
      <c r="C13467">
        <v>2</v>
      </c>
      <c r="J13467" t="s">
        <v>27165</v>
      </c>
      <c r="K13467">
        <v>1</v>
      </c>
    </row>
    <row r="13468" spans="1:11" x14ac:dyDescent="0.3">
      <c r="A13468" t="s">
        <v>13467</v>
      </c>
      <c r="B13468" t="s">
        <v>13467</v>
      </c>
      <c r="C13468">
        <v>2</v>
      </c>
      <c r="J13468" t="s">
        <v>15404</v>
      </c>
      <c r="K13468">
        <v>2</v>
      </c>
    </row>
    <row r="13469" spans="1:11" x14ac:dyDescent="0.3">
      <c r="A13469" t="s">
        <v>13468</v>
      </c>
      <c r="B13469" t="s">
        <v>13468</v>
      </c>
      <c r="C13469">
        <v>2</v>
      </c>
      <c r="J13469" t="s">
        <v>27166</v>
      </c>
      <c r="K13469">
        <v>1</v>
      </c>
    </row>
    <row r="13470" spans="1:11" x14ac:dyDescent="0.3">
      <c r="A13470" t="s">
        <v>13469</v>
      </c>
      <c r="B13470" t="s">
        <v>13469</v>
      </c>
      <c r="C13470">
        <v>2</v>
      </c>
      <c r="J13470" t="s">
        <v>5955</v>
      </c>
      <c r="K13470">
        <v>7</v>
      </c>
    </row>
    <row r="13471" spans="1:11" x14ac:dyDescent="0.3">
      <c r="A13471" t="s">
        <v>13470</v>
      </c>
      <c r="B13471" t="s">
        <v>13470</v>
      </c>
      <c r="C13471">
        <v>2</v>
      </c>
      <c r="J13471" t="s">
        <v>5353</v>
      </c>
      <c r="K13471">
        <v>8</v>
      </c>
    </row>
    <row r="13472" spans="1:11" x14ac:dyDescent="0.3">
      <c r="A13472" t="s">
        <v>13471</v>
      </c>
      <c r="B13472" t="s">
        <v>13471</v>
      </c>
      <c r="C13472">
        <v>2</v>
      </c>
      <c r="J13472" t="s">
        <v>2153</v>
      </c>
      <c r="K13472">
        <v>23</v>
      </c>
    </row>
    <row r="13473" spans="1:11" x14ac:dyDescent="0.3">
      <c r="A13473" t="s">
        <v>13472</v>
      </c>
      <c r="B13473" t="s">
        <v>13472</v>
      </c>
      <c r="C13473">
        <v>2</v>
      </c>
      <c r="J13473" t="s">
        <v>27167</v>
      </c>
      <c r="K13473">
        <v>1</v>
      </c>
    </row>
    <row r="13474" spans="1:11" x14ac:dyDescent="0.3">
      <c r="A13474" t="s">
        <v>13473</v>
      </c>
      <c r="B13474" t="s">
        <v>13473</v>
      </c>
      <c r="C13474">
        <v>2</v>
      </c>
      <c r="J13474" t="s">
        <v>5956</v>
      </c>
      <c r="K13474">
        <v>7</v>
      </c>
    </row>
    <row r="13475" spans="1:11" x14ac:dyDescent="0.3">
      <c r="A13475" t="s">
        <v>13474</v>
      </c>
      <c r="B13475" t="s">
        <v>13474</v>
      </c>
      <c r="C13475">
        <v>2</v>
      </c>
      <c r="J13475" t="s">
        <v>11385</v>
      </c>
      <c r="K13475">
        <v>3</v>
      </c>
    </row>
    <row r="13476" spans="1:11" x14ac:dyDescent="0.3">
      <c r="A13476" t="s">
        <v>13475</v>
      </c>
      <c r="B13476" t="s">
        <v>13475</v>
      </c>
      <c r="C13476">
        <v>2</v>
      </c>
      <c r="J13476" t="s">
        <v>2856</v>
      </c>
      <c r="K13476">
        <v>17</v>
      </c>
    </row>
    <row r="13477" spans="1:11" x14ac:dyDescent="0.3">
      <c r="A13477" t="s">
        <v>13476</v>
      </c>
      <c r="B13477" t="s">
        <v>13476</v>
      </c>
      <c r="C13477">
        <v>2</v>
      </c>
      <c r="J13477" t="s">
        <v>15405</v>
      </c>
      <c r="K13477">
        <v>2</v>
      </c>
    </row>
    <row r="13478" spans="1:11" x14ac:dyDescent="0.3">
      <c r="A13478" t="s">
        <v>13477</v>
      </c>
      <c r="B13478" t="s">
        <v>13477</v>
      </c>
      <c r="C13478">
        <v>2</v>
      </c>
      <c r="J13478" t="s">
        <v>15406</v>
      </c>
      <c r="K13478">
        <v>2</v>
      </c>
    </row>
    <row r="13479" spans="1:11" x14ac:dyDescent="0.3">
      <c r="A13479" t="s">
        <v>13478</v>
      </c>
      <c r="B13479" t="s">
        <v>13478</v>
      </c>
      <c r="C13479">
        <v>2</v>
      </c>
      <c r="J13479" t="s">
        <v>27168</v>
      </c>
      <c r="K13479">
        <v>1</v>
      </c>
    </row>
    <row r="13480" spans="1:11" x14ac:dyDescent="0.3">
      <c r="A13480" t="s">
        <v>13479</v>
      </c>
      <c r="B13480" t="s">
        <v>13479</v>
      </c>
      <c r="C13480">
        <v>2</v>
      </c>
      <c r="J13480" t="s">
        <v>27169</v>
      </c>
      <c r="K13480">
        <v>1</v>
      </c>
    </row>
    <row r="13481" spans="1:11" x14ac:dyDescent="0.3">
      <c r="A13481" t="s">
        <v>13480</v>
      </c>
      <c r="B13481" t="s">
        <v>13480</v>
      </c>
      <c r="C13481">
        <v>2</v>
      </c>
      <c r="J13481" t="s">
        <v>27170</v>
      </c>
      <c r="K13481">
        <v>1</v>
      </c>
    </row>
    <row r="13482" spans="1:11" x14ac:dyDescent="0.3">
      <c r="A13482" t="s">
        <v>13481</v>
      </c>
      <c r="B13482" t="s">
        <v>13481</v>
      </c>
      <c r="C13482">
        <v>2</v>
      </c>
      <c r="J13482" t="s">
        <v>1144</v>
      </c>
      <c r="K13482">
        <v>44</v>
      </c>
    </row>
    <row r="13483" spans="1:11" x14ac:dyDescent="0.3">
      <c r="A13483" t="s">
        <v>13482</v>
      </c>
      <c r="B13483" t="s">
        <v>13482</v>
      </c>
      <c r="C13483">
        <v>2</v>
      </c>
      <c r="J13483" t="s">
        <v>6693</v>
      </c>
      <c r="K13483">
        <v>6</v>
      </c>
    </row>
    <row r="13484" spans="1:11" x14ac:dyDescent="0.3">
      <c r="A13484" t="s">
        <v>13483</v>
      </c>
      <c r="B13484" t="s">
        <v>13483</v>
      </c>
      <c r="C13484">
        <v>2</v>
      </c>
      <c r="J13484" t="s">
        <v>6694</v>
      </c>
      <c r="K13484">
        <v>6</v>
      </c>
    </row>
    <row r="13485" spans="1:11" x14ac:dyDescent="0.3">
      <c r="A13485" t="s">
        <v>13484</v>
      </c>
      <c r="B13485" t="s">
        <v>13484</v>
      </c>
      <c r="C13485">
        <v>2</v>
      </c>
      <c r="J13485" t="s">
        <v>1616</v>
      </c>
      <c r="K13485">
        <v>31</v>
      </c>
    </row>
    <row r="13486" spans="1:11" x14ac:dyDescent="0.3">
      <c r="A13486" t="s">
        <v>13485</v>
      </c>
      <c r="B13486" t="s">
        <v>13485</v>
      </c>
      <c r="C13486">
        <v>2</v>
      </c>
      <c r="J13486" t="s">
        <v>27171</v>
      </c>
      <c r="K13486">
        <v>1</v>
      </c>
    </row>
    <row r="13487" spans="1:11" x14ac:dyDescent="0.3">
      <c r="A13487" t="s">
        <v>13486</v>
      </c>
      <c r="B13487" t="s">
        <v>13486</v>
      </c>
      <c r="C13487">
        <v>2</v>
      </c>
      <c r="J13487" t="s">
        <v>11386</v>
      </c>
      <c r="K13487">
        <v>3</v>
      </c>
    </row>
    <row r="13488" spans="1:11" x14ac:dyDescent="0.3">
      <c r="A13488" t="s">
        <v>13487</v>
      </c>
      <c r="B13488" t="s">
        <v>13487</v>
      </c>
      <c r="C13488">
        <v>2</v>
      </c>
      <c r="J13488" t="s">
        <v>9189</v>
      </c>
      <c r="K13488">
        <v>4</v>
      </c>
    </row>
    <row r="13489" spans="1:11" x14ac:dyDescent="0.3">
      <c r="A13489" t="s">
        <v>13488</v>
      </c>
      <c r="B13489" t="s">
        <v>13488</v>
      </c>
      <c r="C13489">
        <v>2</v>
      </c>
      <c r="J13489" t="s">
        <v>27172</v>
      </c>
      <c r="K13489">
        <v>1</v>
      </c>
    </row>
    <row r="13490" spans="1:11" x14ac:dyDescent="0.3">
      <c r="A13490" t="s">
        <v>13489</v>
      </c>
      <c r="B13490" t="s">
        <v>13489</v>
      </c>
      <c r="C13490">
        <v>2</v>
      </c>
      <c r="J13490" t="s">
        <v>15407</v>
      </c>
      <c r="K13490">
        <v>2</v>
      </c>
    </row>
    <row r="13491" spans="1:11" x14ac:dyDescent="0.3">
      <c r="A13491" t="s">
        <v>13490</v>
      </c>
      <c r="B13491" t="s">
        <v>13490</v>
      </c>
      <c r="C13491">
        <v>2</v>
      </c>
      <c r="J13491" t="s">
        <v>27173</v>
      </c>
      <c r="K13491">
        <v>1</v>
      </c>
    </row>
    <row r="13492" spans="1:11" x14ac:dyDescent="0.3">
      <c r="A13492" t="s">
        <v>13491</v>
      </c>
      <c r="B13492" t="s">
        <v>13491</v>
      </c>
      <c r="C13492">
        <v>2</v>
      </c>
      <c r="J13492" t="s">
        <v>27174</v>
      </c>
      <c r="K13492">
        <v>1</v>
      </c>
    </row>
    <row r="13493" spans="1:11" x14ac:dyDescent="0.3">
      <c r="A13493" t="s">
        <v>13492</v>
      </c>
      <c r="B13493" t="s">
        <v>13492</v>
      </c>
      <c r="C13493">
        <v>2</v>
      </c>
      <c r="J13493" t="s">
        <v>9190</v>
      </c>
      <c r="K13493">
        <v>4</v>
      </c>
    </row>
    <row r="13494" spans="1:11" x14ac:dyDescent="0.3">
      <c r="A13494" t="s">
        <v>13493</v>
      </c>
      <c r="B13494" t="s">
        <v>13493</v>
      </c>
      <c r="C13494">
        <v>2</v>
      </c>
      <c r="J13494" t="s">
        <v>1313</v>
      </c>
      <c r="K13494">
        <v>39</v>
      </c>
    </row>
    <row r="13495" spans="1:11" x14ac:dyDescent="0.3">
      <c r="A13495" t="s">
        <v>13494</v>
      </c>
      <c r="B13495" t="s">
        <v>13494</v>
      </c>
      <c r="C13495">
        <v>2</v>
      </c>
      <c r="J13495" t="s">
        <v>11387</v>
      </c>
      <c r="K13495">
        <v>3</v>
      </c>
    </row>
    <row r="13496" spans="1:11" x14ac:dyDescent="0.3">
      <c r="A13496" t="s">
        <v>13495</v>
      </c>
      <c r="B13496" t="s">
        <v>13495</v>
      </c>
      <c r="C13496">
        <v>2</v>
      </c>
      <c r="J13496" t="s">
        <v>27175</v>
      </c>
      <c r="K13496">
        <v>1</v>
      </c>
    </row>
    <row r="13497" spans="1:11" x14ac:dyDescent="0.3">
      <c r="A13497" t="s">
        <v>13496</v>
      </c>
      <c r="B13497" t="s">
        <v>13496</v>
      </c>
      <c r="C13497">
        <v>2</v>
      </c>
      <c r="J13497" t="s">
        <v>11388</v>
      </c>
      <c r="K13497">
        <v>3</v>
      </c>
    </row>
    <row r="13498" spans="1:11" x14ac:dyDescent="0.3">
      <c r="A13498" t="s">
        <v>13497</v>
      </c>
      <c r="B13498" t="s">
        <v>13497</v>
      </c>
      <c r="C13498">
        <v>2</v>
      </c>
      <c r="J13498" t="s">
        <v>27176</v>
      </c>
      <c r="K13498">
        <v>1</v>
      </c>
    </row>
    <row r="13499" spans="1:11" x14ac:dyDescent="0.3">
      <c r="A13499" t="s">
        <v>13498</v>
      </c>
      <c r="B13499" t="s">
        <v>13498</v>
      </c>
      <c r="C13499">
        <v>2</v>
      </c>
      <c r="J13499" t="s">
        <v>15408</v>
      </c>
      <c r="K13499">
        <v>2</v>
      </c>
    </row>
    <row r="13500" spans="1:11" x14ac:dyDescent="0.3">
      <c r="A13500" t="s">
        <v>13499</v>
      </c>
      <c r="B13500" t="s">
        <v>13499</v>
      </c>
      <c r="C13500">
        <v>2</v>
      </c>
      <c r="J13500" t="s">
        <v>27177</v>
      </c>
      <c r="K13500">
        <v>1</v>
      </c>
    </row>
    <row r="13501" spans="1:11" x14ac:dyDescent="0.3">
      <c r="A13501" t="s">
        <v>13500</v>
      </c>
      <c r="B13501" t="s">
        <v>13500</v>
      </c>
      <c r="C13501">
        <v>2</v>
      </c>
      <c r="J13501" t="s">
        <v>11389</v>
      </c>
      <c r="K13501">
        <v>3</v>
      </c>
    </row>
    <row r="13502" spans="1:11" x14ac:dyDescent="0.3">
      <c r="A13502" t="s">
        <v>13501</v>
      </c>
      <c r="B13502" t="s">
        <v>13501</v>
      </c>
      <c r="C13502">
        <v>2</v>
      </c>
      <c r="J13502" t="s">
        <v>27178</v>
      </c>
      <c r="K13502">
        <v>1</v>
      </c>
    </row>
    <row r="13503" spans="1:11" x14ac:dyDescent="0.3">
      <c r="A13503" t="s">
        <v>13502</v>
      </c>
      <c r="B13503" t="s">
        <v>13502</v>
      </c>
      <c r="C13503">
        <v>2</v>
      </c>
      <c r="J13503" t="s">
        <v>27179</v>
      </c>
      <c r="K13503">
        <v>1</v>
      </c>
    </row>
    <row r="13504" spans="1:11" x14ac:dyDescent="0.3">
      <c r="A13504" t="s">
        <v>13503</v>
      </c>
      <c r="B13504" t="s">
        <v>13503</v>
      </c>
      <c r="C13504">
        <v>2</v>
      </c>
      <c r="J13504" t="s">
        <v>27180</v>
      </c>
      <c r="K13504">
        <v>1</v>
      </c>
    </row>
    <row r="13505" spans="1:11" x14ac:dyDescent="0.3">
      <c r="A13505" t="s">
        <v>13504</v>
      </c>
      <c r="B13505" t="s">
        <v>13504</v>
      </c>
      <c r="C13505">
        <v>2</v>
      </c>
      <c r="J13505" t="s">
        <v>5957</v>
      </c>
      <c r="K13505">
        <v>7</v>
      </c>
    </row>
    <row r="13506" spans="1:11" x14ac:dyDescent="0.3">
      <c r="A13506" t="s">
        <v>13505</v>
      </c>
      <c r="B13506" t="s">
        <v>13505</v>
      </c>
      <c r="C13506">
        <v>2</v>
      </c>
      <c r="J13506" t="s">
        <v>6695</v>
      </c>
      <c r="K13506">
        <v>6</v>
      </c>
    </row>
    <row r="13507" spans="1:11" x14ac:dyDescent="0.3">
      <c r="A13507" t="s">
        <v>13506</v>
      </c>
      <c r="B13507" t="s">
        <v>13506</v>
      </c>
      <c r="C13507">
        <v>2</v>
      </c>
      <c r="J13507" t="s">
        <v>6696</v>
      </c>
      <c r="K13507">
        <v>6</v>
      </c>
    </row>
    <row r="13508" spans="1:11" x14ac:dyDescent="0.3">
      <c r="A13508" t="s">
        <v>13507</v>
      </c>
      <c r="B13508" t="s">
        <v>13507</v>
      </c>
      <c r="C13508">
        <v>2</v>
      </c>
      <c r="J13508" t="s">
        <v>27181</v>
      </c>
      <c r="K13508">
        <v>1</v>
      </c>
    </row>
    <row r="13509" spans="1:11" x14ac:dyDescent="0.3">
      <c r="A13509" t="s">
        <v>13508</v>
      </c>
      <c r="B13509" t="s">
        <v>13508</v>
      </c>
      <c r="C13509">
        <v>2</v>
      </c>
      <c r="J13509" t="s">
        <v>6697</v>
      </c>
      <c r="K13509">
        <v>6</v>
      </c>
    </row>
    <row r="13510" spans="1:11" x14ac:dyDescent="0.3">
      <c r="A13510" t="s">
        <v>13509</v>
      </c>
      <c r="B13510" t="s">
        <v>13509</v>
      </c>
      <c r="C13510">
        <v>2</v>
      </c>
      <c r="J13510" t="s">
        <v>27182</v>
      </c>
      <c r="K13510">
        <v>1</v>
      </c>
    </row>
    <row r="13511" spans="1:11" x14ac:dyDescent="0.3">
      <c r="A13511" t="s">
        <v>13510</v>
      </c>
      <c r="B13511" t="s">
        <v>13510</v>
      </c>
      <c r="C13511">
        <v>2</v>
      </c>
      <c r="J13511" t="s">
        <v>15409</v>
      </c>
      <c r="K13511">
        <v>2</v>
      </c>
    </row>
    <row r="13512" spans="1:11" x14ac:dyDescent="0.3">
      <c r="A13512" t="s">
        <v>13511</v>
      </c>
      <c r="B13512" t="s">
        <v>13511</v>
      </c>
      <c r="C13512">
        <v>2</v>
      </c>
      <c r="J13512" t="s">
        <v>9191</v>
      </c>
      <c r="K13512">
        <v>4</v>
      </c>
    </row>
    <row r="13513" spans="1:11" x14ac:dyDescent="0.3">
      <c r="A13513" t="s">
        <v>13512</v>
      </c>
      <c r="B13513" t="s">
        <v>13512</v>
      </c>
      <c r="C13513">
        <v>2</v>
      </c>
      <c r="J13513" t="s">
        <v>27183</v>
      </c>
      <c r="K13513">
        <v>1</v>
      </c>
    </row>
    <row r="13514" spans="1:11" x14ac:dyDescent="0.3">
      <c r="A13514" t="s">
        <v>13513</v>
      </c>
      <c r="B13514" t="s">
        <v>13513</v>
      </c>
      <c r="C13514">
        <v>2</v>
      </c>
      <c r="J13514" t="s">
        <v>27184</v>
      </c>
      <c r="K13514">
        <v>1</v>
      </c>
    </row>
    <row r="13515" spans="1:11" x14ac:dyDescent="0.3">
      <c r="A13515" t="s">
        <v>13514</v>
      </c>
      <c r="B13515" t="s">
        <v>13514</v>
      </c>
      <c r="C13515">
        <v>2</v>
      </c>
      <c r="J13515" t="s">
        <v>915</v>
      </c>
      <c r="K13515">
        <v>55</v>
      </c>
    </row>
    <row r="13516" spans="1:11" x14ac:dyDescent="0.3">
      <c r="A13516" t="s">
        <v>13515</v>
      </c>
      <c r="B13516" t="s">
        <v>13515</v>
      </c>
      <c r="C13516">
        <v>2</v>
      </c>
      <c r="J13516" t="s">
        <v>27185</v>
      </c>
      <c r="K13516">
        <v>1</v>
      </c>
    </row>
    <row r="13517" spans="1:11" x14ac:dyDescent="0.3">
      <c r="A13517" t="s">
        <v>13516</v>
      </c>
      <c r="B13517" t="s">
        <v>13516</v>
      </c>
      <c r="C13517">
        <v>2</v>
      </c>
      <c r="J13517" t="s">
        <v>9192</v>
      </c>
      <c r="K13517">
        <v>4</v>
      </c>
    </row>
    <row r="13518" spans="1:11" x14ac:dyDescent="0.3">
      <c r="A13518" t="s">
        <v>13517</v>
      </c>
      <c r="B13518" t="s">
        <v>13517</v>
      </c>
      <c r="C13518">
        <v>2</v>
      </c>
      <c r="J13518" t="s">
        <v>27186</v>
      </c>
      <c r="K13518">
        <v>1</v>
      </c>
    </row>
    <row r="13519" spans="1:11" x14ac:dyDescent="0.3">
      <c r="A13519" t="s">
        <v>13518</v>
      </c>
      <c r="B13519" t="s">
        <v>13518</v>
      </c>
      <c r="C13519">
        <v>2</v>
      </c>
      <c r="J13519" t="s">
        <v>27187</v>
      </c>
      <c r="K13519">
        <v>1</v>
      </c>
    </row>
    <row r="13520" spans="1:11" x14ac:dyDescent="0.3">
      <c r="A13520" t="s">
        <v>13519</v>
      </c>
      <c r="B13520" t="s">
        <v>13519</v>
      </c>
      <c r="C13520">
        <v>2</v>
      </c>
      <c r="J13520" t="s">
        <v>27188</v>
      </c>
      <c r="K13520">
        <v>1</v>
      </c>
    </row>
    <row r="13521" spans="1:11" x14ac:dyDescent="0.3">
      <c r="A13521" t="s">
        <v>13520</v>
      </c>
      <c r="B13521" t="s">
        <v>13520</v>
      </c>
      <c r="C13521">
        <v>2</v>
      </c>
      <c r="J13521" t="s">
        <v>27189</v>
      </c>
      <c r="K13521">
        <v>1</v>
      </c>
    </row>
    <row r="13522" spans="1:11" x14ac:dyDescent="0.3">
      <c r="A13522" t="s">
        <v>13521</v>
      </c>
      <c r="B13522" t="s">
        <v>13521</v>
      </c>
      <c r="C13522">
        <v>2</v>
      </c>
      <c r="J13522" t="s">
        <v>9193</v>
      </c>
      <c r="K13522">
        <v>4</v>
      </c>
    </row>
    <row r="13523" spans="1:11" x14ac:dyDescent="0.3">
      <c r="A13523" t="s">
        <v>13522</v>
      </c>
      <c r="B13523" t="s">
        <v>13522</v>
      </c>
      <c r="C13523">
        <v>2</v>
      </c>
      <c r="J13523" t="s">
        <v>27190</v>
      </c>
      <c r="K13523">
        <v>1</v>
      </c>
    </row>
    <row r="13524" spans="1:11" x14ac:dyDescent="0.3">
      <c r="A13524" t="s">
        <v>13523</v>
      </c>
      <c r="B13524" t="s">
        <v>13523</v>
      </c>
      <c r="C13524">
        <v>2</v>
      </c>
      <c r="J13524" t="s">
        <v>238</v>
      </c>
      <c r="K13524">
        <v>171</v>
      </c>
    </row>
    <row r="13525" spans="1:11" x14ac:dyDescent="0.3">
      <c r="A13525" t="s">
        <v>13524</v>
      </c>
      <c r="B13525" t="s">
        <v>13524</v>
      </c>
      <c r="C13525">
        <v>2</v>
      </c>
      <c r="J13525" t="s">
        <v>27191</v>
      </c>
      <c r="K13525">
        <v>1</v>
      </c>
    </row>
    <row r="13526" spans="1:11" x14ac:dyDescent="0.3">
      <c r="A13526" t="s">
        <v>13525</v>
      </c>
      <c r="B13526" t="s">
        <v>13525</v>
      </c>
      <c r="C13526">
        <v>2</v>
      </c>
      <c r="J13526" t="s">
        <v>88</v>
      </c>
      <c r="K13526">
        <v>364</v>
      </c>
    </row>
    <row r="13527" spans="1:11" x14ac:dyDescent="0.3">
      <c r="A13527" t="s">
        <v>13526</v>
      </c>
      <c r="B13527" t="s">
        <v>13526</v>
      </c>
      <c r="C13527">
        <v>2</v>
      </c>
      <c r="J13527" t="s">
        <v>27192</v>
      </c>
      <c r="K13527">
        <v>1</v>
      </c>
    </row>
    <row r="13528" spans="1:11" x14ac:dyDescent="0.3">
      <c r="A13528" t="s">
        <v>13527</v>
      </c>
      <c r="B13528" t="s">
        <v>13527</v>
      </c>
      <c r="C13528">
        <v>2</v>
      </c>
      <c r="J13528" t="s">
        <v>27193</v>
      </c>
      <c r="K13528">
        <v>1</v>
      </c>
    </row>
    <row r="13529" spans="1:11" x14ac:dyDescent="0.3">
      <c r="A13529" t="s">
        <v>13528</v>
      </c>
      <c r="B13529" t="s">
        <v>13528</v>
      </c>
      <c r="C13529">
        <v>2</v>
      </c>
      <c r="J13529" t="s">
        <v>27194</v>
      </c>
      <c r="K13529">
        <v>1</v>
      </c>
    </row>
    <row r="13530" spans="1:11" x14ac:dyDescent="0.3">
      <c r="A13530" t="s">
        <v>13529</v>
      </c>
      <c r="B13530" t="s">
        <v>13529</v>
      </c>
      <c r="C13530">
        <v>2</v>
      </c>
      <c r="J13530" t="s">
        <v>27195</v>
      </c>
      <c r="K13530">
        <v>1</v>
      </c>
    </row>
    <row r="13531" spans="1:11" x14ac:dyDescent="0.3">
      <c r="A13531" t="s">
        <v>13530</v>
      </c>
      <c r="B13531" t="s">
        <v>13530</v>
      </c>
      <c r="C13531">
        <v>2</v>
      </c>
      <c r="J13531" t="s">
        <v>15410</v>
      </c>
      <c r="K13531">
        <v>2</v>
      </c>
    </row>
    <row r="13532" spans="1:11" x14ac:dyDescent="0.3">
      <c r="A13532" t="s">
        <v>13531</v>
      </c>
      <c r="B13532" t="s">
        <v>13531</v>
      </c>
      <c r="C13532">
        <v>2</v>
      </c>
      <c r="J13532" t="s">
        <v>27196</v>
      </c>
      <c r="K13532">
        <v>1</v>
      </c>
    </row>
    <row r="13533" spans="1:11" x14ac:dyDescent="0.3">
      <c r="A13533" t="s">
        <v>13532</v>
      </c>
      <c r="B13533" t="s">
        <v>13532</v>
      </c>
      <c r="C13533">
        <v>2</v>
      </c>
      <c r="J13533" t="s">
        <v>1475</v>
      </c>
      <c r="K13533">
        <v>34</v>
      </c>
    </row>
    <row r="13534" spans="1:11" x14ac:dyDescent="0.3">
      <c r="A13534" t="s">
        <v>13533</v>
      </c>
      <c r="B13534" t="s">
        <v>13533</v>
      </c>
      <c r="C13534">
        <v>2</v>
      </c>
      <c r="J13534" t="s">
        <v>27197</v>
      </c>
      <c r="K13534">
        <v>1</v>
      </c>
    </row>
    <row r="13535" spans="1:11" x14ac:dyDescent="0.3">
      <c r="A13535" t="s">
        <v>13534</v>
      </c>
      <c r="B13535" t="s">
        <v>13534</v>
      </c>
      <c r="C13535">
        <v>2</v>
      </c>
      <c r="J13535" t="s">
        <v>27198</v>
      </c>
      <c r="K13535">
        <v>1</v>
      </c>
    </row>
    <row r="13536" spans="1:11" x14ac:dyDescent="0.3">
      <c r="A13536" t="s">
        <v>13535</v>
      </c>
      <c r="B13536" t="s">
        <v>13535</v>
      </c>
      <c r="C13536">
        <v>2</v>
      </c>
      <c r="J13536" t="s">
        <v>5958</v>
      </c>
      <c r="K13536">
        <v>7</v>
      </c>
    </row>
    <row r="13537" spans="1:11" x14ac:dyDescent="0.3">
      <c r="A13537" t="s">
        <v>13536</v>
      </c>
      <c r="B13537" t="s">
        <v>13536</v>
      </c>
      <c r="C13537">
        <v>2</v>
      </c>
      <c r="J13537" t="s">
        <v>27199</v>
      </c>
      <c r="K13537">
        <v>1</v>
      </c>
    </row>
    <row r="13538" spans="1:11" x14ac:dyDescent="0.3">
      <c r="A13538" t="s">
        <v>13537</v>
      </c>
      <c r="B13538" t="s">
        <v>13537</v>
      </c>
      <c r="C13538">
        <v>2</v>
      </c>
      <c r="J13538" t="s">
        <v>27200</v>
      </c>
      <c r="K13538">
        <v>1</v>
      </c>
    </row>
    <row r="13539" spans="1:11" x14ac:dyDescent="0.3">
      <c r="A13539" t="s">
        <v>13538</v>
      </c>
      <c r="B13539" t="s">
        <v>13538</v>
      </c>
      <c r="C13539">
        <v>2</v>
      </c>
      <c r="J13539" t="s">
        <v>11390</v>
      </c>
      <c r="K13539">
        <v>3</v>
      </c>
    </row>
    <row r="13540" spans="1:11" x14ac:dyDescent="0.3">
      <c r="A13540" t="s">
        <v>13539</v>
      </c>
      <c r="B13540" t="s">
        <v>13539</v>
      </c>
      <c r="C13540">
        <v>2</v>
      </c>
      <c r="J13540" t="s">
        <v>4</v>
      </c>
      <c r="K13540">
        <v>1918</v>
      </c>
    </row>
    <row r="13541" spans="1:11" x14ac:dyDescent="0.3">
      <c r="A13541" t="s">
        <v>13540</v>
      </c>
      <c r="B13541" t="s">
        <v>13540</v>
      </c>
      <c r="C13541">
        <v>2</v>
      </c>
      <c r="J13541" t="s">
        <v>27201</v>
      </c>
      <c r="K13541">
        <v>1</v>
      </c>
    </row>
    <row r="13542" spans="1:11" x14ac:dyDescent="0.3">
      <c r="A13542" t="s">
        <v>13541</v>
      </c>
      <c r="B13542" t="s">
        <v>13541</v>
      </c>
      <c r="C13542">
        <v>2</v>
      </c>
      <c r="J13542" t="s">
        <v>2154</v>
      </c>
      <c r="K13542">
        <v>23</v>
      </c>
    </row>
    <row r="13543" spans="1:11" x14ac:dyDescent="0.3">
      <c r="A13543" t="s">
        <v>13542</v>
      </c>
      <c r="B13543" t="s">
        <v>13542</v>
      </c>
      <c r="C13543">
        <v>2</v>
      </c>
      <c r="J13543" t="s">
        <v>15411</v>
      </c>
      <c r="K13543">
        <v>2</v>
      </c>
    </row>
    <row r="13544" spans="1:11" x14ac:dyDescent="0.3">
      <c r="A13544" t="s">
        <v>13543</v>
      </c>
      <c r="B13544" t="s">
        <v>13543</v>
      </c>
      <c r="C13544">
        <v>2</v>
      </c>
      <c r="J13544" t="s">
        <v>11391</v>
      </c>
      <c r="K13544">
        <v>3</v>
      </c>
    </row>
    <row r="13545" spans="1:11" x14ac:dyDescent="0.3">
      <c r="A13545" t="s">
        <v>13544</v>
      </c>
      <c r="B13545" t="s">
        <v>13544</v>
      </c>
      <c r="C13545">
        <v>2</v>
      </c>
      <c r="J13545" t="s">
        <v>11392</v>
      </c>
      <c r="K13545">
        <v>3</v>
      </c>
    </row>
    <row r="13546" spans="1:11" x14ac:dyDescent="0.3">
      <c r="A13546" t="s">
        <v>13545</v>
      </c>
      <c r="B13546" t="s">
        <v>13545</v>
      </c>
      <c r="C13546">
        <v>2</v>
      </c>
      <c r="J13546" t="s">
        <v>4090</v>
      </c>
      <c r="K13546">
        <v>11</v>
      </c>
    </row>
    <row r="13547" spans="1:11" x14ac:dyDescent="0.3">
      <c r="A13547" t="s">
        <v>13546</v>
      </c>
      <c r="B13547" t="s">
        <v>13546</v>
      </c>
      <c r="C13547">
        <v>2</v>
      </c>
      <c r="J13547" t="s">
        <v>27202</v>
      </c>
      <c r="K13547">
        <v>1</v>
      </c>
    </row>
    <row r="13548" spans="1:11" x14ac:dyDescent="0.3">
      <c r="A13548" t="s">
        <v>13547</v>
      </c>
      <c r="B13548" t="s">
        <v>13547</v>
      </c>
      <c r="C13548">
        <v>2</v>
      </c>
      <c r="J13548" t="s">
        <v>27203</v>
      </c>
      <c r="K13548">
        <v>1</v>
      </c>
    </row>
    <row r="13549" spans="1:11" x14ac:dyDescent="0.3">
      <c r="A13549" t="s">
        <v>13548</v>
      </c>
      <c r="B13549" t="s">
        <v>13548</v>
      </c>
      <c r="C13549">
        <v>2</v>
      </c>
      <c r="J13549" t="s">
        <v>27204</v>
      </c>
      <c r="K13549">
        <v>1</v>
      </c>
    </row>
    <row r="13550" spans="1:11" x14ac:dyDescent="0.3">
      <c r="A13550" t="s">
        <v>13549</v>
      </c>
      <c r="B13550" t="s">
        <v>13549</v>
      </c>
      <c r="C13550">
        <v>2</v>
      </c>
      <c r="J13550" t="s">
        <v>27205</v>
      </c>
      <c r="K13550">
        <v>1</v>
      </c>
    </row>
    <row r="13551" spans="1:11" x14ac:dyDescent="0.3">
      <c r="A13551" t="s">
        <v>13550</v>
      </c>
      <c r="B13551" t="s">
        <v>13550</v>
      </c>
      <c r="C13551">
        <v>2</v>
      </c>
      <c r="J13551" t="s">
        <v>27206</v>
      </c>
      <c r="K13551">
        <v>1</v>
      </c>
    </row>
    <row r="13552" spans="1:11" x14ac:dyDescent="0.3">
      <c r="A13552" t="s">
        <v>13551</v>
      </c>
      <c r="B13552" t="s">
        <v>13551</v>
      </c>
      <c r="C13552">
        <v>2</v>
      </c>
      <c r="J13552" t="s">
        <v>27207</v>
      </c>
      <c r="K13552">
        <v>1</v>
      </c>
    </row>
    <row r="13553" spans="1:11" x14ac:dyDescent="0.3">
      <c r="A13553" t="s">
        <v>13552</v>
      </c>
      <c r="B13553" t="s">
        <v>13552</v>
      </c>
      <c r="C13553">
        <v>2</v>
      </c>
      <c r="J13553" t="s">
        <v>15412</v>
      </c>
      <c r="K13553">
        <v>2</v>
      </c>
    </row>
    <row r="13554" spans="1:11" x14ac:dyDescent="0.3">
      <c r="A13554" t="s">
        <v>13553</v>
      </c>
      <c r="B13554" t="s">
        <v>13553</v>
      </c>
      <c r="C13554">
        <v>2</v>
      </c>
      <c r="J13554" t="s">
        <v>11393</v>
      </c>
      <c r="K13554">
        <v>3</v>
      </c>
    </row>
    <row r="13555" spans="1:11" x14ac:dyDescent="0.3">
      <c r="A13555" t="s">
        <v>13554</v>
      </c>
      <c r="B13555" t="s">
        <v>13554</v>
      </c>
      <c r="C13555">
        <v>2</v>
      </c>
      <c r="J13555" t="s">
        <v>27208</v>
      </c>
      <c r="K13555">
        <v>1</v>
      </c>
    </row>
    <row r="13556" spans="1:11" x14ac:dyDescent="0.3">
      <c r="A13556" t="s">
        <v>13555</v>
      </c>
      <c r="B13556" t="s">
        <v>13555</v>
      </c>
      <c r="C13556">
        <v>2</v>
      </c>
      <c r="J13556" t="s">
        <v>27209</v>
      </c>
      <c r="K13556">
        <v>1</v>
      </c>
    </row>
    <row r="13557" spans="1:11" x14ac:dyDescent="0.3">
      <c r="A13557" t="s">
        <v>13556</v>
      </c>
      <c r="B13557" t="s">
        <v>13556</v>
      </c>
      <c r="C13557">
        <v>2</v>
      </c>
      <c r="J13557" t="s">
        <v>71</v>
      </c>
      <c r="K13557">
        <v>400</v>
      </c>
    </row>
    <row r="13558" spans="1:11" x14ac:dyDescent="0.3">
      <c r="A13558" t="s">
        <v>13557</v>
      </c>
      <c r="B13558" t="s">
        <v>13557</v>
      </c>
      <c r="C13558">
        <v>2</v>
      </c>
      <c r="J13558" t="s">
        <v>27210</v>
      </c>
      <c r="K13558">
        <v>1</v>
      </c>
    </row>
    <row r="13559" spans="1:11" x14ac:dyDescent="0.3">
      <c r="A13559" t="s">
        <v>13558</v>
      </c>
      <c r="B13559" t="s">
        <v>13558</v>
      </c>
      <c r="C13559">
        <v>2</v>
      </c>
      <c r="J13559" t="s">
        <v>27211</v>
      </c>
      <c r="K13559">
        <v>1</v>
      </c>
    </row>
    <row r="13560" spans="1:11" x14ac:dyDescent="0.3">
      <c r="A13560" t="s">
        <v>13559</v>
      </c>
      <c r="B13560" t="s">
        <v>13559</v>
      </c>
      <c r="C13560">
        <v>2</v>
      </c>
      <c r="J13560" t="s">
        <v>27212</v>
      </c>
      <c r="K13560">
        <v>1</v>
      </c>
    </row>
    <row r="13561" spans="1:11" x14ac:dyDescent="0.3">
      <c r="A13561" t="s">
        <v>13560</v>
      </c>
      <c r="B13561" t="s">
        <v>13560</v>
      </c>
      <c r="C13561">
        <v>2</v>
      </c>
      <c r="J13561" t="s">
        <v>27213</v>
      </c>
      <c r="K13561">
        <v>1</v>
      </c>
    </row>
    <row r="13562" spans="1:11" x14ac:dyDescent="0.3">
      <c r="A13562" t="s">
        <v>13561</v>
      </c>
      <c r="B13562" t="s">
        <v>13561</v>
      </c>
      <c r="C13562">
        <v>2</v>
      </c>
      <c r="J13562" t="s">
        <v>27214</v>
      </c>
      <c r="K13562">
        <v>1</v>
      </c>
    </row>
    <row r="13563" spans="1:11" x14ac:dyDescent="0.3">
      <c r="A13563" t="s">
        <v>13562</v>
      </c>
      <c r="B13563" t="s">
        <v>13562</v>
      </c>
      <c r="C13563">
        <v>2</v>
      </c>
      <c r="J13563" t="s">
        <v>27215</v>
      </c>
      <c r="K13563">
        <v>1</v>
      </c>
    </row>
    <row r="13564" spans="1:11" x14ac:dyDescent="0.3">
      <c r="A13564" t="s">
        <v>13563</v>
      </c>
      <c r="B13564" t="s">
        <v>13563</v>
      </c>
      <c r="C13564">
        <v>2</v>
      </c>
      <c r="J13564" t="s">
        <v>27216</v>
      </c>
      <c r="K13564">
        <v>1</v>
      </c>
    </row>
    <row r="13565" spans="1:11" x14ac:dyDescent="0.3">
      <c r="A13565" t="s">
        <v>13564</v>
      </c>
      <c r="B13565" t="s">
        <v>13564</v>
      </c>
      <c r="C13565">
        <v>2</v>
      </c>
      <c r="J13565" t="s">
        <v>11394</v>
      </c>
      <c r="K13565">
        <v>3</v>
      </c>
    </row>
    <row r="13566" spans="1:11" x14ac:dyDescent="0.3">
      <c r="A13566" t="s">
        <v>13565</v>
      </c>
      <c r="B13566" t="s">
        <v>13565</v>
      </c>
      <c r="C13566">
        <v>2</v>
      </c>
      <c r="J13566" t="s">
        <v>27217</v>
      </c>
      <c r="K13566">
        <v>1</v>
      </c>
    </row>
    <row r="13567" spans="1:11" x14ac:dyDescent="0.3">
      <c r="A13567" t="s">
        <v>13566</v>
      </c>
      <c r="B13567" t="s">
        <v>13566</v>
      </c>
      <c r="C13567">
        <v>2</v>
      </c>
      <c r="J13567" t="s">
        <v>15413</v>
      </c>
      <c r="K13567">
        <v>2</v>
      </c>
    </row>
    <row r="13568" spans="1:11" x14ac:dyDescent="0.3">
      <c r="A13568" t="s">
        <v>13567</v>
      </c>
      <c r="B13568" t="s">
        <v>13567</v>
      </c>
      <c r="C13568">
        <v>2</v>
      </c>
      <c r="J13568" t="s">
        <v>15414</v>
      </c>
      <c r="K13568">
        <v>2</v>
      </c>
    </row>
    <row r="13569" spans="1:11" x14ac:dyDescent="0.3">
      <c r="A13569" t="s">
        <v>13568</v>
      </c>
      <c r="B13569" t="s">
        <v>13568</v>
      </c>
      <c r="C13569">
        <v>2</v>
      </c>
      <c r="J13569" t="s">
        <v>27218</v>
      </c>
      <c r="K13569">
        <v>1</v>
      </c>
    </row>
    <row r="13570" spans="1:11" x14ac:dyDescent="0.3">
      <c r="A13570" t="s">
        <v>13569</v>
      </c>
      <c r="B13570" t="s">
        <v>13569</v>
      </c>
      <c r="C13570">
        <v>2</v>
      </c>
      <c r="J13570" t="s">
        <v>9194</v>
      </c>
      <c r="K13570">
        <v>4</v>
      </c>
    </row>
    <row r="13571" spans="1:11" x14ac:dyDescent="0.3">
      <c r="A13571" t="s">
        <v>13570</v>
      </c>
      <c r="B13571" t="s">
        <v>13570</v>
      </c>
      <c r="C13571">
        <v>2</v>
      </c>
      <c r="J13571" t="s">
        <v>15415</v>
      </c>
      <c r="K13571">
        <v>2</v>
      </c>
    </row>
    <row r="13572" spans="1:11" x14ac:dyDescent="0.3">
      <c r="A13572" t="s">
        <v>13571</v>
      </c>
      <c r="B13572" t="s">
        <v>13571</v>
      </c>
      <c r="C13572">
        <v>2</v>
      </c>
      <c r="J13572" t="s">
        <v>27219</v>
      </c>
      <c r="K13572">
        <v>1</v>
      </c>
    </row>
    <row r="13573" spans="1:11" x14ac:dyDescent="0.3">
      <c r="A13573" t="s">
        <v>13572</v>
      </c>
      <c r="B13573" t="s">
        <v>13572</v>
      </c>
      <c r="C13573">
        <v>2</v>
      </c>
      <c r="J13573" t="s">
        <v>27220</v>
      </c>
      <c r="K13573">
        <v>1</v>
      </c>
    </row>
    <row r="13574" spans="1:11" x14ac:dyDescent="0.3">
      <c r="A13574" t="s">
        <v>13573</v>
      </c>
      <c r="B13574" t="s">
        <v>13573</v>
      </c>
      <c r="C13574">
        <v>2</v>
      </c>
      <c r="J13574" t="s">
        <v>15416</v>
      </c>
      <c r="K13574">
        <v>2</v>
      </c>
    </row>
    <row r="13575" spans="1:11" x14ac:dyDescent="0.3">
      <c r="A13575" t="s">
        <v>13574</v>
      </c>
      <c r="B13575" t="s">
        <v>13574</v>
      </c>
      <c r="C13575">
        <v>2</v>
      </c>
      <c r="J13575" t="s">
        <v>1286</v>
      </c>
      <c r="K13575">
        <v>40</v>
      </c>
    </row>
    <row r="13576" spans="1:11" x14ac:dyDescent="0.3">
      <c r="A13576" t="s">
        <v>13575</v>
      </c>
      <c r="B13576" t="s">
        <v>13575</v>
      </c>
      <c r="C13576">
        <v>2</v>
      </c>
      <c r="J13576" t="s">
        <v>27221</v>
      </c>
      <c r="K13576">
        <v>1</v>
      </c>
    </row>
    <row r="13577" spans="1:11" x14ac:dyDescent="0.3">
      <c r="A13577" t="s">
        <v>13576</v>
      </c>
      <c r="B13577" t="s">
        <v>13576</v>
      </c>
      <c r="C13577">
        <v>2</v>
      </c>
      <c r="J13577" t="s">
        <v>27222</v>
      </c>
      <c r="K13577">
        <v>1</v>
      </c>
    </row>
    <row r="13578" spans="1:11" x14ac:dyDescent="0.3">
      <c r="A13578" t="s">
        <v>13577</v>
      </c>
      <c r="B13578" t="s">
        <v>13577</v>
      </c>
      <c r="C13578">
        <v>2</v>
      </c>
      <c r="J13578" t="s">
        <v>5354</v>
      </c>
      <c r="K13578">
        <v>8</v>
      </c>
    </row>
    <row r="13579" spans="1:11" x14ac:dyDescent="0.3">
      <c r="A13579" t="s">
        <v>13578</v>
      </c>
      <c r="B13579" t="s">
        <v>13578</v>
      </c>
      <c r="C13579">
        <v>2</v>
      </c>
      <c r="J13579" t="s">
        <v>15417</v>
      </c>
      <c r="K13579">
        <v>2</v>
      </c>
    </row>
    <row r="13580" spans="1:11" x14ac:dyDescent="0.3">
      <c r="A13580" t="s">
        <v>13579</v>
      </c>
      <c r="B13580" t="s">
        <v>13579</v>
      </c>
      <c r="C13580">
        <v>2</v>
      </c>
      <c r="J13580" t="s">
        <v>6698</v>
      </c>
      <c r="K13580">
        <v>6</v>
      </c>
    </row>
    <row r="13581" spans="1:11" x14ac:dyDescent="0.3">
      <c r="A13581" t="s">
        <v>13580</v>
      </c>
      <c r="B13581" t="s">
        <v>13580</v>
      </c>
      <c r="C13581">
        <v>2</v>
      </c>
      <c r="J13581" t="s">
        <v>27223</v>
      </c>
      <c r="K13581">
        <v>1</v>
      </c>
    </row>
    <row r="13582" spans="1:11" x14ac:dyDescent="0.3">
      <c r="A13582" t="s">
        <v>13581</v>
      </c>
      <c r="B13582" t="s">
        <v>13581</v>
      </c>
      <c r="C13582">
        <v>2</v>
      </c>
      <c r="J13582" t="s">
        <v>27224</v>
      </c>
      <c r="K13582">
        <v>1</v>
      </c>
    </row>
    <row r="13583" spans="1:11" x14ac:dyDescent="0.3">
      <c r="A13583" t="s">
        <v>13582</v>
      </c>
      <c r="B13583" t="s">
        <v>13582</v>
      </c>
      <c r="C13583">
        <v>2</v>
      </c>
      <c r="J13583" t="s">
        <v>15418</v>
      </c>
      <c r="K13583">
        <v>2</v>
      </c>
    </row>
    <row r="13584" spans="1:11" x14ac:dyDescent="0.3">
      <c r="A13584" t="s">
        <v>13583</v>
      </c>
      <c r="B13584" t="s">
        <v>13583</v>
      </c>
      <c r="C13584">
        <v>2</v>
      </c>
      <c r="J13584" t="s">
        <v>27225</v>
      </c>
      <c r="K13584">
        <v>1</v>
      </c>
    </row>
    <row r="13585" spans="1:11" x14ac:dyDescent="0.3">
      <c r="A13585" t="s">
        <v>13584</v>
      </c>
      <c r="B13585" t="s">
        <v>13584</v>
      </c>
      <c r="C13585">
        <v>2</v>
      </c>
      <c r="J13585" t="s">
        <v>27226</v>
      </c>
      <c r="K13585">
        <v>1</v>
      </c>
    </row>
    <row r="13586" spans="1:11" x14ac:dyDescent="0.3">
      <c r="A13586" t="s">
        <v>13585</v>
      </c>
      <c r="B13586" t="s">
        <v>13585</v>
      </c>
      <c r="C13586">
        <v>2</v>
      </c>
      <c r="J13586" t="s">
        <v>27227</v>
      </c>
      <c r="K13586">
        <v>1</v>
      </c>
    </row>
    <row r="13587" spans="1:11" x14ac:dyDescent="0.3">
      <c r="A13587" t="s">
        <v>13586</v>
      </c>
      <c r="B13587" t="s">
        <v>13586</v>
      </c>
      <c r="C13587">
        <v>2</v>
      </c>
      <c r="J13587" t="s">
        <v>11395</v>
      </c>
      <c r="K13587">
        <v>3</v>
      </c>
    </row>
    <row r="13588" spans="1:11" x14ac:dyDescent="0.3">
      <c r="A13588" t="s">
        <v>13587</v>
      </c>
      <c r="B13588" t="s">
        <v>13587</v>
      </c>
      <c r="C13588">
        <v>2</v>
      </c>
      <c r="J13588" t="s">
        <v>27228</v>
      </c>
      <c r="K13588">
        <v>1</v>
      </c>
    </row>
    <row r="13589" spans="1:11" x14ac:dyDescent="0.3">
      <c r="A13589" t="s">
        <v>13588</v>
      </c>
      <c r="B13589" t="s">
        <v>13588</v>
      </c>
      <c r="C13589">
        <v>2</v>
      </c>
      <c r="J13589" t="s">
        <v>27229</v>
      </c>
      <c r="K13589">
        <v>1</v>
      </c>
    </row>
    <row r="13590" spans="1:11" x14ac:dyDescent="0.3">
      <c r="A13590" t="s">
        <v>13589</v>
      </c>
      <c r="B13590" t="s">
        <v>13589</v>
      </c>
      <c r="C13590">
        <v>2</v>
      </c>
      <c r="J13590" t="s">
        <v>27230</v>
      </c>
      <c r="K13590">
        <v>1</v>
      </c>
    </row>
    <row r="13591" spans="1:11" x14ac:dyDescent="0.3">
      <c r="A13591" t="s">
        <v>13590</v>
      </c>
      <c r="B13591" t="s">
        <v>13590</v>
      </c>
      <c r="C13591">
        <v>2</v>
      </c>
      <c r="J13591" t="s">
        <v>11396</v>
      </c>
      <c r="K13591">
        <v>3</v>
      </c>
    </row>
    <row r="13592" spans="1:11" x14ac:dyDescent="0.3">
      <c r="A13592" t="s">
        <v>13591</v>
      </c>
      <c r="B13592" t="s">
        <v>13591</v>
      </c>
      <c r="C13592">
        <v>2</v>
      </c>
      <c r="J13592" t="s">
        <v>482</v>
      </c>
      <c r="K13592">
        <v>103</v>
      </c>
    </row>
    <row r="13593" spans="1:11" x14ac:dyDescent="0.3">
      <c r="A13593" t="s">
        <v>13592</v>
      </c>
      <c r="B13593" t="s">
        <v>13592</v>
      </c>
      <c r="C13593">
        <v>2</v>
      </c>
      <c r="J13593" t="s">
        <v>27231</v>
      </c>
      <c r="K13593">
        <v>1</v>
      </c>
    </row>
    <row r="13594" spans="1:11" x14ac:dyDescent="0.3">
      <c r="A13594" t="s">
        <v>13593</v>
      </c>
      <c r="B13594" t="s">
        <v>13593</v>
      </c>
      <c r="C13594">
        <v>2</v>
      </c>
      <c r="J13594" t="s">
        <v>27232</v>
      </c>
      <c r="K13594">
        <v>1</v>
      </c>
    </row>
    <row r="13595" spans="1:11" x14ac:dyDescent="0.3">
      <c r="A13595" t="s">
        <v>13594</v>
      </c>
      <c r="B13595" t="s">
        <v>13594</v>
      </c>
      <c r="C13595">
        <v>2</v>
      </c>
      <c r="J13595" t="s">
        <v>9195</v>
      </c>
      <c r="K13595">
        <v>4</v>
      </c>
    </row>
    <row r="13596" spans="1:11" x14ac:dyDescent="0.3">
      <c r="A13596" t="s">
        <v>13595</v>
      </c>
      <c r="B13596" t="s">
        <v>13595</v>
      </c>
      <c r="C13596">
        <v>2</v>
      </c>
      <c r="J13596" t="s">
        <v>662</v>
      </c>
      <c r="K13596">
        <v>77</v>
      </c>
    </row>
    <row r="13597" spans="1:11" x14ac:dyDescent="0.3">
      <c r="A13597" t="s">
        <v>13596</v>
      </c>
      <c r="B13597" t="s">
        <v>13596</v>
      </c>
      <c r="C13597">
        <v>2</v>
      </c>
      <c r="J13597" t="s">
        <v>9196</v>
      </c>
      <c r="K13597">
        <v>4</v>
      </c>
    </row>
    <row r="13598" spans="1:11" x14ac:dyDescent="0.3">
      <c r="A13598" t="s">
        <v>13597</v>
      </c>
      <c r="B13598" t="s">
        <v>13597</v>
      </c>
      <c r="C13598">
        <v>2</v>
      </c>
      <c r="J13598" t="s">
        <v>293</v>
      </c>
      <c r="K13598">
        <v>147</v>
      </c>
    </row>
    <row r="13599" spans="1:11" x14ac:dyDescent="0.3">
      <c r="A13599" t="s">
        <v>13598</v>
      </c>
      <c r="B13599" t="s">
        <v>13598</v>
      </c>
      <c r="C13599">
        <v>2</v>
      </c>
      <c r="J13599" t="s">
        <v>765</v>
      </c>
      <c r="K13599">
        <v>66</v>
      </c>
    </row>
    <row r="13600" spans="1:11" x14ac:dyDescent="0.3">
      <c r="A13600" t="s">
        <v>13599</v>
      </c>
      <c r="B13600" t="s">
        <v>13599</v>
      </c>
      <c r="C13600">
        <v>2</v>
      </c>
      <c r="J13600" t="s">
        <v>27233</v>
      </c>
      <c r="K13600">
        <v>1</v>
      </c>
    </row>
    <row r="13601" spans="1:11" x14ac:dyDescent="0.3">
      <c r="A13601" t="s">
        <v>13600</v>
      </c>
      <c r="B13601" t="s">
        <v>13600</v>
      </c>
      <c r="C13601">
        <v>2</v>
      </c>
      <c r="J13601" t="s">
        <v>3176</v>
      </c>
      <c r="K13601">
        <v>15</v>
      </c>
    </row>
    <row r="13602" spans="1:11" x14ac:dyDescent="0.3">
      <c r="A13602" t="s">
        <v>13601</v>
      </c>
      <c r="B13602" t="s">
        <v>13601</v>
      </c>
      <c r="C13602">
        <v>2</v>
      </c>
      <c r="J13602" t="s">
        <v>27234</v>
      </c>
      <c r="K13602">
        <v>1</v>
      </c>
    </row>
    <row r="13603" spans="1:11" x14ac:dyDescent="0.3">
      <c r="A13603" t="s">
        <v>13602</v>
      </c>
      <c r="B13603" t="s">
        <v>13602</v>
      </c>
      <c r="C13603">
        <v>2</v>
      </c>
      <c r="J13603" t="s">
        <v>2589</v>
      </c>
      <c r="K13603">
        <v>19</v>
      </c>
    </row>
    <row r="13604" spans="1:11" x14ac:dyDescent="0.3">
      <c r="A13604" t="s">
        <v>13603</v>
      </c>
      <c r="B13604" t="s">
        <v>13603</v>
      </c>
      <c r="C13604">
        <v>2</v>
      </c>
      <c r="J13604" t="s">
        <v>2471</v>
      </c>
      <c r="K13604">
        <v>20</v>
      </c>
    </row>
    <row r="13605" spans="1:11" x14ac:dyDescent="0.3">
      <c r="A13605" t="s">
        <v>13604</v>
      </c>
      <c r="B13605" t="s">
        <v>13604</v>
      </c>
      <c r="C13605">
        <v>2</v>
      </c>
      <c r="J13605" t="s">
        <v>3585</v>
      </c>
      <c r="K13605">
        <v>13</v>
      </c>
    </row>
    <row r="13606" spans="1:11" x14ac:dyDescent="0.3">
      <c r="A13606" t="s">
        <v>13605</v>
      </c>
      <c r="B13606" t="s">
        <v>13605</v>
      </c>
      <c r="C13606">
        <v>2</v>
      </c>
      <c r="J13606" t="s">
        <v>15419</v>
      </c>
      <c r="K13606">
        <v>2</v>
      </c>
    </row>
    <row r="13607" spans="1:11" x14ac:dyDescent="0.3">
      <c r="A13607" t="s">
        <v>13606</v>
      </c>
      <c r="B13607" t="s">
        <v>13606</v>
      </c>
      <c r="C13607">
        <v>2</v>
      </c>
      <c r="J13607" t="s">
        <v>27235</v>
      </c>
      <c r="K13607">
        <v>1</v>
      </c>
    </row>
    <row r="13608" spans="1:11" x14ac:dyDescent="0.3">
      <c r="A13608" t="s">
        <v>13607</v>
      </c>
      <c r="B13608" t="s">
        <v>13607</v>
      </c>
      <c r="C13608">
        <v>2</v>
      </c>
      <c r="J13608" t="s">
        <v>9197</v>
      </c>
      <c r="K13608">
        <v>4</v>
      </c>
    </row>
    <row r="13609" spans="1:11" x14ac:dyDescent="0.3">
      <c r="A13609" t="s">
        <v>13608</v>
      </c>
      <c r="B13609" t="s">
        <v>13608</v>
      </c>
      <c r="C13609">
        <v>2</v>
      </c>
      <c r="J13609" t="s">
        <v>15420</v>
      </c>
      <c r="K13609">
        <v>2</v>
      </c>
    </row>
    <row r="13610" spans="1:11" x14ac:dyDescent="0.3">
      <c r="A13610" t="s">
        <v>13609</v>
      </c>
      <c r="B13610" t="s">
        <v>13609</v>
      </c>
      <c r="C13610">
        <v>2</v>
      </c>
      <c r="J13610" t="s">
        <v>15421</v>
      </c>
      <c r="K13610">
        <v>2</v>
      </c>
    </row>
    <row r="13611" spans="1:11" x14ac:dyDescent="0.3">
      <c r="A13611" t="s">
        <v>13610</v>
      </c>
      <c r="B13611" t="s">
        <v>13610</v>
      </c>
      <c r="C13611">
        <v>2</v>
      </c>
      <c r="J13611" t="s">
        <v>5959</v>
      </c>
      <c r="K13611">
        <v>7</v>
      </c>
    </row>
    <row r="13612" spans="1:11" x14ac:dyDescent="0.3">
      <c r="A13612" t="s">
        <v>13611</v>
      </c>
      <c r="B13612" t="s">
        <v>13611</v>
      </c>
      <c r="C13612">
        <v>2</v>
      </c>
      <c r="J13612" t="s">
        <v>9198</v>
      </c>
      <c r="K13612">
        <v>4</v>
      </c>
    </row>
    <row r="13613" spans="1:11" x14ac:dyDescent="0.3">
      <c r="A13613" t="s">
        <v>13612</v>
      </c>
      <c r="B13613" t="s">
        <v>13612</v>
      </c>
      <c r="C13613">
        <v>2</v>
      </c>
      <c r="J13613" t="s">
        <v>27236</v>
      </c>
      <c r="K13613">
        <v>1</v>
      </c>
    </row>
    <row r="13614" spans="1:11" x14ac:dyDescent="0.3">
      <c r="A13614" t="s">
        <v>13613</v>
      </c>
      <c r="B13614" t="s">
        <v>13613</v>
      </c>
      <c r="C13614">
        <v>2</v>
      </c>
      <c r="J13614" t="s">
        <v>15422</v>
      </c>
      <c r="K13614">
        <v>2</v>
      </c>
    </row>
    <row r="13615" spans="1:11" x14ac:dyDescent="0.3">
      <c r="A13615" t="s">
        <v>13614</v>
      </c>
      <c r="B13615" t="s">
        <v>13614</v>
      </c>
      <c r="C13615">
        <v>2</v>
      </c>
      <c r="J13615" t="s">
        <v>15423</v>
      </c>
      <c r="K13615">
        <v>2</v>
      </c>
    </row>
    <row r="13616" spans="1:11" x14ac:dyDescent="0.3">
      <c r="A13616" t="s">
        <v>13615</v>
      </c>
      <c r="B13616" t="s">
        <v>13615</v>
      </c>
      <c r="C13616">
        <v>2</v>
      </c>
      <c r="J13616" t="s">
        <v>27237</v>
      </c>
      <c r="K13616">
        <v>1</v>
      </c>
    </row>
    <row r="13617" spans="1:11" x14ac:dyDescent="0.3">
      <c r="A13617" t="s">
        <v>13616</v>
      </c>
      <c r="B13617" t="s">
        <v>13616</v>
      </c>
      <c r="C13617">
        <v>2</v>
      </c>
      <c r="J13617" t="s">
        <v>27238</v>
      </c>
      <c r="K13617">
        <v>1</v>
      </c>
    </row>
    <row r="13618" spans="1:11" x14ac:dyDescent="0.3">
      <c r="A13618" t="s">
        <v>13617</v>
      </c>
      <c r="B13618" t="s">
        <v>13617</v>
      </c>
      <c r="C13618">
        <v>2</v>
      </c>
      <c r="J13618" t="s">
        <v>9199</v>
      </c>
      <c r="K13618">
        <v>4</v>
      </c>
    </row>
    <row r="13619" spans="1:11" x14ac:dyDescent="0.3">
      <c r="A13619" t="s">
        <v>13618</v>
      </c>
      <c r="B13619" t="s">
        <v>13618</v>
      </c>
      <c r="C13619">
        <v>2</v>
      </c>
      <c r="J13619" t="s">
        <v>27239</v>
      </c>
      <c r="K13619">
        <v>1</v>
      </c>
    </row>
    <row r="13620" spans="1:11" x14ac:dyDescent="0.3">
      <c r="A13620" t="s">
        <v>13619</v>
      </c>
      <c r="B13620" t="s">
        <v>13619</v>
      </c>
      <c r="C13620">
        <v>2</v>
      </c>
      <c r="J13620" t="s">
        <v>15424</v>
      </c>
      <c r="K13620">
        <v>2</v>
      </c>
    </row>
    <row r="13621" spans="1:11" x14ac:dyDescent="0.3">
      <c r="A13621" t="s">
        <v>13620</v>
      </c>
      <c r="B13621" t="s">
        <v>13620</v>
      </c>
      <c r="C13621">
        <v>2</v>
      </c>
      <c r="J13621" t="s">
        <v>27240</v>
      </c>
      <c r="K13621">
        <v>1</v>
      </c>
    </row>
    <row r="13622" spans="1:11" x14ac:dyDescent="0.3">
      <c r="A13622" t="s">
        <v>13621</v>
      </c>
      <c r="B13622" t="s">
        <v>13621</v>
      </c>
      <c r="C13622">
        <v>2</v>
      </c>
      <c r="J13622" t="s">
        <v>9200</v>
      </c>
      <c r="K13622">
        <v>4</v>
      </c>
    </row>
    <row r="13623" spans="1:11" x14ac:dyDescent="0.3">
      <c r="A13623" t="s">
        <v>13622</v>
      </c>
      <c r="B13623" t="s">
        <v>13622</v>
      </c>
      <c r="C13623">
        <v>2</v>
      </c>
      <c r="J13623" t="s">
        <v>9201</v>
      </c>
      <c r="K13623">
        <v>4</v>
      </c>
    </row>
    <row r="13624" spans="1:11" x14ac:dyDescent="0.3">
      <c r="A13624" t="s">
        <v>13623</v>
      </c>
      <c r="B13624" t="s">
        <v>13623</v>
      </c>
      <c r="C13624">
        <v>2</v>
      </c>
      <c r="J13624" t="s">
        <v>27241</v>
      </c>
      <c r="K13624">
        <v>1</v>
      </c>
    </row>
    <row r="13625" spans="1:11" x14ac:dyDescent="0.3">
      <c r="A13625" t="s">
        <v>13624</v>
      </c>
      <c r="B13625" t="s">
        <v>13624</v>
      </c>
      <c r="C13625">
        <v>2</v>
      </c>
      <c r="J13625" t="s">
        <v>27242</v>
      </c>
      <c r="K13625">
        <v>1</v>
      </c>
    </row>
    <row r="13626" spans="1:11" x14ac:dyDescent="0.3">
      <c r="A13626" t="s">
        <v>13625</v>
      </c>
      <c r="B13626" t="s">
        <v>13625</v>
      </c>
      <c r="C13626">
        <v>2</v>
      </c>
      <c r="J13626" t="s">
        <v>27243</v>
      </c>
      <c r="K13626">
        <v>1</v>
      </c>
    </row>
    <row r="13627" spans="1:11" x14ac:dyDescent="0.3">
      <c r="A13627" t="s">
        <v>13626</v>
      </c>
      <c r="B13627" t="s">
        <v>13626</v>
      </c>
      <c r="C13627">
        <v>2</v>
      </c>
      <c r="J13627" t="s">
        <v>11397</v>
      </c>
      <c r="K13627">
        <v>3</v>
      </c>
    </row>
    <row r="13628" spans="1:11" x14ac:dyDescent="0.3">
      <c r="A13628" t="s">
        <v>13627</v>
      </c>
      <c r="B13628" t="s">
        <v>13627</v>
      </c>
      <c r="C13628">
        <v>2</v>
      </c>
      <c r="J13628" t="s">
        <v>27244</v>
      </c>
      <c r="K13628">
        <v>1</v>
      </c>
    </row>
    <row r="13629" spans="1:11" x14ac:dyDescent="0.3">
      <c r="A13629" t="s">
        <v>13628</v>
      </c>
      <c r="B13629" t="s">
        <v>13628</v>
      </c>
      <c r="C13629">
        <v>2</v>
      </c>
      <c r="J13629" t="s">
        <v>27245</v>
      </c>
      <c r="K13629">
        <v>1</v>
      </c>
    </row>
    <row r="13630" spans="1:11" x14ac:dyDescent="0.3">
      <c r="A13630" t="s">
        <v>13629</v>
      </c>
      <c r="B13630" t="s">
        <v>13629</v>
      </c>
      <c r="C13630">
        <v>2</v>
      </c>
      <c r="J13630" t="s">
        <v>27246</v>
      </c>
      <c r="K13630">
        <v>1</v>
      </c>
    </row>
    <row r="13631" spans="1:11" x14ac:dyDescent="0.3">
      <c r="A13631" t="s">
        <v>13630</v>
      </c>
      <c r="B13631" t="s">
        <v>13630</v>
      </c>
      <c r="C13631">
        <v>2</v>
      </c>
      <c r="J13631" t="s">
        <v>27247</v>
      </c>
      <c r="K13631">
        <v>1</v>
      </c>
    </row>
    <row r="13632" spans="1:11" x14ac:dyDescent="0.3">
      <c r="A13632" t="s">
        <v>13631</v>
      </c>
      <c r="B13632" t="s">
        <v>13631</v>
      </c>
      <c r="C13632">
        <v>2</v>
      </c>
      <c r="J13632" t="s">
        <v>27248</v>
      </c>
      <c r="K13632">
        <v>1</v>
      </c>
    </row>
    <row r="13633" spans="1:11" x14ac:dyDescent="0.3">
      <c r="A13633" t="s">
        <v>13632</v>
      </c>
      <c r="B13633" t="s">
        <v>13632</v>
      </c>
      <c r="C13633">
        <v>2</v>
      </c>
      <c r="J13633" t="s">
        <v>674</v>
      </c>
      <c r="K13633">
        <v>76</v>
      </c>
    </row>
    <row r="13634" spans="1:11" x14ac:dyDescent="0.3">
      <c r="A13634" t="s">
        <v>13633</v>
      </c>
      <c r="B13634" t="s">
        <v>13633</v>
      </c>
      <c r="C13634">
        <v>2</v>
      </c>
      <c r="J13634" t="s">
        <v>6699</v>
      </c>
      <c r="K13634">
        <v>6</v>
      </c>
    </row>
    <row r="13635" spans="1:11" x14ac:dyDescent="0.3">
      <c r="A13635" t="s">
        <v>13634</v>
      </c>
      <c r="B13635" t="s">
        <v>13634</v>
      </c>
      <c r="C13635">
        <v>2</v>
      </c>
      <c r="J13635" t="s">
        <v>15425</v>
      </c>
      <c r="K13635">
        <v>2</v>
      </c>
    </row>
    <row r="13636" spans="1:11" x14ac:dyDescent="0.3">
      <c r="A13636" t="s">
        <v>13635</v>
      </c>
      <c r="B13636" t="s">
        <v>13635</v>
      </c>
      <c r="C13636">
        <v>2</v>
      </c>
      <c r="J13636" t="s">
        <v>27249</v>
      </c>
      <c r="K13636">
        <v>1</v>
      </c>
    </row>
    <row r="13637" spans="1:11" x14ac:dyDescent="0.3">
      <c r="A13637" t="s">
        <v>13636</v>
      </c>
      <c r="B13637" t="s">
        <v>13636</v>
      </c>
      <c r="C13637">
        <v>2</v>
      </c>
      <c r="J13637" t="s">
        <v>27250</v>
      </c>
      <c r="K13637">
        <v>1</v>
      </c>
    </row>
    <row r="13638" spans="1:11" x14ac:dyDescent="0.3">
      <c r="A13638" t="s">
        <v>13637</v>
      </c>
      <c r="B13638" t="s">
        <v>13637</v>
      </c>
      <c r="C13638">
        <v>2</v>
      </c>
      <c r="J13638" t="s">
        <v>11398</v>
      </c>
      <c r="K13638">
        <v>3</v>
      </c>
    </row>
    <row r="13639" spans="1:11" x14ac:dyDescent="0.3">
      <c r="A13639" t="s">
        <v>13638</v>
      </c>
      <c r="B13639" t="s">
        <v>13638</v>
      </c>
      <c r="C13639">
        <v>2</v>
      </c>
      <c r="J13639" t="s">
        <v>27251</v>
      </c>
      <c r="K13639">
        <v>1</v>
      </c>
    </row>
    <row r="13640" spans="1:11" x14ac:dyDescent="0.3">
      <c r="A13640" t="s">
        <v>13639</v>
      </c>
      <c r="B13640" t="s">
        <v>13639</v>
      </c>
      <c r="C13640">
        <v>2</v>
      </c>
      <c r="J13640" t="s">
        <v>15426</v>
      </c>
      <c r="K13640">
        <v>2</v>
      </c>
    </row>
    <row r="13641" spans="1:11" x14ac:dyDescent="0.3">
      <c r="A13641" t="s">
        <v>13640</v>
      </c>
      <c r="B13641" t="s">
        <v>13640</v>
      </c>
      <c r="C13641">
        <v>2</v>
      </c>
      <c r="J13641" t="s">
        <v>27252</v>
      </c>
      <c r="K13641">
        <v>1</v>
      </c>
    </row>
    <row r="13642" spans="1:11" x14ac:dyDescent="0.3">
      <c r="A13642" t="s">
        <v>13641</v>
      </c>
      <c r="B13642" t="s">
        <v>13641</v>
      </c>
      <c r="C13642">
        <v>2</v>
      </c>
      <c r="J13642" t="s">
        <v>15427</v>
      </c>
      <c r="K13642">
        <v>2</v>
      </c>
    </row>
    <row r="13643" spans="1:11" x14ac:dyDescent="0.3">
      <c r="A13643" t="s">
        <v>13642</v>
      </c>
      <c r="B13643" t="s">
        <v>13642</v>
      </c>
      <c r="C13643">
        <v>2</v>
      </c>
      <c r="J13643" t="s">
        <v>27253</v>
      </c>
      <c r="K13643">
        <v>1</v>
      </c>
    </row>
    <row r="13644" spans="1:11" x14ac:dyDescent="0.3">
      <c r="A13644" t="s">
        <v>13643</v>
      </c>
      <c r="B13644" t="s">
        <v>13643</v>
      </c>
      <c r="C13644">
        <v>2</v>
      </c>
      <c r="J13644" t="s">
        <v>5960</v>
      </c>
      <c r="K13644">
        <v>7</v>
      </c>
    </row>
    <row r="13645" spans="1:11" x14ac:dyDescent="0.3">
      <c r="A13645" t="s">
        <v>13644</v>
      </c>
      <c r="B13645" t="s">
        <v>13644</v>
      </c>
      <c r="C13645">
        <v>2</v>
      </c>
      <c r="J13645" t="s">
        <v>15428</v>
      </c>
      <c r="K13645">
        <v>2</v>
      </c>
    </row>
    <row r="13646" spans="1:11" x14ac:dyDescent="0.3">
      <c r="A13646" t="s">
        <v>13645</v>
      </c>
      <c r="B13646" t="s">
        <v>13645</v>
      </c>
      <c r="C13646">
        <v>2</v>
      </c>
      <c r="J13646" t="s">
        <v>27254</v>
      </c>
      <c r="K13646">
        <v>1</v>
      </c>
    </row>
    <row r="13647" spans="1:11" x14ac:dyDescent="0.3">
      <c r="A13647" t="s">
        <v>13646</v>
      </c>
      <c r="B13647" t="s">
        <v>13646</v>
      </c>
      <c r="C13647">
        <v>2</v>
      </c>
      <c r="J13647" t="s">
        <v>27255</v>
      </c>
      <c r="K13647">
        <v>1</v>
      </c>
    </row>
    <row r="13648" spans="1:11" x14ac:dyDescent="0.3">
      <c r="A13648" t="s">
        <v>13647</v>
      </c>
      <c r="B13648" t="s">
        <v>13647</v>
      </c>
      <c r="C13648">
        <v>2</v>
      </c>
      <c r="J13648" t="s">
        <v>15429</v>
      </c>
      <c r="K13648">
        <v>2</v>
      </c>
    </row>
    <row r="13649" spans="1:11" x14ac:dyDescent="0.3">
      <c r="A13649" t="s">
        <v>13648</v>
      </c>
      <c r="B13649" t="s">
        <v>13648</v>
      </c>
      <c r="C13649">
        <v>2</v>
      </c>
      <c r="J13649" t="s">
        <v>27256</v>
      </c>
      <c r="K13649">
        <v>1</v>
      </c>
    </row>
    <row r="13650" spans="1:11" x14ac:dyDescent="0.3">
      <c r="A13650" t="s">
        <v>13649</v>
      </c>
      <c r="B13650" t="s">
        <v>13649</v>
      </c>
      <c r="C13650">
        <v>2</v>
      </c>
      <c r="J13650" t="s">
        <v>27257</v>
      </c>
      <c r="K13650">
        <v>1</v>
      </c>
    </row>
    <row r="13651" spans="1:11" x14ac:dyDescent="0.3">
      <c r="A13651" t="s">
        <v>13650</v>
      </c>
      <c r="B13651" t="s">
        <v>13650</v>
      </c>
      <c r="C13651">
        <v>2</v>
      </c>
      <c r="J13651" t="s">
        <v>5961</v>
      </c>
      <c r="K13651">
        <v>7</v>
      </c>
    </row>
    <row r="13652" spans="1:11" x14ac:dyDescent="0.3">
      <c r="A13652" t="s">
        <v>13651</v>
      </c>
      <c r="B13652" t="s">
        <v>13651</v>
      </c>
      <c r="C13652">
        <v>2</v>
      </c>
      <c r="J13652" t="s">
        <v>27258</v>
      </c>
      <c r="K13652">
        <v>1</v>
      </c>
    </row>
    <row r="13653" spans="1:11" x14ac:dyDescent="0.3">
      <c r="A13653" t="s">
        <v>13652</v>
      </c>
      <c r="B13653" t="s">
        <v>13652</v>
      </c>
      <c r="C13653">
        <v>2</v>
      </c>
      <c r="J13653" t="s">
        <v>5355</v>
      </c>
      <c r="K13653">
        <v>8</v>
      </c>
    </row>
    <row r="13654" spans="1:11" x14ac:dyDescent="0.3">
      <c r="A13654" t="s">
        <v>13653</v>
      </c>
      <c r="B13654" t="s">
        <v>13653</v>
      </c>
      <c r="C13654">
        <v>2</v>
      </c>
      <c r="J13654" t="s">
        <v>27259</v>
      </c>
      <c r="K13654">
        <v>1</v>
      </c>
    </row>
    <row r="13655" spans="1:11" x14ac:dyDescent="0.3">
      <c r="A13655" t="s">
        <v>13654</v>
      </c>
      <c r="B13655" t="s">
        <v>13654</v>
      </c>
      <c r="C13655">
        <v>2</v>
      </c>
      <c r="J13655" t="s">
        <v>15430</v>
      </c>
      <c r="K13655">
        <v>2</v>
      </c>
    </row>
    <row r="13656" spans="1:11" x14ac:dyDescent="0.3">
      <c r="A13656" t="s">
        <v>13655</v>
      </c>
      <c r="B13656" t="s">
        <v>13655</v>
      </c>
      <c r="C13656">
        <v>2</v>
      </c>
      <c r="J13656" t="s">
        <v>2357</v>
      </c>
      <c r="K13656">
        <v>21</v>
      </c>
    </row>
    <row r="13657" spans="1:11" x14ac:dyDescent="0.3">
      <c r="A13657" t="s">
        <v>13656</v>
      </c>
      <c r="B13657" t="s">
        <v>13656</v>
      </c>
      <c r="C13657">
        <v>2</v>
      </c>
      <c r="J13657" t="s">
        <v>27260</v>
      </c>
      <c r="K13657">
        <v>1</v>
      </c>
    </row>
    <row r="13658" spans="1:11" x14ac:dyDescent="0.3">
      <c r="A13658" t="s">
        <v>13657</v>
      </c>
      <c r="B13658" t="s">
        <v>13657</v>
      </c>
      <c r="C13658">
        <v>2</v>
      </c>
      <c r="J13658" t="s">
        <v>34</v>
      </c>
      <c r="K13658">
        <v>584</v>
      </c>
    </row>
    <row r="13659" spans="1:11" x14ac:dyDescent="0.3">
      <c r="A13659" t="s">
        <v>13658</v>
      </c>
      <c r="B13659" t="s">
        <v>13658</v>
      </c>
      <c r="C13659">
        <v>2</v>
      </c>
      <c r="J13659" t="s">
        <v>27261</v>
      </c>
      <c r="K13659">
        <v>1</v>
      </c>
    </row>
    <row r="13660" spans="1:11" x14ac:dyDescent="0.3">
      <c r="A13660" t="s">
        <v>13659</v>
      </c>
      <c r="B13660" t="s">
        <v>13659</v>
      </c>
      <c r="C13660">
        <v>2</v>
      </c>
      <c r="J13660" t="s">
        <v>27262</v>
      </c>
      <c r="K13660">
        <v>1</v>
      </c>
    </row>
    <row r="13661" spans="1:11" x14ac:dyDescent="0.3">
      <c r="A13661" t="s">
        <v>13660</v>
      </c>
      <c r="B13661" t="s">
        <v>13660</v>
      </c>
      <c r="C13661">
        <v>2</v>
      </c>
      <c r="J13661" t="s">
        <v>27263</v>
      </c>
      <c r="K13661">
        <v>1</v>
      </c>
    </row>
    <row r="13662" spans="1:11" x14ac:dyDescent="0.3">
      <c r="A13662" t="s">
        <v>13661</v>
      </c>
      <c r="B13662" t="s">
        <v>13661</v>
      </c>
      <c r="C13662">
        <v>2</v>
      </c>
      <c r="J13662" t="s">
        <v>27264</v>
      </c>
      <c r="K13662">
        <v>1</v>
      </c>
    </row>
    <row r="13663" spans="1:11" x14ac:dyDescent="0.3">
      <c r="A13663" t="s">
        <v>13662</v>
      </c>
      <c r="B13663" t="s">
        <v>13662</v>
      </c>
      <c r="C13663">
        <v>2</v>
      </c>
      <c r="J13663" t="s">
        <v>27265</v>
      </c>
      <c r="K13663">
        <v>1</v>
      </c>
    </row>
    <row r="13664" spans="1:11" x14ac:dyDescent="0.3">
      <c r="A13664" t="s">
        <v>13663</v>
      </c>
      <c r="B13664" t="s">
        <v>13663</v>
      </c>
      <c r="C13664">
        <v>2</v>
      </c>
      <c r="J13664" t="s">
        <v>27266</v>
      </c>
      <c r="K13664">
        <v>1</v>
      </c>
    </row>
    <row r="13665" spans="1:11" x14ac:dyDescent="0.3">
      <c r="A13665" t="s">
        <v>13664</v>
      </c>
      <c r="B13665" t="s">
        <v>13664</v>
      </c>
      <c r="C13665">
        <v>2</v>
      </c>
      <c r="J13665" t="s">
        <v>27267</v>
      </c>
      <c r="K13665">
        <v>1</v>
      </c>
    </row>
    <row r="13666" spans="1:11" x14ac:dyDescent="0.3">
      <c r="A13666" t="s">
        <v>13665</v>
      </c>
      <c r="B13666" t="s">
        <v>13665</v>
      </c>
      <c r="C13666">
        <v>2</v>
      </c>
      <c r="J13666" t="s">
        <v>27268</v>
      </c>
      <c r="K13666">
        <v>1</v>
      </c>
    </row>
    <row r="13667" spans="1:11" x14ac:dyDescent="0.3">
      <c r="A13667" t="s">
        <v>13666</v>
      </c>
      <c r="B13667" t="s">
        <v>13666</v>
      </c>
      <c r="C13667">
        <v>2</v>
      </c>
      <c r="J13667" t="s">
        <v>612</v>
      </c>
      <c r="K13667">
        <v>83</v>
      </c>
    </row>
    <row r="13668" spans="1:11" x14ac:dyDescent="0.3">
      <c r="A13668" t="s">
        <v>13667</v>
      </c>
      <c r="B13668" t="s">
        <v>13667</v>
      </c>
      <c r="C13668">
        <v>2</v>
      </c>
      <c r="J13668" t="s">
        <v>27269</v>
      </c>
      <c r="K13668">
        <v>1</v>
      </c>
    </row>
    <row r="13669" spans="1:11" x14ac:dyDescent="0.3">
      <c r="A13669" t="s">
        <v>13668</v>
      </c>
      <c r="B13669" t="s">
        <v>13668</v>
      </c>
      <c r="C13669">
        <v>2</v>
      </c>
      <c r="J13669" t="s">
        <v>15431</v>
      </c>
      <c r="K13669">
        <v>2</v>
      </c>
    </row>
    <row r="13670" spans="1:11" x14ac:dyDescent="0.3">
      <c r="A13670" t="s">
        <v>13669</v>
      </c>
      <c r="B13670" t="s">
        <v>13669</v>
      </c>
      <c r="C13670">
        <v>2</v>
      </c>
      <c r="J13670" t="s">
        <v>675</v>
      </c>
      <c r="K13670">
        <v>76</v>
      </c>
    </row>
    <row r="13671" spans="1:11" x14ac:dyDescent="0.3">
      <c r="A13671" t="s">
        <v>13670</v>
      </c>
      <c r="B13671" t="s">
        <v>13670</v>
      </c>
      <c r="C13671">
        <v>2</v>
      </c>
      <c r="J13671" t="s">
        <v>15432</v>
      </c>
      <c r="K13671">
        <v>2</v>
      </c>
    </row>
    <row r="13672" spans="1:11" x14ac:dyDescent="0.3">
      <c r="A13672" t="s">
        <v>13671</v>
      </c>
      <c r="B13672" t="s">
        <v>13671</v>
      </c>
      <c r="C13672">
        <v>2</v>
      </c>
      <c r="J13672" t="s">
        <v>27270</v>
      </c>
      <c r="K13672">
        <v>1</v>
      </c>
    </row>
    <row r="13673" spans="1:11" x14ac:dyDescent="0.3">
      <c r="A13673" t="s">
        <v>13672</v>
      </c>
      <c r="B13673" t="s">
        <v>13672</v>
      </c>
      <c r="C13673">
        <v>2</v>
      </c>
      <c r="J13673" t="s">
        <v>694</v>
      </c>
      <c r="K13673">
        <v>73</v>
      </c>
    </row>
    <row r="13674" spans="1:11" x14ac:dyDescent="0.3">
      <c r="A13674" t="s">
        <v>13673</v>
      </c>
      <c r="B13674" t="s">
        <v>13673</v>
      </c>
      <c r="C13674">
        <v>2</v>
      </c>
      <c r="J13674" t="s">
        <v>11399</v>
      </c>
      <c r="K13674">
        <v>3</v>
      </c>
    </row>
    <row r="13675" spans="1:11" x14ac:dyDescent="0.3">
      <c r="A13675" t="s">
        <v>13674</v>
      </c>
      <c r="B13675" t="s">
        <v>13674</v>
      </c>
      <c r="C13675">
        <v>2</v>
      </c>
      <c r="J13675" t="s">
        <v>27271</v>
      </c>
      <c r="K13675">
        <v>1</v>
      </c>
    </row>
    <row r="13676" spans="1:11" x14ac:dyDescent="0.3">
      <c r="A13676" t="s">
        <v>13675</v>
      </c>
      <c r="B13676" t="s">
        <v>13675</v>
      </c>
      <c r="C13676">
        <v>2</v>
      </c>
      <c r="J13676" t="s">
        <v>11400</v>
      </c>
      <c r="K13676">
        <v>3</v>
      </c>
    </row>
    <row r="13677" spans="1:11" x14ac:dyDescent="0.3">
      <c r="A13677" t="s">
        <v>13676</v>
      </c>
      <c r="B13677" t="s">
        <v>13676</v>
      </c>
      <c r="C13677">
        <v>2</v>
      </c>
      <c r="J13677" t="s">
        <v>11401</v>
      </c>
      <c r="K13677">
        <v>3</v>
      </c>
    </row>
    <row r="13678" spans="1:11" x14ac:dyDescent="0.3">
      <c r="A13678" t="s">
        <v>13677</v>
      </c>
      <c r="B13678" t="s">
        <v>13677</v>
      </c>
      <c r="C13678">
        <v>2</v>
      </c>
      <c r="J13678" t="s">
        <v>2857</v>
      </c>
      <c r="K13678">
        <v>17</v>
      </c>
    </row>
    <row r="13679" spans="1:11" x14ac:dyDescent="0.3">
      <c r="A13679" t="s">
        <v>13678</v>
      </c>
      <c r="B13679" t="s">
        <v>13678</v>
      </c>
      <c r="C13679">
        <v>2</v>
      </c>
      <c r="J13679" t="s">
        <v>1785</v>
      </c>
      <c r="K13679">
        <v>28</v>
      </c>
    </row>
    <row r="13680" spans="1:11" x14ac:dyDescent="0.3">
      <c r="A13680" t="s">
        <v>13679</v>
      </c>
      <c r="B13680" t="s">
        <v>13679</v>
      </c>
      <c r="C13680">
        <v>2</v>
      </c>
      <c r="J13680" t="s">
        <v>27272</v>
      </c>
      <c r="K13680">
        <v>1</v>
      </c>
    </row>
    <row r="13681" spans="1:11" x14ac:dyDescent="0.3">
      <c r="A13681" t="s">
        <v>13680</v>
      </c>
      <c r="B13681" t="s">
        <v>13680</v>
      </c>
      <c r="C13681">
        <v>2</v>
      </c>
      <c r="J13681" t="s">
        <v>27273</v>
      </c>
      <c r="K13681">
        <v>1</v>
      </c>
    </row>
    <row r="13682" spans="1:11" x14ac:dyDescent="0.3">
      <c r="A13682" t="s">
        <v>13681</v>
      </c>
      <c r="B13682" t="s">
        <v>13681</v>
      </c>
      <c r="C13682">
        <v>2</v>
      </c>
      <c r="J13682" t="s">
        <v>990</v>
      </c>
      <c r="K13682">
        <v>51</v>
      </c>
    </row>
    <row r="13683" spans="1:11" x14ac:dyDescent="0.3">
      <c r="A13683" t="s">
        <v>13682</v>
      </c>
      <c r="B13683" t="s">
        <v>13682</v>
      </c>
      <c r="C13683">
        <v>2</v>
      </c>
      <c r="J13683" t="s">
        <v>27274</v>
      </c>
      <c r="K13683">
        <v>1</v>
      </c>
    </row>
    <row r="13684" spans="1:11" x14ac:dyDescent="0.3">
      <c r="A13684" t="s">
        <v>13683</v>
      </c>
      <c r="B13684" t="s">
        <v>13683</v>
      </c>
      <c r="C13684">
        <v>2</v>
      </c>
      <c r="J13684" t="s">
        <v>27275</v>
      </c>
      <c r="K13684">
        <v>1</v>
      </c>
    </row>
    <row r="13685" spans="1:11" x14ac:dyDescent="0.3">
      <c r="A13685" t="s">
        <v>13684</v>
      </c>
      <c r="B13685" t="s">
        <v>13684</v>
      </c>
      <c r="C13685">
        <v>2</v>
      </c>
      <c r="J13685" t="s">
        <v>27276</v>
      </c>
      <c r="K13685">
        <v>1</v>
      </c>
    </row>
    <row r="13686" spans="1:11" x14ac:dyDescent="0.3">
      <c r="A13686" t="s">
        <v>13685</v>
      </c>
      <c r="B13686" t="s">
        <v>13685</v>
      </c>
      <c r="C13686">
        <v>2</v>
      </c>
      <c r="J13686" t="s">
        <v>27277</v>
      </c>
      <c r="K13686">
        <v>1</v>
      </c>
    </row>
    <row r="13687" spans="1:11" x14ac:dyDescent="0.3">
      <c r="A13687" t="s">
        <v>13686</v>
      </c>
      <c r="B13687" t="s">
        <v>13686</v>
      </c>
      <c r="C13687">
        <v>2</v>
      </c>
      <c r="J13687" t="s">
        <v>4091</v>
      </c>
      <c r="K13687">
        <v>11</v>
      </c>
    </row>
    <row r="13688" spans="1:11" x14ac:dyDescent="0.3">
      <c r="A13688" t="s">
        <v>13687</v>
      </c>
      <c r="B13688" t="s">
        <v>13687</v>
      </c>
      <c r="C13688">
        <v>2</v>
      </c>
      <c r="J13688" t="s">
        <v>27278</v>
      </c>
      <c r="K13688">
        <v>1</v>
      </c>
    </row>
    <row r="13689" spans="1:11" x14ac:dyDescent="0.3">
      <c r="A13689" t="s">
        <v>13688</v>
      </c>
      <c r="B13689" t="s">
        <v>13688</v>
      </c>
      <c r="C13689">
        <v>2</v>
      </c>
      <c r="J13689" t="s">
        <v>27279</v>
      </c>
      <c r="K13689">
        <v>1</v>
      </c>
    </row>
    <row r="13690" spans="1:11" x14ac:dyDescent="0.3">
      <c r="A13690" t="s">
        <v>13689</v>
      </c>
      <c r="B13690" t="s">
        <v>13689</v>
      </c>
      <c r="C13690">
        <v>2</v>
      </c>
      <c r="J13690" t="s">
        <v>27280</v>
      </c>
      <c r="K13690">
        <v>1</v>
      </c>
    </row>
    <row r="13691" spans="1:11" x14ac:dyDescent="0.3">
      <c r="A13691" t="s">
        <v>13690</v>
      </c>
      <c r="B13691" t="s">
        <v>13690</v>
      </c>
      <c r="C13691">
        <v>2</v>
      </c>
      <c r="J13691" t="s">
        <v>15433</v>
      </c>
      <c r="K13691">
        <v>2</v>
      </c>
    </row>
    <row r="13692" spans="1:11" x14ac:dyDescent="0.3">
      <c r="A13692" t="s">
        <v>13691</v>
      </c>
      <c r="B13692" t="s">
        <v>13691</v>
      </c>
      <c r="C13692">
        <v>2</v>
      </c>
      <c r="J13692" t="s">
        <v>27281</v>
      </c>
      <c r="K13692">
        <v>1</v>
      </c>
    </row>
    <row r="13693" spans="1:11" x14ac:dyDescent="0.3">
      <c r="A13693" t="s">
        <v>13692</v>
      </c>
      <c r="B13693" t="s">
        <v>13692</v>
      </c>
      <c r="C13693">
        <v>2</v>
      </c>
      <c r="J13693" t="s">
        <v>9202</v>
      </c>
      <c r="K13693">
        <v>4</v>
      </c>
    </row>
    <row r="13694" spans="1:11" x14ac:dyDescent="0.3">
      <c r="A13694" t="s">
        <v>13693</v>
      </c>
      <c r="B13694" t="s">
        <v>13693</v>
      </c>
      <c r="C13694">
        <v>2</v>
      </c>
      <c r="J13694" t="s">
        <v>27282</v>
      </c>
      <c r="K13694">
        <v>1</v>
      </c>
    </row>
    <row r="13695" spans="1:11" x14ac:dyDescent="0.3">
      <c r="A13695" t="s">
        <v>13694</v>
      </c>
      <c r="B13695" t="s">
        <v>13694</v>
      </c>
      <c r="C13695">
        <v>2</v>
      </c>
      <c r="J13695" t="s">
        <v>27283</v>
      </c>
      <c r="K13695">
        <v>1</v>
      </c>
    </row>
    <row r="13696" spans="1:11" x14ac:dyDescent="0.3">
      <c r="A13696" t="s">
        <v>13695</v>
      </c>
      <c r="B13696" t="s">
        <v>13695</v>
      </c>
      <c r="C13696">
        <v>2</v>
      </c>
      <c r="J13696" t="s">
        <v>7771</v>
      </c>
      <c r="K13696">
        <v>5</v>
      </c>
    </row>
    <row r="13697" spans="1:11" x14ac:dyDescent="0.3">
      <c r="A13697" t="s">
        <v>13696</v>
      </c>
      <c r="B13697" t="s">
        <v>13696</v>
      </c>
      <c r="C13697">
        <v>2</v>
      </c>
      <c r="J13697" t="s">
        <v>27284</v>
      </c>
      <c r="K13697">
        <v>1</v>
      </c>
    </row>
    <row r="13698" spans="1:11" x14ac:dyDescent="0.3">
      <c r="A13698" t="s">
        <v>13697</v>
      </c>
      <c r="B13698" t="s">
        <v>13697</v>
      </c>
      <c r="C13698">
        <v>2</v>
      </c>
      <c r="J13698" t="s">
        <v>3391</v>
      </c>
      <c r="K13698">
        <v>14</v>
      </c>
    </row>
    <row r="13699" spans="1:11" x14ac:dyDescent="0.3">
      <c r="A13699" t="s">
        <v>13698</v>
      </c>
      <c r="B13699" t="s">
        <v>13698</v>
      </c>
      <c r="C13699">
        <v>2</v>
      </c>
      <c r="J13699" t="s">
        <v>27285</v>
      </c>
      <c r="K13699">
        <v>1</v>
      </c>
    </row>
    <row r="13700" spans="1:11" x14ac:dyDescent="0.3">
      <c r="A13700" t="s">
        <v>13699</v>
      </c>
      <c r="B13700" t="s">
        <v>13699</v>
      </c>
      <c r="C13700">
        <v>2</v>
      </c>
      <c r="J13700" t="s">
        <v>27286</v>
      </c>
      <c r="K13700">
        <v>1</v>
      </c>
    </row>
    <row r="13701" spans="1:11" x14ac:dyDescent="0.3">
      <c r="A13701" t="s">
        <v>13700</v>
      </c>
      <c r="B13701" t="s">
        <v>13700</v>
      </c>
      <c r="C13701">
        <v>2</v>
      </c>
      <c r="J13701" t="s">
        <v>560</v>
      </c>
      <c r="K13701">
        <v>90</v>
      </c>
    </row>
    <row r="13702" spans="1:11" x14ac:dyDescent="0.3">
      <c r="A13702" t="s">
        <v>13701</v>
      </c>
      <c r="B13702" t="s">
        <v>13701</v>
      </c>
      <c r="C13702">
        <v>2</v>
      </c>
      <c r="J13702" t="s">
        <v>27287</v>
      </c>
      <c r="K13702">
        <v>1</v>
      </c>
    </row>
    <row r="13703" spans="1:11" x14ac:dyDescent="0.3">
      <c r="A13703" t="s">
        <v>13702</v>
      </c>
      <c r="B13703" t="s">
        <v>13702</v>
      </c>
      <c r="C13703">
        <v>2</v>
      </c>
      <c r="J13703" t="s">
        <v>27288</v>
      </c>
      <c r="K13703">
        <v>1</v>
      </c>
    </row>
    <row r="13704" spans="1:11" x14ac:dyDescent="0.3">
      <c r="A13704" t="s">
        <v>13703</v>
      </c>
      <c r="B13704" t="s">
        <v>13703</v>
      </c>
      <c r="C13704">
        <v>2</v>
      </c>
      <c r="J13704" t="s">
        <v>27289</v>
      </c>
      <c r="K13704">
        <v>1</v>
      </c>
    </row>
    <row r="13705" spans="1:11" x14ac:dyDescent="0.3">
      <c r="A13705" t="s">
        <v>13704</v>
      </c>
      <c r="B13705" t="s">
        <v>13704</v>
      </c>
      <c r="C13705">
        <v>2</v>
      </c>
      <c r="J13705" t="s">
        <v>27290</v>
      </c>
      <c r="K13705">
        <v>1</v>
      </c>
    </row>
    <row r="13706" spans="1:11" x14ac:dyDescent="0.3">
      <c r="A13706" t="s">
        <v>13705</v>
      </c>
      <c r="B13706" t="s">
        <v>13705</v>
      </c>
      <c r="C13706">
        <v>2</v>
      </c>
      <c r="J13706" t="s">
        <v>27291</v>
      </c>
      <c r="K13706">
        <v>1</v>
      </c>
    </row>
    <row r="13707" spans="1:11" x14ac:dyDescent="0.3">
      <c r="A13707" t="s">
        <v>13706</v>
      </c>
      <c r="B13707" t="s">
        <v>13706</v>
      </c>
      <c r="C13707">
        <v>2</v>
      </c>
      <c r="J13707" t="s">
        <v>1786</v>
      </c>
      <c r="K13707">
        <v>28</v>
      </c>
    </row>
    <row r="13708" spans="1:11" x14ac:dyDescent="0.3">
      <c r="A13708" t="s">
        <v>13707</v>
      </c>
      <c r="B13708" t="s">
        <v>13707</v>
      </c>
      <c r="C13708">
        <v>2</v>
      </c>
      <c r="J13708" t="s">
        <v>9203</v>
      </c>
      <c r="K13708">
        <v>4</v>
      </c>
    </row>
    <row r="13709" spans="1:11" x14ac:dyDescent="0.3">
      <c r="A13709" t="s">
        <v>13708</v>
      </c>
      <c r="B13709" t="s">
        <v>13708</v>
      </c>
      <c r="C13709">
        <v>2</v>
      </c>
      <c r="J13709" t="s">
        <v>27292</v>
      </c>
      <c r="K13709">
        <v>1</v>
      </c>
    </row>
    <row r="13710" spans="1:11" x14ac:dyDescent="0.3">
      <c r="A13710" t="s">
        <v>13709</v>
      </c>
      <c r="B13710" t="s">
        <v>13709</v>
      </c>
      <c r="C13710">
        <v>2</v>
      </c>
      <c r="J13710" t="s">
        <v>27293</v>
      </c>
      <c r="K13710">
        <v>1</v>
      </c>
    </row>
    <row r="13711" spans="1:11" x14ac:dyDescent="0.3">
      <c r="A13711" t="s">
        <v>13710</v>
      </c>
      <c r="B13711" t="s">
        <v>13710</v>
      </c>
      <c r="C13711">
        <v>2</v>
      </c>
      <c r="J13711" t="s">
        <v>11402</v>
      </c>
      <c r="K13711">
        <v>3</v>
      </c>
    </row>
    <row r="13712" spans="1:11" x14ac:dyDescent="0.3">
      <c r="A13712" t="s">
        <v>13711</v>
      </c>
      <c r="B13712" t="s">
        <v>13711</v>
      </c>
      <c r="C13712">
        <v>2</v>
      </c>
      <c r="J13712" t="s">
        <v>27294</v>
      </c>
      <c r="K13712">
        <v>1</v>
      </c>
    </row>
    <row r="13713" spans="1:11" x14ac:dyDescent="0.3">
      <c r="A13713" t="s">
        <v>13712</v>
      </c>
      <c r="B13713" t="s">
        <v>13712</v>
      </c>
      <c r="C13713">
        <v>2</v>
      </c>
      <c r="J13713" t="s">
        <v>27295</v>
      </c>
      <c r="K13713">
        <v>1</v>
      </c>
    </row>
    <row r="13714" spans="1:11" x14ac:dyDescent="0.3">
      <c r="A13714" t="s">
        <v>13713</v>
      </c>
      <c r="B13714" t="s">
        <v>13713</v>
      </c>
      <c r="C13714">
        <v>2</v>
      </c>
      <c r="J13714" t="s">
        <v>1787</v>
      </c>
      <c r="K13714">
        <v>28</v>
      </c>
    </row>
    <row r="13715" spans="1:11" x14ac:dyDescent="0.3">
      <c r="A13715" t="s">
        <v>13714</v>
      </c>
      <c r="B13715" t="s">
        <v>13714</v>
      </c>
      <c r="C13715">
        <v>2</v>
      </c>
      <c r="J13715" t="s">
        <v>27296</v>
      </c>
      <c r="K13715">
        <v>1</v>
      </c>
    </row>
    <row r="13716" spans="1:11" x14ac:dyDescent="0.3">
      <c r="A13716" t="s">
        <v>13715</v>
      </c>
      <c r="B13716" t="s">
        <v>13715</v>
      </c>
      <c r="C13716">
        <v>2</v>
      </c>
      <c r="J13716" t="s">
        <v>27297</v>
      </c>
      <c r="K13716">
        <v>1</v>
      </c>
    </row>
    <row r="13717" spans="1:11" x14ac:dyDescent="0.3">
      <c r="A13717" t="s">
        <v>13716</v>
      </c>
      <c r="B13717" t="s">
        <v>13716</v>
      </c>
      <c r="C13717">
        <v>2</v>
      </c>
      <c r="J13717" t="s">
        <v>5356</v>
      </c>
      <c r="K13717">
        <v>8</v>
      </c>
    </row>
    <row r="13718" spans="1:11" x14ac:dyDescent="0.3">
      <c r="A13718" t="s">
        <v>13717</v>
      </c>
      <c r="B13718" t="s">
        <v>13717</v>
      </c>
      <c r="C13718">
        <v>2</v>
      </c>
      <c r="J13718" t="s">
        <v>27298</v>
      </c>
      <c r="K13718">
        <v>1</v>
      </c>
    </row>
    <row r="13719" spans="1:11" x14ac:dyDescent="0.3">
      <c r="A13719" t="s">
        <v>13718</v>
      </c>
      <c r="B13719" t="s">
        <v>13718</v>
      </c>
      <c r="C13719">
        <v>2</v>
      </c>
      <c r="J13719" t="s">
        <v>27299</v>
      </c>
      <c r="K13719">
        <v>1</v>
      </c>
    </row>
    <row r="13720" spans="1:11" x14ac:dyDescent="0.3">
      <c r="A13720" t="s">
        <v>13719</v>
      </c>
      <c r="B13720" t="s">
        <v>13719</v>
      </c>
      <c r="C13720">
        <v>2</v>
      </c>
      <c r="J13720" t="s">
        <v>11403</v>
      </c>
      <c r="K13720">
        <v>3</v>
      </c>
    </row>
    <row r="13721" spans="1:11" x14ac:dyDescent="0.3">
      <c r="A13721" t="s">
        <v>13720</v>
      </c>
      <c r="B13721" t="s">
        <v>13720</v>
      </c>
      <c r="C13721">
        <v>2</v>
      </c>
      <c r="J13721" t="s">
        <v>27300</v>
      </c>
      <c r="K13721">
        <v>1</v>
      </c>
    </row>
    <row r="13722" spans="1:11" x14ac:dyDescent="0.3">
      <c r="A13722" t="s">
        <v>13721</v>
      </c>
      <c r="B13722" t="s">
        <v>13721</v>
      </c>
      <c r="C13722">
        <v>2</v>
      </c>
      <c r="J13722" t="s">
        <v>27301</v>
      </c>
      <c r="K13722">
        <v>1</v>
      </c>
    </row>
    <row r="13723" spans="1:11" x14ac:dyDescent="0.3">
      <c r="A13723" t="s">
        <v>13722</v>
      </c>
      <c r="B13723" t="s">
        <v>13722</v>
      </c>
      <c r="C13723">
        <v>2</v>
      </c>
      <c r="J13723" t="s">
        <v>4092</v>
      </c>
      <c r="K13723">
        <v>11</v>
      </c>
    </row>
    <row r="13724" spans="1:11" x14ac:dyDescent="0.3">
      <c r="A13724" t="s">
        <v>13723</v>
      </c>
      <c r="B13724" t="s">
        <v>13723</v>
      </c>
      <c r="C13724">
        <v>2</v>
      </c>
      <c r="J13724" t="s">
        <v>15434</v>
      </c>
      <c r="K13724">
        <v>2</v>
      </c>
    </row>
    <row r="13725" spans="1:11" x14ac:dyDescent="0.3">
      <c r="A13725" t="s">
        <v>13724</v>
      </c>
      <c r="B13725" t="s">
        <v>13724</v>
      </c>
      <c r="C13725">
        <v>2</v>
      </c>
      <c r="J13725" t="s">
        <v>9204</v>
      </c>
      <c r="K13725">
        <v>4</v>
      </c>
    </row>
    <row r="13726" spans="1:11" x14ac:dyDescent="0.3">
      <c r="A13726" t="s">
        <v>13725</v>
      </c>
      <c r="B13726" t="s">
        <v>13725</v>
      </c>
      <c r="C13726">
        <v>2</v>
      </c>
      <c r="J13726" t="s">
        <v>27302</v>
      </c>
      <c r="K13726">
        <v>1</v>
      </c>
    </row>
    <row r="13727" spans="1:11" x14ac:dyDescent="0.3">
      <c r="A13727" t="s">
        <v>13726</v>
      </c>
      <c r="B13727" t="s">
        <v>13726</v>
      </c>
      <c r="C13727">
        <v>2</v>
      </c>
      <c r="J13727" t="s">
        <v>27303</v>
      </c>
      <c r="K13727">
        <v>1</v>
      </c>
    </row>
    <row r="13728" spans="1:11" x14ac:dyDescent="0.3">
      <c r="A13728" t="s">
        <v>13727</v>
      </c>
      <c r="B13728" t="s">
        <v>13727</v>
      </c>
      <c r="C13728">
        <v>2</v>
      </c>
      <c r="J13728" t="s">
        <v>5962</v>
      </c>
      <c r="K13728">
        <v>7</v>
      </c>
    </row>
    <row r="13729" spans="1:11" x14ac:dyDescent="0.3">
      <c r="A13729" t="s">
        <v>13728</v>
      </c>
      <c r="B13729" t="s">
        <v>13728</v>
      </c>
      <c r="C13729">
        <v>2</v>
      </c>
      <c r="J13729" t="s">
        <v>15435</v>
      </c>
      <c r="K13729">
        <v>2</v>
      </c>
    </row>
    <row r="13730" spans="1:11" x14ac:dyDescent="0.3">
      <c r="A13730" t="s">
        <v>13729</v>
      </c>
      <c r="B13730" t="s">
        <v>13729</v>
      </c>
      <c r="C13730">
        <v>2</v>
      </c>
      <c r="J13730" t="s">
        <v>27304</v>
      </c>
      <c r="K13730">
        <v>1</v>
      </c>
    </row>
    <row r="13731" spans="1:11" x14ac:dyDescent="0.3">
      <c r="A13731" t="s">
        <v>13730</v>
      </c>
      <c r="B13731" t="s">
        <v>13730</v>
      </c>
      <c r="C13731">
        <v>2</v>
      </c>
      <c r="J13731" t="s">
        <v>27305</v>
      </c>
      <c r="K13731">
        <v>1</v>
      </c>
    </row>
    <row r="13732" spans="1:11" x14ac:dyDescent="0.3">
      <c r="A13732" t="s">
        <v>13731</v>
      </c>
      <c r="B13732" t="s">
        <v>13731</v>
      </c>
      <c r="C13732">
        <v>2</v>
      </c>
      <c r="J13732" t="s">
        <v>27306</v>
      </c>
      <c r="K13732">
        <v>1</v>
      </c>
    </row>
    <row r="13733" spans="1:11" x14ac:dyDescent="0.3">
      <c r="A13733" t="s">
        <v>13732</v>
      </c>
      <c r="B13733" t="s">
        <v>13732</v>
      </c>
      <c r="C13733">
        <v>2</v>
      </c>
      <c r="J13733" t="s">
        <v>27307</v>
      </c>
      <c r="K13733">
        <v>1</v>
      </c>
    </row>
    <row r="13734" spans="1:11" x14ac:dyDescent="0.3">
      <c r="A13734" t="s">
        <v>13733</v>
      </c>
      <c r="B13734" t="s">
        <v>13733</v>
      </c>
      <c r="C13734">
        <v>2</v>
      </c>
      <c r="J13734" t="s">
        <v>27308</v>
      </c>
      <c r="K13734">
        <v>1</v>
      </c>
    </row>
    <row r="13735" spans="1:11" x14ac:dyDescent="0.3">
      <c r="A13735" t="s">
        <v>13734</v>
      </c>
      <c r="B13735" t="s">
        <v>13734</v>
      </c>
      <c r="C13735">
        <v>2</v>
      </c>
      <c r="J13735" t="s">
        <v>27309</v>
      </c>
      <c r="K13735">
        <v>1</v>
      </c>
    </row>
    <row r="13736" spans="1:11" x14ac:dyDescent="0.3">
      <c r="A13736" t="s">
        <v>13735</v>
      </c>
      <c r="B13736" t="s">
        <v>13735</v>
      </c>
      <c r="C13736">
        <v>2</v>
      </c>
      <c r="J13736" t="s">
        <v>27310</v>
      </c>
      <c r="K13736">
        <v>1</v>
      </c>
    </row>
    <row r="13737" spans="1:11" x14ac:dyDescent="0.3">
      <c r="A13737" t="s">
        <v>13736</v>
      </c>
      <c r="B13737" t="s">
        <v>13736</v>
      </c>
      <c r="C13737">
        <v>2</v>
      </c>
      <c r="J13737" t="s">
        <v>15436</v>
      </c>
      <c r="K13737">
        <v>2</v>
      </c>
    </row>
    <row r="13738" spans="1:11" x14ac:dyDescent="0.3">
      <c r="A13738" t="s">
        <v>13737</v>
      </c>
      <c r="B13738" t="s">
        <v>13737</v>
      </c>
      <c r="C13738">
        <v>2</v>
      </c>
      <c r="J13738" t="s">
        <v>27311</v>
      </c>
      <c r="K13738">
        <v>1</v>
      </c>
    </row>
    <row r="13739" spans="1:11" x14ac:dyDescent="0.3">
      <c r="A13739" t="s">
        <v>13738</v>
      </c>
      <c r="B13739" t="s">
        <v>13738</v>
      </c>
      <c r="C13739">
        <v>2</v>
      </c>
      <c r="J13739" t="s">
        <v>15437</v>
      </c>
      <c r="K13739">
        <v>2</v>
      </c>
    </row>
    <row r="13740" spans="1:11" x14ac:dyDescent="0.3">
      <c r="A13740" t="s">
        <v>13739</v>
      </c>
      <c r="B13740" t="s">
        <v>13739</v>
      </c>
      <c r="C13740">
        <v>2</v>
      </c>
      <c r="J13740" t="s">
        <v>11404</v>
      </c>
      <c r="K13740">
        <v>3</v>
      </c>
    </row>
    <row r="13741" spans="1:11" x14ac:dyDescent="0.3">
      <c r="A13741" t="s">
        <v>13740</v>
      </c>
      <c r="B13741" t="s">
        <v>13740</v>
      </c>
      <c r="C13741">
        <v>2</v>
      </c>
      <c r="J13741" t="s">
        <v>27312</v>
      </c>
      <c r="K13741">
        <v>1</v>
      </c>
    </row>
    <row r="13742" spans="1:11" x14ac:dyDescent="0.3">
      <c r="A13742" t="s">
        <v>13741</v>
      </c>
      <c r="B13742" t="s">
        <v>13741</v>
      </c>
      <c r="C13742">
        <v>2</v>
      </c>
      <c r="J13742" t="s">
        <v>9205</v>
      </c>
      <c r="K13742">
        <v>4</v>
      </c>
    </row>
    <row r="13743" spans="1:11" x14ac:dyDescent="0.3">
      <c r="A13743" t="s">
        <v>13742</v>
      </c>
      <c r="B13743" t="s">
        <v>13742</v>
      </c>
      <c r="C13743">
        <v>2</v>
      </c>
      <c r="J13743" t="s">
        <v>27313</v>
      </c>
      <c r="K13743">
        <v>1</v>
      </c>
    </row>
    <row r="13744" spans="1:11" x14ac:dyDescent="0.3">
      <c r="A13744" t="s">
        <v>13743</v>
      </c>
      <c r="B13744" t="s">
        <v>13743</v>
      </c>
      <c r="C13744">
        <v>2</v>
      </c>
      <c r="J13744" t="s">
        <v>27314</v>
      </c>
      <c r="K13744">
        <v>1</v>
      </c>
    </row>
    <row r="13745" spans="1:11" x14ac:dyDescent="0.3">
      <c r="A13745" t="s">
        <v>13744</v>
      </c>
      <c r="B13745" t="s">
        <v>13744</v>
      </c>
      <c r="C13745">
        <v>2</v>
      </c>
      <c r="J13745" t="s">
        <v>27315</v>
      </c>
      <c r="K13745">
        <v>1</v>
      </c>
    </row>
    <row r="13746" spans="1:11" x14ac:dyDescent="0.3">
      <c r="A13746" t="s">
        <v>13745</v>
      </c>
      <c r="B13746" t="s">
        <v>13745</v>
      </c>
      <c r="C13746">
        <v>2</v>
      </c>
      <c r="J13746" t="s">
        <v>15438</v>
      </c>
      <c r="K13746">
        <v>2</v>
      </c>
    </row>
    <row r="13747" spans="1:11" x14ac:dyDescent="0.3">
      <c r="A13747" t="s">
        <v>13746</v>
      </c>
      <c r="B13747" t="s">
        <v>13746</v>
      </c>
      <c r="C13747">
        <v>2</v>
      </c>
      <c r="J13747" t="s">
        <v>27316</v>
      </c>
      <c r="K13747">
        <v>1</v>
      </c>
    </row>
    <row r="13748" spans="1:11" x14ac:dyDescent="0.3">
      <c r="A13748" t="s">
        <v>13747</v>
      </c>
      <c r="B13748" t="s">
        <v>13747</v>
      </c>
      <c r="C13748">
        <v>2</v>
      </c>
      <c r="J13748" t="s">
        <v>27317</v>
      </c>
      <c r="K13748">
        <v>1</v>
      </c>
    </row>
    <row r="13749" spans="1:11" x14ac:dyDescent="0.3">
      <c r="A13749" t="s">
        <v>13748</v>
      </c>
      <c r="B13749" t="s">
        <v>13748</v>
      </c>
      <c r="C13749">
        <v>2</v>
      </c>
      <c r="J13749" t="s">
        <v>27318</v>
      </c>
      <c r="K13749">
        <v>1</v>
      </c>
    </row>
    <row r="13750" spans="1:11" x14ac:dyDescent="0.3">
      <c r="A13750" t="s">
        <v>13749</v>
      </c>
      <c r="B13750" t="s">
        <v>13749</v>
      </c>
      <c r="C13750">
        <v>2</v>
      </c>
      <c r="J13750" t="s">
        <v>3586</v>
      </c>
      <c r="K13750">
        <v>13</v>
      </c>
    </row>
    <row r="13751" spans="1:11" x14ac:dyDescent="0.3">
      <c r="A13751" t="s">
        <v>13750</v>
      </c>
      <c r="B13751" t="s">
        <v>13750</v>
      </c>
      <c r="C13751">
        <v>2</v>
      </c>
      <c r="J13751" t="s">
        <v>27319</v>
      </c>
      <c r="K13751">
        <v>1</v>
      </c>
    </row>
    <row r="13752" spans="1:11" x14ac:dyDescent="0.3">
      <c r="A13752" t="s">
        <v>13751</v>
      </c>
      <c r="B13752" t="s">
        <v>13751</v>
      </c>
      <c r="C13752">
        <v>2</v>
      </c>
      <c r="J13752" t="s">
        <v>27320</v>
      </c>
      <c r="K13752">
        <v>1</v>
      </c>
    </row>
    <row r="13753" spans="1:11" x14ac:dyDescent="0.3">
      <c r="A13753" t="s">
        <v>13752</v>
      </c>
      <c r="B13753" t="s">
        <v>13752</v>
      </c>
      <c r="C13753">
        <v>2</v>
      </c>
      <c r="J13753" t="s">
        <v>27321</v>
      </c>
      <c r="K13753">
        <v>1</v>
      </c>
    </row>
    <row r="13754" spans="1:11" x14ac:dyDescent="0.3">
      <c r="A13754" t="s">
        <v>13753</v>
      </c>
      <c r="B13754" t="s">
        <v>13753</v>
      </c>
      <c r="C13754">
        <v>2</v>
      </c>
      <c r="J13754" t="s">
        <v>11405</v>
      </c>
      <c r="K13754">
        <v>3</v>
      </c>
    </row>
    <row r="13755" spans="1:11" x14ac:dyDescent="0.3">
      <c r="A13755" t="s">
        <v>13754</v>
      </c>
      <c r="B13755" t="s">
        <v>13754</v>
      </c>
      <c r="C13755">
        <v>2</v>
      </c>
      <c r="J13755" t="s">
        <v>5963</v>
      </c>
      <c r="K13755">
        <v>7</v>
      </c>
    </row>
    <row r="13756" spans="1:11" x14ac:dyDescent="0.3">
      <c r="A13756" t="s">
        <v>13755</v>
      </c>
      <c r="B13756" t="s">
        <v>13755</v>
      </c>
      <c r="C13756">
        <v>2</v>
      </c>
      <c r="J13756" t="s">
        <v>27322</v>
      </c>
      <c r="K13756">
        <v>1</v>
      </c>
    </row>
    <row r="13757" spans="1:11" x14ac:dyDescent="0.3">
      <c r="A13757" t="s">
        <v>13756</v>
      </c>
      <c r="B13757" t="s">
        <v>13756</v>
      </c>
      <c r="C13757">
        <v>2</v>
      </c>
      <c r="J13757" t="s">
        <v>27323</v>
      </c>
      <c r="K13757">
        <v>1</v>
      </c>
    </row>
    <row r="13758" spans="1:11" x14ac:dyDescent="0.3">
      <c r="A13758" t="s">
        <v>13757</v>
      </c>
      <c r="B13758" t="s">
        <v>13757</v>
      </c>
      <c r="C13758">
        <v>2</v>
      </c>
      <c r="J13758" t="s">
        <v>15439</v>
      </c>
      <c r="K13758">
        <v>2</v>
      </c>
    </row>
    <row r="13759" spans="1:11" x14ac:dyDescent="0.3">
      <c r="A13759" t="s">
        <v>13758</v>
      </c>
      <c r="B13759" t="s">
        <v>13758</v>
      </c>
      <c r="C13759">
        <v>2</v>
      </c>
      <c r="J13759" t="s">
        <v>27324</v>
      </c>
      <c r="K13759">
        <v>1</v>
      </c>
    </row>
    <row r="13760" spans="1:11" x14ac:dyDescent="0.3">
      <c r="A13760" t="s">
        <v>13759</v>
      </c>
      <c r="B13760" t="s">
        <v>13759</v>
      </c>
      <c r="C13760">
        <v>2</v>
      </c>
      <c r="J13760" t="s">
        <v>27325</v>
      </c>
      <c r="K13760">
        <v>1</v>
      </c>
    </row>
    <row r="13761" spans="1:11" x14ac:dyDescent="0.3">
      <c r="A13761" t="s">
        <v>13760</v>
      </c>
      <c r="B13761" t="s">
        <v>13760</v>
      </c>
      <c r="C13761">
        <v>2</v>
      </c>
      <c r="J13761" t="s">
        <v>11406</v>
      </c>
      <c r="K13761">
        <v>3</v>
      </c>
    </row>
    <row r="13762" spans="1:11" x14ac:dyDescent="0.3">
      <c r="A13762" t="s">
        <v>13761</v>
      </c>
      <c r="B13762" t="s">
        <v>13761</v>
      </c>
      <c r="C13762">
        <v>2</v>
      </c>
      <c r="J13762" t="s">
        <v>9206</v>
      </c>
      <c r="K13762">
        <v>4</v>
      </c>
    </row>
    <row r="13763" spans="1:11" x14ac:dyDescent="0.3">
      <c r="A13763" t="s">
        <v>13762</v>
      </c>
      <c r="B13763" t="s">
        <v>13762</v>
      </c>
      <c r="C13763">
        <v>2</v>
      </c>
      <c r="J13763" t="s">
        <v>27326</v>
      </c>
      <c r="K13763">
        <v>1</v>
      </c>
    </row>
    <row r="13764" spans="1:11" x14ac:dyDescent="0.3">
      <c r="A13764" t="s">
        <v>13763</v>
      </c>
      <c r="B13764" t="s">
        <v>13763</v>
      </c>
      <c r="C13764">
        <v>2</v>
      </c>
      <c r="J13764" t="s">
        <v>27327</v>
      </c>
      <c r="K13764">
        <v>1</v>
      </c>
    </row>
    <row r="13765" spans="1:11" x14ac:dyDescent="0.3">
      <c r="A13765" t="s">
        <v>13764</v>
      </c>
      <c r="B13765" t="s">
        <v>13764</v>
      </c>
      <c r="C13765">
        <v>2</v>
      </c>
      <c r="J13765" t="s">
        <v>27328</v>
      </c>
      <c r="K13765">
        <v>1</v>
      </c>
    </row>
    <row r="13766" spans="1:11" x14ac:dyDescent="0.3">
      <c r="A13766" t="s">
        <v>13765</v>
      </c>
      <c r="B13766" t="s">
        <v>13765</v>
      </c>
      <c r="C13766">
        <v>2</v>
      </c>
      <c r="J13766" t="s">
        <v>15440</v>
      </c>
      <c r="K13766">
        <v>2</v>
      </c>
    </row>
    <row r="13767" spans="1:11" x14ac:dyDescent="0.3">
      <c r="A13767" t="s">
        <v>13766</v>
      </c>
      <c r="B13767" t="s">
        <v>13766</v>
      </c>
      <c r="C13767">
        <v>2</v>
      </c>
      <c r="J13767" t="s">
        <v>2358</v>
      </c>
      <c r="K13767">
        <v>21</v>
      </c>
    </row>
    <row r="13768" spans="1:11" x14ac:dyDescent="0.3">
      <c r="A13768" t="s">
        <v>13767</v>
      </c>
      <c r="B13768" t="s">
        <v>13767</v>
      </c>
      <c r="C13768">
        <v>2</v>
      </c>
      <c r="J13768" t="s">
        <v>15441</v>
      </c>
      <c r="K13768">
        <v>2</v>
      </c>
    </row>
    <row r="13769" spans="1:11" x14ac:dyDescent="0.3">
      <c r="A13769" t="s">
        <v>13768</v>
      </c>
      <c r="B13769" t="s">
        <v>13768</v>
      </c>
      <c r="C13769">
        <v>2</v>
      </c>
      <c r="J13769" t="s">
        <v>27329</v>
      </c>
      <c r="K13769">
        <v>1</v>
      </c>
    </row>
    <row r="13770" spans="1:11" x14ac:dyDescent="0.3">
      <c r="A13770" t="s">
        <v>13769</v>
      </c>
      <c r="B13770" t="s">
        <v>13769</v>
      </c>
      <c r="C13770">
        <v>2</v>
      </c>
      <c r="J13770" t="s">
        <v>27330</v>
      </c>
      <c r="K13770">
        <v>1</v>
      </c>
    </row>
    <row r="13771" spans="1:11" x14ac:dyDescent="0.3">
      <c r="A13771" t="s">
        <v>13770</v>
      </c>
      <c r="B13771" t="s">
        <v>13770</v>
      </c>
      <c r="C13771">
        <v>2</v>
      </c>
      <c r="J13771" t="s">
        <v>11407</v>
      </c>
      <c r="K13771">
        <v>3</v>
      </c>
    </row>
    <row r="13772" spans="1:11" x14ac:dyDescent="0.3">
      <c r="A13772" t="s">
        <v>13771</v>
      </c>
      <c r="B13772" t="s">
        <v>13771</v>
      </c>
      <c r="C13772">
        <v>2</v>
      </c>
      <c r="J13772" t="s">
        <v>27331</v>
      </c>
      <c r="K13772">
        <v>1</v>
      </c>
    </row>
    <row r="13773" spans="1:11" x14ac:dyDescent="0.3">
      <c r="A13773" t="s">
        <v>13772</v>
      </c>
      <c r="B13773" t="s">
        <v>13772</v>
      </c>
      <c r="C13773">
        <v>2</v>
      </c>
      <c r="J13773" t="s">
        <v>27332</v>
      </c>
      <c r="K13773">
        <v>1</v>
      </c>
    </row>
    <row r="13774" spans="1:11" x14ac:dyDescent="0.3">
      <c r="A13774" t="s">
        <v>13773</v>
      </c>
      <c r="B13774" t="s">
        <v>13773</v>
      </c>
      <c r="C13774">
        <v>2</v>
      </c>
      <c r="J13774" t="s">
        <v>27333</v>
      </c>
      <c r="K13774">
        <v>1</v>
      </c>
    </row>
    <row r="13775" spans="1:11" x14ac:dyDescent="0.3">
      <c r="A13775" t="s">
        <v>13774</v>
      </c>
      <c r="B13775" t="s">
        <v>13774</v>
      </c>
      <c r="C13775">
        <v>2</v>
      </c>
      <c r="J13775" t="s">
        <v>27334</v>
      </c>
      <c r="K13775">
        <v>1</v>
      </c>
    </row>
    <row r="13776" spans="1:11" x14ac:dyDescent="0.3">
      <c r="A13776" t="s">
        <v>13775</v>
      </c>
      <c r="B13776" t="s">
        <v>13775</v>
      </c>
      <c r="C13776">
        <v>2</v>
      </c>
      <c r="J13776" t="s">
        <v>27335</v>
      </c>
      <c r="K13776">
        <v>1</v>
      </c>
    </row>
    <row r="13777" spans="1:11" x14ac:dyDescent="0.3">
      <c r="A13777" t="s">
        <v>13776</v>
      </c>
      <c r="B13777" t="s">
        <v>13776</v>
      </c>
      <c r="C13777">
        <v>2</v>
      </c>
      <c r="J13777" t="s">
        <v>27336</v>
      </c>
      <c r="K13777">
        <v>1</v>
      </c>
    </row>
    <row r="13778" spans="1:11" x14ac:dyDescent="0.3">
      <c r="A13778" t="s">
        <v>13777</v>
      </c>
      <c r="B13778" t="s">
        <v>13777</v>
      </c>
      <c r="C13778">
        <v>2</v>
      </c>
      <c r="J13778" t="s">
        <v>27337</v>
      </c>
      <c r="K13778">
        <v>1</v>
      </c>
    </row>
    <row r="13779" spans="1:11" x14ac:dyDescent="0.3">
      <c r="A13779" t="s">
        <v>13778</v>
      </c>
      <c r="B13779" t="s">
        <v>13778</v>
      </c>
      <c r="C13779">
        <v>2</v>
      </c>
      <c r="J13779" t="s">
        <v>27338</v>
      </c>
      <c r="K13779">
        <v>1</v>
      </c>
    </row>
    <row r="13780" spans="1:11" x14ac:dyDescent="0.3">
      <c r="A13780" t="s">
        <v>13779</v>
      </c>
      <c r="B13780" t="s">
        <v>13779</v>
      </c>
      <c r="C13780">
        <v>2</v>
      </c>
      <c r="J13780" t="s">
        <v>27339</v>
      </c>
      <c r="K13780">
        <v>1</v>
      </c>
    </row>
    <row r="13781" spans="1:11" x14ac:dyDescent="0.3">
      <c r="A13781" t="s">
        <v>13780</v>
      </c>
      <c r="B13781" t="s">
        <v>13780</v>
      </c>
      <c r="C13781">
        <v>2</v>
      </c>
      <c r="J13781" t="s">
        <v>9207</v>
      </c>
      <c r="K13781">
        <v>4</v>
      </c>
    </row>
    <row r="13782" spans="1:11" x14ac:dyDescent="0.3">
      <c r="A13782" t="s">
        <v>13781</v>
      </c>
      <c r="B13782" t="s">
        <v>13781</v>
      </c>
      <c r="C13782">
        <v>2</v>
      </c>
      <c r="J13782" t="s">
        <v>27340</v>
      </c>
      <c r="K13782">
        <v>1</v>
      </c>
    </row>
    <row r="13783" spans="1:11" x14ac:dyDescent="0.3">
      <c r="A13783" t="s">
        <v>13782</v>
      </c>
      <c r="B13783" t="s">
        <v>13782</v>
      </c>
      <c r="C13783">
        <v>2</v>
      </c>
      <c r="J13783" t="s">
        <v>27341</v>
      </c>
      <c r="K13783">
        <v>1</v>
      </c>
    </row>
    <row r="13784" spans="1:11" x14ac:dyDescent="0.3">
      <c r="A13784" t="s">
        <v>13783</v>
      </c>
      <c r="B13784" t="s">
        <v>13783</v>
      </c>
      <c r="C13784">
        <v>2</v>
      </c>
      <c r="J13784" t="s">
        <v>27342</v>
      </c>
      <c r="K13784">
        <v>1</v>
      </c>
    </row>
    <row r="13785" spans="1:11" x14ac:dyDescent="0.3">
      <c r="A13785" t="s">
        <v>13784</v>
      </c>
      <c r="B13785" t="s">
        <v>13784</v>
      </c>
      <c r="C13785">
        <v>2</v>
      </c>
      <c r="J13785" t="s">
        <v>2991</v>
      </c>
      <c r="K13785">
        <v>16</v>
      </c>
    </row>
    <row r="13786" spans="1:11" x14ac:dyDescent="0.3">
      <c r="A13786" t="s">
        <v>13785</v>
      </c>
      <c r="B13786" t="s">
        <v>13785</v>
      </c>
      <c r="C13786">
        <v>2</v>
      </c>
      <c r="J13786" t="s">
        <v>9208</v>
      </c>
      <c r="K13786">
        <v>4</v>
      </c>
    </row>
    <row r="13787" spans="1:11" x14ac:dyDescent="0.3">
      <c r="A13787" t="s">
        <v>13786</v>
      </c>
      <c r="B13787" t="s">
        <v>13786</v>
      </c>
      <c r="C13787">
        <v>2</v>
      </c>
      <c r="J13787" t="s">
        <v>27343</v>
      </c>
      <c r="K13787">
        <v>1</v>
      </c>
    </row>
    <row r="13788" spans="1:11" x14ac:dyDescent="0.3">
      <c r="A13788" t="s">
        <v>13787</v>
      </c>
      <c r="B13788" t="s">
        <v>13787</v>
      </c>
      <c r="C13788">
        <v>2</v>
      </c>
      <c r="J13788" t="s">
        <v>27344</v>
      </c>
      <c r="K13788">
        <v>1</v>
      </c>
    </row>
    <row r="13789" spans="1:11" x14ac:dyDescent="0.3">
      <c r="A13789" t="s">
        <v>13788</v>
      </c>
      <c r="B13789" t="s">
        <v>13788</v>
      </c>
      <c r="C13789">
        <v>2</v>
      </c>
      <c r="J13789" t="s">
        <v>15442</v>
      </c>
      <c r="K13789">
        <v>2</v>
      </c>
    </row>
    <row r="13790" spans="1:11" x14ac:dyDescent="0.3">
      <c r="A13790" t="s">
        <v>13789</v>
      </c>
      <c r="B13790" t="s">
        <v>13789</v>
      </c>
      <c r="C13790">
        <v>2</v>
      </c>
      <c r="J13790" t="s">
        <v>27345</v>
      </c>
      <c r="K13790">
        <v>1</v>
      </c>
    </row>
    <row r="13791" spans="1:11" x14ac:dyDescent="0.3">
      <c r="A13791" t="s">
        <v>13790</v>
      </c>
      <c r="B13791" t="s">
        <v>13790</v>
      </c>
      <c r="C13791">
        <v>2</v>
      </c>
      <c r="J13791" t="s">
        <v>4863</v>
      </c>
      <c r="K13791">
        <v>9</v>
      </c>
    </row>
    <row r="13792" spans="1:11" x14ac:dyDescent="0.3">
      <c r="A13792" t="s">
        <v>13791</v>
      </c>
      <c r="B13792" t="s">
        <v>13791</v>
      </c>
      <c r="C13792">
        <v>2</v>
      </c>
      <c r="J13792" t="s">
        <v>27346</v>
      </c>
      <c r="K13792">
        <v>1</v>
      </c>
    </row>
    <row r="13793" spans="1:11" x14ac:dyDescent="0.3">
      <c r="A13793" t="s">
        <v>13792</v>
      </c>
      <c r="B13793" t="s">
        <v>13792</v>
      </c>
      <c r="C13793">
        <v>2</v>
      </c>
      <c r="J13793" t="s">
        <v>5357</v>
      </c>
      <c r="K13793">
        <v>8</v>
      </c>
    </row>
    <row r="13794" spans="1:11" x14ac:dyDescent="0.3">
      <c r="A13794" t="s">
        <v>13793</v>
      </c>
      <c r="B13794" t="s">
        <v>13793</v>
      </c>
      <c r="C13794">
        <v>2</v>
      </c>
      <c r="J13794" t="s">
        <v>2472</v>
      </c>
      <c r="K13794">
        <v>20</v>
      </c>
    </row>
    <row r="13795" spans="1:11" x14ac:dyDescent="0.3">
      <c r="A13795" t="s">
        <v>13794</v>
      </c>
      <c r="B13795" t="s">
        <v>13794</v>
      </c>
      <c r="C13795">
        <v>2</v>
      </c>
      <c r="J13795" t="s">
        <v>27347</v>
      </c>
      <c r="K13795">
        <v>1</v>
      </c>
    </row>
    <row r="13796" spans="1:11" x14ac:dyDescent="0.3">
      <c r="A13796" t="s">
        <v>13795</v>
      </c>
      <c r="B13796" t="s">
        <v>13795</v>
      </c>
      <c r="C13796">
        <v>2</v>
      </c>
      <c r="J13796" t="s">
        <v>27348</v>
      </c>
      <c r="K13796">
        <v>1</v>
      </c>
    </row>
    <row r="13797" spans="1:11" x14ac:dyDescent="0.3">
      <c r="A13797" t="s">
        <v>13796</v>
      </c>
      <c r="B13797" t="s">
        <v>13796</v>
      </c>
      <c r="C13797">
        <v>2</v>
      </c>
      <c r="J13797" t="s">
        <v>1051</v>
      </c>
      <c r="K13797">
        <v>48</v>
      </c>
    </row>
    <row r="13798" spans="1:11" x14ac:dyDescent="0.3">
      <c r="A13798" t="s">
        <v>13797</v>
      </c>
      <c r="B13798" t="s">
        <v>13797</v>
      </c>
      <c r="C13798">
        <v>2</v>
      </c>
      <c r="J13798" t="s">
        <v>27349</v>
      </c>
      <c r="K13798">
        <v>1</v>
      </c>
    </row>
    <row r="13799" spans="1:11" x14ac:dyDescent="0.3">
      <c r="A13799" t="s">
        <v>13798</v>
      </c>
      <c r="B13799" t="s">
        <v>13798</v>
      </c>
      <c r="C13799">
        <v>2</v>
      </c>
      <c r="J13799" t="s">
        <v>15443</v>
      </c>
      <c r="K13799">
        <v>2</v>
      </c>
    </row>
    <row r="13800" spans="1:11" x14ac:dyDescent="0.3">
      <c r="A13800" t="s">
        <v>13799</v>
      </c>
      <c r="B13800" t="s">
        <v>13799</v>
      </c>
      <c r="C13800">
        <v>2</v>
      </c>
      <c r="J13800" t="s">
        <v>15444</v>
      </c>
      <c r="K13800">
        <v>2</v>
      </c>
    </row>
    <row r="13801" spans="1:11" x14ac:dyDescent="0.3">
      <c r="A13801" t="s">
        <v>13800</v>
      </c>
      <c r="B13801" t="s">
        <v>13800</v>
      </c>
      <c r="C13801">
        <v>2</v>
      </c>
      <c r="J13801" t="s">
        <v>27350</v>
      </c>
      <c r="K13801">
        <v>1</v>
      </c>
    </row>
    <row r="13802" spans="1:11" x14ac:dyDescent="0.3">
      <c r="A13802" t="s">
        <v>13801</v>
      </c>
      <c r="B13802" t="s">
        <v>13801</v>
      </c>
      <c r="C13802">
        <v>2</v>
      </c>
      <c r="J13802" t="s">
        <v>11408</v>
      </c>
      <c r="K13802">
        <v>3</v>
      </c>
    </row>
    <row r="13803" spans="1:11" x14ac:dyDescent="0.3">
      <c r="A13803" t="s">
        <v>13802</v>
      </c>
      <c r="B13803" t="s">
        <v>13802</v>
      </c>
      <c r="C13803">
        <v>2</v>
      </c>
      <c r="J13803" t="s">
        <v>5358</v>
      </c>
      <c r="K13803">
        <v>8</v>
      </c>
    </row>
    <row r="13804" spans="1:11" x14ac:dyDescent="0.3">
      <c r="A13804" t="s">
        <v>13803</v>
      </c>
      <c r="B13804" t="s">
        <v>13803</v>
      </c>
      <c r="C13804">
        <v>2</v>
      </c>
      <c r="J13804" t="s">
        <v>5964</v>
      </c>
      <c r="K13804">
        <v>7</v>
      </c>
    </row>
    <row r="13805" spans="1:11" x14ac:dyDescent="0.3">
      <c r="A13805" t="s">
        <v>13804</v>
      </c>
      <c r="B13805" t="s">
        <v>13804</v>
      </c>
      <c r="C13805">
        <v>2</v>
      </c>
      <c r="J13805" t="s">
        <v>27351</v>
      </c>
      <c r="K13805">
        <v>1</v>
      </c>
    </row>
    <row r="13806" spans="1:11" x14ac:dyDescent="0.3">
      <c r="A13806" t="s">
        <v>13805</v>
      </c>
      <c r="B13806" t="s">
        <v>13805</v>
      </c>
      <c r="C13806">
        <v>2</v>
      </c>
      <c r="J13806" t="s">
        <v>2359</v>
      </c>
      <c r="K13806">
        <v>21</v>
      </c>
    </row>
    <row r="13807" spans="1:11" x14ac:dyDescent="0.3">
      <c r="A13807" t="s">
        <v>13806</v>
      </c>
      <c r="B13807" t="s">
        <v>13806</v>
      </c>
      <c r="C13807">
        <v>2</v>
      </c>
      <c r="J13807" t="s">
        <v>2360</v>
      </c>
      <c r="K13807">
        <v>21</v>
      </c>
    </row>
    <row r="13808" spans="1:11" x14ac:dyDescent="0.3">
      <c r="A13808" t="s">
        <v>13807</v>
      </c>
      <c r="B13808" t="s">
        <v>13807</v>
      </c>
      <c r="C13808">
        <v>2</v>
      </c>
      <c r="J13808" t="s">
        <v>27352</v>
      </c>
      <c r="K13808">
        <v>1</v>
      </c>
    </row>
    <row r="13809" spans="1:11" x14ac:dyDescent="0.3">
      <c r="A13809" t="s">
        <v>13808</v>
      </c>
      <c r="B13809" t="s">
        <v>13808</v>
      </c>
      <c r="C13809">
        <v>2</v>
      </c>
      <c r="J13809" t="s">
        <v>27353</v>
      </c>
      <c r="K13809">
        <v>1</v>
      </c>
    </row>
    <row r="13810" spans="1:11" x14ac:dyDescent="0.3">
      <c r="A13810" t="s">
        <v>13809</v>
      </c>
      <c r="B13810" t="s">
        <v>13809</v>
      </c>
      <c r="C13810">
        <v>2</v>
      </c>
      <c r="J13810" t="s">
        <v>27354</v>
      </c>
      <c r="K13810">
        <v>1</v>
      </c>
    </row>
    <row r="13811" spans="1:11" x14ac:dyDescent="0.3">
      <c r="A13811" t="s">
        <v>13810</v>
      </c>
      <c r="B13811" t="s">
        <v>13810</v>
      </c>
      <c r="C13811">
        <v>2</v>
      </c>
      <c r="J13811" t="s">
        <v>27355</v>
      </c>
      <c r="K13811">
        <v>1</v>
      </c>
    </row>
    <row r="13812" spans="1:11" x14ac:dyDescent="0.3">
      <c r="A13812" t="s">
        <v>13811</v>
      </c>
      <c r="B13812" t="s">
        <v>13811</v>
      </c>
      <c r="C13812">
        <v>2</v>
      </c>
      <c r="J13812" t="s">
        <v>27356</v>
      </c>
      <c r="K13812">
        <v>1</v>
      </c>
    </row>
    <row r="13813" spans="1:11" x14ac:dyDescent="0.3">
      <c r="A13813" t="s">
        <v>13812</v>
      </c>
      <c r="B13813" t="s">
        <v>13812</v>
      </c>
      <c r="C13813">
        <v>2</v>
      </c>
      <c r="J13813" t="s">
        <v>27357</v>
      </c>
      <c r="K13813">
        <v>1</v>
      </c>
    </row>
    <row r="13814" spans="1:11" x14ac:dyDescent="0.3">
      <c r="A13814" t="s">
        <v>13813</v>
      </c>
      <c r="B13814" t="s">
        <v>13813</v>
      </c>
      <c r="C13814">
        <v>2</v>
      </c>
      <c r="J13814" t="s">
        <v>27358</v>
      </c>
      <c r="K13814">
        <v>1</v>
      </c>
    </row>
    <row r="13815" spans="1:11" x14ac:dyDescent="0.3">
      <c r="A13815" t="s">
        <v>13814</v>
      </c>
      <c r="B13815" t="s">
        <v>13814</v>
      </c>
      <c r="C13815">
        <v>2</v>
      </c>
      <c r="J13815" t="s">
        <v>27359</v>
      </c>
      <c r="K13815">
        <v>1</v>
      </c>
    </row>
    <row r="13816" spans="1:11" x14ac:dyDescent="0.3">
      <c r="A13816" t="s">
        <v>13815</v>
      </c>
      <c r="B13816" t="s">
        <v>13815</v>
      </c>
      <c r="C13816">
        <v>2</v>
      </c>
      <c r="J13816" t="s">
        <v>27360</v>
      </c>
      <c r="K13816">
        <v>1</v>
      </c>
    </row>
    <row r="13817" spans="1:11" x14ac:dyDescent="0.3">
      <c r="A13817" t="s">
        <v>13816</v>
      </c>
      <c r="B13817" t="s">
        <v>13816</v>
      </c>
      <c r="C13817">
        <v>2</v>
      </c>
      <c r="J13817" t="s">
        <v>15445</v>
      </c>
      <c r="K13817">
        <v>2</v>
      </c>
    </row>
    <row r="13818" spans="1:11" x14ac:dyDescent="0.3">
      <c r="A13818" t="s">
        <v>13817</v>
      </c>
      <c r="B13818" t="s">
        <v>13817</v>
      </c>
      <c r="C13818">
        <v>2</v>
      </c>
      <c r="J13818" t="s">
        <v>27361</v>
      </c>
      <c r="K13818">
        <v>1</v>
      </c>
    </row>
    <row r="13819" spans="1:11" x14ac:dyDescent="0.3">
      <c r="A13819" t="s">
        <v>13818</v>
      </c>
      <c r="B13819" t="s">
        <v>13818</v>
      </c>
      <c r="C13819">
        <v>2</v>
      </c>
      <c r="J13819" t="s">
        <v>15446</v>
      </c>
      <c r="K13819">
        <v>2</v>
      </c>
    </row>
    <row r="13820" spans="1:11" x14ac:dyDescent="0.3">
      <c r="A13820" t="s">
        <v>13819</v>
      </c>
      <c r="B13820" t="s">
        <v>13819</v>
      </c>
      <c r="C13820">
        <v>2</v>
      </c>
      <c r="J13820" t="s">
        <v>9209</v>
      </c>
      <c r="K13820">
        <v>4</v>
      </c>
    </row>
    <row r="13821" spans="1:11" x14ac:dyDescent="0.3">
      <c r="A13821" t="s">
        <v>13820</v>
      </c>
      <c r="B13821" t="s">
        <v>13820</v>
      </c>
      <c r="C13821">
        <v>2</v>
      </c>
      <c r="J13821" t="s">
        <v>15447</v>
      </c>
      <c r="K13821">
        <v>2</v>
      </c>
    </row>
    <row r="13822" spans="1:11" x14ac:dyDescent="0.3">
      <c r="A13822" t="s">
        <v>13821</v>
      </c>
      <c r="B13822" t="s">
        <v>13821</v>
      </c>
      <c r="C13822">
        <v>2</v>
      </c>
      <c r="J13822" t="s">
        <v>27362</v>
      </c>
      <c r="K13822">
        <v>1</v>
      </c>
    </row>
    <row r="13823" spans="1:11" x14ac:dyDescent="0.3">
      <c r="A13823" t="s">
        <v>13822</v>
      </c>
      <c r="B13823" t="s">
        <v>13822</v>
      </c>
      <c r="C13823">
        <v>2</v>
      </c>
      <c r="J13823" t="s">
        <v>27363</v>
      </c>
      <c r="K13823">
        <v>1</v>
      </c>
    </row>
    <row r="13824" spans="1:11" x14ac:dyDescent="0.3">
      <c r="A13824" t="s">
        <v>13823</v>
      </c>
      <c r="B13824" t="s">
        <v>13823</v>
      </c>
      <c r="C13824">
        <v>2</v>
      </c>
      <c r="J13824" t="s">
        <v>27364</v>
      </c>
      <c r="K13824">
        <v>1</v>
      </c>
    </row>
    <row r="13825" spans="1:11" x14ac:dyDescent="0.3">
      <c r="A13825" t="s">
        <v>13824</v>
      </c>
      <c r="B13825" t="s">
        <v>13824</v>
      </c>
      <c r="C13825">
        <v>2</v>
      </c>
      <c r="J13825" t="s">
        <v>27365</v>
      </c>
      <c r="K13825">
        <v>1</v>
      </c>
    </row>
    <row r="13826" spans="1:11" x14ac:dyDescent="0.3">
      <c r="A13826" t="s">
        <v>13825</v>
      </c>
      <c r="B13826" t="s">
        <v>13825</v>
      </c>
      <c r="C13826">
        <v>2</v>
      </c>
      <c r="J13826" t="s">
        <v>27366</v>
      </c>
      <c r="K13826">
        <v>1</v>
      </c>
    </row>
    <row r="13827" spans="1:11" x14ac:dyDescent="0.3">
      <c r="A13827" t="s">
        <v>13826</v>
      </c>
      <c r="B13827" t="s">
        <v>13826</v>
      </c>
      <c r="C13827">
        <v>2</v>
      </c>
      <c r="J13827" t="s">
        <v>27367</v>
      </c>
      <c r="K13827">
        <v>1</v>
      </c>
    </row>
    <row r="13828" spans="1:11" x14ac:dyDescent="0.3">
      <c r="A13828" t="s">
        <v>13827</v>
      </c>
      <c r="B13828" t="s">
        <v>13827</v>
      </c>
      <c r="C13828">
        <v>2</v>
      </c>
      <c r="J13828" t="s">
        <v>11409</v>
      </c>
      <c r="K13828">
        <v>3</v>
      </c>
    </row>
    <row r="13829" spans="1:11" x14ac:dyDescent="0.3">
      <c r="A13829" t="s">
        <v>13828</v>
      </c>
      <c r="B13829" t="s">
        <v>13828</v>
      </c>
      <c r="C13829">
        <v>2</v>
      </c>
      <c r="J13829" t="s">
        <v>27368</v>
      </c>
      <c r="K13829">
        <v>1</v>
      </c>
    </row>
    <row r="13830" spans="1:11" x14ac:dyDescent="0.3">
      <c r="A13830" t="s">
        <v>13829</v>
      </c>
      <c r="B13830" t="s">
        <v>13829</v>
      </c>
      <c r="C13830">
        <v>2</v>
      </c>
      <c r="J13830" t="s">
        <v>3587</v>
      </c>
      <c r="K13830">
        <v>13</v>
      </c>
    </row>
    <row r="13831" spans="1:11" x14ac:dyDescent="0.3">
      <c r="A13831" t="s">
        <v>13830</v>
      </c>
      <c r="B13831" t="s">
        <v>13830</v>
      </c>
      <c r="C13831">
        <v>2</v>
      </c>
      <c r="J13831" t="s">
        <v>27369</v>
      </c>
      <c r="K13831">
        <v>1</v>
      </c>
    </row>
    <row r="13832" spans="1:11" x14ac:dyDescent="0.3">
      <c r="A13832" t="s">
        <v>13831</v>
      </c>
      <c r="B13832" t="s">
        <v>13831</v>
      </c>
      <c r="C13832">
        <v>2</v>
      </c>
      <c r="J13832" t="s">
        <v>2473</v>
      </c>
      <c r="K13832">
        <v>20</v>
      </c>
    </row>
    <row r="13833" spans="1:11" x14ac:dyDescent="0.3">
      <c r="A13833" t="s">
        <v>13832</v>
      </c>
      <c r="B13833" t="s">
        <v>13832</v>
      </c>
      <c r="C13833">
        <v>2</v>
      </c>
      <c r="J13833" t="s">
        <v>3814</v>
      </c>
      <c r="K13833">
        <v>12</v>
      </c>
    </row>
    <row r="13834" spans="1:11" x14ac:dyDescent="0.3">
      <c r="A13834" t="s">
        <v>13833</v>
      </c>
      <c r="B13834" t="s">
        <v>13833</v>
      </c>
      <c r="C13834">
        <v>2</v>
      </c>
      <c r="J13834" t="s">
        <v>1145</v>
      </c>
      <c r="K13834">
        <v>44</v>
      </c>
    </row>
    <row r="13835" spans="1:11" x14ac:dyDescent="0.3">
      <c r="A13835" t="s">
        <v>13834</v>
      </c>
      <c r="B13835" t="s">
        <v>13834</v>
      </c>
      <c r="C13835">
        <v>2</v>
      </c>
      <c r="J13835" t="s">
        <v>27370</v>
      </c>
      <c r="K13835">
        <v>1</v>
      </c>
    </row>
    <row r="13836" spans="1:11" x14ac:dyDescent="0.3">
      <c r="A13836" t="s">
        <v>13835</v>
      </c>
      <c r="B13836" t="s">
        <v>13835</v>
      </c>
      <c r="C13836">
        <v>2</v>
      </c>
      <c r="J13836" t="s">
        <v>5359</v>
      </c>
      <c r="K13836">
        <v>8</v>
      </c>
    </row>
    <row r="13837" spans="1:11" x14ac:dyDescent="0.3">
      <c r="A13837" t="s">
        <v>13836</v>
      </c>
      <c r="B13837" t="s">
        <v>13836</v>
      </c>
      <c r="C13837">
        <v>2</v>
      </c>
      <c r="J13837" t="s">
        <v>2590</v>
      </c>
      <c r="K13837">
        <v>19</v>
      </c>
    </row>
    <row r="13838" spans="1:11" x14ac:dyDescent="0.3">
      <c r="A13838" t="s">
        <v>13837</v>
      </c>
      <c r="B13838" t="s">
        <v>13837</v>
      </c>
      <c r="C13838">
        <v>2</v>
      </c>
      <c r="J13838" t="s">
        <v>15448</v>
      </c>
      <c r="K13838">
        <v>2</v>
      </c>
    </row>
    <row r="13839" spans="1:11" x14ac:dyDescent="0.3">
      <c r="A13839" t="s">
        <v>13838</v>
      </c>
      <c r="B13839" t="s">
        <v>13838</v>
      </c>
      <c r="C13839">
        <v>2</v>
      </c>
      <c r="J13839" t="s">
        <v>15449</v>
      </c>
      <c r="K13839">
        <v>2</v>
      </c>
    </row>
    <row r="13840" spans="1:11" x14ac:dyDescent="0.3">
      <c r="A13840" t="s">
        <v>13839</v>
      </c>
      <c r="B13840" t="s">
        <v>13839</v>
      </c>
      <c r="C13840">
        <v>2</v>
      </c>
      <c r="J13840" t="s">
        <v>27371</v>
      </c>
      <c r="K13840">
        <v>1</v>
      </c>
    </row>
    <row r="13841" spans="1:11" x14ac:dyDescent="0.3">
      <c r="A13841" t="s">
        <v>13840</v>
      </c>
      <c r="B13841" t="s">
        <v>13840</v>
      </c>
      <c r="C13841">
        <v>2</v>
      </c>
      <c r="J13841" t="s">
        <v>11410</v>
      </c>
      <c r="K13841">
        <v>3</v>
      </c>
    </row>
    <row r="13842" spans="1:11" x14ac:dyDescent="0.3">
      <c r="A13842" t="s">
        <v>13841</v>
      </c>
      <c r="B13842" t="s">
        <v>13841</v>
      </c>
      <c r="C13842">
        <v>2</v>
      </c>
      <c r="J13842" t="s">
        <v>27372</v>
      </c>
      <c r="K13842">
        <v>1</v>
      </c>
    </row>
    <row r="13843" spans="1:11" x14ac:dyDescent="0.3">
      <c r="A13843" t="s">
        <v>13842</v>
      </c>
      <c r="B13843" t="s">
        <v>13842</v>
      </c>
      <c r="C13843">
        <v>2</v>
      </c>
      <c r="J13843" t="s">
        <v>27373</v>
      </c>
      <c r="K13843">
        <v>1</v>
      </c>
    </row>
    <row r="13844" spans="1:11" x14ac:dyDescent="0.3">
      <c r="A13844" t="s">
        <v>13843</v>
      </c>
      <c r="B13844" t="s">
        <v>13843</v>
      </c>
      <c r="C13844">
        <v>2</v>
      </c>
      <c r="J13844" t="s">
        <v>27374</v>
      </c>
      <c r="K13844">
        <v>1</v>
      </c>
    </row>
    <row r="13845" spans="1:11" x14ac:dyDescent="0.3">
      <c r="A13845" t="s">
        <v>13844</v>
      </c>
      <c r="B13845" t="s">
        <v>13844</v>
      </c>
      <c r="C13845">
        <v>2</v>
      </c>
      <c r="J13845" t="s">
        <v>9210</v>
      </c>
      <c r="K13845">
        <v>4</v>
      </c>
    </row>
    <row r="13846" spans="1:11" x14ac:dyDescent="0.3">
      <c r="A13846" t="s">
        <v>13845</v>
      </c>
      <c r="B13846" t="s">
        <v>13845</v>
      </c>
      <c r="C13846">
        <v>2</v>
      </c>
      <c r="J13846" t="s">
        <v>27375</v>
      </c>
      <c r="K13846">
        <v>1</v>
      </c>
    </row>
    <row r="13847" spans="1:11" x14ac:dyDescent="0.3">
      <c r="A13847" t="s">
        <v>13846</v>
      </c>
      <c r="B13847" t="s">
        <v>13846</v>
      </c>
      <c r="C13847">
        <v>2</v>
      </c>
      <c r="J13847" t="s">
        <v>27376</v>
      </c>
      <c r="K13847">
        <v>1</v>
      </c>
    </row>
    <row r="13848" spans="1:11" x14ac:dyDescent="0.3">
      <c r="A13848" t="s">
        <v>13847</v>
      </c>
      <c r="B13848" t="s">
        <v>13847</v>
      </c>
      <c r="C13848">
        <v>2</v>
      </c>
      <c r="J13848" t="s">
        <v>27377</v>
      </c>
      <c r="K13848">
        <v>1</v>
      </c>
    </row>
    <row r="13849" spans="1:11" x14ac:dyDescent="0.3">
      <c r="A13849" t="s">
        <v>13848</v>
      </c>
      <c r="B13849" t="s">
        <v>13848</v>
      </c>
      <c r="C13849">
        <v>2</v>
      </c>
      <c r="J13849" t="s">
        <v>7772</v>
      </c>
      <c r="K13849">
        <v>5</v>
      </c>
    </row>
    <row r="13850" spans="1:11" x14ac:dyDescent="0.3">
      <c r="A13850" t="s">
        <v>13849</v>
      </c>
      <c r="B13850" t="s">
        <v>13849</v>
      </c>
      <c r="C13850">
        <v>2</v>
      </c>
      <c r="J13850" t="s">
        <v>15450</v>
      </c>
      <c r="K13850">
        <v>2</v>
      </c>
    </row>
    <row r="13851" spans="1:11" x14ac:dyDescent="0.3">
      <c r="A13851" t="s">
        <v>13850</v>
      </c>
      <c r="B13851" t="s">
        <v>13850</v>
      </c>
      <c r="C13851">
        <v>2</v>
      </c>
      <c r="J13851" t="s">
        <v>11411</v>
      </c>
      <c r="K13851">
        <v>3</v>
      </c>
    </row>
    <row r="13852" spans="1:11" x14ac:dyDescent="0.3">
      <c r="A13852" t="s">
        <v>13851</v>
      </c>
      <c r="B13852" t="s">
        <v>13851</v>
      </c>
      <c r="C13852">
        <v>2</v>
      </c>
      <c r="J13852" t="s">
        <v>5965</v>
      </c>
      <c r="K13852">
        <v>7</v>
      </c>
    </row>
    <row r="13853" spans="1:11" x14ac:dyDescent="0.3">
      <c r="A13853" t="s">
        <v>13852</v>
      </c>
      <c r="B13853" t="s">
        <v>13852</v>
      </c>
      <c r="C13853">
        <v>2</v>
      </c>
      <c r="J13853" t="s">
        <v>27378</v>
      </c>
      <c r="K13853">
        <v>1</v>
      </c>
    </row>
    <row r="13854" spans="1:11" x14ac:dyDescent="0.3">
      <c r="A13854" t="s">
        <v>13853</v>
      </c>
      <c r="B13854" t="s">
        <v>13853</v>
      </c>
      <c r="C13854">
        <v>2</v>
      </c>
      <c r="J13854" t="s">
        <v>4864</v>
      </c>
      <c r="K13854">
        <v>9</v>
      </c>
    </row>
    <row r="13855" spans="1:11" x14ac:dyDescent="0.3">
      <c r="A13855" t="s">
        <v>13854</v>
      </c>
      <c r="B13855" t="s">
        <v>13854</v>
      </c>
      <c r="C13855">
        <v>2</v>
      </c>
      <c r="J13855" t="s">
        <v>27379</v>
      </c>
      <c r="K13855">
        <v>1</v>
      </c>
    </row>
    <row r="13856" spans="1:11" x14ac:dyDescent="0.3">
      <c r="A13856" t="s">
        <v>13855</v>
      </c>
      <c r="B13856" t="s">
        <v>13855</v>
      </c>
      <c r="C13856">
        <v>2</v>
      </c>
      <c r="J13856" t="s">
        <v>27380</v>
      </c>
      <c r="K13856">
        <v>1</v>
      </c>
    </row>
    <row r="13857" spans="1:11" x14ac:dyDescent="0.3">
      <c r="A13857" t="s">
        <v>13856</v>
      </c>
      <c r="B13857" t="s">
        <v>13856</v>
      </c>
      <c r="C13857">
        <v>2</v>
      </c>
      <c r="J13857" t="s">
        <v>27381</v>
      </c>
      <c r="K13857">
        <v>1</v>
      </c>
    </row>
    <row r="13858" spans="1:11" x14ac:dyDescent="0.3">
      <c r="A13858" t="s">
        <v>13857</v>
      </c>
      <c r="B13858" t="s">
        <v>13857</v>
      </c>
      <c r="C13858">
        <v>2</v>
      </c>
      <c r="J13858" t="s">
        <v>27382</v>
      </c>
      <c r="K13858">
        <v>1</v>
      </c>
    </row>
    <row r="13859" spans="1:11" x14ac:dyDescent="0.3">
      <c r="A13859" t="s">
        <v>13858</v>
      </c>
      <c r="B13859" t="s">
        <v>13858</v>
      </c>
      <c r="C13859">
        <v>2</v>
      </c>
      <c r="J13859" t="s">
        <v>27383</v>
      </c>
      <c r="K13859">
        <v>1</v>
      </c>
    </row>
    <row r="13860" spans="1:11" x14ac:dyDescent="0.3">
      <c r="A13860" t="s">
        <v>13859</v>
      </c>
      <c r="B13860" t="s">
        <v>13859</v>
      </c>
      <c r="C13860">
        <v>2</v>
      </c>
      <c r="J13860" t="s">
        <v>15451</v>
      </c>
      <c r="K13860">
        <v>2</v>
      </c>
    </row>
    <row r="13861" spans="1:11" x14ac:dyDescent="0.3">
      <c r="A13861" t="s">
        <v>13860</v>
      </c>
      <c r="B13861" t="s">
        <v>13860</v>
      </c>
      <c r="C13861">
        <v>2</v>
      </c>
      <c r="J13861" t="s">
        <v>27384</v>
      </c>
      <c r="K13861">
        <v>1</v>
      </c>
    </row>
    <row r="13862" spans="1:11" x14ac:dyDescent="0.3">
      <c r="A13862" t="s">
        <v>13861</v>
      </c>
      <c r="B13862" t="s">
        <v>13861</v>
      </c>
      <c r="C13862">
        <v>2</v>
      </c>
      <c r="J13862" t="s">
        <v>27385</v>
      </c>
      <c r="K13862">
        <v>1</v>
      </c>
    </row>
    <row r="13863" spans="1:11" x14ac:dyDescent="0.3">
      <c r="A13863" t="s">
        <v>13862</v>
      </c>
      <c r="B13863" t="s">
        <v>13862</v>
      </c>
      <c r="C13863">
        <v>2</v>
      </c>
      <c r="J13863" t="s">
        <v>561</v>
      </c>
      <c r="K13863">
        <v>90</v>
      </c>
    </row>
    <row r="13864" spans="1:11" x14ac:dyDescent="0.3">
      <c r="A13864" t="s">
        <v>13863</v>
      </c>
      <c r="B13864" t="s">
        <v>13863</v>
      </c>
      <c r="C13864">
        <v>2</v>
      </c>
      <c r="J13864" t="s">
        <v>15452</v>
      </c>
      <c r="K13864">
        <v>2</v>
      </c>
    </row>
    <row r="13865" spans="1:11" x14ac:dyDescent="0.3">
      <c r="A13865" t="s">
        <v>13864</v>
      </c>
      <c r="B13865" t="s">
        <v>13864</v>
      </c>
      <c r="C13865">
        <v>2</v>
      </c>
      <c r="J13865" t="s">
        <v>9211</v>
      </c>
      <c r="K13865">
        <v>4</v>
      </c>
    </row>
    <row r="13866" spans="1:11" x14ac:dyDescent="0.3">
      <c r="A13866" t="s">
        <v>13865</v>
      </c>
      <c r="B13866" t="s">
        <v>13865</v>
      </c>
      <c r="C13866">
        <v>2</v>
      </c>
      <c r="J13866" t="s">
        <v>27386</v>
      </c>
      <c r="K13866">
        <v>1</v>
      </c>
    </row>
    <row r="13867" spans="1:11" x14ac:dyDescent="0.3">
      <c r="A13867" t="s">
        <v>13866</v>
      </c>
      <c r="B13867" t="s">
        <v>13866</v>
      </c>
      <c r="C13867">
        <v>2</v>
      </c>
      <c r="J13867" t="s">
        <v>27387</v>
      </c>
      <c r="K13867">
        <v>1</v>
      </c>
    </row>
    <row r="13868" spans="1:11" x14ac:dyDescent="0.3">
      <c r="A13868" t="s">
        <v>13867</v>
      </c>
      <c r="B13868" t="s">
        <v>13867</v>
      </c>
      <c r="C13868">
        <v>2</v>
      </c>
      <c r="J13868" t="s">
        <v>11412</v>
      </c>
      <c r="K13868">
        <v>3</v>
      </c>
    </row>
    <row r="13869" spans="1:11" x14ac:dyDescent="0.3">
      <c r="A13869" t="s">
        <v>13868</v>
      </c>
      <c r="B13869" t="s">
        <v>13868</v>
      </c>
      <c r="C13869">
        <v>2</v>
      </c>
      <c r="J13869" t="s">
        <v>27388</v>
      </c>
      <c r="K13869">
        <v>1</v>
      </c>
    </row>
    <row r="13870" spans="1:11" x14ac:dyDescent="0.3">
      <c r="A13870" t="s">
        <v>13869</v>
      </c>
      <c r="B13870" t="s">
        <v>13869</v>
      </c>
      <c r="C13870">
        <v>2</v>
      </c>
      <c r="J13870" t="s">
        <v>9212</v>
      </c>
      <c r="K13870">
        <v>4</v>
      </c>
    </row>
    <row r="13871" spans="1:11" x14ac:dyDescent="0.3">
      <c r="A13871" t="s">
        <v>13870</v>
      </c>
      <c r="B13871" t="s">
        <v>13870</v>
      </c>
      <c r="C13871">
        <v>2</v>
      </c>
      <c r="J13871" t="s">
        <v>27389</v>
      </c>
      <c r="K13871">
        <v>1</v>
      </c>
    </row>
    <row r="13872" spans="1:11" x14ac:dyDescent="0.3">
      <c r="A13872" t="s">
        <v>13871</v>
      </c>
      <c r="B13872" t="s">
        <v>13871</v>
      </c>
      <c r="C13872">
        <v>2</v>
      </c>
      <c r="J13872" t="s">
        <v>27390</v>
      </c>
      <c r="K13872">
        <v>1</v>
      </c>
    </row>
    <row r="13873" spans="1:11" x14ac:dyDescent="0.3">
      <c r="A13873" t="s">
        <v>13872</v>
      </c>
      <c r="B13873" t="s">
        <v>13872</v>
      </c>
      <c r="C13873">
        <v>2</v>
      </c>
      <c r="J13873" t="s">
        <v>27391</v>
      </c>
      <c r="K13873">
        <v>1</v>
      </c>
    </row>
    <row r="13874" spans="1:11" x14ac:dyDescent="0.3">
      <c r="A13874" t="s">
        <v>13873</v>
      </c>
      <c r="B13874" t="s">
        <v>13873</v>
      </c>
      <c r="C13874">
        <v>2</v>
      </c>
      <c r="J13874" t="s">
        <v>15453</v>
      </c>
      <c r="K13874">
        <v>2</v>
      </c>
    </row>
    <row r="13875" spans="1:11" x14ac:dyDescent="0.3">
      <c r="A13875" t="s">
        <v>13874</v>
      </c>
      <c r="B13875" t="s">
        <v>13874</v>
      </c>
      <c r="C13875">
        <v>2</v>
      </c>
      <c r="J13875" t="s">
        <v>27392</v>
      </c>
      <c r="K13875">
        <v>1</v>
      </c>
    </row>
    <row r="13876" spans="1:11" x14ac:dyDescent="0.3">
      <c r="A13876" t="s">
        <v>13875</v>
      </c>
      <c r="B13876" t="s">
        <v>13875</v>
      </c>
      <c r="C13876">
        <v>2</v>
      </c>
      <c r="J13876" t="s">
        <v>27393</v>
      </c>
      <c r="K13876">
        <v>1</v>
      </c>
    </row>
    <row r="13877" spans="1:11" x14ac:dyDescent="0.3">
      <c r="A13877" t="s">
        <v>13876</v>
      </c>
      <c r="B13877" t="s">
        <v>13876</v>
      </c>
      <c r="C13877">
        <v>2</v>
      </c>
      <c r="J13877" t="s">
        <v>7773</v>
      </c>
      <c r="K13877">
        <v>5</v>
      </c>
    </row>
    <row r="13878" spans="1:11" x14ac:dyDescent="0.3">
      <c r="A13878" t="s">
        <v>13877</v>
      </c>
      <c r="B13878" t="s">
        <v>13877</v>
      </c>
      <c r="C13878">
        <v>2</v>
      </c>
      <c r="J13878" t="s">
        <v>27394</v>
      </c>
      <c r="K13878">
        <v>1</v>
      </c>
    </row>
    <row r="13879" spans="1:11" x14ac:dyDescent="0.3">
      <c r="A13879" t="s">
        <v>13878</v>
      </c>
      <c r="B13879" t="s">
        <v>13878</v>
      </c>
      <c r="C13879">
        <v>2</v>
      </c>
      <c r="J13879" t="s">
        <v>2992</v>
      </c>
      <c r="K13879">
        <v>16</v>
      </c>
    </row>
    <row r="13880" spans="1:11" x14ac:dyDescent="0.3">
      <c r="A13880" t="s">
        <v>13879</v>
      </c>
      <c r="B13880" t="s">
        <v>13879</v>
      </c>
      <c r="C13880">
        <v>2</v>
      </c>
      <c r="J13880" t="s">
        <v>383</v>
      </c>
      <c r="K13880">
        <v>123</v>
      </c>
    </row>
    <row r="13881" spans="1:11" x14ac:dyDescent="0.3">
      <c r="A13881" t="s">
        <v>13880</v>
      </c>
      <c r="B13881" t="s">
        <v>13880</v>
      </c>
      <c r="C13881">
        <v>2</v>
      </c>
      <c r="J13881" t="s">
        <v>27395</v>
      </c>
      <c r="K13881">
        <v>1</v>
      </c>
    </row>
    <row r="13882" spans="1:11" x14ac:dyDescent="0.3">
      <c r="A13882" t="s">
        <v>13881</v>
      </c>
      <c r="B13882" t="s">
        <v>13881</v>
      </c>
      <c r="C13882">
        <v>2</v>
      </c>
      <c r="J13882" t="s">
        <v>27396</v>
      </c>
      <c r="K13882">
        <v>1</v>
      </c>
    </row>
    <row r="13883" spans="1:11" x14ac:dyDescent="0.3">
      <c r="A13883" t="s">
        <v>13882</v>
      </c>
      <c r="B13883" t="s">
        <v>13882</v>
      </c>
      <c r="C13883">
        <v>2</v>
      </c>
      <c r="J13883" t="s">
        <v>27397</v>
      </c>
      <c r="K13883">
        <v>1</v>
      </c>
    </row>
    <row r="13884" spans="1:11" x14ac:dyDescent="0.3">
      <c r="A13884" t="s">
        <v>13883</v>
      </c>
      <c r="B13884" t="s">
        <v>13883</v>
      </c>
      <c r="C13884">
        <v>2</v>
      </c>
      <c r="J13884" t="s">
        <v>15454</v>
      </c>
      <c r="K13884">
        <v>2</v>
      </c>
    </row>
    <row r="13885" spans="1:11" x14ac:dyDescent="0.3">
      <c r="A13885" t="s">
        <v>13884</v>
      </c>
      <c r="B13885" t="s">
        <v>13884</v>
      </c>
      <c r="C13885">
        <v>2</v>
      </c>
      <c r="J13885" t="s">
        <v>1113</v>
      </c>
      <c r="K13885">
        <v>45</v>
      </c>
    </row>
    <row r="13886" spans="1:11" x14ac:dyDescent="0.3">
      <c r="A13886" t="s">
        <v>13885</v>
      </c>
      <c r="B13886" t="s">
        <v>13885</v>
      </c>
      <c r="C13886">
        <v>2</v>
      </c>
      <c r="J13886" t="s">
        <v>27398</v>
      </c>
      <c r="K13886">
        <v>1</v>
      </c>
    </row>
    <row r="13887" spans="1:11" x14ac:dyDescent="0.3">
      <c r="A13887" t="s">
        <v>13886</v>
      </c>
      <c r="B13887" t="s">
        <v>13886</v>
      </c>
      <c r="C13887">
        <v>2</v>
      </c>
      <c r="J13887" t="s">
        <v>15455</v>
      </c>
      <c r="K13887">
        <v>2</v>
      </c>
    </row>
    <row r="13888" spans="1:11" x14ac:dyDescent="0.3">
      <c r="A13888" t="s">
        <v>13887</v>
      </c>
      <c r="B13888" t="s">
        <v>13887</v>
      </c>
      <c r="C13888">
        <v>2</v>
      </c>
      <c r="J13888" t="s">
        <v>11413</v>
      </c>
      <c r="K13888">
        <v>3</v>
      </c>
    </row>
    <row r="13889" spans="1:11" x14ac:dyDescent="0.3">
      <c r="A13889" t="s">
        <v>13888</v>
      </c>
      <c r="B13889" t="s">
        <v>13888</v>
      </c>
      <c r="C13889">
        <v>2</v>
      </c>
      <c r="J13889" t="s">
        <v>27399</v>
      </c>
      <c r="K13889">
        <v>1</v>
      </c>
    </row>
    <row r="13890" spans="1:11" x14ac:dyDescent="0.3">
      <c r="A13890" t="s">
        <v>13889</v>
      </c>
      <c r="B13890" t="s">
        <v>13889</v>
      </c>
      <c r="C13890">
        <v>2</v>
      </c>
      <c r="J13890" t="s">
        <v>9213</v>
      </c>
      <c r="K13890">
        <v>4</v>
      </c>
    </row>
    <row r="13891" spans="1:11" x14ac:dyDescent="0.3">
      <c r="A13891" t="s">
        <v>13890</v>
      </c>
      <c r="B13891" t="s">
        <v>13890</v>
      </c>
      <c r="C13891">
        <v>2</v>
      </c>
      <c r="J13891" t="s">
        <v>27400</v>
      </c>
      <c r="K13891">
        <v>1</v>
      </c>
    </row>
    <row r="13892" spans="1:11" x14ac:dyDescent="0.3">
      <c r="A13892" t="s">
        <v>13891</v>
      </c>
      <c r="B13892" t="s">
        <v>13891</v>
      </c>
      <c r="C13892">
        <v>2</v>
      </c>
      <c r="J13892" t="s">
        <v>11414</v>
      </c>
      <c r="K13892">
        <v>3</v>
      </c>
    </row>
    <row r="13893" spans="1:11" x14ac:dyDescent="0.3">
      <c r="A13893" t="s">
        <v>13892</v>
      </c>
      <c r="B13893" t="s">
        <v>13892</v>
      </c>
      <c r="C13893">
        <v>2</v>
      </c>
      <c r="J13893" t="s">
        <v>1858</v>
      </c>
      <c r="K13893">
        <v>27</v>
      </c>
    </row>
    <row r="13894" spans="1:11" x14ac:dyDescent="0.3">
      <c r="A13894" t="s">
        <v>13893</v>
      </c>
      <c r="B13894" t="s">
        <v>13893</v>
      </c>
      <c r="C13894">
        <v>2</v>
      </c>
      <c r="J13894" t="s">
        <v>9214</v>
      </c>
      <c r="K13894">
        <v>4</v>
      </c>
    </row>
    <row r="13895" spans="1:11" x14ac:dyDescent="0.3">
      <c r="A13895" t="s">
        <v>13894</v>
      </c>
      <c r="B13895" t="s">
        <v>13894</v>
      </c>
      <c r="C13895">
        <v>2</v>
      </c>
      <c r="J13895" t="s">
        <v>11415</v>
      </c>
      <c r="K13895">
        <v>3</v>
      </c>
    </row>
    <row r="13896" spans="1:11" x14ac:dyDescent="0.3">
      <c r="A13896" t="s">
        <v>13895</v>
      </c>
      <c r="B13896" t="s">
        <v>13895</v>
      </c>
      <c r="C13896">
        <v>2</v>
      </c>
      <c r="J13896" t="s">
        <v>27401</v>
      </c>
      <c r="K13896">
        <v>1</v>
      </c>
    </row>
    <row r="13897" spans="1:11" x14ac:dyDescent="0.3">
      <c r="A13897" t="s">
        <v>13896</v>
      </c>
      <c r="B13897" t="s">
        <v>13896</v>
      </c>
      <c r="C13897">
        <v>2</v>
      </c>
      <c r="J13897" t="s">
        <v>27402</v>
      </c>
      <c r="K13897">
        <v>1</v>
      </c>
    </row>
    <row r="13898" spans="1:11" x14ac:dyDescent="0.3">
      <c r="A13898" t="s">
        <v>13897</v>
      </c>
      <c r="B13898" t="s">
        <v>13897</v>
      </c>
      <c r="C13898">
        <v>2</v>
      </c>
      <c r="J13898" t="s">
        <v>27403</v>
      </c>
      <c r="K13898">
        <v>1</v>
      </c>
    </row>
    <row r="13899" spans="1:11" x14ac:dyDescent="0.3">
      <c r="A13899" t="s">
        <v>13898</v>
      </c>
      <c r="B13899" t="s">
        <v>13898</v>
      </c>
      <c r="C13899">
        <v>2</v>
      </c>
      <c r="J13899" t="s">
        <v>27404</v>
      </c>
      <c r="K13899">
        <v>1</v>
      </c>
    </row>
    <row r="13900" spans="1:11" x14ac:dyDescent="0.3">
      <c r="A13900" t="s">
        <v>13899</v>
      </c>
      <c r="B13900" t="s">
        <v>13899</v>
      </c>
      <c r="C13900">
        <v>2</v>
      </c>
      <c r="J13900" t="s">
        <v>2858</v>
      </c>
      <c r="K13900">
        <v>17</v>
      </c>
    </row>
    <row r="13901" spans="1:11" x14ac:dyDescent="0.3">
      <c r="A13901" t="s">
        <v>13900</v>
      </c>
      <c r="B13901" t="s">
        <v>13900</v>
      </c>
      <c r="C13901">
        <v>2</v>
      </c>
      <c r="J13901" t="s">
        <v>9215</v>
      </c>
      <c r="K13901">
        <v>4</v>
      </c>
    </row>
    <row r="13902" spans="1:11" x14ac:dyDescent="0.3">
      <c r="A13902" t="s">
        <v>13901</v>
      </c>
      <c r="B13902" t="s">
        <v>13901</v>
      </c>
      <c r="C13902">
        <v>2</v>
      </c>
      <c r="J13902" t="s">
        <v>27405</v>
      </c>
      <c r="K13902">
        <v>1</v>
      </c>
    </row>
    <row r="13903" spans="1:11" x14ac:dyDescent="0.3">
      <c r="A13903" t="s">
        <v>13902</v>
      </c>
      <c r="B13903" t="s">
        <v>13902</v>
      </c>
      <c r="C13903">
        <v>2</v>
      </c>
      <c r="J13903" t="s">
        <v>9216</v>
      </c>
      <c r="K13903">
        <v>4</v>
      </c>
    </row>
    <row r="13904" spans="1:11" x14ac:dyDescent="0.3">
      <c r="A13904" t="s">
        <v>13903</v>
      </c>
      <c r="B13904" t="s">
        <v>13903</v>
      </c>
      <c r="C13904">
        <v>2</v>
      </c>
      <c r="J13904" t="s">
        <v>7774</v>
      </c>
      <c r="K13904">
        <v>5</v>
      </c>
    </row>
    <row r="13905" spans="1:11" x14ac:dyDescent="0.3">
      <c r="A13905" t="s">
        <v>13904</v>
      </c>
      <c r="B13905" t="s">
        <v>13904</v>
      </c>
      <c r="C13905">
        <v>2</v>
      </c>
      <c r="J13905" t="s">
        <v>7775</v>
      </c>
      <c r="K13905">
        <v>5</v>
      </c>
    </row>
    <row r="13906" spans="1:11" x14ac:dyDescent="0.3">
      <c r="A13906" t="s">
        <v>13905</v>
      </c>
      <c r="B13906" t="s">
        <v>13905</v>
      </c>
      <c r="C13906">
        <v>2</v>
      </c>
      <c r="J13906" t="s">
        <v>27406</v>
      </c>
      <c r="K13906">
        <v>1</v>
      </c>
    </row>
    <row r="13907" spans="1:11" x14ac:dyDescent="0.3">
      <c r="A13907" t="s">
        <v>13906</v>
      </c>
      <c r="B13907" t="s">
        <v>13906</v>
      </c>
      <c r="C13907">
        <v>2</v>
      </c>
      <c r="J13907" t="s">
        <v>27407</v>
      </c>
      <c r="K13907">
        <v>1</v>
      </c>
    </row>
    <row r="13908" spans="1:11" x14ac:dyDescent="0.3">
      <c r="A13908" t="s">
        <v>13907</v>
      </c>
      <c r="B13908" t="s">
        <v>13907</v>
      </c>
      <c r="C13908">
        <v>2</v>
      </c>
      <c r="J13908" t="s">
        <v>27408</v>
      </c>
      <c r="K13908">
        <v>1</v>
      </c>
    </row>
    <row r="13909" spans="1:11" x14ac:dyDescent="0.3">
      <c r="A13909" t="s">
        <v>13908</v>
      </c>
      <c r="B13909" t="s">
        <v>13908</v>
      </c>
      <c r="C13909">
        <v>2</v>
      </c>
      <c r="J13909" t="s">
        <v>27409</v>
      </c>
      <c r="K13909">
        <v>1</v>
      </c>
    </row>
    <row r="13910" spans="1:11" x14ac:dyDescent="0.3">
      <c r="A13910" t="s">
        <v>13909</v>
      </c>
      <c r="B13910" t="s">
        <v>13909</v>
      </c>
      <c r="C13910">
        <v>2</v>
      </c>
      <c r="J13910" t="s">
        <v>27410</v>
      </c>
      <c r="K13910">
        <v>1</v>
      </c>
    </row>
    <row r="13911" spans="1:11" x14ac:dyDescent="0.3">
      <c r="A13911" t="s">
        <v>13910</v>
      </c>
      <c r="B13911" t="s">
        <v>13910</v>
      </c>
      <c r="C13911">
        <v>2</v>
      </c>
      <c r="J13911" t="s">
        <v>27411</v>
      </c>
      <c r="K13911">
        <v>1</v>
      </c>
    </row>
    <row r="13912" spans="1:11" x14ac:dyDescent="0.3">
      <c r="A13912" t="s">
        <v>13911</v>
      </c>
      <c r="B13912" t="s">
        <v>13911</v>
      </c>
      <c r="C13912">
        <v>2</v>
      </c>
      <c r="J13912" t="s">
        <v>27412</v>
      </c>
      <c r="K13912">
        <v>1</v>
      </c>
    </row>
    <row r="13913" spans="1:11" x14ac:dyDescent="0.3">
      <c r="A13913" t="s">
        <v>13912</v>
      </c>
      <c r="B13913" t="s">
        <v>13912</v>
      </c>
      <c r="C13913">
        <v>2</v>
      </c>
      <c r="J13913" t="s">
        <v>167</v>
      </c>
      <c r="K13913">
        <v>228</v>
      </c>
    </row>
    <row r="13914" spans="1:11" x14ac:dyDescent="0.3">
      <c r="A13914" t="s">
        <v>13913</v>
      </c>
      <c r="B13914" t="s">
        <v>13913</v>
      </c>
      <c r="C13914">
        <v>2</v>
      </c>
      <c r="J13914" t="s">
        <v>27413</v>
      </c>
      <c r="K13914">
        <v>1</v>
      </c>
    </row>
    <row r="13915" spans="1:11" x14ac:dyDescent="0.3">
      <c r="A13915" t="s">
        <v>13914</v>
      </c>
      <c r="B13915" t="s">
        <v>13914</v>
      </c>
      <c r="C13915">
        <v>2</v>
      </c>
      <c r="J13915" t="s">
        <v>27414</v>
      </c>
      <c r="K13915">
        <v>1</v>
      </c>
    </row>
    <row r="13916" spans="1:11" x14ac:dyDescent="0.3">
      <c r="A13916" t="s">
        <v>13915</v>
      </c>
      <c r="B13916" t="s">
        <v>13915</v>
      </c>
      <c r="C13916">
        <v>2</v>
      </c>
      <c r="J13916" t="s">
        <v>27415</v>
      </c>
      <c r="K13916">
        <v>1</v>
      </c>
    </row>
    <row r="13917" spans="1:11" x14ac:dyDescent="0.3">
      <c r="A13917" t="s">
        <v>13916</v>
      </c>
      <c r="B13917" t="s">
        <v>13916</v>
      </c>
      <c r="C13917">
        <v>2</v>
      </c>
      <c r="J13917" t="s">
        <v>1859</v>
      </c>
      <c r="K13917">
        <v>27</v>
      </c>
    </row>
    <row r="13918" spans="1:11" x14ac:dyDescent="0.3">
      <c r="A13918" t="s">
        <v>13917</v>
      </c>
      <c r="B13918" t="s">
        <v>13917</v>
      </c>
      <c r="C13918">
        <v>2</v>
      </c>
      <c r="J13918" t="s">
        <v>27416</v>
      </c>
      <c r="K13918">
        <v>1</v>
      </c>
    </row>
    <row r="13919" spans="1:11" x14ac:dyDescent="0.3">
      <c r="A13919" t="s">
        <v>13918</v>
      </c>
      <c r="B13919" t="s">
        <v>13918</v>
      </c>
      <c r="C13919">
        <v>2</v>
      </c>
      <c r="J13919" t="s">
        <v>15456</v>
      </c>
      <c r="K13919">
        <v>2</v>
      </c>
    </row>
    <row r="13920" spans="1:11" x14ac:dyDescent="0.3">
      <c r="A13920" t="s">
        <v>13919</v>
      </c>
      <c r="B13920" t="s">
        <v>13919</v>
      </c>
      <c r="C13920">
        <v>2</v>
      </c>
      <c r="J13920" t="s">
        <v>27417</v>
      </c>
      <c r="K13920">
        <v>1</v>
      </c>
    </row>
    <row r="13921" spans="1:11" x14ac:dyDescent="0.3">
      <c r="A13921" t="s">
        <v>13920</v>
      </c>
      <c r="B13921" t="s">
        <v>13920</v>
      </c>
      <c r="C13921">
        <v>2</v>
      </c>
      <c r="J13921" t="s">
        <v>27418</v>
      </c>
      <c r="K13921">
        <v>1</v>
      </c>
    </row>
    <row r="13922" spans="1:11" x14ac:dyDescent="0.3">
      <c r="A13922" t="s">
        <v>13921</v>
      </c>
      <c r="B13922" t="s">
        <v>13921</v>
      </c>
      <c r="C13922">
        <v>2</v>
      </c>
      <c r="J13922" t="s">
        <v>6700</v>
      </c>
      <c r="K13922">
        <v>6</v>
      </c>
    </row>
    <row r="13923" spans="1:11" x14ac:dyDescent="0.3">
      <c r="A13923" t="s">
        <v>13922</v>
      </c>
      <c r="B13923" t="s">
        <v>13922</v>
      </c>
      <c r="C13923">
        <v>2</v>
      </c>
      <c r="J13923" t="s">
        <v>9217</v>
      </c>
      <c r="K13923">
        <v>4</v>
      </c>
    </row>
    <row r="13924" spans="1:11" x14ac:dyDescent="0.3">
      <c r="A13924" t="s">
        <v>13923</v>
      </c>
      <c r="B13924" t="s">
        <v>13923</v>
      </c>
      <c r="C13924">
        <v>2</v>
      </c>
      <c r="J13924" t="s">
        <v>27419</v>
      </c>
      <c r="K13924">
        <v>1</v>
      </c>
    </row>
    <row r="13925" spans="1:11" x14ac:dyDescent="0.3">
      <c r="A13925" t="s">
        <v>13924</v>
      </c>
      <c r="B13925" t="s">
        <v>13924</v>
      </c>
      <c r="C13925">
        <v>2</v>
      </c>
      <c r="J13925" t="s">
        <v>27420</v>
      </c>
      <c r="K13925">
        <v>1</v>
      </c>
    </row>
    <row r="13926" spans="1:11" x14ac:dyDescent="0.3">
      <c r="A13926" t="s">
        <v>13925</v>
      </c>
      <c r="B13926" t="s">
        <v>13925</v>
      </c>
      <c r="C13926">
        <v>2</v>
      </c>
      <c r="J13926" t="s">
        <v>15457</v>
      </c>
      <c r="K13926">
        <v>2</v>
      </c>
    </row>
    <row r="13927" spans="1:11" x14ac:dyDescent="0.3">
      <c r="A13927" t="s">
        <v>13926</v>
      </c>
      <c r="B13927" t="s">
        <v>13926</v>
      </c>
      <c r="C13927">
        <v>2</v>
      </c>
      <c r="J13927" t="s">
        <v>4865</v>
      </c>
      <c r="K13927">
        <v>9</v>
      </c>
    </row>
    <row r="13928" spans="1:11" x14ac:dyDescent="0.3">
      <c r="A13928" t="s">
        <v>13927</v>
      </c>
      <c r="B13928" t="s">
        <v>13927</v>
      </c>
      <c r="C13928">
        <v>2</v>
      </c>
      <c r="J13928" t="s">
        <v>15458</v>
      </c>
      <c r="K13928">
        <v>2</v>
      </c>
    </row>
    <row r="13929" spans="1:11" x14ac:dyDescent="0.3">
      <c r="A13929" t="s">
        <v>13928</v>
      </c>
      <c r="B13929" t="s">
        <v>13928</v>
      </c>
      <c r="C13929">
        <v>2</v>
      </c>
      <c r="J13929" t="s">
        <v>27421</v>
      </c>
      <c r="K13929">
        <v>1</v>
      </c>
    </row>
    <row r="13930" spans="1:11" x14ac:dyDescent="0.3">
      <c r="A13930" t="s">
        <v>13929</v>
      </c>
      <c r="B13930" t="s">
        <v>13929</v>
      </c>
      <c r="C13930">
        <v>2</v>
      </c>
      <c r="J13930" t="s">
        <v>5966</v>
      </c>
      <c r="K13930">
        <v>7</v>
      </c>
    </row>
    <row r="13931" spans="1:11" x14ac:dyDescent="0.3">
      <c r="A13931" t="s">
        <v>13930</v>
      </c>
      <c r="B13931" t="s">
        <v>13930</v>
      </c>
      <c r="C13931">
        <v>2</v>
      </c>
      <c r="J13931" t="s">
        <v>11416</v>
      </c>
      <c r="K13931">
        <v>3</v>
      </c>
    </row>
    <row r="13932" spans="1:11" x14ac:dyDescent="0.3">
      <c r="A13932" t="s">
        <v>13931</v>
      </c>
      <c r="B13932" t="s">
        <v>13931</v>
      </c>
      <c r="C13932">
        <v>2</v>
      </c>
      <c r="J13932" t="s">
        <v>9218</v>
      </c>
      <c r="K13932">
        <v>4</v>
      </c>
    </row>
    <row r="13933" spans="1:11" x14ac:dyDescent="0.3">
      <c r="A13933" t="s">
        <v>13932</v>
      </c>
      <c r="B13933" t="s">
        <v>13932</v>
      </c>
      <c r="C13933">
        <v>2</v>
      </c>
      <c r="J13933" t="s">
        <v>15459</v>
      </c>
      <c r="K13933">
        <v>2</v>
      </c>
    </row>
    <row r="13934" spans="1:11" x14ac:dyDescent="0.3">
      <c r="A13934" t="s">
        <v>13933</v>
      </c>
      <c r="B13934" t="s">
        <v>13933</v>
      </c>
      <c r="C13934">
        <v>2</v>
      </c>
      <c r="J13934" t="s">
        <v>6701</v>
      </c>
      <c r="K13934">
        <v>6</v>
      </c>
    </row>
    <row r="13935" spans="1:11" x14ac:dyDescent="0.3">
      <c r="A13935" t="s">
        <v>13934</v>
      </c>
      <c r="B13935" t="s">
        <v>13934</v>
      </c>
      <c r="C13935">
        <v>2</v>
      </c>
      <c r="J13935" t="s">
        <v>15460</v>
      </c>
      <c r="K13935">
        <v>2</v>
      </c>
    </row>
    <row r="13936" spans="1:11" x14ac:dyDescent="0.3">
      <c r="A13936" t="s">
        <v>13935</v>
      </c>
      <c r="B13936" t="s">
        <v>13935</v>
      </c>
      <c r="C13936">
        <v>2</v>
      </c>
      <c r="J13936" t="s">
        <v>6702</v>
      </c>
      <c r="K13936">
        <v>6</v>
      </c>
    </row>
    <row r="13937" spans="1:11" x14ac:dyDescent="0.3">
      <c r="A13937" t="s">
        <v>13936</v>
      </c>
      <c r="B13937" t="s">
        <v>13936</v>
      </c>
      <c r="C13937">
        <v>2</v>
      </c>
      <c r="J13937" t="s">
        <v>7776</v>
      </c>
      <c r="K13937">
        <v>5</v>
      </c>
    </row>
    <row r="13938" spans="1:11" x14ac:dyDescent="0.3">
      <c r="A13938" t="s">
        <v>13937</v>
      </c>
      <c r="B13938" t="s">
        <v>13937</v>
      </c>
      <c r="C13938">
        <v>2</v>
      </c>
      <c r="J13938" t="s">
        <v>27422</v>
      </c>
      <c r="K13938">
        <v>1</v>
      </c>
    </row>
    <row r="13939" spans="1:11" x14ac:dyDescent="0.3">
      <c r="A13939" t="s">
        <v>13938</v>
      </c>
      <c r="B13939" t="s">
        <v>13938</v>
      </c>
      <c r="C13939">
        <v>2</v>
      </c>
      <c r="J13939" t="s">
        <v>27423</v>
      </c>
      <c r="K13939">
        <v>1</v>
      </c>
    </row>
    <row r="13940" spans="1:11" x14ac:dyDescent="0.3">
      <c r="A13940" t="s">
        <v>13939</v>
      </c>
      <c r="B13940" t="s">
        <v>13939</v>
      </c>
      <c r="C13940">
        <v>2</v>
      </c>
      <c r="J13940" t="s">
        <v>27424</v>
      </c>
      <c r="K13940">
        <v>1</v>
      </c>
    </row>
    <row r="13941" spans="1:11" x14ac:dyDescent="0.3">
      <c r="A13941" t="s">
        <v>13940</v>
      </c>
      <c r="B13941" t="s">
        <v>13940</v>
      </c>
      <c r="C13941">
        <v>2</v>
      </c>
      <c r="J13941" t="s">
        <v>11417</v>
      </c>
      <c r="K13941">
        <v>3</v>
      </c>
    </row>
    <row r="13942" spans="1:11" x14ac:dyDescent="0.3">
      <c r="A13942" t="s">
        <v>13941</v>
      </c>
      <c r="B13942" t="s">
        <v>13941</v>
      </c>
      <c r="C13942">
        <v>2</v>
      </c>
      <c r="J13942" t="s">
        <v>15461</v>
      </c>
      <c r="K13942">
        <v>2</v>
      </c>
    </row>
    <row r="13943" spans="1:11" x14ac:dyDescent="0.3">
      <c r="A13943" t="s">
        <v>13942</v>
      </c>
      <c r="B13943" t="s">
        <v>13942</v>
      </c>
      <c r="C13943">
        <v>2</v>
      </c>
      <c r="J13943" t="s">
        <v>27425</v>
      </c>
      <c r="K13943">
        <v>1</v>
      </c>
    </row>
    <row r="13944" spans="1:11" x14ac:dyDescent="0.3">
      <c r="A13944" t="s">
        <v>13943</v>
      </c>
      <c r="B13944" t="s">
        <v>13943</v>
      </c>
      <c r="C13944">
        <v>2</v>
      </c>
      <c r="J13944" t="s">
        <v>5967</v>
      </c>
      <c r="K13944">
        <v>7</v>
      </c>
    </row>
    <row r="13945" spans="1:11" x14ac:dyDescent="0.3">
      <c r="A13945" t="s">
        <v>13944</v>
      </c>
      <c r="B13945" t="s">
        <v>13944</v>
      </c>
      <c r="C13945">
        <v>2</v>
      </c>
      <c r="J13945" t="s">
        <v>27426</v>
      </c>
      <c r="K13945">
        <v>1</v>
      </c>
    </row>
    <row r="13946" spans="1:11" x14ac:dyDescent="0.3">
      <c r="A13946" t="s">
        <v>13945</v>
      </c>
      <c r="B13946" t="s">
        <v>13945</v>
      </c>
      <c r="C13946">
        <v>2</v>
      </c>
      <c r="J13946" t="s">
        <v>5968</v>
      </c>
      <c r="K13946">
        <v>7</v>
      </c>
    </row>
    <row r="13947" spans="1:11" x14ac:dyDescent="0.3">
      <c r="A13947" t="s">
        <v>13946</v>
      </c>
      <c r="B13947" t="s">
        <v>13946</v>
      </c>
      <c r="C13947">
        <v>2</v>
      </c>
      <c r="J13947" t="s">
        <v>15462</v>
      </c>
      <c r="K13947">
        <v>2</v>
      </c>
    </row>
    <row r="13948" spans="1:11" x14ac:dyDescent="0.3">
      <c r="A13948" t="s">
        <v>13947</v>
      </c>
      <c r="B13948" t="s">
        <v>13947</v>
      </c>
      <c r="C13948">
        <v>2</v>
      </c>
      <c r="J13948" t="s">
        <v>519</v>
      </c>
      <c r="K13948">
        <v>96</v>
      </c>
    </row>
    <row r="13949" spans="1:11" x14ac:dyDescent="0.3">
      <c r="A13949" t="s">
        <v>13948</v>
      </c>
      <c r="B13949" t="s">
        <v>13948</v>
      </c>
      <c r="C13949">
        <v>2</v>
      </c>
      <c r="J13949" t="s">
        <v>15463</v>
      </c>
      <c r="K13949">
        <v>2</v>
      </c>
    </row>
    <row r="13950" spans="1:11" x14ac:dyDescent="0.3">
      <c r="A13950" t="s">
        <v>13949</v>
      </c>
      <c r="B13950" t="s">
        <v>13949</v>
      </c>
      <c r="C13950">
        <v>2</v>
      </c>
      <c r="J13950" t="s">
        <v>871</v>
      </c>
      <c r="K13950">
        <v>58</v>
      </c>
    </row>
    <row r="13951" spans="1:11" x14ac:dyDescent="0.3">
      <c r="A13951" t="s">
        <v>13950</v>
      </c>
      <c r="B13951" t="s">
        <v>13950</v>
      </c>
      <c r="C13951">
        <v>2</v>
      </c>
      <c r="J13951" t="s">
        <v>27427</v>
      </c>
      <c r="K13951">
        <v>1</v>
      </c>
    </row>
    <row r="13952" spans="1:11" x14ac:dyDescent="0.3">
      <c r="A13952" t="s">
        <v>13951</v>
      </c>
      <c r="B13952" t="s">
        <v>13951</v>
      </c>
      <c r="C13952">
        <v>2</v>
      </c>
      <c r="J13952" t="s">
        <v>15464</v>
      </c>
      <c r="K13952">
        <v>2</v>
      </c>
    </row>
    <row r="13953" spans="1:11" x14ac:dyDescent="0.3">
      <c r="A13953" t="s">
        <v>13952</v>
      </c>
      <c r="B13953" t="s">
        <v>13952</v>
      </c>
      <c r="C13953">
        <v>2</v>
      </c>
      <c r="J13953" t="s">
        <v>15465</v>
      </c>
      <c r="K13953">
        <v>2</v>
      </c>
    </row>
    <row r="13954" spans="1:11" x14ac:dyDescent="0.3">
      <c r="A13954" t="s">
        <v>13953</v>
      </c>
      <c r="B13954" t="s">
        <v>13953</v>
      </c>
      <c r="C13954">
        <v>2</v>
      </c>
      <c r="J13954" t="s">
        <v>27428</v>
      </c>
      <c r="K13954">
        <v>1</v>
      </c>
    </row>
    <row r="13955" spans="1:11" x14ac:dyDescent="0.3">
      <c r="A13955" t="s">
        <v>13954</v>
      </c>
      <c r="B13955" t="s">
        <v>13954</v>
      </c>
      <c r="C13955">
        <v>2</v>
      </c>
      <c r="J13955" t="s">
        <v>27429</v>
      </c>
      <c r="K13955">
        <v>1</v>
      </c>
    </row>
    <row r="13956" spans="1:11" x14ac:dyDescent="0.3">
      <c r="A13956" t="s">
        <v>13955</v>
      </c>
      <c r="B13956" t="s">
        <v>13955</v>
      </c>
      <c r="C13956">
        <v>2</v>
      </c>
      <c r="J13956" t="s">
        <v>27430</v>
      </c>
      <c r="K13956">
        <v>1</v>
      </c>
    </row>
    <row r="13957" spans="1:11" x14ac:dyDescent="0.3">
      <c r="A13957" t="s">
        <v>13956</v>
      </c>
      <c r="B13957" t="s">
        <v>13956</v>
      </c>
      <c r="C13957">
        <v>2</v>
      </c>
      <c r="J13957" t="s">
        <v>27431</v>
      </c>
      <c r="K13957">
        <v>1</v>
      </c>
    </row>
    <row r="13958" spans="1:11" x14ac:dyDescent="0.3">
      <c r="A13958" t="s">
        <v>13957</v>
      </c>
      <c r="B13958" t="s">
        <v>13957</v>
      </c>
      <c r="C13958">
        <v>2</v>
      </c>
      <c r="J13958" t="s">
        <v>4093</v>
      </c>
      <c r="K13958">
        <v>11</v>
      </c>
    </row>
    <row r="13959" spans="1:11" x14ac:dyDescent="0.3">
      <c r="A13959" t="s">
        <v>13958</v>
      </c>
      <c r="B13959" t="s">
        <v>13958</v>
      </c>
      <c r="C13959">
        <v>2</v>
      </c>
      <c r="J13959" t="s">
        <v>11418</v>
      </c>
      <c r="K13959">
        <v>3</v>
      </c>
    </row>
    <row r="13960" spans="1:11" x14ac:dyDescent="0.3">
      <c r="A13960" t="s">
        <v>13959</v>
      </c>
      <c r="B13960" t="s">
        <v>13959</v>
      </c>
      <c r="C13960">
        <v>2</v>
      </c>
      <c r="J13960" t="s">
        <v>27432</v>
      </c>
      <c r="K13960">
        <v>1</v>
      </c>
    </row>
    <row r="13961" spans="1:11" x14ac:dyDescent="0.3">
      <c r="A13961" t="s">
        <v>13960</v>
      </c>
      <c r="B13961" t="s">
        <v>13960</v>
      </c>
      <c r="C13961">
        <v>2</v>
      </c>
      <c r="J13961" t="s">
        <v>15466</v>
      </c>
      <c r="K13961">
        <v>2</v>
      </c>
    </row>
    <row r="13962" spans="1:11" x14ac:dyDescent="0.3">
      <c r="A13962" t="s">
        <v>13961</v>
      </c>
      <c r="B13962" t="s">
        <v>13961</v>
      </c>
      <c r="C13962">
        <v>2</v>
      </c>
      <c r="J13962" t="s">
        <v>11419</v>
      </c>
      <c r="K13962">
        <v>3</v>
      </c>
    </row>
    <row r="13963" spans="1:11" x14ac:dyDescent="0.3">
      <c r="A13963" t="s">
        <v>13962</v>
      </c>
      <c r="B13963" t="s">
        <v>13962</v>
      </c>
      <c r="C13963">
        <v>2</v>
      </c>
      <c r="J13963" t="s">
        <v>123</v>
      </c>
      <c r="K13963">
        <v>292</v>
      </c>
    </row>
    <row r="13964" spans="1:11" x14ac:dyDescent="0.3">
      <c r="A13964" t="s">
        <v>13963</v>
      </c>
      <c r="B13964" t="s">
        <v>13963</v>
      </c>
      <c r="C13964">
        <v>2</v>
      </c>
      <c r="J13964" t="s">
        <v>15467</v>
      </c>
      <c r="K13964">
        <v>2</v>
      </c>
    </row>
    <row r="13965" spans="1:11" x14ac:dyDescent="0.3">
      <c r="A13965" t="s">
        <v>13964</v>
      </c>
      <c r="B13965" t="s">
        <v>13964</v>
      </c>
      <c r="C13965">
        <v>2</v>
      </c>
      <c r="J13965" t="s">
        <v>15468</v>
      </c>
      <c r="K13965">
        <v>2</v>
      </c>
    </row>
    <row r="13966" spans="1:11" x14ac:dyDescent="0.3">
      <c r="A13966" t="s">
        <v>13965</v>
      </c>
      <c r="B13966" t="s">
        <v>13965</v>
      </c>
      <c r="C13966">
        <v>2</v>
      </c>
      <c r="J13966" t="s">
        <v>2709</v>
      </c>
      <c r="K13966">
        <v>18</v>
      </c>
    </row>
    <row r="13967" spans="1:11" x14ac:dyDescent="0.3">
      <c r="A13967" t="s">
        <v>13966</v>
      </c>
      <c r="B13967" t="s">
        <v>13966</v>
      </c>
      <c r="C13967">
        <v>2</v>
      </c>
      <c r="J13967" t="s">
        <v>27433</v>
      </c>
      <c r="K13967">
        <v>1</v>
      </c>
    </row>
    <row r="13968" spans="1:11" x14ac:dyDescent="0.3">
      <c r="A13968" t="s">
        <v>13967</v>
      </c>
      <c r="B13968" t="s">
        <v>13967</v>
      </c>
      <c r="C13968">
        <v>2</v>
      </c>
      <c r="J13968" t="s">
        <v>27434</v>
      </c>
      <c r="K13968">
        <v>1</v>
      </c>
    </row>
    <row r="13969" spans="1:11" x14ac:dyDescent="0.3">
      <c r="A13969" t="s">
        <v>13968</v>
      </c>
      <c r="B13969" t="s">
        <v>13968</v>
      </c>
      <c r="C13969">
        <v>2</v>
      </c>
      <c r="J13969" t="s">
        <v>5360</v>
      </c>
      <c r="K13969">
        <v>8</v>
      </c>
    </row>
    <row r="13970" spans="1:11" x14ac:dyDescent="0.3">
      <c r="A13970" t="s">
        <v>13969</v>
      </c>
      <c r="B13970" t="s">
        <v>13969</v>
      </c>
      <c r="C13970">
        <v>2</v>
      </c>
      <c r="J13970" t="s">
        <v>5969</v>
      </c>
      <c r="K13970">
        <v>7</v>
      </c>
    </row>
    <row r="13971" spans="1:11" x14ac:dyDescent="0.3">
      <c r="A13971" t="s">
        <v>13970</v>
      </c>
      <c r="B13971" t="s">
        <v>13970</v>
      </c>
      <c r="C13971">
        <v>2</v>
      </c>
      <c r="J13971" t="s">
        <v>27435</v>
      </c>
      <c r="K13971">
        <v>1</v>
      </c>
    </row>
    <row r="13972" spans="1:11" x14ac:dyDescent="0.3">
      <c r="A13972" t="s">
        <v>13971</v>
      </c>
      <c r="B13972" t="s">
        <v>13971</v>
      </c>
      <c r="C13972">
        <v>2</v>
      </c>
      <c r="J13972" t="s">
        <v>15469</v>
      </c>
      <c r="K13972">
        <v>2</v>
      </c>
    </row>
    <row r="13973" spans="1:11" x14ac:dyDescent="0.3">
      <c r="A13973" t="s">
        <v>13972</v>
      </c>
      <c r="B13973" t="s">
        <v>13972</v>
      </c>
      <c r="C13973">
        <v>2</v>
      </c>
      <c r="J13973" t="s">
        <v>451</v>
      </c>
      <c r="K13973">
        <v>108</v>
      </c>
    </row>
    <row r="13974" spans="1:11" x14ac:dyDescent="0.3">
      <c r="A13974" t="s">
        <v>13973</v>
      </c>
      <c r="B13974" t="s">
        <v>13973</v>
      </c>
      <c r="C13974">
        <v>2</v>
      </c>
      <c r="J13974" t="s">
        <v>15470</v>
      </c>
      <c r="K13974">
        <v>2</v>
      </c>
    </row>
    <row r="13975" spans="1:11" x14ac:dyDescent="0.3">
      <c r="A13975" t="s">
        <v>13974</v>
      </c>
      <c r="B13975" t="s">
        <v>13974</v>
      </c>
      <c r="C13975">
        <v>2</v>
      </c>
      <c r="J13975" t="s">
        <v>27436</v>
      </c>
      <c r="K13975">
        <v>1</v>
      </c>
    </row>
    <row r="13976" spans="1:11" x14ac:dyDescent="0.3">
      <c r="A13976" t="s">
        <v>13975</v>
      </c>
      <c r="B13976" t="s">
        <v>13975</v>
      </c>
      <c r="C13976">
        <v>2</v>
      </c>
      <c r="J13976" t="s">
        <v>27437</v>
      </c>
      <c r="K13976">
        <v>1</v>
      </c>
    </row>
    <row r="13977" spans="1:11" x14ac:dyDescent="0.3">
      <c r="A13977" t="s">
        <v>13976</v>
      </c>
      <c r="B13977" t="s">
        <v>13976</v>
      </c>
      <c r="C13977">
        <v>2</v>
      </c>
      <c r="J13977" t="s">
        <v>27438</v>
      </c>
      <c r="K13977">
        <v>1</v>
      </c>
    </row>
    <row r="13978" spans="1:11" x14ac:dyDescent="0.3">
      <c r="A13978" t="s">
        <v>13977</v>
      </c>
      <c r="B13978" t="s">
        <v>13977</v>
      </c>
      <c r="C13978">
        <v>2</v>
      </c>
      <c r="J13978" t="s">
        <v>27439</v>
      </c>
      <c r="K13978">
        <v>1</v>
      </c>
    </row>
    <row r="13979" spans="1:11" x14ac:dyDescent="0.3">
      <c r="A13979" t="s">
        <v>13978</v>
      </c>
      <c r="B13979" t="s">
        <v>13978</v>
      </c>
      <c r="C13979">
        <v>2</v>
      </c>
      <c r="J13979" t="s">
        <v>27440</v>
      </c>
      <c r="K13979">
        <v>1</v>
      </c>
    </row>
    <row r="13980" spans="1:11" x14ac:dyDescent="0.3">
      <c r="A13980" t="s">
        <v>13979</v>
      </c>
      <c r="B13980" t="s">
        <v>13979</v>
      </c>
      <c r="C13980">
        <v>2</v>
      </c>
      <c r="J13980" t="s">
        <v>790</v>
      </c>
      <c r="K13980">
        <v>64</v>
      </c>
    </row>
    <row r="13981" spans="1:11" x14ac:dyDescent="0.3">
      <c r="A13981" t="s">
        <v>13980</v>
      </c>
      <c r="B13981" t="s">
        <v>13980</v>
      </c>
      <c r="C13981">
        <v>2</v>
      </c>
      <c r="J13981" t="s">
        <v>27441</v>
      </c>
      <c r="K13981">
        <v>1</v>
      </c>
    </row>
    <row r="13982" spans="1:11" x14ac:dyDescent="0.3">
      <c r="A13982" t="s">
        <v>13981</v>
      </c>
      <c r="B13982" t="s">
        <v>13981</v>
      </c>
      <c r="C13982">
        <v>2</v>
      </c>
      <c r="J13982" t="s">
        <v>1668</v>
      </c>
      <c r="K13982">
        <v>30</v>
      </c>
    </row>
    <row r="13983" spans="1:11" x14ac:dyDescent="0.3">
      <c r="A13983" t="s">
        <v>13982</v>
      </c>
      <c r="B13983" t="s">
        <v>13982</v>
      </c>
      <c r="C13983">
        <v>2</v>
      </c>
      <c r="J13983" t="s">
        <v>1993</v>
      </c>
      <c r="K13983">
        <v>25</v>
      </c>
    </row>
    <row r="13984" spans="1:11" x14ac:dyDescent="0.3">
      <c r="A13984" t="s">
        <v>13983</v>
      </c>
      <c r="B13984" t="s">
        <v>13983</v>
      </c>
      <c r="C13984">
        <v>2</v>
      </c>
      <c r="J13984" t="s">
        <v>27442</v>
      </c>
      <c r="K13984">
        <v>1</v>
      </c>
    </row>
    <row r="13985" spans="1:11" x14ac:dyDescent="0.3">
      <c r="A13985" t="s">
        <v>13984</v>
      </c>
      <c r="B13985" t="s">
        <v>13984</v>
      </c>
      <c r="C13985">
        <v>2</v>
      </c>
      <c r="J13985" t="s">
        <v>4866</v>
      </c>
      <c r="K13985">
        <v>9</v>
      </c>
    </row>
    <row r="13986" spans="1:11" x14ac:dyDescent="0.3">
      <c r="A13986" t="s">
        <v>13985</v>
      </c>
      <c r="B13986" t="s">
        <v>13985</v>
      </c>
      <c r="C13986">
        <v>2</v>
      </c>
      <c r="J13986" t="s">
        <v>27443</v>
      </c>
      <c r="K13986">
        <v>1</v>
      </c>
    </row>
    <row r="13987" spans="1:11" x14ac:dyDescent="0.3">
      <c r="A13987" t="s">
        <v>13986</v>
      </c>
      <c r="B13987" t="s">
        <v>13986</v>
      </c>
      <c r="C13987">
        <v>2</v>
      </c>
      <c r="J13987" t="s">
        <v>27444</v>
      </c>
      <c r="K13987">
        <v>1</v>
      </c>
    </row>
    <row r="13988" spans="1:11" x14ac:dyDescent="0.3">
      <c r="A13988" t="s">
        <v>13987</v>
      </c>
      <c r="B13988" t="s">
        <v>13987</v>
      </c>
      <c r="C13988">
        <v>2</v>
      </c>
      <c r="J13988" t="s">
        <v>15471</v>
      </c>
      <c r="K13988">
        <v>2</v>
      </c>
    </row>
    <row r="13989" spans="1:11" x14ac:dyDescent="0.3">
      <c r="A13989" t="s">
        <v>13988</v>
      </c>
      <c r="B13989" t="s">
        <v>13988</v>
      </c>
      <c r="C13989">
        <v>2</v>
      </c>
      <c r="J13989" t="s">
        <v>15472</v>
      </c>
      <c r="K13989">
        <v>2</v>
      </c>
    </row>
    <row r="13990" spans="1:11" x14ac:dyDescent="0.3">
      <c r="A13990" t="s">
        <v>13989</v>
      </c>
      <c r="B13990" t="s">
        <v>13989</v>
      </c>
      <c r="C13990">
        <v>2</v>
      </c>
      <c r="J13990" t="s">
        <v>11420</v>
      </c>
      <c r="K13990">
        <v>3</v>
      </c>
    </row>
    <row r="13991" spans="1:11" x14ac:dyDescent="0.3">
      <c r="A13991" t="s">
        <v>13990</v>
      </c>
      <c r="B13991" t="s">
        <v>13990</v>
      </c>
      <c r="C13991">
        <v>2</v>
      </c>
      <c r="J13991" t="s">
        <v>7777</v>
      </c>
      <c r="K13991">
        <v>5</v>
      </c>
    </row>
    <row r="13992" spans="1:11" x14ac:dyDescent="0.3">
      <c r="A13992" t="s">
        <v>13991</v>
      </c>
      <c r="B13992" t="s">
        <v>13991</v>
      </c>
      <c r="C13992">
        <v>2</v>
      </c>
      <c r="J13992" t="s">
        <v>9219</v>
      </c>
      <c r="K13992">
        <v>4</v>
      </c>
    </row>
    <row r="13993" spans="1:11" x14ac:dyDescent="0.3">
      <c r="A13993" t="s">
        <v>13992</v>
      </c>
      <c r="B13993" t="s">
        <v>13992</v>
      </c>
      <c r="C13993">
        <v>2</v>
      </c>
      <c r="J13993" t="s">
        <v>7778</v>
      </c>
      <c r="K13993">
        <v>5</v>
      </c>
    </row>
    <row r="13994" spans="1:11" x14ac:dyDescent="0.3">
      <c r="A13994" t="s">
        <v>13993</v>
      </c>
      <c r="B13994" t="s">
        <v>13993</v>
      </c>
      <c r="C13994">
        <v>2</v>
      </c>
      <c r="J13994" t="s">
        <v>15473</v>
      </c>
      <c r="K13994">
        <v>2</v>
      </c>
    </row>
    <row r="13995" spans="1:11" x14ac:dyDescent="0.3">
      <c r="A13995" t="s">
        <v>13994</v>
      </c>
      <c r="B13995" t="s">
        <v>13994</v>
      </c>
      <c r="C13995">
        <v>2</v>
      </c>
      <c r="J13995" t="s">
        <v>9220</v>
      </c>
      <c r="K13995">
        <v>4</v>
      </c>
    </row>
    <row r="13996" spans="1:11" x14ac:dyDescent="0.3">
      <c r="A13996" t="s">
        <v>13995</v>
      </c>
      <c r="B13996" t="s">
        <v>13995</v>
      </c>
      <c r="C13996">
        <v>2</v>
      </c>
      <c r="J13996" t="s">
        <v>15474</v>
      </c>
      <c r="K13996">
        <v>2</v>
      </c>
    </row>
    <row r="13997" spans="1:11" x14ac:dyDescent="0.3">
      <c r="A13997" t="s">
        <v>13996</v>
      </c>
      <c r="B13997" t="s">
        <v>13996</v>
      </c>
      <c r="C13997">
        <v>2</v>
      </c>
      <c r="J13997" t="s">
        <v>27445</v>
      </c>
      <c r="K13997">
        <v>1</v>
      </c>
    </row>
    <row r="13998" spans="1:11" x14ac:dyDescent="0.3">
      <c r="A13998" t="s">
        <v>13997</v>
      </c>
      <c r="B13998" t="s">
        <v>13997</v>
      </c>
      <c r="C13998">
        <v>2</v>
      </c>
      <c r="J13998" t="s">
        <v>27446</v>
      </c>
      <c r="K13998">
        <v>1</v>
      </c>
    </row>
    <row r="13999" spans="1:11" x14ac:dyDescent="0.3">
      <c r="A13999" t="s">
        <v>13998</v>
      </c>
      <c r="B13999" t="s">
        <v>13998</v>
      </c>
      <c r="C13999">
        <v>2</v>
      </c>
      <c r="J13999" t="s">
        <v>2361</v>
      </c>
      <c r="K13999">
        <v>21</v>
      </c>
    </row>
    <row r="14000" spans="1:11" x14ac:dyDescent="0.3">
      <c r="A14000" t="s">
        <v>13999</v>
      </c>
      <c r="B14000" t="s">
        <v>13999</v>
      </c>
      <c r="C14000">
        <v>2</v>
      </c>
      <c r="J14000" t="s">
        <v>1669</v>
      </c>
      <c r="K14000">
        <v>30</v>
      </c>
    </row>
    <row r="14001" spans="1:11" x14ac:dyDescent="0.3">
      <c r="A14001" t="s">
        <v>14000</v>
      </c>
      <c r="B14001" t="s">
        <v>14000</v>
      </c>
      <c r="C14001">
        <v>2</v>
      </c>
      <c r="J14001" t="s">
        <v>3815</v>
      </c>
      <c r="K14001">
        <v>12</v>
      </c>
    </row>
    <row r="14002" spans="1:11" x14ac:dyDescent="0.3">
      <c r="A14002" t="s">
        <v>14001</v>
      </c>
      <c r="B14002" t="s">
        <v>14001</v>
      </c>
      <c r="C14002">
        <v>2</v>
      </c>
      <c r="J14002" t="s">
        <v>15475</v>
      </c>
      <c r="K14002">
        <v>2</v>
      </c>
    </row>
    <row r="14003" spans="1:11" x14ac:dyDescent="0.3">
      <c r="A14003" t="s">
        <v>14002</v>
      </c>
      <c r="B14003" t="s">
        <v>14002</v>
      </c>
      <c r="C14003">
        <v>2</v>
      </c>
      <c r="J14003" t="s">
        <v>27447</v>
      </c>
      <c r="K14003">
        <v>1</v>
      </c>
    </row>
    <row r="14004" spans="1:11" x14ac:dyDescent="0.3">
      <c r="A14004" t="s">
        <v>14003</v>
      </c>
      <c r="B14004" t="s">
        <v>14003</v>
      </c>
      <c r="C14004">
        <v>2</v>
      </c>
      <c r="J14004" t="s">
        <v>27448</v>
      </c>
      <c r="K14004">
        <v>1</v>
      </c>
    </row>
    <row r="14005" spans="1:11" x14ac:dyDescent="0.3">
      <c r="A14005" t="s">
        <v>14004</v>
      </c>
      <c r="B14005" t="s">
        <v>14004</v>
      </c>
      <c r="C14005">
        <v>2</v>
      </c>
      <c r="J14005" t="s">
        <v>27449</v>
      </c>
      <c r="K14005">
        <v>1</v>
      </c>
    </row>
    <row r="14006" spans="1:11" x14ac:dyDescent="0.3">
      <c r="A14006" t="s">
        <v>14005</v>
      </c>
      <c r="B14006" t="s">
        <v>14005</v>
      </c>
      <c r="C14006">
        <v>2</v>
      </c>
      <c r="J14006" t="s">
        <v>9221</v>
      </c>
      <c r="K14006">
        <v>4</v>
      </c>
    </row>
    <row r="14007" spans="1:11" x14ac:dyDescent="0.3">
      <c r="A14007" t="s">
        <v>14006</v>
      </c>
      <c r="B14007" t="s">
        <v>14006</v>
      </c>
      <c r="C14007">
        <v>2</v>
      </c>
      <c r="J14007" t="s">
        <v>951</v>
      </c>
      <c r="K14007">
        <v>53</v>
      </c>
    </row>
    <row r="14008" spans="1:11" x14ac:dyDescent="0.3">
      <c r="A14008" t="s">
        <v>14007</v>
      </c>
      <c r="B14008" t="s">
        <v>14007</v>
      </c>
      <c r="C14008">
        <v>2</v>
      </c>
      <c r="J14008" t="s">
        <v>9222</v>
      </c>
      <c r="K14008">
        <v>4</v>
      </c>
    </row>
    <row r="14009" spans="1:11" x14ac:dyDescent="0.3">
      <c r="A14009" t="s">
        <v>14008</v>
      </c>
      <c r="B14009" t="s">
        <v>14008</v>
      </c>
      <c r="C14009">
        <v>2</v>
      </c>
      <c r="J14009" t="s">
        <v>27450</v>
      </c>
      <c r="K14009">
        <v>1</v>
      </c>
    </row>
    <row r="14010" spans="1:11" x14ac:dyDescent="0.3">
      <c r="A14010" t="s">
        <v>14009</v>
      </c>
      <c r="B14010" t="s">
        <v>14009</v>
      </c>
      <c r="C14010">
        <v>2</v>
      </c>
      <c r="J14010" t="s">
        <v>27451</v>
      </c>
      <c r="K14010">
        <v>1</v>
      </c>
    </row>
    <row r="14011" spans="1:11" x14ac:dyDescent="0.3">
      <c r="A14011" t="s">
        <v>14010</v>
      </c>
      <c r="B14011" t="s">
        <v>14010</v>
      </c>
      <c r="C14011">
        <v>2</v>
      </c>
      <c r="J14011" t="s">
        <v>6703</v>
      </c>
      <c r="K14011">
        <v>6</v>
      </c>
    </row>
    <row r="14012" spans="1:11" x14ac:dyDescent="0.3">
      <c r="A14012" t="s">
        <v>14011</v>
      </c>
      <c r="B14012" t="s">
        <v>14011</v>
      </c>
      <c r="C14012">
        <v>2</v>
      </c>
      <c r="J14012" t="s">
        <v>27452</v>
      </c>
      <c r="K14012">
        <v>1</v>
      </c>
    </row>
    <row r="14013" spans="1:11" x14ac:dyDescent="0.3">
      <c r="A14013" t="s">
        <v>14012</v>
      </c>
      <c r="B14013" t="s">
        <v>14012</v>
      </c>
      <c r="C14013">
        <v>2</v>
      </c>
      <c r="J14013" t="s">
        <v>3177</v>
      </c>
      <c r="K14013">
        <v>15</v>
      </c>
    </row>
    <row r="14014" spans="1:11" x14ac:dyDescent="0.3">
      <c r="A14014" t="s">
        <v>14013</v>
      </c>
      <c r="B14014" t="s">
        <v>14013</v>
      </c>
      <c r="C14014">
        <v>2</v>
      </c>
      <c r="J14014" t="s">
        <v>11421</v>
      </c>
      <c r="K14014">
        <v>3</v>
      </c>
    </row>
    <row r="14015" spans="1:11" x14ac:dyDescent="0.3">
      <c r="A14015" t="s">
        <v>14014</v>
      </c>
      <c r="B14015" t="s">
        <v>14014</v>
      </c>
      <c r="C14015">
        <v>2</v>
      </c>
      <c r="J14015" t="s">
        <v>27453</v>
      </c>
      <c r="K14015">
        <v>1</v>
      </c>
    </row>
    <row r="14016" spans="1:11" x14ac:dyDescent="0.3">
      <c r="A14016" t="s">
        <v>14015</v>
      </c>
      <c r="B14016" t="s">
        <v>14015</v>
      </c>
      <c r="C14016">
        <v>2</v>
      </c>
      <c r="J14016" t="s">
        <v>9223</v>
      </c>
      <c r="K14016">
        <v>4</v>
      </c>
    </row>
    <row r="14017" spans="1:11" x14ac:dyDescent="0.3">
      <c r="A14017" t="s">
        <v>14016</v>
      </c>
      <c r="B14017" t="s">
        <v>14016</v>
      </c>
      <c r="C14017">
        <v>2</v>
      </c>
      <c r="J14017" t="s">
        <v>5361</v>
      </c>
      <c r="K14017">
        <v>8</v>
      </c>
    </row>
    <row r="14018" spans="1:11" x14ac:dyDescent="0.3">
      <c r="A14018" t="s">
        <v>14017</v>
      </c>
      <c r="B14018" t="s">
        <v>14017</v>
      </c>
      <c r="C14018">
        <v>2</v>
      </c>
      <c r="J14018" t="s">
        <v>27454</v>
      </c>
      <c r="K14018">
        <v>1</v>
      </c>
    </row>
    <row r="14019" spans="1:11" x14ac:dyDescent="0.3">
      <c r="A14019" t="s">
        <v>14018</v>
      </c>
      <c r="B14019" t="s">
        <v>14018</v>
      </c>
      <c r="C14019">
        <v>2</v>
      </c>
      <c r="J14019" t="s">
        <v>1146</v>
      </c>
      <c r="K14019">
        <v>44</v>
      </c>
    </row>
    <row r="14020" spans="1:11" x14ac:dyDescent="0.3">
      <c r="A14020" t="s">
        <v>14019</v>
      </c>
      <c r="B14020" t="s">
        <v>14019</v>
      </c>
      <c r="C14020">
        <v>2</v>
      </c>
      <c r="J14020" t="s">
        <v>4094</v>
      </c>
      <c r="K14020">
        <v>11</v>
      </c>
    </row>
    <row r="14021" spans="1:11" x14ac:dyDescent="0.3">
      <c r="A14021" t="s">
        <v>14020</v>
      </c>
      <c r="B14021" t="s">
        <v>14020</v>
      </c>
      <c r="C14021">
        <v>2</v>
      </c>
      <c r="J14021" t="s">
        <v>15476</v>
      </c>
      <c r="K14021">
        <v>2</v>
      </c>
    </row>
    <row r="14022" spans="1:11" x14ac:dyDescent="0.3">
      <c r="A14022" t="s">
        <v>14021</v>
      </c>
      <c r="B14022" t="s">
        <v>14021</v>
      </c>
      <c r="C14022">
        <v>2</v>
      </c>
      <c r="J14022" t="s">
        <v>11422</v>
      </c>
      <c r="K14022">
        <v>3</v>
      </c>
    </row>
    <row r="14023" spans="1:11" x14ac:dyDescent="0.3">
      <c r="A14023" t="s">
        <v>14022</v>
      </c>
      <c r="B14023" t="s">
        <v>14022</v>
      </c>
      <c r="C14023">
        <v>2</v>
      </c>
      <c r="J14023" t="s">
        <v>7779</v>
      </c>
      <c r="K14023">
        <v>5</v>
      </c>
    </row>
    <row r="14024" spans="1:11" x14ac:dyDescent="0.3">
      <c r="A14024" t="s">
        <v>14023</v>
      </c>
      <c r="B14024" t="s">
        <v>14023</v>
      </c>
      <c r="C14024">
        <v>2</v>
      </c>
      <c r="J14024" t="s">
        <v>27455</v>
      </c>
      <c r="K14024">
        <v>1</v>
      </c>
    </row>
    <row r="14025" spans="1:11" x14ac:dyDescent="0.3">
      <c r="A14025" t="s">
        <v>14024</v>
      </c>
      <c r="B14025" t="s">
        <v>14024</v>
      </c>
      <c r="C14025">
        <v>2</v>
      </c>
      <c r="J14025" t="s">
        <v>6704</v>
      </c>
      <c r="K14025">
        <v>6</v>
      </c>
    </row>
    <row r="14026" spans="1:11" x14ac:dyDescent="0.3">
      <c r="A14026" t="s">
        <v>14025</v>
      </c>
      <c r="B14026" t="s">
        <v>14025</v>
      </c>
      <c r="C14026">
        <v>2</v>
      </c>
      <c r="J14026" t="s">
        <v>2993</v>
      </c>
      <c r="K14026">
        <v>16</v>
      </c>
    </row>
    <row r="14027" spans="1:11" x14ac:dyDescent="0.3">
      <c r="A14027" t="s">
        <v>14026</v>
      </c>
      <c r="B14027" t="s">
        <v>14026</v>
      </c>
      <c r="C14027">
        <v>2</v>
      </c>
      <c r="J14027" t="s">
        <v>27456</v>
      </c>
      <c r="K14027">
        <v>1</v>
      </c>
    </row>
    <row r="14028" spans="1:11" x14ac:dyDescent="0.3">
      <c r="A14028" t="s">
        <v>14027</v>
      </c>
      <c r="B14028" t="s">
        <v>14027</v>
      </c>
      <c r="C14028">
        <v>2</v>
      </c>
      <c r="J14028" t="s">
        <v>9224</v>
      </c>
      <c r="K14028">
        <v>4</v>
      </c>
    </row>
    <row r="14029" spans="1:11" x14ac:dyDescent="0.3">
      <c r="A14029" t="s">
        <v>14028</v>
      </c>
      <c r="B14029" t="s">
        <v>14028</v>
      </c>
      <c r="C14029">
        <v>2</v>
      </c>
      <c r="J14029" t="s">
        <v>15477</v>
      </c>
      <c r="K14029">
        <v>2</v>
      </c>
    </row>
    <row r="14030" spans="1:11" x14ac:dyDescent="0.3">
      <c r="A14030" t="s">
        <v>14029</v>
      </c>
      <c r="B14030" t="s">
        <v>14029</v>
      </c>
      <c r="C14030">
        <v>2</v>
      </c>
      <c r="J14030" t="s">
        <v>27457</v>
      </c>
      <c r="K14030">
        <v>1</v>
      </c>
    </row>
    <row r="14031" spans="1:11" x14ac:dyDescent="0.3">
      <c r="A14031" t="s">
        <v>14030</v>
      </c>
      <c r="B14031" t="s">
        <v>14030</v>
      </c>
      <c r="C14031">
        <v>2</v>
      </c>
      <c r="J14031" t="s">
        <v>15478</v>
      </c>
      <c r="K14031">
        <v>2</v>
      </c>
    </row>
    <row r="14032" spans="1:11" x14ac:dyDescent="0.3">
      <c r="A14032" t="s">
        <v>14031</v>
      </c>
      <c r="B14032" t="s">
        <v>14031</v>
      </c>
      <c r="C14032">
        <v>2</v>
      </c>
      <c r="J14032" t="s">
        <v>27458</v>
      </c>
      <c r="K14032">
        <v>1</v>
      </c>
    </row>
    <row r="14033" spans="1:11" x14ac:dyDescent="0.3">
      <c r="A14033" t="s">
        <v>14032</v>
      </c>
      <c r="B14033" t="s">
        <v>14032</v>
      </c>
      <c r="C14033">
        <v>2</v>
      </c>
      <c r="J14033" t="s">
        <v>15479</v>
      </c>
      <c r="K14033">
        <v>2</v>
      </c>
    </row>
    <row r="14034" spans="1:11" x14ac:dyDescent="0.3">
      <c r="A14034" t="s">
        <v>14033</v>
      </c>
      <c r="B14034" t="s">
        <v>14033</v>
      </c>
      <c r="C14034">
        <v>2</v>
      </c>
      <c r="J14034" t="s">
        <v>27459</v>
      </c>
      <c r="K14034">
        <v>1</v>
      </c>
    </row>
    <row r="14035" spans="1:11" x14ac:dyDescent="0.3">
      <c r="A14035" t="s">
        <v>14034</v>
      </c>
      <c r="B14035" t="s">
        <v>14034</v>
      </c>
      <c r="C14035">
        <v>2</v>
      </c>
      <c r="J14035" t="s">
        <v>27460</v>
      </c>
      <c r="K14035">
        <v>1</v>
      </c>
    </row>
    <row r="14036" spans="1:11" x14ac:dyDescent="0.3">
      <c r="A14036" t="s">
        <v>14035</v>
      </c>
      <c r="B14036" t="s">
        <v>14035</v>
      </c>
      <c r="C14036">
        <v>2</v>
      </c>
      <c r="J14036" t="s">
        <v>1403</v>
      </c>
      <c r="K14036">
        <v>36</v>
      </c>
    </row>
    <row r="14037" spans="1:11" x14ac:dyDescent="0.3">
      <c r="A14037" t="s">
        <v>14036</v>
      </c>
      <c r="B14037" t="s">
        <v>14036</v>
      </c>
      <c r="C14037">
        <v>2</v>
      </c>
      <c r="J14037" t="s">
        <v>27461</v>
      </c>
      <c r="K14037">
        <v>1</v>
      </c>
    </row>
    <row r="14038" spans="1:11" x14ac:dyDescent="0.3">
      <c r="A14038" t="s">
        <v>14037</v>
      </c>
      <c r="B14038" t="s">
        <v>14037</v>
      </c>
      <c r="C14038">
        <v>2</v>
      </c>
      <c r="J14038" t="s">
        <v>15480</v>
      </c>
      <c r="K14038">
        <v>2</v>
      </c>
    </row>
    <row r="14039" spans="1:11" x14ac:dyDescent="0.3">
      <c r="A14039" t="s">
        <v>14038</v>
      </c>
      <c r="B14039" t="s">
        <v>14038</v>
      </c>
      <c r="C14039">
        <v>2</v>
      </c>
      <c r="J14039" t="s">
        <v>27462</v>
      </c>
      <c r="K14039">
        <v>1</v>
      </c>
    </row>
    <row r="14040" spans="1:11" x14ac:dyDescent="0.3">
      <c r="A14040" t="s">
        <v>14039</v>
      </c>
      <c r="B14040" t="s">
        <v>14039</v>
      </c>
      <c r="C14040">
        <v>2</v>
      </c>
      <c r="J14040" t="s">
        <v>27463</v>
      </c>
      <c r="K14040">
        <v>1</v>
      </c>
    </row>
    <row r="14041" spans="1:11" x14ac:dyDescent="0.3">
      <c r="A14041" t="s">
        <v>14040</v>
      </c>
      <c r="B14041" t="s">
        <v>14040</v>
      </c>
      <c r="C14041">
        <v>2</v>
      </c>
      <c r="J14041" t="s">
        <v>11423</v>
      </c>
      <c r="K14041">
        <v>3</v>
      </c>
    </row>
    <row r="14042" spans="1:11" x14ac:dyDescent="0.3">
      <c r="A14042" t="s">
        <v>14041</v>
      </c>
      <c r="B14042" t="s">
        <v>14041</v>
      </c>
      <c r="C14042">
        <v>2</v>
      </c>
      <c r="J14042" t="s">
        <v>9225</v>
      </c>
      <c r="K14042">
        <v>4</v>
      </c>
    </row>
    <row r="14043" spans="1:11" x14ac:dyDescent="0.3">
      <c r="A14043" t="s">
        <v>14042</v>
      </c>
      <c r="B14043" t="s">
        <v>14042</v>
      </c>
      <c r="C14043">
        <v>2</v>
      </c>
      <c r="J14043" t="s">
        <v>27464</v>
      </c>
      <c r="K14043">
        <v>1</v>
      </c>
    </row>
    <row r="14044" spans="1:11" x14ac:dyDescent="0.3">
      <c r="A14044" t="s">
        <v>14043</v>
      </c>
      <c r="B14044" t="s">
        <v>14043</v>
      </c>
      <c r="C14044">
        <v>2</v>
      </c>
      <c r="J14044" t="s">
        <v>27465</v>
      </c>
      <c r="K14044">
        <v>1</v>
      </c>
    </row>
    <row r="14045" spans="1:11" x14ac:dyDescent="0.3">
      <c r="A14045" t="s">
        <v>14044</v>
      </c>
      <c r="B14045" t="s">
        <v>14044</v>
      </c>
      <c r="C14045">
        <v>2</v>
      </c>
      <c r="J14045" t="s">
        <v>27466</v>
      </c>
      <c r="K14045">
        <v>1</v>
      </c>
    </row>
    <row r="14046" spans="1:11" x14ac:dyDescent="0.3">
      <c r="A14046" t="s">
        <v>14045</v>
      </c>
      <c r="B14046" t="s">
        <v>14045</v>
      </c>
      <c r="C14046">
        <v>2</v>
      </c>
      <c r="J14046" t="s">
        <v>4867</v>
      </c>
      <c r="K14046">
        <v>9</v>
      </c>
    </row>
    <row r="14047" spans="1:11" x14ac:dyDescent="0.3">
      <c r="A14047" t="s">
        <v>14046</v>
      </c>
      <c r="B14047" t="s">
        <v>14046</v>
      </c>
      <c r="C14047">
        <v>2</v>
      </c>
      <c r="J14047" t="s">
        <v>27467</v>
      </c>
      <c r="K14047">
        <v>1</v>
      </c>
    </row>
    <row r="14048" spans="1:11" x14ac:dyDescent="0.3">
      <c r="A14048" t="s">
        <v>14047</v>
      </c>
      <c r="B14048" t="s">
        <v>14047</v>
      </c>
      <c r="C14048">
        <v>2</v>
      </c>
      <c r="J14048" t="s">
        <v>15481</v>
      </c>
      <c r="K14048">
        <v>2</v>
      </c>
    </row>
    <row r="14049" spans="1:11" x14ac:dyDescent="0.3">
      <c r="A14049" t="s">
        <v>14048</v>
      </c>
      <c r="B14049" t="s">
        <v>14048</v>
      </c>
      <c r="C14049">
        <v>2</v>
      </c>
      <c r="J14049" t="s">
        <v>7780</v>
      </c>
      <c r="K14049">
        <v>5</v>
      </c>
    </row>
    <row r="14050" spans="1:11" x14ac:dyDescent="0.3">
      <c r="A14050" t="s">
        <v>14049</v>
      </c>
      <c r="B14050" t="s">
        <v>14049</v>
      </c>
      <c r="C14050">
        <v>2</v>
      </c>
      <c r="J14050" t="s">
        <v>27468</v>
      </c>
      <c r="K14050">
        <v>1</v>
      </c>
    </row>
    <row r="14051" spans="1:11" x14ac:dyDescent="0.3">
      <c r="A14051" t="s">
        <v>14050</v>
      </c>
      <c r="B14051" t="s">
        <v>14050</v>
      </c>
      <c r="C14051">
        <v>2</v>
      </c>
      <c r="J14051" t="s">
        <v>3816</v>
      </c>
      <c r="K14051">
        <v>12</v>
      </c>
    </row>
    <row r="14052" spans="1:11" x14ac:dyDescent="0.3">
      <c r="A14052" t="s">
        <v>14051</v>
      </c>
      <c r="B14052" t="s">
        <v>14051</v>
      </c>
      <c r="C14052">
        <v>2</v>
      </c>
      <c r="J14052" t="s">
        <v>15482</v>
      </c>
      <c r="K14052">
        <v>2</v>
      </c>
    </row>
    <row r="14053" spans="1:11" x14ac:dyDescent="0.3">
      <c r="A14053" t="s">
        <v>14052</v>
      </c>
      <c r="B14053" t="s">
        <v>14052</v>
      </c>
      <c r="C14053">
        <v>2</v>
      </c>
      <c r="J14053" t="s">
        <v>27469</v>
      </c>
      <c r="K14053">
        <v>1</v>
      </c>
    </row>
    <row r="14054" spans="1:11" x14ac:dyDescent="0.3">
      <c r="A14054" t="s">
        <v>14053</v>
      </c>
      <c r="B14054" t="s">
        <v>14053</v>
      </c>
      <c r="C14054">
        <v>2</v>
      </c>
      <c r="J14054" t="s">
        <v>27470</v>
      </c>
      <c r="K14054">
        <v>1</v>
      </c>
    </row>
    <row r="14055" spans="1:11" x14ac:dyDescent="0.3">
      <c r="A14055" t="s">
        <v>14054</v>
      </c>
      <c r="B14055" t="s">
        <v>14054</v>
      </c>
      <c r="C14055">
        <v>2</v>
      </c>
      <c r="J14055" t="s">
        <v>27471</v>
      </c>
      <c r="K14055">
        <v>1</v>
      </c>
    </row>
    <row r="14056" spans="1:11" x14ac:dyDescent="0.3">
      <c r="A14056" t="s">
        <v>14055</v>
      </c>
      <c r="B14056" t="s">
        <v>14055</v>
      </c>
      <c r="C14056">
        <v>2</v>
      </c>
      <c r="J14056" t="s">
        <v>27472</v>
      </c>
      <c r="K14056">
        <v>1</v>
      </c>
    </row>
    <row r="14057" spans="1:11" x14ac:dyDescent="0.3">
      <c r="A14057" t="s">
        <v>14056</v>
      </c>
      <c r="B14057" t="s">
        <v>14056</v>
      </c>
      <c r="C14057">
        <v>2</v>
      </c>
      <c r="J14057" t="s">
        <v>969</v>
      </c>
      <c r="K14057">
        <v>52</v>
      </c>
    </row>
    <row r="14058" spans="1:11" x14ac:dyDescent="0.3">
      <c r="A14058" t="s">
        <v>14057</v>
      </c>
      <c r="B14058" t="s">
        <v>14057</v>
      </c>
      <c r="C14058">
        <v>2</v>
      </c>
      <c r="J14058" t="s">
        <v>27473</v>
      </c>
      <c r="K14058">
        <v>1</v>
      </c>
    </row>
    <row r="14059" spans="1:11" x14ac:dyDescent="0.3">
      <c r="A14059" t="s">
        <v>14058</v>
      </c>
      <c r="B14059" t="s">
        <v>14058</v>
      </c>
      <c r="C14059">
        <v>2</v>
      </c>
      <c r="J14059" t="s">
        <v>27474</v>
      </c>
      <c r="K14059">
        <v>1</v>
      </c>
    </row>
    <row r="14060" spans="1:11" x14ac:dyDescent="0.3">
      <c r="A14060" t="s">
        <v>14059</v>
      </c>
      <c r="B14060" t="s">
        <v>14059</v>
      </c>
      <c r="C14060">
        <v>2</v>
      </c>
      <c r="J14060" t="s">
        <v>1214</v>
      </c>
      <c r="K14060">
        <v>42</v>
      </c>
    </row>
    <row r="14061" spans="1:11" x14ac:dyDescent="0.3">
      <c r="A14061" t="s">
        <v>14060</v>
      </c>
      <c r="B14061" t="s">
        <v>14060</v>
      </c>
      <c r="C14061">
        <v>2</v>
      </c>
      <c r="J14061" t="s">
        <v>27475</v>
      </c>
      <c r="K14061">
        <v>1</v>
      </c>
    </row>
    <row r="14062" spans="1:11" x14ac:dyDescent="0.3">
      <c r="A14062" t="s">
        <v>14061</v>
      </c>
      <c r="B14062" t="s">
        <v>14061</v>
      </c>
      <c r="C14062">
        <v>2</v>
      </c>
      <c r="J14062" t="s">
        <v>27476</v>
      </c>
      <c r="K14062">
        <v>1</v>
      </c>
    </row>
    <row r="14063" spans="1:11" x14ac:dyDescent="0.3">
      <c r="A14063" t="s">
        <v>14062</v>
      </c>
      <c r="B14063" t="s">
        <v>14062</v>
      </c>
      <c r="C14063">
        <v>2</v>
      </c>
      <c r="J14063" t="s">
        <v>7781</v>
      </c>
      <c r="K14063">
        <v>5</v>
      </c>
    </row>
    <row r="14064" spans="1:11" x14ac:dyDescent="0.3">
      <c r="A14064" t="s">
        <v>14063</v>
      </c>
      <c r="B14064" t="s">
        <v>14063</v>
      </c>
      <c r="C14064">
        <v>2</v>
      </c>
      <c r="J14064" t="s">
        <v>27477</v>
      </c>
      <c r="K14064">
        <v>1</v>
      </c>
    </row>
    <row r="14065" spans="1:11" x14ac:dyDescent="0.3">
      <c r="A14065" t="s">
        <v>14064</v>
      </c>
      <c r="B14065" t="s">
        <v>14064</v>
      </c>
      <c r="C14065">
        <v>2</v>
      </c>
      <c r="J14065" t="s">
        <v>27478</v>
      </c>
      <c r="K14065">
        <v>1</v>
      </c>
    </row>
    <row r="14066" spans="1:11" x14ac:dyDescent="0.3">
      <c r="A14066" t="s">
        <v>14065</v>
      </c>
      <c r="B14066" t="s">
        <v>14065</v>
      </c>
      <c r="C14066">
        <v>2</v>
      </c>
      <c r="J14066" t="s">
        <v>9226</v>
      </c>
      <c r="K14066">
        <v>4</v>
      </c>
    </row>
    <row r="14067" spans="1:11" x14ac:dyDescent="0.3">
      <c r="A14067" t="s">
        <v>14066</v>
      </c>
      <c r="B14067" t="s">
        <v>14066</v>
      </c>
      <c r="C14067">
        <v>2</v>
      </c>
      <c r="J14067" t="s">
        <v>15483</v>
      </c>
      <c r="K14067">
        <v>2</v>
      </c>
    </row>
    <row r="14068" spans="1:11" x14ac:dyDescent="0.3">
      <c r="A14068" t="s">
        <v>14067</v>
      </c>
      <c r="B14068" t="s">
        <v>14067</v>
      </c>
      <c r="C14068">
        <v>2</v>
      </c>
      <c r="J14068" t="s">
        <v>27479</v>
      </c>
      <c r="K14068">
        <v>1</v>
      </c>
    </row>
    <row r="14069" spans="1:11" x14ac:dyDescent="0.3">
      <c r="A14069" t="s">
        <v>14068</v>
      </c>
      <c r="B14069" t="s">
        <v>14068</v>
      </c>
      <c r="C14069">
        <v>2</v>
      </c>
      <c r="J14069" t="s">
        <v>15484</v>
      </c>
      <c r="K14069">
        <v>2</v>
      </c>
    </row>
    <row r="14070" spans="1:11" x14ac:dyDescent="0.3">
      <c r="A14070" t="s">
        <v>14069</v>
      </c>
      <c r="B14070" t="s">
        <v>14069</v>
      </c>
      <c r="C14070">
        <v>2</v>
      </c>
      <c r="J14070" t="s">
        <v>4868</v>
      </c>
      <c r="K14070">
        <v>9</v>
      </c>
    </row>
    <row r="14071" spans="1:11" x14ac:dyDescent="0.3">
      <c r="A14071" t="s">
        <v>14070</v>
      </c>
      <c r="B14071" t="s">
        <v>14070</v>
      </c>
      <c r="C14071">
        <v>2</v>
      </c>
      <c r="J14071" t="s">
        <v>27480</v>
      </c>
      <c r="K14071">
        <v>1</v>
      </c>
    </row>
    <row r="14072" spans="1:11" x14ac:dyDescent="0.3">
      <c r="A14072" t="s">
        <v>14071</v>
      </c>
      <c r="B14072" t="s">
        <v>14071</v>
      </c>
      <c r="C14072">
        <v>2</v>
      </c>
      <c r="J14072" t="s">
        <v>27481</v>
      </c>
      <c r="K14072">
        <v>1</v>
      </c>
    </row>
    <row r="14073" spans="1:11" x14ac:dyDescent="0.3">
      <c r="A14073" t="s">
        <v>14072</v>
      </c>
      <c r="B14073" t="s">
        <v>14072</v>
      </c>
      <c r="C14073">
        <v>2</v>
      </c>
      <c r="J14073" t="s">
        <v>27482</v>
      </c>
      <c r="K14073">
        <v>1</v>
      </c>
    </row>
    <row r="14074" spans="1:11" x14ac:dyDescent="0.3">
      <c r="A14074" t="s">
        <v>14073</v>
      </c>
      <c r="B14074" t="s">
        <v>14073</v>
      </c>
      <c r="C14074">
        <v>2</v>
      </c>
      <c r="J14074" t="s">
        <v>1994</v>
      </c>
      <c r="K14074">
        <v>25</v>
      </c>
    </row>
    <row r="14075" spans="1:11" x14ac:dyDescent="0.3">
      <c r="A14075" t="s">
        <v>14074</v>
      </c>
      <c r="B14075" t="s">
        <v>14074</v>
      </c>
      <c r="C14075">
        <v>2</v>
      </c>
      <c r="J14075" t="s">
        <v>811</v>
      </c>
      <c r="K14075">
        <v>62</v>
      </c>
    </row>
    <row r="14076" spans="1:11" x14ac:dyDescent="0.3">
      <c r="A14076" t="s">
        <v>14075</v>
      </c>
      <c r="B14076" t="s">
        <v>14075</v>
      </c>
      <c r="C14076">
        <v>2</v>
      </c>
      <c r="J14076" t="s">
        <v>1095</v>
      </c>
      <c r="K14076">
        <v>46</v>
      </c>
    </row>
    <row r="14077" spans="1:11" x14ac:dyDescent="0.3">
      <c r="A14077" t="s">
        <v>14076</v>
      </c>
      <c r="B14077" t="s">
        <v>14076</v>
      </c>
      <c r="C14077">
        <v>2</v>
      </c>
      <c r="J14077" t="s">
        <v>9227</v>
      </c>
      <c r="K14077">
        <v>4</v>
      </c>
    </row>
    <row r="14078" spans="1:11" x14ac:dyDescent="0.3">
      <c r="A14078" t="s">
        <v>14077</v>
      </c>
      <c r="B14078" t="s">
        <v>14077</v>
      </c>
      <c r="C14078">
        <v>2</v>
      </c>
      <c r="J14078" t="s">
        <v>5362</v>
      </c>
      <c r="K14078">
        <v>8</v>
      </c>
    </row>
    <row r="14079" spans="1:11" x14ac:dyDescent="0.3">
      <c r="A14079" t="s">
        <v>14078</v>
      </c>
      <c r="B14079" t="s">
        <v>14078</v>
      </c>
      <c r="C14079">
        <v>2</v>
      </c>
      <c r="J14079" t="s">
        <v>27483</v>
      </c>
      <c r="K14079">
        <v>1</v>
      </c>
    </row>
    <row r="14080" spans="1:11" x14ac:dyDescent="0.3">
      <c r="A14080" t="s">
        <v>14079</v>
      </c>
      <c r="B14080" t="s">
        <v>14079</v>
      </c>
      <c r="C14080">
        <v>2</v>
      </c>
      <c r="J14080" t="s">
        <v>4440</v>
      </c>
      <c r="K14080">
        <v>10</v>
      </c>
    </row>
    <row r="14081" spans="1:11" x14ac:dyDescent="0.3">
      <c r="A14081" t="s">
        <v>14080</v>
      </c>
      <c r="B14081" t="s">
        <v>14080</v>
      </c>
      <c r="C14081">
        <v>2</v>
      </c>
      <c r="J14081" t="s">
        <v>15485</v>
      </c>
      <c r="K14081">
        <v>2</v>
      </c>
    </row>
    <row r="14082" spans="1:11" x14ac:dyDescent="0.3">
      <c r="A14082" t="s">
        <v>14081</v>
      </c>
      <c r="B14082" t="s">
        <v>14081</v>
      </c>
      <c r="C14082">
        <v>2</v>
      </c>
      <c r="J14082" t="s">
        <v>27484</v>
      </c>
      <c r="K14082">
        <v>1</v>
      </c>
    </row>
    <row r="14083" spans="1:11" x14ac:dyDescent="0.3">
      <c r="A14083" t="s">
        <v>14082</v>
      </c>
      <c r="B14083" t="s">
        <v>14082</v>
      </c>
      <c r="C14083">
        <v>2</v>
      </c>
      <c r="J14083" t="s">
        <v>27485</v>
      </c>
      <c r="K14083">
        <v>1</v>
      </c>
    </row>
    <row r="14084" spans="1:11" x14ac:dyDescent="0.3">
      <c r="A14084" t="s">
        <v>14083</v>
      </c>
      <c r="B14084" t="s">
        <v>14083</v>
      </c>
      <c r="C14084">
        <v>2</v>
      </c>
      <c r="J14084" t="s">
        <v>6705</v>
      </c>
      <c r="K14084">
        <v>6</v>
      </c>
    </row>
    <row r="14085" spans="1:11" x14ac:dyDescent="0.3">
      <c r="A14085" t="s">
        <v>14084</v>
      </c>
      <c r="B14085" t="s">
        <v>14084</v>
      </c>
      <c r="C14085">
        <v>2</v>
      </c>
      <c r="J14085" t="s">
        <v>27486</v>
      </c>
      <c r="K14085">
        <v>1</v>
      </c>
    </row>
    <row r="14086" spans="1:11" x14ac:dyDescent="0.3">
      <c r="A14086" t="s">
        <v>14085</v>
      </c>
      <c r="B14086" t="s">
        <v>14085</v>
      </c>
      <c r="C14086">
        <v>2</v>
      </c>
      <c r="J14086" t="s">
        <v>15486</v>
      </c>
      <c r="K14086">
        <v>2</v>
      </c>
    </row>
    <row r="14087" spans="1:11" x14ac:dyDescent="0.3">
      <c r="A14087" t="s">
        <v>14086</v>
      </c>
      <c r="B14087" t="s">
        <v>14086</v>
      </c>
      <c r="C14087">
        <v>2</v>
      </c>
      <c r="J14087" t="s">
        <v>452</v>
      </c>
      <c r="K14087">
        <v>108</v>
      </c>
    </row>
    <row r="14088" spans="1:11" x14ac:dyDescent="0.3">
      <c r="A14088" t="s">
        <v>14087</v>
      </c>
      <c r="B14088" t="s">
        <v>14087</v>
      </c>
      <c r="C14088">
        <v>2</v>
      </c>
      <c r="J14088" t="s">
        <v>27487</v>
      </c>
      <c r="K14088">
        <v>1</v>
      </c>
    </row>
    <row r="14089" spans="1:11" x14ac:dyDescent="0.3">
      <c r="A14089" t="s">
        <v>14088</v>
      </c>
      <c r="B14089" t="s">
        <v>14088</v>
      </c>
      <c r="C14089">
        <v>2</v>
      </c>
      <c r="J14089" t="s">
        <v>27488</v>
      </c>
      <c r="K14089">
        <v>1</v>
      </c>
    </row>
    <row r="14090" spans="1:11" x14ac:dyDescent="0.3">
      <c r="A14090" t="s">
        <v>14089</v>
      </c>
      <c r="B14090" t="s">
        <v>14089</v>
      </c>
      <c r="C14090">
        <v>2</v>
      </c>
      <c r="J14090" t="s">
        <v>27489</v>
      </c>
      <c r="K14090">
        <v>1</v>
      </c>
    </row>
    <row r="14091" spans="1:11" x14ac:dyDescent="0.3">
      <c r="A14091" t="s">
        <v>14090</v>
      </c>
      <c r="B14091" t="s">
        <v>14090</v>
      </c>
      <c r="C14091">
        <v>2</v>
      </c>
      <c r="J14091" t="s">
        <v>15487</v>
      </c>
      <c r="K14091">
        <v>2</v>
      </c>
    </row>
    <row r="14092" spans="1:11" x14ac:dyDescent="0.3">
      <c r="A14092" t="s">
        <v>14091</v>
      </c>
      <c r="B14092" t="s">
        <v>14091</v>
      </c>
      <c r="C14092">
        <v>2</v>
      </c>
      <c r="J14092" t="s">
        <v>27490</v>
      </c>
      <c r="K14092">
        <v>1</v>
      </c>
    </row>
    <row r="14093" spans="1:11" x14ac:dyDescent="0.3">
      <c r="A14093" t="s">
        <v>14092</v>
      </c>
      <c r="B14093" t="s">
        <v>14092</v>
      </c>
      <c r="C14093">
        <v>2</v>
      </c>
      <c r="J14093" t="s">
        <v>4095</v>
      </c>
      <c r="K14093">
        <v>11</v>
      </c>
    </row>
    <row r="14094" spans="1:11" x14ac:dyDescent="0.3">
      <c r="A14094" t="s">
        <v>14093</v>
      </c>
      <c r="B14094" t="s">
        <v>14093</v>
      </c>
      <c r="C14094">
        <v>2</v>
      </c>
      <c r="J14094" t="s">
        <v>6706</v>
      </c>
      <c r="K14094">
        <v>6</v>
      </c>
    </row>
    <row r="14095" spans="1:11" x14ac:dyDescent="0.3">
      <c r="A14095" t="s">
        <v>14094</v>
      </c>
      <c r="B14095" t="s">
        <v>14094</v>
      </c>
      <c r="C14095">
        <v>2</v>
      </c>
      <c r="J14095" t="s">
        <v>695</v>
      </c>
      <c r="K14095">
        <v>73</v>
      </c>
    </row>
    <row r="14096" spans="1:11" x14ac:dyDescent="0.3">
      <c r="A14096" t="s">
        <v>14095</v>
      </c>
      <c r="B14096" t="s">
        <v>14095</v>
      </c>
      <c r="C14096">
        <v>2</v>
      </c>
      <c r="J14096" t="s">
        <v>2591</v>
      </c>
      <c r="K14096">
        <v>19</v>
      </c>
    </row>
    <row r="14097" spans="1:11" x14ac:dyDescent="0.3">
      <c r="A14097" t="s">
        <v>14096</v>
      </c>
      <c r="B14097" t="s">
        <v>14096</v>
      </c>
      <c r="C14097">
        <v>2</v>
      </c>
      <c r="J14097" t="s">
        <v>27491</v>
      </c>
      <c r="K14097">
        <v>1</v>
      </c>
    </row>
    <row r="14098" spans="1:11" x14ac:dyDescent="0.3">
      <c r="A14098" t="s">
        <v>14097</v>
      </c>
      <c r="B14098" t="s">
        <v>14097</v>
      </c>
      <c r="C14098">
        <v>2</v>
      </c>
      <c r="J14098" t="s">
        <v>15488</v>
      </c>
      <c r="K14098">
        <v>2</v>
      </c>
    </row>
    <row r="14099" spans="1:11" x14ac:dyDescent="0.3">
      <c r="A14099" t="s">
        <v>14098</v>
      </c>
      <c r="B14099" t="s">
        <v>14098</v>
      </c>
      <c r="C14099">
        <v>2</v>
      </c>
      <c r="J14099" t="s">
        <v>27492</v>
      </c>
      <c r="K14099">
        <v>1</v>
      </c>
    </row>
    <row r="14100" spans="1:11" x14ac:dyDescent="0.3">
      <c r="A14100" t="s">
        <v>14099</v>
      </c>
      <c r="B14100" t="s">
        <v>14099</v>
      </c>
      <c r="C14100">
        <v>2</v>
      </c>
      <c r="J14100" t="s">
        <v>27493</v>
      </c>
      <c r="K14100">
        <v>1</v>
      </c>
    </row>
    <row r="14101" spans="1:11" x14ac:dyDescent="0.3">
      <c r="A14101" t="s">
        <v>14100</v>
      </c>
      <c r="B14101" t="s">
        <v>14100</v>
      </c>
      <c r="C14101">
        <v>2</v>
      </c>
      <c r="J14101" t="s">
        <v>27494</v>
      </c>
      <c r="K14101">
        <v>1</v>
      </c>
    </row>
    <row r="14102" spans="1:11" x14ac:dyDescent="0.3">
      <c r="A14102" t="s">
        <v>14101</v>
      </c>
      <c r="B14102" t="s">
        <v>14101</v>
      </c>
      <c r="C14102">
        <v>2</v>
      </c>
      <c r="J14102" t="s">
        <v>15489</v>
      </c>
      <c r="K14102">
        <v>2</v>
      </c>
    </row>
    <row r="14103" spans="1:11" x14ac:dyDescent="0.3">
      <c r="A14103" t="s">
        <v>14102</v>
      </c>
      <c r="B14103" t="s">
        <v>14102</v>
      </c>
      <c r="C14103">
        <v>2</v>
      </c>
      <c r="J14103" t="s">
        <v>27495</v>
      </c>
      <c r="K14103">
        <v>1</v>
      </c>
    </row>
    <row r="14104" spans="1:11" x14ac:dyDescent="0.3">
      <c r="A14104" t="s">
        <v>14103</v>
      </c>
      <c r="B14104" t="s">
        <v>14103</v>
      </c>
      <c r="C14104">
        <v>2</v>
      </c>
      <c r="J14104" t="s">
        <v>27496</v>
      </c>
      <c r="K14104">
        <v>1</v>
      </c>
    </row>
    <row r="14105" spans="1:11" x14ac:dyDescent="0.3">
      <c r="A14105" t="s">
        <v>14104</v>
      </c>
      <c r="B14105" t="s">
        <v>14104</v>
      </c>
      <c r="C14105">
        <v>2</v>
      </c>
      <c r="J14105" t="s">
        <v>27497</v>
      </c>
      <c r="K14105">
        <v>1</v>
      </c>
    </row>
    <row r="14106" spans="1:11" x14ac:dyDescent="0.3">
      <c r="A14106" t="s">
        <v>14105</v>
      </c>
      <c r="B14106" t="s">
        <v>14105</v>
      </c>
      <c r="C14106">
        <v>2</v>
      </c>
      <c r="J14106" t="s">
        <v>27498</v>
      </c>
      <c r="K14106">
        <v>1</v>
      </c>
    </row>
    <row r="14107" spans="1:11" x14ac:dyDescent="0.3">
      <c r="A14107" t="s">
        <v>14106</v>
      </c>
      <c r="B14107" t="s">
        <v>14106</v>
      </c>
      <c r="C14107">
        <v>2</v>
      </c>
      <c r="J14107" t="s">
        <v>27499</v>
      </c>
      <c r="K14107">
        <v>1</v>
      </c>
    </row>
    <row r="14108" spans="1:11" x14ac:dyDescent="0.3">
      <c r="A14108" t="s">
        <v>14107</v>
      </c>
      <c r="B14108" t="s">
        <v>14107</v>
      </c>
      <c r="C14108">
        <v>2</v>
      </c>
      <c r="J14108" t="s">
        <v>27500</v>
      </c>
      <c r="K14108">
        <v>1</v>
      </c>
    </row>
    <row r="14109" spans="1:11" x14ac:dyDescent="0.3">
      <c r="A14109" t="s">
        <v>14108</v>
      </c>
      <c r="B14109" t="s">
        <v>14108</v>
      </c>
      <c r="C14109">
        <v>2</v>
      </c>
      <c r="J14109" t="s">
        <v>15490</v>
      </c>
      <c r="K14109">
        <v>2</v>
      </c>
    </row>
    <row r="14110" spans="1:11" x14ac:dyDescent="0.3">
      <c r="A14110" t="s">
        <v>14109</v>
      </c>
      <c r="B14110" t="s">
        <v>14109</v>
      </c>
      <c r="C14110">
        <v>2</v>
      </c>
      <c r="J14110" t="s">
        <v>27501</v>
      </c>
      <c r="K14110">
        <v>1</v>
      </c>
    </row>
    <row r="14111" spans="1:11" x14ac:dyDescent="0.3">
      <c r="A14111" t="s">
        <v>14110</v>
      </c>
      <c r="B14111" t="s">
        <v>14110</v>
      </c>
      <c r="C14111">
        <v>2</v>
      </c>
      <c r="J14111" t="s">
        <v>27502</v>
      </c>
      <c r="K14111">
        <v>1</v>
      </c>
    </row>
    <row r="14112" spans="1:11" x14ac:dyDescent="0.3">
      <c r="A14112" t="s">
        <v>14111</v>
      </c>
      <c r="B14112" t="s">
        <v>14111</v>
      </c>
      <c r="C14112">
        <v>2</v>
      </c>
      <c r="J14112" t="s">
        <v>27503</v>
      </c>
      <c r="K14112">
        <v>1</v>
      </c>
    </row>
    <row r="14113" spans="1:11" x14ac:dyDescent="0.3">
      <c r="A14113" t="s">
        <v>14112</v>
      </c>
      <c r="B14113" t="s">
        <v>14112</v>
      </c>
      <c r="C14113">
        <v>2</v>
      </c>
      <c r="J14113" t="s">
        <v>5363</v>
      </c>
      <c r="K14113">
        <v>8</v>
      </c>
    </row>
    <row r="14114" spans="1:11" x14ac:dyDescent="0.3">
      <c r="A14114" t="s">
        <v>14113</v>
      </c>
      <c r="B14114" t="s">
        <v>14113</v>
      </c>
      <c r="C14114">
        <v>2</v>
      </c>
      <c r="J14114" t="s">
        <v>5970</v>
      </c>
      <c r="K14114">
        <v>7</v>
      </c>
    </row>
    <row r="14115" spans="1:11" x14ac:dyDescent="0.3">
      <c r="A14115" t="s">
        <v>14114</v>
      </c>
      <c r="B14115" t="s">
        <v>14114</v>
      </c>
      <c r="C14115">
        <v>2</v>
      </c>
      <c r="J14115" t="s">
        <v>27504</v>
      </c>
      <c r="K14115">
        <v>1</v>
      </c>
    </row>
    <row r="14116" spans="1:11" x14ac:dyDescent="0.3">
      <c r="A14116" t="s">
        <v>14115</v>
      </c>
      <c r="B14116" t="s">
        <v>14115</v>
      </c>
      <c r="C14116">
        <v>2</v>
      </c>
      <c r="J14116" t="s">
        <v>27505</v>
      </c>
      <c r="K14116">
        <v>1</v>
      </c>
    </row>
    <row r="14117" spans="1:11" x14ac:dyDescent="0.3">
      <c r="A14117" t="s">
        <v>14116</v>
      </c>
      <c r="B14117" t="s">
        <v>14116</v>
      </c>
      <c r="C14117">
        <v>2</v>
      </c>
      <c r="J14117" t="s">
        <v>15491</v>
      </c>
      <c r="K14117">
        <v>2</v>
      </c>
    </row>
    <row r="14118" spans="1:11" x14ac:dyDescent="0.3">
      <c r="A14118" t="s">
        <v>14117</v>
      </c>
      <c r="B14118" t="s">
        <v>14117</v>
      </c>
      <c r="C14118">
        <v>2</v>
      </c>
      <c r="J14118" t="s">
        <v>3588</v>
      </c>
      <c r="K14118">
        <v>13</v>
      </c>
    </row>
    <row r="14119" spans="1:11" x14ac:dyDescent="0.3">
      <c r="A14119" t="s">
        <v>14118</v>
      </c>
      <c r="B14119" t="s">
        <v>14118</v>
      </c>
      <c r="C14119">
        <v>2</v>
      </c>
      <c r="J14119" t="s">
        <v>15492</v>
      </c>
      <c r="K14119">
        <v>2</v>
      </c>
    </row>
    <row r="14120" spans="1:11" x14ac:dyDescent="0.3">
      <c r="A14120" t="s">
        <v>14119</v>
      </c>
      <c r="B14120" t="s">
        <v>14119</v>
      </c>
      <c r="C14120">
        <v>2</v>
      </c>
      <c r="J14120" t="s">
        <v>9228</v>
      </c>
      <c r="K14120">
        <v>4</v>
      </c>
    </row>
    <row r="14121" spans="1:11" x14ac:dyDescent="0.3">
      <c r="A14121" t="s">
        <v>14120</v>
      </c>
      <c r="B14121" t="s">
        <v>14120</v>
      </c>
      <c r="C14121">
        <v>2</v>
      </c>
      <c r="J14121" t="s">
        <v>27506</v>
      </c>
      <c r="K14121">
        <v>1</v>
      </c>
    </row>
    <row r="14122" spans="1:11" x14ac:dyDescent="0.3">
      <c r="A14122" t="s">
        <v>14121</v>
      </c>
      <c r="B14122" t="s">
        <v>14121</v>
      </c>
      <c r="C14122">
        <v>2</v>
      </c>
      <c r="J14122" t="s">
        <v>9229</v>
      </c>
      <c r="K14122">
        <v>4</v>
      </c>
    </row>
    <row r="14123" spans="1:11" x14ac:dyDescent="0.3">
      <c r="A14123" t="s">
        <v>14122</v>
      </c>
      <c r="B14123" t="s">
        <v>14122</v>
      </c>
      <c r="C14123">
        <v>2</v>
      </c>
      <c r="J14123" t="s">
        <v>27507</v>
      </c>
      <c r="K14123">
        <v>1</v>
      </c>
    </row>
    <row r="14124" spans="1:11" x14ac:dyDescent="0.3">
      <c r="A14124" t="s">
        <v>14123</v>
      </c>
      <c r="B14124" t="s">
        <v>14123</v>
      </c>
      <c r="C14124">
        <v>2</v>
      </c>
      <c r="J14124" t="s">
        <v>27508</v>
      </c>
      <c r="K14124">
        <v>1</v>
      </c>
    </row>
    <row r="14125" spans="1:11" x14ac:dyDescent="0.3">
      <c r="A14125" t="s">
        <v>14124</v>
      </c>
      <c r="B14125" t="s">
        <v>14124</v>
      </c>
      <c r="C14125">
        <v>2</v>
      </c>
      <c r="J14125" t="s">
        <v>27509</v>
      </c>
      <c r="K14125">
        <v>1</v>
      </c>
    </row>
    <row r="14126" spans="1:11" x14ac:dyDescent="0.3">
      <c r="A14126" t="s">
        <v>14125</v>
      </c>
      <c r="B14126" t="s">
        <v>14125</v>
      </c>
      <c r="C14126">
        <v>2</v>
      </c>
      <c r="J14126" t="s">
        <v>11424</v>
      </c>
      <c r="K14126">
        <v>3</v>
      </c>
    </row>
    <row r="14127" spans="1:11" x14ac:dyDescent="0.3">
      <c r="A14127" t="s">
        <v>14126</v>
      </c>
      <c r="B14127" t="s">
        <v>14126</v>
      </c>
      <c r="C14127">
        <v>2</v>
      </c>
      <c r="J14127" t="s">
        <v>27510</v>
      </c>
      <c r="K14127">
        <v>1</v>
      </c>
    </row>
    <row r="14128" spans="1:11" x14ac:dyDescent="0.3">
      <c r="A14128" t="s">
        <v>14127</v>
      </c>
      <c r="B14128" t="s">
        <v>14127</v>
      </c>
      <c r="C14128">
        <v>2</v>
      </c>
      <c r="J14128" t="s">
        <v>27511</v>
      </c>
      <c r="K14128">
        <v>1</v>
      </c>
    </row>
    <row r="14129" spans="1:11" x14ac:dyDescent="0.3">
      <c r="A14129" t="s">
        <v>14128</v>
      </c>
      <c r="B14129" t="s">
        <v>14128</v>
      </c>
      <c r="C14129">
        <v>2</v>
      </c>
      <c r="J14129" t="s">
        <v>15493</v>
      </c>
      <c r="K14129">
        <v>2</v>
      </c>
    </row>
    <row r="14130" spans="1:11" x14ac:dyDescent="0.3">
      <c r="A14130" t="s">
        <v>14129</v>
      </c>
      <c r="B14130" t="s">
        <v>14129</v>
      </c>
      <c r="C14130">
        <v>2</v>
      </c>
      <c r="J14130" t="s">
        <v>368</v>
      </c>
      <c r="K14130">
        <v>126</v>
      </c>
    </row>
    <row r="14131" spans="1:11" x14ac:dyDescent="0.3">
      <c r="A14131" t="s">
        <v>14130</v>
      </c>
      <c r="B14131" t="s">
        <v>14130</v>
      </c>
      <c r="C14131">
        <v>2</v>
      </c>
      <c r="J14131" t="s">
        <v>5971</v>
      </c>
      <c r="K14131">
        <v>7</v>
      </c>
    </row>
    <row r="14132" spans="1:11" x14ac:dyDescent="0.3">
      <c r="A14132" t="s">
        <v>14131</v>
      </c>
      <c r="B14132" t="s">
        <v>14131</v>
      </c>
      <c r="C14132">
        <v>2</v>
      </c>
      <c r="J14132" t="s">
        <v>27512</v>
      </c>
      <c r="K14132">
        <v>1</v>
      </c>
    </row>
    <row r="14133" spans="1:11" x14ac:dyDescent="0.3">
      <c r="A14133" t="s">
        <v>14132</v>
      </c>
      <c r="B14133" t="s">
        <v>14132</v>
      </c>
      <c r="C14133">
        <v>2</v>
      </c>
      <c r="J14133" t="s">
        <v>6707</v>
      </c>
      <c r="K14133">
        <v>6</v>
      </c>
    </row>
    <row r="14134" spans="1:11" x14ac:dyDescent="0.3">
      <c r="A14134" t="s">
        <v>14133</v>
      </c>
      <c r="B14134" t="s">
        <v>14133</v>
      </c>
      <c r="C14134">
        <v>2</v>
      </c>
      <c r="J14134" t="s">
        <v>15494</v>
      </c>
      <c r="K14134">
        <v>2</v>
      </c>
    </row>
    <row r="14135" spans="1:11" x14ac:dyDescent="0.3">
      <c r="A14135" t="s">
        <v>14134</v>
      </c>
      <c r="B14135" t="s">
        <v>14134</v>
      </c>
      <c r="C14135">
        <v>2</v>
      </c>
      <c r="J14135" t="s">
        <v>27513</v>
      </c>
      <c r="K14135">
        <v>1</v>
      </c>
    </row>
    <row r="14136" spans="1:11" x14ac:dyDescent="0.3">
      <c r="A14136" t="s">
        <v>14135</v>
      </c>
      <c r="B14136" t="s">
        <v>14135</v>
      </c>
      <c r="C14136">
        <v>2</v>
      </c>
      <c r="J14136" t="s">
        <v>15495</v>
      </c>
      <c r="K14136">
        <v>2</v>
      </c>
    </row>
    <row r="14137" spans="1:11" x14ac:dyDescent="0.3">
      <c r="A14137" t="s">
        <v>14136</v>
      </c>
      <c r="B14137" t="s">
        <v>14136</v>
      </c>
      <c r="C14137">
        <v>2</v>
      </c>
      <c r="J14137" t="s">
        <v>15496</v>
      </c>
      <c r="K14137">
        <v>2</v>
      </c>
    </row>
    <row r="14138" spans="1:11" x14ac:dyDescent="0.3">
      <c r="A14138" t="s">
        <v>14137</v>
      </c>
      <c r="B14138" t="s">
        <v>14137</v>
      </c>
      <c r="C14138">
        <v>2</v>
      </c>
      <c r="J14138" t="s">
        <v>27514</v>
      </c>
      <c r="K14138">
        <v>1</v>
      </c>
    </row>
    <row r="14139" spans="1:11" x14ac:dyDescent="0.3">
      <c r="A14139" t="s">
        <v>14138</v>
      </c>
      <c r="B14139" t="s">
        <v>14138</v>
      </c>
      <c r="C14139">
        <v>2</v>
      </c>
      <c r="J14139" t="s">
        <v>27515</v>
      </c>
      <c r="K14139">
        <v>1</v>
      </c>
    </row>
    <row r="14140" spans="1:11" x14ac:dyDescent="0.3">
      <c r="A14140" t="s">
        <v>14139</v>
      </c>
      <c r="B14140" t="s">
        <v>14139</v>
      </c>
      <c r="C14140">
        <v>2</v>
      </c>
      <c r="J14140" t="s">
        <v>11425</v>
      </c>
      <c r="K14140">
        <v>3</v>
      </c>
    </row>
    <row r="14141" spans="1:11" x14ac:dyDescent="0.3">
      <c r="A14141" t="s">
        <v>14140</v>
      </c>
      <c r="B14141" t="s">
        <v>14140</v>
      </c>
      <c r="C14141">
        <v>2</v>
      </c>
      <c r="J14141" t="s">
        <v>2592</v>
      </c>
      <c r="K14141">
        <v>19</v>
      </c>
    </row>
    <row r="14142" spans="1:11" x14ac:dyDescent="0.3">
      <c r="A14142" t="s">
        <v>14141</v>
      </c>
      <c r="B14142" t="s">
        <v>14141</v>
      </c>
      <c r="C14142">
        <v>2</v>
      </c>
      <c r="J14142" t="s">
        <v>27516</v>
      </c>
      <c r="K14142">
        <v>1</v>
      </c>
    </row>
    <row r="14143" spans="1:11" x14ac:dyDescent="0.3">
      <c r="A14143" t="s">
        <v>14142</v>
      </c>
      <c r="B14143" t="s">
        <v>14142</v>
      </c>
      <c r="C14143">
        <v>2</v>
      </c>
      <c r="J14143" t="s">
        <v>4096</v>
      </c>
      <c r="K14143">
        <v>11</v>
      </c>
    </row>
    <row r="14144" spans="1:11" x14ac:dyDescent="0.3">
      <c r="A14144" t="s">
        <v>14143</v>
      </c>
      <c r="B14144" t="s">
        <v>14143</v>
      </c>
      <c r="C14144">
        <v>2</v>
      </c>
      <c r="J14144" t="s">
        <v>9230</v>
      </c>
      <c r="K14144">
        <v>4</v>
      </c>
    </row>
    <row r="14145" spans="1:11" x14ac:dyDescent="0.3">
      <c r="A14145" t="s">
        <v>14144</v>
      </c>
      <c r="B14145" t="s">
        <v>14144</v>
      </c>
      <c r="C14145">
        <v>2</v>
      </c>
      <c r="J14145" t="s">
        <v>27517</v>
      </c>
      <c r="K14145">
        <v>1</v>
      </c>
    </row>
    <row r="14146" spans="1:11" x14ac:dyDescent="0.3">
      <c r="A14146" t="s">
        <v>14145</v>
      </c>
      <c r="B14146" t="s">
        <v>14145</v>
      </c>
      <c r="C14146">
        <v>2</v>
      </c>
      <c r="J14146" t="s">
        <v>15497</v>
      </c>
      <c r="K14146">
        <v>2</v>
      </c>
    </row>
    <row r="14147" spans="1:11" x14ac:dyDescent="0.3">
      <c r="A14147" t="s">
        <v>14146</v>
      </c>
      <c r="B14147" t="s">
        <v>14146</v>
      </c>
      <c r="C14147">
        <v>2</v>
      </c>
      <c r="J14147" t="s">
        <v>15498</v>
      </c>
      <c r="K14147">
        <v>2</v>
      </c>
    </row>
    <row r="14148" spans="1:11" x14ac:dyDescent="0.3">
      <c r="A14148" t="s">
        <v>14147</v>
      </c>
      <c r="B14148" t="s">
        <v>14147</v>
      </c>
      <c r="C14148">
        <v>2</v>
      </c>
      <c r="J14148" t="s">
        <v>27518</v>
      </c>
      <c r="K14148">
        <v>1</v>
      </c>
    </row>
    <row r="14149" spans="1:11" x14ac:dyDescent="0.3">
      <c r="A14149" t="s">
        <v>14148</v>
      </c>
      <c r="B14149" t="s">
        <v>14148</v>
      </c>
      <c r="C14149">
        <v>2</v>
      </c>
      <c r="J14149" t="s">
        <v>9231</v>
      </c>
      <c r="K14149">
        <v>4</v>
      </c>
    </row>
    <row r="14150" spans="1:11" x14ac:dyDescent="0.3">
      <c r="A14150" t="s">
        <v>14149</v>
      </c>
      <c r="B14150" t="s">
        <v>14149</v>
      </c>
      <c r="C14150">
        <v>2</v>
      </c>
      <c r="J14150" t="s">
        <v>15499</v>
      </c>
      <c r="K14150">
        <v>2</v>
      </c>
    </row>
    <row r="14151" spans="1:11" x14ac:dyDescent="0.3">
      <c r="A14151" t="s">
        <v>14150</v>
      </c>
      <c r="B14151" t="s">
        <v>14150</v>
      </c>
      <c r="C14151">
        <v>2</v>
      </c>
      <c r="J14151" t="s">
        <v>290</v>
      </c>
      <c r="K14151">
        <v>148</v>
      </c>
    </row>
    <row r="14152" spans="1:11" x14ac:dyDescent="0.3">
      <c r="A14152" t="s">
        <v>14151</v>
      </c>
      <c r="B14152" t="s">
        <v>14151</v>
      </c>
      <c r="C14152">
        <v>2</v>
      </c>
      <c r="J14152" t="s">
        <v>27519</v>
      </c>
      <c r="K14152">
        <v>1</v>
      </c>
    </row>
    <row r="14153" spans="1:11" x14ac:dyDescent="0.3">
      <c r="A14153" t="s">
        <v>14152</v>
      </c>
      <c r="B14153" t="s">
        <v>14152</v>
      </c>
      <c r="C14153">
        <v>2</v>
      </c>
      <c r="J14153" t="s">
        <v>27520</v>
      </c>
      <c r="K14153">
        <v>1</v>
      </c>
    </row>
    <row r="14154" spans="1:11" x14ac:dyDescent="0.3">
      <c r="A14154" t="s">
        <v>14153</v>
      </c>
      <c r="B14154" t="s">
        <v>14153</v>
      </c>
      <c r="C14154">
        <v>2</v>
      </c>
      <c r="J14154" t="s">
        <v>6708</v>
      </c>
      <c r="K14154">
        <v>6</v>
      </c>
    </row>
    <row r="14155" spans="1:11" x14ac:dyDescent="0.3">
      <c r="A14155" t="s">
        <v>14154</v>
      </c>
      <c r="B14155" t="s">
        <v>14154</v>
      </c>
      <c r="C14155">
        <v>2</v>
      </c>
      <c r="J14155" t="s">
        <v>27521</v>
      </c>
      <c r="K14155">
        <v>1</v>
      </c>
    </row>
    <row r="14156" spans="1:11" x14ac:dyDescent="0.3">
      <c r="A14156" t="s">
        <v>14155</v>
      </c>
      <c r="B14156" t="s">
        <v>14155</v>
      </c>
      <c r="C14156">
        <v>2</v>
      </c>
      <c r="J14156" t="s">
        <v>27522</v>
      </c>
      <c r="K14156">
        <v>1</v>
      </c>
    </row>
    <row r="14157" spans="1:11" x14ac:dyDescent="0.3">
      <c r="A14157" t="s">
        <v>14156</v>
      </c>
      <c r="B14157" t="s">
        <v>14156</v>
      </c>
      <c r="C14157">
        <v>2</v>
      </c>
      <c r="J14157" t="s">
        <v>2994</v>
      </c>
      <c r="K14157">
        <v>16</v>
      </c>
    </row>
    <row r="14158" spans="1:11" x14ac:dyDescent="0.3">
      <c r="A14158" t="s">
        <v>14157</v>
      </c>
      <c r="B14158" t="s">
        <v>14157</v>
      </c>
      <c r="C14158">
        <v>2</v>
      </c>
      <c r="J14158" t="s">
        <v>27523</v>
      </c>
      <c r="K14158">
        <v>1</v>
      </c>
    </row>
    <row r="14159" spans="1:11" x14ac:dyDescent="0.3">
      <c r="A14159" t="s">
        <v>14158</v>
      </c>
      <c r="B14159" t="s">
        <v>14158</v>
      </c>
      <c r="C14159">
        <v>2</v>
      </c>
      <c r="J14159" t="s">
        <v>27524</v>
      </c>
      <c r="K14159">
        <v>1</v>
      </c>
    </row>
    <row r="14160" spans="1:11" x14ac:dyDescent="0.3">
      <c r="A14160" t="s">
        <v>14159</v>
      </c>
      <c r="B14160" t="s">
        <v>14159</v>
      </c>
      <c r="C14160">
        <v>2</v>
      </c>
      <c r="J14160" t="s">
        <v>11426</v>
      </c>
      <c r="K14160">
        <v>3</v>
      </c>
    </row>
    <row r="14161" spans="1:11" x14ac:dyDescent="0.3">
      <c r="A14161" t="s">
        <v>14160</v>
      </c>
      <c r="B14161" t="s">
        <v>14160</v>
      </c>
      <c r="C14161">
        <v>2</v>
      </c>
      <c r="J14161" t="s">
        <v>27525</v>
      </c>
      <c r="K14161">
        <v>1</v>
      </c>
    </row>
    <row r="14162" spans="1:11" x14ac:dyDescent="0.3">
      <c r="A14162" t="s">
        <v>14161</v>
      </c>
      <c r="B14162" t="s">
        <v>14161</v>
      </c>
      <c r="C14162">
        <v>2</v>
      </c>
      <c r="J14162" t="s">
        <v>6709</v>
      </c>
      <c r="K14162">
        <v>6</v>
      </c>
    </row>
    <row r="14163" spans="1:11" x14ac:dyDescent="0.3">
      <c r="A14163" t="s">
        <v>14162</v>
      </c>
      <c r="B14163" t="s">
        <v>14162</v>
      </c>
      <c r="C14163">
        <v>2</v>
      </c>
      <c r="J14163" t="s">
        <v>27526</v>
      </c>
      <c r="K14163">
        <v>1</v>
      </c>
    </row>
    <row r="14164" spans="1:11" x14ac:dyDescent="0.3">
      <c r="A14164" t="s">
        <v>14163</v>
      </c>
      <c r="B14164" t="s">
        <v>14163</v>
      </c>
      <c r="C14164">
        <v>2</v>
      </c>
      <c r="J14164" t="s">
        <v>6710</v>
      </c>
      <c r="K14164">
        <v>6</v>
      </c>
    </row>
    <row r="14165" spans="1:11" x14ac:dyDescent="0.3">
      <c r="A14165" t="s">
        <v>14164</v>
      </c>
      <c r="B14165" t="s">
        <v>14164</v>
      </c>
      <c r="C14165">
        <v>2</v>
      </c>
      <c r="J14165" t="s">
        <v>27527</v>
      </c>
      <c r="K14165">
        <v>1</v>
      </c>
    </row>
    <row r="14166" spans="1:11" x14ac:dyDescent="0.3">
      <c r="A14166" t="s">
        <v>14165</v>
      </c>
      <c r="B14166" t="s">
        <v>14165</v>
      </c>
      <c r="C14166">
        <v>2</v>
      </c>
      <c r="J14166" t="s">
        <v>15500</v>
      </c>
      <c r="K14166">
        <v>2</v>
      </c>
    </row>
    <row r="14167" spans="1:11" x14ac:dyDescent="0.3">
      <c r="A14167" t="s">
        <v>14166</v>
      </c>
      <c r="B14167" t="s">
        <v>14166</v>
      </c>
      <c r="C14167">
        <v>2</v>
      </c>
      <c r="J14167" t="s">
        <v>27528</v>
      </c>
      <c r="K14167">
        <v>1</v>
      </c>
    </row>
    <row r="14168" spans="1:11" x14ac:dyDescent="0.3">
      <c r="A14168" t="s">
        <v>14167</v>
      </c>
      <c r="B14168" t="s">
        <v>14167</v>
      </c>
      <c r="C14168">
        <v>2</v>
      </c>
      <c r="J14168" t="s">
        <v>27529</v>
      </c>
      <c r="K14168">
        <v>1</v>
      </c>
    </row>
    <row r="14169" spans="1:11" x14ac:dyDescent="0.3">
      <c r="A14169" t="s">
        <v>14168</v>
      </c>
      <c r="B14169" t="s">
        <v>14168</v>
      </c>
      <c r="C14169">
        <v>2</v>
      </c>
      <c r="J14169" t="s">
        <v>27530</v>
      </c>
      <c r="K14169">
        <v>1</v>
      </c>
    </row>
    <row r="14170" spans="1:11" x14ac:dyDescent="0.3">
      <c r="A14170" t="s">
        <v>14169</v>
      </c>
      <c r="B14170" t="s">
        <v>14169</v>
      </c>
      <c r="C14170">
        <v>2</v>
      </c>
      <c r="J14170" t="s">
        <v>7782</v>
      </c>
      <c r="K14170">
        <v>5</v>
      </c>
    </row>
    <row r="14171" spans="1:11" x14ac:dyDescent="0.3">
      <c r="A14171" t="s">
        <v>14170</v>
      </c>
      <c r="B14171" t="s">
        <v>14170</v>
      </c>
      <c r="C14171">
        <v>2</v>
      </c>
      <c r="J14171" t="s">
        <v>15501</v>
      </c>
      <c r="K14171">
        <v>2</v>
      </c>
    </row>
    <row r="14172" spans="1:11" x14ac:dyDescent="0.3">
      <c r="A14172" t="s">
        <v>14171</v>
      </c>
      <c r="B14172" t="s">
        <v>14171</v>
      </c>
      <c r="C14172">
        <v>2</v>
      </c>
      <c r="J14172" t="s">
        <v>27531</v>
      </c>
      <c r="K14172">
        <v>1</v>
      </c>
    </row>
    <row r="14173" spans="1:11" x14ac:dyDescent="0.3">
      <c r="A14173" t="s">
        <v>14172</v>
      </c>
      <c r="B14173" t="s">
        <v>14172</v>
      </c>
      <c r="C14173">
        <v>2</v>
      </c>
      <c r="J14173" t="s">
        <v>4869</v>
      </c>
      <c r="K14173">
        <v>9</v>
      </c>
    </row>
    <row r="14174" spans="1:11" x14ac:dyDescent="0.3">
      <c r="A14174" t="s">
        <v>14173</v>
      </c>
      <c r="B14174" t="s">
        <v>14173</v>
      </c>
      <c r="C14174">
        <v>2</v>
      </c>
      <c r="J14174" t="s">
        <v>4097</v>
      </c>
      <c r="K14174">
        <v>11</v>
      </c>
    </row>
    <row r="14175" spans="1:11" x14ac:dyDescent="0.3">
      <c r="A14175" t="s">
        <v>14174</v>
      </c>
      <c r="B14175" t="s">
        <v>14174</v>
      </c>
      <c r="C14175">
        <v>2</v>
      </c>
      <c r="J14175" t="s">
        <v>7783</v>
      </c>
      <c r="K14175">
        <v>5</v>
      </c>
    </row>
    <row r="14176" spans="1:11" x14ac:dyDescent="0.3">
      <c r="A14176" t="s">
        <v>14175</v>
      </c>
      <c r="B14176" t="s">
        <v>14175</v>
      </c>
      <c r="C14176">
        <v>2</v>
      </c>
      <c r="J14176" t="s">
        <v>11427</v>
      </c>
      <c r="K14176">
        <v>3</v>
      </c>
    </row>
    <row r="14177" spans="1:11" x14ac:dyDescent="0.3">
      <c r="A14177" t="s">
        <v>14176</v>
      </c>
      <c r="B14177" t="s">
        <v>14176</v>
      </c>
      <c r="C14177">
        <v>2</v>
      </c>
      <c r="J14177" t="s">
        <v>11428</v>
      </c>
      <c r="K14177">
        <v>3</v>
      </c>
    </row>
    <row r="14178" spans="1:11" x14ac:dyDescent="0.3">
      <c r="A14178" t="s">
        <v>14177</v>
      </c>
      <c r="B14178" t="s">
        <v>14177</v>
      </c>
      <c r="C14178">
        <v>2</v>
      </c>
      <c r="J14178" t="s">
        <v>27532</v>
      </c>
      <c r="K14178">
        <v>1</v>
      </c>
    </row>
    <row r="14179" spans="1:11" x14ac:dyDescent="0.3">
      <c r="A14179" t="s">
        <v>14178</v>
      </c>
      <c r="B14179" t="s">
        <v>14178</v>
      </c>
      <c r="C14179">
        <v>2</v>
      </c>
      <c r="J14179" t="s">
        <v>27533</v>
      </c>
      <c r="K14179">
        <v>1</v>
      </c>
    </row>
    <row r="14180" spans="1:11" x14ac:dyDescent="0.3">
      <c r="A14180" t="s">
        <v>14179</v>
      </c>
      <c r="B14180" t="s">
        <v>14179</v>
      </c>
      <c r="C14180">
        <v>2</v>
      </c>
      <c r="J14180" t="s">
        <v>606</v>
      </c>
      <c r="K14180">
        <v>84</v>
      </c>
    </row>
    <row r="14181" spans="1:11" x14ac:dyDescent="0.3">
      <c r="A14181" t="s">
        <v>14180</v>
      </c>
      <c r="B14181" t="s">
        <v>14180</v>
      </c>
      <c r="C14181">
        <v>2</v>
      </c>
      <c r="J14181" t="s">
        <v>27534</v>
      </c>
      <c r="K14181">
        <v>1</v>
      </c>
    </row>
    <row r="14182" spans="1:11" x14ac:dyDescent="0.3">
      <c r="A14182" t="s">
        <v>14181</v>
      </c>
      <c r="B14182" t="s">
        <v>14181</v>
      </c>
      <c r="C14182">
        <v>2</v>
      </c>
      <c r="J14182" t="s">
        <v>228</v>
      </c>
      <c r="K14182">
        <v>181</v>
      </c>
    </row>
    <row r="14183" spans="1:11" x14ac:dyDescent="0.3">
      <c r="A14183" t="s">
        <v>14182</v>
      </c>
      <c r="B14183" t="s">
        <v>14182</v>
      </c>
      <c r="C14183">
        <v>2</v>
      </c>
      <c r="J14183" t="s">
        <v>27535</v>
      </c>
      <c r="K14183">
        <v>1</v>
      </c>
    </row>
    <row r="14184" spans="1:11" x14ac:dyDescent="0.3">
      <c r="A14184" t="s">
        <v>14183</v>
      </c>
      <c r="B14184" t="s">
        <v>14183</v>
      </c>
      <c r="C14184">
        <v>2</v>
      </c>
      <c r="J14184" t="s">
        <v>6711</v>
      </c>
      <c r="K14184">
        <v>6</v>
      </c>
    </row>
    <row r="14185" spans="1:11" x14ac:dyDescent="0.3">
      <c r="A14185" t="s">
        <v>14184</v>
      </c>
      <c r="B14185" t="s">
        <v>14184</v>
      </c>
      <c r="C14185">
        <v>2</v>
      </c>
      <c r="J14185" t="s">
        <v>27536</v>
      </c>
      <c r="K14185">
        <v>1</v>
      </c>
    </row>
    <row r="14186" spans="1:11" x14ac:dyDescent="0.3">
      <c r="A14186" t="s">
        <v>14185</v>
      </c>
      <c r="B14186" t="s">
        <v>14185</v>
      </c>
      <c r="C14186">
        <v>2</v>
      </c>
      <c r="J14186" t="s">
        <v>27537</v>
      </c>
      <c r="K14186">
        <v>1</v>
      </c>
    </row>
    <row r="14187" spans="1:11" x14ac:dyDescent="0.3">
      <c r="A14187" t="s">
        <v>14186</v>
      </c>
      <c r="B14187" t="s">
        <v>14186</v>
      </c>
      <c r="C14187">
        <v>2</v>
      </c>
      <c r="J14187" t="s">
        <v>27538</v>
      </c>
      <c r="K14187">
        <v>1</v>
      </c>
    </row>
    <row r="14188" spans="1:11" x14ac:dyDescent="0.3">
      <c r="A14188" t="s">
        <v>14187</v>
      </c>
      <c r="B14188" t="s">
        <v>14187</v>
      </c>
      <c r="C14188">
        <v>2</v>
      </c>
      <c r="J14188" t="s">
        <v>27539</v>
      </c>
      <c r="K14188">
        <v>1</v>
      </c>
    </row>
    <row r="14189" spans="1:11" x14ac:dyDescent="0.3">
      <c r="A14189" t="s">
        <v>14188</v>
      </c>
      <c r="B14189" t="s">
        <v>14188</v>
      </c>
      <c r="C14189">
        <v>2</v>
      </c>
      <c r="J14189" t="s">
        <v>27540</v>
      </c>
      <c r="K14189">
        <v>1</v>
      </c>
    </row>
    <row r="14190" spans="1:11" x14ac:dyDescent="0.3">
      <c r="A14190" t="s">
        <v>14189</v>
      </c>
      <c r="B14190" t="s">
        <v>14189</v>
      </c>
      <c r="C14190">
        <v>2</v>
      </c>
      <c r="J14190" t="s">
        <v>27541</v>
      </c>
      <c r="K14190">
        <v>1</v>
      </c>
    </row>
    <row r="14191" spans="1:11" x14ac:dyDescent="0.3">
      <c r="A14191" t="s">
        <v>14190</v>
      </c>
      <c r="B14191" t="s">
        <v>14190</v>
      </c>
      <c r="C14191">
        <v>2</v>
      </c>
      <c r="J14191" t="s">
        <v>6712</v>
      </c>
      <c r="K14191">
        <v>6</v>
      </c>
    </row>
    <row r="14192" spans="1:11" x14ac:dyDescent="0.3">
      <c r="A14192" t="s">
        <v>14191</v>
      </c>
      <c r="B14192" t="s">
        <v>14191</v>
      </c>
      <c r="C14192">
        <v>2</v>
      </c>
      <c r="J14192" t="s">
        <v>11429</v>
      </c>
      <c r="K14192">
        <v>3</v>
      </c>
    </row>
    <row r="14193" spans="1:11" x14ac:dyDescent="0.3">
      <c r="A14193" t="s">
        <v>14192</v>
      </c>
      <c r="B14193" t="s">
        <v>14192</v>
      </c>
      <c r="C14193">
        <v>2</v>
      </c>
      <c r="J14193" t="s">
        <v>11430</v>
      </c>
      <c r="K14193">
        <v>3</v>
      </c>
    </row>
    <row r="14194" spans="1:11" x14ac:dyDescent="0.3">
      <c r="A14194" t="s">
        <v>14193</v>
      </c>
      <c r="B14194" t="s">
        <v>14193</v>
      </c>
      <c r="C14194">
        <v>2</v>
      </c>
      <c r="J14194" t="s">
        <v>15502</v>
      </c>
      <c r="K14194">
        <v>2</v>
      </c>
    </row>
    <row r="14195" spans="1:11" x14ac:dyDescent="0.3">
      <c r="A14195" t="s">
        <v>14194</v>
      </c>
      <c r="B14195" t="s">
        <v>14194</v>
      </c>
      <c r="C14195">
        <v>2</v>
      </c>
      <c r="J14195" t="s">
        <v>15503</v>
      </c>
      <c r="K14195">
        <v>2</v>
      </c>
    </row>
    <row r="14196" spans="1:11" x14ac:dyDescent="0.3">
      <c r="A14196" t="s">
        <v>14195</v>
      </c>
      <c r="B14196" t="s">
        <v>14195</v>
      </c>
      <c r="C14196">
        <v>2</v>
      </c>
      <c r="J14196" t="s">
        <v>27542</v>
      </c>
      <c r="K14196">
        <v>1</v>
      </c>
    </row>
    <row r="14197" spans="1:11" x14ac:dyDescent="0.3">
      <c r="A14197" t="s">
        <v>14196</v>
      </c>
      <c r="B14197" t="s">
        <v>14196</v>
      </c>
      <c r="C14197">
        <v>2</v>
      </c>
      <c r="J14197" t="s">
        <v>27543</v>
      </c>
      <c r="K14197">
        <v>1</v>
      </c>
    </row>
    <row r="14198" spans="1:11" x14ac:dyDescent="0.3">
      <c r="A14198" t="s">
        <v>14197</v>
      </c>
      <c r="B14198" t="s">
        <v>14197</v>
      </c>
      <c r="C14198">
        <v>2</v>
      </c>
      <c r="J14198" t="s">
        <v>27544</v>
      </c>
      <c r="K14198">
        <v>1</v>
      </c>
    </row>
    <row r="14199" spans="1:11" x14ac:dyDescent="0.3">
      <c r="A14199" t="s">
        <v>14198</v>
      </c>
      <c r="B14199" t="s">
        <v>14198</v>
      </c>
      <c r="C14199">
        <v>2</v>
      </c>
      <c r="J14199" t="s">
        <v>27545</v>
      </c>
      <c r="K14199">
        <v>1</v>
      </c>
    </row>
    <row r="14200" spans="1:11" x14ac:dyDescent="0.3">
      <c r="A14200" t="s">
        <v>14199</v>
      </c>
      <c r="B14200" t="s">
        <v>14199</v>
      </c>
      <c r="C14200">
        <v>2</v>
      </c>
      <c r="J14200" t="s">
        <v>27546</v>
      </c>
      <c r="K14200">
        <v>1</v>
      </c>
    </row>
    <row r="14201" spans="1:11" x14ac:dyDescent="0.3">
      <c r="A14201" t="s">
        <v>14200</v>
      </c>
      <c r="B14201" t="s">
        <v>14200</v>
      </c>
      <c r="C14201">
        <v>2</v>
      </c>
      <c r="J14201" t="s">
        <v>11431</v>
      </c>
      <c r="K14201">
        <v>3</v>
      </c>
    </row>
    <row r="14202" spans="1:11" x14ac:dyDescent="0.3">
      <c r="A14202" t="s">
        <v>14201</v>
      </c>
      <c r="B14202" t="s">
        <v>14201</v>
      </c>
      <c r="C14202">
        <v>2</v>
      </c>
      <c r="J14202" t="s">
        <v>27547</v>
      </c>
      <c r="K14202">
        <v>1</v>
      </c>
    </row>
    <row r="14203" spans="1:11" x14ac:dyDescent="0.3">
      <c r="A14203" t="s">
        <v>14202</v>
      </c>
      <c r="B14203" t="s">
        <v>14202</v>
      </c>
      <c r="C14203">
        <v>2</v>
      </c>
      <c r="J14203" t="s">
        <v>27548</v>
      </c>
      <c r="K14203">
        <v>1</v>
      </c>
    </row>
    <row r="14204" spans="1:11" x14ac:dyDescent="0.3">
      <c r="A14204" t="s">
        <v>14203</v>
      </c>
      <c r="B14204" t="s">
        <v>14203</v>
      </c>
      <c r="C14204">
        <v>2</v>
      </c>
      <c r="J14204" t="s">
        <v>3392</v>
      </c>
      <c r="K14204">
        <v>14</v>
      </c>
    </row>
    <row r="14205" spans="1:11" x14ac:dyDescent="0.3">
      <c r="A14205" t="s">
        <v>14204</v>
      </c>
      <c r="B14205" t="s">
        <v>14204</v>
      </c>
      <c r="C14205">
        <v>2</v>
      </c>
      <c r="J14205" t="s">
        <v>27549</v>
      </c>
      <c r="K14205">
        <v>1</v>
      </c>
    </row>
    <row r="14206" spans="1:11" x14ac:dyDescent="0.3">
      <c r="A14206" t="s">
        <v>14205</v>
      </c>
      <c r="B14206" t="s">
        <v>14205</v>
      </c>
      <c r="C14206">
        <v>2</v>
      </c>
      <c r="J14206" t="s">
        <v>27550</v>
      </c>
      <c r="K14206">
        <v>1</v>
      </c>
    </row>
    <row r="14207" spans="1:11" x14ac:dyDescent="0.3">
      <c r="A14207" t="s">
        <v>14206</v>
      </c>
      <c r="B14207" t="s">
        <v>14206</v>
      </c>
      <c r="C14207">
        <v>2</v>
      </c>
      <c r="J14207" t="s">
        <v>15504</v>
      </c>
      <c r="K14207">
        <v>2</v>
      </c>
    </row>
    <row r="14208" spans="1:11" x14ac:dyDescent="0.3">
      <c r="A14208" t="s">
        <v>14207</v>
      </c>
      <c r="B14208" t="s">
        <v>14207</v>
      </c>
      <c r="C14208">
        <v>2</v>
      </c>
      <c r="J14208" t="s">
        <v>27551</v>
      </c>
      <c r="K14208">
        <v>1</v>
      </c>
    </row>
    <row r="14209" spans="1:11" x14ac:dyDescent="0.3">
      <c r="A14209" t="s">
        <v>14208</v>
      </c>
      <c r="B14209" t="s">
        <v>14208</v>
      </c>
      <c r="C14209">
        <v>2</v>
      </c>
      <c r="J14209" t="s">
        <v>15505</v>
      </c>
      <c r="K14209">
        <v>2</v>
      </c>
    </row>
    <row r="14210" spans="1:11" x14ac:dyDescent="0.3">
      <c r="A14210" t="s">
        <v>14209</v>
      </c>
      <c r="B14210" t="s">
        <v>14209</v>
      </c>
      <c r="C14210">
        <v>2</v>
      </c>
      <c r="J14210" t="s">
        <v>15506</v>
      </c>
      <c r="K14210">
        <v>2</v>
      </c>
    </row>
    <row r="14211" spans="1:11" x14ac:dyDescent="0.3">
      <c r="A14211" t="s">
        <v>14210</v>
      </c>
      <c r="B14211" t="s">
        <v>14210</v>
      </c>
      <c r="C14211">
        <v>2</v>
      </c>
      <c r="J14211" t="s">
        <v>27552</v>
      </c>
      <c r="K14211">
        <v>1</v>
      </c>
    </row>
    <row r="14212" spans="1:11" x14ac:dyDescent="0.3">
      <c r="A14212" t="s">
        <v>14211</v>
      </c>
      <c r="B14212" t="s">
        <v>14211</v>
      </c>
      <c r="C14212">
        <v>2</v>
      </c>
      <c r="J14212" t="s">
        <v>11432</v>
      </c>
      <c r="K14212">
        <v>3</v>
      </c>
    </row>
    <row r="14213" spans="1:11" x14ac:dyDescent="0.3">
      <c r="A14213" t="s">
        <v>14212</v>
      </c>
      <c r="B14213" t="s">
        <v>14212</v>
      </c>
      <c r="C14213">
        <v>2</v>
      </c>
      <c r="J14213" t="s">
        <v>27553</v>
      </c>
      <c r="K14213">
        <v>1</v>
      </c>
    </row>
    <row r="14214" spans="1:11" x14ac:dyDescent="0.3">
      <c r="A14214" t="s">
        <v>14213</v>
      </c>
      <c r="B14214" t="s">
        <v>14213</v>
      </c>
      <c r="C14214">
        <v>2</v>
      </c>
      <c r="J14214" t="s">
        <v>4441</v>
      </c>
      <c r="K14214">
        <v>10</v>
      </c>
    </row>
    <row r="14215" spans="1:11" x14ac:dyDescent="0.3">
      <c r="A14215" t="s">
        <v>14214</v>
      </c>
      <c r="B14215" t="s">
        <v>14214</v>
      </c>
      <c r="C14215">
        <v>2</v>
      </c>
      <c r="J14215" t="s">
        <v>1728</v>
      </c>
      <c r="K14215">
        <v>29</v>
      </c>
    </row>
    <row r="14216" spans="1:11" x14ac:dyDescent="0.3">
      <c r="A14216" t="s">
        <v>14215</v>
      </c>
      <c r="B14216" t="s">
        <v>14215</v>
      </c>
      <c r="C14216">
        <v>2</v>
      </c>
      <c r="J14216" t="s">
        <v>2362</v>
      </c>
      <c r="K14216">
        <v>21</v>
      </c>
    </row>
    <row r="14217" spans="1:11" x14ac:dyDescent="0.3">
      <c r="A14217" t="s">
        <v>14216</v>
      </c>
      <c r="B14217" t="s">
        <v>14216</v>
      </c>
      <c r="C14217">
        <v>2</v>
      </c>
      <c r="J14217" t="s">
        <v>27554</v>
      </c>
      <c r="K14217">
        <v>1</v>
      </c>
    </row>
    <row r="14218" spans="1:11" x14ac:dyDescent="0.3">
      <c r="A14218" t="s">
        <v>14217</v>
      </c>
      <c r="B14218" t="s">
        <v>14217</v>
      </c>
      <c r="C14218">
        <v>2</v>
      </c>
      <c r="J14218" t="s">
        <v>5364</v>
      </c>
      <c r="K14218">
        <v>8</v>
      </c>
    </row>
    <row r="14219" spans="1:11" x14ac:dyDescent="0.3">
      <c r="A14219" t="s">
        <v>14218</v>
      </c>
      <c r="B14219" t="s">
        <v>14218</v>
      </c>
      <c r="C14219">
        <v>2</v>
      </c>
      <c r="J14219" t="s">
        <v>27555</v>
      </c>
      <c r="K14219">
        <v>1</v>
      </c>
    </row>
    <row r="14220" spans="1:11" x14ac:dyDescent="0.3">
      <c r="A14220" t="s">
        <v>14219</v>
      </c>
      <c r="B14220" t="s">
        <v>14219</v>
      </c>
      <c r="C14220">
        <v>2</v>
      </c>
      <c r="J14220" t="s">
        <v>27556</v>
      </c>
      <c r="K14220">
        <v>1</v>
      </c>
    </row>
    <row r="14221" spans="1:11" x14ac:dyDescent="0.3">
      <c r="A14221" t="s">
        <v>14220</v>
      </c>
      <c r="B14221" t="s">
        <v>14220</v>
      </c>
      <c r="C14221">
        <v>2</v>
      </c>
      <c r="J14221" t="s">
        <v>11433</v>
      </c>
      <c r="K14221">
        <v>3</v>
      </c>
    </row>
    <row r="14222" spans="1:11" x14ac:dyDescent="0.3">
      <c r="A14222" t="s">
        <v>14221</v>
      </c>
      <c r="B14222" t="s">
        <v>14221</v>
      </c>
      <c r="C14222">
        <v>2</v>
      </c>
      <c r="J14222" t="s">
        <v>27557</v>
      </c>
      <c r="K14222">
        <v>1</v>
      </c>
    </row>
    <row r="14223" spans="1:11" x14ac:dyDescent="0.3">
      <c r="A14223" t="s">
        <v>14222</v>
      </c>
      <c r="B14223" t="s">
        <v>14222</v>
      </c>
      <c r="C14223">
        <v>2</v>
      </c>
      <c r="J14223" t="s">
        <v>27558</v>
      </c>
      <c r="K14223">
        <v>1</v>
      </c>
    </row>
    <row r="14224" spans="1:11" x14ac:dyDescent="0.3">
      <c r="A14224" t="s">
        <v>14223</v>
      </c>
      <c r="B14224" t="s">
        <v>14223</v>
      </c>
      <c r="C14224">
        <v>2</v>
      </c>
      <c r="J14224" t="s">
        <v>27559</v>
      </c>
      <c r="K14224">
        <v>1</v>
      </c>
    </row>
    <row r="14225" spans="1:11" x14ac:dyDescent="0.3">
      <c r="A14225" t="s">
        <v>14224</v>
      </c>
      <c r="B14225" t="s">
        <v>14224</v>
      </c>
      <c r="C14225">
        <v>2</v>
      </c>
      <c r="J14225" t="s">
        <v>4442</v>
      </c>
      <c r="K14225">
        <v>10</v>
      </c>
    </row>
    <row r="14226" spans="1:11" x14ac:dyDescent="0.3">
      <c r="A14226" t="s">
        <v>14225</v>
      </c>
      <c r="B14226" t="s">
        <v>14225</v>
      </c>
      <c r="C14226">
        <v>2</v>
      </c>
      <c r="J14226" t="s">
        <v>27560</v>
      </c>
      <c r="K14226">
        <v>1</v>
      </c>
    </row>
    <row r="14227" spans="1:11" x14ac:dyDescent="0.3">
      <c r="A14227" t="s">
        <v>14226</v>
      </c>
      <c r="B14227" t="s">
        <v>14226</v>
      </c>
      <c r="C14227">
        <v>2</v>
      </c>
      <c r="J14227" t="s">
        <v>27561</v>
      </c>
      <c r="K14227">
        <v>1</v>
      </c>
    </row>
    <row r="14228" spans="1:11" x14ac:dyDescent="0.3">
      <c r="A14228" t="s">
        <v>14227</v>
      </c>
      <c r="B14228" t="s">
        <v>14227</v>
      </c>
      <c r="C14228">
        <v>2</v>
      </c>
      <c r="J14228" t="s">
        <v>27562</v>
      </c>
      <c r="K14228">
        <v>1</v>
      </c>
    </row>
    <row r="14229" spans="1:11" x14ac:dyDescent="0.3">
      <c r="A14229" t="s">
        <v>14228</v>
      </c>
      <c r="B14229" t="s">
        <v>14228</v>
      </c>
      <c r="C14229">
        <v>2</v>
      </c>
      <c r="J14229" t="s">
        <v>3393</v>
      </c>
      <c r="K14229">
        <v>14</v>
      </c>
    </row>
    <row r="14230" spans="1:11" x14ac:dyDescent="0.3">
      <c r="A14230" t="s">
        <v>14229</v>
      </c>
      <c r="B14230" t="s">
        <v>14229</v>
      </c>
      <c r="C14230">
        <v>2</v>
      </c>
      <c r="J14230" t="s">
        <v>27563</v>
      </c>
      <c r="K14230">
        <v>1</v>
      </c>
    </row>
    <row r="14231" spans="1:11" x14ac:dyDescent="0.3">
      <c r="A14231" t="s">
        <v>14230</v>
      </c>
      <c r="B14231" t="s">
        <v>14230</v>
      </c>
      <c r="C14231">
        <v>2</v>
      </c>
      <c r="J14231" t="s">
        <v>15507</v>
      </c>
      <c r="K14231">
        <v>2</v>
      </c>
    </row>
    <row r="14232" spans="1:11" x14ac:dyDescent="0.3">
      <c r="A14232" t="s">
        <v>14231</v>
      </c>
      <c r="B14232" t="s">
        <v>14231</v>
      </c>
      <c r="C14232">
        <v>2</v>
      </c>
      <c r="J14232" t="s">
        <v>4098</v>
      </c>
      <c r="K14232">
        <v>11</v>
      </c>
    </row>
    <row r="14233" spans="1:11" x14ac:dyDescent="0.3">
      <c r="A14233" t="s">
        <v>14232</v>
      </c>
      <c r="B14233" t="s">
        <v>14232</v>
      </c>
      <c r="C14233">
        <v>2</v>
      </c>
      <c r="J14233" t="s">
        <v>15508</v>
      </c>
      <c r="K14233">
        <v>2</v>
      </c>
    </row>
    <row r="14234" spans="1:11" x14ac:dyDescent="0.3">
      <c r="A14234" t="s">
        <v>14233</v>
      </c>
      <c r="B14234" t="s">
        <v>14233</v>
      </c>
      <c r="C14234">
        <v>2</v>
      </c>
      <c r="J14234" t="s">
        <v>27564</v>
      </c>
      <c r="K14234">
        <v>1</v>
      </c>
    </row>
    <row r="14235" spans="1:11" x14ac:dyDescent="0.3">
      <c r="A14235" t="s">
        <v>14234</v>
      </c>
      <c r="B14235" t="s">
        <v>14234</v>
      </c>
      <c r="C14235">
        <v>2</v>
      </c>
      <c r="J14235" t="s">
        <v>27565</v>
      </c>
      <c r="K14235">
        <v>1</v>
      </c>
    </row>
    <row r="14236" spans="1:11" x14ac:dyDescent="0.3">
      <c r="A14236" t="s">
        <v>14235</v>
      </c>
      <c r="B14236" t="s">
        <v>14235</v>
      </c>
      <c r="C14236">
        <v>2</v>
      </c>
      <c r="J14236" t="s">
        <v>1729</v>
      </c>
      <c r="K14236">
        <v>29</v>
      </c>
    </row>
    <row r="14237" spans="1:11" x14ac:dyDescent="0.3">
      <c r="A14237" t="s">
        <v>14236</v>
      </c>
      <c r="B14237" t="s">
        <v>14236</v>
      </c>
      <c r="C14237">
        <v>2</v>
      </c>
      <c r="J14237" t="s">
        <v>27566</v>
      </c>
      <c r="K14237">
        <v>1</v>
      </c>
    </row>
    <row r="14238" spans="1:11" x14ac:dyDescent="0.3">
      <c r="A14238" t="s">
        <v>14237</v>
      </c>
      <c r="B14238" t="s">
        <v>14237</v>
      </c>
      <c r="C14238">
        <v>2</v>
      </c>
      <c r="J14238" t="s">
        <v>3817</v>
      </c>
      <c r="K14238">
        <v>12</v>
      </c>
    </row>
    <row r="14239" spans="1:11" x14ac:dyDescent="0.3">
      <c r="A14239" t="s">
        <v>14238</v>
      </c>
      <c r="B14239" t="s">
        <v>14238</v>
      </c>
      <c r="C14239">
        <v>2</v>
      </c>
      <c r="J14239" t="s">
        <v>27567</v>
      </c>
      <c r="K14239">
        <v>1</v>
      </c>
    </row>
    <row r="14240" spans="1:11" x14ac:dyDescent="0.3">
      <c r="A14240" t="s">
        <v>14239</v>
      </c>
      <c r="B14240" t="s">
        <v>14239</v>
      </c>
      <c r="C14240">
        <v>2</v>
      </c>
      <c r="J14240" t="s">
        <v>1052</v>
      </c>
      <c r="K14240">
        <v>48</v>
      </c>
    </row>
    <row r="14241" spans="1:11" x14ac:dyDescent="0.3">
      <c r="A14241" t="s">
        <v>14240</v>
      </c>
      <c r="B14241" t="s">
        <v>14240</v>
      </c>
      <c r="C14241">
        <v>2</v>
      </c>
      <c r="J14241" t="s">
        <v>1730</v>
      </c>
      <c r="K14241">
        <v>29</v>
      </c>
    </row>
    <row r="14242" spans="1:11" x14ac:dyDescent="0.3">
      <c r="A14242" t="s">
        <v>14241</v>
      </c>
      <c r="B14242" t="s">
        <v>14241</v>
      </c>
      <c r="C14242">
        <v>2</v>
      </c>
      <c r="J14242" t="s">
        <v>27568</v>
      </c>
      <c r="K14242">
        <v>1</v>
      </c>
    </row>
    <row r="14243" spans="1:11" x14ac:dyDescent="0.3">
      <c r="A14243" t="s">
        <v>14242</v>
      </c>
      <c r="B14243" t="s">
        <v>14242</v>
      </c>
      <c r="C14243">
        <v>2</v>
      </c>
      <c r="J14243" t="s">
        <v>27569</v>
      </c>
      <c r="K14243">
        <v>1</v>
      </c>
    </row>
    <row r="14244" spans="1:11" x14ac:dyDescent="0.3">
      <c r="A14244" t="s">
        <v>14243</v>
      </c>
      <c r="B14244" t="s">
        <v>14243</v>
      </c>
      <c r="C14244">
        <v>2</v>
      </c>
      <c r="J14244" t="s">
        <v>27570</v>
      </c>
      <c r="K14244">
        <v>1</v>
      </c>
    </row>
    <row r="14245" spans="1:11" x14ac:dyDescent="0.3">
      <c r="A14245" t="s">
        <v>14244</v>
      </c>
      <c r="B14245" t="s">
        <v>14244</v>
      </c>
      <c r="C14245">
        <v>2</v>
      </c>
      <c r="J14245" t="s">
        <v>27571</v>
      </c>
      <c r="K14245">
        <v>1</v>
      </c>
    </row>
    <row r="14246" spans="1:11" x14ac:dyDescent="0.3">
      <c r="A14246" t="s">
        <v>14245</v>
      </c>
      <c r="B14246" t="s">
        <v>14245</v>
      </c>
      <c r="C14246">
        <v>2</v>
      </c>
      <c r="J14246" t="s">
        <v>9232</v>
      </c>
      <c r="K14246">
        <v>4</v>
      </c>
    </row>
    <row r="14247" spans="1:11" x14ac:dyDescent="0.3">
      <c r="A14247" t="s">
        <v>14246</v>
      </c>
      <c r="B14247" t="s">
        <v>14246</v>
      </c>
      <c r="C14247">
        <v>2</v>
      </c>
      <c r="J14247" t="s">
        <v>15509</v>
      </c>
      <c r="K14247">
        <v>2</v>
      </c>
    </row>
    <row r="14248" spans="1:11" x14ac:dyDescent="0.3">
      <c r="A14248" t="s">
        <v>14247</v>
      </c>
      <c r="B14248" t="s">
        <v>14247</v>
      </c>
      <c r="C14248">
        <v>2</v>
      </c>
      <c r="J14248" t="s">
        <v>27572</v>
      </c>
      <c r="K14248">
        <v>1</v>
      </c>
    </row>
    <row r="14249" spans="1:11" x14ac:dyDescent="0.3">
      <c r="A14249" t="s">
        <v>14248</v>
      </c>
      <c r="B14249" t="s">
        <v>14248</v>
      </c>
      <c r="C14249">
        <v>2</v>
      </c>
      <c r="J14249" t="s">
        <v>1558</v>
      </c>
      <c r="K14249">
        <v>32</v>
      </c>
    </row>
    <row r="14250" spans="1:11" x14ac:dyDescent="0.3">
      <c r="A14250" t="s">
        <v>14249</v>
      </c>
      <c r="B14250" t="s">
        <v>14249</v>
      </c>
      <c r="C14250">
        <v>2</v>
      </c>
      <c r="J14250" t="s">
        <v>27573</v>
      </c>
      <c r="K14250">
        <v>1</v>
      </c>
    </row>
    <row r="14251" spans="1:11" x14ac:dyDescent="0.3">
      <c r="A14251" t="s">
        <v>14250</v>
      </c>
      <c r="B14251" t="s">
        <v>14250</v>
      </c>
      <c r="C14251">
        <v>2</v>
      </c>
      <c r="J14251" t="s">
        <v>27574</v>
      </c>
      <c r="K14251">
        <v>1</v>
      </c>
    </row>
    <row r="14252" spans="1:11" x14ac:dyDescent="0.3">
      <c r="A14252" t="s">
        <v>14251</v>
      </c>
      <c r="B14252" t="s">
        <v>14251</v>
      </c>
      <c r="C14252">
        <v>2</v>
      </c>
      <c r="J14252" t="s">
        <v>15510</v>
      </c>
      <c r="K14252">
        <v>2</v>
      </c>
    </row>
    <row r="14253" spans="1:11" x14ac:dyDescent="0.3">
      <c r="A14253" t="s">
        <v>14252</v>
      </c>
      <c r="B14253" t="s">
        <v>14252</v>
      </c>
      <c r="C14253">
        <v>2</v>
      </c>
      <c r="J14253" t="s">
        <v>7784</v>
      </c>
      <c r="K14253">
        <v>5</v>
      </c>
    </row>
    <row r="14254" spans="1:11" x14ac:dyDescent="0.3">
      <c r="A14254" t="s">
        <v>14253</v>
      </c>
      <c r="B14254" t="s">
        <v>14253</v>
      </c>
      <c r="C14254">
        <v>2</v>
      </c>
      <c r="J14254" t="s">
        <v>9233</v>
      </c>
      <c r="K14254">
        <v>4</v>
      </c>
    </row>
    <row r="14255" spans="1:11" x14ac:dyDescent="0.3">
      <c r="A14255" t="s">
        <v>14254</v>
      </c>
      <c r="B14255" t="s">
        <v>14254</v>
      </c>
      <c r="C14255">
        <v>2</v>
      </c>
      <c r="J14255" t="s">
        <v>27575</v>
      </c>
      <c r="K14255">
        <v>1</v>
      </c>
    </row>
    <row r="14256" spans="1:11" x14ac:dyDescent="0.3">
      <c r="A14256" t="s">
        <v>14255</v>
      </c>
      <c r="B14256" t="s">
        <v>14255</v>
      </c>
      <c r="C14256">
        <v>2</v>
      </c>
      <c r="J14256" t="s">
        <v>27576</v>
      </c>
      <c r="K14256">
        <v>1</v>
      </c>
    </row>
    <row r="14257" spans="1:11" x14ac:dyDescent="0.3">
      <c r="A14257" t="s">
        <v>14256</v>
      </c>
      <c r="B14257" t="s">
        <v>14256</v>
      </c>
      <c r="C14257">
        <v>2</v>
      </c>
      <c r="J14257" t="s">
        <v>27577</v>
      </c>
      <c r="K14257">
        <v>1</v>
      </c>
    </row>
    <row r="14258" spans="1:11" x14ac:dyDescent="0.3">
      <c r="A14258" t="s">
        <v>14257</v>
      </c>
      <c r="B14258" t="s">
        <v>14257</v>
      </c>
      <c r="C14258">
        <v>2</v>
      </c>
      <c r="J14258" t="s">
        <v>2242</v>
      </c>
      <c r="K14258">
        <v>22</v>
      </c>
    </row>
    <row r="14259" spans="1:11" x14ac:dyDescent="0.3">
      <c r="A14259" t="s">
        <v>14258</v>
      </c>
      <c r="B14259" t="s">
        <v>14258</v>
      </c>
      <c r="C14259">
        <v>2</v>
      </c>
      <c r="J14259" t="s">
        <v>27578</v>
      </c>
      <c r="K14259">
        <v>1</v>
      </c>
    </row>
    <row r="14260" spans="1:11" x14ac:dyDescent="0.3">
      <c r="A14260" t="s">
        <v>14259</v>
      </c>
      <c r="B14260" t="s">
        <v>14259</v>
      </c>
      <c r="C14260">
        <v>2</v>
      </c>
      <c r="J14260" t="s">
        <v>2710</v>
      </c>
      <c r="K14260">
        <v>18</v>
      </c>
    </row>
    <row r="14261" spans="1:11" x14ac:dyDescent="0.3">
      <c r="A14261" t="s">
        <v>14260</v>
      </c>
      <c r="B14261" t="s">
        <v>14260</v>
      </c>
      <c r="C14261">
        <v>2</v>
      </c>
      <c r="J14261" t="s">
        <v>27579</v>
      </c>
      <c r="K14261">
        <v>1</v>
      </c>
    </row>
    <row r="14262" spans="1:11" x14ac:dyDescent="0.3">
      <c r="A14262" t="s">
        <v>14261</v>
      </c>
      <c r="B14262" t="s">
        <v>14261</v>
      </c>
      <c r="C14262">
        <v>2</v>
      </c>
      <c r="J14262" t="s">
        <v>3589</v>
      </c>
      <c r="K14262">
        <v>13</v>
      </c>
    </row>
    <row r="14263" spans="1:11" x14ac:dyDescent="0.3">
      <c r="A14263" t="s">
        <v>14262</v>
      </c>
      <c r="B14263" t="s">
        <v>14262</v>
      </c>
      <c r="C14263">
        <v>2</v>
      </c>
      <c r="J14263" t="s">
        <v>27580</v>
      </c>
      <c r="K14263">
        <v>1</v>
      </c>
    </row>
    <row r="14264" spans="1:11" x14ac:dyDescent="0.3">
      <c r="A14264" t="s">
        <v>14263</v>
      </c>
      <c r="B14264" t="s">
        <v>14263</v>
      </c>
      <c r="C14264">
        <v>2</v>
      </c>
      <c r="J14264" t="s">
        <v>9234</v>
      </c>
      <c r="K14264">
        <v>4</v>
      </c>
    </row>
    <row r="14265" spans="1:11" x14ac:dyDescent="0.3">
      <c r="A14265" t="s">
        <v>14264</v>
      </c>
      <c r="B14265" t="s">
        <v>14264</v>
      </c>
      <c r="C14265">
        <v>2</v>
      </c>
      <c r="J14265" t="s">
        <v>27581</v>
      </c>
      <c r="K14265">
        <v>1</v>
      </c>
    </row>
    <row r="14266" spans="1:11" x14ac:dyDescent="0.3">
      <c r="A14266" t="s">
        <v>14265</v>
      </c>
      <c r="B14266" t="s">
        <v>14265</v>
      </c>
      <c r="C14266">
        <v>2</v>
      </c>
      <c r="J14266" t="s">
        <v>27582</v>
      </c>
      <c r="K14266">
        <v>1</v>
      </c>
    </row>
    <row r="14267" spans="1:11" x14ac:dyDescent="0.3">
      <c r="A14267" t="s">
        <v>14266</v>
      </c>
      <c r="B14267" t="s">
        <v>14266</v>
      </c>
      <c r="C14267">
        <v>2</v>
      </c>
      <c r="J14267" t="s">
        <v>27583</v>
      </c>
      <c r="K14267">
        <v>1</v>
      </c>
    </row>
    <row r="14268" spans="1:11" x14ac:dyDescent="0.3">
      <c r="A14268" t="s">
        <v>14267</v>
      </c>
      <c r="B14268" t="s">
        <v>14267</v>
      </c>
      <c r="C14268">
        <v>2</v>
      </c>
      <c r="J14268" t="s">
        <v>27584</v>
      </c>
      <c r="K14268">
        <v>1</v>
      </c>
    </row>
    <row r="14269" spans="1:11" x14ac:dyDescent="0.3">
      <c r="A14269" t="s">
        <v>14268</v>
      </c>
      <c r="B14269" t="s">
        <v>14268</v>
      </c>
      <c r="C14269">
        <v>2</v>
      </c>
      <c r="J14269" t="s">
        <v>11434</v>
      </c>
      <c r="K14269">
        <v>3</v>
      </c>
    </row>
    <row r="14270" spans="1:11" x14ac:dyDescent="0.3">
      <c r="A14270" t="s">
        <v>14269</v>
      </c>
      <c r="B14270" t="s">
        <v>14269</v>
      </c>
      <c r="C14270">
        <v>2</v>
      </c>
      <c r="J14270" t="s">
        <v>11435</v>
      </c>
      <c r="K14270">
        <v>3</v>
      </c>
    </row>
    <row r="14271" spans="1:11" x14ac:dyDescent="0.3">
      <c r="A14271" t="s">
        <v>14270</v>
      </c>
      <c r="B14271" t="s">
        <v>14270</v>
      </c>
      <c r="C14271">
        <v>2</v>
      </c>
      <c r="J14271" t="s">
        <v>27585</v>
      </c>
      <c r="K14271">
        <v>1</v>
      </c>
    </row>
    <row r="14272" spans="1:11" x14ac:dyDescent="0.3">
      <c r="A14272" t="s">
        <v>14271</v>
      </c>
      <c r="B14272" t="s">
        <v>14271</v>
      </c>
      <c r="C14272">
        <v>2</v>
      </c>
      <c r="J14272" t="s">
        <v>1314</v>
      </c>
      <c r="K14272">
        <v>39</v>
      </c>
    </row>
    <row r="14273" spans="1:11" x14ac:dyDescent="0.3">
      <c r="A14273" t="s">
        <v>14272</v>
      </c>
      <c r="B14273" t="s">
        <v>14272</v>
      </c>
      <c r="C14273">
        <v>2</v>
      </c>
      <c r="J14273" t="s">
        <v>27586</v>
      </c>
      <c r="K14273">
        <v>1</v>
      </c>
    </row>
    <row r="14274" spans="1:11" x14ac:dyDescent="0.3">
      <c r="A14274" t="s">
        <v>14273</v>
      </c>
      <c r="B14274" t="s">
        <v>14273</v>
      </c>
      <c r="C14274">
        <v>2</v>
      </c>
      <c r="J14274" t="s">
        <v>27587</v>
      </c>
      <c r="K14274">
        <v>1</v>
      </c>
    </row>
    <row r="14275" spans="1:11" x14ac:dyDescent="0.3">
      <c r="A14275" t="s">
        <v>14274</v>
      </c>
      <c r="B14275" t="s">
        <v>14274</v>
      </c>
      <c r="C14275">
        <v>2</v>
      </c>
      <c r="J14275" t="s">
        <v>27588</v>
      </c>
      <c r="K14275">
        <v>1</v>
      </c>
    </row>
    <row r="14276" spans="1:11" x14ac:dyDescent="0.3">
      <c r="A14276" t="s">
        <v>14275</v>
      </c>
      <c r="B14276" t="s">
        <v>14275</v>
      </c>
      <c r="C14276">
        <v>2</v>
      </c>
      <c r="J14276" t="s">
        <v>15511</v>
      </c>
      <c r="K14276">
        <v>2</v>
      </c>
    </row>
    <row r="14277" spans="1:11" x14ac:dyDescent="0.3">
      <c r="A14277" t="s">
        <v>14276</v>
      </c>
      <c r="B14277" t="s">
        <v>14276</v>
      </c>
      <c r="C14277">
        <v>2</v>
      </c>
      <c r="J14277" t="s">
        <v>2243</v>
      </c>
      <c r="K14277">
        <v>22</v>
      </c>
    </row>
    <row r="14278" spans="1:11" x14ac:dyDescent="0.3">
      <c r="A14278" t="s">
        <v>14277</v>
      </c>
      <c r="B14278" t="s">
        <v>14277</v>
      </c>
      <c r="C14278">
        <v>2</v>
      </c>
      <c r="J14278" t="s">
        <v>15512</v>
      </c>
      <c r="K14278">
        <v>2</v>
      </c>
    </row>
    <row r="14279" spans="1:11" x14ac:dyDescent="0.3">
      <c r="A14279" t="s">
        <v>14278</v>
      </c>
      <c r="B14279" t="s">
        <v>14278</v>
      </c>
      <c r="C14279">
        <v>2</v>
      </c>
      <c r="J14279" t="s">
        <v>27589</v>
      </c>
      <c r="K14279">
        <v>1</v>
      </c>
    </row>
    <row r="14280" spans="1:11" x14ac:dyDescent="0.3">
      <c r="A14280" t="s">
        <v>14279</v>
      </c>
      <c r="B14280" t="s">
        <v>14279</v>
      </c>
      <c r="C14280">
        <v>2</v>
      </c>
      <c r="J14280" t="s">
        <v>15513</v>
      </c>
      <c r="K14280">
        <v>2</v>
      </c>
    </row>
    <row r="14281" spans="1:11" x14ac:dyDescent="0.3">
      <c r="A14281" t="s">
        <v>14280</v>
      </c>
      <c r="B14281" t="s">
        <v>14280</v>
      </c>
      <c r="C14281">
        <v>2</v>
      </c>
      <c r="J14281" t="s">
        <v>27590</v>
      </c>
      <c r="K14281">
        <v>1</v>
      </c>
    </row>
    <row r="14282" spans="1:11" x14ac:dyDescent="0.3">
      <c r="A14282" t="s">
        <v>14281</v>
      </c>
      <c r="B14282" t="s">
        <v>14281</v>
      </c>
      <c r="C14282">
        <v>2</v>
      </c>
      <c r="J14282" t="s">
        <v>27591</v>
      </c>
      <c r="K14282">
        <v>1</v>
      </c>
    </row>
    <row r="14283" spans="1:11" x14ac:dyDescent="0.3">
      <c r="A14283" t="s">
        <v>14282</v>
      </c>
      <c r="B14283" t="s">
        <v>14282</v>
      </c>
      <c r="C14283">
        <v>2</v>
      </c>
      <c r="J14283" t="s">
        <v>6713</v>
      </c>
      <c r="K14283">
        <v>6</v>
      </c>
    </row>
    <row r="14284" spans="1:11" x14ac:dyDescent="0.3">
      <c r="A14284" t="s">
        <v>14283</v>
      </c>
      <c r="B14284" t="s">
        <v>14283</v>
      </c>
      <c r="C14284">
        <v>2</v>
      </c>
      <c r="J14284" t="s">
        <v>27592</v>
      </c>
      <c r="K14284">
        <v>1</v>
      </c>
    </row>
    <row r="14285" spans="1:11" x14ac:dyDescent="0.3">
      <c r="A14285" t="s">
        <v>14284</v>
      </c>
      <c r="B14285" t="s">
        <v>14284</v>
      </c>
      <c r="C14285">
        <v>2</v>
      </c>
      <c r="J14285" t="s">
        <v>27593</v>
      </c>
      <c r="K14285">
        <v>1</v>
      </c>
    </row>
    <row r="14286" spans="1:11" x14ac:dyDescent="0.3">
      <c r="A14286" t="s">
        <v>14285</v>
      </c>
      <c r="B14286" t="s">
        <v>14285</v>
      </c>
      <c r="C14286">
        <v>2</v>
      </c>
      <c r="J14286" t="s">
        <v>11436</v>
      </c>
      <c r="K14286">
        <v>3</v>
      </c>
    </row>
    <row r="14287" spans="1:11" x14ac:dyDescent="0.3">
      <c r="A14287" t="s">
        <v>14286</v>
      </c>
      <c r="B14287" t="s">
        <v>14286</v>
      </c>
      <c r="C14287">
        <v>2</v>
      </c>
      <c r="J14287" t="s">
        <v>27594</v>
      </c>
      <c r="K14287">
        <v>1</v>
      </c>
    </row>
    <row r="14288" spans="1:11" x14ac:dyDescent="0.3">
      <c r="A14288" t="s">
        <v>14287</v>
      </c>
      <c r="B14288" t="s">
        <v>14287</v>
      </c>
      <c r="C14288">
        <v>2</v>
      </c>
      <c r="J14288" t="s">
        <v>27595</v>
      </c>
      <c r="K14288">
        <v>1</v>
      </c>
    </row>
    <row r="14289" spans="1:11" x14ac:dyDescent="0.3">
      <c r="A14289" t="s">
        <v>14288</v>
      </c>
      <c r="B14289" t="s">
        <v>14288</v>
      </c>
      <c r="C14289">
        <v>2</v>
      </c>
      <c r="J14289" t="s">
        <v>15514</v>
      </c>
      <c r="K14289">
        <v>2</v>
      </c>
    </row>
    <row r="14290" spans="1:11" x14ac:dyDescent="0.3">
      <c r="A14290" t="s">
        <v>14289</v>
      </c>
      <c r="B14290" t="s">
        <v>14289</v>
      </c>
      <c r="C14290">
        <v>2</v>
      </c>
      <c r="J14290" t="s">
        <v>27596</v>
      </c>
      <c r="K14290">
        <v>1</v>
      </c>
    </row>
    <row r="14291" spans="1:11" x14ac:dyDescent="0.3">
      <c r="A14291" t="s">
        <v>14290</v>
      </c>
      <c r="B14291" t="s">
        <v>14290</v>
      </c>
      <c r="C14291">
        <v>2</v>
      </c>
      <c r="J14291" t="s">
        <v>27597</v>
      </c>
      <c r="K14291">
        <v>1</v>
      </c>
    </row>
    <row r="14292" spans="1:11" x14ac:dyDescent="0.3">
      <c r="A14292" t="s">
        <v>14291</v>
      </c>
      <c r="B14292" t="s">
        <v>14291</v>
      </c>
      <c r="C14292">
        <v>2</v>
      </c>
      <c r="J14292" t="s">
        <v>15515</v>
      </c>
      <c r="K14292">
        <v>2</v>
      </c>
    </row>
    <row r="14293" spans="1:11" x14ac:dyDescent="0.3">
      <c r="A14293" t="s">
        <v>14292</v>
      </c>
      <c r="B14293" t="s">
        <v>14292</v>
      </c>
      <c r="C14293">
        <v>2</v>
      </c>
      <c r="J14293" t="s">
        <v>15516</v>
      </c>
      <c r="K14293">
        <v>2</v>
      </c>
    </row>
    <row r="14294" spans="1:11" x14ac:dyDescent="0.3">
      <c r="A14294" t="s">
        <v>14293</v>
      </c>
      <c r="B14294" t="s">
        <v>14293</v>
      </c>
      <c r="C14294">
        <v>2</v>
      </c>
      <c r="J14294" t="s">
        <v>7785</v>
      </c>
      <c r="K14294">
        <v>5</v>
      </c>
    </row>
    <row r="14295" spans="1:11" x14ac:dyDescent="0.3">
      <c r="A14295" t="s">
        <v>14294</v>
      </c>
      <c r="B14295" t="s">
        <v>14294</v>
      </c>
      <c r="C14295">
        <v>2</v>
      </c>
      <c r="J14295" t="s">
        <v>11437</v>
      </c>
      <c r="K14295">
        <v>3</v>
      </c>
    </row>
    <row r="14296" spans="1:11" x14ac:dyDescent="0.3">
      <c r="A14296" t="s">
        <v>14295</v>
      </c>
      <c r="B14296" t="s">
        <v>14295</v>
      </c>
      <c r="C14296">
        <v>2</v>
      </c>
      <c r="J14296" t="s">
        <v>27598</v>
      </c>
      <c r="K14296">
        <v>1</v>
      </c>
    </row>
    <row r="14297" spans="1:11" x14ac:dyDescent="0.3">
      <c r="A14297" t="s">
        <v>14296</v>
      </c>
      <c r="B14297" t="s">
        <v>14296</v>
      </c>
      <c r="C14297">
        <v>2</v>
      </c>
      <c r="J14297" t="s">
        <v>15517</v>
      </c>
      <c r="K14297">
        <v>2</v>
      </c>
    </row>
    <row r="14298" spans="1:11" x14ac:dyDescent="0.3">
      <c r="A14298" t="s">
        <v>14297</v>
      </c>
      <c r="B14298" t="s">
        <v>14297</v>
      </c>
      <c r="C14298">
        <v>2</v>
      </c>
      <c r="J14298" t="s">
        <v>15518</v>
      </c>
      <c r="K14298">
        <v>2</v>
      </c>
    </row>
    <row r="14299" spans="1:11" x14ac:dyDescent="0.3">
      <c r="A14299" t="s">
        <v>14298</v>
      </c>
      <c r="B14299" t="s">
        <v>14298</v>
      </c>
      <c r="C14299">
        <v>2</v>
      </c>
      <c r="J14299" t="s">
        <v>5365</v>
      </c>
      <c r="K14299">
        <v>8</v>
      </c>
    </row>
    <row r="14300" spans="1:11" x14ac:dyDescent="0.3">
      <c r="A14300" t="s">
        <v>14299</v>
      </c>
      <c r="B14300" t="s">
        <v>14299</v>
      </c>
      <c r="C14300">
        <v>2</v>
      </c>
      <c r="J14300" t="s">
        <v>27599</v>
      </c>
      <c r="K14300">
        <v>1</v>
      </c>
    </row>
    <row r="14301" spans="1:11" x14ac:dyDescent="0.3">
      <c r="A14301" t="s">
        <v>14300</v>
      </c>
      <c r="B14301" t="s">
        <v>14300</v>
      </c>
      <c r="C14301">
        <v>2</v>
      </c>
      <c r="J14301" t="s">
        <v>27600</v>
      </c>
      <c r="K14301">
        <v>1</v>
      </c>
    </row>
    <row r="14302" spans="1:11" x14ac:dyDescent="0.3">
      <c r="A14302" t="s">
        <v>14301</v>
      </c>
      <c r="B14302" t="s">
        <v>14301</v>
      </c>
      <c r="C14302">
        <v>2</v>
      </c>
      <c r="J14302" t="s">
        <v>15519</v>
      </c>
      <c r="K14302">
        <v>2</v>
      </c>
    </row>
    <row r="14303" spans="1:11" x14ac:dyDescent="0.3">
      <c r="A14303" t="s">
        <v>14302</v>
      </c>
      <c r="B14303" t="s">
        <v>14302</v>
      </c>
      <c r="C14303">
        <v>2</v>
      </c>
      <c r="J14303" t="s">
        <v>15520</v>
      </c>
      <c r="K14303">
        <v>2</v>
      </c>
    </row>
    <row r="14304" spans="1:11" x14ac:dyDescent="0.3">
      <c r="A14304" t="s">
        <v>14303</v>
      </c>
      <c r="B14304" t="s">
        <v>14303</v>
      </c>
      <c r="C14304">
        <v>2</v>
      </c>
      <c r="J14304" t="s">
        <v>15521</v>
      </c>
      <c r="K14304">
        <v>2</v>
      </c>
    </row>
    <row r="14305" spans="1:11" x14ac:dyDescent="0.3">
      <c r="A14305" t="s">
        <v>14304</v>
      </c>
      <c r="B14305" t="s">
        <v>14304</v>
      </c>
      <c r="C14305">
        <v>2</v>
      </c>
      <c r="J14305" t="s">
        <v>11438</v>
      </c>
      <c r="K14305">
        <v>3</v>
      </c>
    </row>
    <row r="14306" spans="1:11" x14ac:dyDescent="0.3">
      <c r="A14306" t="s">
        <v>14305</v>
      </c>
      <c r="B14306" t="s">
        <v>14305</v>
      </c>
      <c r="C14306">
        <v>2</v>
      </c>
      <c r="J14306" t="s">
        <v>11439</v>
      </c>
      <c r="K14306">
        <v>3</v>
      </c>
    </row>
    <row r="14307" spans="1:11" x14ac:dyDescent="0.3">
      <c r="A14307" t="s">
        <v>14306</v>
      </c>
      <c r="B14307" t="s">
        <v>14306</v>
      </c>
      <c r="C14307">
        <v>2</v>
      </c>
      <c r="J14307" t="s">
        <v>15522</v>
      </c>
      <c r="K14307">
        <v>2</v>
      </c>
    </row>
    <row r="14308" spans="1:11" x14ac:dyDescent="0.3">
      <c r="A14308" t="s">
        <v>14307</v>
      </c>
      <c r="B14308" t="s">
        <v>14307</v>
      </c>
      <c r="C14308">
        <v>2</v>
      </c>
      <c r="J14308" t="s">
        <v>27601</v>
      </c>
      <c r="K14308">
        <v>1</v>
      </c>
    </row>
    <row r="14309" spans="1:11" x14ac:dyDescent="0.3">
      <c r="A14309" t="s">
        <v>14308</v>
      </c>
      <c r="B14309" t="s">
        <v>14308</v>
      </c>
      <c r="C14309">
        <v>2</v>
      </c>
      <c r="J14309" t="s">
        <v>15523</v>
      </c>
      <c r="K14309">
        <v>2</v>
      </c>
    </row>
    <row r="14310" spans="1:11" x14ac:dyDescent="0.3">
      <c r="A14310" t="s">
        <v>14309</v>
      </c>
      <c r="B14310" t="s">
        <v>14309</v>
      </c>
      <c r="C14310">
        <v>2</v>
      </c>
      <c r="J14310" t="s">
        <v>27602</v>
      </c>
      <c r="K14310">
        <v>1</v>
      </c>
    </row>
    <row r="14311" spans="1:11" x14ac:dyDescent="0.3">
      <c r="A14311" t="s">
        <v>14310</v>
      </c>
      <c r="B14311" t="s">
        <v>14310</v>
      </c>
      <c r="C14311">
        <v>2</v>
      </c>
      <c r="J14311" t="s">
        <v>27603</v>
      </c>
      <c r="K14311">
        <v>1</v>
      </c>
    </row>
    <row r="14312" spans="1:11" x14ac:dyDescent="0.3">
      <c r="A14312" t="s">
        <v>14311</v>
      </c>
      <c r="B14312" t="s">
        <v>14311</v>
      </c>
      <c r="C14312">
        <v>2</v>
      </c>
      <c r="J14312" t="s">
        <v>27604</v>
      </c>
      <c r="K14312">
        <v>1</v>
      </c>
    </row>
    <row r="14313" spans="1:11" x14ac:dyDescent="0.3">
      <c r="A14313" t="s">
        <v>14312</v>
      </c>
      <c r="B14313" t="s">
        <v>14312</v>
      </c>
      <c r="C14313">
        <v>2</v>
      </c>
      <c r="J14313" t="s">
        <v>7786</v>
      </c>
      <c r="K14313">
        <v>5</v>
      </c>
    </row>
    <row r="14314" spans="1:11" x14ac:dyDescent="0.3">
      <c r="A14314" t="s">
        <v>14313</v>
      </c>
      <c r="B14314" t="s">
        <v>14313</v>
      </c>
      <c r="C14314">
        <v>2</v>
      </c>
      <c r="J14314" t="s">
        <v>27605</v>
      </c>
      <c r="K14314">
        <v>1</v>
      </c>
    </row>
    <row r="14315" spans="1:11" x14ac:dyDescent="0.3">
      <c r="A14315" t="s">
        <v>14314</v>
      </c>
      <c r="B14315" t="s">
        <v>14314</v>
      </c>
      <c r="C14315">
        <v>2</v>
      </c>
      <c r="J14315" t="s">
        <v>9235</v>
      </c>
      <c r="K14315">
        <v>4</v>
      </c>
    </row>
    <row r="14316" spans="1:11" x14ac:dyDescent="0.3">
      <c r="A14316" t="s">
        <v>14315</v>
      </c>
      <c r="B14316" t="s">
        <v>14315</v>
      </c>
      <c r="C14316">
        <v>2</v>
      </c>
      <c r="J14316" t="s">
        <v>7787</v>
      </c>
      <c r="K14316">
        <v>5</v>
      </c>
    </row>
    <row r="14317" spans="1:11" x14ac:dyDescent="0.3">
      <c r="A14317" t="s">
        <v>14316</v>
      </c>
      <c r="B14317" t="s">
        <v>14316</v>
      </c>
      <c r="C14317">
        <v>2</v>
      </c>
      <c r="J14317" t="s">
        <v>6714</v>
      </c>
      <c r="K14317">
        <v>6</v>
      </c>
    </row>
    <row r="14318" spans="1:11" x14ac:dyDescent="0.3">
      <c r="A14318" t="s">
        <v>14317</v>
      </c>
      <c r="B14318" t="s">
        <v>14317</v>
      </c>
      <c r="C14318">
        <v>2</v>
      </c>
      <c r="J14318" t="s">
        <v>27606</v>
      </c>
      <c r="K14318">
        <v>1</v>
      </c>
    </row>
    <row r="14319" spans="1:11" x14ac:dyDescent="0.3">
      <c r="A14319" t="s">
        <v>14318</v>
      </c>
      <c r="B14319" t="s">
        <v>14318</v>
      </c>
      <c r="C14319">
        <v>2</v>
      </c>
      <c r="J14319" t="s">
        <v>27607</v>
      </c>
      <c r="K14319">
        <v>1</v>
      </c>
    </row>
    <row r="14320" spans="1:11" x14ac:dyDescent="0.3">
      <c r="A14320" t="s">
        <v>14319</v>
      </c>
      <c r="B14320" t="s">
        <v>14319</v>
      </c>
      <c r="C14320">
        <v>2</v>
      </c>
      <c r="J14320" t="s">
        <v>11440</v>
      </c>
      <c r="K14320">
        <v>3</v>
      </c>
    </row>
    <row r="14321" spans="1:11" x14ac:dyDescent="0.3">
      <c r="A14321" t="s">
        <v>14320</v>
      </c>
      <c r="B14321" t="s">
        <v>14320</v>
      </c>
      <c r="C14321">
        <v>2</v>
      </c>
      <c r="J14321" t="s">
        <v>1114</v>
      </c>
      <c r="K14321">
        <v>45</v>
      </c>
    </row>
    <row r="14322" spans="1:11" x14ac:dyDescent="0.3">
      <c r="A14322" t="s">
        <v>14321</v>
      </c>
      <c r="B14322" t="s">
        <v>14321</v>
      </c>
      <c r="C14322">
        <v>2</v>
      </c>
      <c r="J14322" t="s">
        <v>27608</v>
      </c>
      <c r="K14322">
        <v>1</v>
      </c>
    </row>
    <row r="14323" spans="1:11" x14ac:dyDescent="0.3">
      <c r="A14323" t="s">
        <v>14322</v>
      </c>
      <c r="B14323" t="s">
        <v>14322</v>
      </c>
      <c r="C14323">
        <v>2</v>
      </c>
      <c r="J14323" t="s">
        <v>27609</v>
      </c>
      <c r="K14323">
        <v>1</v>
      </c>
    </row>
    <row r="14324" spans="1:11" x14ac:dyDescent="0.3">
      <c r="A14324" t="s">
        <v>14323</v>
      </c>
      <c r="B14324" t="s">
        <v>14323</v>
      </c>
      <c r="C14324">
        <v>2</v>
      </c>
      <c r="J14324" t="s">
        <v>11441</v>
      </c>
      <c r="K14324">
        <v>3</v>
      </c>
    </row>
    <row r="14325" spans="1:11" x14ac:dyDescent="0.3">
      <c r="A14325" t="s">
        <v>14324</v>
      </c>
      <c r="B14325" t="s">
        <v>14324</v>
      </c>
      <c r="C14325">
        <v>2</v>
      </c>
      <c r="J14325" t="s">
        <v>15524</v>
      </c>
      <c r="K14325">
        <v>2</v>
      </c>
    </row>
    <row r="14326" spans="1:11" x14ac:dyDescent="0.3">
      <c r="A14326" t="s">
        <v>14325</v>
      </c>
      <c r="B14326" t="s">
        <v>14325</v>
      </c>
      <c r="C14326">
        <v>2</v>
      </c>
      <c r="J14326" t="s">
        <v>11442</v>
      </c>
      <c r="K14326">
        <v>3</v>
      </c>
    </row>
    <row r="14327" spans="1:11" x14ac:dyDescent="0.3">
      <c r="A14327" t="s">
        <v>14326</v>
      </c>
      <c r="B14327" t="s">
        <v>14326</v>
      </c>
      <c r="C14327">
        <v>2</v>
      </c>
      <c r="J14327" t="s">
        <v>27610</v>
      </c>
      <c r="K14327">
        <v>1</v>
      </c>
    </row>
    <row r="14328" spans="1:11" x14ac:dyDescent="0.3">
      <c r="A14328" t="s">
        <v>14327</v>
      </c>
      <c r="B14328" t="s">
        <v>14327</v>
      </c>
      <c r="C14328">
        <v>2</v>
      </c>
      <c r="J14328" t="s">
        <v>27611</v>
      </c>
      <c r="K14328">
        <v>1</v>
      </c>
    </row>
    <row r="14329" spans="1:11" x14ac:dyDescent="0.3">
      <c r="A14329" t="s">
        <v>14328</v>
      </c>
      <c r="B14329" t="s">
        <v>14328</v>
      </c>
      <c r="C14329">
        <v>2</v>
      </c>
      <c r="J14329" t="s">
        <v>27612</v>
      </c>
      <c r="K14329">
        <v>1</v>
      </c>
    </row>
    <row r="14330" spans="1:11" x14ac:dyDescent="0.3">
      <c r="A14330" t="s">
        <v>14329</v>
      </c>
      <c r="B14330" t="s">
        <v>14329</v>
      </c>
      <c r="C14330">
        <v>2</v>
      </c>
      <c r="J14330" t="s">
        <v>3394</v>
      </c>
      <c r="K14330">
        <v>14</v>
      </c>
    </row>
    <row r="14331" spans="1:11" x14ac:dyDescent="0.3">
      <c r="A14331" t="s">
        <v>14330</v>
      </c>
      <c r="B14331" t="s">
        <v>14330</v>
      </c>
      <c r="C14331">
        <v>2</v>
      </c>
      <c r="J14331" t="s">
        <v>27613</v>
      </c>
      <c r="K14331">
        <v>1</v>
      </c>
    </row>
    <row r="14332" spans="1:11" x14ac:dyDescent="0.3">
      <c r="A14332" t="s">
        <v>14331</v>
      </c>
      <c r="B14332" t="s">
        <v>14331</v>
      </c>
      <c r="C14332">
        <v>2</v>
      </c>
      <c r="J14332" t="s">
        <v>15525</v>
      </c>
      <c r="K14332">
        <v>2</v>
      </c>
    </row>
    <row r="14333" spans="1:11" x14ac:dyDescent="0.3">
      <c r="A14333" t="s">
        <v>14332</v>
      </c>
      <c r="B14333" t="s">
        <v>14332</v>
      </c>
      <c r="C14333">
        <v>2</v>
      </c>
      <c r="J14333" t="s">
        <v>2069</v>
      </c>
      <c r="K14333">
        <v>24</v>
      </c>
    </row>
    <row r="14334" spans="1:11" x14ac:dyDescent="0.3">
      <c r="A14334" t="s">
        <v>14333</v>
      </c>
      <c r="B14334" t="s">
        <v>14333</v>
      </c>
      <c r="C14334">
        <v>2</v>
      </c>
      <c r="J14334" t="s">
        <v>1147</v>
      </c>
      <c r="K14334">
        <v>44</v>
      </c>
    </row>
    <row r="14335" spans="1:11" x14ac:dyDescent="0.3">
      <c r="A14335" t="s">
        <v>14334</v>
      </c>
      <c r="B14335" t="s">
        <v>14334</v>
      </c>
      <c r="C14335">
        <v>2</v>
      </c>
      <c r="J14335" t="s">
        <v>27614</v>
      </c>
      <c r="K14335">
        <v>1</v>
      </c>
    </row>
    <row r="14336" spans="1:11" x14ac:dyDescent="0.3">
      <c r="A14336" t="s">
        <v>14335</v>
      </c>
      <c r="B14336" t="s">
        <v>14335</v>
      </c>
      <c r="C14336">
        <v>2</v>
      </c>
      <c r="J14336" t="s">
        <v>15526</v>
      </c>
      <c r="K14336">
        <v>2</v>
      </c>
    </row>
    <row r="14337" spans="1:11" x14ac:dyDescent="0.3">
      <c r="A14337" t="s">
        <v>14336</v>
      </c>
      <c r="B14337" t="s">
        <v>14336</v>
      </c>
      <c r="C14337">
        <v>2</v>
      </c>
      <c r="J14337" t="s">
        <v>15527</v>
      </c>
      <c r="K14337">
        <v>2</v>
      </c>
    </row>
    <row r="14338" spans="1:11" x14ac:dyDescent="0.3">
      <c r="A14338" t="s">
        <v>14337</v>
      </c>
      <c r="B14338" t="s">
        <v>14337</v>
      </c>
      <c r="C14338">
        <v>2</v>
      </c>
      <c r="J14338" t="s">
        <v>27615</v>
      </c>
      <c r="K14338">
        <v>1</v>
      </c>
    </row>
    <row r="14339" spans="1:11" x14ac:dyDescent="0.3">
      <c r="A14339" t="s">
        <v>14338</v>
      </c>
      <c r="B14339" t="s">
        <v>14338</v>
      </c>
      <c r="C14339">
        <v>2</v>
      </c>
      <c r="J14339" t="s">
        <v>27616</v>
      </c>
      <c r="K14339">
        <v>1</v>
      </c>
    </row>
    <row r="14340" spans="1:11" x14ac:dyDescent="0.3">
      <c r="A14340" t="s">
        <v>14339</v>
      </c>
      <c r="B14340" t="s">
        <v>14339</v>
      </c>
      <c r="C14340">
        <v>2</v>
      </c>
      <c r="J14340" t="s">
        <v>27617</v>
      </c>
      <c r="K14340">
        <v>1</v>
      </c>
    </row>
    <row r="14341" spans="1:11" x14ac:dyDescent="0.3">
      <c r="A14341" t="s">
        <v>14340</v>
      </c>
      <c r="B14341" t="s">
        <v>14340</v>
      </c>
      <c r="C14341">
        <v>2</v>
      </c>
      <c r="J14341" t="s">
        <v>952</v>
      </c>
      <c r="K14341">
        <v>53</v>
      </c>
    </row>
    <row r="14342" spans="1:11" x14ac:dyDescent="0.3">
      <c r="A14342" t="s">
        <v>14341</v>
      </c>
      <c r="B14342" t="s">
        <v>14341</v>
      </c>
      <c r="C14342">
        <v>2</v>
      </c>
      <c r="J14342" t="s">
        <v>1148</v>
      </c>
      <c r="K14342">
        <v>44</v>
      </c>
    </row>
    <row r="14343" spans="1:11" x14ac:dyDescent="0.3">
      <c r="A14343" t="s">
        <v>14342</v>
      </c>
      <c r="B14343" t="s">
        <v>14342</v>
      </c>
      <c r="C14343">
        <v>2</v>
      </c>
      <c r="J14343" t="s">
        <v>27618</v>
      </c>
      <c r="K14343">
        <v>1</v>
      </c>
    </row>
    <row r="14344" spans="1:11" x14ac:dyDescent="0.3">
      <c r="A14344" t="s">
        <v>14343</v>
      </c>
      <c r="B14344" t="s">
        <v>14343</v>
      </c>
      <c r="C14344">
        <v>2</v>
      </c>
      <c r="J14344" t="s">
        <v>27619</v>
      </c>
      <c r="K14344">
        <v>1</v>
      </c>
    </row>
    <row r="14345" spans="1:11" x14ac:dyDescent="0.3">
      <c r="A14345" t="s">
        <v>14344</v>
      </c>
      <c r="B14345" t="s">
        <v>14344</v>
      </c>
      <c r="C14345">
        <v>2</v>
      </c>
      <c r="J14345" t="s">
        <v>15528</v>
      </c>
      <c r="K14345">
        <v>2</v>
      </c>
    </row>
    <row r="14346" spans="1:11" x14ac:dyDescent="0.3">
      <c r="A14346" t="s">
        <v>14345</v>
      </c>
      <c r="B14346" t="s">
        <v>14345</v>
      </c>
      <c r="C14346">
        <v>2</v>
      </c>
      <c r="J14346" t="s">
        <v>1476</v>
      </c>
      <c r="K14346">
        <v>34</v>
      </c>
    </row>
    <row r="14347" spans="1:11" x14ac:dyDescent="0.3">
      <c r="A14347" t="s">
        <v>14346</v>
      </c>
      <c r="B14347" t="s">
        <v>14346</v>
      </c>
      <c r="C14347">
        <v>2</v>
      </c>
      <c r="J14347" t="s">
        <v>15529</v>
      </c>
      <c r="K14347">
        <v>2</v>
      </c>
    </row>
    <row r="14348" spans="1:11" x14ac:dyDescent="0.3">
      <c r="A14348" t="s">
        <v>14347</v>
      </c>
      <c r="B14348" t="s">
        <v>14347</v>
      </c>
      <c r="C14348">
        <v>2</v>
      </c>
      <c r="J14348" t="s">
        <v>27620</v>
      </c>
      <c r="K14348">
        <v>1</v>
      </c>
    </row>
    <row r="14349" spans="1:11" x14ac:dyDescent="0.3">
      <c r="A14349" t="s">
        <v>14348</v>
      </c>
      <c r="B14349" t="s">
        <v>14348</v>
      </c>
      <c r="C14349">
        <v>2</v>
      </c>
      <c r="J14349" t="s">
        <v>6715</v>
      </c>
      <c r="K14349">
        <v>6</v>
      </c>
    </row>
    <row r="14350" spans="1:11" x14ac:dyDescent="0.3">
      <c r="A14350" t="s">
        <v>14349</v>
      </c>
      <c r="B14350" t="s">
        <v>14349</v>
      </c>
      <c r="C14350">
        <v>2</v>
      </c>
      <c r="J14350" t="s">
        <v>15530</v>
      </c>
      <c r="K14350">
        <v>2</v>
      </c>
    </row>
    <row r="14351" spans="1:11" x14ac:dyDescent="0.3">
      <c r="A14351" t="s">
        <v>14350</v>
      </c>
      <c r="B14351" t="s">
        <v>14350</v>
      </c>
      <c r="C14351">
        <v>2</v>
      </c>
      <c r="J14351" t="s">
        <v>386</v>
      </c>
      <c r="K14351">
        <v>122</v>
      </c>
    </row>
    <row r="14352" spans="1:11" x14ac:dyDescent="0.3">
      <c r="A14352" t="s">
        <v>14351</v>
      </c>
      <c r="B14352" t="s">
        <v>14351</v>
      </c>
      <c r="C14352">
        <v>2</v>
      </c>
      <c r="J14352" t="s">
        <v>27621</v>
      </c>
      <c r="K14352">
        <v>1</v>
      </c>
    </row>
    <row r="14353" spans="1:11" x14ac:dyDescent="0.3">
      <c r="A14353" t="s">
        <v>14352</v>
      </c>
      <c r="B14353" t="s">
        <v>14352</v>
      </c>
      <c r="C14353">
        <v>2</v>
      </c>
      <c r="J14353" t="s">
        <v>9236</v>
      </c>
      <c r="K14353">
        <v>4</v>
      </c>
    </row>
    <row r="14354" spans="1:11" x14ac:dyDescent="0.3">
      <c r="A14354" t="s">
        <v>14353</v>
      </c>
      <c r="B14354" t="s">
        <v>14353</v>
      </c>
      <c r="C14354">
        <v>2</v>
      </c>
      <c r="J14354" t="s">
        <v>2070</v>
      </c>
      <c r="K14354">
        <v>24</v>
      </c>
    </row>
    <row r="14355" spans="1:11" x14ac:dyDescent="0.3">
      <c r="A14355" t="s">
        <v>14354</v>
      </c>
      <c r="B14355" t="s">
        <v>14354</v>
      </c>
      <c r="C14355">
        <v>2</v>
      </c>
      <c r="J14355" t="s">
        <v>3818</v>
      </c>
      <c r="K14355">
        <v>12</v>
      </c>
    </row>
    <row r="14356" spans="1:11" x14ac:dyDescent="0.3">
      <c r="A14356" t="s">
        <v>14355</v>
      </c>
      <c r="B14356" t="s">
        <v>14355</v>
      </c>
      <c r="C14356">
        <v>2</v>
      </c>
      <c r="J14356" t="s">
        <v>27622</v>
      </c>
      <c r="K14356">
        <v>1</v>
      </c>
    </row>
    <row r="14357" spans="1:11" x14ac:dyDescent="0.3">
      <c r="A14357" t="s">
        <v>14356</v>
      </c>
      <c r="B14357" t="s">
        <v>14356</v>
      </c>
      <c r="C14357">
        <v>2</v>
      </c>
      <c r="J14357" t="s">
        <v>7788</v>
      </c>
      <c r="K14357">
        <v>5</v>
      </c>
    </row>
    <row r="14358" spans="1:11" x14ac:dyDescent="0.3">
      <c r="A14358" t="s">
        <v>14357</v>
      </c>
      <c r="B14358" t="s">
        <v>14357</v>
      </c>
      <c r="C14358">
        <v>2</v>
      </c>
      <c r="J14358" t="s">
        <v>27623</v>
      </c>
      <c r="K14358">
        <v>1</v>
      </c>
    </row>
    <row r="14359" spans="1:11" x14ac:dyDescent="0.3">
      <c r="A14359" t="s">
        <v>14358</v>
      </c>
      <c r="B14359" t="s">
        <v>14358</v>
      </c>
      <c r="C14359">
        <v>2</v>
      </c>
      <c r="J14359" t="s">
        <v>9237</v>
      </c>
      <c r="K14359">
        <v>4</v>
      </c>
    </row>
    <row r="14360" spans="1:11" x14ac:dyDescent="0.3">
      <c r="A14360" t="s">
        <v>14359</v>
      </c>
      <c r="B14360" t="s">
        <v>14359</v>
      </c>
      <c r="C14360">
        <v>2</v>
      </c>
      <c r="J14360" t="s">
        <v>27624</v>
      </c>
      <c r="K14360">
        <v>1</v>
      </c>
    </row>
    <row r="14361" spans="1:11" x14ac:dyDescent="0.3">
      <c r="A14361" t="s">
        <v>14360</v>
      </c>
      <c r="B14361" t="s">
        <v>14360</v>
      </c>
      <c r="C14361">
        <v>2</v>
      </c>
      <c r="J14361" t="s">
        <v>3819</v>
      </c>
      <c r="K14361">
        <v>12</v>
      </c>
    </row>
    <row r="14362" spans="1:11" x14ac:dyDescent="0.3">
      <c r="A14362" t="s">
        <v>14361</v>
      </c>
      <c r="B14362" t="s">
        <v>14361</v>
      </c>
      <c r="C14362">
        <v>2</v>
      </c>
      <c r="J14362" t="s">
        <v>9238</v>
      </c>
      <c r="K14362">
        <v>4</v>
      </c>
    </row>
    <row r="14363" spans="1:11" x14ac:dyDescent="0.3">
      <c r="A14363" t="s">
        <v>14362</v>
      </c>
      <c r="B14363" t="s">
        <v>14362</v>
      </c>
      <c r="C14363">
        <v>2</v>
      </c>
      <c r="J14363" t="s">
        <v>27625</v>
      </c>
      <c r="K14363">
        <v>1</v>
      </c>
    </row>
    <row r="14364" spans="1:11" x14ac:dyDescent="0.3">
      <c r="A14364" t="s">
        <v>14363</v>
      </c>
      <c r="B14364" t="s">
        <v>14363</v>
      </c>
      <c r="C14364">
        <v>2</v>
      </c>
      <c r="J14364" t="s">
        <v>27626</v>
      </c>
      <c r="K14364">
        <v>1</v>
      </c>
    </row>
    <row r="14365" spans="1:11" x14ac:dyDescent="0.3">
      <c r="A14365" t="s">
        <v>14364</v>
      </c>
      <c r="B14365" t="s">
        <v>14364</v>
      </c>
      <c r="C14365">
        <v>2</v>
      </c>
      <c r="J14365" t="s">
        <v>27627</v>
      </c>
      <c r="K14365">
        <v>1</v>
      </c>
    </row>
    <row r="14366" spans="1:11" x14ac:dyDescent="0.3">
      <c r="A14366" t="s">
        <v>14365</v>
      </c>
      <c r="B14366" t="s">
        <v>14365</v>
      </c>
      <c r="C14366">
        <v>2</v>
      </c>
      <c r="J14366" t="s">
        <v>11443</v>
      </c>
      <c r="K14366">
        <v>3</v>
      </c>
    </row>
    <row r="14367" spans="1:11" x14ac:dyDescent="0.3">
      <c r="A14367" t="s">
        <v>14366</v>
      </c>
      <c r="B14367" t="s">
        <v>14366</v>
      </c>
      <c r="C14367">
        <v>2</v>
      </c>
      <c r="J14367" t="s">
        <v>3590</v>
      </c>
      <c r="K14367">
        <v>13</v>
      </c>
    </row>
    <row r="14368" spans="1:11" x14ac:dyDescent="0.3">
      <c r="A14368" t="s">
        <v>14367</v>
      </c>
      <c r="B14368" t="s">
        <v>14367</v>
      </c>
      <c r="C14368">
        <v>2</v>
      </c>
      <c r="J14368" t="s">
        <v>27628</v>
      </c>
      <c r="K14368">
        <v>1</v>
      </c>
    </row>
    <row r="14369" spans="1:11" x14ac:dyDescent="0.3">
      <c r="A14369" t="s">
        <v>14368</v>
      </c>
      <c r="B14369" t="s">
        <v>14368</v>
      </c>
      <c r="C14369">
        <v>2</v>
      </c>
      <c r="J14369" t="s">
        <v>27629</v>
      </c>
      <c r="K14369">
        <v>1</v>
      </c>
    </row>
    <row r="14370" spans="1:11" x14ac:dyDescent="0.3">
      <c r="A14370" t="s">
        <v>14369</v>
      </c>
      <c r="B14370" t="s">
        <v>14369</v>
      </c>
      <c r="C14370">
        <v>2</v>
      </c>
      <c r="J14370" t="s">
        <v>15531</v>
      </c>
      <c r="K14370">
        <v>2</v>
      </c>
    </row>
    <row r="14371" spans="1:11" x14ac:dyDescent="0.3">
      <c r="A14371" t="s">
        <v>14370</v>
      </c>
      <c r="B14371" t="s">
        <v>14370</v>
      </c>
      <c r="C14371">
        <v>2</v>
      </c>
      <c r="J14371" t="s">
        <v>27630</v>
      </c>
      <c r="K14371">
        <v>1</v>
      </c>
    </row>
    <row r="14372" spans="1:11" x14ac:dyDescent="0.3">
      <c r="A14372" t="s">
        <v>14371</v>
      </c>
      <c r="B14372" t="s">
        <v>14371</v>
      </c>
      <c r="C14372">
        <v>2</v>
      </c>
      <c r="J14372" t="s">
        <v>27631</v>
      </c>
      <c r="K14372">
        <v>1</v>
      </c>
    </row>
    <row r="14373" spans="1:11" x14ac:dyDescent="0.3">
      <c r="A14373" t="s">
        <v>14372</v>
      </c>
      <c r="B14373" t="s">
        <v>14372</v>
      </c>
      <c r="C14373">
        <v>2</v>
      </c>
      <c r="J14373" t="s">
        <v>6716</v>
      </c>
      <c r="K14373">
        <v>6</v>
      </c>
    </row>
    <row r="14374" spans="1:11" x14ac:dyDescent="0.3">
      <c r="A14374" t="s">
        <v>14373</v>
      </c>
      <c r="B14374" t="s">
        <v>14373</v>
      </c>
      <c r="C14374">
        <v>2</v>
      </c>
      <c r="J14374" t="s">
        <v>27632</v>
      </c>
      <c r="K14374">
        <v>1</v>
      </c>
    </row>
    <row r="14375" spans="1:11" x14ac:dyDescent="0.3">
      <c r="A14375" t="s">
        <v>14374</v>
      </c>
      <c r="B14375" t="s">
        <v>14374</v>
      </c>
      <c r="C14375">
        <v>2</v>
      </c>
      <c r="J14375" t="s">
        <v>27633</v>
      </c>
      <c r="K14375">
        <v>1</v>
      </c>
    </row>
    <row r="14376" spans="1:11" x14ac:dyDescent="0.3">
      <c r="A14376" t="s">
        <v>14375</v>
      </c>
      <c r="B14376" t="s">
        <v>14375</v>
      </c>
      <c r="C14376">
        <v>2</v>
      </c>
      <c r="J14376" t="s">
        <v>27634</v>
      </c>
      <c r="K14376">
        <v>1</v>
      </c>
    </row>
    <row r="14377" spans="1:11" x14ac:dyDescent="0.3">
      <c r="A14377" t="s">
        <v>14376</v>
      </c>
      <c r="B14377" t="s">
        <v>14376</v>
      </c>
      <c r="C14377">
        <v>2</v>
      </c>
      <c r="J14377" t="s">
        <v>9239</v>
      </c>
      <c r="K14377">
        <v>4</v>
      </c>
    </row>
    <row r="14378" spans="1:11" x14ac:dyDescent="0.3">
      <c r="A14378" t="s">
        <v>14377</v>
      </c>
      <c r="B14378" t="s">
        <v>14377</v>
      </c>
      <c r="C14378">
        <v>2</v>
      </c>
      <c r="J14378" t="s">
        <v>27635</v>
      </c>
      <c r="K14378">
        <v>1</v>
      </c>
    </row>
    <row r="14379" spans="1:11" x14ac:dyDescent="0.3">
      <c r="A14379" t="s">
        <v>14378</v>
      </c>
      <c r="B14379" t="s">
        <v>14378</v>
      </c>
      <c r="C14379">
        <v>2</v>
      </c>
      <c r="J14379" t="s">
        <v>27636</v>
      </c>
      <c r="K14379">
        <v>1</v>
      </c>
    </row>
    <row r="14380" spans="1:11" x14ac:dyDescent="0.3">
      <c r="A14380" t="s">
        <v>14379</v>
      </c>
      <c r="B14380" t="s">
        <v>14379</v>
      </c>
      <c r="C14380">
        <v>2</v>
      </c>
      <c r="J14380" t="s">
        <v>27637</v>
      </c>
      <c r="K14380">
        <v>1</v>
      </c>
    </row>
    <row r="14381" spans="1:11" x14ac:dyDescent="0.3">
      <c r="A14381" t="s">
        <v>14380</v>
      </c>
      <c r="B14381" t="s">
        <v>14380</v>
      </c>
      <c r="C14381">
        <v>2</v>
      </c>
      <c r="J14381" t="s">
        <v>27638</v>
      </c>
      <c r="K14381">
        <v>1</v>
      </c>
    </row>
    <row r="14382" spans="1:11" x14ac:dyDescent="0.3">
      <c r="A14382" t="s">
        <v>14381</v>
      </c>
      <c r="B14382" t="s">
        <v>14381</v>
      </c>
      <c r="C14382">
        <v>2</v>
      </c>
      <c r="J14382" t="s">
        <v>27639</v>
      </c>
      <c r="K14382">
        <v>1</v>
      </c>
    </row>
    <row r="14383" spans="1:11" x14ac:dyDescent="0.3">
      <c r="A14383" t="s">
        <v>14382</v>
      </c>
      <c r="B14383" t="s">
        <v>14382</v>
      </c>
      <c r="C14383">
        <v>2</v>
      </c>
      <c r="J14383" t="s">
        <v>263</v>
      </c>
      <c r="K14383">
        <v>158</v>
      </c>
    </row>
    <row r="14384" spans="1:11" x14ac:dyDescent="0.3">
      <c r="A14384" t="s">
        <v>14383</v>
      </c>
      <c r="B14384" t="s">
        <v>14383</v>
      </c>
      <c r="C14384">
        <v>2</v>
      </c>
      <c r="J14384" t="s">
        <v>9240</v>
      </c>
      <c r="K14384">
        <v>4</v>
      </c>
    </row>
    <row r="14385" spans="1:11" x14ac:dyDescent="0.3">
      <c r="A14385" t="s">
        <v>14384</v>
      </c>
      <c r="B14385" t="s">
        <v>14384</v>
      </c>
      <c r="C14385">
        <v>2</v>
      </c>
      <c r="J14385" t="s">
        <v>27640</v>
      </c>
      <c r="K14385">
        <v>1</v>
      </c>
    </row>
    <row r="14386" spans="1:11" x14ac:dyDescent="0.3">
      <c r="A14386" t="s">
        <v>14385</v>
      </c>
      <c r="B14386" t="s">
        <v>14385</v>
      </c>
      <c r="C14386">
        <v>2</v>
      </c>
      <c r="J14386" t="s">
        <v>27641</v>
      </c>
      <c r="K14386">
        <v>1</v>
      </c>
    </row>
    <row r="14387" spans="1:11" x14ac:dyDescent="0.3">
      <c r="A14387" t="s">
        <v>14386</v>
      </c>
      <c r="B14387" t="s">
        <v>14386</v>
      </c>
      <c r="C14387">
        <v>2</v>
      </c>
      <c r="J14387" t="s">
        <v>6717</v>
      </c>
      <c r="K14387">
        <v>6</v>
      </c>
    </row>
    <row r="14388" spans="1:11" x14ac:dyDescent="0.3">
      <c r="A14388" t="s">
        <v>14387</v>
      </c>
      <c r="B14388" t="s">
        <v>14387</v>
      </c>
      <c r="C14388">
        <v>2</v>
      </c>
      <c r="J14388" t="s">
        <v>27642</v>
      </c>
      <c r="K14388">
        <v>1</v>
      </c>
    </row>
    <row r="14389" spans="1:11" x14ac:dyDescent="0.3">
      <c r="A14389" t="s">
        <v>14388</v>
      </c>
      <c r="B14389" t="s">
        <v>14388</v>
      </c>
      <c r="C14389">
        <v>2</v>
      </c>
      <c r="J14389" t="s">
        <v>27644</v>
      </c>
      <c r="K14389">
        <v>1</v>
      </c>
    </row>
    <row r="14390" spans="1:11" x14ac:dyDescent="0.3">
      <c r="A14390" t="s">
        <v>14389</v>
      </c>
      <c r="B14390" t="s">
        <v>14389</v>
      </c>
      <c r="C14390">
        <v>2</v>
      </c>
      <c r="J14390" t="s">
        <v>27645</v>
      </c>
      <c r="K14390">
        <v>1</v>
      </c>
    </row>
    <row r="14391" spans="1:11" x14ac:dyDescent="0.3">
      <c r="A14391" t="s">
        <v>14390</v>
      </c>
      <c r="B14391" t="s">
        <v>14390</v>
      </c>
      <c r="C14391">
        <v>2</v>
      </c>
      <c r="J14391" t="s">
        <v>7789</v>
      </c>
      <c r="K14391">
        <v>5</v>
      </c>
    </row>
    <row r="14392" spans="1:11" x14ac:dyDescent="0.3">
      <c r="A14392" t="s">
        <v>14391</v>
      </c>
      <c r="B14392" t="s">
        <v>14391</v>
      </c>
      <c r="C14392">
        <v>2</v>
      </c>
      <c r="J14392" t="s">
        <v>27646</v>
      </c>
      <c r="K14392">
        <v>1</v>
      </c>
    </row>
    <row r="14393" spans="1:11" x14ac:dyDescent="0.3">
      <c r="A14393" t="s">
        <v>14392</v>
      </c>
      <c r="B14393" t="s">
        <v>14392</v>
      </c>
      <c r="C14393">
        <v>2</v>
      </c>
      <c r="J14393" t="s">
        <v>27647</v>
      </c>
      <c r="K14393">
        <v>1</v>
      </c>
    </row>
    <row r="14394" spans="1:11" x14ac:dyDescent="0.3">
      <c r="A14394" t="s">
        <v>14393</v>
      </c>
      <c r="B14394" t="s">
        <v>14393</v>
      </c>
      <c r="C14394">
        <v>2</v>
      </c>
      <c r="J14394" t="s">
        <v>15532</v>
      </c>
      <c r="K14394">
        <v>2</v>
      </c>
    </row>
    <row r="14395" spans="1:11" x14ac:dyDescent="0.3">
      <c r="A14395" t="s">
        <v>14394</v>
      </c>
      <c r="B14395" t="s">
        <v>14394</v>
      </c>
      <c r="C14395">
        <v>2</v>
      </c>
      <c r="J14395" t="s">
        <v>696</v>
      </c>
      <c r="K14395">
        <v>73</v>
      </c>
    </row>
    <row r="14396" spans="1:11" x14ac:dyDescent="0.3">
      <c r="A14396" t="s">
        <v>14395</v>
      </c>
      <c r="B14396" t="s">
        <v>14395</v>
      </c>
      <c r="C14396">
        <v>2</v>
      </c>
      <c r="J14396" t="s">
        <v>15533</v>
      </c>
      <c r="K14396">
        <v>2</v>
      </c>
    </row>
    <row r="14397" spans="1:11" x14ac:dyDescent="0.3">
      <c r="A14397" t="s">
        <v>14396</v>
      </c>
      <c r="B14397" t="s">
        <v>14396</v>
      </c>
      <c r="C14397">
        <v>2</v>
      </c>
      <c r="J14397" t="s">
        <v>27648</v>
      </c>
      <c r="K14397">
        <v>1</v>
      </c>
    </row>
    <row r="14398" spans="1:11" x14ac:dyDescent="0.3">
      <c r="A14398" t="s">
        <v>14397</v>
      </c>
      <c r="B14398" t="s">
        <v>14397</v>
      </c>
      <c r="C14398">
        <v>2</v>
      </c>
      <c r="J14398" t="s">
        <v>27649</v>
      </c>
      <c r="K14398">
        <v>1</v>
      </c>
    </row>
    <row r="14399" spans="1:11" x14ac:dyDescent="0.3">
      <c r="A14399" t="s">
        <v>14398</v>
      </c>
      <c r="B14399" t="s">
        <v>14398</v>
      </c>
      <c r="C14399">
        <v>2</v>
      </c>
      <c r="J14399" t="s">
        <v>27650</v>
      </c>
      <c r="K14399">
        <v>1</v>
      </c>
    </row>
    <row r="14400" spans="1:11" x14ac:dyDescent="0.3">
      <c r="A14400" t="s">
        <v>14399</v>
      </c>
      <c r="B14400" t="s">
        <v>14399</v>
      </c>
      <c r="C14400">
        <v>2</v>
      </c>
      <c r="J14400" t="s">
        <v>27651</v>
      </c>
      <c r="K14400">
        <v>1</v>
      </c>
    </row>
    <row r="14401" spans="1:11" x14ac:dyDescent="0.3">
      <c r="A14401" t="s">
        <v>14400</v>
      </c>
      <c r="B14401" t="s">
        <v>14400</v>
      </c>
      <c r="C14401">
        <v>2</v>
      </c>
      <c r="J14401" t="s">
        <v>587</v>
      </c>
      <c r="K14401">
        <v>86</v>
      </c>
    </row>
    <row r="14402" spans="1:11" x14ac:dyDescent="0.3">
      <c r="A14402" t="s">
        <v>14401</v>
      </c>
      <c r="B14402" t="s">
        <v>14401</v>
      </c>
      <c r="C14402">
        <v>2</v>
      </c>
      <c r="J14402" t="s">
        <v>27652</v>
      </c>
      <c r="K14402">
        <v>1</v>
      </c>
    </row>
    <row r="14403" spans="1:11" x14ac:dyDescent="0.3">
      <c r="A14403" t="s">
        <v>14402</v>
      </c>
      <c r="B14403" t="s">
        <v>14402</v>
      </c>
      <c r="C14403">
        <v>2</v>
      </c>
      <c r="J14403" t="s">
        <v>27653</v>
      </c>
      <c r="K14403">
        <v>1</v>
      </c>
    </row>
    <row r="14404" spans="1:11" x14ac:dyDescent="0.3">
      <c r="A14404" t="s">
        <v>14403</v>
      </c>
      <c r="B14404" t="s">
        <v>14403</v>
      </c>
      <c r="C14404">
        <v>2</v>
      </c>
      <c r="J14404" t="s">
        <v>27654</v>
      </c>
      <c r="K14404">
        <v>1</v>
      </c>
    </row>
    <row r="14405" spans="1:11" x14ac:dyDescent="0.3">
      <c r="A14405" t="s">
        <v>14404</v>
      </c>
      <c r="B14405" t="s">
        <v>14404</v>
      </c>
      <c r="C14405">
        <v>2</v>
      </c>
      <c r="J14405" t="s">
        <v>27655</v>
      </c>
      <c r="K14405">
        <v>1</v>
      </c>
    </row>
    <row r="14406" spans="1:11" x14ac:dyDescent="0.3">
      <c r="A14406" t="s">
        <v>14405</v>
      </c>
      <c r="B14406" t="s">
        <v>14405</v>
      </c>
      <c r="C14406">
        <v>2</v>
      </c>
      <c r="J14406" t="s">
        <v>15534</v>
      </c>
      <c r="K14406">
        <v>2</v>
      </c>
    </row>
    <row r="14407" spans="1:11" x14ac:dyDescent="0.3">
      <c r="A14407" t="s">
        <v>14406</v>
      </c>
      <c r="B14407" t="s">
        <v>14406</v>
      </c>
      <c r="C14407">
        <v>2</v>
      </c>
      <c r="J14407" t="s">
        <v>27656</v>
      </c>
      <c r="K14407">
        <v>1</v>
      </c>
    </row>
    <row r="14408" spans="1:11" x14ac:dyDescent="0.3">
      <c r="A14408" t="s">
        <v>14407</v>
      </c>
      <c r="B14408" t="s">
        <v>14407</v>
      </c>
      <c r="C14408">
        <v>2</v>
      </c>
      <c r="J14408" t="s">
        <v>3178</v>
      </c>
      <c r="K14408">
        <v>15</v>
      </c>
    </row>
    <row r="14409" spans="1:11" x14ac:dyDescent="0.3">
      <c r="A14409" t="s">
        <v>14408</v>
      </c>
      <c r="B14409" t="s">
        <v>14408</v>
      </c>
      <c r="C14409">
        <v>2</v>
      </c>
      <c r="J14409" t="s">
        <v>27657</v>
      </c>
      <c r="K14409">
        <v>1</v>
      </c>
    </row>
    <row r="14410" spans="1:11" x14ac:dyDescent="0.3">
      <c r="A14410" t="s">
        <v>14409</v>
      </c>
      <c r="B14410" t="s">
        <v>14409</v>
      </c>
      <c r="C14410">
        <v>2</v>
      </c>
      <c r="J14410" t="s">
        <v>27658</v>
      </c>
      <c r="K14410">
        <v>1</v>
      </c>
    </row>
    <row r="14411" spans="1:11" x14ac:dyDescent="0.3">
      <c r="A14411" t="s">
        <v>14410</v>
      </c>
      <c r="B14411" t="s">
        <v>14410</v>
      </c>
      <c r="C14411">
        <v>2</v>
      </c>
      <c r="J14411" t="s">
        <v>27659</v>
      </c>
      <c r="K14411">
        <v>1</v>
      </c>
    </row>
    <row r="14412" spans="1:11" x14ac:dyDescent="0.3">
      <c r="A14412" t="s">
        <v>14411</v>
      </c>
      <c r="B14412" t="s">
        <v>14411</v>
      </c>
      <c r="C14412">
        <v>2</v>
      </c>
      <c r="J14412" t="s">
        <v>27660</v>
      </c>
      <c r="K14412">
        <v>1</v>
      </c>
    </row>
    <row r="14413" spans="1:11" x14ac:dyDescent="0.3">
      <c r="A14413" t="s">
        <v>14412</v>
      </c>
      <c r="B14413" t="s">
        <v>14412</v>
      </c>
      <c r="C14413">
        <v>2</v>
      </c>
      <c r="J14413" t="s">
        <v>27661</v>
      </c>
      <c r="K14413">
        <v>1</v>
      </c>
    </row>
    <row r="14414" spans="1:11" x14ac:dyDescent="0.3">
      <c r="A14414" t="s">
        <v>14413</v>
      </c>
      <c r="B14414" t="s">
        <v>14413</v>
      </c>
      <c r="C14414">
        <v>2</v>
      </c>
      <c r="J14414" t="s">
        <v>2593</v>
      </c>
      <c r="K14414">
        <v>19</v>
      </c>
    </row>
    <row r="14415" spans="1:11" x14ac:dyDescent="0.3">
      <c r="A14415" t="s">
        <v>14414</v>
      </c>
      <c r="B14415" t="s">
        <v>14414</v>
      </c>
      <c r="C14415">
        <v>2</v>
      </c>
      <c r="J14415" t="s">
        <v>3591</v>
      </c>
      <c r="K14415">
        <v>13</v>
      </c>
    </row>
    <row r="14416" spans="1:11" x14ac:dyDescent="0.3">
      <c r="A14416" t="s">
        <v>14415</v>
      </c>
      <c r="B14416" t="s">
        <v>14415</v>
      </c>
      <c r="C14416">
        <v>2</v>
      </c>
      <c r="J14416" t="s">
        <v>27662</v>
      </c>
      <c r="K14416">
        <v>1</v>
      </c>
    </row>
    <row r="14417" spans="1:11" x14ac:dyDescent="0.3">
      <c r="A14417" t="s">
        <v>14416</v>
      </c>
      <c r="B14417" t="s">
        <v>14416</v>
      </c>
      <c r="C14417">
        <v>2</v>
      </c>
      <c r="J14417" t="s">
        <v>27663</v>
      </c>
      <c r="K14417">
        <v>1</v>
      </c>
    </row>
    <row r="14418" spans="1:11" x14ac:dyDescent="0.3">
      <c r="A14418" t="s">
        <v>14417</v>
      </c>
      <c r="B14418" t="s">
        <v>14417</v>
      </c>
      <c r="C14418">
        <v>2</v>
      </c>
      <c r="J14418" t="s">
        <v>15535</v>
      </c>
      <c r="K14418">
        <v>2</v>
      </c>
    </row>
    <row r="14419" spans="1:11" x14ac:dyDescent="0.3">
      <c r="A14419" t="s">
        <v>14418</v>
      </c>
      <c r="B14419" t="s">
        <v>14418</v>
      </c>
      <c r="C14419">
        <v>2</v>
      </c>
      <c r="J14419" t="s">
        <v>27664</v>
      </c>
      <c r="K14419">
        <v>1</v>
      </c>
    </row>
    <row r="14420" spans="1:11" x14ac:dyDescent="0.3">
      <c r="A14420" t="s">
        <v>14419</v>
      </c>
      <c r="B14420" t="s">
        <v>14419</v>
      </c>
      <c r="C14420">
        <v>2</v>
      </c>
      <c r="J14420" t="s">
        <v>27665</v>
      </c>
      <c r="K14420">
        <v>1</v>
      </c>
    </row>
    <row r="14421" spans="1:11" x14ac:dyDescent="0.3">
      <c r="A14421" t="s">
        <v>14420</v>
      </c>
      <c r="B14421" t="s">
        <v>14420</v>
      </c>
      <c r="C14421">
        <v>2</v>
      </c>
      <c r="J14421" t="s">
        <v>27666</v>
      </c>
      <c r="K14421">
        <v>1</v>
      </c>
    </row>
    <row r="14422" spans="1:11" x14ac:dyDescent="0.3">
      <c r="A14422" t="s">
        <v>14421</v>
      </c>
      <c r="B14422" t="s">
        <v>14421</v>
      </c>
      <c r="C14422">
        <v>2</v>
      </c>
      <c r="J14422" t="s">
        <v>27667</v>
      </c>
      <c r="K14422">
        <v>1</v>
      </c>
    </row>
    <row r="14423" spans="1:11" x14ac:dyDescent="0.3">
      <c r="A14423" t="s">
        <v>14422</v>
      </c>
      <c r="B14423" t="s">
        <v>14422</v>
      </c>
      <c r="C14423">
        <v>2</v>
      </c>
      <c r="J14423" t="s">
        <v>27668</v>
      </c>
      <c r="K14423">
        <v>1</v>
      </c>
    </row>
    <row r="14424" spans="1:11" x14ac:dyDescent="0.3">
      <c r="A14424" t="s">
        <v>14423</v>
      </c>
      <c r="B14424" t="s">
        <v>14423</v>
      </c>
      <c r="C14424">
        <v>2</v>
      </c>
      <c r="J14424" t="s">
        <v>27669</v>
      </c>
      <c r="K14424">
        <v>1</v>
      </c>
    </row>
    <row r="14425" spans="1:11" x14ac:dyDescent="0.3">
      <c r="A14425" t="s">
        <v>14424</v>
      </c>
      <c r="B14425" t="s">
        <v>14424</v>
      </c>
      <c r="C14425">
        <v>2</v>
      </c>
      <c r="J14425" t="s">
        <v>6718</v>
      </c>
      <c r="K14425">
        <v>6</v>
      </c>
    </row>
    <row r="14426" spans="1:11" x14ac:dyDescent="0.3">
      <c r="A14426" t="s">
        <v>14425</v>
      </c>
      <c r="B14426" t="s">
        <v>14425</v>
      </c>
      <c r="C14426">
        <v>2</v>
      </c>
      <c r="J14426" t="s">
        <v>27670</v>
      </c>
      <c r="K14426">
        <v>1</v>
      </c>
    </row>
    <row r="14427" spans="1:11" x14ac:dyDescent="0.3">
      <c r="A14427" t="s">
        <v>14426</v>
      </c>
      <c r="B14427" t="s">
        <v>14426</v>
      </c>
      <c r="C14427">
        <v>2</v>
      </c>
      <c r="J14427" t="s">
        <v>27671</v>
      </c>
      <c r="K14427">
        <v>1</v>
      </c>
    </row>
    <row r="14428" spans="1:11" x14ac:dyDescent="0.3">
      <c r="A14428" t="s">
        <v>14427</v>
      </c>
      <c r="B14428" t="s">
        <v>14427</v>
      </c>
      <c r="C14428">
        <v>2</v>
      </c>
      <c r="J14428" t="s">
        <v>27672</v>
      </c>
      <c r="K14428">
        <v>1</v>
      </c>
    </row>
    <row r="14429" spans="1:11" x14ac:dyDescent="0.3">
      <c r="A14429" t="s">
        <v>14428</v>
      </c>
      <c r="B14429" t="s">
        <v>14428</v>
      </c>
      <c r="C14429">
        <v>2</v>
      </c>
      <c r="J14429" t="s">
        <v>5366</v>
      </c>
      <c r="K14429">
        <v>8</v>
      </c>
    </row>
    <row r="14430" spans="1:11" x14ac:dyDescent="0.3">
      <c r="A14430" t="s">
        <v>14429</v>
      </c>
      <c r="B14430" t="s">
        <v>14429</v>
      </c>
      <c r="C14430">
        <v>2</v>
      </c>
      <c r="J14430" t="s">
        <v>27673</v>
      </c>
      <c r="K14430">
        <v>1</v>
      </c>
    </row>
    <row r="14431" spans="1:11" x14ac:dyDescent="0.3">
      <c r="A14431" t="s">
        <v>14430</v>
      </c>
      <c r="B14431" t="s">
        <v>14430</v>
      </c>
      <c r="C14431">
        <v>2</v>
      </c>
      <c r="J14431" t="s">
        <v>27674</v>
      </c>
      <c r="K14431">
        <v>1</v>
      </c>
    </row>
    <row r="14432" spans="1:11" x14ac:dyDescent="0.3">
      <c r="A14432" t="s">
        <v>14431</v>
      </c>
      <c r="B14432" t="s">
        <v>14431</v>
      </c>
      <c r="C14432">
        <v>2</v>
      </c>
      <c r="J14432" t="s">
        <v>27675</v>
      </c>
      <c r="K14432">
        <v>1</v>
      </c>
    </row>
    <row r="14433" spans="1:11" x14ac:dyDescent="0.3">
      <c r="A14433" t="s">
        <v>14432</v>
      </c>
      <c r="B14433" t="s">
        <v>14432</v>
      </c>
      <c r="C14433">
        <v>2</v>
      </c>
      <c r="J14433" t="s">
        <v>27676</v>
      </c>
      <c r="K14433">
        <v>1</v>
      </c>
    </row>
    <row r="14434" spans="1:11" x14ac:dyDescent="0.3">
      <c r="A14434" t="s">
        <v>14433</v>
      </c>
      <c r="B14434" t="s">
        <v>14433</v>
      </c>
      <c r="C14434">
        <v>2</v>
      </c>
      <c r="J14434" t="s">
        <v>27677</v>
      </c>
      <c r="K14434">
        <v>1</v>
      </c>
    </row>
    <row r="14435" spans="1:11" x14ac:dyDescent="0.3">
      <c r="A14435" t="s">
        <v>14434</v>
      </c>
      <c r="B14435" t="s">
        <v>14434</v>
      </c>
      <c r="C14435">
        <v>2</v>
      </c>
      <c r="J14435" t="s">
        <v>11444</v>
      </c>
      <c r="K14435">
        <v>3</v>
      </c>
    </row>
    <row r="14436" spans="1:11" x14ac:dyDescent="0.3">
      <c r="A14436" t="s">
        <v>14435</v>
      </c>
      <c r="B14436" t="s">
        <v>14435</v>
      </c>
      <c r="C14436">
        <v>2</v>
      </c>
      <c r="J14436" t="s">
        <v>27678</v>
      </c>
      <c r="K14436">
        <v>1</v>
      </c>
    </row>
    <row r="14437" spans="1:11" x14ac:dyDescent="0.3">
      <c r="A14437" t="s">
        <v>14436</v>
      </c>
      <c r="B14437" t="s">
        <v>14436</v>
      </c>
      <c r="C14437">
        <v>2</v>
      </c>
      <c r="J14437" t="s">
        <v>27679</v>
      </c>
      <c r="K14437">
        <v>1</v>
      </c>
    </row>
    <row r="14438" spans="1:11" x14ac:dyDescent="0.3">
      <c r="A14438" t="s">
        <v>14437</v>
      </c>
      <c r="B14438" t="s">
        <v>14437</v>
      </c>
      <c r="C14438">
        <v>2</v>
      </c>
      <c r="J14438" t="s">
        <v>4099</v>
      </c>
      <c r="K14438">
        <v>11</v>
      </c>
    </row>
    <row r="14439" spans="1:11" x14ac:dyDescent="0.3">
      <c r="A14439" t="s">
        <v>14438</v>
      </c>
      <c r="B14439" t="s">
        <v>14438</v>
      </c>
      <c r="C14439">
        <v>2</v>
      </c>
      <c r="J14439" t="s">
        <v>27680</v>
      </c>
      <c r="K14439">
        <v>1</v>
      </c>
    </row>
    <row r="14440" spans="1:11" x14ac:dyDescent="0.3">
      <c r="A14440" t="s">
        <v>14439</v>
      </c>
      <c r="B14440" t="s">
        <v>14439</v>
      </c>
      <c r="C14440">
        <v>2</v>
      </c>
      <c r="J14440" t="s">
        <v>27681</v>
      </c>
      <c r="K14440">
        <v>1</v>
      </c>
    </row>
    <row r="14441" spans="1:11" x14ac:dyDescent="0.3">
      <c r="A14441" t="s">
        <v>14440</v>
      </c>
      <c r="B14441" t="s">
        <v>14440</v>
      </c>
      <c r="C14441">
        <v>2</v>
      </c>
      <c r="J14441" t="s">
        <v>11445</v>
      </c>
      <c r="K14441">
        <v>3</v>
      </c>
    </row>
    <row r="14442" spans="1:11" x14ac:dyDescent="0.3">
      <c r="A14442" t="s">
        <v>14441</v>
      </c>
      <c r="B14442" t="s">
        <v>14441</v>
      </c>
      <c r="C14442">
        <v>2</v>
      </c>
      <c r="J14442" t="s">
        <v>27682</v>
      </c>
      <c r="K14442">
        <v>1</v>
      </c>
    </row>
    <row r="14443" spans="1:11" x14ac:dyDescent="0.3">
      <c r="A14443" t="s">
        <v>14442</v>
      </c>
      <c r="B14443" t="s">
        <v>14442</v>
      </c>
      <c r="C14443">
        <v>2</v>
      </c>
      <c r="J14443" t="s">
        <v>27683</v>
      </c>
      <c r="K14443">
        <v>1</v>
      </c>
    </row>
    <row r="14444" spans="1:11" x14ac:dyDescent="0.3">
      <c r="A14444" t="s">
        <v>14443</v>
      </c>
      <c r="B14444" t="s">
        <v>14443</v>
      </c>
      <c r="C14444">
        <v>2</v>
      </c>
      <c r="J14444" t="s">
        <v>27684</v>
      </c>
      <c r="K14444">
        <v>1</v>
      </c>
    </row>
    <row r="14445" spans="1:11" x14ac:dyDescent="0.3">
      <c r="A14445" t="s">
        <v>14444</v>
      </c>
      <c r="B14445" t="s">
        <v>14444</v>
      </c>
      <c r="C14445">
        <v>2</v>
      </c>
      <c r="J14445" t="s">
        <v>11446</v>
      </c>
      <c r="K14445">
        <v>3</v>
      </c>
    </row>
    <row r="14446" spans="1:11" x14ac:dyDescent="0.3">
      <c r="A14446" t="s">
        <v>14445</v>
      </c>
      <c r="B14446" t="s">
        <v>14445</v>
      </c>
      <c r="C14446">
        <v>2</v>
      </c>
      <c r="J14446" t="s">
        <v>27685</v>
      </c>
      <c r="K14446">
        <v>1</v>
      </c>
    </row>
    <row r="14447" spans="1:11" x14ac:dyDescent="0.3">
      <c r="A14447" t="s">
        <v>14446</v>
      </c>
      <c r="B14447" t="s">
        <v>14446</v>
      </c>
      <c r="C14447">
        <v>2</v>
      </c>
      <c r="J14447" t="s">
        <v>27686</v>
      </c>
      <c r="K14447">
        <v>1</v>
      </c>
    </row>
    <row r="14448" spans="1:11" x14ac:dyDescent="0.3">
      <c r="A14448" t="s">
        <v>14447</v>
      </c>
      <c r="B14448" t="s">
        <v>14447</v>
      </c>
      <c r="C14448">
        <v>2</v>
      </c>
      <c r="J14448" t="s">
        <v>15536</v>
      </c>
      <c r="K14448">
        <v>2</v>
      </c>
    </row>
    <row r="14449" spans="1:11" x14ac:dyDescent="0.3">
      <c r="A14449" t="s">
        <v>14448</v>
      </c>
      <c r="B14449" t="s">
        <v>14448</v>
      </c>
      <c r="C14449">
        <v>2</v>
      </c>
      <c r="J14449" t="s">
        <v>6719</v>
      </c>
      <c r="K14449">
        <v>6</v>
      </c>
    </row>
    <row r="14450" spans="1:11" x14ac:dyDescent="0.3">
      <c r="A14450" t="s">
        <v>14449</v>
      </c>
      <c r="B14450" t="s">
        <v>14449</v>
      </c>
      <c r="C14450">
        <v>2</v>
      </c>
      <c r="J14450" t="s">
        <v>3179</v>
      </c>
      <c r="K14450">
        <v>15</v>
      </c>
    </row>
    <row r="14451" spans="1:11" x14ac:dyDescent="0.3">
      <c r="A14451" t="s">
        <v>14450</v>
      </c>
      <c r="B14451" t="s">
        <v>14450</v>
      </c>
      <c r="C14451">
        <v>2</v>
      </c>
      <c r="J14451" t="s">
        <v>27687</v>
      </c>
      <c r="K14451">
        <v>1</v>
      </c>
    </row>
    <row r="14452" spans="1:11" x14ac:dyDescent="0.3">
      <c r="A14452" t="s">
        <v>14451</v>
      </c>
      <c r="B14452" t="s">
        <v>14451</v>
      </c>
      <c r="C14452">
        <v>2</v>
      </c>
      <c r="J14452" t="s">
        <v>27688</v>
      </c>
      <c r="K14452">
        <v>1</v>
      </c>
    </row>
    <row r="14453" spans="1:11" x14ac:dyDescent="0.3">
      <c r="A14453" t="s">
        <v>14452</v>
      </c>
      <c r="B14453" t="s">
        <v>14452</v>
      </c>
      <c r="C14453">
        <v>2</v>
      </c>
      <c r="J14453" t="s">
        <v>27689</v>
      </c>
      <c r="K14453">
        <v>1</v>
      </c>
    </row>
    <row r="14454" spans="1:11" x14ac:dyDescent="0.3">
      <c r="A14454" t="s">
        <v>14453</v>
      </c>
      <c r="B14454" t="s">
        <v>14453</v>
      </c>
      <c r="C14454">
        <v>2</v>
      </c>
      <c r="J14454" t="s">
        <v>27690</v>
      </c>
      <c r="K14454">
        <v>1</v>
      </c>
    </row>
    <row r="14455" spans="1:11" x14ac:dyDescent="0.3">
      <c r="A14455" t="s">
        <v>14454</v>
      </c>
      <c r="B14455" t="s">
        <v>14454</v>
      </c>
      <c r="C14455">
        <v>2</v>
      </c>
      <c r="J14455" t="s">
        <v>27691</v>
      </c>
      <c r="K14455">
        <v>1</v>
      </c>
    </row>
    <row r="14456" spans="1:11" x14ac:dyDescent="0.3">
      <c r="A14456" t="s">
        <v>14455</v>
      </c>
      <c r="B14456" t="s">
        <v>14455</v>
      </c>
      <c r="C14456">
        <v>2</v>
      </c>
      <c r="J14456" t="s">
        <v>27692</v>
      </c>
      <c r="K14456">
        <v>1</v>
      </c>
    </row>
    <row r="14457" spans="1:11" x14ac:dyDescent="0.3">
      <c r="A14457" t="s">
        <v>14456</v>
      </c>
      <c r="B14457" t="s">
        <v>14456</v>
      </c>
      <c r="C14457">
        <v>2</v>
      </c>
      <c r="J14457" t="s">
        <v>15537</v>
      </c>
      <c r="K14457">
        <v>2</v>
      </c>
    </row>
    <row r="14458" spans="1:11" x14ac:dyDescent="0.3">
      <c r="A14458" t="s">
        <v>14457</v>
      </c>
      <c r="B14458" t="s">
        <v>14457</v>
      </c>
      <c r="C14458">
        <v>2</v>
      </c>
      <c r="J14458" t="s">
        <v>27693</v>
      </c>
      <c r="K14458">
        <v>1</v>
      </c>
    </row>
    <row r="14459" spans="1:11" x14ac:dyDescent="0.3">
      <c r="A14459" t="s">
        <v>14458</v>
      </c>
      <c r="B14459" t="s">
        <v>14458</v>
      </c>
      <c r="C14459">
        <v>2</v>
      </c>
      <c r="J14459" t="s">
        <v>27694</v>
      </c>
      <c r="K14459">
        <v>1</v>
      </c>
    </row>
    <row r="14460" spans="1:11" x14ac:dyDescent="0.3">
      <c r="A14460" t="s">
        <v>14459</v>
      </c>
      <c r="B14460" t="s">
        <v>14459</v>
      </c>
      <c r="C14460">
        <v>2</v>
      </c>
      <c r="J14460" t="s">
        <v>11447</v>
      </c>
      <c r="K14460">
        <v>3</v>
      </c>
    </row>
    <row r="14461" spans="1:11" x14ac:dyDescent="0.3">
      <c r="A14461" t="s">
        <v>14460</v>
      </c>
      <c r="B14461" t="s">
        <v>14460</v>
      </c>
      <c r="C14461">
        <v>2</v>
      </c>
      <c r="J14461" t="s">
        <v>27695</v>
      </c>
      <c r="K14461">
        <v>1</v>
      </c>
    </row>
    <row r="14462" spans="1:11" x14ac:dyDescent="0.3">
      <c r="A14462" t="s">
        <v>14461</v>
      </c>
      <c r="B14462" t="s">
        <v>14461</v>
      </c>
      <c r="C14462">
        <v>2</v>
      </c>
      <c r="J14462" t="s">
        <v>27696</v>
      </c>
      <c r="K14462">
        <v>1</v>
      </c>
    </row>
    <row r="14463" spans="1:11" x14ac:dyDescent="0.3">
      <c r="A14463" t="s">
        <v>14462</v>
      </c>
      <c r="B14463" t="s">
        <v>14462</v>
      </c>
      <c r="C14463">
        <v>2</v>
      </c>
      <c r="J14463" t="s">
        <v>27697</v>
      </c>
      <c r="K14463">
        <v>1</v>
      </c>
    </row>
    <row r="14464" spans="1:11" x14ac:dyDescent="0.3">
      <c r="A14464" t="s">
        <v>14463</v>
      </c>
      <c r="B14464" t="s">
        <v>14463</v>
      </c>
      <c r="C14464">
        <v>2</v>
      </c>
      <c r="J14464" t="s">
        <v>27698</v>
      </c>
      <c r="K14464">
        <v>1</v>
      </c>
    </row>
    <row r="14465" spans="1:11" x14ac:dyDescent="0.3">
      <c r="A14465" t="s">
        <v>14464</v>
      </c>
      <c r="B14465" t="s">
        <v>14464</v>
      </c>
      <c r="C14465">
        <v>2</v>
      </c>
      <c r="J14465" t="s">
        <v>27699</v>
      </c>
      <c r="K14465">
        <v>1</v>
      </c>
    </row>
    <row r="14466" spans="1:11" x14ac:dyDescent="0.3">
      <c r="A14466" t="s">
        <v>14465</v>
      </c>
      <c r="B14466" t="s">
        <v>14465</v>
      </c>
      <c r="C14466">
        <v>2</v>
      </c>
      <c r="J14466" t="s">
        <v>27700</v>
      </c>
      <c r="K14466">
        <v>1</v>
      </c>
    </row>
    <row r="14467" spans="1:11" x14ac:dyDescent="0.3">
      <c r="A14467" t="s">
        <v>14466</v>
      </c>
      <c r="B14467" t="s">
        <v>14466</v>
      </c>
      <c r="C14467">
        <v>2</v>
      </c>
      <c r="J14467" t="s">
        <v>11448</v>
      </c>
      <c r="K14467">
        <v>3</v>
      </c>
    </row>
    <row r="14468" spans="1:11" x14ac:dyDescent="0.3">
      <c r="A14468" t="s">
        <v>14467</v>
      </c>
      <c r="B14468" t="s">
        <v>14467</v>
      </c>
      <c r="C14468">
        <v>2</v>
      </c>
      <c r="J14468" t="s">
        <v>27701</v>
      </c>
      <c r="K14468">
        <v>1</v>
      </c>
    </row>
    <row r="14469" spans="1:11" x14ac:dyDescent="0.3">
      <c r="A14469" t="s">
        <v>14468</v>
      </c>
      <c r="B14469" t="s">
        <v>14468</v>
      </c>
      <c r="C14469">
        <v>2</v>
      </c>
      <c r="J14469" t="s">
        <v>27702</v>
      </c>
      <c r="K14469">
        <v>1</v>
      </c>
    </row>
    <row r="14470" spans="1:11" x14ac:dyDescent="0.3">
      <c r="A14470" t="s">
        <v>14469</v>
      </c>
      <c r="B14470" t="s">
        <v>14469</v>
      </c>
      <c r="C14470">
        <v>2</v>
      </c>
      <c r="J14470" t="s">
        <v>27703</v>
      </c>
      <c r="K14470">
        <v>1</v>
      </c>
    </row>
    <row r="14471" spans="1:11" x14ac:dyDescent="0.3">
      <c r="A14471" t="s">
        <v>14470</v>
      </c>
      <c r="B14471" t="s">
        <v>14470</v>
      </c>
      <c r="C14471">
        <v>2</v>
      </c>
      <c r="J14471" t="s">
        <v>27704</v>
      </c>
      <c r="K14471">
        <v>1</v>
      </c>
    </row>
    <row r="14472" spans="1:11" x14ac:dyDescent="0.3">
      <c r="A14472" t="s">
        <v>14471</v>
      </c>
      <c r="B14472" t="s">
        <v>14471</v>
      </c>
      <c r="C14472">
        <v>2</v>
      </c>
      <c r="J14472" t="s">
        <v>27705</v>
      </c>
      <c r="K14472">
        <v>1</v>
      </c>
    </row>
    <row r="14473" spans="1:11" x14ac:dyDescent="0.3">
      <c r="A14473" t="s">
        <v>14472</v>
      </c>
      <c r="B14473" t="s">
        <v>14472</v>
      </c>
      <c r="C14473">
        <v>2</v>
      </c>
      <c r="J14473" t="s">
        <v>27706</v>
      </c>
      <c r="K14473">
        <v>1</v>
      </c>
    </row>
    <row r="14474" spans="1:11" x14ac:dyDescent="0.3">
      <c r="A14474" t="s">
        <v>14473</v>
      </c>
      <c r="B14474" t="s">
        <v>14473</v>
      </c>
      <c r="C14474">
        <v>2</v>
      </c>
      <c r="J14474" t="s">
        <v>15538</v>
      </c>
      <c r="K14474">
        <v>2</v>
      </c>
    </row>
    <row r="14475" spans="1:11" x14ac:dyDescent="0.3">
      <c r="A14475" t="s">
        <v>14474</v>
      </c>
      <c r="B14475" t="s">
        <v>14474</v>
      </c>
      <c r="C14475">
        <v>2</v>
      </c>
      <c r="J14475" t="s">
        <v>27707</v>
      </c>
      <c r="K14475">
        <v>1</v>
      </c>
    </row>
    <row r="14476" spans="1:11" x14ac:dyDescent="0.3">
      <c r="A14476" t="s">
        <v>14475</v>
      </c>
      <c r="B14476" t="s">
        <v>14475</v>
      </c>
      <c r="C14476">
        <v>2</v>
      </c>
      <c r="J14476" t="s">
        <v>4443</v>
      </c>
      <c r="K14476">
        <v>10</v>
      </c>
    </row>
    <row r="14477" spans="1:11" x14ac:dyDescent="0.3">
      <c r="A14477" t="s">
        <v>14476</v>
      </c>
      <c r="B14477" t="s">
        <v>14476</v>
      </c>
      <c r="C14477">
        <v>2</v>
      </c>
      <c r="J14477" t="s">
        <v>27708</v>
      </c>
      <c r="K14477">
        <v>1</v>
      </c>
    </row>
    <row r="14478" spans="1:11" x14ac:dyDescent="0.3">
      <c r="A14478" t="s">
        <v>14477</v>
      </c>
      <c r="B14478" t="s">
        <v>14477</v>
      </c>
      <c r="C14478">
        <v>2</v>
      </c>
      <c r="J14478" t="s">
        <v>15539</v>
      </c>
      <c r="K14478">
        <v>2</v>
      </c>
    </row>
    <row r="14479" spans="1:11" x14ac:dyDescent="0.3">
      <c r="A14479" t="s">
        <v>14478</v>
      </c>
      <c r="B14479" t="s">
        <v>14478</v>
      </c>
      <c r="C14479">
        <v>2</v>
      </c>
      <c r="J14479" t="s">
        <v>27709</v>
      </c>
      <c r="K14479">
        <v>1</v>
      </c>
    </row>
    <row r="14480" spans="1:11" x14ac:dyDescent="0.3">
      <c r="A14480" t="s">
        <v>14479</v>
      </c>
      <c r="B14480" t="s">
        <v>14479</v>
      </c>
      <c r="C14480">
        <v>2</v>
      </c>
      <c r="J14480" t="s">
        <v>11449</v>
      </c>
      <c r="K14480">
        <v>3</v>
      </c>
    </row>
    <row r="14481" spans="1:11" x14ac:dyDescent="0.3">
      <c r="A14481" t="s">
        <v>14480</v>
      </c>
      <c r="B14481" t="s">
        <v>14480</v>
      </c>
      <c r="C14481">
        <v>2</v>
      </c>
      <c r="J14481" t="s">
        <v>11450</v>
      </c>
      <c r="K14481">
        <v>3</v>
      </c>
    </row>
    <row r="14482" spans="1:11" x14ac:dyDescent="0.3">
      <c r="A14482" t="s">
        <v>14481</v>
      </c>
      <c r="B14482" t="s">
        <v>14481</v>
      </c>
      <c r="C14482">
        <v>2</v>
      </c>
      <c r="J14482" t="s">
        <v>27710</v>
      </c>
      <c r="K14482">
        <v>1</v>
      </c>
    </row>
    <row r="14483" spans="1:11" x14ac:dyDescent="0.3">
      <c r="A14483" t="s">
        <v>14482</v>
      </c>
      <c r="B14483" t="s">
        <v>14482</v>
      </c>
      <c r="C14483">
        <v>2</v>
      </c>
      <c r="J14483" t="s">
        <v>27711</v>
      </c>
      <c r="K14483">
        <v>1</v>
      </c>
    </row>
    <row r="14484" spans="1:11" x14ac:dyDescent="0.3">
      <c r="A14484" t="s">
        <v>14483</v>
      </c>
      <c r="B14484" t="s">
        <v>14483</v>
      </c>
      <c r="C14484">
        <v>2</v>
      </c>
      <c r="J14484" t="s">
        <v>27712</v>
      </c>
      <c r="K14484">
        <v>1</v>
      </c>
    </row>
    <row r="14485" spans="1:11" x14ac:dyDescent="0.3">
      <c r="A14485" t="s">
        <v>14484</v>
      </c>
      <c r="B14485" t="s">
        <v>14484</v>
      </c>
      <c r="C14485">
        <v>2</v>
      </c>
      <c r="J14485" t="s">
        <v>27713</v>
      </c>
      <c r="K14485">
        <v>1</v>
      </c>
    </row>
    <row r="14486" spans="1:11" x14ac:dyDescent="0.3">
      <c r="A14486" t="s">
        <v>14485</v>
      </c>
      <c r="B14486" t="s">
        <v>14485</v>
      </c>
      <c r="C14486">
        <v>2</v>
      </c>
      <c r="J14486" t="s">
        <v>27714</v>
      </c>
      <c r="K14486">
        <v>1</v>
      </c>
    </row>
    <row r="14487" spans="1:11" x14ac:dyDescent="0.3">
      <c r="A14487" t="s">
        <v>14486</v>
      </c>
      <c r="B14487" t="s">
        <v>14486</v>
      </c>
      <c r="C14487">
        <v>2</v>
      </c>
      <c r="J14487" t="s">
        <v>4444</v>
      </c>
      <c r="K14487">
        <v>10</v>
      </c>
    </row>
    <row r="14488" spans="1:11" x14ac:dyDescent="0.3">
      <c r="A14488" t="s">
        <v>14487</v>
      </c>
      <c r="B14488" t="s">
        <v>14487</v>
      </c>
      <c r="C14488">
        <v>2</v>
      </c>
      <c r="J14488" t="s">
        <v>15540</v>
      </c>
      <c r="K14488">
        <v>2</v>
      </c>
    </row>
    <row r="14489" spans="1:11" x14ac:dyDescent="0.3">
      <c r="A14489" t="s">
        <v>14488</v>
      </c>
      <c r="B14489" t="s">
        <v>14488</v>
      </c>
      <c r="C14489">
        <v>2</v>
      </c>
      <c r="J14489" t="s">
        <v>15541</v>
      </c>
      <c r="K14489">
        <v>2</v>
      </c>
    </row>
    <row r="14490" spans="1:11" x14ac:dyDescent="0.3">
      <c r="A14490" t="s">
        <v>14489</v>
      </c>
      <c r="B14490" t="s">
        <v>14489</v>
      </c>
      <c r="C14490">
        <v>2</v>
      </c>
      <c r="J14490" t="s">
        <v>27715</v>
      </c>
      <c r="K14490">
        <v>1</v>
      </c>
    </row>
    <row r="14491" spans="1:11" x14ac:dyDescent="0.3">
      <c r="A14491" t="s">
        <v>14490</v>
      </c>
      <c r="B14491" t="s">
        <v>14490</v>
      </c>
      <c r="C14491">
        <v>2</v>
      </c>
      <c r="J14491" t="s">
        <v>9241</v>
      </c>
      <c r="K14491">
        <v>4</v>
      </c>
    </row>
    <row r="14492" spans="1:11" x14ac:dyDescent="0.3">
      <c r="A14492" t="s">
        <v>14491</v>
      </c>
      <c r="B14492" t="s">
        <v>14491</v>
      </c>
      <c r="C14492">
        <v>2</v>
      </c>
      <c r="J14492" t="s">
        <v>27716</v>
      </c>
      <c r="K14492">
        <v>1</v>
      </c>
    </row>
    <row r="14493" spans="1:11" x14ac:dyDescent="0.3">
      <c r="A14493" t="s">
        <v>14492</v>
      </c>
      <c r="B14493" t="s">
        <v>14492</v>
      </c>
      <c r="C14493">
        <v>2</v>
      </c>
      <c r="J14493" t="s">
        <v>27717</v>
      </c>
      <c r="K14493">
        <v>1</v>
      </c>
    </row>
    <row r="14494" spans="1:11" x14ac:dyDescent="0.3">
      <c r="A14494" t="s">
        <v>14493</v>
      </c>
      <c r="B14494" t="s">
        <v>14493</v>
      </c>
      <c r="C14494">
        <v>2</v>
      </c>
      <c r="J14494" t="s">
        <v>15542</v>
      </c>
      <c r="K14494">
        <v>2</v>
      </c>
    </row>
    <row r="14495" spans="1:11" x14ac:dyDescent="0.3">
      <c r="A14495" t="s">
        <v>14494</v>
      </c>
      <c r="B14495" t="s">
        <v>14494</v>
      </c>
      <c r="C14495">
        <v>2</v>
      </c>
      <c r="J14495" t="s">
        <v>27718</v>
      </c>
      <c r="K14495">
        <v>1</v>
      </c>
    </row>
    <row r="14496" spans="1:11" x14ac:dyDescent="0.3">
      <c r="A14496" t="s">
        <v>14495</v>
      </c>
      <c r="B14496" t="s">
        <v>14495</v>
      </c>
      <c r="C14496">
        <v>2</v>
      </c>
      <c r="J14496" t="s">
        <v>9242</v>
      </c>
      <c r="K14496">
        <v>4</v>
      </c>
    </row>
    <row r="14497" spans="1:11" x14ac:dyDescent="0.3">
      <c r="A14497" t="s">
        <v>14496</v>
      </c>
      <c r="B14497" t="s">
        <v>14496</v>
      </c>
      <c r="C14497">
        <v>2</v>
      </c>
      <c r="J14497" t="s">
        <v>27719</v>
      </c>
      <c r="K14497">
        <v>1</v>
      </c>
    </row>
    <row r="14498" spans="1:11" x14ac:dyDescent="0.3">
      <c r="A14498" t="s">
        <v>14497</v>
      </c>
      <c r="B14498" t="s">
        <v>14497</v>
      </c>
      <c r="C14498">
        <v>2</v>
      </c>
      <c r="J14498" t="s">
        <v>27720</v>
      </c>
      <c r="K14498">
        <v>1</v>
      </c>
    </row>
    <row r="14499" spans="1:11" x14ac:dyDescent="0.3">
      <c r="A14499" t="s">
        <v>14498</v>
      </c>
      <c r="B14499" t="s">
        <v>14498</v>
      </c>
      <c r="C14499">
        <v>2</v>
      </c>
      <c r="J14499" t="s">
        <v>27721</v>
      </c>
      <c r="K14499">
        <v>1</v>
      </c>
    </row>
    <row r="14500" spans="1:11" x14ac:dyDescent="0.3">
      <c r="A14500" t="s">
        <v>14499</v>
      </c>
      <c r="B14500" t="s">
        <v>14499</v>
      </c>
      <c r="C14500">
        <v>2</v>
      </c>
      <c r="J14500" t="s">
        <v>3592</v>
      </c>
      <c r="K14500">
        <v>13</v>
      </c>
    </row>
    <row r="14501" spans="1:11" x14ac:dyDescent="0.3">
      <c r="A14501" t="s">
        <v>14500</v>
      </c>
      <c r="B14501" t="s">
        <v>14500</v>
      </c>
      <c r="C14501">
        <v>2</v>
      </c>
      <c r="J14501" t="s">
        <v>11451</v>
      </c>
      <c r="K14501">
        <v>3</v>
      </c>
    </row>
    <row r="14502" spans="1:11" x14ac:dyDescent="0.3">
      <c r="A14502" t="s">
        <v>14501</v>
      </c>
      <c r="B14502" t="s">
        <v>14501</v>
      </c>
      <c r="C14502">
        <v>2</v>
      </c>
      <c r="J14502" t="s">
        <v>27722</v>
      </c>
      <c r="K14502">
        <v>1</v>
      </c>
    </row>
    <row r="14503" spans="1:11" x14ac:dyDescent="0.3">
      <c r="A14503" t="s">
        <v>14502</v>
      </c>
      <c r="B14503" t="s">
        <v>14502</v>
      </c>
      <c r="C14503">
        <v>2</v>
      </c>
      <c r="J14503" t="s">
        <v>15543</v>
      </c>
      <c r="K14503">
        <v>2</v>
      </c>
    </row>
    <row r="14504" spans="1:11" x14ac:dyDescent="0.3">
      <c r="A14504" t="s">
        <v>14503</v>
      </c>
      <c r="B14504" t="s">
        <v>14503</v>
      </c>
      <c r="C14504">
        <v>2</v>
      </c>
      <c r="J14504" t="s">
        <v>4100</v>
      </c>
      <c r="K14504">
        <v>11</v>
      </c>
    </row>
    <row r="14505" spans="1:11" x14ac:dyDescent="0.3">
      <c r="A14505" t="s">
        <v>14504</v>
      </c>
      <c r="B14505" t="s">
        <v>14504</v>
      </c>
      <c r="C14505">
        <v>2</v>
      </c>
      <c r="J14505" t="s">
        <v>27723</v>
      </c>
      <c r="K14505">
        <v>1</v>
      </c>
    </row>
    <row r="14506" spans="1:11" x14ac:dyDescent="0.3">
      <c r="A14506" t="s">
        <v>14505</v>
      </c>
      <c r="B14506" t="s">
        <v>14505</v>
      </c>
      <c r="C14506">
        <v>2</v>
      </c>
      <c r="J14506" t="s">
        <v>27724</v>
      </c>
      <c r="K14506">
        <v>1</v>
      </c>
    </row>
    <row r="14507" spans="1:11" x14ac:dyDescent="0.3">
      <c r="A14507" t="s">
        <v>14506</v>
      </c>
      <c r="B14507" t="s">
        <v>14506</v>
      </c>
      <c r="C14507">
        <v>2</v>
      </c>
      <c r="J14507" t="s">
        <v>27725</v>
      </c>
      <c r="K14507">
        <v>1</v>
      </c>
    </row>
    <row r="14508" spans="1:11" x14ac:dyDescent="0.3">
      <c r="A14508" t="s">
        <v>14507</v>
      </c>
      <c r="B14508" t="s">
        <v>14507</v>
      </c>
      <c r="C14508">
        <v>2</v>
      </c>
      <c r="J14508" t="s">
        <v>27726</v>
      </c>
      <c r="K14508">
        <v>1</v>
      </c>
    </row>
    <row r="14509" spans="1:11" x14ac:dyDescent="0.3">
      <c r="A14509" t="s">
        <v>14508</v>
      </c>
      <c r="B14509" t="s">
        <v>14508</v>
      </c>
      <c r="C14509">
        <v>2</v>
      </c>
      <c r="J14509" t="s">
        <v>11452</v>
      </c>
      <c r="K14509">
        <v>3</v>
      </c>
    </row>
    <row r="14510" spans="1:11" x14ac:dyDescent="0.3">
      <c r="A14510" t="s">
        <v>14509</v>
      </c>
      <c r="B14510" t="s">
        <v>14509</v>
      </c>
      <c r="C14510">
        <v>2</v>
      </c>
      <c r="J14510" t="s">
        <v>27727</v>
      </c>
      <c r="K14510">
        <v>1</v>
      </c>
    </row>
    <row r="14511" spans="1:11" x14ac:dyDescent="0.3">
      <c r="A14511" t="s">
        <v>14510</v>
      </c>
      <c r="B14511" t="s">
        <v>14510</v>
      </c>
      <c r="C14511">
        <v>2</v>
      </c>
      <c r="J14511" t="s">
        <v>27728</v>
      </c>
      <c r="K14511">
        <v>1</v>
      </c>
    </row>
    <row r="14512" spans="1:11" x14ac:dyDescent="0.3">
      <c r="A14512" t="s">
        <v>14511</v>
      </c>
      <c r="B14512" t="s">
        <v>14511</v>
      </c>
      <c r="C14512">
        <v>2</v>
      </c>
      <c r="J14512" t="s">
        <v>27729</v>
      </c>
      <c r="K14512">
        <v>1</v>
      </c>
    </row>
    <row r="14513" spans="1:11" x14ac:dyDescent="0.3">
      <c r="A14513" t="s">
        <v>14512</v>
      </c>
      <c r="B14513" t="s">
        <v>14512</v>
      </c>
      <c r="C14513">
        <v>2</v>
      </c>
      <c r="J14513" t="s">
        <v>15544</v>
      </c>
      <c r="K14513">
        <v>2</v>
      </c>
    </row>
    <row r="14514" spans="1:11" x14ac:dyDescent="0.3">
      <c r="A14514" t="s">
        <v>14513</v>
      </c>
      <c r="B14514" t="s">
        <v>14513</v>
      </c>
      <c r="C14514">
        <v>2</v>
      </c>
      <c r="J14514" t="s">
        <v>15545</v>
      </c>
      <c r="K14514">
        <v>2</v>
      </c>
    </row>
    <row r="14515" spans="1:11" x14ac:dyDescent="0.3">
      <c r="A14515" t="s">
        <v>14514</v>
      </c>
      <c r="B14515" t="s">
        <v>14514</v>
      </c>
      <c r="C14515">
        <v>2</v>
      </c>
      <c r="J14515" t="s">
        <v>27730</v>
      </c>
      <c r="K14515">
        <v>1</v>
      </c>
    </row>
    <row r="14516" spans="1:11" x14ac:dyDescent="0.3">
      <c r="A14516" t="s">
        <v>14515</v>
      </c>
      <c r="B14516" t="s">
        <v>14515</v>
      </c>
      <c r="C14516">
        <v>2</v>
      </c>
      <c r="J14516" t="s">
        <v>27731</v>
      </c>
      <c r="K14516">
        <v>1</v>
      </c>
    </row>
    <row r="14517" spans="1:11" x14ac:dyDescent="0.3">
      <c r="A14517" t="s">
        <v>14516</v>
      </c>
      <c r="B14517" t="s">
        <v>14516</v>
      </c>
      <c r="C14517">
        <v>2</v>
      </c>
      <c r="J14517" t="s">
        <v>7790</v>
      </c>
      <c r="K14517">
        <v>5</v>
      </c>
    </row>
    <row r="14518" spans="1:11" x14ac:dyDescent="0.3">
      <c r="A14518" t="s">
        <v>14517</v>
      </c>
      <c r="B14518" t="s">
        <v>14517</v>
      </c>
      <c r="C14518">
        <v>2</v>
      </c>
      <c r="J14518" t="s">
        <v>11453</v>
      </c>
      <c r="K14518">
        <v>3</v>
      </c>
    </row>
    <row r="14519" spans="1:11" x14ac:dyDescent="0.3">
      <c r="A14519" t="s">
        <v>14518</v>
      </c>
      <c r="B14519" t="s">
        <v>14518</v>
      </c>
      <c r="C14519">
        <v>2</v>
      </c>
      <c r="J14519" t="s">
        <v>15546</v>
      </c>
      <c r="K14519">
        <v>2</v>
      </c>
    </row>
    <row r="14520" spans="1:11" x14ac:dyDescent="0.3">
      <c r="A14520" t="s">
        <v>14519</v>
      </c>
      <c r="B14520" t="s">
        <v>14519</v>
      </c>
      <c r="C14520">
        <v>2</v>
      </c>
      <c r="J14520" t="s">
        <v>27732</v>
      </c>
      <c r="K14520">
        <v>1</v>
      </c>
    </row>
    <row r="14521" spans="1:11" x14ac:dyDescent="0.3">
      <c r="A14521" t="s">
        <v>14520</v>
      </c>
      <c r="B14521" t="s">
        <v>14520</v>
      </c>
      <c r="C14521">
        <v>2</v>
      </c>
      <c r="J14521" t="s">
        <v>27733</v>
      </c>
      <c r="K14521">
        <v>1</v>
      </c>
    </row>
    <row r="14522" spans="1:11" x14ac:dyDescent="0.3">
      <c r="A14522" t="s">
        <v>14521</v>
      </c>
      <c r="B14522" t="s">
        <v>14521</v>
      </c>
      <c r="C14522">
        <v>2</v>
      </c>
      <c r="J14522" t="s">
        <v>27734</v>
      </c>
      <c r="K14522">
        <v>1</v>
      </c>
    </row>
    <row r="14523" spans="1:11" x14ac:dyDescent="0.3">
      <c r="A14523" t="s">
        <v>14522</v>
      </c>
      <c r="B14523" t="s">
        <v>14522</v>
      </c>
      <c r="C14523">
        <v>2</v>
      </c>
      <c r="J14523" t="s">
        <v>15547</v>
      </c>
      <c r="K14523">
        <v>2</v>
      </c>
    </row>
    <row r="14524" spans="1:11" x14ac:dyDescent="0.3">
      <c r="A14524" t="s">
        <v>14523</v>
      </c>
      <c r="B14524" t="s">
        <v>14523</v>
      </c>
      <c r="C14524">
        <v>2</v>
      </c>
      <c r="J14524" t="s">
        <v>27735</v>
      </c>
      <c r="K14524">
        <v>1</v>
      </c>
    </row>
    <row r="14525" spans="1:11" x14ac:dyDescent="0.3">
      <c r="A14525" t="s">
        <v>14524</v>
      </c>
      <c r="B14525" t="s">
        <v>14524</v>
      </c>
      <c r="C14525">
        <v>2</v>
      </c>
      <c r="J14525" t="s">
        <v>3820</v>
      </c>
      <c r="K14525">
        <v>12</v>
      </c>
    </row>
    <row r="14526" spans="1:11" x14ac:dyDescent="0.3">
      <c r="A14526" t="s">
        <v>14525</v>
      </c>
      <c r="B14526" t="s">
        <v>14525</v>
      </c>
      <c r="C14526">
        <v>2</v>
      </c>
      <c r="J14526" t="s">
        <v>11454</v>
      </c>
      <c r="K14526">
        <v>3</v>
      </c>
    </row>
    <row r="14527" spans="1:11" x14ac:dyDescent="0.3">
      <c r="A14527" t="s">
        <v>14526</v>
      </c>
      <c r="B14527" t="s">
        <v>14526</v>
      </c>
      <c r="C14527">
        <v>2</v>
      </c>
      <c r="J14527" t="s">
        <v>1995</v>
      </c>
      <c r="K14527">
        <v>25</v>
      </c>
    </row>
    <row r="14528" spans="1:11" x14ac:dyDescent="0.3">
      <c r="A14528" t="s">
        <v>14527</v>
      </c>
      <c r="B14528" t="s">
        <v>14527</v>
      </c>
      <c r="C14528">
        <v>2</v>
      </c>
      <c r="J14528" t="s">
        <v>27736</v>
      </c>
      <c r="K14528">
        <v>1</v>
      </c>
    </row>
    <row r="14529" spans="1:11" x14ac:dyDescent="0.3">
      <c r="A14529" t="s">
        <v>14528</v>
      </c>
      <c r="B14529" t="s">
        <v>14528</v>
      </c>
      <c r="C14529">
        <v>2</v>
      </c>
      <c r="J14529" t="s">
        <v>27737</v>
      </c>
      <c r="K14529">
        <v>1</v>
      </c>
    </row>
    <row r="14530" spans="1:11" x14ac:dyDescent="0.3">
      <c r="A14530" t="s">
        <v>14529</v>
      </c>
      <c r="B14530" t="s">
        <v>14529</v>
      </c>
      <c r="C14530">
        <v>2</v>
      </c>
      <c r="J14530" t="s">
        <v>27738</v>
      </c>
      <c r="K14530">
        <v>1</v>
      </c>
    </row>
    <row r="14531" spans="1:11" x14ac:dyDescent="0.3">
      <c r="A14531" t="s">
        <v>14530</v>
      </c>
      <c r="B14531" t="s">
        <v>14530</v>
      </c>
      <c r="C14531">
        <v>2</v>
      </c>
      <c r="J14531" t="s">
        <v>1926</v>
      </c>
      <c r="K14531">
        <v>26</v>
      </c>
    </row>
    <row r="14532" spans="1:11" x14ac:dyDescent="0.3">
      <c r="A14532" t="s">
        <v>14531</v>
      </c>
      <c r="B14532" t="s">
        <v>14531</v>
      </c>
      <c r="C14532">
        <v>2</v>
      </c>
      <c r="J14532" t="s">
        <v>11455</v>
      </c>
      <c r="K14532">
        <v>3</v>
      </c>
    </row>
    <row r="14533" spans="1:11" x14ac:dyDescent="0.3">
      <c r="A14533" t="s">
        <v>14532</v>
      </c>
      <c r="B14533" t="s">
        <v>14532</v>
      </c>
      <c r="C14533">
        <v>2</v>
      </c>
      <c r="J14533" t="s">
        <v>5972</v>
      </c>
      <c r="K14533">
        <v>7</v>
      </c>
    </row>
    <row r="14534" spans="1:11" x14ac:dyDescent="0.3">
      <c r="A14534" t="s">
        <v>14533</v>
      </c>
      <c r="B14534" t="s">
        <v>14533</v>
      </c>
      <c r="C14534">
        <v>2</v>
      </c>
      <c r="J14534" t="s">
        <v>27739</v>
      </c>
      <c r="K14534">
        <v>1</v>
      </c>
    </row>
    <row r="14535" spans="1:11" x14ac:dyDescent="0.3">
      <c r="A14535" t="s">
        <v>14534</v>
      </c>
      <c r="B14535" t="s">
        <v>14534</v>
      </c>
      <c r="C14535">
        <v>2</v>
      </c>
      <c r="J14535" t="s">
        <v>9243</v>
      </c>
      <c r="K14535">
        <v>4</v>
      </c>
    </row>
    <row r="14536" spans="1:11" x14ac:dyDescent="0.3">
      <c r="A14536" t="s">
        <v>14535</v>
      </c>
      <c r="B14536" t="s">
        <v>14535</v>
      </c>
      <c r="C14536">
        <v>2</v>
      </c>
      <c r="J14536" t="s">
        <v>11456</v>
      </c>
      <c r="K14536">
        <v>3</v>
      </c>
    </row>
    <row r="14537" spans="1:11" x14ac:dyDescent="0.3">
      <c r="A14537" t="s">
        <v>14536</v>
      </c>
      <c r="B14537" t="s">
        <v>14536</v>
      </c>
      <c r="C14537">
        <v>2</v>
      </c>
      <c r="J14537" t="s">
        <v>27740</v>
      </c>
      <c r="K14537">
        <v>1</v>
      </c>
    </row>
    <row r="14538" spans="1:11" x14ac:dyDescent="0.3">
      <c r="A14538" t="s">
        <v>14537</v>
      </c>
      <c r="B14538" t="s">
        <v>14537</v>
      </c>
      <c r="C14538">
        <v>2</v>
      </c>
      <c r="J14538" t="s">
        <v>27741</v>
      </c>
      <c r="K14538">
        <v>1</v>
      </c>
    </row>
    <row r="14539" spans="1:11" x14ac:dyDescent="0.3">
      <c r="A14539" t="s">
        <v>14538</v>
      </c>
      <c r="B14539" t="s">
        <v>14538</v>
      </c>
      <c r="C14539">
        <v>2</v>
      </c>
      <c r="J14539" t="s">
        <v>3180</v>
      </c>
      <c r="K14539">
        <v>15</v>
      </c>
    </row>
    <row r="14540" spans="1:11" x14ac:dyDescent="0.3">
      <c r="A14540" t="s">
        <v>14539</v>
      </c>
      <c r="B14540" t="s">
        <v>14539</v>
      </c>
      <c r="C14540">
        <v>2</v>
      </c>
      <c r="J14540" t="s">
        <v>27742</v>
      </c>
      <c r="K14540">
        <v>1</v>
      </c>
    </row>
    <row r="14541" spans="1:11" x14ac:dyDescent="0.3">
      <c r="A14541" t="s">
        <v>14540</v>
      </c>
      <c r="B14541" t="s">
        <v>14540</v>
      </c>
      <c r="C14541">
        <v>2</v>
      </c>
      <c r="J14541" t="s">
        <v>27743</v>
      </c>
      <c r="K14541">
        <v>1</v>
      </c>
    </row>
    <row r="14542" spans="1:11" x14ac:dyDescent="0.3">
      <c r="A14542" t="s">
        <v>14541</v>
      </c>
      <c r="B14542" t="s">
        <v>14541</v>
      </c>
      <c r="C14542">
        <v>2</v>
      </c>
      <c r="J14542" t="s">
        <v>11457</v>
      </c>
      <c r="K14542">
        <v>3</v>
      </c>
    </row>
    <row r="14543" spans="1:11" x14ac:dyDescent="0.3">
      <c r="A14543" t="s">
        <v>14542</v>
      </c>
      <c r="B14543" t="s">
        <v>14542</v>
      </c>
      <c r="C14543">
        <v>2</v>
      </c>
      <c r="J14543" t="s">
        <v>27744</v>
      </c>
      <c r="K14543">
        <v>1</v>
      </c>
    </row>
    <row r="14544" spans="1:11" x14ac:dyDescent="0.3">
      <c r="A14544" t="s">
        <v>14543</v>
      </c>
      <c r="B14544" t="s">
        <v>14543</v>
      </c>
      <c r="C14544">
        <v>2</v>
      </c>
      <c r="J14544" t="s">
        <v>11458</v>
      </c>
      <c r="K14544">
        <v>3</v>
      </c>
    </row>
    <row r="14545" spans="1:11" x14ac:dyDescent="0.3">
      <c r="A14545" t="s">
        <v>14544</v>
      </c>
      <c r="B14545" t="s">
        <v>14544</v>
      </c>
      <c r="C14545">
        <v>2</v>
      </c>
      <c r="J14545" t="s">
        <v>15548</v>
      </c>
      <c r="K14545">
        <v>2</v>
      </c>
    </row>
    <row r="14546" spans="1:11" x14ac:dyDescent="0.3">
      <c r="A14546" t="s">
        <v>14545</v>
      </c>
      <c r="B14546" t="s">
        <v>14545</v>
      </c>
      <c r="C14546">
        <v>2</v>
      </c>
      <c r="J14546" t="s">
        <v>27745</v>
      </c>
      <c r="K14546">
        <v>1</v>
      </c>
    </row>
    <row r="14547" spans="1:11" x14ac:dyDescent="0.3">
      <c r="A14547" t="s">
        <v>14546</v>
      </c>
      <c r="B14547" t="s">
        <v>14546</v>
      </c>
      <c r="C14547">
        <v>2</v>
      </c>
      <c r="J14547" t="s">
        <v>3593</v>
      </c>
      <c r="K14547">
        <v>13</v>
      </c>
    </row>
    <row r="14548" spans="1:11" x14ac:dyDescent="0.3">
      <c r="A14548" t="s">
        <v>14547</v>
      </c>
      <c r="B14548" t="s">
        <v>14547</v>
      </c>
      <c r="C14548">
        <v>2</v>
      </c>
      <c r="J14548" t="s">
        <v>27746</v>
      </c>
      <c r="K14548">
        <v>1</v>
      </c>
    </row>
    <row r="14549" spans="1:11" x14ac:dyDescent="0.3">
      <c r="A14549" t="s">
        <v>14548</v>
      </c>
      <c r="B14549" t="s">
        <v>14548</v>
      </c>
      <c r="C14549">
        <v>2</v>
      </c>
      <c r="J14549" t="s">
        <v>7791</v>
      </c>
      <c r="K14549">
        <v>5</v>
      </c>
    </row>
    <row r="14550" spans="1:11" x14ac:dyDescent="0.3">
      <c r="A14550" t="s">
        <v>14549</v>
      </c>
      <c r="B14550" t="s">
        <v>14549</v>
      </c>
      <c r="C14550">
        <v>2</v>
      </c>
      <c r="J14550" t="s">
        <v>15549</v>
      </c>
      <c r="K14550">
        <v>2</v>
      </c>
    </row>
    <row r="14551" spans="1:11" x14ac:dyDescent="0.3">
      <c r="A14551" t="s">
        <v>14550</v>
      </c>
      <c r="B14551" t="s">
        <v>14550</v>
      </c>
      <c r="C14551">
        <v>2</v>
      </c>
      <c r="J14551" t="s">
        <v>27747</v>
      </c>
      <c r="K14551">
        <v>1</v>
      </c>
    </row>
    <row r="14552" spans="1:11" x14ac:dyDescent="0.3">
      <c r="A14552" t="s">
        <v>14551</v>
      </c>
      <c r="B14552" t="s">
        <v>14551</v>
      </c>
      <c r="C14552">
        <v>2</v>
      </c>
      <c r="J14552" t="s">
        <v>27748</v>
      </c>
      <c r="K14552">
        <v>1</v>
      </c>
    </row>
    <row r="14553" spans="1:11" x14ac:dyDescent="0.3">
      <c r="A14553" t="s">
        <v>14552</v>
      </c>
      <c r="B14553" t="s">
        <v>14552</v>
      </c>
      <c r="C14553">
        <v>2</v>
      </c>
      <c r="J14553" t="s">
        <v>27749</v>
      </c>
      <c r="K14553">
        <v>1</v>
      </c>
    </row>
    <row r="14554" spans="1:11" x14ac:dyDescent="0.3">
      <c r="A14554" t="s">
        <v>14553</v>
      </c>
      <c r="B14554" t="s">
        <v>14553</v>
      </c>
      <c r="C14554">
        <v>2</v>
      </c>
      <c r="J14554" t="s">
        <v>27750</v>
      </c>
      <c r="K14554">
        <v>1</v>
      </c>
    </row>
    <row r="14555" spans="1:11" x14ac:dyDescent="0.3">
      <c r="A14555" t="s">
        <v>14554</v>
      </c>
      <c r="B14555" t="s">
        <v>14554</v>
      </c>
      <c r="C14555">
        <v>2</v>
      </c>
      <c r="J14555" t="s">
        <v>9244</v>
      </c>
      <c r="K14555">
        <v>4</v>
      </c>
    </row>
    <row r="14556" spans="1:11" x14ac:dyDescent="0.3">
      <c r="A14556" t="s">
        <v>14555</v>
      </c>
      <c r="B14556" t="s">
        <v>14555</v>
      </c>
      <c r="C14556">
        <v>2</v>
      </c>
      <c r="J14556" t="s">
        <v>27751</v>
      </c>
      <c r="K14556">
        <v>1</v>
      </c>
    </row>
    <row r="14557" spans="1:11" x14ac:dyDescent="0.3">
      <c r="A14557" t="s">
        <v>14556</v>
      </c>
      <c r="B14557" t="s">
        <v>14556</v>
      </c>
      <c r="C14557">
        <v>2</v>
      </c>
      <c r="J14557" t="s">
        <v>27752</v>
      </c>
      <c r="K14557">
        <v>1</v>
      </c>
    </row>
    <row r="14558" spans="1:11" x14ac:dyDescent="0.3">
      <c r="A14558" t="s">
        <v>14557</v>
      </c>
      <c r="B14558" t="s">
        <v>14557</v>
      </c>
      <c r="C14558">
        <v>2</v>
      </c>
      <c r="J14558" t="s">
        <v>6720</v>
      </c>
      <c r="K14558">
        <v>6</v>
      </c>
    </row>
    <row r="14559" spans="1:11" x14ac:dyDescent="0.3">
      <c r="A14559" t="s">
        <v>14558</v>
      </c>
      <c r="B14559" t="s">
        <v>14558</v>
      </c>
      <c r="C14559">
        <v>2</v>
      </c>
      <c r="J14559" t="s">
        <v>15550</v>
      </c>
      <c r="K14559">
        <v>2</v>
      </c>
    </row>
    <row r="14560" spans="1:11" x14ac:dyDescent="0.3">
      <c r="A14560" t="s">
        <v>14559</v>
      </c>
      <c r="B14560" t="s">
        <v>14559</v>
      </c>
      <c r="C14560">
        <v>2</v>
      </c>
      <c r="J14560" t="s">
        <v>27753</v>
      </c>
      <c r="K14560">
        <v>1</v>
      </c>
    </row>
    <row r="14561" spans="1:11" x14ac:dyDescent="0.3">
      <c r="A14561" t="s">
        <v>14560</v>
      </c>
      <c r="B14561" t="s">
        <v>14560</v>
      </c>
      <c r="C14561">
        <v>2</v>
      </c>
      <c r="J14561" t="s">
        <v>11459</v>
      </c>
      <c r="K14561">
        <v>3</v>
      </c>
    </row>
    <row r="14562" spans="1:11" x14ac:dyDescent="0.3">
      <c r="A14562" t="s">
        <v>14561</v>
      </c>
      <c r="B14562" t="s">
        <v>14561</v>
      </c>
      <c r="C14562">
        <v>2</v>
      </c>
      <c r="J14562" t="s">
        <v>27754</v>
      </c>
      <c r="K14562">
        <v>1</v>
      </c>
    </row>
    <row r="14563" spans="1:11" x14ac:dyDescent="0.3">
      <c r="A14563" t="s">
        <v>14562</v>
      </c>
      <c r="B14563" t="s">
        <v>14562</v>
      </c>
      <c r="C14563">
        <v>2</v>
      </c>
      <c r="J14563" t="s">
        <v>27755</v>
      </c>
      <c r="K14563">
        <v>1</v>
      </c>
    </row>
    <row r="14564" spans="1:11" x14ac:dyDescent="0.3">
      <c r="A14564" t="s">
        <v>14563</v>
      </c>
      <c r="B14564" t="s">
        <v>14563</v>
      </c>
      <c r="C14564">
        <v>2</v>
      </c>
      <c r="J14564" t="s">
        <v>27756</v>
      </c>
      <c r="K14564">
        <v>1</v>
      </c>
    </row>
    <row r="14565" spans="1:11" x14ac:dyDescent="0.3">
      <c r="A14565" t="s">
        <v>14564</v>
      </c>
      <c r="B14565" t="s">
        <v>14564</v>
      </c>
      <c r="C14565">
        <v>2</v>
      </c>
      <c r="J14565" t="s">
        <v>15551</v>
      </c>
      <c r="K14565">
        <v>2</v>
      </c>
    </row>
    <row r="14566" spans="1:11" x14ac:dyDescent="0.3">
      <c r="A14566" t="s">
        <v>14565</v>
      </c>
      <c r="B14566" t="s">
        <v>14565</v>
      </c>
      <c r="C14566">
        <v>2</v>
      </c>
      <c r="J14566" t="s">
        <v>27757</v>
      </c>
      <c r="K14566">
        <v>1</v>
      </c>
    </row>
    <row r="14567" spans="1:11" x14ac:dyDescent="0.3">
      <c r="A14567" t="s">
        <v>14566</v>
      </c>
      <c r="B14567" t="s">
        <v>14566</v>
      </c>
      <c r="C14567">
        <v>2</v>
      </c>
      <c r="J14567" t="s">
        <v>5367</v>
      </c>
      <c r="K14567">
        <v>8</v>
      </c>
    </row>
    <row r="14568" spans="1:11" x14ac:dyDescent="0.3">
      <c r="A14568" t="s">
        <v>14567</v>
      </c>
      <c r="B14568" t="s">
        <v>14567</v>
      </c>
      <c r="C14568">
        <v>2</v>
      </c>
      <c r="J14568" t="s">
        <v>11460</v>
      </c>
      <c r="K14568">
        <v>3</v>
      </c>
    </row>
    <row r="14569" spans="1:11" x14ac:dyDescent="0.3">
      <c r="A14569" t="s">
        <v>14568</v>
      </c>
      <c r="B14569" t="s">
        <v>14568</v>
      </c>
      <c r="C14569">
        <v>2</v>
      </c>
      <c r="J14569" t="s">
        <v>27758</v>
      </c>
      <c r="K14569">
        <v>1</v>
      </c>
    </row>
    <row r="14570" spans="1:11" x14ac:dyDescent="0.3">
      <c r="A14570" t="s">
        <v>14569</v>
      </c>
      <c r="B14570" t="s">
        <v>14569</v>
      </c>
      <c r="C14570">
        <v>2</v>
      </c>
      <c r="J14570" t="s">
        <v>15552</v>
      </c>
      <c r="K14570">
        <v>2</v>
      </c>
    </row>
    <row r="14571" spans="1:11" x14ac:dyDescent="0.3">
      <c r="A14571" t="s">
        <v>14570</v>
      </c>
      <c r="B14571" t="s">
        <v>14570</v>
      </c>
      <c r="C14571">
        <v>2</v>
      </c>
      <c r="J14571" t="s">
        <v>27759</v>
      </c>
      <c r="K14571">
        <v>1</v>
      </c>
    </row>
    <row r="14572" spans="1:11" x14ac:dyDescent="0.3">
      <c r="A14572" t="s">
        <v>14571</v>
      </c>
      <c r="B14572" t="s">
        <v>14571</v>
      </c>
      <c r="C14572">
        <v>2</v>
      </c>
      <c r="J14572" t="s">
        <v>27760</v>
      </c>
      <c r="K14572">
        <v>1</v>
      </c>
    </row>
    <row r="14573" spans="1:11" x14ac:dyDescent="0.3">
      <c r="A14573" t="s">
        <v>14572</v>
      </c>
      <c r="B14573" t="s">
        <v>14572</v>
      </c>
      <c r="C14573">
        <v>2</v>
      </c>
      <c r="J14573" t="s">
        <v>27761</v>
      </c>
      <c r="K14573">
        <v>1</v>
      </c>
    </row>
    <row r="14574" spans="1:11" x14ac:dyDescent="0.3">
      <c r="A14574" t="s">
        <v>14573</v>
      </c>
      <c r="B14574" t="s">
        <v>14573</v>
      </c>
      <c r="C14574">
        <v>2</v>
      </c>
      <c r="J14574" t="s">
        <v>27762</v>
      </c>
      <c r="K14574">
        <v>1</v>
      </c>
    </row>
    <row r="14575" spans="1:11" x14ac:dyDescent="0.3">
      <c r="A14575" t="s">
        <v>14574</v>
      </c>
      <c r="B14575" t="s">
        <v>14574</v>
      </c>
      <c r="C14575">
        <v>2</v>
      </c>
      <c r="J14575" t="s">
        <v>7792</v>
      </c>
      <c r="K14575">
        <v>5</v>
      </c>
    </row>
    <row r="14576" spans="1:11" x14ac:dyDescent="0.3">
      <c r="A14576" t="s">
        <v>14575</v>
      </c>
      <c r="B14576" t="s">
        <v>14575</v>
      </c>
      <c r="C14576">
        <v>2</v>
      </c>
      <c r="J14576" t="s">
        <v>6721</v>
      </c>
      <c r="K14576">
        <v>6</v>
      </c>
    </row>
    <row r="14577" spans="1:11" x14ac:dyDescent="0.3">
      <c r="A14577" t="s">
        <v>14576</v>
      </c>
      <c r="B14577" t="s">
        <v>14576</v>
      </c>
      <c r="C14577">
        <v>2</v>
      </c>
      <c r="J14577" t="s">
        <v>15553</v>
      </c>
      <c r="K14577">
        <v>2</v>
      </c>
    </row>
    <row r="14578" spans="1:11" x14ac:dyDescent="0.3">
      <c r="A14578" t="s">
        <v>14577</v>
      </c>
      <c r="B14578" t="s">
        <v>14577</v>
      </c>
      <c r="C14578">
        <v>2</v>
      </c>
      <c r="J14578" t="s">
        <v>15554</v>
      </c>
      <c r="K14578">
        <v>2</v>
      </c>
    </row>
    <row r="14579" spans="1:11" x14ac:dyDescent="0.3">
      <c r="A14579" t="s">
        <v>14578</v>
      </c>
      <c r="B14579" t="s">
        <v>14578</v>
      </c>
      <c r="C14579">
        <v>2</v>
      </c>
      <c r="J14579" t="s">
        <v>15555</v>
      </c>
      <c r="K14579">
        <v>2</v>
      </c>
    </row>
    <row r="14580" spans="1:11" x14ac:dyDescent="0.3">
      <c r="A14580" t="s">
        <v>14579</v>
      </c>
      <c r="B14580" t="s">
        <v>14579</v>
      </c>
      <c r="C14580">
        <v>2</v>
      </c>
      <c r="J14580" t="s">
        <v>27763</v>
      </c>
      <c r="K14580">
        <v>1</v>
      </c>
    </row>
    <row r="14581" spans="1:11" x14ac:dyDescent="0.3">
      <c r="A14581" t="s">
        <v>14580</v>
      </c>
      <c r="B14581" t="s">
        <v>14580</v>
      </c>
      <c r="C14581">
        <v>2</v>
      </c>
      <c r="J14581" t="s">
        <v>11461</v>
      </c>
      <c r="K14581">
        <v>3</v>
      </c>
    </row>
    <row r="14582" spans="1:11" x14ac:dyDescent="0.3">
      <c r="A14582" t="s">
        <v>14581</v>
      </c>
      <c r="B14582" t="s">
        <v>14581</v>
      </c>
      <c r="C14582">
        <v>2</v>
      </c>
      <c r="J14582" t="s">
        <v>27764</v>
      </c>
      <c r="K14582">
        <v>1</v>
      </c>
    </row>
    <row r="14583" spans="1:11" x14ac:dyDescent="0.3">
      <c r="A14583" t="s">
        <v>14582</v>
      </c>
      <c r="B14583" t="s">
        <v>14582</v>
      </c>
      <c r="C14583">
        <v>2</v>
      </c>
      <c r="J14583" t="s">
        <v>27765</v>
      </c>
      <c r="K14583">
        <v>1</v>
      </c>
    </row>
    <row r="14584" spans="1:11" x14ac:dyDescent="0.3">
      <c r="A14584" t="s">
        <v>14583</v>
      </c>
      <c r="B14584" t="s">
        <v>14583</v>
      </c>
      <c r="C14584">
        <v>2</v>
      </c>
      <c r="J14584" t="s">
        <v>4870</v>
      </c>
      <c r="K14584">
        <v>9</v>
      </c>
    </row>
    <row r="14585" spans="1:11" x14ac:dyDescent="0.3">
      <c r="A14585" t="s">
        <v>14584</v>
      </c>
      <c r="B14585" t="s">
        <v>14584</v>
      </c>
      <c r="C14585">
        <v>2</v>
      </c>
      <c r="J14585" t="s">
        <v>27766</v>
      </c>
      <c r="K14585">
        <v>1</v>
      </c>
    </row>
    <row r="14586" spans="1:11" x14ac:dyDescent="0.3">
      <c r="A14586" t="s">
        <v>14585</v>
      </c>
      <c r="B14586" t="s">
        <v>14585</v>
      </c>
      <c r="C14586">
        <v>2</v>
      </c>
      <c r="J14586" t="s">
        <v>15556</v>
      </c>
      <c r="K14586">
        <v>2</v>
      </c>
    </row>
    <row r="14587" spans="1:11" x14ac:dyDescent="0.3">
      <c r="A14587" t="s">
        <v>14586</v>
      </c>
      <c r="B14587" t="s">
        <v>14586</v>
      </c>
      <c r="C14587">
        <v>2</v>
      </c>
      <c r="J14587" t="s">
        <v>27767</v>
      </c>
      <c r="K14587">
        <v>1</v>
      </c>
    </row>
    <row r="14588" spans="1:11" x14ac:dyDescent="0.3">
      <c r="A14588" t="s">
        <v>14587</v>
      </c>
      <c r="B14588" t="s">
        <v>14587</v>
      </c>
      <c r="C14588">
        <v>2</v>
      </c>
      <c r="J14588" t="s">
        <v>27768</v>
      </c>
      <c r="K14588">
        <v>1</v>
      </c>
    </row>
    <row r="14589" spans="1:11" x14ac:dyDescent="0.3">
      <c r="A14589" t="s">
        <v>14588</v>
      </c>
      <c r="B14589" t="s">
        <v>14588</v>
      </c>
      <c r="C14589">
        <v>2</v>
      </c>
      <c r="J14589" t="s">
        <v>27769</v>
      </c>
      <c r="K14589">
        <v>1</v>
      </c>
    </row>
    <row r="14590" spans="1:11" x14ac:dyDescent="0.3">
      <c r="A14590" t="s">
        <v>14589</v>
      </c>
      <c r="B14590" t="s">
        <v>14589</v>
      </c>
      <c r="C14590">
        <v>2</v>
      </c>
      <c r="J14590" t="s">
        <v>27770</v>
      </c>
      <c r="K14590">
        <v>1</v>
      </c>
    </row>
    <row r="14591" spans="1:11" x14ac:dyDescent="0.3">
      <c r="A14591" t="s">
        <v>14590</v>
      </c>
      <c r="B14591" t="s">
        <v>14590</v>
      </c>
      <c r="C14591">
        <v>2</v>
      </c>
      <c r="J14591" t="s">
        <v>11462</v>
      </c>
      <c r="K14591">
        <v>3</v>
      </c>
    </row>
    <row r="14592" spans="1:11" x14ac:dyDescent="0.3">
      <c r="A14592" t="s">
        <v>14591</v>
      </c>
      <c r="B14592" t="s">
        <v>14591</v>
      </c>
      <c r="C14592">
        <v>2</v>
      </c>
      <c r="J14592" t="s">
        <v>27771</v>
      </c>
      <c r="K14592">
        <v>1</v>
      </c>
    </row>
    <row r="14593" spans="1:11" x14ac:dyDescent="0.3">
      <c r="A14593" t="s">
        <v>14592</v>
      </c>
      <c r="B14593" t="s">
        <v>14592</v>
      </c>
      <c r="C14593">
        <v>2</v>
      </c>
      <c r="J14593" t="s">
        <v>15557</v>
      </c>
      <c r="K14593">
        <v>2</v>
      </c>
    </row>
    <row r="14594" spans="1:11" x14ac:dyDescent="0.3">
      <c r="A14594" t="s">
        <v>14593</v>
      </c>
      <c r="B14594" t="s">
        <v>14593</v>
      </c>
      <c r="C14594">
        <v>2</v>
      </c>
      <c r="J14594" t="s">
        <v>27772</v>
      </c>
      <c r="K14594">
        <v>1</v>
      </c>
    </row>
    <row r="14595" spans="1:11" x14ac:dyDescent="0.3">
      <c r="A14595" t="s">
        <v>14594</v>
      </c>
      <c r="B14595" t="s">
        <v>14594</v>
      </c>
      <c r="C14595">
        <v>2</v>
      </c>
      <c r="J14595" t="s">
        <v>11463</v>
      </c>
      <c r="K14595">
        <v>3</v>
      </c>
    </row>
    <row r="14596" spans="1:11" x14ac:dyDescent="0.3">
      <c r="A14596" t="s">
        <v>14595</v>
      </c>
      <c r="B14596" t="s">
        <v>14595</v>
      </c>
      <c r="C14596">
        <v>2</v>
      </c>
      <c r="J14596" t="s">
        <v>27773</v>
      </c>
      <c r="K14596">
        <v>1</v>
      </c>
    </row>
    <row r="14597" spans="1:11" x14ac:dyDescent="0.3">
      <c r="A14597" t="s">
        <v>14596</v>
      </c>
      <c r="B14597" t="s">
        <v>14596</v>
      </c>
      <c r="C14597">
        <v>2</v>
      </c>
      <c r="J14597" t="s">
        <v>27774</v>
      </c>
      <c r="K14597">
        <v>1</v>
      </c>
    </row>
    <row r="14598" spans="1:11" x14ac:dyDescent="0.3">
      <c r="A14598" t="s">
        <v>14597</v>
      </c>
      <c r="B14598" t="s">
        <v>14597</v>
      </c>
      <c r="C14598">
        <v>2</v>
      </c>
      <c r="J14598" t="s">
        <v>11464</v>
      </c>
      <c r="K14598">
        <v>3</v>
      </c>
    </row>
    <row r="14599" spans="1:11" x14ac:dyDescent="0.3">
      <c r="A14599" t="s">
        <v>14598</v>
      </c>
      <c r="B14599" t="s">
        <v>14598</v>
      </c>
      <c r="C14599">
        <v>2</v>
      </c>
      <c r="J14599" t="s">
        <v>27775</v>
      </c>
      <c r="K14599">
        <v>1</v>
      </c>
    </row>
    <row r="14600" spans="1:11" x14ac:dyDescent="0.3">
      <c r="A14600" t="s">
        <v>14599</v>
      </c>
      <c r="B14600" t="s">
        <v>14599</v>
      </c>
      <c r="C14600">
        <v>2</v>
      </c>
      <c r="J14600" t="s">
        <v>11465</v>
      </c>
      <c r="K14600">
        <v>3</v>
      </c>
    </row>
    <row r="14601" spans="1:11" x14ac:dyDescent="0.3">
      <c r="A14601" t="s">
        <v>14600</v>
      </c>
      <c r="B14601" t="s">
        <v>14600</v>
      </c>
      <c r="C14601">
        <v>2</v>
      </c>
      <c r="J14601" t="s">
        <v>15558</v>
      </c>
      <c r="K14601">
        <v>2</v>
      </c>
    </row>
    <row r="14602" spans="1:11" x14ac:dyDescent="0.3">
      <c r="A14602" t="s">
        <v>14601</v>
      </c>
      <c r="B14602" t="s">
        <v>14601</v>
      </c>
      <c r="C14602">
        <v>2</v>
      </c>
      <c r="J14602" t="s">
        <v>27776</v>
      </c>
      <c r="K14602">
        <v>1</v>
      </c>
    </row>
    <row r="14603" spans="1:11" x14ac:dyDescent="0.3">
      <c r="A14603" t="s">
        <v>14602</v>
      </c>
      <c r="B14603" t="s">
        <v>14602</v>
      </c>
      <c r="C14603">
        <v>2</v>
      </c>
      <c r="J14603" t="s">
        <v>27777</v>
      </c>
      <c r="K14603">
        <v>1</v>
      </c>
    </row>
    <row r="14604" spans="1:11" x14ac:dyDescent="0.3">
      <c r="A14604" t="s">
        <v>14603</v>
      </c>
      <c r="B14604" t="s">
        <v>14603</v>
      </c>
      <c r="C14604">
        <v>2</v>
      </c>
      <c r="J14604" t="s">
        <v>749</v>
      </c>
      <c r="K14604">
        <v>68</v>
      </c>
    </row>
    <row r="14605" spans="1:11" x14ac:dyDescent="0.3">
      <c r="A14605" t="s">
        <v>14604</v>
      </c>
      <c r="B14605" t="s">
        <v>14604</v>
      </c>
      <c r="C14605">
        <v>2</v>
      </c>
      <c r="J14605" t="s">
        <v>27778</v>
      </c>
      <c r="K14605">
        <v>1</v>
      </c>
    </row>
    <row r="14606" spans="1:11" x14ac:dyDescent="0.3">
      <c r="A14606" t="s">
        <v>14605</v>
      </c>
      <c r="B14606" t="s">
        <v>14605</v>
      </c>
      <c r="C14606">
        <v>2</v>
      </c>
      <c r="J14606" t="s">
        <v>27779</v>
      </c>
      <c r="K14606">
        <v>1</v>
      </c>
    </row>
    <row r="14607" spans="1:11" x14ac:dyDescent="0.3">
      <c r="A14607" t="s">
        <v>14606</v>
      </c>
      <c r="B14607" t="s">
        <v>14606</v>
      </c>
      <c r="C14607">
        <v>2</v>
      </c>
      <c r="J14607" t="s">
        <v>27780</v>
      </c>
      <c r="K14607">
        <v>1</v>
      </c>
    </row>
    <row r="14608" spans="1:11" x14ac:dyDescent="0.3">
      <c r="A14608" t="s">
        <v>14607</v>
      </c>
      <c r="B14608" t="s">
        <v>14607</v>
      </c>
      <c r="C14608">
        <v>2</v>
      </c>
      <c r="J14608" t="s">
        <v>1053</v>
      </c>
      <c r="K14608">
        <v>48</v>
      </c>
    </row>
    <row r="14609" spans="1:11" x14ac:dyDescent="0.3">
      <c r="A14609" t="s">
        <v>14608</v>
      </c>
      <c r="B14609" t="s">
        <v>14608</v>
      </c>
      <c r="C14609">
        <v>2</v>
      </c>
      <c r="J14609" t="s">
        <v>9245</v>
      </c>
      <c r="K14609">
        <v>4</v>
      </c>
    </row>
    <row r="14610" spans="1:11" x14ac:dyDescent="0.3">
      <c r="A14610" t="s">
        <v>14609</v>
      </c>
      <c r="B14610" t="s">
        <v>14609</v>
      </c>
      <c r="C14610">
        <v>2</v>
      </c>
      <c r="J14610" t="s">
        <v>27781</v>
      </c>
      <c r="K14610">
        <v>1</v>
      </c>
    </row>
    <row r="14611" spans="1:11" x14ac:dyDescent="0.3">
      <c r="A14611" t="s">
        <v>14610</v>
      </c>
      <c r="B14611" t="s">
        <v>14610</v>
      </c>
      <c r="C14611">
        <v>2</v>
      </c>
      <c r="J14611" t="s">
        <v>27782</v>
      </c>
      <c r="K14611">
        <v>1</v>
      </c>
    </row>
    <row r="14612" spans="1:11" x14ac:dyDescent="0.3">
      <c r="A14612" t="s">
        <v>14611</v>
      </c>
      <c r="B14612" t="s">
        <v>14611</v>
      </c>
      <c r="C14612">
        <v>2</v>
      </c>
      <c r="J14612" t="s">
        <v>3821</v>
      </c>
      <c r="K14612">
        <v>12</v>
      </c>
    </row>
    <row r="14613" spans="1:11" x14ac:dyDescent="0.3">
      <c r="A14613" t="s">
        <v>14612</v>
      </c>
      <c r="B14613" t="s">
        <v>14612</v>
      </c>
      <c r="C14613">
        <v>2</v>
      </c>
      <c r="J14613" t="s">
        <v>5368</v>
      </c>
      <c r="K14613">
        <v>8</v>
      </c>
    </row>
    <row r="14614" spans="1:11" x14ac:dyDescent="0.3">
      <c r="A14614" t="s">
        <v>14613</v>
      </c>
      <c r="B14614" t="s">
        <v>14613</v>
      </c>
      <c r="C14614">
        <v>2</v>
      </c>
      <c r="J14614" t="s">
        <v>27783</v>
      </c>
      <c r="K14614">
        <v>1</v>
      </c>
    </row>
    <row r="14615" spans="1:11" x14ac:dyDescent="0.3">
      <c r="A14615" t="s">
        <v>14614</v>
      </c>
      <c r="B14615" t="s">
        <v>14614</v>
      </c>
      <c r="C14615">
        <v>2</v>
      </c>
      <c r="J14615" t="s">
        <v>27784</v>
      </c>
      <c r="K14615">
        <v>1</v>
      </c>
    </row>
    <row r="14616" spans="1:11" x14ac:dyDescent="0.3">
      <c r="A14616" t="s">
        <v>14615</v>
      </c>
      <c r="B14616" t="s">
        <v>14615</v>
      </c>
      <c r="C14616">
        <v>2</v>
      </c>
      <c r="J14616" t="s">
        <v>27785</v>
      </c>
      <c r="K14616">
        <v>1</v>
      </c>
    </row>
    <row r="14617" spans="1:11" x14ac:dyDescent="0.3">
      <c r="A14617" t="s">
        <v>14616</v>
      </c>
      <c r="B14617" t="s">
        <v>14616</v>
      </c>
      <c r="C14617">
        <v>2</v>
      </c>
      <c r="J14617" t="s">
        <v>27786</v>
      </c>
      <c r="K14617">
        <v>1</v>
      </c>
    </row>
    <row r="14618" spans="1:11" x14ac:dyDescent="0.3">
      <c r="A14618" t="s">
        <v>14617</v>
      </c>
      <c r="B14618" t="s">
        <v>14617</v>
      </c>
      <c r="C14618">
        <v>2</v>
      </c>
      <c r="J14618" t="s">
        <v>27787</v>
      </c>
      <c r="K14618">
        <v>1</v>
      </c>
    </row>
    <row r="14619" spans="1:11" x14ac:dyDescent="0.3">
      <c r="A14619" t="s">
        <v>14618</v>
      </c>
      <c r="B14619" t="s">
        <v>14618</v>
      </c>
      <c r="C14619">
        <v>2</v>
      </c>
      <c r="J14619" t="s">
        <v>27788</v>
      </c>
      <c r="K14619">
        <v>1</v>
      </c>
    </row>
    <row r="14620" spans="1:11" x14ac:dyDescent="0.3">
      <c r="A14620" t="s">
        <v>14619</v>
      </c>
      <c r="B14620" t="s">
        <v>14619</v>
      </c>
      <c r="C14620">
        <v>2</v>
      </c>
      <c r="J14620" t="s">
        <v>27789</v>
      </c>
      <c r="K14620">
        <v>1</v>
      </c>
    </row>
    <row r="14621" spans="1:11" x14ac:dyDescent="0.3">
      <c r="A14621" t="s">
        <v>14620</v>
      </c>
      <c r="B14621" t="s">
        <v>14620</v>
      </c>
      <c r="C14621">
        <v>2</v>
      </c>
      <c r="J14621" t="s">
        <v>7793</v>
      </c>
      <c r="K14621">
        <v>5</v>
      </c>
    </row>
    <row r="14622" spans="1:11" x14ac:dyDescent="0.3">
      <c r="A14622" t="s">
        <v>14621</v>
      </c>
      <c r="B14622" t="s">
        <v>14621</v>
      </c>
      <c r="C14622">
        <v>2</v>
      </c>
      <c r="J14622" t="s">
        <v>4101</v>
      </c>
      <c r="K14622">
        <v>11</v>
      </c>
    </row>
    <row r="14623" spans="1:11" x14ac:dyDescent="0.3">
      <c r="A14623" t="s">
        <v>14622</v>
      </c>
      <c r="B14623" t="s">
        <v>14622</v>
      </c>
      <c r="C14623">
        <v>2</v>
      </c>
      <c r="J14623" t="s">
        <v>9246</v>
      </c>
      <c r="K14623">
        <v>4</v>
      </c>
    </row>
    <row r="14624" spans="1:11" x14ac:dyDescent="0.3">
      <c r="A14624" t="s">
        <v>14623</v>
      </c>
      <c r="B14624" t="s">
        <v>14623</v>
      </c>
      <c r="C14624">
        <v>2</v>
      </c>
      <c r="J14624" t="s">
        <v>15559</v>
      </c>
      <c r="K14624">
        <v>2</v>
      </c>
    </row>
    <row r="14625" spans="1:11" x14ac:dyDescent="0.3">
      <c r="A14625" t="s">
        <v>14624</v>
      </c>
      <c r="B14625" t="s">
        <v>14624</v>
      </c>
      <c r="C14625">
        <v>2</v>
      </c>
      <c r="J14625" t="s">
        <v>27790</v>
      </c>
      <c r="K14625">
        <v>1</v>
      </c>
    </row>
    <row r="14626" spans="1:11" x14ac:dyDescent="0.3">
      <c r="A14626" t="s">
        <v>14625</v>
      </c>
      <c r="B14626" t="s">
        <v>14625</v>
      </c>
      <c r="C14626">
        <v>2</v>
      </c>
      <c r="J14626" t="s">
        <v>15560</v>
      </c>
      <c r="K14626">
        <v>2</v>
      </c>
    </row>
    <row r="14627" spans="1:11" x14ac:dyDescent="0.3">
      <c r="A14627" t="s">
        <v>14626</v>
      </c>
      <c r="B14627" t="s">
        <v>14626</v>
      </c>
      <c r="C14627">
        <v>2</v>
      </c>
      <c r="J14627" t="s">
        <v>27791</v>
      </c>
      <c r="K14627">
        <v>1</v>
      </c>
    </row>
    <row r="14628" spans="1:11" x14ac:dyDescent="0.3">
      <c r="A14628" t="s">
        <v>14627</v>
      </c>
      <c r="B14628" t="s">
        <v>14627</v>
      </c>
      <c r="C14628">
        <v>2</v>
      </c>
      <c r="J14628" t="s">
        <v>11466</v>
      </c>
      <c r="K14628">
        <v>3</v>
      </c>
    </row>
    <row r="14629" spans="1:11" x14ac:dyDescent="0.3">
      <c r="A14629" t="s">
        <v>14628</v>
      </c>
      <c r="B14629" t="s">
        <v>14628</v>
      </c>
      <c r="C14629">
        <v>2</v>
      </c>
      <c r="J14629" t="s">
        <v>27792</v>
      </c>
      <c r="K14629">
        <v>1</v>
      </c>
    </row>
    <row r="14630" spans="1:11" x14ac:dyDescent="0.3">
      <c r="A14630" t="s">
        <v>14629</v>
      </c>
      <c r="B14630" t="s">
        <v>14629</v>
      </c>
      <c r="C14630">
        <v>2</v>
      </c>
      <c r="J14630" t="s">
        <v>27793</v>
      </c>
      <c r="K14630">
        <v>1</v>
      </c>
    </row>
    <row r="14631" spans="1:11" x14ac:dyDescent="0.3">
      <c r="A14631" t="s">
        <v>14630</v>
      </c>
      <c r="B14631" t="s">
        <v>14630</v>
      </c>
      <c r="C14631">
        <v>2</v>
      </c>
      <c r="J14631" t="s">
        <v>15561</v>
      </c>
      <c r="K14631">
        <v>2</v>
      </c>
    </row>
    <row r="14632" spans="1:11" x14ac:dyDescent="0.3">
      <c r="A14632" t="s">
        <v>14631</v>
      </c>
      <c r="B14632" t="s">
        <v>14631</v>
      </c>
      <c r="C14632">
        <v>2</v>
      </c>
      <c r="J14632" t="s">
        <v>27794</v>
      </c>
      <c r="K14632">
        <v>1</v>
      </c>
    </row>
    <row r="14633" spans="1:11" x14ac:dyDescent="0.3">
      <c r="A14633" t="s">
        <v>14632</v>
      </c>
      <c r="B14633" t="s">
        <v>14632</v>
      </c>
      <c r="C14633">
        <v>2</v>
      </c>
      <c r="J14633" t="s">
        <v>11467</v>
      </c>
      <c r="K14633">
        <v>3</v>
      </c>
    </row>
    <row r="14634" spans="1:11" x14ac:dyDescent="0.3">
      <c r="A14634" t="s">
        <v>14633</v>
      </c>
      <c r="B14634" t="s">
        <v>14633</v>
      </c>
      <c r="C14634">
        <v>2</v>
      </c>
      <c r="J14634" t="s">
        <v>4102</v>
      </c>
      <c r="K14634">
        <v>11</v>
      </c>
    </row>
    <row r="14635" spans="1:11" x14ac:dyDescent="0.3">
      <c r="A14635" t="s">
        <v>14634</v>
      </c>
      <c r="B14635" t="s">
        <v>14634</v>
      </c>
      <c r="C14635">
        <v>2</v>
      </c>
      <c r="J14635" t="s">
        <v>27795</v>
      </c>
      <c r="K14635">
        <v>1</v>
      </c>
    </row>
    <row r="14636" spans="1:11" x14ac:dyDescent="0.3">
      <c r="A14636" t="s">
        <v>14635</v>
      </c>
      <c r="B14636" t="s">
        <v>14635</v>
      </c>
      <c r="C14636">
        <v>2</v>
      </c>
      <c r="J14636" t="s">
        <v>27796</v>
      </c>
      <c r="K14636">
        <v>1</v>
      </c>
    </row>
    <row r="14637" spans="1:11" x14ac:dyDescent="0.3">
      <c r="A14637" t="s">
        <v>14636</v>
      </c>
      <c r="B14637" t="s">
        <v>14636</v>
      </c>
      <c r="C14637">
        <v>2</v>
      </c>
      <c r="J14637" t="s">
        <v>27797</v>
      </c>
      <c r="K14637">
        <v>1</v>
      </c>
    </row>
    <row r="14638" spans="1:11" x14ac:dyDescent="0.3">
      <c r="A14638" t="s">
        <v>14637</v>
      </c>
      <c r="B14638" t="s">
        <v>14637</v>
      </c>
      <c r="C14638">
        <v>2</v>
      </c>
      <c r="J14638" t="s">
        <v>27798</v>
      </c>
      <c r="K14638">
        <v>1</v>
      </c>
    </row>
    <row r="14639" spans="1:11" x14ac:dyDescent="0.3">
      <c r="A14639" t="s">
        <v>14638</v>
      </c>
      <c r="B14639" t="s">
        <v>14638</v>
      </c>
      <c r="C14639">
        <v>2</v>
      </c>
      <c r="J14639" t="s">
        <v>7794</v>
      </c>
      <c r="K14639">
        <v>5</v>
      </c>
    </row>
    <row r="14640" spans="1:11" x14ac:dyDescent="0.3">
      <c r="A14640" t="s">
        <v>14639</v>
      </c>
      <c r="B14640" t="s">
        <v>14639</v>
      </c>
      <c r="C14640">
        <v>2</v>
      </c>
      <c r="J14640" t="s">
        <v>27799</v>
      </c>
      <c r="K14640">
        <v>1</v>
      </c>
    </row>
    <row r="14641" spans="1:11" x14ac:dyDescent="0.3">
      <c r="A14641" t="s">
        <v>14640</v>
      </c>
      <c r="B14641" t="s">
        <v>14640</v>
      </c>
      <c r="C14641">
        <v>2</v>
      </c>
      <c r="J14641" t="s">
        <v>5369</v>
      </c>
      <c r="K14641">
        <v>8</v>
      </c>
    </row>
    <row r="14642" spans="1:11" x14ac:dyDescent="0.3">
      <c r="A14642" t="s">
        <v>14641</v>
      </c>
      <c r="B14642" t="s">
        <v>14641</v>
      </c>
      <c r="C14642">
        <v>2</v>
      </c>
      <c r="J14642" t="s">
        <v>27800</v>
      </c>
      <c r="K14642">
        <v>1</v>
      </c>
    </row>
    <row r="14643" spans="1:11" x14ac:dyDescent="0.3">
      <c r="A14643" t="s">
        <v>14642</v>
      </c>
      <c r="B14643" t="s">
        <v>14642</v>
      </c>
      <c r="C14643">
        <v>2</v>
      </c>
      <c r="J14643" t="s">
        <v>27801</v>
      </c>
      <c r="K14643">
        <v>1</v>
      </c>
    </row>
    <row r="14644" spans="1:11" x14ac:dyDescent="0.3">
      <c r="A14644" t="s">
        <v>14643</v>
      </c>
      <c r="B14644" t="s">
        <v>14643</v>
      </c>
      <c r="C14644">
        <v>2</v>
      </c>
      <c r="J14644" t="s">
        <v>27802</v>
      </c>
      <c r="K14644">
        <v>1</v>
      </c>
    </row>
    <row r="14645" spans="1:11" x14ac:dyDescent="0.3">
      <c r="A14645" t="s">
        <v>14644</v>
      </c>
      <c r="B14645" t="s">
        <v>14644</v>
      </c>
      <c r="C14645">
        <v>2</v>
      </c>
      <c r="J14645" t="s">
        <v>27803</v>
      </c>
      <c r="K14645">
        <v>1</v>
      </c>
    </row>
    <row r="14646" spans="1:11" x14ac:dyDescent="0.3">
      <c r="A14646" t="s">
        <v>14645</v>
      </c>
      <c r="B14646" t="s">
        <v>14645</v>
      </c>
      <c r="C14646">
        <v>2</v>
      </c>
      <c r="J14646" t="s">
        <v>27804</v>
      </c>
      <c r="K14646">
        <v>1</v>
      </c>
    </row>
    <row r="14647" spans="1:11" x14ac:dyDescent="0.3">
      <c r="A14647" t="s">
        <v>14646</v>
      </c>
      <c r="B14647" t="s">
        <v>14646</v>
      </c>
      <c r="C14647">
        <v>2</v>
      </c>
      <c r="J14647" t="s">
        <v>27805</v>
      </c>
      <c r="K14647">
        <v>1</v>
      </c>
    </row>
    <row r="14648" spans="1:11" x14ac:dyDescent="0.3">
      <c r="A14648" t="s">
        <v>14647</v>
      </c>
      <c r="B14648" t="s">
        <v>14647</v>
      </c>
      <c r="C14648">
        <v>2</v>
      </c>
      <c r="J14648" t="s">
        <v>5973</v>
      </c>
      <c r="K14648">
        <v>7</v>
      </c>
    </row>
    <row r="14649" spans="1:11" x14ac:dyDescent="0.3">
      <c r="A14649" t="s">
        <v>14648</v>
      </c>
      <c r="B14649" t="s">
        <v>14648</v>
      </c>
      <c r="C14649">
        <v>2</v>
      </c>
      <c r="J14649" t="s">
        <v>27806</v>
      </c>
      <c r="K14649">
        <v>1</v>
      </c>
    </row>
    <row r="14650" spans="1:11" x14ac:dyDescent="0.3">
      <c r="A14650" t="s">
        <v>14649</v>
      </c>
      <c r="B14650" t="s">
        <v>14649</v>
      </c>
      <c r="C14650">
        <v>2</v>
      </c>
      <c r="J14650" t="s">
        <v>27807</v>
      </c>
      <c r="K14650">
        <v>1</v>
      </c>
    </row>
    <row r="14651" spans="1:11" x14ac:dyDescent="0.3">
      <c r="A14651" t="s">
        <v>14650</v>
      </c>
      <c r="B14651" t="s">
        <v>14650</v>
      </c>
      <c r="C14651">
        <v>2</v>
      </c>
      <c r="J14651" t="s">
        <v>7795</v>
      </c>
      <c r="K14651">
        <v>5</v>
      </c>
    </row>
    <row r="14652" spans="1:11" x14ac:dyDescent="0.3">
      <c r="A14652" t="s">
        <v>14651</v>
      </c>
      <c r="B14652" t="s">
        <v>14651</v>
      </c>
      <c r="C14652">
        <v>2</v>
      </c>
      <c r="J14652" t="s">
        <v>27808</v>
      </c>
      <c r="K14652">
        <v>1</v>
      </c>
    </row>
    <row r="14653" spans="1:11" x14ac:dyDescent="0.3">
      <c r="A14653" t="s">
        <v>14652</v>
      </c>
      <c r="B14653" t="s">
        <v>14652</v>
      </c>
      <c r="C14653">
        <v>2</v>
      </c>
      <c r="J14653" t="s">
        <v>15562</v>
      </c>
      <c r="K14653">
        <v>2</v>
      </c>
    </row>
    <row r="14654" spans="1:11" x14ac:dyDescent="0.3">
      <c r="A14654" t="s">
        <v>14653</v>
      </c>
      <c r="B14654" t="s">
        <v>14653</v>
      </c>
      <c r="C14654">
        <v>2</v>
      </c>
      <c r="J14654" t="s">
        <v>2363</v>
      </c>
      <c r="K14654">
        <v>21</v>
      </c>
    </row>
    <row r="14655" spans="1:11" x14ac:dyDescent="0.3">
      <c r="A14655" t="s">
        <v>14654</v>
      </c>
      <c r="B14655" t="s">
        <v>14654</v>
      </c>
      <c r="C14655">
        <v>2</v>
      </c>
      <c r="J14655" t="s">
        <v>27809</v>
      </c>
      <c r="K14655">
        <v>1</v>
      </c>
    </row>
    <row r="14656" spans="1:11" x14ac:dyDescent="0.3">
      <c r="A14656" t="s">
        <v>14655</v>
      </c>
      <c r="B14656" t="s">
        <v>14655</v>
      </c>
      <c r="C14656">
        <v>2</v>
      </c>
      <c r="J14656" t="s">
        <v>15563</v>
      </c>
      <c r="K14656">
        <v>2</v>
      </c>
    </row>
    <row r="14657" spans="1:11" x14ac:dyDescent="0.3">
      <c r="A14657" t="s">
        <v>14656</v>
      </c>
      <c r="B14657" t="s">
        <v>14656</v>
      </c>
      <c r="C14657">
        <v>2</v>
      </c>
      <c r="J14657" t="s">
        <v>3822</v>
      </c>
      <c r="K14657">
        <v>12</v>
      </c>
    </row>
    <row r="14658" spans="1:11" x14ac:dyDescent="0.3">
      <c r="A14658" t="s">
        <v>14657</v>
      </c>
      <c r="B14658" t="s">
        <v>14657</v>
      </c>
      <c r="C14658">
        <v>2</v>
      </c>
      <c r="J14658" t="s">
        <v>27810</v>
      </c>
      <c r="K14658">
        <v>1</v>
      </c>
    </row>
    <row r="14659" spans="1:11" x14ac:dyDescent="0.3">
      <c r="A14659" t="s">
        <v>14658</v>
      </c>
      <c r="B14659" t="s">
        <v>14658</v>
      </c>
      <c r="C14659">
        <v>2</v>
      </c>
      <c r="J14659" t="s">
        <v>15564</v>
      </c>
      <c r="K14659">
        <v>2</v>
      </c>
    </row>
    <row r="14660" spans="1:11" x14ac:dyDescent="0.3">
      <c r="A14660" t="s">
        <v>14659</v>
      </c>
      <c r="B14660" t="s">
        <v>14659</v>
      </c>
      <c r="C14660">
        <v>2</v>
      </c>
      <c r="J14660" t="s">
        <v>7796</v>
      </c>
      <c r="K14660">
        <v>5</v>
      </c>
    </row>
    <row r="14661" spans="1:11" x14ac:dyDescent="0.3">
      <c r="A14661" t="s">
        <v>14660</v>
      </c>
      <c r="B14661" t="s">
        <v>14660</v>
      </c>
      <c r="C14661">
        <v>2</v>
      </c>
      <c r="J14661" t="s">
        <v>15565</v>
      </c>
      <c r="K14661">
        <v>2</v>
      </c>
    </row>
    <row r="14662" spans="1:11" x14ac:dyDescent="0.3">
      <c r="A14662" t="s">
        <v>14661</v>
      </c>
      <c r="B14662" t="s">
        <v>14661</v>
      </c>
      <c r="C14662">
        <v>2</v>
      </c>
      <c r="J14662" t="s">
        <v>5370</v>
      </c>
      <c r="K14662">
        <v>8</v>
      </c>
    </row>
    <row r="14663" spans="1:11" x14ac:dyDescent="0.3">
      <c r="A14663" t="s">
        <v>14662</v>
      </c>
      <c r="B14663" t="s">
        <v>14662</v>
      </c>
      <c r="C14663">
        <v>2</v>
      </c>
      <c r="J14663" t="s">
        <v>27811</v>
      </c>
      <c r="K14663">
        <v>1</v>
      </c>
    </row>
    <row r="14664" spans="1:11" x14ac:dyDescent="0.3">
      <c r="A14664" t="s">
        <v>14663</v>
      </c>
      <c r="B14664" t="s">
        <v>14663</v>
      </c>
      <c r="C14664">
        <v>2</v>
      </c>
      <c r="J14664" t="s">
        <v>15566</v>
      </c>
      <c r="K14664">
        <v>2</v>
      </c>
    </row>
    <row r="14665" spans="1:11" x14ac:dyDescent="0.3">
      <c r="A14665" t="s">
        <v>14664</v>
      </c>
      <c r="B14665" t="s">
        <v>14664</v>
      </c>
      <c r="C14665">
        <v>2</v>
      </c>
      <c r="J14665" t="s">
        <v>27812</v>
      </c>
      <c r="K14665">
        <v>1</v>
      </c>
    </row>
    <row r="14666" spans="1:11" x14ac:dyDescent="0.3">
      <c r="A14666" t="s">
        <v>14665</v>
      </c>
      <c r="B14666" t="s">
        <v>14665</v>
      </c>
      <c r="C14666">
        <v>2</v>
      </c>
      <c r="J14666" t="s">
        <v>27813</v>
      </c>
      <c r="K14666">
        <v>1</v>
      </c>
    </row>
    <row r="14667" spans="1:11" x14ac:dyDescent="0.3">
      <c r="A14667" t="s">
        <v>14666</v>
      </c>
      <c r="B14667" t="s">
        <v>14666</v>
      </c>
      <c r="C14667">
        <v>2</v>
      </c>
      <c r="J14667" t="s">
        <v>27814</v>
      </c>
      <c r="K14667">
        <v>1</v>
      </c>
    </row>
    <row r="14668" spans="1:11" x14ac:dyDescent="0.3">
      <c r="A14668" t="s">
        <v>14667</v>
      </c>
      <c r="B14668" t="s">
        <v>14667</v>
      </c>
      <c r="C14668">
        <v>2</v>
      </c>
      <c r="J14668" t="s">
        <v>5371</v>
      </c>
      <c r="K14668">
        <v>8</v>
      </c>
    </row>
    <row r="14669" spans="1:11" x14ac:dyDescent="0.3">
      <c r="A14669" t="s">
        <v>14668</v>
      </c>
      <c r="B14669" t="s">
        <v>14668</v>
      </c>
      <c r="C14669">
        <v>2</v>
      </c>
      <c r="J14669" t="s">
        <v>27815</v>
      </c>
      <c r="K14669">
        <v>1</v>
      </c>
    </row>
    <row r="14670" spans="1:11" x14ac:dyDescent="0.3">
      <c r="A14670" t="s">
        <v>14669</v>
      </c>
      <c r="B14670" t="s">
        <v>14669</v>
      </c>
      <c r="C14670">
        <v>2</v>
      </c>
      <c r="J14670" t="s">
        <v>27816</v>
      </c>
      <c r="K14670">
        <v>1</v>
      </c>
    </row>
    <row r="14671" spans="1:11" x14ac:dyDescent="0.3">
      <c r="A14671" t="s">
        <v>14670</v>
      </c>
      <c r="B14671" t="s">
        <v>14670</v>
      </c>
      <c r="C14671">
        <v>2</v>
      </c>
      <c r="J14671" t="s">
        <v>27817</v>
      </c>
      <c r="K14671">
        <v>1</v>
      </c>
    </row>
    <row r="14672" spans="1:11" x14ac:dyDescent="0.3">
      <c r="A14672" t="s">
        <v>14671</v>
      </c>
      <c r="B14672" t="s">
        <v>14671</v>
      </c>
      <c r="C14672">
        <v>2</v>
      </c>
      <c r="J14672" t="s">
        <v>15567</v>
      </c>
      <c r="K14672">
        <v>2</v>
      </c>
    </row>
    <row r="14673" spans="1:11" x14ac:dyDescent="0.3">
      <c r="A14673" t="s">
        <v>14672</v>
      </c>
      <c r="B14673" t="s">
        <v>14672</v>
      </c>
      <c r="C14673">
        <v>2</v>
      </c>
      <c r="J14673" t="s">
        <v>27818</v>
      </c>
      <c r="K14673">
        <v>1</v>
      </c>
    </row>
    <row r="14674" spans="1:11" x14ac:dyDescent="0.3">
      <c r="A14674" t="s">
        <v>14673</v>
      </c>
      <c r="B14674" t="s">
        <v>14673</v>
      </c>
      <c r="C14674">
        <v>2</v>
      </c>
      <c r="J14674" t="s">
        <v>5974</v>
      </c>
      <c r="K14674">
        <v>7</v>
      </c>
    </row>
    <row r="14675" spans="1:11" x14ac:dyDescent="0.3">
      <c r="A14675" t="s">
        <v>14674</v>
      </c>
      <c r="B14675" t="s">
        <v>14674</v>
      </c>
      <c r="C14675">
        <v>2</v>
      </c>
      <c r="J14675" t="s">
        <v>27819</v>
      </c>
      <c r="K14675">
        <v>1</v>
      </c>
    </row>
    <row r="14676" spans="1:11" x14ac:dyDescent="0.3">
      <c r="A14676" t="s">
        <v>14675</v>
      </c>
      <c r="B14676" t="s">
        <v>14675</v>
      </c>
      <c r="C14676">
        <v>2</v>
      </c>
      <c r="J14676" t="s">
        <v>27820</v>
      </c>
      <c r="K14676">
        <v>1</v>
      </c>
    </row>
    <row r="14677" spans="1:11" x14ac:dyDescent="0.3">
      <c r="A14677" t="s">
        <v>14676</v>
      </c>
      <c r="B14677" t="s">
        <v>14676</v>
      </c>
      <c r="C14677">
        <v>2</v>
      </c>
      <c r="J14677" t="s">
        <v>27821</v>
      </c>
      <c r="K14677">
        <v>1</v>
      </c>
    </row>
    <row r="14678" spans="1:11" x14ac:dyDescent="0.3">
      <c r="A14678" t="s">
        <v>14677</v>
      </c>
      <c r="B14678" t="s">
        <v>14677</v>
      </c>
      <c r="C14678">
        <v>2</v>
      </c>
      <c r="J14678" t="s">
        <v>27822</v>
      </c>
      <c r="K14678">
        <v>1</v>
      </c>
    </row>
    <row r="14679" spans="1:11" x14ac:dyDescent="0.3">
      <c r="A14679" t="s">
        <v>14678</v>
      </c>
      <c r="B14679" t="s">
        <v>14678</v>
      </c>
      <c r="C14679">
        <v>2</v>
      </c>
      <c r="J14679" t="s">
        <v>27823</v>
      </c>
      <c r="K14679">
        <v>1</v>
      </c>
    </row>
    <row r="14680" spans="1:11" x14ac:dyDescent="0.3">
      <c r="A14680" t="s">
        <v>14679</v>
      </c>
      <c r="B14680" t="s">
        <v>14679</v>
      </c>
      <c r="C14680">
        <v>2</v>
      </c>
      <c r="J14680" t="s">
        <v>27824</v>
      </c>
      <c r="K14680">
        <v>1</v>
      </c>
    </row>
    <row r="14681" spans="1:11" x14ac:dyDescent="0.3">
      <c r="A14681" t="s">
        <v>14680</v>
      </c>
      <c r="B14681" t="s">
        <v>14680</v>
      </c>
      <c r="C14681">
        <v>2</v>
      </c>
      <c r="J14681" t="s">
        <v>27825</v>
      </c>
      <c r="K14681">
        <v>1</v>
      </c>
    </row>
    <row r="14682" spans="1:11" x14ac:dyDescent="0.3">
      <c r="A14682" t="s">
        <v>14681</v>
      </c>
      <c r="B14682" t="s">
        <v>14681</v>
      </c>
      <c r="C14682">
        <v>2</v>
      </c>
      <c r="J14682" t="s">
        <v>15568</v>
      </c>
      <c r="K14682">
        <v>2</v>
      </c>
    </row>
    <row r="14683" spans="1:11" x14ac:dyDescent="0.3">
      <c r="A14683" t="s">
        <v>14682</v>
      </c>
      <c r="B14683" t="s">
        <v>14682</v>
      </c>
      <c r="C14683">
        <v>2</v>
      </c>
      <c r="J14683" t="s">
        <v>11468</v>
      </c>
      <c r="K14683">
        <v>3</v>
      </c>
    </row>
    <row r="14684" spans="1:11" x14ac:dyDescent="0.3">
      <c r="A14684" t="s">
        <v>14683</v>
      </c>
      <c r="B14684" t="s">
        <v>14683</v>
      </c>
      <c r="C14684">
        <v>2</v>
      </c>
      <c r="J14684" t="s">
        <v>27826</v>
      </c>
      <c r="K14684">
        <v>1</v>
      </c>
    </row>
    <row r="14685" spans="1:11" x14ac:dyDescent="0.3">
      <c r="A14685" t="s">
        <v>14684</v>
      </c>
      <c r="B14685" t="s">
        <v>14684</v>
      </c>
      <c r="C14685">
        <v>2</v>
      </c>
      <c r="J14685" t="s">
        <v>27827</v>
      </c>
      <c r="K14685">
        <v>1</v>
      </c>
    </row>
    <row r="14686" spans="1:11" x14ac:dyDescent="0.3">
      <c r="A14686" t="s">
        <v>14685</v>
      </c>
      <c r="B14686" t="s">
        <v>14685</v>
      </c>
      <c r="C14686">
        <v>2</v>
      </c>
      <c r="J14686" t="s">
        <v>27828</v>
      </c>
      <c r="K14686">
        <v>1</v>
      </c>
    </row>
    <row r="14687" spans="1:11" x14ac:dyDescent="0.3">
      <c r="A14687" t="s">
        <v>14686</v>
      </c>
      <c r="B14687" t="s">
        <v>14686</v>
      </c>
      <c r="C14687">
        <v>2</v>
      </c>
      <c r="J14687" t="s">
        <v>27829</v>
      </c>
      <c r="K14687">
        <v>1</v>
      </c>
    </row>
    <row r="14688" spans="1:11" x14ac:dyDescent="0.3">
      <c r="A14688" t="s">
        <v>14687</v>
      </c>
      <c r="B14688" t="s">
        <v>14687</v>
      </c>
      <c r="C14688">
        <v>2</v>
      </c>
      <c r="J14688" t="s">
        <v>27830</v>
      </c>
      <c r="K14688">
        <v>1</v>
      </c>
    </row>
    <row r="14689" spans="1:11" x14ac:dyDescent="0.3">
      <c r="A14689" t="s">
        <v>14688</v>
      </c>
      <c r="B14689" t="s">
        <v>14688</v>
      </c>
      <c r="C14689">
        <v>2</v>
      </c>
      <c r="J14689" t="s">
        <v>7797</v>
      </c>
      <c r="K14689">
        <v>5</v>
      </c>
    </row>
    <row r="14690" spans="1:11" x14ac:dyDescent="0.3">
      <c r="A14690" t="s">
        <v>14689</v>
      </c>
      <c r="B14690" t="s">
        <v>14689</v>
      </c>
      <c r="C14690">
        <v>2</v>
      </c>
      <c r="J14690" t="s">
        <v>27831</v>
      </c>
      <c r="K14690">
        <v>1</v>
      </c>
    </row>
    <row r="14691" spans="1:11" x14ac:dyDescent="0.3">
      <c r="A14691" t="s">
        <v>14690</v>
      </c>
      <c r="B14691" t="s">
        <v>14690</v>
      </c>
      <c r="C14691">
        <v>2</v>
      </c>
      <c r="J14691" t="s">
        <v>27832</v>
      </c>
      <c r="K14691">
        <v>1</v>
      </c>
    </row>
    <row r="14692" spans="1:11" x14ac:dyDescent="0.3">
      <c r="A14692" t="s">
        <v>14691</v>
      </c>
      <c r="B14692" t="s">
        <v>14691</v>
      </c>
      <c r="C14692">
        <v>2</v>
      </c>
      <c r="J14692" t="s">
        <v>27833</v>
      </c>
      <c r="K14692">
        <v>1</v>
      </c>
    </row>
    <row r="14693" spans="1:11" x14ac:dyDescent="0.3">
      <c r="A14693" t="s">
        <v>14692</v>
      </c>
      <c r="B14693" t="s">
        <v>14692</v>
      </c>
      <c r="C14693">
        <v>2</v>
      </c>
      <c r="J14693" t="s">
        <v>27834</v>
      </c>
      <c r="K14693">
        <v>1</v>
      </c>
    </row>
    <row r="14694" spans="1:11" x14ac:dyDescent="0.3">
      <c r="A14694" t="s">
        <v>14693</v>
      </c>
      <c r="B14694" t="s">
        <v>14693</v>
      </c>
      <c r="C14694">
        <v>2</v>
      </c>
      <c r="J14694" t="s">
        <v>27835</v>
      </c>
      <c r="K14694">
        <v>1</v>
      </c>
    </row>
    <row r="14695" spans="1:11" x14ac:dyDescent="0.3">
      <c r="A14695" t="s">
        <v>14694</v>
      </c>
      <c r="B14695" t="s">
        <v>14694</v>
      </c>
      <c r="C14695">
        <v>2</v>
      </c>
      <c r="J14695" t="s">
        <v>3594</v>
      </c>
      <c r="K14695">
        <v>13</v>
      </c>
    </row>
    <row r="14696" spans="1:11" x14ac:dyDescent="0.3">
      <c r="A14696" t="s">
        <v>14695</v>
      </c>
      <c r="B14696" t="s">
        <v>14695</v>
      </c>
      <c r="C14696">
        <v>2</v>
      </c>
      <c r="J14696" t="s">
        <v>3395</v>
      </c>
      <c r="K14696">
        <v>14</v>
      </c>
    </row>
    <row r="14697" spans="1:11" x14ac:dyDescent="0.3">
      <c r="A14697" t="s">
        <v>14696</v>
      </c>
      <c r="B14697" t="s">
        <v>14696</v>
      </c>
      <c r="C14697">
        <v>2</v>
      </c>
      <c r="J14697" t="s">
        <v>11469</v>
      </c>
      <c r="K14697">
        <v>3</v>
      </c>
    </row>
    <row r="14698" spans="1:11" x14ac:dyDescent="0.3">
      <c r="A14698" t="s">
        <v>14697</v>
      </c>
      <c r="B14698" t="s">
        <v>14697</v>
      </c>
      <c r="C14698">
        <v>2</v>
      </c>
      <c r="J14698" t="s">
        <v>4445</v>
      </c>
      <c r="K14698">
        <v>10</v>
      </c>
    </row>
    <row r="14699" spans="1:11" x14ac:dyDescent="0.3">
      <c r="A14699" t="s">
        <v>14698</v>
      </c>
      <c r="B14699" t="s">
        <v>14698</v>
      </c>
      <c r="C14699">
        <v>2</v>
      </c>
      <c r="J14699" t="s">
        <v>27836</v>
      </c>
      <c r="K14699">
        <v>1</v>
      </c>
    </row>
    <row r="14700" spans="1:11" x14ac:dyDescent="0.3">
      <c r="A14700" t="s">
        <v>14699</v>
      </c>
      <c r="B14700" t="s">
        <v>14699</v>
      </c>
      <c r="C14700">
        <v>2</v>
      </c>
      <c r="J14700" t="s">
        <v>27837</v>
      </c>
      <c r="K14700">
        <v>1</v>
      </c>
    </row>
    <row r="14701" spans="1:11" x14ac:dyDescent="0.3">
      <c r="A14701" t="s">
        <v>14700</v>
      </c>
      <c r="B14701" t="s">
        <v>14700</v>
      </c>
      <c r="C14701">
        <v>2</v>
      </c>
      <c r="J14701" t="s">
        <v>27838</v>
      </c>
      <c r="K14701">
        <v>1</v>
      </c>
    </row>
    <row r="14702" spans="1:11" x14ac:dyDescent="0.3">
      <c r="A14702" t="s">
        <v>14701</v>
      </c>
      <c r="B14702" t="s">
        <v>14701</v>
      </c>
      <c r="C14702">
        <v>2</v>
      </c>
      <c r="J14702" t="s">
        <v>9247</v>
      </c>
      <c r="K14702">
        <v>4</v>
      </c>
    </row>
    <row r="14703" spans="1:11" x14ac:dyDescent="0.3">
      <c r="A14703" t="s">
        <v>14702</v>
      </c>
      <c r="B14703" t="s">
        <v>14702</v>
      </c>
      <c r="C14703">
        <v>2</v>
      </c>
      <c r="J14703" t="s">
        <v>9248</v>
      </c>
      <c r="K14703">
        <v>4</v>
      </c>
    </row>
    <row r="14704" spans="1:11" x14ac:dyDescent="0.3">
      <c r="A14704" t="s">
        <v>14703</v>
      </c>
      <c r="B14704" t="s">
        <v>14703</v>
      </c>
      <c r="C14704">
        <v>2</v>
      </c>
      <c r="J14704" t="s">
        <v>27839</v>
      </c>
      <c r="K14704">
        <v>1</v>
      </c>
    </row>
    <row r="14705" spans="1:11" x14ac:dyDescent="0.3">
      <c r="A14705" t="s">
        <v>14704</v>
      </c>
      <c r="B14705" t="s">
        <v>14704</v>
      </c>
      <c r="C14705">
        <v>2</v>
      </c>
      <c r="J14705" t="s">
        <v>2364</v>
      </c>
      <c r="K14705">
        <v>21</v>
      </c>
    </row>
    <row r="14706" spans="1:11" x14ac:dyDescent="0.3">
      <c r="A14706" t="s">
        <v>14705</v>
      </c>
      <c r="B14706" t="s">
        <v>14705</v>
      </c>
      <c r="C14706">
        <v>2</v>
      </c>
      <c r="J14706" t="s">
        <v>11470</v>
      </c>
      <c r="K14706">
        <v>3</v>
      </c>
    </row>
    <row r="14707" spans="1:11" x14ac:dyDescent="0.3">
      <c r="A14707" t="s">
        <v>14706</v>
      </c>
      <c r="B14707" t="s">
        <v>14706</v>
      </c>
      <c r="C14707">
        <v>2</v>
      </c>
      <c r="J14707" t="s">
        <v>27840</v>
      </c>
      <c r="K14707">
        <v>1</v>
      </c>
    </row>
    <row r="14708" spans="1:11" x14ac:dyDescent="0.3">
      <c r="A14708" t="s">
        <v>14707</v>
      </c>
      <c r="B14708" t="s">
        <v>14707</v>
      </c>
      <c r="C14708">
        <v>2</v>
      </c>
      <c r="J14708" t="s">
        <v>27841</v>
      </c>
      <c r="K14708">
        <v>1</v>
      </c>
    </row>
    <row r="14709" spans="1:11" x14ac:dyDescent="0.3">
      <c r="A14709" t="s">
        <v>14708</v>
      </c>
      <c r="B14709" t="s">
        <v>14708</v>
      </c>
      <c r="C14709">
        <v>2</v>
      </c>
      <c r="J14709" t="s">
        <v>27842</v>
      </c>
      <c r="K14709">
        <v>1</v>
      </c>
    </row>
    <row r="14710" spans="1:11" x14ac:dyDescent="0.3">
      <c r="A14710" t="s">
        <v>14709</v>
      </c>
      <c r="B14710" t="s">
        <v>14709</v>
      </c>
      <c r="C14710">
        <v>2</v>
      </c>
      <c r="J14710" t="s">
        <v>11471</v>
      </c>
      <c r="K14710">
        <v>3</v>
      </c>
    </row>
    <row r="14711" spans="1:11" x14ac:dyDescent="0.3">
      <c r="A14711" t="s">
        <v>14710</v>
      </c>
      <c r="B14711" t="s">
        <v>14710</v>
      </c>
      <c r="C14711">
        <v>2</v>
      </c>
      <c r="J14711" t="s">
        <v>15569</v>
      </c>
      <c r="K14711">
        <v>2</v>
      </c>
    </row>
    <row r="14712" spans="1:11" x14ac:dyDescent="0.3">
      <c r="A14712" t="s">
        <v>14711</v>
      </c>
      <c r="B14712" t="s">
        <v>14711</v>
      </c>
      <c r="C14712">
        <v>2</v>
      </c>
      <c r="J14712" t="s">
        <v>27843</v>
      </c>
      <c r="K14712">
        <v>1</v>
      </c>
    </row>
    <row r="14713" spans="1:11" x14ac:dyDescent="0.3">
      <c r="A14713" t="s">
        <v>14712</v>
      </c>
      <c r="B14713" t="s">
        <v>14712</v>
      </c>
      <c r="C14713">
        <v>2</v>
      </c>
      <c r="J14713" t="s">
        <v>27844</v>
      </c>
      <c r="K14713">
        <v>1</v>
      </c>
    </row>
    <row r="14714" spans="1:11" x14ac:dyDescent="0.3">
      <c r="A14714" t="s">
        <v>14713</v>
      </c>
      <c r="B14714" t="s">
        <v>14713</v>
      </c>
      <c r="C14714">
        <v>2</v>
      </c>
      <c r="J14714" t="s">
        <v>7798</v>
      </c>
      <c r="K14714">
        <v>5</v>
      </c>
    </row>
    <row r="14715" spans="1:11" x14ac:dyDescent="0.3">
      <c r="A14715" t="s">
        <v>14714</v>
      </c>
      <c r="B14715" t="s">
        <v>14714</v>
      </c>
      <c r="C14715">
        <v>2</v>
      </c>
      <c r="J14715" t="s">
        <v>27845</v>
      </c>
      <c r="K14715">
        <v>1</v>
      </c>
    </row>
    <row r="14716" spans="1:11" x14ac:dyDescent="0.3">
      <c r="A14716" t="s">
        <v>14715</v>
      </c>
      <c r="B14716" t="s">
        <v>14715</v>
      </c>
      <c r="C14716">
        <v>2</v>
      </c>
      <c r="J14716" t="s">
        <v>27846</v>
      </c>
      <c r="K14716">
        <v>1</v>
      </c>
    </row>
    <row r="14717" spans="1:11" x14ac:dyDescent="0.3">
      <c r="A14717" t="s">
        <v>14716</v>
      </c>
      <c r="B14717" t="s">
        <v>14716</v>
      </c>
      <c r="C14717">
        <v>2</v>
      </c>
      <c r="J14717" t="s">
        <v>15570</v>
      </c>
      <c r="K14717">
        <v>2</v>
      </c>
    </row>
    <row r="14718" spans="1:11" x14ac:dyDescent="0.3">
      <c r="A14718" t="s">
        <v>14717</v>
      </c>
      <c r="B14718" t="s">
        <v>14717</v>
      </c>
      <c r="C14718">
        <v>2</v>
      </c>
      <c r="J14718" t="s">
        <v>11472</v>
      </c>
      <c r="K14718">
        <v>3</v>
      </c>
    </row>
    <row r="14719" spans="1:11" x14ac:dyDescent="0.3">
      <c r="A14719" t="s">
        <v>14718</v>
      </c>
      <c r="B14719" t="s">
        <v>14718</v>
      </c>
      <c r="C14719">
        <v>2</v>
      </c>
      <c r="J14719" t="s">
        <v>15571</v>
      </c>
      <c r="K14719">
        <v>2</v>
      </c>
    </row>
    <row r="14720" spans="1:11" x14ac:dyDescent="0.3">
      <c r="A14720" t="s">
        <v>14719</v>
      </c>
      <c r="B14720" t="s">
        <v>14719</v>
      </c>
      <c r="C14720">
        <v>2</v>
      </c>
      <c r="J14720" t="s">
        <v>27847</v>
      </c>
      <c r="K14720">
        <v>1</v>
      </c>
    </row>
    <row r="14721" spans="1:11" x14ac:dyDescent="0.3">
      <c r="A14721" t="s">
        <v>14720</v>
      </c>
      <c r="B14721" t="s">
        <v>14720</v>
      </c>
      <c r="C14721">
        <v>2</v>
      </c>
      <c r="J14721" t="s">
        <v>27848</v>
      </c>
      <c r="K14721">
        <v>1</v>
      </c>
    </row>
    <row r="14722" spans="1:11" x14ac:dyDescent="0.3">
      <c r="A14722" t="s">
        <v>14721</v>
      </c>
      <c r="B14722" t="s">
        <v>14721</v>
      </c>
      <c r="C14722">
        <v>2</v>
      </c>
      <c r="J14722" t="s">
        <v>27849</v>
      </c>
      <c r="K14722">
        <v>1</v>
      </c>
    </row>
    <row r="14723" spans="1:11" x14ac:dyDescent="0.3">
      <c r="A14723" t="s">
        <v>14722</v>
      </c>
      <c r="B14723" t="s">
        <v>14722</v>
      </c>
      <c r="C14723">
        <v>2</v>
      </c>
      <c r="J14723" t="s">
        <v>7799</v>
      </c>
      <c r="K14723">
        <v>5</v>
      </c>
    </row>
    <row r="14724" spans="1:11" x14ac:dyDescent="0.3">
      <c r="A14724" t="s">
        <v>14723</v>
      </c>
      <c r="B14724" t="s">
        <v>14723</v>
      </c>
      <c r="C14724">
        <v>2</v>
      </c>
      <c r="J14724" t="s">
        <v>27850</v>
      </c>
      <c r="K14724">
        <v>1</v>
      </c>
    </row>
    <row r="14725" spans="1:11" x14ac:dyDescent="0.3">
      <c r="A14725" t="s">
        <v>14724</v>
      </c>
      <c r="B14725" t="s">
        <v>14724</v>
      </c>
      <c r="C14725">
        <v>2</v>
      </c>
      <c r="J14725" t="s">
        <v>7800</v>
      </c>
      <c r="K14725">
        <v>5</v>
      </c>
    </row>
    <row r="14726" spans="1:11" x14ac:dyDescent="0.3">
      <c r="A14726" t="s">
        <v>14725</v>
      </c>
      <c r="B14726" t="s">
        <v>14725</v>
      </c>
      <c r="C14726">
        <v>2</v>
      </c>
      <c r="J14726" t="s">
        <v>27851</v>
      </c>
      <c r="K14726">
        <v>1</v>
      </c>
    </row>
    <row r="14727" spans="1:11" x14ac:dyDescent="0.3">
      <c r="A14727" t="s">
        <v>14726</v>
      </c>
      <c r="B14727" t="s">
        <v>14726</v>
      </c>
      <c r="C14727">
        <v>2</v>
      </c>
      <c r="J14727" t="s">
        <v>27852</v>
      </c>
      <c r="K14727">
        <v>1</v>
      </c>
    </row>
    <row r="14728" spans="1:11" x14ac:dyDescent="0.3">
      <c r="A14728" t="s">
        <v>14727</v>
      </c>
      <c r="B14728" t="s">
        <v>14727</v>
      </c>
      <c r="C14728">
        <v>2</v>
      </c>
      <c r="J14728" t="s">
        <v>27853</v>
      </c>
      <c r="K14728">
        <v>1</v>
      </c>
    </row>
    <row r="14729" spans="1:11" x14ac:dyDescent="0.3">
      <c r="A14729" t="s">
        <v>14728</v>
      </c>
      <c r="B14729" t="s">
        <v>14728</v>
      </c>
      <c r="C14729">
        <v>2</v>
      </c>
      <c r="J14729" t="s">
        <v>27854</v>
      </c>
      <c r="K14729">
        <v>1</v>
      </c>
    </row>
    <row r="14730" spans="1:11" x14ac:dyDescent="0.3">
      <c r="A14730" t="s">
        <v>14729</v>
      </c>
      <c r="B14730" t="s">
        <v>14729</v>
      </c>
      <c r="C14730">
        <v>2</v>
      </c>
      <c r="J14730" t="s">
        <v>15572</v>
      </c>
      <c r="K14730">
        <v>2</v>
      </c>
    </row>
    <row r="14731" spans="1:11" x14ac:dyDescent="0.3">
      <c r="A14731" t="s">
        <v>14730</v>
      </c>
      <c r="B14731" t="s">
        <v>14730</v>
      </c>
      <c r="C14731">
        <v>2</v>
      </c>
      <c r="J14731" t="s">
        <v>27855</v>
      </c>
      <c r="K14731">
        <v>1</v>
      </c>
    </row>
    <row r="14732" spans="1:11" x14ac:dyDescent="0.3">
      <c r="A14732" t="s">
        <v>14731</v>
      </c>
      <c r="B14732" t="s">
        <v>14731</v>
      </c>
      <c r="C14732">
        <v>2</v>
      </c>
      <c r="J14732" t="s">
        <v>27856</v>
      </c>
      <c r="K14732">
        <v>1</v>
      </c>
    </row>
    <row r="14733" spans="1:11" x14ac:dyDescent="0.3">
      <c r="A14733" t="s">
        <v>14732</v>
      </c>
      <c r="B14733" t="s">
        <v>14732</v>
      </c>
      <c r="C14733">
        <v>2</v>
      </c>
      <c r="J14733" t="s">
        <v>27857</v>
      </c>
      <c r="K14733">
        <v>1</v>
      </c>
    </row>
    <row r="14734" spans="1:11" x14ac:dyDescent="0.3">
      <c r="A14734" t="s">
        <v>14733</v>
      </c>
      <c r="B14734" t="s">
        <v>14733</v>
      </c>
      <c r="C14734">
        <v>2</v>
      </c>
      <c r="J14734" t="s">
        <v>27858</v>
      </c>
      <c r="K14734">
        <v>1</v>
      </c>
    </row>
    <row r="14735" spans="1:11" x14ac:dyDescent="0.3">
      <c r="A14735" t="s">
        <v>14734</v>
      </c>
      <c r="B14735" t="s">
        <v>14734</v>
      </c>
      <c r="C14735">
        <v>2</v>
      </c>
      <c r="J14735" t="s">
        <v>27859</v>
      </c>
      <c r="K14735">
        <v>1</v>
      </c>
    </row>
    <row r="14736" spans="1:11" x14ac:dyDescent="0.3">
      <c r="A14736" t="s">
        <v>14735</v>
      </c>
      <c r="B14736" t="s">
        <v>14735</v>
      </c>
      <c r="C14736">
        <v>2</v>
      </c>
      <c r="J14736" t="s">
        <v>15573</v>
      </c>
      <c r="K14736">
        <v>2</v>
      </c>
    </row>
    <row r="14737" spans="1:11" x14ac:dyDescent="0.3">
      <c r="A14737" t="s">
        <v>14736</v>
      </c>
      <c r="B14737" t="s">
        <v>14736</v>
      </c>
      <c r="C14737">
        <v>2</v>
      </c>
      <c r="J14737" t="s">
        <v>27860</v>
      </c>
      <c r="K14737">
        <v>1</v>
      </c>
    </row>
    <row r="14738" spans="1:11" x14ac:dyDescent="0.3">
      <c r="A14738" t="s">
        <v>14737</v>
      </c>
      <c r="B14738" t="s">
        <v>14737</v>
      </c>
      <c r="C14738">
        <v>2</v>
      </c>
      <c r="J14738" t="s">
        <v>15574</v>
      </c>
      <c r="K14738">
        <v>2</v>
      </c>
    </row>
    <row r="14739" spans="1:11" x14ac:dyDescent="0.3">
      <c r="A14739" t="s">
        <v>14738</v>
      </c>
      <c r="B14739" t="s">
        <v>14738</v>
      </c>
      <c r="C14739">
        <v>2</v>
      </c>
      <c r="J14739" t="s">
        <v>15575</v>
      </c>
      <c r="K14739">
        <v>2</v>
      </c>
    </row>
    <row r="14740" spans="1:11" x14ac:dyDescent="0.3">
      <c r="A14740" t="s">
        <v>14739</v>
      </c>
      <c r="B14740" t="s">
        <v>14739</v>
      </c>
      <c r="C14740">
        <v>2</v>
      </c>
      <c r="J14740" t="s">
        <v>27861</v>
      </c>
      <c r="K14740">
        <v>1</v>
      </c>
    </row>
    <row r="14741" spans="1:11" x14ac:dyDescent="0.3">
      <c r="A14741" t="s">
        <v>14740</v>
      </c>
      <c r="B14741" t="s">
        <v>14740</v>
      </c>
      <c r="C14741">
        <v>2</v>
      </c>
      <c r="J14741" t="s">
        <v>15576</v>
      </c>
      <c r="K14741">
        <v>2</v>
      </c>
    </row>
    <row r="14742" spans="1:11" x14ac:dyDescent="0.3">
      <c r="A14742" t="s">
        <v>14741</v>
      </c>
      <c r="B14742" t="s">
        <v>14741</v>
      </c>
      <c r="C14742">
        <v>2</v>
      </c>
      <c r="J14742" t="s">
        <v>15577</v>
      </c>
      <c r="K14742">
        <v>2</v>
      </c>
    </row>
    <row r="14743" spans="1:11" x14ac:dyDescent="0.3">
      <c r="A14743" t="s">
        <v>14742</v>
      </c>
      <c r="B14743" t="s">
        <v>14742</v>
      </c>
      <c r="C14743">
        <v>2</v>
      </c>
      <c r="J14743" t="s">
        <v>15578</v>
      </c>
      <c r="K14743">
        <v>2</v>
      </c>
    </row>
    <row r="14744" spans="1:11" x14ac:dyDescent="0.3">
      <c r="A14744" t="s">
        <v>14743</v>
      </c>
      <c r="B14744" t="s">
        <v>14743</v>
      </c>
      <c r="C14744">
        <v>2</v>
      </c>
      <c r="J14744" t="s">
        <v>11473</v>
      </c>
      <c r="K14744">
        <v>3</v>
      </c>
    </row>
    <row r="14745" spans="1:11" x14ac:dyDescent="0.3">
      <c r="A14745" t="s">
        <v>14744</v>
      </c>
      <c r="B14745" t="s">
        <v>14744</v>
      </c>
      <c r="C14745">
        <v>2</v>
      </c>
      <c r="J14745" t="s">
        <v>15579</v>
      </c>
      <c r="K14745">
        <v>2</v>
      </c>
    </row>
    <row r="14746" spans="1:11" x14ac:dyDescent="0.3">
      <c r="A14746" t="s">
        <v>14745</v>
      </c>
      <c r="B14746" t="s">
        <v>14745</v>
      </c>
      <c r="C14746">
        <v>2</v>
      </c>
      <c r="J14746" t="s">
        <v>11474</v>
      </c>
      <c r="K14746">
        <v>3</v>
      </c>
    </row>
    <row r="14747" spans="1:11" x14ac:dyDescent="0.3">
      <c r="A14747" t="s">
        <v>14746</v>
      </c>
      <c r="B14747" t="s">
        <v>14746</v>
      </c>
      <c r="C14747">
        <v>2</v>
      </c>
      <c r="J14747" t="s">
        <v>27862</v>
      </c>
      <c r="K14747">
        <v>1</v>
      </c>
    </row>
    <row r="14748" spans="1:11" x14ac:dyDescent="0.3">
      <c r="A14748" t="s">
        <v>14747</v>
      </c>
      <c r="B14748" t="s">
        <v>14747</v>
      </c>
      <c r="C14748">
        <v>2</v>
      </c>
      <c r="J14748" t="s">
        <v>27863</v>
      </c>
      <c r="K14748">
        <v>1</v>
      </c>
    </row>
    <row r="14749" spans="1:11" x14ac:dyDescent="0.3">
      <c r="A14749" t="s">
        <v>14748</v>
      </c>
      <c r="B14749" t="s">
        <v>14748</v>
      </c>
      <c r="C14749">
        <v>2</v>
      </c>
      <c r="J14749" t="s">
        <v>27864</v>
      </c>
      <c r="K14749">
        <v>1</v>
      </c>
    </row>
    <row r="14750" spans="1:11" x14ac:dyDescent="0.3">
      <c r="A14750" t="s">
        <v>14749</v>
      </c>
      <c r="B14750" t="s">
        <v>14749</v>
      </c>
      <c r="C14750">
        <v>2</v>
      </c>
      <c r="J14750" t="s">
        <v>2859</v>
      </c>
      <c r="K14750">
        <v>17</v>
      </c>
    </row>
    <row r="14751" spans="1:11" x14ac:dyDescent="0.3">
      <c r="A14751" t="s">
        <v>14750</v>
      </c>
      <c r="B14751" t="s">
        <v>14750</v>
      </c>
      <c r="C14751">
        <v>2</v>
      </c>
      <c r="J14751" t="s">
        <v>15580</v>
      </c>
      <c r="K14751">
        <v>2</v>
      </c>
    </row>
    <row r="14752" spans="1:11" x14ac:dyDescent="0.3">
      <c r="A14752" t="s">
        <v>14751</v>
      </c>
      <c r="B14752" t="s">
        <v>14751</v>
      </c>
      <c r="C14752">
        <v>2</v>
      </c>
      <c r="J14752" t="s">
        <v>4103</v>
      </c>
      <c r="K14752">
        <v>11</v>
      </c>
    </row>
    <row r="14753" spans="1:11" x14ac:dyDescent="0.3">
      <c r="A14753" t="s">
        <v>14752</v>
      </c>
      <c r="B14753" t="s">
        <v>14752</v>
      </c>
      <c r="C14753">
        <v>2</v>
      </c>
      <c r="J14753" t="s">
        <v>1096</v>
      </c>
      <c r="K14753">
        <v>46</v>
      </c>
    </row>
    <row r="14754" spans="1:11" x14ac:dyDescent="0.3">
      <c r="A14754" t="s">
        <v>14753</v>
      </c>
      <c r="B14754" t="s">
        <v>14753</v>
      </c>
      <c r="C14754">
        <v>2</v>
      </c>
      <c r="J14754" t="s">
        <v>27865</v>
      </c>
      <c r="K14754">
        <v>1</v>
      </c>
    </row>
    <row r="14755" spans="1:11" x14ac:dyDescent="0.3">
      <c r="A14755" t="s">
        <v>14754</v>
      </c>
      <c r="B14755" t="s">
        <v>14754</v>
      </c>
      <c r="C14755">
        <v>2</v>
      </c>
      <c r="J14755" t="s">
        <v>27866</v>
      </c>
      <c r="K14755">
        <v>1</v>
      </c>
    </row>
    <row r="14756" spans="1:11" x14ac:dyDescent="0.3">
      <c r="A14756" t="s">
        <v>14755</v>
      </c>
      <c r="B14756" t="s">
        <v>14755</v>
      </c>
      <c r="C14756">
        <v>2</v>
      </c>
      <c r="J14756" t="s">
        <v>470</v>
      </c>
      <c r="K14756">
        <v>105</v>
      </c>
    </row>
    <row r="14757" spans="1:11" x14ac:dyDescent="0.3">
      <c r="A14757" t="s">
        <v>14756</v>
      </c>
      <c r="B14757" t="s">
        <v>14756</v>
      </c>
      <c r="C14757">
        <v>2</v>
      </c>
      <c r="J14757" t="s">
        <v>15581</v>
      </c>
      <c r="K14757">
        <v>2</v>
      </c>
    </row>
    <row r="14758" spans="1:11" x14ac:dyDescent="0.3">
      <c r="A14758" t="s">
        <v>14757</v>
      </c>
      <c r="B14758" t="s">
        <v>14757</v>
      </c>
      <c r="C14758">
        <v>2</v>
      </c>
      <c r="J14758" t="s">
        <v>11475</v>
      </c>
      <c r="K14758">
        <v>3</v>
      </c>
    </row>
    <row r="14759" spans="1:11" x14ac:dyDescent="0.3">
      <c r="A14759" t="s">
        <v>14758</v>
      </c>
      <c r="B14759" t="s">
        <v>14758</v>
      </c>
      <c r="C14759">
        <v>2</v>
      </c>
      <c r="J14759" t="s">
        <v>15582</v>
      </c>
      <c r="K14759">
        <v>2</v>
      </c>
    </row>
    <row r="14760" spans="1:11" x14ac:dyDescent="0.3">
      <c r="A14760" t="s">
        <v>14759</v>
      </c>
      <c r="B14760" t="s">
        <v>14759</v>
      </c>
      <c r="C14760">
        <v>2</v>
      </c>
      <c r="J14760" t="s">
        <v>4871</v>
      </c>
      <c r="K14760">
        <v>9</v>
      </c>
    </row>
    <row r="14761" spans="1:11" x14ac:dyDescent="0.3">
      <c r="A14761" t="s">
        <v>14760</v>
      </c>
      <c r="B14761" t="s">
        <v>14760</v>
      </c>
      <c r="C14761">
        <v>2</v>
      </c>
      <c r="J14761" t="s">
        <v>9249</v>
      </c>
      <c r="K14761">
        <v>4</v>
      </c>
    </row>
    <row r="14762" spans="1:11" x14ac:dyDescent="0.3">
      <c r="A14762" t="s">
        <v>14761</v>
      </c>
      <c r="B14762" t="s">
        <v>14761</v>
      </c>
      <c r="C14762">
        <v>2</v>
      </c>
      <c r="J14762" t="s">
        <v>27867</v>
      </c>
      <c r="K14762">
        <v>1</v>
      </c>
    </row>
    <row r="14763" spans="1:11" x14ac:dyDescent="0.3">
      <c r="A14763" t="s">
        <v>14762</v>
      </c>
      <c r="B14763" t="s">
        <v>14762</v>
      </c>
      <c r="C14763">
        <v>2</v>
      </c>
      <c r="J14763" t="s">
        <v>7801</v>
      </c>
      <c r="K14763">
        <v>5</v>
      </c>
    </row>
    <row r="14764" spans="1:11" x14ac:dyDescent="0.3">
      <c r="A14764" t="s">
        <v>14763</v>
      </c>
      <c r="B14764" t="s">
        <v>14763</v>
      </c>
      <c r="C14764">
        <v>2</v>
      </c>
      <c r="J14764" t="s">
        <v>27868</v>
      </c>
      <c r="K14764">
        <v>1</v>
      </c>
    </row>
    <row r="14765" spans="1:11" x14ac:dyDescent="0.3">
      <c r="A14765" t="s">
        <v>14764</v>
      </c>
      <c r="B14765" t="s">
        <v>14764</v>
      </c>
      <c r="C14765">
        <v>2</v>
      </c>
      <c r="J14765" t="s">
        <v>15583</v>
      </c>
      <c r="K14765">
        <v>2</v>
      </c>
    </row>
    <row r="14766" spans="1:11" x14ac:dyDescent="0.3">
      <c r="A14766" t="s">
        <v>14765</v>
      </c>
      <c r="B14766" t="s">
        <v>14765</v>
      </c>
      <c r="C14766">
        <v>2</v>
      </c>
      <c r="J14766" t="s">
        <v>5975</v>
      </c>
      <c r="K14766">
        <v>7</v>
      </c>
    </row>
    <row r="14767" spans="1:11" x14ac:dyDescent="0.3">
      <c r="A14767" t="s">
        <v>14766</v>
      </c>
      <c r="B14767" t="s">
        <v>14766</v>
      </c>
      <c r="C14767">
        <v>2</v>
      </c>
      <c r="J14767" t="s">
        <v>27869</v>
      </c>
      <c r="K14767">
        <v>1</v>
      </c>
    </row>
    <row r="14768" spans="1:11" x14ac:dyDescent="0.3">
      <c r="A14768" t="s">
        <v>14767</v>
      </c>
      <c r="B14768" t="s">
        <v>14767</v>
      </c>
      <c r="C14768">
        <v>2</v>
      </c>
      <c r="J14768" t="s">
        <v>27870</v>
      </c>
      <c r="K14768">
        <v>1</v>
      </c>
    </row>
    <row r="14769" spans="1:11" x14ac:dyDescent="0.3">
      <c r="A14769" t="s">
        <v>14768</v>
      </c>
      <c r="B14769" t="s">
        <v>14768</v>
      </c>
      <c r="C14769">
        <v>2</v>
      </c>
      <c r="J14769" t="s">
        <v>51</v>
      </c>
      <c r="K14769">
        <v>436</v>
      </c>
    </row>
    <row r="14770" spans="1:11" x14ac:dyDescent="0.3">
      <c r="A14770" t="s">
        <v>14769</v>
      </c>
      <c r="B14770" t="s">
        <v>14769</v>
      </c>
      <c r="C14770">
        <v>2</v>
      </c>
      <c r="J14770" t="s">
        <v>27871</v>
      </c>
      <c r="K14770">
        <v>1</v>
      </c>
    </row>
    <row r="14771" spans="1:11" x14ac:dyDescent="0.3">
      <c r="A14771" t="s">
        <v>14770</v>
      </c>
      <c r="B14771" t="s">
        <v>14770</v>
      </c>
      <c r="C14771">
        <v>2</v>
      </c>
      <c r="J14771" t="s">
        <v>15584</v>
      </c>
      <c r="K14771">
        <v>2</v>
      </c>
    </row>
    <row r="14772" spans="1:11" x14ac:dyDescent="0.3">
      <c r="A14772" t="s">
        <v>14771</v>
      </c>
      <c r="B14772" t="s">
        <v>14771</v>
      </c>
      <c r="C14772">
        <v>2</v>
      </c>
      <c r="J14772" t="s">
        <v>15585</v>
      </c>
      <c r="K14772">
        <v>2</v>
      </c>
    </row>
    <row r="14773" spans="1:11" x14ac:dyDescent="0.3">
      <c r="A14773" t="s">
        <v>14772</v>
      </c>
      <c r="B14773" t="s">
        <v>14772</v>
      </c>
      <c r="C14773">
        <v>2</v>
      </c>
      <c r="J14773" t="s">
        <v>11476</v>
      </c>
      <c r="K14773">
        <v>3</v>
      </c>
    </row>
    <row r="14774" spans="1:11" x14ac:dyDescent="0.3">
      <c r="A14774" t="s">
        <v>14773</v>
      </c>
      <c r="B14774" t="s">
        <v>14773</v>
      </c>
      <c r="C14774">
        <v>2</v>
      </c>
      <c r="J14774" t="s">
        <v>15586</v>
      </c>
      <c r="K14774">
        <v>2</v>
      </c>
    </row>
    <row r="14775" spans="1:11" x14ac:dyDescent="0.3">
      <c r="A14775" t="s">
        <v>14774</v>
      </c>
      <c r="B14775" t="s">
        <v>14774</v>
      </c>
      <c r="C14775">
        <v>2</v>
      </c>
      <c r="J14775" t="s">
        <v>27872</v>
      </c>
      <c r="K14775">
        <v>1</v>
      </c>
    </row>
    <row r="14776" spans="1:11" x14ac:dyDescent="0.3">
      <c r="A14776" t="s">
        <v>14775</v>
      </c>
      <c r="B14776" t="s">
        <v>14775</v>
      </c>
      <c r="C14776">
        <v>2</v>
      </c>
      <c r="J14776" t="s">
        <v>5372</v>
      </c>
      <c r="K14776">
        <v>8</v>
      </c>
    </row>
    <row r="14777" spans="1:11" x14ac:dyDescent="0.3">
      <c r="A14777" t="s">
        <v>14776</v>
      </c>
      <c r="B14777" t="s">
        <v>14776</v>
      </c>
      <c r="C14777">
        <v>2</v>
      </c>
      <c r="J14777" t="s">
        <v>27873</v>
      </c>
      <c r="K14777">
        <v>1</v>
      </c>
    </row>
    <row r="14778" spans="1:11" x14ac:dyDescent="0.3">
      <c r="A14778" t="s">
        <v>14777</v>
      </c>
      <c r="B14778" t="s">
        <v>14777</v>
      </c>
      <c r="C14778">
        <v>2</v>
      </c>
      <c r="J14778" t="s">
        <v>15587</v>
      </c>
      <c r="K14778">
        <v>2</v>
      </c>
    </row>
    <row r="14779" spans="1:11" x14ac:dyDescent="0.3">
      <c r="A14779" t="s">
        <v>14778</v>
      </c>
      <c r="B14779" t="s">
        <v>14778</v>
      </c>
      <c r="C14779">
        <v>2</v>
      </c>
      <c r="J14779" t="s">
        <v>1518</v>
      </c>
      <c r="K14779">
        <v>33</v>
      </c>
    </row>
    <row r="14780" spans="1:11" x14ac:dyDescent="0.3">
      <c r="A14780" t="s">
        <v>14779</v>
      </c>
      <c r="B14780" t="s">
        <v>14779</v>
      </c>
      <c r="C14780">
        <v>2</v>
      </c>
      <c r="J14780" t="s">
        <v>15588</v>
      </c>
      <c r="K14780">
        <v>2</v>
      </c>
    </row>
    <row r="14781" spans="1:11" x14ac:dyDescent="0.3">
      <c r="A14781" t="s">
        <v>14780</v>
      </c>
      <c r="B14781" t="s">
        <v>14780</v>
      </c>
      <c r="C14781">
        <v>2</v>
      </c>
      <c r="J14781" t="s">
        <v>3595</v>
      </c>
      <c r="K14781">
        <v>13</v>
      </c>
    </row>
    <row r="14782" spans="1:11" x14ac:dyDescent="0.3">
      <c r="A14782" t="s">
        <v>14781</v>
      </c>
      <c r="B14782" t="s">
        <v>14781</v>
      </c>
      <c r="C14782">
        <v>2</v>
      </c>
      <c r="J14782" t="s">
        <v>15589</v>
      </c>
      <c r="K14782">
        <v>2</v>
      </c>
    </row>
    <row r="14783" spans="1:11" x14ac:dyDescent="0.3">
      <c r="A14783" t="s">
        <v>14782</v>
      </c>
      <c r="B14783" t="s">
        <v>14782</v>
      </c>
      <c r="C14783">
        <v>2</v>
      </c>
      <c r="J14783" t="s">
        <v>27874</v>
      </c>
      <c r="K14783">
        <v>1</v>
      </c>
    </row>
    <row r="14784" spans="1:11" x14ac:dyDescent="0.3">
      <c r="A14784" t="s">
        <v>14783</v>
      </c>
      <c r="B14784" t="s">
        <v>14783</v>
      </c>
      <c r="C14784">
        <v>2</v>
      </c>
      <c r="J14784" t="s">
        <v>27875</v>
      </c>
      <c r="K14784">
        <v>1</v>
      </c>
    </row>
    <row r="14785" spans="1:11" x14ac:dyDescent="0.3">
      <c r="A14785" t="s">
        <v>14784</v>
      </c>
      <c r="B14785" t="s">
        <v>14784</v>
      </c>
      <c r="C14785">
        <v>2</v>
      </c>
      <c r="J14785" t="s">
        <v>9250</v>
      </c>
      <c r="K14785">
        <v>4</v>
      </c>
    </row>
    <row r="14786" spans="1:11" x14ac:dyDescent="0.3">
      <c r="A14786" t="s">
        <v>14785</v>
      </c>
      <c r="B14786" t="s">
        <v>14785</v>
      </c>
      <c r="C14786">
        <v>2</v>
      </c>
      <c r="J14786" t="s">
        <v>27876</v>
      </c>
      <c r="K14786">
        <v>1</v>
      </c>
    </row>
    <row r="14787" spans="1:11" x14ac:dyDescent="0.3">
      <c r="A14787" t="s">
        <v>14786</v>
      </c>
      <c r="B14787" t="s">
        <v>14786</v>
      </c>
      <c r="C14787">
        <v>2</v>
      </c>
      <c r="J14787" t="s">
        <v>27877</v>
      </c>
      <c r="K14787">
        <v>1</v>
      </c>
    </row>
    <row r="14788" spans="1:11" x14ac:dyDescent="0.3">
      <c r="A14788" t="s">
        <v>14787</v>
      </c>
      <c r="B14788" t="s">
        <v>14787</v>
      </c>
      <c r="C14788">
        <v>2</v>
      </c>
      <c r="J14788" t="s">
        <v>15590</v>
      </c>
      <c r="K14788">
        <v>2</v>
      </c>
    </row>
    <row r="14789" spans="1:11" x14ac:dyDescent="0.3">
      <c r="A14789" t="s">
        <v>14788</v>
      </c>
      <c r="B14789" t="s">
        <v>14788</v>
      </c>
      <c r="C14789">
        <v>2</v>
      </c>
      <c r="J14789" t="s">
        <v>27878</v>
      </c>
      <c r="K14789">
        <v>1</v>
      </c>
    </row>
    <row r="14790" spans="1:11" x14ac:dyDescent="0.3">
      <c r="A14790" t="s">
        <v>14789</v>
      </c>
      <c r="B14790" t="s">
        <v>14789</v>
      </c>
      <c r="C14790">
        <v>2</v>
      </c>
      <c r="J14790" t="s">
        <v>11477</v>
      </c>
      <c r="K14790">
        <v>3</v>
      </c>
    </row>
    <row r="14791" spans="1:11" x14ac:dyDescent="0.3">
      <c r="A14791" t="s">
        <v>14790</v>
      </c>
      <c r="B14791" t="s">
        <v>14790</v>
      </c>
      <c r="C14791">
        <v>2</v>
      </c>
      <c r="J14791" t="s">
        <v>15591</v>
      </c>
      <c r="K14791">
        <v>2</v>
      </c>
    </row>
    <row r="14792" spans="1:11" x14ac:dyDescent="0.3">
      <c r="A14792" t="s">
        <v>14791</v>
      </c>
      <c r="B14792" t="s">
        <v>14791</v>
      </c>
      <c r="C14792">
        <v>2</v>
      </c>
      <c r="J14792" t="s">
        <v>1927</v>
      </c>
      <c r="K14792">
        <v>26</v>
      </c>
    </row>
    <row r="14793" spans="1:11" x14ac:dyDescent="0.3">
      <c r="A14793" t="s">
        <v>14792</v>
      </c>
      <c r="B14793" t="s">
        <v>14792</v>
      </c>
      <c r="C14793">
        <v>2</v>
      </c>
      <c r="J14793" t="s">
        <v>4446</v>
      </c>
      <c r="K14793">
        <v>10</v>
      </c>
    </row>
    <row r="14794" spans="1:11" x14ac:dyDescent="0.3">
      <c r="A14794" t="s">
        <v>14793</v>
      </c>
      <c r="B14794" t="s">
        <v>14793</v>
      </c>
      <c r="C14794">
        <v>2</v>
      </c>
      <c r="J14794" t="s">
        <v>7802</v>
      </c>
      <c r="K14794">
        <v>5</v>
      </c>
    </row>
    <row r="14795" spans="1:11" x14ac:dyDescent="0.3">
      <c r="A14795" t="s">
        <v>14794</v>
      </c>
      <c r="B14795" t="s">
        <v>14794</v>
      </c>
      <c r="C14795">
        <v>2</v>
      </c>
      <c r="J14795" t="s">
        <v>3823</v>
      </c>
      <c r="K14795">
        <v>12</v>
      </c>
    </row>
    <row r="14796" spans="1:11" x14ac:dyDescent="0.3">
      <c r="A14796" t="s">
        <v>14795</v>
      </c>
      <c r="B14796" t="s">
        <v>14795</v>
      </c>
      <c r="C14796">
        <v>2</v>
      </c>
      <c r="J14796" t="s">
        <v>27879</v>
      </c>
      <c r="K14796">
        <v>1</v>
      </c>
    </row>
    <row r="14797" spans="1:11" x14ac:dyDescent="0.3">
      <c r="A14797" t="s">
        <v>14796</v>
      </c>
      <c r="B14797" t="s">
        <v>14796</v>
      </c>
      <c r="C14797">
        <v>2</v>
      </c>
      <c r="J14797" t="s">
        <v>2711</v>
      </c>
      <c r="K14797">
        <v>18</v>
      </c>
    </row>
    <row r="14798" spans="1:11" x14ac:dyDescent="0.3">
      <c r="A14798" t="s">
        <v>14797</v>
      </c>
      <c r="B14798" t="s">
        <v>14797</v>
      </c>
      <c r="C14798">
        <v>2</v>
      </c>
      <c r="J14798" t="s">
        <v>27880</v>
      </c>
      <c r="K14798">
        <v>1</v>
      </c>
    </row>
    <row r="14799" spans="1:11" x14ac:dyDescent="0.3">
      <c r="A14799" t="s">
        <v>14798</v>
      </c>
      <c r="B14799" t="s">
        <v>14798</v>
      </c>
      <c r="C14799">
        <v>2</v>
      </c>
      <c r="J14799" t="s">
        <v>27881</v>
      </c>
      <c r="K14799">
        <v>1</v>
      </c>
    </row>
    <row r="14800" spans="1:11" x14ac:dyDescent="0.3">
      <c r="A14800" t="s">
        <v>14799</v>
      </c>
      <c r="B14800" t="s">
        <v>14799</v>
      </c>
      <c r="C14800">
        <v>2</v>
      </c>
      <c r="J14800" t="s">
        <v>27882</v>
      </c>
      <c r="K14800">
        <v>1</v>
      </c>
    </row>
    <row r="14801" spans="1:11" x14ac:dyDescent="0.3">
      <c r="A14801" t="s">
        <v>14800</v>
      </c>
      <c r="B14801" t="s">
        <v>14800</v>
      </c>
      <c r="C14801">
        <v>2</v>
      </c>
      <c r="J14801" t="s">
        <v>27883</v>
      </c>
      <c r="K14801">
        <v>1</v>
      </c>
    </row>
    <row r="14802" spans="1:11" x14ac:dyDescent="0.3">
      <c r="A14802" t="s">
        <v>14801</v>
      </c>
      <c r="B14802" t="s">
        <v>14801</v>
      </c>
      <c r="C14802">
        <v>2</v>
      </c>
      <c r="J14802" t="s">
        <v>4447</v>
      </c>
      <c r="K14802">
        <v>10</v>
      </c>
    </row>
    <row r="14803" spans="1:11" x14ac:dyDescent="0.3">
      <c r="A14803" t="s">
        <v>14802</v>
      </c>
      <c r="B14803" t="s">
        <v>14802</v>
      </c>
      <c r="C14803">
        <v>2</v>
      </c>
      <c r="J14803" t="s">
        <v>27884</v>
      </c>
      <c r="K14803">
        <v>1</v>
      </c>
    </row>
    <row r="14804" spans="1:11" x14ac:dyDescent="0.3">
      <c r="A14804" t="s">
        <v>14803</v>
      </c>
      <c r="B14804" t="s">
        <v>14803</v>
      </c>
      <c r="C14804">
        <v>2</v>
      </c>
      <c r="J14804" t="s">
        <v>27885</v>
      </c>
      <c r="K14804">
        <v>1</v>
      </c>
    </row>
    <row r="14805" spans="1:11" x14ac:dyDescent="0.3">
      <c r="A14805" t="s">
        <v>14804</v>
      </c>
      <c r="B14805" t="s">
        <v>14804</v>
      </c>
      <c r="C14805">
        <v>2</v>
      </c>
      <c r="J14805" t="s">
        <v>27886</v>
      </c>
      <c r="K14805">
        <v>1</v>
      </c>
    </row>
    <row r="14806" spans="1:11" x14ac:dyDescent="0.3">
      <c r="A14806" t="s">
        <v>14805</v>
      </c>
      <c r="B14806" t="s">
        <v>14805</v>
      </c>
      <c r="C14806">
        <v>2</v>
      </c>
      <c r="J14806" t="s">
        <v>15592</v>
      </c>
      <c r="K14806">
        <v>2</v>
      </c>
    </row>
    <row r="14807" spans="1:11" x14ac:dyDescent="0.3">
      <c r="A14807" t="s">
        <v>14806</v>
      </c>
      <c r="B14807" t="s">
        <v>14806</v>
      </c>
      <c r="C14807">
        <v>2</v>
      </c>
      <c r="J14807" t="s">
        <v>27887</v>
      </c>
      <c r="K14807">
        <v>1</v>
      </c>
    </row>
    <row r="14808" spans="1:11" x14ac:dyDescent="0.3">
      <c r="A14808" t="s">
        <v>14807</v>
      </c>
      <c r="B14808" t="s">
        <v>14807</v>
      </c>
      <c r="C14808">
        <v>2</v>
      </c>
      <c r="J14808" t="s">
        <v>9251</v>
      </c>
      <c r="K14808">
        <v>4</v>
      </c>
    </row>
    <row r="14809" spans="1:11" x14ac:dyDescent="0.3">
      <c r="A14809" t="s">
        <v>14808</v>
      </c>
      <c r="B14809" t="s">
        <v>14808</v>
      </c>
      <c r="C14809">
        <v>2</v>
      </c>
      <c r="J14809" t="s">
        <v>27888</v>
      </c>
      <c r="K14809">
        <v>1</v>
      </c>
    </row>
    <row r="14810" spans="1:11" x14ac:dyDescent="0.3">
      <c r="A14810" t="s">
        <v>14809</v>
      </c>
      <c r="B14810" t="s">
        <v>14809</v>
      </c>
      <c r="C14810">
        <v>2</v>
      </c>
      <c r="J14810" t="s">
        <v>15593</v>
      </c>
      <c r="K14810">
        <v>2</v>
      </c>
    </row>
    <row r="14811" spans="1:11" x14ac:dyDescent="0.3">
      <c r="A14811" t="s">
        <v>14810</v>
      </c>
      <c r="B14811" t="s">
        <v>14810</v>
      </c>
      <c r="C14811">
        <v>2</v>
      </c>
      <c r="J14811" t="s">
        <v>27889</v>
      </c>
      <c r="K14811">
        <v>1</v>
      </c>
    </row>
    <row r="14812" spans="1:11" x14ac:dyDescent="0.3">
      <c r="A14812" t="s">
        <v>14811</v>
      </c>
      <c r="B14812" t="s">
        <v>14811</v>
      </c>
      <c r="C14812">
        <v>2</v>
      </c>
      <c r="J14812" t="s">
        <v>3396</v>
      </c>
      <c r="K14812">
        <v>14</v>
      </c>
    </row>
    <row r="14813" spans="1:11" x14ac:dyDescent="0.3">
      <c r="A14813" t="s">
        <v>14812</v>
      </c>
      <c r="B14813" t="s">
        <v>14812</v>
      </c>
      <c r="C14813">
        <v>2</v>
      </c>
      <c r="J14813" t="s">
        <v>27890</v>
      </c>
      <c r="K14813">
        <v>1</v>
      </c>
    </row>
    <row r="14814" spans="1:11" x14ac:dyDescent="0.3">
      <c r="A14814" t="s">
        <v>14813</v>
      </c>
      <c r="B14814" t="s">
        <v>14813</v>
      </c>
      <c r="C14814">
        <v>2</v>
      </c>
      <c r="J14814" t="s">
        <v>6722</v>
      </c>
      <c r="K14814">
        <v>6</v>
      </c>
    </row>
    <row r="14815" spans="1:11" x14ac:dyDescent="0.3">
      <c r="A14815" t="s">
        <v>14814</v>
      </c>
      <c r="B14815" t="s">
        <v>14814</v>
      </c>
      <c r="C14815">
        <v>2</v>
      </c>
      <c r="J14815" t="s">
        <v>11478</v>
      </c>
      <c r="K14815">
        <v>3</v>
      </c>
    </row>
    <row r="14816" spans="1:11" x14ac:dyDescent="0.3">
      <c r="A14816" t="s">
        <v>14815</v>
      </c>
      <c r="B14816" t="s">
        <v>14815</v>
      </c>
      <c r="C14816">
        <v>2</v>
      </c>
      <c r="J14816" t="s">
        <v>27891</v>
      </c>
      <c r="K14816">
        <v>1</v>
      </c>
    </row>
    <row r="14817" spans="1:11" x14ac:dyDescent="0.3">
      <c r="A14817" t="s">
        <v>14816</v>
      </c>
      <c r="B14817" t="s">
        <v>14816</v>
      </c>
      <c r="C14817">
        <v>2</v>
      </c>
      <c r="J14817" t="s">
        <v>27892</v>
      </c>
      <c r="K14817">
        <v>1</v>
      </c>
    </row>
    <row r="14818" spans="1:11" x14ac:dyDescent="0.3">
      <c r="A14818" t="s">
        <v>14817</v>
      </c>
      <c r="B14818" t="s">
        <v>14817</v>
      </c>
      <c r="C14818">
        <v>2</v>
      </c>
      <c r="J14818" t="s">
        <v>4872</v>
      </c>
      <c r="K14818">
        <v>9</v>
      </c>
    </row>
    <row r="14819" spans="1:11" x14ac:dyDescent="0.3">
      <c r="A14819" t="s">
        <v>14818</v>
      </c>
      <c r="B14819" t="s">
        <v>14818</v>
      </c>
      <c r="C14819">
        <v>2</v>
      </c>
      <c r="J14819" t="s">
        <v>2155</v>
      </c>
      <c r="K14819">
        <v>23</v>
      </c>
    </row>
    <row r="14820" spans="1:11" x14ac:dyDescent="0.3">
      <c r="A14820" t="s">
        <v>14819</v>
      </c>
      <c r="B14820" t="s">
        <v>14819</v>
      </c>
      <c r="C14820">
        <v>2</v>
      </c>
      <c r="J14820" t="s">
        <v>27893</v>
      </c>
      <c r="K14820">
        <v>1</v>
      </c>
    </row>
    <row r="14821" spans="1:11" x14ac:dyDescent="0.3">
      <c r="A14821" t="s">
        <v>14820</v>
      </c>
      <c r="B14821" t="s">
        <v>14820</v>
      </c>
      <c r="C14821">
        <v>2</v>
      </c>
      <c r="J14821" t="s">
        <v>15594</v>
      </c>
      <c r="K14821">
        <v>2</v>
      </c>
    </row>
    <row r="14822" spans="1:11" x14ac:dyDescent="0.3">
      <c r="A14822" t="s">
        <v>14821</v>
      </c>
      <c r="B14822" t="s">
        <v>14821</v>
      </c>
      <c r="C14822">
        <v>2</v>
      </c>
      <c r="J14822" t="s">
        <v>27894</v>
      </c>
      <c r="K14822">
        <v>1</v>
      </c>
    </row>
    <row r="14823" spans="1:11" x14ac:dyDescent="0.3">
      <c r="A14823" t="s">
        <v>14822</v>
      </c>
      <c r="B14823" t="s">
        <v>14822</v>
      </c>
      <c r="C14823">
        <v>2</v>
      </c>
      <c r="J14823" t="s">
        <v>15595</v>
      </c>
      <c r="K14823">
        <v>2</v>
      </c>
    </row>
    <row r="14824" spans="1:11" x14ac:dyDescent="0.3">
      <c r="A14824" t="s">
        <v>14823</v>
      </c>
      <c r="B14824" t="s">
        <v>14823</v>
      </c>
      <c r="C14824">
        <v>2</v>
      </c>
      <c r="J14824" t="s">
        <v>7803</v>
      </c>
      <c r="K14824">
        <v>5</v>
      </c>
    </row>
    <row r="14825" spans="1:11" x14ac:dyDescent="0.3">
      <c r="A14825" t="s">
        <v>14824</v>
      </c>
      <c r="B14825" t="s">
        <v>14824</v>
      </c>
      <c r="C14825">
        <v>2</v>
      </c>
      <c r="J14825" t="s">
        <v>27895</v>
      </c>
      <c r="K14825">
        <v>1</v>
      </c>
    </row>
    <row r="14826" spans="1:11" x14ac:dyDescent="0.3">
      <c r="A14826" t="s">
        <v>14825</v>
      </c>
      <c r="B14826" t="s">
        <v>14825</v>
      </c>
      <c r="C14826">
        <v>2</v>
      </c>
      <c r="J14826" t="s">
        <v>15596</v>
      </c>
      <c r="K14826">
        <v>2</v>
      </c>
    </row>
    <row r="14827" spans="1:11" x14ac:dyDescent="0.3">
      <c r="A14827" t="s">
        <v>14826</v>
      </c>
      <c r="B14827" t="s">
        <v>14826</v>
      </c>
      <c r="C14827">
        <v>2</v>
      </c>
      <c r="J14827" t="s">
        <v>27896</v>
      </c>
      <c r="K14827">
        <v>1</v>
      </c>
    </row>
    <row r="14828" spans="1:11" x14ac:dyDescent="0.3">
      <c r="A14828" t="s">
        <v>14827</v>
      </c>
      <c r="B14828" t="s">
        <v>14827</v>
      </c>
      <c r="C14828">
        <v>2</v>
      </c>
      <c r="J14828" t="s">
        <v>27897</v>
      </c>
      <c r="K14828">
        <v>1</v>
      </c>
    </row>
    <row r="14829" spans="1:11" x14ac:dyDescent="0.3">
      <c r="A14829" t="s">
        <v>14828</v>
      </c>
      <c r="B14829" t="s">
        <v>14828</v>
      </c>
      <c r="C14829">
        <v>2</v>
      </c>
      <c r="J14829" t="s">
        <v>27898</v>
      </c>
      <c r="K14829">
        <v>1</v>
      </c>
    </row>
    <row r="14830" spans="1:11" x14ac:dyDescent="0.3">
      <c r="A14830" t="s">
        <v>14829</v>
      </c>
      <c r="B14830" t="s">
        <v>14829</v>
      </c>
      <c r="C14830">
        <v>2</v>
      </c>
      <c r="J14830" t="s">
        <v>4448</v>
      </c>
      <c r="K14830">
        <v>10</v>
      </c>
    </row>
    <row r="14831" spans="1:11" x14ac:dyDescent="0.3">
      <c r="A14831" t="s">
        <v>14830</v>
      </c>
      <c r="B14831" t="s">
        <v>14830</v>
      </c>
      <c r="C14831">
        <v>2</v>
      </c>
      <c r="J14831" t="s">
        <v>4873</v>
      </c>
      <c r="K14831">
        <v>9</v>
      </c>
    </row>
    <row r="14832" spans="1:11" x14ac:dyDescent="0.3">
      <c r="A14832" t="s">
        <v>14831</v>
      </c>
      <c r="B14832" t="s">
        <v>14831</v>
      </c>
      <c r="C14832">
        <v>2</v>
      </c>
      <c r="J14832" t="s">
        <v>27899</v>
      </c>
      <c r="K14832">
        <v>1</v>
      </c>
    </row>
    <row r="14833" spans="1:11" x14ac:dyDescent="0.3">
      <c r="A14833" t="s">
        <v>14832</v>
      </c>
      <c r="B14833" t="s">
        <v>14832</v>
      </c>
      <c r="C14833">
        <v>2</v>
      </c>
      <c r="J14833" t="s">
        <v>11479</v>
      </c>
      <c r="K14833">
        <v>3</v>
      </c>
    </row>
    <row r="14834" spans="1:11" x14ac:dyDescent="0.3">
      <c r="A14834" t="s">
        <v>14833</v>
      </c>
      <c r="B14834" t="s">
        <v>14833</v>
      </c>
      <c r="C14834">
        <v>2</v>
      </c>
      <c r="J14834" t="s">
        <v>27900</v>
      </c>
      <c r="K14834">
        <v>1</v>
      </c>
    </row>
    <row r="14835" spans="1:11" x14ac:dyDescent="0.3">
      <c r="A14835" t="s">
        <v>14834</v>
      </c>
      <c r="B14835" t="s">
        <v>14834</v>
      </c>
      <c r="C14835">
        <v>2</v>
      </c>
      <c r="J14835" t="s">
        <v>1315</v>
      </c>
      <c r="K14835">
        <v>39</v>
      </c>
    </row>
    <row r="14836" spans="1:11" x14ac:dyDescent="0.3">
      <c r="A14836" t="s">
        <v>14835</v>
      </c>
      <c r="B14836" t="s">
        <v>14835</v>
      </c>
      <c r="C14836">
        <v>2</v>
      </c>
      <c r="J14836" t="s">
        <v>27901</v>
      </c>
      <c r="K14836">
        <v>1</v>
      </c>
    </row>
    <row r="14837" spans="1:11" x14ac:dyDescent="0.3">
      <c r="A14837" t="s">
        <v>14836</v>
      </c>
      <c r="B14837" t="s">
        <v>14836</v>
      </c>
      <c r="C14837">
        <v>2</v>
      </c>
      <c r="J14837" t="s">
        <v>5976</v>
      </c>
      <c r="K14837">
        <v>7</v>
      </c>
    </row>
    <row r="14838" spans="1:11" x14ac:dyDescent="0.3">
      <c r="A14838" t="s">
        <v>14837</v>
      </c>
      <c r="B14838" t="s">
        <v>14837</v>
      </c>
      <c r="C14838">
        <v>2</v>
      </c>
      <c r="J14838" t="s">
        <v>15597</v>
      </c>
      <c r="K14838">
        <v>2</v>
      </c>
    </row>
    <row r="14839" spans="1:11" x14ac:dyDescent="0.3">
      <c r="A14839" t="s">
        <v>14838</v>
      </c>
      <c r="B14839" t="s">
        <v>14838</v>
      </c>
      <c r="C14839">
        <v>2</v>
      </c>
      <c r="J14839" t="s">
        <v>5977</v>
      </c>
      <c r="K14839">
        <v>7</v>
      </c>
    </row>
    <row r="14840" spans="1:11" x14ac:dyDescent="0.3">
      <c r="A14840" t="s">
        <v>14839</v>
      </c>
      <c r="B14840" t="s">
        <v>14839</v>
      </c>
      <c r="C14840">
        <v>2</v>
      </c>
      <c r="J14840" t="s">
        <v>27902</v>
      </c>
      <c r="K14840">
        <v>1</v>
      </c>
    </row>
    <row r="14841" spans="1:11" x14ac:dyDescent="0.3">
      <c r="A14841" t="s">
        <v>14840</v>
      </c>
      <c r="B14841" t="s">
        <v>14840</v>
      </c>
      <c r="C14841">
        <v>2</v>
      </c>
      <c r="J14841" t="s">
        <v>27903</v>
      </c>
      <c r="K14841">
        <v>1</v>
      </c>
    </row>
    <row r="14842" spans="1:11" x14ac:dyDescent="0.3">
      <c r="A14842" t="s">
        <v>14841</v>
      </c>
      <c r="B14842" t="s">
        <v>14841</v>
      </c>
      <c r="C14842">
        <v>2</v>
      </c>
      <c r="J14842" t="s">
        <v>15598</v>
      </c>
      <c r="K14842">
        <v>2</v>
      </c>
    </row>
    <row r="14843" spans="1:11" x14ac:dyDescent="0.3">
      <c r="A14843" t="s">
        <v>14842</v>
      </c>
      <c r="B14843" t="s">
        <v>14842</v>
      </c>
      <c r="C14843">
        <v>2</v>
      </c>
      <c r="J14843" t="s">
        <v>27904</v>
      </c>
      <c r="K14843">
        <v>1</v>
      </c>
    </row>
    <row r="14844" spans="1:11" x14ac:dyDescent="0.3">
      <c r="A14844" t="s">
        <v>14843</v>
      </c>
      <c r="B14844" t="s">
        <v>14843</v>
      </c>
      <c r="C14844">
        <v>2</v>
      </c>
      <c r="J14844" t="s">
        <v>27905</v>
      </c>
      <c r="K14844">
        <v>1</v>
      </c>
    </row>
    <row r="14845" spans="1:11" x14ac:dyDescent="0.3">
      <c r="A14845" t="s">
        <v>14844</v>
      </c>
      <c r="B14845" t="s">
        <v>14844</v>
      </c>
      <c r="C14845">
        <v>2</v>
      </c>
      <c r="J14845" t="s">
        <v>1996</v>
      </c>
      <c r="K14845">
        <v>25</v>
      </c>
    </row>
    <row r="14846" spans="1:11" x14ac:dyDescent="0.3">
      <c r="A14846" t="s">
        <v>14845</v>
      </c>
      <c r="B14846" t="s">
        <v>14845</v>
      </c>
      <c r="C14846">
        <v>2</v>
      </c>
      <c r="J14846" t="s">
        <v>27906</v>
      </c>
      <c r="K14846">
        <v>1</v>
      </c>
    </row>
    <row r="14847" spans="1:11" x14ac:dyDescent="0.3">
      <c r="A14847" t="s">
        <v>14846</v>
      </c>
      <c r="B14847" t="s">
        <v>14846</v>
      </c>
      <c r="C14847">
        <v>2</v>
      </c>
      <c r="J14847" t="s">
        <v>27907</v>
      </c>
      <c r="K14847">
        <v>1</v>
      </c>
    </row>
    <row r="14848" spans="1:11" x14ac:dyDescent="0.3">
      <c r="A14848" t="s">
        <v>14847</v>
      </c>
      <c r="B14848" t="s">
        <v>14847</v>
      </c>
      <c r="C14848">
        <v>2</v>
      </c>
      <c r="J14848" t="s">
        <v>27908</v>
      </c>
      <c r="K14848">
        <v>1</v>
      </c>
    </row>
    <row r="14849" spans="1:11" x14ac:dyDescent="0.3">
      <c r="A14849" t="s">
        <v>14848</v>
      </c>
      <c r="B14849" t="s">
        <v>14848</v>
      </c>
      <c r="C14849">
        <v>2</v>
      </c>
      <c r="J14849" t="s">
        <v>2071</v>
      </c>
      <c r="K14849">
        <v>24</v>
      </c>
    </row>
    <row r="14850" spans="1:11" x14ac:dyDescent="0.3">
      <c r="A14850" t="s">
        <v>14849</v>
      </c>
      <c r="B14850" t="s">
        <v>14849</v>
      </c>
      <c r="C14850">
        <v>2</v>
      </c>
      <c r="J14850" t="s">
        <v>27909</v>
      </c>
      <c r="K14850">
        <v>1</v>
      </c>
    </row>
    <row r="14851" spans="1:11" x14ac:dyDescent="0.3">
      <c r="A14851" t="s">
        <v>14850</v>
      </c>
      <c r="B14851" t="s">
        <v>14850</v>
      </c>
      <c r="C14851">
        <v>2</v>
      </c>
      <c r="J14851" t="s">
        <v>27910</v>
      </c>
      <c r="K14851">
        <v>1</v>
      </c>
    </row>
    <row r="14852" spans="1:11" x14ac:dyDescent="0.3">
      <c r="A14852" t="s">
        <v>14851</v>
      </c>
      <c r="B14852" t="s">
        <v>14851</v>
      </c>
      <c r="C14852">
        <v>2</v>
      </c>
      <c r="J14852" t="s">
        <v>27911</v>
      </c>
      <c r="K14852">
        <v>1</v>
      </c>
    </row>
    <row r="14853" spans="1:11" x14ac:dyDescent="0.3">
      <c r="A14853" t="s">
        <v>14852</v>
      </c>
      <c r="B14853" t="s">
        <v>14852</v>
      </c>
      <c r="C14853">
        <v>2</v>
      </c>
      <c r="J14853" t="s">
        <v>11480</v>
      </c>
      <c r="K14853">
        <v>3</v>
      </c>
    </row>
    <row r="14854" spans="1:11" x14ac:dyDescent="0.3">
      <c r="A14854" t="s">
        <v>14853</v>
      </c>
      <c r="B14854" t="s">
        <v>14853</v>
      </c>
      <c r="C14854">
        <v>2</v>
      </c>
      <c r="J14854" t="s">
        <v>27912</v>
      </c>
      <c r="K14854">
        <v>1</v>
      </c>
    </row>
    <row r="14855" spans="1:11" x14ac:dyDescent="0.3">
      <c r="A14855" t="s">
        <v>14854</v>
      </c>
      <c r="B14855" t="s">
        <v>14854</v>
      </c>
      <c r="C14855">
        <v>2</v>
      </c>
      <c r="J14855" t="s">
        <v>1997</v>
      </c>
      <c r="K14855">
        <v>25</v>
      </c>
    </row>
    <row r="14856" spans="1:11" x14ac:dyDescent="0.3">
      <c r="A14856" t="s">
        <v>14855</v>
      </c>
      <c r="B14856" t="s">
        <v>14855</v>
      </c>
      <c r="C14856">
        <v>2</v>
      </c>
      <c r="J14856" t="s">
        <v>27913</v>
      </c>
      <c r="K14856">
        <v>1</v>
      </c>
    </row>
    <row r="14857" spans="1:11" x14ac:dyDescent="0.3">
      <c r="A14857" t="s">
        <v>14856</v>
      </c>
      <c r="B14857" t="s">
        <v>14856</v>
      </c>
      <c r="C14857">
        <v>2</v>
      </c>
      <c r="J14857" t="s">
        <v>27914</v>
      </c>
      <c r="K14857">
        <v>1</v>
      </c>
    </row>
    <row r="14858" spans="1:11" x14ac:dyDescent="0.3">
      <c r="A14858" t="s">
        <v>14857</v>
      </c>
      <c r="B14858" t="s">
        <v>14857</v>
      </c>
      <c r="C14858">
        <v>2</v>
      </c>
      <c r="J14858" t="s">
        <v>27915</v>
      </c>
      <c r="K14858">
        <v>1</v>
      </c>
    </row>
    <row r="14859" spans="1:11" x14ac:dyDescent="0.3">
      <c r="A14859" t="s">
        <v>14858</v>
      </c>
      <c r="B14859" t="s">
        <v>14858</v>
      </c>
      <c r="C14859">
        <v>2</v>
      </c>
      <c r="J14859" t="s">
        <v>27916</v>
      </c>
      <c r="K14859">
        <v>1</v>
      </c>
    </row>
    <row r="14860" spans="1:11" x14ac:dyDescent="0.3">
      <c r="A14860" t="s">
        <v>14859</v>
      </c>
      <c r="B14860" t="s">
        <v>14859</v>
      </c>
      <c r="C14860">
        <v>2</v>
      </c>
      <c r="J14860" t="s">
        <v>27917</v>
      </c>
      <c r="K14860">
        <v>1</v>
      </c>
    </row>
    <row r="14861" spans="1:11" x14ac:dyDescent="0.3">
      <c r="A14861" t="s">
        <v>14860</v>
      </c>
      <c r="B14861" t="s">
        <v>14860</v>
      </c>
      <c r="C14861">
        <v>2</v>
      </c>
      <c r="J14861" t="s">
        <v>27918</v>
      </c>
      <c r="K14861">
        <v>1</v>
      </c>
    </row>
    <row r="14862" spans="1:11" x14ac:dyDescent="0.3">
      <c r="A14862" t="s">
        <v>14861</v>
      </c>
      <c r="B14862" t="s">
        <v>14861</v>
      </c>
      <c r="C14862">
        <v>2</v>
      </c>
      <c r="J14862" t="s">
        <v>27919</v>
      </c>
      <c r="K14862">
        <v>1</v>
      </c>
    </row>
    <row r="14863" spans="1:11" x14ac:dyDescent="0.3">
      <c r="A14863" t="s">
        <v>14862</v>
      </c>
      <c r="B14863" t="s">
        <v>14862</v>
      </c>
      <c r="C14863">
        <v>2</v>
      </c>
      <c r="J14863" t="s">
        <v>27920</v>
      </c>
      <c r="K14863">
        <v>1</v>
      </c>
    </row>
    <row r="14864" spans="1:11" x14ac:dyDescent="0.3">
      <c r="A14864" t="s">
        <v>14863</v>
      </c>
      <c r="B14864" t="s">
        <v>14863</v>
      </c>
      <c r="C14864">
        <v>2</v>
      </c>
      <c r="J14864" t="s">
        <v>6723</v>
      </c>
      <c r="K14864">
        <v>6</v>
      </c>
    </row>
    <row r="14865" spans="1:11" x14ac:dyDescent="0.3">
      <c r="A14865" t="s">
        <v>14864</v>
      </c>
      <c r="B14865" t="s">
        <v>14864</v>
      </c>
      <c r="C14865">
        <v>2</v>
      </c>
      <c r="J14865" t="s">
        <v>27921</v>
      </c>
      <c r="K14865">
        <v>1</v>
      </c>
    </row>
    <row r="14866" spans="1:11" x14ac:dyDescent="0.3">
      <c r="A14866" t="s">
        <v>14865</v>
      </c>
      <c r="B14866" t="s">
        <v>14865</v>
      </c>
      <c r="C14866">
        <v>2</v>
      </c>
      <c r="J14866" t="s">
        <v>27922</v>
      </c>
      <c r="K14866">
        <v>1</v>
      </c>
    </row>
    <row r="14867" spans="1:11" x14ac:dyDescent="0.3">
      <c r="A14867" t="s">
        <v>14866</v>
      </c>
      <c r="B14867" t="s">
        <v>14866</v>
      </c>
      <c r="C14867">
        <v>2</v>
      </c>
      <c r="J14867" t="s">
        <v>27923</v>
      </c>
      <c r="K14867">
        <v>1</v>
      </c>
    </row>
    <row r="14868" spans="1:11" x14ac:dyDescent="0.3">
      <c r="A14868" t="s">
        <v>14867</v>
      </c>
      <c r="B14868" t="s">
        <v>14867</v>
      </c>
      <c r="C14868">
        <v>2</v>
      </c>
      <c r="J14868" t="s">
        <v>27924</v>
      </c>
      <c r="K14868">
        <v>1</v>
      </c>
    </row>
    <row r="14869" spans="1:11" x14ac:dyDescent="0.3">
      <c r="A14869" t="s">
        <v>14868</v>
      </c>
      <c r="B14869" t="s">
        <v>14868</v>
      </c>
      <c r="C14869">
        <v>2</v>
      </c>
      <c r="J14869" t="s">
        <v>15599</v>
      </c>
      <c r="K14869">
        <v>2</v>
      </c>
    </row>
    <row r="14870" spans="1:11" x14ac:dyDescent="0.3">
      <c r="A14870" t="s">
        <v>14869</v>
      </c>
      <c r="B14870" t="s">
        <v>14869</v>
      </c>
      <c r="C14870">
        <v>2</v>
      </c>
      <c r="J14870" t="s">
        <v>15600</v>
      </c>
      <c r="K14870">
        <v>2</v>
      </c>
    </row>
    <row r="14871" spans="1:11" x14ac:dyDescent="0.3">
      <c r="A14871" t="s">
        <v>14870</v>
      </c>
      <c r="B14871" t="s">
        <v>14870</v>
      </c>
      <c r="C14871">
        <v>2</v>
      </c>
      <c r="J14871" t="s">
        <v>27925</v>
      </c>
      <c r="K14871">
        <v>1</v>
      </c>
    </row>
    <row r="14872" spans="1:11" x14ac:dyDescent="0.3">
      <c r="A14872" t="s">
        <v>14871</v>
      </c>
      <c r="B14872" t="s">
        <v>14871</v>
      </c>
      <c r="C14872">
        <v>2</v>
      </c>
      <c r="J14872" t="s">
        <v>27926</v>
      </c>
      <c r="K14872">
        <v>1</v>
      </c>
    </row>
    <row r="14873" spans="1:11" x14ac:dyDescent="0.3">
      <c r="A14873" t="s">
        <v>14872</v>
      </c>
      <c r="B14873" t="s">
        <v>14872</v>
      </c>
      <c r="C14873">
        <v>2</v>
      </c>
      <c r="J14873" t="s">
        <v>27927</v>
      </c>
      <c r="K14873">
        <v>1</v>
      </c>
    </row>
    <row r="14874" spans="1:11" x14ac:dyDescent="0.3">
      <c r="A14874" t="s">
        <v>14873</v>
      </c>
      <c r="B14874" t="s">
        <v>14873</v>
      </c>
      <c r="C14874">
        <v>2</v>
      </c>
      <c r="J14874" t="s">
        <v>27928</v>
      </c>
      <c r="K14874">
        <v>1</v>
      </c>
    </row>
    <row r="14875" spans="1:11" x14ac:dyDescent="0.3">
      <c r="A14875" t="s">
        <v>14874</v>
      </c>
      <c r="B14875" t="s">
        <v>14874</v>
      </c>
      <c r="C14875">
        <v>2</v>
      </c>
      <c r="J14875" t="s">
        <v>7804</v>
      </c>
      <c r="K14875">
        <v>5</v>
      </c>
    </row>
    <row r="14876" spans="1:11" x14ac:dyDescent="0.3">
      <c r="A14876" t="s">
        <v>14875</v>
      </c>
      <c r="B14876" t="s">
        <v>14875</v>
      </c>
      <c r="C14876">
        <v>2</v>
      </c>
      <c r="J14876" t="s">
        <v>27929</v>
      </c>
      <c r="K14876">
        <v>1</v>
      </c>
    </row>
    <row r="14877" spans="1:11" x14ac:dyDescent="0.3">
      <c r="A14877" t="s">
        <v>14876</v>
      </c>
      <c r="B14877" t="s">
        <v>14876</v>
      </c>
      <c r="C14877">
        <v>2</v>
      </c>
      <c r="J14877" t="s">
        <v>5978</v>
      </c>
      <c r="K14877">
        <v>7</v>
      </c>
    </row>
    <row r="14878" spans="1:11" x14ac:dyDescent="0.3">
      <c r="A14878" t="s">
        <v>14877</v>
      </c>
      <c r="B14878" t="s">
        <v>14877</v>
      </c>
      <c r="C14878">
        <v>2</v>
      </c>
      <c r="J14878" t="s">
        <v>27930</v>
      </c>
      <c r="K14878">
        <v>1</v>
      </c>
    </row>
    <row r="14879" spans="1:11" x14ac:dyDescent="0.3">
      <c r="A14879" t="s">
        <v>14878</v>
      </c>
      <c r="B14879" t="s">
        <v>14878</v>
      </c>
      <c r="C14879">
        <v>2</v>
      </c>
      <c r="J14879" t="s">
        <v>9252</v>
      </c>
      <c r="K14879">
        <v>4</v>
      </c>
    </row>
    <row r="14880" spans="1:11" x14ac:dyDescent="0.3">
      <c r="A14880" t="s">
        <v>14879</v>
      </c>
      <c r="B14880" t="s">
        <v>14879</v>
      </c>
      <c r="C14880">
        <v>2</v>
      </c>
      <c r="J14880" t="s">
        <v>27931</v>
      </c>
      <c r="K14880">
        <v>1</v>
      </c>
    </row>
    <row r="14881" spans="1:11" x14ac:dyDescent="0.3">
      <c r="A14881" t="s">
        <v>14880</v>
      </c>
      <c r="B14881" t="s">
        <v>14880</v>
      </c>
      <c r="C14881">
        <v>2</v>
      </c>
      <c r="J14881" t="s">
        <v>1731</v>
      </c>
      <c r="K14881">
        <v>29</v>
      </c>
    </row>
    <row r="14882" spans="1:11" x14ac:dyDescent="0.3">
      <c r="A14882" t="s">
        <v>14881</v>
      </c>
      <c r="B14882" t="s">
        <v>14881</v>
      </c>
      <c r="C14882">
        <v>2</v>
      </c>
      <c r="J14882" t="s">
        <v>27932</v>
      </c>
      <c r="K14882">
        <v>1</v>
      </c>
    </row>
    <row r="14883" spans="1:11" x14ac:dyDescent="0.3">
      <c r="A14883" t="s">
        <v>14882</v>
      </c>
      <c r="B14883" t="s">
        <v>14882</v>
      </c>
      <c r="C14883">
        <v>2</v>
      </c>
      <c r="J14883" t="s">
        <v>15601</v>
      </c>
      <c r="K14883">
        <v>2</v>
      </c>
    </row>
    <row r="14884" spans="1:11" x14ac:dyDescent="0.3">
      <c r="A14884" t="s">
        <v>14883</v>
      </c>
      <c r="B14884" t="s">
        <v>14883</v>
      </c>
      <c r="C14884">
        <v>2</v>
      </c>
      <c r="J14884" t="s">
        <v>3596</v>
      </c>
      <c r="K14884">
        <v>13</v>
      </c>
    </row>
    <row r="14885" spans="1:11" x14ac:dyDescent="0.3">
      <c r="A14885" t="s">
        <v>14884</v>
      </c>
      <c r="B14885" t="s">
        <v>14884</v>
      </c>
      <c r="C14885">
        <v>2</v>
      </c>
      <c r="J14885" t="s">
        <v>15602</v>
      </c>
      <c r="K14885">
        <v>2</v>
      </c>
    </row>
    <row r="14886" spans="1:11" x14ac:dyDescent="0.3">
      <c r="A14886" t="s">
        <v>14885</v>
      </c>
      <c r="B14886" t="s">
        <v>14885</v>
      </c>
      <c r="C14886">
        <v>2</v>
      </c>
      <c r="J14886" t="s">
        <v>27933</v>
      </c>
      <c r="K14886">
        <v>1</v>
      </c>
    </row>
    <row r="14887" spans="1:11" x14ac:dyDescent="0.3">
      <c r="A14887" t="s">
        <v>14886</v>
      </c>
      <c r="B14887" t="s">
        <v>14886</v>
      </c>
      <c r="C14887">
        <v>2</v>
      </c>
      <c r="J14887" t="s">
        <v>15603</v>
      </c>
      <c r="K14887">
        <v>2</v>
      </c>
    </row>
    <row r="14888" spans="1:11" x14ac:dyDescent="0.3">
      <c r="A14888" t="s">
        <v>14887</v>
      </c>
      <c r="B14888" t="s">
        <v>14887</v>
      </c>
      <c r="C14888">
        <v>2</v>
      </c>
      <c r="J14888" t="s">
        <v>27934</v>
      </c>
      <c r="K14888">
        <v>1</v>
      </c>
    </row>
    <row r="14889" spans="1:11" x14ac:dyDescent="0.3">
      <c r="A14889" t="s">
        <v>14888</v>
      </c>
      <c r="B14889" t="s">
        <v>14888</v>
      </c>
      <c r="C14889">
        <v>2</v>
      </c>
      <c r="J14889" t="s">
        <v>27935</v>
      </c>
      <c r="K14889">
        <v>1</v>
      </c>
    </row>
    <row r="14890" spans="1:11" x14ac:dyDescent="0.3">
      <c r="A14890" t="s">
        <v>14889</v>
      </c>
      <c r="B14890" t="s">
        <v>14889</v>
      </c>
      <c r="C14890">
        <v>2</v>
      </c>
      <c r="J14890" t="s">
        <v>7805</v>
      </c>
      <c r="K14890">
        <v>5</v>
      </c>
    </row>
    <row r="14891" spans="1:11" x14ac:dyDescent="0.3">
      <c r="A14891" t="s">
        <v>14890</v>
      </c>
      <c r="B14891" t="s">
        <v>14890</v>
      </c>
      <c r="C14891">
        <v>2</v>
      </c>
      <c r="J14891" t="s">
        <v>5373</v>
      </c>
      <c r="K14891">
        <v>8</v>
      </c>
    </row>
    <row r="14892" spans="1:11" x14ac:dyDescent="0.3">
      <c r="A14892" t="s">
        <v>14891</v>
      </c>
      <c r="B14892" t="s">
        <v>14891</v>
      </c>
      <c r="C14892">
        <v>2</v>
      </c>
      <c r="J14892" t="s">
        <v>27936</v>
      </c>
      <c r="K14892">
        <v>1</v>
      </c>
    </row>
    <row r="14893" spans="1:11" x14ac:dyDescent="0.3">
      <c r="A14893" t="s">
        <v>14892</v>
      </c>
      <c r="B14893" t="s">
        <v>14892</v>
      </c>
      <c r="C14893">
        <v>2</v>
      </c>
      <c r="J14893" t="s">
        <v>11481</v>
      </c>
      <c r="K14893">
        <v>3</v>
      </c>
    </row>
    <row r="14894" spans="1:11" x14ac:dyDescent="0.3">
      <c r="A14894" t="s">
        <v>14893</v>
      </c>
      <c r="B14894" t="s">
        <v>14893</v>
      </c>
      <c r="C14894">
        <v>2</v>
      </c>
      <c r="J14894" t="s">
        <v>27937</v>
      </c>
      <c r="K14894">
        <v>1</v>
      </c>
    </row>
    <row r="14895" spans="1:11" x14ac:dyDescent="0.3">
      <c r="A14895" t="s">
        <v>14894</v>
      </c>
      <c r="B14895" t="s">
        <v>14894</v>
      </c>
      <c r="C14895">
        <v>2</v>
      </c>
      <c r="J14895" t="s">
        <v>27938</v>
      </c>
      <c r="K14895">
        <v>1</v>
      </c>
    </row>
    <row r="14896" spans="1:11" x14ac:dyDescent="0.3">
      <c r="A14896" t="s">
        <v>14895</v>
      </c>
      <c r="B14896" t="s">
        <v>14895</v>
      </c>
      <c r="C14896">
        <v>2</v>
      </c>
      <c r="J14896" t="s">
        <v>27939</v>
      </c>
      <c r="K14896">
        <v>1</v>
      </c>
    </row>
    <row r="14897" spans="1:11" x14ac:dyDescent="0.3">
      <c r="A14897" t="s">
        <v>14896</v>
      </c>
      <c r="B14897" t="s">
        <v>14896</v>
      </c>
      <c r="C14897">
        <v>2</v>
      </c>
      <c r="J14897" t="s">
        <v>15604</v>
      </c>
      <c r="K14897">
        <v>2</v>
      </c>
    </row>
    <row r="14898" spans="1:11" x14ac:dyDescent="0.3">
      <c r="A14898" t="s">
        <v>14897</v>
      </c>
      <c r="B14898" t="s">
        <v>14897</v>
      </c>
      <c r="C14898">
        <v>2</v>
      </c>
      <c r="J14898" t="s">
        <v>27940</v>
      </c>
      <c r="K14898">
        <v>1</v>
      </c>
    </row>
    <row r="14899" spans="1:11" x14ac:dyDescent="0.3">
      <c r="A14899" t="s">
        <v>14898</v>
      </c>
      <c r="B14899" t="s">
        <v>14898</v>
      </c>
      <c r="C14899">
        <v>2</v>
      </c>
      <c r="J14899" t="s">
        <v>27941</v>
      </c>
      <c r="K14899">
        <v>1</v>
      </c>
    </row>
    <row r="14900" spans="1:11" x14ac:dyDescent="0.3">
      <c r="A14900" t="s">
        <v>14899</v>
      </c>
      <c r="B14900" t="s">
        <v>14899</v>
      </c>
      <c r="C14900">
        <v>2</v>
      </c>
      <c r="J14900" t="s">
        <v>27942</v>
      </c>
      <c r="K14900">
        <v>1</v>
      </c>
    </row>
    <row r="14901" spans="1:11" x14ac:dyDescent="0.3">
      <c r="A14901" t="s">
        <v>14900</v>
      </c>
      <c r="B14901" t="s">
        <v>14900</v>
      </c>
      <c r="C14901">
        <v>2</v>
      </c>
      <c r="J14901" t="s">
        <v>27943</v>
      </c>
      <c r="K14901">
        <v>1</v>
      </c>
    </row>
    <row r="14902" spans="1:11" x14ac:dyDescent="0.3">
      <c r="A14902" t="s">
        <v>14901</v>
      </c>
      <c r="B14902" t="s">
        <v>14901</v>
      </c>
      <c r="C14902">
        <v>2</v>
      </c>
      <c r="J14902" t="s">
        <v>15605</v>
      </c>
      <c r="K14902">
        <v>2</v>
      </c>
    </row>
    <row r="14903" spans="1:11" x14ac:dyDescent="0.3">
      <c r="A14903" t="s">
        <v>14902</v>
      </c>
      <c r="B14903" t="s">
        <v>14902</v>
      </c>
      <c r="C14903">
        <v>2</v>
      </c>
      <c r="J14903" t="s">
        <v>27944</v>
      </c>
      <c r="K14903">
        <v>1</v>
      </c>
    </row>
    <row r="14904" spans="1:11" x14ac:dyDescent="0.3">
      <c r="A14904" t="s">
        <v>14903</v>
      </c>
      <c r="B14904" t="s">
        <v>14903</v>
      </c>
      <c r="C14904">
        <v>2</v>
      </c>
      <c r="J14904" t="s">
        <v>9253</v>
      </c>
      <c r="K14904">
        <v>4</v>
      </c>
    </row>
    <row r="14905" spans="1:11" x14ac:dyDescent="0.3">
      <c r="A14905" t="s">
        <v>14904</v>
      </c>
      <c r="B14905" t="s">
        <v>14904</v>
      </c>
      <c r="C14905">
        <v>2</v>
      </c>
      <c r="J14905" t="s">
        <v>27945</v>
      </c>
      <c r="K14905">
        <v>1</v>
      </c>
    </row>
    <row r="14906" spans="1:11" x14ac:dyDescent="0.3">
      <c r="A14906" t="s">
        <v>14905</v>
      </c>
      <c r="B14906" t="s">
        <v>14905</v>
      </c>
      <c r="C14906">
        <v>2</v>
      </c>
      <c r="J14906" t="s">
        <v>1438</v>
      </c>
      <c r="K14906">
        <v>35</v>
      </c>
    </row>
    <row r="14907" spans="1:11" x14ac:dyDescent="0.3">
      <c r="A14907" t="s">
        <v>14906</v>
      </c>
      <c r="B14907" t="s">
        <v>14906</v>
      </c>
      <c r="C14907">
        <v>2</v>
      </c>
      <c r="J14907" t="s">
        <v>27946</v>
      </c>
      <c r="K14907">
        <v>1</v>
      </c>
    </row>
    <row r="14908" spans="1:11" x14ac:dyDescent="0.3">
      <c r="A14908" t="s">
        <v>14907</v>
      </c>
      <c r="B14908" t="s">
        <v>14907</v>
      </c>
      <c r="C14908">
        <v>2</v>
      </c>
      <c r="J14908" t="s">
        <v>27947</v>
      </c>
      <c r="K14908">
        <v>1</v>
      </c>
    </row>
    <row r="14909" spans="1:11" x14ac:dyDescent="0.3">
      <c r="A14909" t="s">
        <v>14908</v>
      </c>
      <c r="B14909" t="s">
        <v>14908</v>
      </c>
      <c r="C14909">
        <v>2</v>
      </c>
      <c r="J14909" t="s">
        <v>27948</v>
      </c>
      <c r="K14909">
        <v>1</v>
      </c>
    </row>
    <row r="14910" spans="1:11" x14ac:dyDescent="0.3">
      <c r="A14910" t="s">
        <v>14909</v>
      </c>
      <c r="B14910" t="s">
        <v>14909</v>
      </c>
      <c r="C14910">
        <v>2</v>
      </c>
      <c r="J14910" t="s">
        <v>27949</v>
      </c>
      <c r="K14910">
        <v>1</v>
      </c>
    </row>
    <row r="14911" spans="1:11" x14ac:dyDescent="0.3">
      <c r="A14911" t="s">
        <v>14910</v>
      </c>
      <c r="B14911" t="s">
        <v>14910</v>
      </c>
      <c r="C14911">
        <v>2</v>
      </c>
      <c r="J14911" t="s">
        <v>11482</v>
      </c>
      <c r="K14911">
        <v>3</v>
      </c>
    </row>
    <row r="14912" spans="1:11" x14ac:dyDescent="0.3">
      <c r="A14912" t="s">
        <v>14911</v>
      </c>
      <c r="B14912" t="s">
        <v>14911</v>
      </c>
      <c r="C14912">
        <v>2</v>
      </c>
      <c r="J14912" t="s">
        <v>2156</v>
      </c>
      <c r="K14912">
        <v>23</v>
      </c>
    </row>
    <row r="14913" spans="1:11" x14ac:dyDescent="0.3">
      <c r="A14913" t="s">
        <v>14912</v>
      </c>
      <c r="B14913" t="s">
        <v>14912</v>
      </c>
      <c r="C14913">
        <v>2</v>
      </c>
      <c r="J14913" t="s">
        <v>27950</v>
      </c>
      <c r="K14913">
        <v>1</v>
      </c>
    </row>
    <row r="14914" spans="1:11" x14ac:dyDescent="0.3">
      <c r="A14914" t="s">
        <v>14913</v>
      </c>
      <c r="B14914" t="s">
        <v>14913</v>
      </c>
      <c r="C14914">
        <v>2</v>
      </c>
      <c r="J14914" t="s">
        <v>27951</v>
      </c>
      <c r="K14914">
        <v>1</v>
      </c>
    </row>
    <row r="14915" spans="1:11" x14ac:dyDescent="0.3">
      <c r="A14915" t="s">
        <v>14914</v>
      </c>
      <c r="B14915" t="s">
        <v>14914</v>
      </c>
      <c r="C14915">
        <v>2</v>
      </c>
      <c r="J14915" t="s">
        <v>27952</v>
      </c>
      <c r="K14915">
        <v>1</v>
      </c>
    </row>
    <row r="14916" spans="1:11" x14ac:dyDescent="0.3">
      <c r="A14916" t="s">
        <v>14915</v>
      </c>
      <c r="B14916" t="s">
        <v>14915</v>
      </c>
      <c r="C14916">
        <v>2</v>
      </c>
      <c r="J14916" t="s">
        <v>27953</v>
      </c>
      <c r="K14916">
        <v>1</v>
      </c>
    </row>
    <row r="14917" spans="1:11" x14ac:dyDescent="0.3">
      <c r="A14917" t="s">
        <v>14916</v>
      </c>
      <c r="B14917" t="s">
        <v>14916</v>
      </c>
      <c r="C14917">
        <v>2</v>
      </c>
      <c r="J14917" t="s">
        <v>27954</v>
      </c>
      <c r="K14917">
        <v>1</v>
      </c>
    </row>
    <row r="14918" spans="1:11" x14ac:dyDescent="0.3">
      <c r="A14918" t="s">
        <v>14917</v>
      </c>
      <c r="B14918" t="s">
        <v>14917</v>
      </c>
      <c r="C14918">
        <v>2</v>
      </c>
      <c r="J14918" t="s">
        <v>27955</v>
      </c>
      <c r="K14918">
        <v>1</v>
      </c>
    </row>
    <row r="14919" spans="1:11" x14ac:dyDescent="0.3">
      <c r="A14919" t="s">
        <v>14918</v>
      </c>
      <c r="B14919" t="s">
        <v>14918</v>
      </c>
      <c r="C14919">
        <v>2</v>
      </c>
      <c r="J14919" t="s">
        <v>27956</v>
      </c>
      <c r="K14919">
        <v>1</v>
      </c>
    </row>
    <row r="14920" spans="1:11" x14ac:dyDescent="0.3">
      <c r="A14920" t="s">
        <v>14919</v>
      </c>
      <c r="B14920" t="s">
        <v>14919</v>
      </c>
      <c r="C14920">
        <v>2</v>
      </c>
      <c r="J14920" t="s">
        <v>27957</v>
      </c>
      <c r="K14920">
        <v>1</v>
      </c>
    </row>
    <row r="14921" spans="1:11" x14ac:dyDescent="0.3">
      <c r="A14921" t="s">
        <v>14920</v>
      </c>
      <c r="B14921" t="s">
        <v>14920</v>
      </c>
      <c r="C14921">
        <v>2</v>
      </c>
      <c r="J14921" t="s">
        <v>27958</v>
      </c>
      <c r="K14921">
        <v>1</v>
      </c>
    </row>
    <row r="14922" spans="1:11" x14ac:dyDescent="0.3">
      <c r="A14922" t="s">
        <v>14921</v>
      </c>
      <c r="B14922" t="s">
        <v>14921</v>
      </c>
      <c r="C14922">
        <v>2</v>
      </c>
      <c r="J14922" t="s">
        <v>2712</v>
      </c>
      <c r="K14922">
        <v>18</v>
      </c>
    </row>
    <row r="14923" spans="1:11" x14ac:dyDescent="0.3">
      <c r="A14923" t="s">
        <v>14922</v>
      </c>
      <c r="B14923" t="s">
        <v>14922</v>
      </c>
      <c r="C14923">
        <v>2</v>
      </c>
      <c r="J14923" t="s">
        <v>3824</v>
      </c>
      <c r="K14923">
        <v>12</v>
      </c>
    </row>
    <row r="14924" spans="1:11" x14ac:dyDescent="0.3">
      <c r="A14924" t="s">
        <v>14923</v>
      </c>
      <c r="B14924" t="s">
        <v>14923</v>
      </c>
      <c r="C14924">
        <v>2</v>
      </c>
      <c r="J14924" t="s">
        <v>27959</v>
      </c>
      <c r="K14924">
        <v>1</v>
      </c>
    </row>
    <row r="14925" spans="1:11" x14ac:dyDescent="0.3">
      <c r="A14925" t="s">
        <v>14924</v>
      </c>
      <c r="B14925" t="s">
        <v>14924</v>
      </c>
      <c r="C14925">
        <v>2</v>
      </c>
      <c r="J14925" t="s">
        <v>27960</v>
      </c>
      <c r="K14925">
        <v>1</v>
      </c>
    </row>
    <row r="14926" spans="1:11" x14ac:dyDescent="0.3">
      <c r="A14926" t="s">
        <v>14925</v>
      </c>
      <c r="B14926" t="s">
        <v>14925</v>
      </c>
      <c r="C14926">
        <v>2</v>
      </c>
      <c r="J14926" t="s">
        <v>3181</v>
      </c>
      <c r="K14926">
        <v>15</v>
      </c>
    </row>
    <row r="14927" spans="1:11" x14ac:dyDescent="0.3">
      <c r="A14927" t="s">
        <v>14926</v>
      </c>
      <c r="B14927" t="s">
        <v>14926</v>
      </c>
      <c r="C14927">
        <v>2</v>
      </c>
      <c r="J14927" t="s">
        <v>5979</v>
      </c>
      <c r="K14927">
        <v>7</v>
      </c>
    </row>
    <row r="14928" spans="1:11" x14ac:dyDescent="0.3">
      <c r="A14928" t="s">
        <v>14927</v>
      </c>
      <c r="B14928" t="s">
        <v>14927</v>
      </c>
      <c r="C14928">
        <v>2</v>
      </c>
      <c r="J14928" t="s">
        <v>27961</v>
      </c>
      <c r="K14928">
        <v>1</v>
      </c>
    </row>
    <row r="14929" spans="1:11" x14ac:dyDescent="0.3">
      <c r="A14929" t="s">
        <v>14928</v>
      </c>
      <c r="B14929" t="s">
        <v>14928</v>
      </c>
      <c r="C14929">
        <v>2</v>
      </c>
      <c r="J14929" t="s">
        <v>27962</v>
      </c>
      <c r="K14929">
        <v>1</v>
      </c>
    </row>
    <row r="14930" spans="1:11" x14ac:dyDescent="0.3">
      <c r="A14930" t="s">
        <v>14929</v>
      </c>
      <c r="B14930" t="s">
        <v>14929</v>
      </c>
      <c r="C14930">
        <v>2</v>
      </c>
      <c r="J14930" t="s">
        <v>11483</v>
      </c>
      <c r="K14930">
        <v>3</v>
      </c>
    </row>
    <row r="14931" spans="1:11" x14ac:dyDescent="0.3">
      <c r="A14931" t="s">
        <v>14930</v>
      </c>
      <c r="B14931" t="s">
        <v>14930</v>
      </c>
      <c r="C14931">
        <v>2</v>
      </c>
      <c r="J14931" t="s">
        <v>27963</v>
      </c>
      <c r="K14931">
        <v>1</v>
      </c>
    </row>
    <row r="14932" spans="1:11" x14ac:dyDescent="0.3">
      <c r="A14932" t="s">
        <v>14931</v>
      </c>
      <c r="B14932" t="s">
        <v>14931</v>
      </c>
      <c r="C14932">
        <v>2</v>
      </c>
      <c r="J14932" t="s">
        <v>27964</v>
      </c>
      <c r="K14932">
        <v>1</v>
      </c>
    </row>
    <row r="14933" spans="1:11" x14ac:dyDescent="0.3">
      <c r="A14933" t="s">
        <v>14932</v>
      </c>
      <c r="B14933" t="s">
        <v>14932</v>
      </c>
      <c r="C14933">
        <v>2</v>
      </c>
      <c r="J14933" t="s">
        <v>27965</v>
      </c>
      <c r="K14933">
        <v>1</v>
      </c>
    </row>
    <row r="14934" spans="1:11" x14ac:dyDescent="0.3">
      <c r="A14934" t="s">
        <v>14933</v>
      </c>
      <c r="B14934" t="s">
        <v>14933</v>
      </c>
      <c r="C14934">
        <v>2</v>
      </c>
      <c r="J14934" t="s">
        <v>27966</v>
      </c>
      <c r="K14934">
        <v>1</v>
      </c>
    </row>
    <row r="14935" spans="1:11" x14ac:dyDescent="0.3">
      <c r="A14935" t="s">
        <v>14934</v>
      </c>
      <c r="B14935" t="s">
        <v>14934</v>
      </c>
      <c r="C14935">
        <v>2</v>
      </c>
      <c r="J14935" t="s">
        <v>1316</v>
      </c>
      <c r="K14935">
        <v>39</v>
      </c>
    </row>
    <row r="14936" spans="1:11" x14ac:dyDescent="0.3">
      <c r="A14936" t="s">
        <v>14935</v>
      </c>
      <c r="B14936" t="s">
        <v>14935</v>
      </c>
      <c r="C14936">
        <v>2</v>
      </c>
      <c r="J14936" t="s">
        <v>27967</v>
      </c>
      <c r="K14936">
        <v>1</v>
      </c>
    </row>
    <row r="14937" spans="1:11" x14ac:dyDescent="0.3">
      <c r="A14937" t="s">
        <v>14936</v>
      </c>
      <c r="B14937" t="s">
        <v>14936</v>
      </c>
      <c r="C14937">
        <v>2</v>
      </c>
      <c r="J14937" t="s">
        <v>6724</v>
      </c>
      <c r="K14937">
        <v>6</v>
      </c>
    </row>
    <row r="14938" spans="1:11" x14ac:dyDescent="0.3">
      <c r="A14938" t="s">
        <v>14937</v>
      </c>
      <c r="B14938" t="s">
        <v>14937</v>
      </c>
      <c r="C14938">
        <v>2</v>
      </c>
      <c r="J14938" t="s">
        <v>15606</v>
      </c>
      <c r="K14938">
        <v>2</v>
      </c>
    </row>
    <row r="14939" spans="1:11" x14ac:dyDescent="0.3">
      <c r="A14939" t="s">
        <v>14938</v>
      </c>
      <c r="B14939" t="s">
        <v>14938</v>
      </c>
      <c r="C14939">
        <v>2</v>
      </c>
      <c r="J14939" t="s">
        <v>5374</v>
      </c>
      <c r="K14939">
        <v>8</v>
      </c>
    </row>
    <row r="14940" spans="1:11" x14ac:dyDescent="0.3">
      <c r="A14940" t="s">
        <v>14939</v>
      </c>
      <c r="B14940" t="s">
        <v>14939</v>
      </c>
      <c r="C14940">
        <v>2</v>
      </c>
      <c r="J14940" t="s">
        <v>15607</v>
      </c>
      <c r="K14940">
        <v>2</v>
      </c>
    </row>
    <row r="14941" spans="1:11" x14ac:dyDescent="0.3">
      <c r="A14941" t="s">
        <v>14940</v>
      </c>
      <c r="B14941" t="s">
        <v>14940</v>
      </c>
      <c r="C14941">
        <v>2</v>
      </c>
      <c r="J14941" t="s">
        <v>27968</v>
      </c>
      <c r="K14941">
        <v>1</v>
      </c>
    </row>
    <row r="14942" spans="1:11" x14ac:dyDescent="0.3">
      <c r="A14942" t="s">
        <v>14941</v>
      </c>
      <c r="B14942" t="s">
        <v>14941</v>
      </c>
      <c r="C14942">
        <v>2</v>
      </c>
      <c r="J14942" t="s">
        <v>27969</v>
      </c>
      <c r="K14942">
        <v>1</v>
      </c>
    </row>
    <row r="14943" spans="1:11" x14ac:dyDescent="0.3">
      <c r="A14943" t="s">
        <v>14942</v>
      </c>
      <c r="B14943" t="s">
        <v>14942</v>
      </c>
      <c r="C14943">
        <v>2</v>
      </c>
      <c r="J14943" t="s">
        <v>27970</v>
      </c>
      <c r="K14943">
        <v>1</v>
      </c>
    </row>
    <row r="14944" spans="1:11" x14ac:dyDescent="0.3">
      <c r="A14944" t="s">
        <v>14943</v>
      </c>
      <c r="B14944" t="s">
        <v>14943</v>
      </c>
      <c r="C14944">
        <v>2</v>
      </c>
      <c r="J14944" t="s">
        <v>27971</v>
      </c>
      <c r="K14944">
        <v>1</v>
      </c>
    </row>
    <row r="14945" spans="1:11" x14ac:dyDescent="0.3">
      <c r="A14945" t="s">
        <v>14944</v>
      </c>
      <c r="B14945" t="s">
        <v>14944</v>
      </c>
      <c r="C14945">
        <v>2</v>
      </c>
      <c r="J14945" t="s">
        <v>11484</v>
      </c>
      <c r="K14945">
        <v>3</v>
      </c>
    </row>
    <row r="14946" spans="1:11" x14ac:dyDescent="0.3">
      <c r="A14946" t="s">
        <v>14945</v>
      </c>
      <c r="B14946" t="s">
        <v>14945</v>
      </c>
      <c r="C14946">
        <v>2</v>
      </c>
      <c r="J14946" t="s">
        <v>27972</v>
      </c>
      <c r="K14946">
        <v>1</v>
      </c>
    </row>
    <row r="14947" spans="1:11" x14ac:dyDescent="0.3">
      <c r="A14947" t="s">
        <v>14946</v>
      </c>
      <c r="B14947" t="s">
        <v>14946</v>
      </c>
      <c r="C14947">
        <v>2</v>
      </c>
      <c r="J14947" t="s">
        <v>3597</v>
      </c>
      <c r="K14947">
        <v>13</v>
      </c>
    </row>
    <row r="14948" spans="1:11" x14ac:dyDescent="0.3">
      <c r="A14948" t="s">
        <v>14947</v>
      </c>
      <c r="B14948" t="s">
        <v>14947</v>
      </c>
      <c r="C14948">
        <v>2</v>
      </c>
      <c r="J14948" t="s">
        <v>15608</v>
      </c>
      <c r="K14948">
        <v>2</v>
      </c>
    </row>
    <row r="14949" spans="1:11" x14ac:dyDescent="0.3">
      <c r="A14949" t="s">
        <v>14948</v>
      </c>
      <c r="B14949" t="s">
        <v>14948</v>
      </c>
      <c r="C14949">
        <v>2</v>
      </c>
      <c r="J14949" t="s">
        <v>15609</v>
      </c>
      <c r="K14949">
        <v>2</v>
      </c>
    </row>
    <row r="14950" spans="1:11" x14ac:dyDescent="0.3">
      <c r="A14950" t="s">
        <v>14949</v>
      </c>
      <c r="B14950" t="s">
        <v>14949</v>
      </c>
      <c r="C14950">
        <v>2</v>
      </c>
      <c r="J14950" t="s">
        <v>11485</v>
      </c>
      <c r="K14950">
        <v>3</v>
      </c>
    </row>
    <row r="14951" spans="1:11" x14ac:dyDescent="0.3">
      <c r="A14951" t="s">
        <v>14950</v>
      </c>
      <c r="B14951" t="s">
        <v>14950</v>
      </c>
      <c r="C14951">
        <v>2</v>
      </c>
      <c r="J14951" t="s">
        <v>27973</v>
      </c>
      <c r="K14951">
        <v>1</v>
      </c>
    </row>
    <row r="14952" spans="1:11" x14ac:dyDescent="0.3">
      <c r="A14952" t="s">
        <v>14951</v>
      </c>
      <c r="B14952" t="s">
        <v>14951</v>
      </c>
      <c r="C14952">
        <v>2</v>
      </c>
      <c r="J14952" t="s">
        <v>5980</v>
      </c>
      <c r="K14952">
        <v>7</v>
      </c>
    </row>
    <row r="14953" spans="1:11" x14ac:dyDescent="0.3">
      <c r="A14953" t="s">
        <v>14952</v>
      </c>
      <c r="B14953" t="s">
        <v>14952</v>
      </c>
      <c r="C14953">
        <v>2</v>
      </c>
      <c r="J14953" t="s">
        <v>27974</v>
      </c>
      <c r="K14953">
        <v>1</v>
      </c>
    </row>
    <row r="14954" spans="1:11" x14ac:dyDescent="0.3">
      <c r="A14954" t="s">
        <v>14953</v>
      </c>
      <c r="B14954" t="s">
        <v>14953</v>
      </c>
      <c r="C14954">
        <v>2</v>
      </c>
      <c r="J14954" t="s">
        <v>7806</v>
      </c>
      <c r="K14954">
        <v>5</v>
      </c>
    </row>
    <row r="14955" spans="1:11" x14ac:dyDescent="0.3">
      <c r="A14955" t="s">
        <v>14954</v>
      </c>
      <c r="B14955" t="s">
        <v>14954</v>
      </c>
      <c r="C14955">
        <v>2</v>
      </c>
      <c r="J14955" t="s">
        <v>27975</v>
      </c>
      <c r="K14955">
        <v>1</v>
      </c>
    </row>
    <row r="14956" spans="1:11" x14ac:dyDescent="0.3">
      <c r="A14956" t="s">
        <v>14955</v>
      </c>
      <c r="B14956" t="s">
        <v>14955</v>
      </c>
      <c r="C14956">
        <v>2</v>
      </c>
      <c r="J14956" t="s">
        <v>27976</v>
      </c>
      <c r="K14956">
        <v>1</v>
      </c>
    </row>
    <row r="14957" spans="1:11" x14ac:dyDescent="0.3">
      <c r="A14957" t="s">
        <v>14956</v>
      </c>
      <c r="B14957" t="s">
        <v>14956</v>
      </c>
      <c r="C14957">
        <v>2</v>
      </c>
      <c r="J14957" t="s">
        <v>15610</v>
      </c>
      <c r="K14957">
        <v>2</v>
      </c>
    </row>
    <row r="14958" spans="1:11" x14ac:dyDescent="0.3">
      <c r="A14958" t="s">
        <v>14957</v>
      </c>
      <c r="B14958" t="s">
        <v>14957</v>
      </c>
      <c r="C14958">
        <v>2</v>
      </c>
      <c r="J14958" t="s">
        <v>27977</v>
      </c>
      <c r="K14958">
        <v>1</v>
      </c>
    </row>
    <row r="14959" spans="1:11" x14ac:dyDescent="0.3">
      <c r="A14959" t="s">
        <v>14958</v>
      </c>
      <c r="B14959" t="s">
        <v>14958</v>
      </c>
      <c r="C14959">
        <v>2</v>
      </c>
      <c r="J14959" t="s">
        <v>15611</v>
      </c>
      <c r="K14959">
        <v>2</v>
      </c>
    </row>
    <row r="14960" spans="1:11" x14ac:dyDescent="0.3">
      <c r="A14960" t="s">
        <v>14959</v>
      </c>
      <c r="B14960" t="s">
        <v>14959</v>
      </c>
      <c r="C14960">
        <v>2</v>
      </c>
      <c r="J14960" t="s">
        <v>27978</v>
      </c>
      <c r="K14960">
        <v>1</v>
      </c>
    </row>
    <row r="14961" spans="1:11" x14ac:dyDescent="0.3">
      <c r="A14961" t="s">
        <v>14960</v>
      </c>
      <c r="B14961" t="s">
        <v>14960</v>
      </c>
      <c r="C14961">
        <v>2</v>
      </c>
      <c r="J14961" t="s">
        <v>27979</v>
      </c>
      <c r="K14961">
        <v>1</v>
      </c>
    </row>
    <row r="14962" spans="1:11" x14ac:dyDescent="0.3">
      <c r="A14962" t="s">
        <v>14961</v>
      </c>
      <c r="B14962" t="s">
        <v>14961</v>
      </c>
      <c r="C14962">
        <v>2</v>
      </c>
      <c r="J14962" t="s">
        <v>27980</v>
      </c>
      <c r="K14962">
        <v>1</v>
      </c>
    </row>
    <row r="14963" spans="1:11" x14ac:dyDescent="0.3">
      <c r="A14963" t="s">
        <v>14962</v>
      </c>
      <c r="B14963" t="s">
        <v>14962</v>
      </c>
      <c r="C14963">
        <v>2</v>
      </c>
      <c r="J14963" t="s">
        <v>27981</v>
      </c>
      <c r="K14963">
        <v>1</v>
      </c>
    </row>
    <row r="14964" spans="1:11" x14ac:dyDescent="0.3">
      <c r="A14964" t="s">
        <v>14963</v>
      </c>
      <c r="B14964" t="s">
        <v>14963</v>
      </c>
      <c r="C14964">
        <v>2</v>
      </c>
      <c r="J14964" t="s">
        <v>15612</v>
      </c>
      <c r="K14964">
        <v>2</v>
      </c>
    </row>
    <row r="14965" spans="1:11" x14ac:dyDescent="0.3">
      <c r="A14965" t="s">
        <v>14964</v>
      </c>
      <c r="B14965" t="s">
        <v>14964</v>
      </c>
      <c r="C14965">
        <v>2</v>
      </c>
      <c r="J14965" t="s">
        <v>15613</v>
      </c>
      <c r="K14965">
        <v>2</v>
      </c>
    </row>
    <row r="14966" spans="1:11" x14ac:dyDescent="0.3">
      <c r="A14966" t="s">
        <v>14965</v>
      </c>
      <c r="B14966" t="s">
        <v>14965</v>
      </c>
      <c r="C14966">
        <v>2</v>
      </c>
      <c r="J14966" t="s">
        <v>27982</v>
      </c>
      <c r="K14966">
        <v>1</v>
      </c>
    </row>
    <row r="14967" spans="1:11" x14ac:dyDescent="0.3">
      <c r="A14967" t="s">
        <v>14966</v>
      </c>
      <c r="B14967" t="s">
        <v>14966</v>
      </c>
      <c r="C14967">
        <v>2</v>
      </c>
      <c r="J14967" t="s">
        <v>15614</v>
      </c>
      <c r="K14967">
        <v>2</v>
      </c>
    </row>
    <row r="14968" spans="1:11" x14ac:dyDescent="0.3">
      <c r="A14968" t="s">
        <v>14967</v>
      </c>
      <c r="B14968" t="s">
        <v>14967</v>
      </c>
      <c r="C14968">
        <v>2</v>
      </c>
      <c r="J14968" t="s">
        <v>27983</v>
      </c>
      <c r="K14968">
        <v>1</v>
      </c>
    </row>
    <row r="14969" spans="1:11" x14ac:dyDescent="0.3">
      <c r="A14969" t="s">
        <v>14968</v>
      </c>
      <c r="B14969" t="s">
        <v>14968</v>
      </c>
      <c r="C14969">
        <v>2</v>
      </c>
      <c r="J14969" t="s">
        <v>15615</v>
      </c>
      <c r="K14969">
        <v>2</v>
      </c>
    </row>
    <row r="14970" spans="1:11" x14ac:dyDescent="0.3">
      <c r="A14970" t="s">
        <v>14969</v>
      </c>
      <c r="B14970" t="s">
        <v>14969</v>
      </c>
      <c r="C14970">
        <v>2</v>
      </c>
      <c r="J14970" t="s">
        <v>27984</v>
      </c>
      <c r="K14970">
        <v>1</v>
      </c>
    </row>
    <row r="14971" spans="1:11" x14ac:dyDescent="0.3">
      <c r="A14971" t="s">
        <v>14970</v>
      </c>
      <c r="B14971" t="s">
        <v>14970</v>
      </c>
      <c r="C14971">
        <v>2</v>
      </c>
      <c r="J14971" t="s">
        <v>27985</v>
      </c>
      <c r="K14971">
        <v>1</v>
      </c>
    </row>
    <row r="14972" spans="1:11" x14ac:dyDescent="0.3">
      <c r="A14972" t="s">
        <v>14971</v>
      </c>
      <c r="B14972" t="s">
        <v>14971</v>
      </c>
      <c r="C14972">
        <v>2</v>
      </c>
      <c r="J14972" t="s">
        <v>27986</v>
      </c>
      <c r="K14972">
        <v>1</v>
      </c>
    </row>
    <row r="14973" spans="1:11" x14ac:dyDescent="0.3">
      <c r="A14973" t="s">
        <v>14972</v>
      </c>
      <c r="B14973" t="s">
        <v>14972</v>
      </c>
      <c r="C14973">
        <v>2</v>
      </c>
      <c r="J14973" t="s">
        <v>27987</v>
      </c>
      <c r="K14973">
        <v>1</v>
      </c>
    </row>
    <row r="14974" spans="1:11" x14ac:dyDescent="0.3">
      <c r="A14974" t="s">
        <v>14973</v>
      </c>
      <c r="B14974" t="s">
        <v>14973</v>
      </c>
      <c r="C14974">
        <v>2</v>
      </c>
      <c r="J14974" t="s">
        <v>27988</v>
      </c>
      <c r="K14974">
        <v>1</v>
      </c>
    </row>
    <row r="14975" spans="1:11" x14ac:dyDescent="0.3">
      <c r="A14975" t="s">
        <v>14974</v>
      </c>
      <c r="B14975" t="s">
        <v>14974</v>
      </c>
      <c r="C14975">
        <v>2</v>
      </c>
      <c r="J14975" t="s">
        <v>27989</v>
      </c>
      <c r="K14975">
        <v>1</v>
      </c>
    </row>
    <row r="14976" spans="1:11" x14ac:dyDescent="0.3">
      <c r="A14976" t="s">
        <v>14975</v>
      </c>
      <c r="B14976" t="s">
        <v>14975</v>
      </c>
      <c r="C14976">
        <v>2</v>
      </c>
      <c r="J14976" t="s">
        <v>27990</v>
      </c>
      <c r="K14976">
        <v>1</v>
      </c>
    </row>
    <row r="14977" spans="1:11" x14ac:dyDescent="0.3">
      <c r="A14977" t="s">
        <v>14976</v>
      </c>
      <c r="B14977" t="s">
        <v>14976</v>
      </c>
      <c r="C14977">
        <v>2</v>
      </c>
      <c r="J14977" t="s">
        <v>27991</v>
      </c>
      <c r="K14977">
        <v>1</v>
      </c>
    </row>
    <row r="14978" spans="1:11" x14ac:dyDescent="0.3">
      <c r="A14978" t="s">
        <v>14977</v>
      </c>
      <c r="B14978" t="s">
        <v>14977</v>
      </c>
      <c r="C14978">
        <v>2</v>
      </c>
      <c r="J14978" t="s">
        <v>15616</v>
      </c>
      <c r="K14978">
        <v>2</v>
      </c>
    </row>
    <row r="14979" spans="1:11" x14ac:dyDescent="0.3">
      <c r="A14979" t="s">
        <v>14978</v>
      </c>
      <c r="B14979" t="s">
        <v>14978</v>
      </c>
      <c r="C14979">
        <v>2</v>
      </c>
      <c r="J14979" t="s">
        <v>27992</v>
      </c>
      <c r="K14979">
        <v>1</v>
      </c>
    </row>
    <row r="14980" spans="1:11" x14ac:dyDescent="0.3">
      <c r="A14980" t="s">
        <v>14979</v>
      </c>
      <c r="B14980" t="s">
        <v>14979</v>
      </c>
      <c r="C14980">
        <v>2</v>
      </c>
      <c r="J14980" t="s">
        <v>27993</v>
      </c>
      <c r="K14980">
        <v>1</v>
      </c>
    </row>
    <row r="14981" spans="1:11" x14ac:dyDescent="0.3">
      <c r="A14981" t="s">
        <v>14980</v>
      </c>
      <c r="B14981" t="s">
        <v>14980</v>
      </c>
      <c r="C14981">
        <v>2</v>
      </c>
      <c r="J14981" t="s">
        <v>9254</v>
      </c>
      <c r="K14981">
        <v>4</v>
      </c>
    </row>
    <row r="14982" spans="1:11" x14ac:dyDescent="0.3">
      <c r="A14982" t="s">
        <v>14981</v>
      </c>
      <c r="B14982" t="s">
        <v>14981</v>
      </c>
      <c r="C14982">
        <v>2</v>
      </c>
      <c r="J14982" t="s">
        <v>27994</v>
      </c>
      <c r="K14982">
        <v>1</v>
      </c>
    </row>
    <row r="14983" spans="1:11" x14ac:dyDescent="0.3">
      <c r="A14983" t="s">
        <v>14982</v>
      </c>
      <c r="B14983" t="s">
        <v>14982</v>
      </c>
      <c r="C14983">
        <v>2</v>
      </c>
      <c r="J14983" t="s">
        <v>27995</v>
      </c>
      <c r="K14983">
        <v>1</v>
      </c>
    </row>
    <row r="14984" spans="1:11" x14ac:dyDescent="0.3">
      <c r="A14984" t="s">
        <v>14983</v>
      </c>
      <c r="B14984" t="s">
        <v>14983</v>
      </c>
      <c r="C14984">
        <v>2</v>
      </c>
      <c r="J14984" t="s">
        <v>27996</v>
      </c>
      <c r="K14984">
        <v>1</v>
      </c>
    </row>
    <row r="14985" spans="1:11" x14ac:dyDescent="0.3">
      <c r="A14985" t="s">
        <v>14984</v>
      </c>
      <c r="B14985" t="s">
        <v>14984</v>
      </c>
      <c r="C14985">
        <v>2</v>
      </c>
      <c r="J14985" t="s">
        <v>15617</v>
      </c>
      <c r="K14985">
        <v>2</v>
      </c>
    </row>
    <row r="14986" spans="1:11" x14ac:dyDescent="0.3">
      <c r="A14986" t="s">
        <v>14985</v>
      </c>
      <c r="B14986" t="s">
        <v>14985</v>
      </c>
      <c r="C14986">
        <v>2</v>
      </c>
      <c r="J14986" t="s">
        <v>3397</v>
      </c>
      <c r="K14986">
        <v>14</v>
      </c>
    </row>
    <row r="14987" spans="1:11" x14ac:dyDescent="0.3">
      <c r="A14987" t="s">
        <v>14986</v>
      </c>
      <c r="B14987" t="s">
        <v>14986</v>
      </c>
      <c r="C14987">
        <v>2</v>
      </c>
      <c r="J14987" t="s">
        <v>27997</v>
      </c>
      <c r="K14987">
        <v>1</v>
      </c>
    </row>
    <row r="14988" spans="1:11" x14ac:dyDescent="0.3">
      <c r="A14988" t="s">
        <v>14987</v>
      </c>
      <c r="B14988" t="s">
        <v>14987</v>
      </c>
      <c r="C14988">
        <v>2</v>
      </c>
      <c r="J14988" t="s">
        <v>27998</v>
      </c>
      <c r="K14988">
        <v>1</v>
      </c>
    </row>
    <row r="14989" spans="1:11" x14ac:dyDescent="0.3">
      <c r="A14989" t="s">
        <v>14988</v>
      </c>
      <c r="B14989" t="s">
        <v>14988</v>
      </c>
      <c r="C14989">
        <v>2</v>
      </c>
      <c r="J14989" t="s">
        <v>27999</v>
      </c>
      <c r="K14989">
        <v>1</v>
      </c>
    </row>
    <row r="14990" spans="1:11" x14ac:dyDescent="0.3">
      <c r="A14990" t="s">
        <v>14989</v>
      </c>
      <c r="B14990" t="s">
        <v>14989</v>
      </c>
      <c r="C14990">
        <v>2</v>
      </c>
      <c r="J14990" t="s">
        <v>28000</v>
      </c>
      <c r="K14990">
        <v>1</v>
      </c>
    </row>
    <row r="14991" spans="1:11" x14ac:dyDescent="0.3">
      <c r="A14991" t="s">
        <v>14990</v>
      </c>
      <c r="B14991" t="s">
        <v>14990</v>
      </c>
      <c r="C14991">
        <v>2</v>
      </c>
      <c r="J14991" t="s">
        <v>15618</v>
      </c>
      <c r="K14991">
        <v>2</v>
      </c>
    </row>
    <row r="14992" spans="1:11" x14ac:dyDescent="0.3">
      <c r="A14992" t="s">
        <v>14991</v>
      </c>
      <c r="B14992" t="s">
        <v>14991</v>
      </c>
      <c r="C14992">
        <v>2</v>
      </c>
      <c r="J14992" t="s">
        <v>28001</v>
      </c>
      <c r="K14992">
        <v>1</v>
      </c>
    </row>
    <row r="14993" spans="1:11" x14ac:dyDescent="0.3">
      <c r="A14993" t="s">
        <v>14992</v>
      </c>
      <c r="B14993" t="s">
        <v>14992</v>
      </c>
      <c r="C14993">
        <v>2</v>
      </c>
      <c r="J14993" t="s">
        <v>5981</v>
      </c>
      <c r="K14993">
        <v>7</v>
      </c>
    </row>
    <row r="14994" spans="1:11" x14ac:dyDescent="0.3">
      <c r="A14994" t="s">
        <v>14993</v>
      </c>
      <c r="B14994" t="s">
        <v>14993</v>
      </c>
      <c r="C14994">
        <v>2</v>
      </c>
      <c r="J14994" t="s">
        <v>11486</v>
      </c>
      <c r="K14994">
        <v>3</v>
      </c>
    </row>
    <row r="14995" spans="1:11" x14ac:dyDescent="0.3">
      <c r="A14995" t="s">
        <v>14994</v>
      </c>
      <c r="B14995" t="s">
        <v>14994</v>
      </c>
      <c r="C14995">
        <v>2</v>
      </c>
      <c r="J14995" t="s">
        <v>15619</v>
      </c>
      <c r="K14995">
        <v>2</v>
      </c>
    </row>
    <row r="14996" spans="1:11" x14ac:dyDescent="0.3">
      <c r="A14996" t="s">
        <v>14995</v>
      </c>
      <c r="B14996" t="s">
        <v>14995</v>
      </c>
      <c r="C14996">
        <v>2</v>
      </c>
      <c r="J14996" t="s">
        <v>9255</v>
      </c>
      <c r="K14996">
        <v>4</v>
      </c>
    </row>
    <row r="14997" spans="1:11" x14ac:dyDescent="0.3">
      <c r="A14997" t="s">
        <v>14996</v>
      </c>
      <c r="B14997" t="s">
        <v>14996</v>
      </c>
      <c r="C14997">
        <v>2</v>
      </c>
      <c r="J14997" t="s">
        <v>9256</v>
      </c>
      <c r="K14997">
        <v>4</v>
      </c>
    </row>
    <row r="14998" spans="1:11" x14ac:dyDescent="0.3">
      <c r="A14998" t="s">
        <v>14997</v>
      </c>
      <c r="B14998" t="s">
        <v>14997</v>
      </c>
      <c r="C14998">
        <v>2</v>
      </c>
      <c r="J14998" t="s">
        <v>28002</v>
      </c>
      <c r="K14998">
        <v>1</v>
      </c>
    </row>
    <row r="14999" spans="1:11" x14ac:dyDescent="0.3">
      <c r="A14999" t="s">
        <v>14998</v>
      </c>
      <c r="B14999" t="s">
        <v>14998</v>
      </c>
      <c r="C14999">
        <v>2</v>
      </c>
      <c r="J14999" t="s">
        <v>15620</v>
      </c>
      <c r="K14999">
        <v>2</v>
      </c>
    </row>
    <row r="15000" spans="1:11" x14ac:dyDescent="0.3">
      <c r="A15000" t="s">
        <v>14999</v>
      </c>
      <c r="B15000" t="s">
        <v>14999</v>
      </c>
      <c r="C15000">
        <v>2</v>
      </c>
      <c r="J15000" t="s">
        <v>28003</v>
      </c>
      <c r="K15000">
        <v>1</v>
      </c>
    </row>
    <row r="15001" spans="1:11" x14ac:dyDescent="0.3">
      <c r="A15001" t="s">
        <v>15000</v>
      </c>
      <c r="B15001" t="s">
        <v>15000</v>
      </c>
      <c r="C15001">
        <v>2</v>
      </c>
      <c r="J15001" t="s">
        <v>28004</v>
      </c>
      <c r="K15001">
        <v>1</v>
      </c>
    </row>
    <row r="15002" spans="1:11" x14ac:dyDescent="0.3">
      <c r="A15002" t="s">
        <v>15001</v>
      </c>
      <c r="B15002" t="s">
        <v>15001</v>
      </c>
      <c r="C15002">
        <v>2</v>
      </c>
      <c r="J15002" t="s">
        <v>15621</v>
      </c>
      <c r="K15002">
        <v>2</v>
      </c>
    </row>
    <row r="15003" spans="1:11" x14ac:dyDescent="0.3">
      <c r="A15003" t="s">
        <v>15002</v>
      </c>
      <c r="B15003" t="s">
        <v>15002</v>
      </c>
      <c r="C15003">
        <v>2</v>
      </c>
      <c r="J15003" t="s">
        <v>28005</v>
      </c>
      <c r="K15003">
        <v>1</v>
      </c>
    </row>
    <row r="15004" spans="1:11" x14ac:dyDescent="0.3">
      <c r="A15004" t="s">
        <v>15003</v>
      </c>
      <c r="B15004" t="s">
        <v>15003</v>
      </c>
      <c r="C15004">
        <v>2</v>
      </c>
      <c r="J15004" t="s">
        <v>28006</v>
      </c>
      <c r="K15004">
        <v>1</v>
      </c>
    </row>
    <row r="15005" spans="1:11" x14ac:dyDescent="0.3">
      <c r="A15005" t="s">
        <v>15004</v>
      </c>
      <c r="B15005" t="s">
        <v>15004</v>
      </c>
      <c r="C15005">
        <v>2</v>
      </c>
      <c r="J15005" t="s">
        <v>28007</v>
      </c>
      <c r="K15005">
        <v>1</v>
      </c>
    </row>
    <row r="15006" spans="1:11" x14ac:dyDescent="0.3">
      <c r="A15006" t="s">
        <v>15005</v>
      </c>
      <c r="B15006" t="s">
        <v>15005</v>
      </c>
      <c r="C15006">
        <v>2</v>
      </c>
      <c r="J15006" t="s">
        <v>15622</v>
      </c>
      <c r="K15006">
        <v>2</v>
      </c>
    </row>
    <row r="15007" spans="1:11" x14ac:dyDescent="0.3">
      <c r="A15007" t="s">
        <v>15006</v>
      </c>
      <c r="B15007" t="s">
        <v>15006</v>
      </c>
      <c r="C15007">
        <v>2</v>
      </c>
      <c r="J15007" t="s">
        <v>15623</v>
      </c>
      <c r="K15007">
        <v>2</v>
      </c>
    </row>
    <row r="15008" spans="1:11" x14ac:dyDescent="0.3">
      <c r="A15008" t="s">
        <v>15007</v>
      </c>
      <c r="B15008" t="s">
        <v>15007</v>
      </c>
      <c r="C15008">
        <v>2</v>
      </c>
      <c r="J15008" t="s">
        <v>28008</v>
      </c>
      <c r="K15008">
        <v>1</v>
      </c>
    </row>
    <row r="15009" spans="1:11" x14ac:dyDescent="0.3">
      <c r="A15009" t="s">
        <v>15008</v>
      </c>
      <c r="B15009" t="s">
        <v>15008</v>
      </c>
      <c r="C15009">
        <v>2</v>
      </c>
      <c r="J15009" t="s">
        <v>9257</v>
      </c>
      <c r="K15009">
        <v>4</v>
      </c>
    </row>
    <row r="15010" spans="1:11" x14ac:dyDescent="0.3">
      <c r="A15010" t="s">
        <v>15009</v>
      </c>
      <c r="B15010" t="s">
        <v>15009</v>
      </c>
      <c r="C15010">
        <v>2</v>
      </c>
      <c r="J15010" t="s">
        <v>28009</v>
      </c>
      <c r="K15010">
        <v>1</v>
      </c>
    </row>
    <row r="15011" spans="1:11" x14ac:dyDescent="0.3">
      <c r="A15011" t="s">
        <v>15010</v>
      </c>
      <c r="B15011" t="s">
        <v>15010</v>
      </c>
      <c r="C15011">
        <v>2</v>
      </c>
      <c r="J15011" t="s">
        <v>28010</v>
      </c>
      <c r="K15011">
        <v>1</v>
      </c>
    </row>
    <row r="15012" spans="1:11" x14ac:dyDescent="0.3">
      <c r="A15012" t="s">
        <v>15011</v>
      </c>
      <c r="B15012" t="s">
        <v>15011</v>
      </c>
      <c r="C15012">
        <v>2</v>
      </c>
      <c r="J15012" t="s">
        <v>11487</v>
      </c>
      <c r="K15012">
        <v>3</v>
      </c>
    </row>
    <row r="15013" spans="1:11" x14ac:dyDescent="0.3">
      <c r="A15013" t="s">
        <v>15012</v>
      </c>
      <c r="B15013" t="s">
        <v>15012</v>
      </c>
      <c r="C15013">
        <v>2</v>
      </c>
      <c r="J15013" t="s">
        <v>1215</v>
      </c>
      <c r="K15013">
        <v>42</v>
      </c>
    </row>
    <row r="15014" spans="1:11" x14ac:dyDescent="0.3">
      <c r="A15014" t="s">
        <v>15013</v>
      </c>
      <c r="B15014" t="s">
        <v>15013</v>
      </c>
      <c r="C15014">
        <v>2</v>
      </c>
      <c r="J15014" t="s">
        <v>2995</v>
      </c>
      <c r="K15014">
        <v>16</v>
      </c>
    </row>
    <row r="15015" spans="1:11" x14ac:dyDescent="0.3">
      <c r="A15015" t="s">
        <v>15014</v>
      </c>
      <c r="B15015" t="s">
        <v>15014</v>
      </c>
      <c r="C15015">
        <v>2</v>
      </c>
      <c r="J15015" t="s">
        <v>28011</v>
      </c>
      <c r="K15015">
        <v>1</v>
      </c>
    </row>
    <row r="15016" spans="1:11" x14ac:dyDescent="0.3">
      <c r="A15016" t="s">
        <v>15015</v>
      </c>
      <c r="B15016" t="s">
        <v>15015</v>
      </c>
      <c r="C15016">
        <v>2</v>
      </c>
      <c r="J15016" t="s">
        <v>28012</v>
      </c>
      <c r="K15016">
        <v>1</v>
      </c>
    </row>
    <row r="15017" spans="1:11" x14ac:dyDescent="0.3">
      <c r="A15017" t="s">
        <v>15016</v>
      </c>
      <c r="B15017" t="s">
        <v>15016</v>
      </c>
      <c r="C15017">
        <v>2</v>
      </c>
      <c r="J15017" t="s">
        <v>28013</v>
      </c>
      <c r="K15017">
        <v>1</v>
      </c>
    </row>
    <row r="15018" spans="1:11" x14ac:dyDescent="0.3">
      <c r="A15018" t="s">
        <v>15017</v>
      </c>
      <c r="B15018" t="s">
        <v>15017</v>
      </c>
      <c r="C15018">
        <v>2</v>
      </c>
      <c r="J15018" t="s">
        <v>15624</v>
      </c>
      <c r="K15018">
        <v>2</v>
      </c>
    </row>
    <row r="15019" spans="1:11" x14ac:dyDescent="0.3">
      <c r="A15019" t="s">
        <v>15018</v>
      </c>
      <c r="B15019" t="s">
        <v>15018</v>
      </c>
      <c r="C15019">
        <v>2</v>
      </c>
      <c r="J15019" t="s">
        <v>28014</v>
      </c>
      <c r="K15019">
        <v>1</v>
      </c>
    </row>
    <row r="15020" spans="1:11" x14ac:dyDescent="0.3">
      <c r="A15020" t="s">
        <v>15019</v>
      </c>
      <c r="B15020" t="s">
        <v>15019</v>
      </c>
      <c r="C15020">
        <v>2</v>
      </c>
      <c r="J15020" t="s">
        <v>28015</v>
      </c>
      <c r="K15020">
        <v>1</v>
      </c>
    </row>
    <row r="15021" spans="1:11" x14ac:dyDescent="0.3">
      <c r="A15021" t="s">
        <v>15020</v>
      </c>
      <c r="B15021" t="s">
        <v>15020</v>
      </c>
      <c r="C15021">
        <v>2</v>
      </c>
      <c r="J15021" t="s">
        <v>28016</v>
      </c>
      <c r="K15021">
        <v>1</v>
      </c>
    </row>
    <row r="15022" spans="1:11" x14ac:dyDescent="0.3">
      <c r="A15022" t="s">
        <v>15021</v>
      </c>
      <c r="B15022" t="s">
        <v>15021</v>
      </c>
      <c r="C15022">
        <v>2</v>
      </c>
      <c r="J15022" t="s">
        <v>28017</v>
      </c>
      <c r="K15022">
        <v>1</v>
      </c>
    </row>
    <row r="15023" spans="1:11" x14ac:dyDescent="0.3">
      <c r="A15023" t="s">
        <v>15022</v>
      </c>
      <c r="B15023" t="s">
        <v>15022</v>
      </c>
      <c r="C15023">
        <v>2</v>
      </c>
      <c r="J15023" t="s">
        <v>28018</v>
      </c>
      <c r="K15023">
        <v>1</v>
      </c>
    </row>
    <row r="15024" spans="1:11" x14ac:dyDescent="0.3">
      <c r="A15024" t="s">
        <v>15023</v>
      </c>
      <c r="B15024" t="s">
        <v>15023</v>
      </c>
      <c r="C15024">
        <v>2</v>
      </c>
      <c r="J15024" t="s">
        <v>28019</v>
      </c>
      <c r="K15024">
        <v>1</v>
      </c>
    </row>
    <row r="15025" spans="1:11" x14ac:dyDescent="0.3">
      <c r="A15025" t="s">
        <v>15024</v>
      </c>
      <c r="B15025" t="s">
        <v>15024</v>
      </c>
      <c r="C15025">
        <v>2</v>
      </c>
      <c r="J15025" t="s">
        <v>28020</v>
      </c>
      <c r="K15025">
        <v>1</v>
      </c>
    </row>
    <row r="15026" spans="1:11" x14ac:dyDescent="0.3">
      <c r="A15026" t="s">
        <v>15025</v>
      </c>
      <c r="B15026" t="s">
        <v>15025</v>
      </c>
      <c r="C15026">
        <v>2</v>
      </c>
      <c r="J15026" t="s">
        <v>28021</v>
      </c>
      <c r="K15026">
        <v>1</v>
      </c>
    </row>
    <row r="15027" spans="1:11" x14ac:dyDescent="0.3">
      <c r="A15027" t="s">
        <v>15026</v>
      </c>
      <c r="B15027" t="s">
        <v>15026</v>
      </c>
      <c r="C15027">
        <v>2</v>
      </c>
      <c r="J15027" t="s">
        <v>629</v>
      </c>
      <c r="K15027">
        <v>81</v>
      </c>
    </row>
    <row r="15028" spans="1:11" x14ac:dyDescent="0.3">
      <c r="A15028" t="s">
        <v>15027</v>
      </c>
      <c r="B15028" t="s">
        <v>15027</v>
      </c>
      <c r="C15028">
        <v>2</v>
      </c>
      <c r="J15028" t="s">
        <v>28022</v>
      </c>
      <c r="K15028">
        <v>1</v>
      </c>
    </row>
    <row r="15029" spans="1:11" x14ac:dyDescent="0.3">
      <c r="A15029" t="s">
        <v>15028</v>
      </c>
      <c r="B15029" t="s">
        <v>15028</v>
      </c>
      <c r="C15029">
        <v>2</v>
      </c>
      <c r="J15029" t="s">
        <v>28023</v>
      </c>
      <c r="K15029">
        <v>1</v>
      </c>
    </row>
    <row r="15030" spans="1:11" x14ac:dyDescent="0.3">
      <c r="A15030" t="s">
        <v>15029</v>
      </c>
      <c r="B15030" t="s">
        <v>15029</v>
      </c>
      <c r="C15030">
        <v>2</v>
      </c>
      <c r="J15030" t="s">
        <v>916</v>
      </c>
      <c r="K15030">
        <v>55</v>
      </c>
    </row>
    <row r="15031" spans="1:11" x14ac:dyDescent="0.3">
      <c r="A15031" t="s">
        <v>15030</v>
      </c>
      <c r="B15031" t="s">
        <v>15030</v>
      </c>
      <c r="C15031">
        <v>2</v>
      </c>
      <c r="J15031" t="s">
        <v>28024</v>
      </c>
      <c r="K15031">
        <v>1</v>
      </c>
    </row>
    <row r="15032" spans="1:11" x14ac:dyDescent="0.3">
      <c r="A15032" t="s">
        <v>15031</v>
      </c>
      <c r="B15032" t="s">
        <v>15031</v>
      </c>
      <c r="C15032">
        <v>2</v>
      </c>
      <c r="J15032" t="s">
        <v>15625</v>
      </c>
      <c r="K15032">
        <v>2</v>
      </c>
    </row>
    <row r="15033" spans="1:11" x14ac:dyDescent="0.3">
      <c r="A15033" t="s">
        <v>15032</v>
      </c>
      <c r="B15033" t="s">
        <v>15032</v>
      </c>
      <c r="C15033">
        <v>2</v>
      </c>
      <c r="J15033" t="s">
        <v>28025</v>
      </c>
      <c r="K15033">
        <v>1</v>
      </c>
    </row>
    <row r="15034" spans="1:11" x14ac:dyDescent="0.3">
      <c r="A15034" t="s">
        <v>15033</v>
      </c>
      <c r="B15034" t="s">
        <v>15033</v>
      </c>
      <c r="C15034">
        <v>2</v>
      </c>
      <c r="J15034" t="s">
        <v>28026</v>
      </c>
      <c r="K15034">
        <v>1</v>
      </c>
    </row>
    <row r="15035" spans="1:11" x14ac:dyDescent="0.3">
      <c r="A15035" t="s">
        <v>15034</v>
      </c>
      <c r="B15035" t="s">
        <v>15034</v>
      </c>
      <c r="C15035">
        <v>2</v>
      </c>
      <c r="J15035" t="s">
        <v>5982</v>
      </c>
      <c r="K15035">
        <v>7</v>
      </c>
    </row>
    <row r="15036" spans="1:11" x14ac:dyDescent="0.3">
      <c r="A15036" t="s">
        <v>15035</v>
      </c>
      <c r="B15036" t="s">
        <v>15035</v>
      </c>
      <c r="C15036">
        <v>2</v>
      </c>
      <c r="J15036" t="s">
        <v>28027</v>
      </c>
      <c r="K15036">
        <v>1</v>
      </c>
    </row>
    <row r="15037" spans="1:11" x14ac:dyDescent="0.3">
      <c r="A15037" t="s">
        <v>15036</v>
      </c>
      <c r="B15037" t="s">
        <v>15036</v>
      </c>
      <c r="C15037">
        <v>2</v>
      </c>
      <c r="J15037" t="s">
        <v>28028</v>
      </c>
      <c r="K15037">
        <v>1</v>
      </c>
    </row>
    <row r="15038" spans="1:11" x14ac:dyDescent="0.3">
      <c r="A15038" t="s">
        <v>15037</v>
      </c>
      <c r="B15038" t="s">
        <v>15037</v>
      </c>
      <c r="C15038">
        <v>2</v>
      </c>
      <c r="J15038" t="s">
        <v>28029</v>
      </c>
      <c r="K15038">
        <v>1</v>
      </c>
    </row>
    <row r="15039" spans="1:11" x14ac:dyDescent="0.3">
      <c r="A15039" t="s">
        <v>15038</v>
      </c>
      <c r="B15039" t="s">
        <v>15038</v>
      </c>
      <c r="C15039">
        <v>2</v>
      </c>
      <c r="J15039" t="s">
        <v>28030</v>
      </c>
      <c r="K15039">
        <v>1</v>
      </c>
    </row>
    <row r="15040" spans="1:11" x14ac:dyDescent="0.3">
      <c r="A15040" t="s">
        <v>15039</v>
      </c>
      <c r="B15040" t="s">
        <v>15039</v>
      </c>
      <c r="C15040">
        <v>2</v>
      </c>
      <c r="J15040" t="s">
        <v>28031</v>
      </c>
      <c r="K15040">
        <v>1</v>
      </c>
    </row>
    <row r="15041" spans="1:11" x14ac:dyDescent="0.3">
      <c r="A15041" t="s">
        <v>15040</v>
      </c>
      <c r="B15041" t="s">
        <v>15040</v>
      </c>
      <c r="C15041">
        <v>2</v>
      </c>
      <c r="J15041" t="s">
        <v>28032</v>
      </c>
      <c r="K15041">
        <v>1</v>
      </c>
    </row>
    <row r="15042" spans="1:11" x14ac:dyDescent="0.3">
      <c r="A15042" t="s">
        <v>15041</v>
      </c>
      <c r="B15042" t="s">
        <v>15041</v>
      </c>
      <c r="C15042">
        <v>2</v>
      </c>
      <c r="J15042" t="s">
        <v>9258</v>
      </c>
      <c r="K15042">
        <v>4</v>
      </c>
    </row>
    <row r="15043" spans="1:11" x14ac:dyDescent="0.3">
      <c r="A15043" t="s">
        <v>15042</v>
      </c>
      <c r="B15043" t="s">
        <v>15042</v>
      </c>
      <c r="C15043">
        <v>2</v>
      </c>
      <c r="J15043" t="s">
        <v>15626</v>
      </c>
      <c r="K15043">
        <v>2</v>
      </c>
    </row>
    <row r="15044" spans="1:11" x14ac:dyDescent="0.3">
      <c r="A15044" t="s">
        <v>15043</v>
      </c>
      <c r="B15044" t="s">
        <v>15043</v>
      </c>
      <c r="C15044">
        <v>2</v>
      </c>
      <c r="J15044" t="s">
        <v>2365</v>
      </c>
      <c r="K15044">
        <v>21</v>
      </c>
    </row>
    <row r="15045" spans="1:11" x14ac:dyDescent="0.3">
      <c r="A15045" t="s">
        <v>15044</v>
      </c>
      <c r="B15045" t="s">
        <v>15044</v>
      </c>
      <c r="C15045">
        <v>2</v>
      </c>
      <c r="J15045" t="s">
        <v>9259</v>
      </c>
      <c r="K15045">
        <v>4</v>
      </c>
    </row>
    <row r="15046" spans="1:11" x14ac:dyDescent="0.3">
      <c r="A15046" t="s">
        <v>15045</v>
      </c>
      <c r="B15046" t="s">
        <v>15045</v>
      </c>
      <c r="C15046">
        <v>2</v>
      </c>
      <c r="J15046" t="s">
        <v>2244</v>
      </c>
      <c r="K15046">
        <v>22</v>
      </c>
    </row>
    <row r="15047" spans="1:11" x14ac:dyDescent="0.3">
      <c r="A15047" t="s">
        <v>15046</v>
      </c>
      <c r="B15047" t="s">
        <v>15046</v>
      </c>
      <c r="C15047">
        <v>2</v>
      </c>
      <c r="J15047" t="s">
        <v>2713</v>
      </c>
      <c r="K15047">
        <v>18</v>
      </c>
    </row>
    <row r="15048" spans="1:11" x14ac:dyDescent="0.3">
      <c r="A15048" t="s">
        <v>15047</v>
      </c>
      <c r="B15048" t="s">
        <v>15047</v>
      </c>
      <c r="C15048">
        <v>2</v>
      </c>
      <c r="J15048" t="s">
        <v>28033</v>
      </c>
      <c r="K15048">
        <v>1</v>
      </c>
    </row>
    <row r="15049" spans="1:11" x14ac:dyDescent="0.3">
      <c r="A15049" t="s">
        <v>15048</v>
      </c>
      <c r="B15049" t="s">
        <v>15048</v>
      </c>
      <c r="C15049">
        <v>2</v>
      </c>
      <c r="J15049" t="s">
        <v>28034</v>
      </c>
      <c r="K15049">
        <v>1</v>
      </c>
    </row>
    <row r="15050" spans="1:11" x14ac:dyDescent="0.3">
      <c r="A15050" t="s">
        <v>15049</v>
      </c>
      <c r="B15050" t="s">
        <v>15049</v>
      </c>
      <c r="C15050">
        <v>2</v>
      </c>
      <c r="J15050" t="s">
        <v>15627</v>
      </c>
      <c r="K15050">
        <v>2</v>
      </c>
    </row>
    <row r="15051" spans="1:11" x14ac:dyDescent="0.3">
      <c r="A15051" t="s">
        <v>15050</v>
      </c>
      <c r="B15051" t="s">
        <v>15050</v>
      </c>
      <c r="C15051">
        <v>2</v>
      </c>
      <c r="J15051" t="s">
        <v>3398</v>
      </c>
      <c r="K15051">
        <v>14</v>
      </c>
    </row>
    <row r="15052" spans="1:11" x14ac:dyDescent="0.3">
      <c r="A15052" t="s">
        <v>15051</v>
      </c>
      <c r="B15052" t="s">
        <v>15051</v>
      </c>
      <c r="C15052">
        <v>2</v>
      </c>
      <c r="J15052" t="s">
        <v>28035</v>
      </c>
      <c r="K15052">
        <v>1</v>
      </c>
    </row>
    <row r="15053" spans="1:11" x14ac:dyDescent="0.3">
      <c r="A15053" t="s">
        <v>15052</v>
      </c>
      <c r="B15053" t="s">
        <v>15052</v>
      </c>
      <c r="C15053">
        <v>2</v>
      </c>
      <c r="J15053" t="s">
        <v>11488</v>
      </c>
      <c r="K15053">
        <v>3</v>
      </c>
    </row>
    <row r="15054" spans="1:11" x14ac:dyDescent="0.3">
      <c r="A15054" t="s">
        <v>15053</v>
      </c>
      <c r="B15054" t="s">
        <v>15053</v>
      </c>
      <c r="C15054">
        <v>2</v>
      </c>
      <c r="J15054" t="s">
        <v>6725</v>
      </c>
      <c r="K15054">
        <v>6</v>
      </c>
    </row>
    <row r="15055" spans="1:11" x14ac:dyDescent="0.3">
      <c r="A15055" t="s">
        <v>15054</v>
      </c>
      <c r="B15055" t="s">
        <v>15054</v>
      </c>
      <c r="C15055">
        <v>2</v>
      </c>
      <c r="J15055" t="s">
        <v>28036</v>
      </c>
      <c r="K15055">
        <v>1</v>
      </c>
    </row>
    <row r="15056" spans="1:11" x14ac:dyDescent="0.3">
      <c r="A15056" t="s">
        <v>15055</v>
      </c>
      <c r="B15056" t="s">
        <v>15055</v>
      </c>
      <c r="C15056">
        <v>2</v>
      </c>
      <c r="J15056" t="s">
        <v>28037</v>
      </c>
      <c r="K15056">
        <v>1</v>
      </c>
    </row>
    <row r="15057" spans="1:11" x14ac:dyDescent="0.3">
      <c r="A15057" t="s">
        <v>15056</v>
      </c>
      <c r="B15057" t="s">
        <v>15056</v>
      </c>
      <c r="C15057">
        <v>2</v>
      </c>
      <c r="J15057" t="s">
        <v>15628</v>
      </c>
      <c r="K15057">
        <v>2</v>
      </c>
    </row>
    <row r="15058" spans="1:11" x14ac:dyDescent="0.3">
      <c r="A15058" t="s">
        <v>15057</v>
      </c>
      <c r="B15058" t="s">
        <v>15057</v>
      </c>
      <c r="C15058">
        <v>2</v>
      </c>
      <c r="J15058" t="s">
        <v>11489</v>
      </c>
      <c r="K15058">
        <v>3</v>
      </c>
    </row>
    <row r="15059" spans="1:11" x14ac:dyDescent="0.3">
      <c r="A15059" t="s">
        <v>15058</v>
      </c>
      <c r="B15059" t="s">
        <v>15058</v>
      </c>
      <c r="C15059">
        <v>2</v>
      </c>
      <c r="J15059" t="s">
        <v>28038</v>
      </c>
      <c r="K15059">
        <v>1</v>
      </c>
    </row>
    <row r="15060" spans="1:11" x14ac:dyDescent="0.3">
      <c r="A15060" t="s">
        <v>15059</v>
      </c>
      <c r="B15060" t="s">
        <v>15059</v>
      </c>
      <c r="C15060">
        <v>2</v>
      </c>
      <c r="J15060" t="s">
        <v>28039</v>
      </c>
      <c r="K15060">
        <v>1</v>
      </c>
    </row>
    <row r="15061" spans="1:11" x14ac:dyDescent="0.3">
      <c r="A15061" t="s">
        <v>15060</v>
      </c>
      <c r="B15061" t="s">
        <v>15060</v>
      </c>
      <c r="C15061">
        <v>2</v>
      </c>
      <c r="J15061" t="s">
        <v>28040</v>
      </c>
      <c r="K15061">
        <v>1</v>
      </c>
    </row>
    <row r="15062" spans="1:11" x14ac:dyDescent="0.3">
      <c r="A15062" t="s">
        <v>15061</v>
      </c>
      <c r="B15062" t="s">
        <v>15061</v>
      </c>
      <c r="C15062">
        <v>2</v>
      </c>
      <c r="J15062" t="s">
        <v>5375</v>
      </c>
      <c r="K15062">
        <v>8</v>
      </c>
    </row>
    <row r="15063" spans="1:11" x14ac:dyDescent="0.3">
      <c r="A15063" t="s">
        <v>15062</v>
      </c>
      <c r="B15063" t="s">
        <v>15062</v>
      </c>
      <c r="C15063">
        <v>2</v>
      </c>
      <c r="J15063" t="s">
        <v>28041</v>
      </c>
      <c r="K15063">
        <v>1</v>
      </c>
    </row>
    <row r="15064" spans="1:11" x14ac:dyDescent="0.3">
      <c r="A15064" t="s">
        <v>15063</v>
      </c>
      <c r="B15064" t="s">
        <v>15063</v>
      </c>
      <c r="C15064">
        <v>2</v>
      </c>
      <c r="J15064" t="s">
        <v>28042</v>
      </c>
      <c r="K15064">
        <v>1</v>
      </c>
    </row>
    <row r="15065" spans="1:11" x14ac:dyDescent="0.3">
      <c r="A15065" t="s">
        <v>15064</v>
      </c>
      <c r="B15065" t="s">
        <v>15064</v>
      </c>
      <c r="C15065">
        <v>2</v>
      </c>
      <c r="J15065" t="s">
        <v>28043</v>
      </c>
      <c r="K15065">
        <v>1</v>
      </c>
    </row>
    <row r="15066" spans="1:11" x14ac:dyDescent="0.3">
      <c r="A15066" t="s">
        <v>15065</v>
      </c>
      <c r="B15066" t="s">
        <v>15065</v>
      </c>
      <c r="C15066">
        <v>2</v>
      </c>
      <c r="J15066" t="s">
        <v>15629</v>
      </c>
      <c r="K15066">
        <v>2</v>
      </c>
    </row>
    <row r="15067" spans="1:11" x14ac:dyDescent="0.3">
      <c r="A15067" t="s">
        <v>15066</v>
      </c>
      <c r="B15067" t="s">
        <v>15066</v>
      </c>
      <c r="C15067">
        <v>2</v>
      </c>
      <c r="J15067" t="s">
        <v>28044</v>
      </c>
      <c r="K15067">
        <v>1</v>
      </c>
    </row>
    <row r="15068" spans="1:11" x14ac:dyDescent="0.3">
      <c r="A15068" t="s">
        <v>15067</v>
      </c>
      <c r="B15068" t="s">
        <v>15067</v>
      </c>
      <c r="C15068">
        <v>2</v>
      </c>
      <c r="J15068" t="s">
        <v>2594</v>
      </c>
      <c r="K15068">
        <v>19</v>
      </c>
    </row>
    <row r="15069" spans="1:11" x14ac:dyDescent="0.3">
      <c r="A15069" t="s">
        <v>15068</v>
      </c>
      <c r="B15069" t="s">
        <v>15068</v>
      </c>
      <c r="C15069">
        <v>2</v>
      </c>
      <c r="J15069" t="s">
        <v>11490</v>
      </c>
      <c r="K15069">
        <v>3</v>
      </c>
    </row>
    <row r="15070" spans="1:11" x14ac:dyDescent="0.3">
      <c r="A15070" t="s">
        <v>15069</v>
      </c>
      <c r="B15070" t="s">
        <v>15069</v>
      </c>
      <c r="C15070">
        <v>2</v>
      </c>
      <c r="J15070" t="s">
        <v>28045</v>
      </c>
      <c r="K15070">
        <v>1</v>
      </c>
    </row>
    <row r="15071" spans="1:11" x14ac:dyDescent="0.3">
      <c r="A15071" t="s">
        <v>15070</v>
      </c>
      <c r="B15071" t="s">
        <v>15070</v>
      </c>
      <c r="C15071">
        <v>2</v>
      </c>
      <c r="J15071" t="s">
        <v>28046</v>
      </c>
      <c r="K15071">
        <v>1</v>
      </c>
    </row>
    <row r="15072" spans="1:11" x14ac:dyDescent="0.3">
      <c r="A15072" t="s">
        <v>15071</v>
      </c>
      <c r="B15072" t="s">
        <v>15071</v>
      </c>
      <c r="C15072">
        <v>2</v>
      </c>
      <c r="J15072" t="s">
        <v>28047</v>
      </c>
      <c r="K15072">
        <v>1</v>
      </c>
    </row>
    <row r="15073" spans="1:11" x14ac:dyDescent="0.3">
      <c r="A15073" t="s">
        <v>15072</v>
      </c>
      <c r="B15073" t="s">
        <v>15072</v>
      </c>
      <c r="C15073">
        <v>2</v>
      </c>
      <c r="J15073" t="s">
        <v>28048</v>
      </c>
      <c r="K15073">
        <v>1</v>
      </c>
    </row>
    <row r="15074" spans="1:11" x14ac:dyDescent="0.3">
      <c r="A15074" t="s">
        <v>15073</v>
      </c>
      <c r="B15074" t="s">
        <v>15073</v>
      </c>
      <c r="C15074">
        <v>2</v>
      </c>
      <c r="J15074" t="s">
        <v>28049</v>
      </c>
      <c r="K15074">
        <v>1</v>
      </c>
    </row>
    <row r="15075" spans="1:11" x14ac:dyDescent="0.3">
      <c r="A15075" t="s">
        <v>15074</v>
      </c>
      <c r="B15075" t="s">
        <v>15074</v>
      </c>
      <c r="C15075">
        <v>2</v>
      </c>
      <c r="J15075" t="s">
        <v>28050</v>
      </c>
      <c r="K15075">
        <v>1</v>
      </c>
    </row>
    <row r="15076" spans="1:11" x14ac:dyDescent="0.3">
      <c r="A15076" t="s">
        <v>15075</v>
      </c>
      <c r="B15076" t="s">
        <v>15075</v>
      </c>
      <c r="C15076">
        <v>2</v>
      </c>
      <c r="J15076" t="s">
        <v>28051</v>
      </c>
      <c r="K15076">
        <v>1</v>
      </c>
    </row>
    <row r="15077" spans="1:11" x14ac:dyDescent="0.3">
      <c r="A15077" t="s">
        <v>15076</v>
      </c>
      <c r="B15077" t="s">
        <v>15076</v>
      </c>
      <c r="C15077">
        <v>2</v>
      </c>
      <c r="J15077" t="s">
        <v>28052</v>
      </c>
      <c r="K15077">
        <v>1</v>
      </c>
    </row>
    <row r="15078" spans="1:11" x14ac:dyDescent="0.3">
      <c r="A15078" t="s">
        <v>15077</v>
      </c>
      <c r="B15078" t="s">
        <v>15077</v>
      </c>
      <c r="C15078">
        <v>2</v>
      </c>
      <c r="J15078" t="s">
        <v>11491</v>
      </c>
      <c r="K15078">
        <v>3</v>
      </c>
    </row>
    <row r="15079" spans="1:11" x14ac:dyDescent="0.3">
      <c r="A15079" t="s">
        <v>15078</v>
      </c>
      <c r="B15079" t="s">
        <v>15078</v>
      </c>
      <c r="C15079">
        <v>2</v>
      </c>
      <c r="J15079" t="s">
        <v>15630</v>
      </c>
      <c r="K15079">
        <v>2</v>
      </c>
    </row>
    <row r="15080" spans="1:11" x14ac:dyDescent="0.3">
      <c r="A15080" t="s">
        <v>15079</v>
      </c>
      <c r="B15080" t="s">
        <v>15079</v>
      </c>
      <c r="C15080">
        <v>2</v>
      </c>
      <c r="J15080" t="s">
        <v>15631</v>
      </c>
      <c r="K15080">
        <v>2</v>
      </c>
    </row>
    <row r="15081" spans="1:11" x14ac:dyDescent="0.3">
      <c r="A15081" t="s">
        <v>15080</v>
      </c>
      <c r="B15081" t="s">
        <v>15080</v>
      </c>
      <c r="C15081">
        <v>2</v>
      </c>
      <c r="J15081" t="s">
        <v>2860</v>
      </c>
      <c r="K15081">
        <v>17</v>
      </c>
    </row>
    <row r="15082" spans="1:11" x14ac:dyDescent="0.3">
      <c r="A15082" t="s">
        <v>15081</v>
      </c>
      <c r="B15082" t="s">
        <v>15081</v>
      </c>
      <c r="C15082">
        <v>2</v>
      </c>
      <c r="J15082" t="s">
        <v>2861</v>
      </c>
      <c r="K15082">
        <v>17</v>
      </c>
    </row>
    <row r="15083" spans="1:11" x14ac:dyDescent="0.3">
      <c r="A15083" t="s">
        <v>15082</v>
      </c>
      <c r="B15083" t="s">
        <v>15082</v>
      </c>
      <c r="C15083">
        <v>2</v>
      </c>
      <c r="J15083" t="s">
        <v>15632</v>
      </c>
      <c r="K15083">
        <v>2</v>
      </c>
    </row>
    <row r="15084" spans="1:11" x14ac:dyDescent="0.3">
      <c r="A15084" t="s">
        <v>15083</v>
      </c>
      <c r="B15084" t="s">
        <v>15083</v>
      </c>
      <c r="C15084">
        <v>2</v>
      </c>
      <c r="J15084" t="s">
        <v>28053</v>
      </c>
      <c r="K15084">
        <v>1</v>
      </c>
    </row>
    <row r="15085" spans="1:11" x14ac:dyDescent="0.3">
      <c r="A15085" t="s">
        <v>15084</v>
      </c>
      <c r="B15085" t="s">
        <v>15084</v>
      </c>
      <c r="C15085">
        <v>2</v>
      </c>
      <c r="J15085" t="s">
        <v>28054</v>
      </c>
      <c r="K15085">
        <v>1</v>
      </c>
    </row>
    <row r="15086" spans="1:11" x14ac:dyDescent="0.3">
      <c r="A15086" t="s">
        <v>15085</v>
      </c>
      <c r="B15086" t="s">
        <v>15085</v>
      </c>
      <c r="C15086">
        <v>2</v>
      </c>
      <c r="J15086" t="s">
        <v>28055</v>
      </c>
      <c r="K15086">
        <v>1</v>
      </c>
    </row>
    <row r="15087" spans="1:11" x14ac:dyDescent="0.3">
      <c r="A15087" t="s">
        <v>15086</v>
      </c>
      <c r="B15087" t="s">
        <v>15086</v>
      </c>
      <c r="C15087">
        <v>2</v>
      </c>
      <c r="J15087" t="s">
        <v>381</v>
      </c>
      <c r="K15087">
        <v>124</v>
      </c>
    </row>
    <row r="15088" spans="1:11" x14ac:dyDescent="0.3">
      <c r="A15088" t="s">
        <v>15087</v>
      </c>
      <c r="B15088" t="s">
        <v>15087</v>
      </c>
      <c r="C15088">
        <v>2</v>
      </c>
      <c r="J15088" t="s">
        <v>9260</v>
      </c>
      <c r="K15088">
        <v>4</v>
      </c>
    </row>
    <row r="15089" spans="1:11" x14ac:dyDescent="0.3">
      <c r="A15089" t="s">
        <v>15088</v>
      </c>
      <c r="B15089" t="s">
        <v>15088</v>
      </c>
      <c r="C15089">
        <v>2</v>
      </c>
      <c r="J15089" t="s">
        <v>9261</v>
      </c>
      <c r="K15089">
        <v>4</v>
      </c>
    </row>
    <row r="15090" spans="1:11" x14ac:dyDescent="0.3">
      <c r="A15090" t="s">
        <v>15089</v>
      </c>
      <c r="B15090" t="s">
        <v>15089</v>
      </c>
      <c r="C15090">
        <v>2</v>
      </c>
      <c r="J15090" t="s">
        <v>28056</v>
      </c>
      <c r="K15090">
        <v>1</v>
      </c>
    </row>
    <row r="15091" spans="1:11" x14ac:dyDescent="0.3">
      <c r="A15091" t="s">
        <v>15090</v>
      </c>
      <c r="B15091" t="s">
        <v>15090</v>
      </c>
      <c r="C15091">
        <v>2</v>
      </c>
      <c r="J15091" t="s">
        <v>28057</v>
      </c>
      <c r="K15091">
        <v>1</v>
      </c>
    </row>
    <row r="15092" spans="1:11" x14ac:dyDescent="0.3">
      <c r="A15092" t="s">
        <v>15091</v>
      </c>
      <c r="B15092" t="s">
        <v>15091</v>
      </c>
      <c r="C15092">
        <v>2</v>
      </c>
      <c r="J15092" t="s">
        <v>28058</v>
      </c>
      <c r="K15092">
        <v>1</v>
      </c>
    </row>
    <row r="15093" spans="1:11" x14ac:dyDescent="0.3">
      <c r="A15093" t="s">
        <v>15092</v>
      </c>
      <c r="B15093" t="s">
        <v>15092</v>
      </c>
      <c r="C15093">
        <v>2</v>
      </c>
      <c r="J15093" t="s">
        <v>663</v>
      </c>
      <c r="K15093">
        <v>77</v>
      </c>
    </row>
    <row r="15094" spans="1:11" x14ac:dyDescent="0.3">
      <c r="A15094" t="s">
        <v>15093</v>
      </c>
      <c r="B15094" t="s">
        <v>15093</v>
      </c>
      <c r="C15094">
        <v>2</v>
      </c>
      <c r="J15094" t="s">
        <v>9262</v>
      </c>
      <c r="K15094">
        <v>4</v>
      </c>
    </row>
    <row r="15095" spans="1:11" x14ac:dyDescent="0.3">
      <c r="A15095" t="s">
        <v>15094</v>
      </c>
      <c r="B15095" t="s">
        <v>15094</v>
      </c>
      <c r="C15095">
        <v>2</v>
      </c>
      <c r="J15095" t="s">
        <v>6726</v>
      </c>
      <c r="K15095">
        <v>6</v>
      </c>
    </row>
    <row r="15096" spans="1:11" x14ac:dyDescent="0.3">
      <c r="A15096" t="s">
        <v>15095</v>
      </c>
      <c r="B15096" t="s">
        <v>15095</v>
      </c>
      <c r="C15096">
        <v>2</v>
      </c>
      <c r="J15096" t="s">
        <v>11492</v>
      </c>
      <c r="K15096">
        <v>3</v>
      </c>
    </row>
    <row r="15097" spans="1:11" x14ac:dyDescent="0.3">
      <c r="A15097" t="s">
        <v>15096</v>
      </c>
      <c r="B15097" t="s">
        <v>15096</v>
      </c>
      <c r="C15097">
        <v>2</v>
      </c>
      <c r="J15097" t="s">
        <v>11493</v>
      </c>
      <c r="K15097">
        <v>3</v>
      </c>
    </row>
    <row r="15098" spans="1:11" x14ac:dyDescent="0.3">
      <c r="A15098" t="s">
        <v>15097</v>
      </c>
      <c r="B15098" t="s">
        <v>15097</v>
      </c>
      <c r="C15098">
        <v>2</v>
      </c>
      <c r="J15098" t="s">
        <v>15633</v>
      </c>
      <c r="K15098">
        <v>2</v>
      </c>
    </row>
    <row r="15099" spans="1:11" x14ac:dyDescent="0.3">
      <c r="A15099" t="s">
        <v>15098</v>
      </c>
      <c r="B15099" t="s">
        <v>15098</v>
      </c>
      <c r="C15099">
        <v>2</v>
      </c>
      <c r="J15099" t="s">
        <v>28059</v>
      </c>
      <c r="K15099">
        <v>1</v>
      </c>
    </row>
    <row r="15100" spans="1:11" x14ac:dyDescent="0.3">
      <c r="A15100" t="s">
        <v>15099</v>
      </c>
      <c r="B15100" t="s">
        <v>15099</v>
      </c>
      <c r="C15100">
        <v>2</v>
      </c>
      <c r="J15100" t="s">
        <v>953</v>
      </c>
      <c r="K15100">
        <v>53</v>
      </c>
    </row>
    <row r="15101" spans="1:11" x14ac:dyDescent="0.3">
      <c r="A15101" t="s">
        <v>15100</v>
      </c>
      <c r="B15101" t="s">
        <v>15100</v>
      </c>
      <c r="C15101">
        <v>2</v>
      </c>
      <c r="J15101" t="s">
        <v>28060</v>
      </c>
      <c r="K15101">
        <v>1</v>
      </c>
    </row>
    <row r="15102" spans="1:11" x14ac:dyDescent="0.3">
      <c r="A15102" t="s">
        <v>15101</v>
      </c>
      <c r="B15102" t="s">
        <v>15101</v>
      </c>
      <c r="C15102">
        <v>2</v>
      </c>
      <c r="J15102" t="s">
        <v>28061</v>
      </c>
      <c r="K15102">
        <v>1</v>
      </c>
    </row>
    <row r="15103" spans="1:11" x14ac:dyDescent="0.3">
      <c r="A15103" t="s">
        <v>15102</v>
      </c>
      <c r="B15103" t="s">
        <v>15102</v>
      </c>
      <c r="C15103">
        <v>2</v>
      </c>
      <c r="J15103" t="s">
        <v>28062</v>
      </c>
      <c r="K15103">
        <v>1</v>
      </c>
    </row>
    <row r="15104" spans="1:11" x14ac:dyDescent="0.3">
      <c r="A15104" t="s">
        <v>15103</v>
      </c>
      <c r="B15104" t="s">
        <v>15103</v>
      </c>
      <c r="C15104">
        <v>2</v>
      </c>
      <c r="J15104" t="s">
        <v>11494</v>
      </c>
      <c r="K15104">
        <v>3</v>
      </c>
    </row>
    <row r="15105" spans="1:11" x14ac:dyDescent="0.3">
      <c r="A15105" t="s">
        <v>15104</v>
      </c>
      <c r="B15105" t="s">
        <v>15104</v>
      </c>
      <c r="C15105">
        <v>2</v>
      </c>
      <c r="J15105" t="s">
        <v>6727</v>
      </c>
      <c r="K15105">
        <v>6</v>
      </c>
    </row>
    <row r="15106" spans="1:11" x14ac:dyDescent="0.3">
      <c r="A15106" t="s">
        <v>15105</v>
      </c>
      <c r="B15106" t="s">
        <v>15105</v>
      </c>
      <c r="C15106">
        <v>2</v>
      </c>
      <c r="J15106" t="s">
        <v>2996</v>
      </c>
      <c r="K15106">
        <v>16</v>
      </c>
    </row>
    <row r="15107" spans="1:11" x14ac:dyDescent="0.3">
      <c r="A15107" t="s">
        <v>15106</v>
      </c>
      <c r="B15107" t="s">
        <v>15106</v>
      </c>
      <c r="C15107">
        <v>2</v>
      </c>
      <c r="J15107" t="s">
        <v>28063</v>
      </c>
      <c r="K15107">
        <v>1</v>
      </c>
    </row>
    <row r="15108" spans="1:11" x14ac:dyDescent="0.3">
      <c r="A15108" t="s">
        <v>15107</v>
      </c>
      <c r="B15108" t="s">
        <v>15107</v>
      </c>
      <c r="C15108">
        <v>2</v>
      </c>
      <c r="J15108" t="s">
        <v>28064</v>
      </c>
      <c r="K15108">
        <v>1</v>
      </c>
    </row>
    <row r="15109" spans="1:11" x14ac:dyDescent="0.3">
      <c r="A15109" t="s">
        <v>15108</v>
      </c>
      <c r="B15109" t="s">
        <v>15108</v>
      </c>
      <c r="C15109">
        <v>2</v>
      </c>
      <c r="J15109" t="s">
        <v>11495</v>
      </c>
      <c r="K15109">
        <v>3</v>
      </c>
    </row>
    <row r="15110" spans="1:11" x14ac:dyDescent="0.3">
      <c r="A15110" t="s">
        <v>15109</v>
      </c>
      <c r="B15110" t="s">
        <v>15109</v>
      </c>
      <c r="C15110">
        <v>2</v>
      </c>
      <c r="J15110" t="s">
        <v>28065</v>
      </c>
      <c r="K15110">
        <v>1</v>
      </c>
    </row>
    <row r="15111" spans="1:11" x14ac:dyDescent="0.3">
      <c r="A15111" t="s">
        <v>15110</v>
      </c>
      <c r="B15111" t="s">
        <v>15110</v>
      </c>
      <c r="C15111">
        <v>2</v>
      </c>
      <c r="J15111" t="s">
        <v>28066</v>
      </c>
      <c r="K15111">
        <v>1</v>
      </c>
    </row>
    <row r="15112" spans="1:11" x14ac:dyDescent="0.3">
      <c r="A15112" t="s">
        <v>15111</v>
      </c>
      <c r="B15112" t="s">
        <v>15111</v>
      </c>
      <c r="C15112">
        <v>2</v>
      </c>
      <c r="J15112" t="s">
        <v>3182</v>
      </c>
      <c r="K15112">
        <v>15</v>
      </c>
    </row>
    <row r="15113" spans="1:11" x14ac:dyDescent="0.3">
      <c r="A15113" t="s">
        <v>15112</v>
      </c>
      <c r="B15113" t="s">
        <v>15112</v>
      </c>
      <c r="C15113">
        <v>2</v>
      </c>
      <c r="J15113" t="s">
        <v>28067</v>
      </c>
      <c r="K15113">
        <v>1</v>
      </c>
    </row>
    <row r="15114" spans="1:11" x14ac:dyDescent="0.3">
      <c r="A15114" t="s">
        <v>15113</v>
      </c>
      <c r="B15114" t="s">
        <v>15113</v>
      </c>
      <c r="C15114">
        <v>2</v>
      </c>
      <c r="J15114" t="s">
        <v>28068</v>
      </c>
      <c r="K15114">
        <v>1</v>
      </c>
    </row>
    <row r="15115" spans="1:11" x14ac:dyDescent="0.3">
      <c r="A15115" t="s">
        <v>15114</v>
      </c>
      <c r="B15115" t="s">
        <v>15114</v>
      </c>
      <c r="C15115">
        <v>2</v>
      </c>
      <c r="J15115" t="s">
        <v>28069</v>
      </c>
      <c r="K15115">
        <v>1</v>
      </c>
    </row>
    <row r="15116" spans="1:11" x14ac:dyDescent="0.3">
      <c r="A15116" t="s">
        <v>15115</v>
      </c>
      <c r="B15116" t="s">
        <v>15115</v>
      </c>
      <c r="C15116">
        <v>2</v>
      </c>
      <c r="J15116" t="s">
        <v>28070</v>
      </c>
      <c r="K15116">
        <v>1</v>
      </c>
    </row>
    <row r="15117" spans="1:11" x14ac:dyDescent="0.3">
      <c r="A15117" t="s">
        <v>15116</v>
      </c>
      <c r="B15117" t="s">
        <v>15116</v>
      </c>
      <c r="C15117">
        <v>2</v>
      </c>
      <c r="J15117" t="s">
        <v>28071</v>
      </c>
      <c r="K15117">
        <v>1</v>
      </c>
    </row>
    <row r="15118" spans="1:11" x14ac:dyDescent="0.3">
      <c r="A15118" t="s">
        <v>15117</v>
      </c>
      <c r="B15118" t="s">
        <v>15117</v>
      </c>
      <c r="C15118">
        <v>2</v>
      </c>
      <c r="J15118" t="s">
        <v>28072</v>
      </c>
      <c r="K15118">
        <v>1</v>
      </c>
    </row>
    <row r="15119" spans="1:11" x14ac:dyDescent="0.3">
      <c r="A15119" t="s">
        <v>15118</v>
      </c>
      <c r="B15119" t="s">
        <v>15118</v>
      </c>
      <c r="C15119">
        <v>2</v>
      </c>
      <c r="J15119" t="s">
        <v>28073</v>
      </c>
      <c r="K15119">
        <v>1</v>
      </c>
    </row>
    <row r="15120" spans="1:11" x14ac:dyDescent="0.3">
      <c r="A15120" t="s">
        <v>15119</v>
      </c>
      <c r="B15120" t="s">
        <v>15119</v>
      </c>
      <c r="C15120">
        <v>2</v>
      </c>
      <c r="J15120" t="s">
        <v>28074</v>
      </c>
      <c r="K15120">
        <v>1</v>
      </c>
    </row>
    <row r="15121" spans="1:11" x14ac:dyDescent="0.3">
      <c r="A15121" t="s">
        <v>15120</v>
      </c>
      <c r="B15121" t="s">
        <v>15120</v>
      </c>
      <c r="C15121">
        <v>2</v>
      </c>
      <c r="J15121" t="s">
        <v>28075</v>
      </c>
      <c r="K15121">
        <v>1</v>
      </c>
    </row>
    <row r="15122" spans="1:11" x14ac:dyDescent="0.3">
      <c r="A15122" t="s">
        <v>15121</v>
      </c>
      <c r="B15122" t="s">
        <v>15121</v>
      </c>
      <c r="C15122">
        <v>2</v>
      </c>
      <c r="J15122" t="s">
        <v>7807</v>
      </c>
      <c r="K15122">
        <v>5</v>
      </c>
    </row>
    <row r="15123" spans="1:11" x14ac:dyDescent="0.3">
      <c r="A15123" t="s">
        <v>15122</v>
      </c>
      <c r="B15123" t="s">
        <v>15122</v>
      </c>
      <c r="C15123">
        <v>2</v>
      </c>
      <c r="J15123" t="s">
        <v>28076</v>
      </c>
      <c r="K15123">
        <v>1</v>
      </c>
    </row>
    <row r="15124" spans="1:11" x14ac:dyDescent="0.3">
      <c r="A15124" t="s">
        <v>15123</v>
      </c>
      <c r="B15124" t="s">
        <v>15123</v>
      </c>
      <c r="C15124">
        <v>2</v>
      </c>
      <c r="J15124" t="s">
        <v>28077</v>
      </c>
      <c r="K15124">
        <v>1</v>
      </c>
    </row>
    <row r="15125" spans="1:11" x14ac:dyDescent="0.3">
      <c r="A15125" t="s">
        <v>15124</v>
      </c>
      <c r="B15125" t="s">
        <v>15124</v>
      </c>
      <c r="C15125">
        <v>2</v>
      </c>
      <c r="J15125" t="s">
        <v>28078</v>
      </c>
      <c r="K15125">
        <v>1</v>
      </c>
    </row>
    <row r="15126" spans="1:11" x14ac:dyDescent="0.3">
      <c r="A15126" t="s">
        <v>15125</v>
      </c>
      <c r="B15126" t="s">
        <v>15125</v>
      </c>
      <c r="C15126">
        <v>2</v>
      </c>
      <c r="J15126" t="s">
        <v>28079</v>
      </c>
      <c r="K15126">
        <v>1</v>
      </c>
    </row>
    <row r="15127" spans="1:11" x14ac:dyDescent="0.3">
      <c r="A15127" t="s">
        <v>15126</v>
      </c>
      <c r="B15127" t="s">
        <v>15126</v>
      </c>
      <c r="C15127">
        <v>2</v>
      </c>
      <c r="J15127" t="s">
        <v>2595</v>
      </c>
      <c r="K15127">
        <v>19</v>
      </c>
    </row>
    <row r="15128" spans="1:11" x14ac:dyDescent="0.3">
      <c r="A15128" t="s">
        <v>15127</v>
      </c>
      <c r="B15128" t="s">
        <v>15127</v>
      </c>
      <c r="C15128">
        <v>2</v>
      </c>
      <c r="J15128" t="s">
        <v>1339</v>
      </c>
      <c r="K15128">
        <v>38</v>
      </c>
    </row>
    <row r="15129" spans="1:11" x14ac:dyDescent="0.3">
      <c r="A15129" t="s">
        <v>15128</v>
      </c>
      <c r="B15129" t="s">
        <v>15128</v>
      </c>
      <c r="C15129">
        <v>2</v>
      </c>
      <c r="J15129" t="s">
        <v>6728</v>
      </c>
      <c r="K15129">
        <v>6</v>
      </c>
    </row>
    <row r="15130" spans="1:11" x14ac:dyDescent="0.3">
      <c r="A15130" t="s">
        <v>15129</v>
      </c>
      <c r="B15130" t="s">
        <v>15129</v>
      </c>
      <c r="C15130">
        <v>2</v>
      </c>
      <c r="J15130" t="s">
        <v>28080</v>
      </c>
      <c r="K15130">
        <v>1</v>
      </c>
    </row>
    <row r="15131" spans="1:11" x14ac:dyDescent="0.3">
      <c r="A15131" t="s">
        <v>15130</v>
      </c>
      <c r="B15131" t="s">
        <v>15130</v>
      </c>
      <c r="C15131">
        <v>2</v>
      </c>
      <c r="J15131" t="s">
        <v>11496</v>
      </c>
      <c r="K15131">
        <v>3</v>
      </c>
    </row>
    <row r="15132" spans="1:11" x14ac:dyDescent="0.3">
      <c r="A15132" t="s">
        <v>15131</v>
      </c>
      <c r="B15132" t="s">
        <v>15131</v>
      </c>
      <c r="C15132">
        <v>2</v>
      </c>
      <c r="J15132" t="s">
        <v>28081</v>
      </c>
      <c r="K15132">
        <v>1</v>
      </c>
    </row>
    <row r="15133" spans="1:11" x14ac:dyDescent="0.3">
      <c r="A15133" t="s">
        <v>15132</v>
      </c>
      <c r="B15133" t="s">
        <v>15132</v>
      </c>
      <c r="C15133">
        <v>2</v>
      </c>
      <c r="J15133" t="s">
        <v>28082</v>
      </c>
      <c r="K15133">
        <v>1</v>
      </c>
    </row>
    <row r="15134" spans="1:11" x14ac:dyDescent="0.3">
      <c r="A15134" t="s">
        <v>15133</v>
      </c>
      <c r="B15134" t="s">
        <v>15133</v>
      </c>
      <c r="C15134">
        <v>2</v>
      </c>
      <c r="J15134" t="s">
        <v>28083</v>
      </c>
      <c r="K15134">
        <v>1</v>
      </c>
    </row>
    <row r="15135" spans="1:11" x14ac:dyDescent="0.3">
      <c r="A15135" t="s">
        <v>15134</v>
      </c>
      <c r="B15135" t="s">
        <v>15134</v>
      </c>
      <c r="C15135">
        <v>2</v>
      </c>
      <c r="J15135" t="s">
        <v>28084</v>
      </c>
      <c r="K15135">
        <v>1</v>
      </c>
    </row>
    <row r="15136" spans="1:11" x14ac:dyDescent="0.3">
      <c r="A15136" t="s">
        <v>15135</v>
      </c>
      <c r="B15136" t="s">
        <v>15135</v>
      </c>
      <c r="C15136">
        <v>2</v>
      </c>
      <c r="J15136" t="s">
        <v>4449</v>
      </c>
      <c r="K15136">
        <v>10</v>
      </c>
    </row>
    <row r="15137" spans="1:11" x14ac:dyDescent="0.3">
      <c r="A15137" t="s">
        <v>15136</v>
      </c>
      <c r="B15137" t="s">
        <v>15136</v>
      </c>
      <c r="C15137">
        <v>2</v>
      </c>
      <c r="J15137" t="s">
        <v>11497</v>
      </c>
      <c r="K15137">
        <v>3</v>
      </c>
    </row>
    <row r="15138" spans="1:11" x14ac:dyDescent="0.3">
      <c r="A15138" t="s">
        <v>15137</v>
      </c>
      <c r="B15138" t="s">
        <v>15137</v>
      </c>
      <c r="C15138">
        <v>2</v>
      </c>
      <c r="J15138" t="s">
        <v>28085</v>
      </c>
      <c r="K15138">
        <v>1</v>
      </c>
    </row>
    <row r="15139" spans="1:11" x14ac:dyDescent="0.3">
      <c r="A15139" t="s">
        <v>15138</v>
      </c>
      <c r="B15139" t="s">
        <v>15138</v>
      </c>
      <c r="C15139">
        <v>2</v>
      </c>
      <c r="J15139" t="s">
        <v>28086</v>
      </c>
      <c r="K15139">
        <v>1</v>
      </c>
    </row>
    <row r="15140" spans="1:11" x14ac:dyDescent="0.3">
      <c r="A15140" t="s">
        <v>15139</v>
      </c>
      <c r="B15140" t="s">
        <v>15139</v>
      </c>
      <c r="C15140">
        <v>2</v>
      </c>
      <c r="J15140" t="s">
        <v>28087</v>
      </c>
      <c r="K15140">
        <v>1</v>
      </c>
    </row>
    <row r="15141" spans="1:11" x14ac:dyDescent="0.3">
      <c r="A15141" t="s">
        <v>15140</v>
      </c>
      <c r="B15141" t="s">
        <v>15140</v>
      </c>
      <c r="C15141">
        <v>2</v>
      </c>
      <c r="J15141" t="s">
        <v>4104</v>
      </c>
      <c r="K15141">
        <v>11</v>
      </c>
    </row>
    <row r="15142" spans="1:11" x14ac:dyDescent="0.3">
      <c r="A15142" t="s">
        <v>15141</v>
      </c>
      <c r="B15142" t="s">
        <v>15141</v>
      </c>
      <c r="C15142">
        <v>2</v>
      </c>
      <c r="J15142" t="s">
        <v>15634</v>
      </c>
      <c r="K15142">
        <v>2</v>
      </c>
    </row>
    <row r="15143" spans="1:11" x14ac:dyDescent="0.3">
      <c r="A15143" t="s">
        <v>15142</v>
      </c>
      <c r="B15143" t="s">
        <v>15142</v>
      </c>
      <c r="C15143">
        <v>2</v>
      </c>
      <c r="J15143" t="s">
        <v>28088</v>
      </c>
      <c r="K15143">
        <v>1</v>
      </c>
    </row>
    <row r="15144" spans="1:11" x14ac:dyDescent="0.3">
      <c r="A15144" t="s">
        <v>15143</v>
      </c>
      <c r="B15144" t="s">
        <v>15143</v>
      </c>
      <c r="C15144">
        <v>2</v>
      </c>
      <c r="J15144" t="s">
        <v>15635</v>
      </c>
      <c r="K15144">
        <v>2</v>
      </c>
    </row>
    <row r="15145" spans="1:11" x14ac:dyDescent="0.3">
      <c r="A15145" t="s">
        <v>15144</v>
      </c>
      <c r="B15145" t="s">
        <v>15144</v>
      </c>
      <c r="C15145">
        <v>2</v>
      </c>
      <c r="J15145" t="s">
        <v>28089</v>
      </c>
      <c r="K15145">
        <v>1</v>
      </c>
    </row>
    <row r="15146" spans="1:11" x14ac:dyDescent="0.3">
      <c r="A15146" t="s">
        <v>15145</v>
      </c>
      <c r="B15146" t="s">
        <v>15145</v>
      </c>
      <c r="C15146">
        <v>2</v>
      </c>
      <c r="J15146" t="s">
        <v>299</v>
      </c>
      <c r="K15146">
        <v>145</v>
      </c>
    </row>
    <row r="15147" spans="1:11" x14ac:dyDescent="0.3">
      <c r="A15147" t="s">
        <v>15146</v>
      </c>
      <c r="B15147" t="s">
        <v>15146</v>
      </c>
      <c r="C15147">
        <v>2</v>
      </c>
      <c r="J15147" t="s">
        <v>28090</v>
      </c>
      <c r="K15147">
        <v>1</v>
      </c>
    </row>
    <row r="15148" spans="1:11" x14ac:dyDescent="0.3">
      <c r="A15148" t="s">
        <v>15147</v>
      </c>
      <c r="B15148" t="s">
        <v>15147</v>
      </c>
      <c r="C15148">
        <v>2</v>
      </c>
      <c r="J15148" t="s">
        <v>28091</v>
      </c>
      <c r="K15148">
        <v>1</v>
      </c>
    </row>
    <row r="15149" spans="1:11" x14ac:dyDescent="0.3">
      <c r="A15149" t="s">
        <v>15148</v>
      </c>
      <c r="B15149" t="s">
        <v>15148</v>
      </c>
      <c r="C15149">
        <v>2</v>
      </c>
      <c r="J15149" t="s">
        <v>11498</v>
      </c>
      <c r="K15149">
        <v>3</v>
      </c>
    </row>
    <row r="15150" spans="1:11" x14ac:dyDescent="0.3">
      <c r="A15150" t="s">
        <v>15149</v>
      </c>
      <c r="B15150" t="s">
        <v>15149</v>
      </c>
      <c r="C15150">
        <v>2</v>
      </c>
      <c r="J15150" t="s">
        <v>28092</v>
      </c>
      <c r="K15150">
        <v>1</v>
      </c>
    </row>
    <row r="15151" spans="1:11" x14ac:dyDescent="0.3">
      <c r="A15151" t="s">
        <v>15150</v>
      </c>
      <c r="B15151" t="s">
        <v>15150</v>
      </c>
      <c r="C15151">
        <v>2</v>
      </c>
      <c r="J15151" t="s">
        <v>28093</v>
      </c>
      <c r="K15151">
        <v>1</v>
      </c>
    </row>
    <row r="15152" spans="1:11" x14ac:dyDescent="0.3">
      <c r="A15152" t="s">
        <v>15151</v>
      </c>
      <c r="B15152" t="s">
        <v>15151</v>
      </c>
      <c r="C15152">
        <v>2</v>
      </c>
      <c r="J15152" t="s">
        <v>28094</v>
      </c>
      <c r="K15152">
        <v>1</v>
      </c>
    </row>
    <row r="15153" spans="1:11" x14ac:dyDescent="0.3">
      <c r="A15153" t="s">
        <v>15152</v>
      </c>
      <c r="B15153" t="s">
        <v>15152</v>
      </c>
      <c r="C15153">
        <v>2</v>
      </c>
      <c r="J15153" t="s">
        <v>28095</v>
      </c>
      <c r="K15153">
        <v>1</v>
      </c>
    </row>
    <row r="15154" spans="1:11" x14ac:dyDescent="0.3">
      <c r="A15154" t="s">
        <v>15153</v>
      </c>
      <c r="B15154" t="s">
        <v>15153</v>
      </c>
      <c r="C15154">
        <v>2</v>
      </c>
      <c r="J15154" t="s">
        <v>15636</v>
      </c>
      <c r="K15154">
        <v>2</v>
      </c>
    </row>
    <row r="15155" spans="1:11" x14ac:dyDescent="0.3">
      <c r="A15155" t="s">
        <v>15154</v>
      </c>
      <c r="B15155" t="s">
        <v>15154</v>
      </c>
      <c r="C15155">
        <v>2</v>
      </c>
      <c r="J15155" t="s">
        <v>15637</v>
      </c>
      <c r="K15155">
        <v>2</v>
      </c>
    </row>
    <row r="15156" spans="1:11" x14ac:dyDescent="0.3">
      <c r="A15156" t="s">
        <v>15155</v>
      </c>
      <c r="B15156" t="s">
        <v>15155</v>
      </c>
      <c r="C15156">
        <v>2</v>
      </c>
      <c r="J15156" t="s">
        <v>5983</v>
      </c>
      <c r="K15156">
        <v>7</v>
      </c>
    </row>
    <row r="15157" spans="1:11" x14ac:dyDescent="0.3">
      <c r="A15157" t="s">
        <v>15156</v>
      </c>
      <c r="B15157" t="s">
        <v>15156</v>
      </c>
      <c r="C15157">
        <v>2</v>
      </c>
      <c r="J15157" t="s">
        <v>1317</v>
      </c>
      <c r="K15157">
        <v>39</v>
      </c>
    </row>
    <row r="15158" spans="1:11" x14ac:dyDescent="0.3">
      <c r="A15158" t="s">
        <v>15157</v>
      </c>
      <c r="B15158" t="s">
        <v>15157</v>
      </c>
      <c r="C15158">
        <v>2</v>
      </c>
      <c r="J15158" t="s">
        <v>28096</v>
      </c>
      <c r="K15158">
        <v>1</v>
      </c>
    </row>
    <row r="15159" spans="1:11" x14ac:dyDescent="0.3">
      <c r="A15159" t="s">
        <v>15158</v>
      </c>
      <c r="B15159" t="s">
        <v>15158</v>
      </c>
      <c r="C15159">
        <v>2</v>
      </c>
      <c r="J15159" t="s">
        <v>28097</v>
      </c>
      <c r="K15159">
        <v>1</v>
      </c>
    </row>
    <row r="15160" spans="1:11" x14ac:dyDescent="0.3">
      <c r="A15160" t="s">
        <v>15159</v>
      </c>
      <c r="B15160" t="s">
        <v>15159</v>
      </c>
      <c r="C15160">
        <v>2</v>
      </c>
      <c r="J15160" t="s">
        <v>28098</v>
      </c>
      <c r="K15160">
        <v>1</v>
      </c>
    </row>
    <row r="15161" spans="1:11" x14ac:dyDescent="0.3">
      <c r="A15161" t="s">
        <v>15160</v>
      </c>
      <c r="B15161" t="s">
        <v>15160</v>
      </c>
      <c r="C15161">
        <v>2</v>
      </c>
      <c r="J15161" t="s">
        <v>2997</v>
      </c>
      <c r="K15161">
        <v>16</v>
      </c>
    </row>
    <row r="15162" spans="1:11" x14ac:dyDescent="0.3">
      <c r="A15162" t="s">
        <v>15161</v>
      </c>
      <c r="B15162" t="s">
        <v>15161</v>
      </c>
      <c r="C15162">
        <v>2</v>
      </c>
      <c r="J15162" t="s">
        <v>7808</v>
      </c>
      <c r="K15162">
        <v>5</v>
      </c>
    </row>
    <row r="15163" spans="1:11" x14ac:dyDescent="0.3">
      <c r="A15163" t="s">
        <v>15162</v>
      </c>
      <c r="B15163" t="s">
        <v>15162</v>
      </c>
      <c r="C15163">
        <v>2</v>
      </c>
      <c r="J15163" t="s">
        <v>28099</v>
      </c>
      <c r="K15163">
        <v>1</v>
      </c>
    </row>
    <row r="15164" spans="1:11" x14ac:dyDescent="0.3">
      <c r="A15164" t="s">
        <v>15163</v>
      </c>
      <c r="B15164" t="s">
        <v>15163</v>
      </c>
      <c r="C15164">
        <v>2</v>
      </c>
      <c r="J15164" t="s">
        <v>28100</v>
      </c>
      <c r="K15164">
        <v>1</v>
      </c>
    </row>
    <row r="15165" spans="1:11" x14ac:dyDescent="0.3">
      <c r="A15165" t="s">
        <v>15164</v>
      </c>
      <c r="B15165" t="s">
        <v>15164</v>
      </c>
      <c r="C15165">
        <v>2</v>
      </c>
      <c r="J15165" t="s">
        <v>1732</v>
      </c>
      <c r="K15165">
        <v>29</v>
      </c>
    </row>
    <row r="15166" spans="1:11" x14ac:dyDescent="0.3">
      <c r="A15166" t="s">
        <v>15165</v>
      </c>
      <c r="B15166" t="s">
        <v>15165</v>
      </c>
      <c r="C15166">
        <v>2</v>
      </c>
      <c r="J15166" t="s">
        <v>11499</v>
      </c>
      <c r="K15166">
        <v>3</v>
      </c>
    </row>
    <row r="15167" spans="1:11" x14ac:dyDescent="0.3">
      <c r="A15167" t="s">
        <v>15166</v>
      </c>
      <c r="B15167" t="s">
        <v>15166</v>
      </c>
      <c r="C15167">
        <v>2</v>
      </c>
      <c r="J15167" t="s">
        <v>15638</v>
      </c>
      <c r="K15167">
        <v>2</v>
      </c>
    </row>
    <row r="15168" spans="1:11" x14ac:dyDescent="0.3">
      <c r="A15168" t="s">
        <v>15167</v>
      </c>
      <c r="B15168" t="s">
        <v>15167</v>
      </c>
      <c r="C15168">
        <v>2</v>
      </c>
      <c r="J15168" t="s">
        <v>15639</v>
      </c>
      <c r="K15168">
        <v>2</v>
      </c>
    </row>
    <row r="15169" spans="1:11" x14ac:dyDescent="0.3">
      <c r="A15169" t="s">
        <v>15168</v>
      </c>
      <c r="B15169" t="s">
        <v>15168</v>
      </c>
      <c r="C15169">
        <v>2</v>
      </c>
      <c r="J15169" t="s">
        <v>936</v>
      </c>
      <c r="K15169">
        <v>54</v>
      </c>
    </row>
    <row r="15170" spans="1:11" x14ac:dyDescent="0.3">
      <c r="A15170" t="s">
        <v>15169</v>
      </c>
      <c r="B15170" t="s">
        <v>15169</v>
      </c>
      <c r="C15170">
        <v>2</v>
      </c>
      <c r="J15170" t="s">
        <v>697</v>
      </c>
      <c r="K15170">
        <v>73</v>
      </c>
    </row>
    <row r="15171" spans="1:11" x14ac:dyDescent="0.3">
      <c r="A15171" t="s">
        <v>15170</v>
      </c>
      <c r="B15171" t="s">
        <v>15170</v>
      </c>
      <c r="C15171">
        <v>2</v>
      </c>
      <c r="J15171" t="s">
        <v>28101</v>
      </c>
      <c r="K15171">
        <v>1</v>
      </c>
    </row>
    <row r="15172" spans="1:11" x14ac:dyDescent="0.3">
      <c r="A15172" t="s">
        <v>15171</v>
      </c>
      <c r="B15172" t="s">
        <v>15171</v>
      </c>
      <c r="C15172">
        <v>2</v>
      </c>
      <c r="J15172" t="s">
        <v>15640</v>
      </c>
      <c r="K15172">
        <v>2</v>
      </c>
    </row>
    <row r="15173" spans="1:11" x14ac:dyDescent="0.3">
      <c r="A15173" t="s">
        <v>15172</v>
      </c>
      <c r="B15173" t="s">
        <v>15172</v>
      </c>
      <c r="C15173">
        <v>2</v>
      </c>
      <c r="J15173" t="s">
        <v>28102</v>
      </c>
      <c r="K15173">
        <v>1</v>
      </c>
    </row>
    <row r="15174" spans="1:11" x14ac:dyDescent="0.3">
      <c r="A15174" t="s">
        <v>15173</v>
      </c>
      <c r="B15174" t="s">
        <v>15173</v>
      </c>
      <c r="C15174">
        <v>2</v>
      </c>
      <c r="J15174" t="s">
        <v>15641</v>
      </c>
      <c r="K15174">
        <v>2</v>
      </c>
    </row>
    <row r="15175" spans="1:11" x14ac:dyDescent="0.3">
      <c r="A15175" t="s">
        <v>15174</v>
      </c>
      <c r="B15175" t="s">
        <v>15174</v>
      </c>
      <c r="C15175">
        <v>2</v>
      </c>
      <c r="J15175" t="s">
        <v>28103</v>
      </c>
      <c r="K15175">
        <v>1</v>
      </c>
    </row>
    <row r="15176" spans="1:11" x14ac:dyDescent="0.3">
      <c r="A15176" t="s">
        <v>15175</v>
      </c>
      <c r="B15176" t="s">
        <v>15175</v>
      </c>
      <c r="C15176">
        <v>2</v>
      </c>
      <c r="J15176" t="s">
        <v>28104</v>
      </c>
      <c r="K15176">
        <v>1</v>
      </c>
    </row>
    <row r="15177" spans="1:11" x14ac:dyDescent="0.3">
      <c r="A15177" t="s">
        <v>15176</v>
      </c>
      <c r="B15177" t="s">
        <v>15176</v>
      </c>
      <c r="C15177">
        <v>2</v>
      </c>
      <c r="J15177" t="s">
        <v>28105</v>
      </c>
      <c r="K15177">
        <v>1</v>
      </c>
    </row>
    <row r="15178" spans="1:11" x14ac:dyDescent="0.3">
      <c r="A15178" t="s">
        <v>15177</v>
      </c>
      <c r="B15178" t="s">
        <v>15177</v>
      </c>
      <c r="C15178">
        <v>2</v>
      </c>
      <c r="J15178" t="s">
        <v>7809</v>
      </c>
      <c r="K15178">
        <v>5</v>
      </c>
    </row>
    <row r="15179" spans="1:11" x14ac:dyDescent="0.3">
      <c r="A15179" t="s">
        <v>15178</v>
      </c>
      <c r="B15179" t="s">
        <v>15178</v>
      </c>
      <c r="C15179">
        <v>2</v>
      </c>
      <c r="J15179" t="s">
        <v>28106</v>
      </c>
      <c r="K15179">
        <v>1</v>
      </c>
    </row>
    <row r="15180" spans="1:11" x14ac:dyDescent="0.3">
      <c r="A15180" t="s">
        <v>15179</v>
      </c>
      <c r="B15180" t="s">
        <v>15179</v>
      </c>
      <c r="C15180">
        <v>2</v>
      </c>
      <c r="J15180" t="s">
        <v>11500</v>
      </c>
      <c r="K15180">
        <v>3</v>
      </c>
    </row>
    <row r="15181" spans="1:11" x14ac:dyDescent="0.3">
      <c r="A15181" t="s">
        <v>15180</v>
      </c>
      <c r="B15181" t="s">
        <v>15180</v>
      </c>
      <c r="C15181">
        <v>2</v>
      </c>
      <c r="J15181" t="s">
        <v>28107</v>
      </c>
      <c r="K15181">
        <v>1</v>
      </c>
    </row>
    <row r="15182" spans="1:11" x14ac:dyDescent="0.3">
      <c r="A15182" t="s">
        <v>15181</v>
      </c>
      <c r="B15182" t="s">
        <v>15181</v>
      </c>
      <c r="C15182">
        <v>2</v>
      </c>
      <c r="J15182" t="s">
        <v>15642</v>
      </c>
      <c r="K15182">
        <v>2</v>
      </c>
    </row>
    <row r="15183" spans="1:11" x14ac:dyDescent="0.3">
      <c r="A15183" t="s">
        <v>15182</v>
      </c>
      <c r="B15183" t="s">
        <v>15182</v>
      </c>
      <c r="C15183">
        <v>2</v>
      </c>
      <c r="J15183" t="s">
        <v>5984</v>
      </c>
      <c r="K15183">
        <v>7</v>
      </c>
    </row>
    <row r="15184" spans="1:11" x14ac:dyDescent="0.3">
      <c r="A15184" t="s">
        <v>15183</v>
      </c>
      <c r="B15184" t="s">
        <v>15183</v>
      </c>
      <c r="C15184">
        <v>2</v>
      </c>
      <c r="J15184" t="s">
        <v>15643</v>
      </c>
      <c r="K15184">
        <v>2</v>
      </c>
    </row>
    <row r="15185" spans="1:11" x14ac:dyDescent="0.3">
      <c r="A15185" t="s">
        <v>15184</v>
      </c>
      <c r="B15185" t="s">
        <v>15184</v>
      </c>
      <c r="C15185">
        <v>2</v>
      </c>
      <c r="J15185" t="s">
        <v>28108</v>
      </c>
      <c r="K15185">
        <v>1</v>
      </c>
    </row>
    <row r="15186" spans="1:11" x14ac:dyDescent="0.3">
      <c r="A15186" t="s">
        <v>15185</v>
      </c>
      <c r="B15186" t="s">
        <v>15185</v>
      </c>
      <c r="C15186">
        <v>2</v>
      </c>
      <c r="J15186" t="s">
        <v>28109</v>
      </c>
      <c r="K15186">
        <v>1</v>
      </c>
    </row>
    <row r="15187" spans="1:11" x14ac:dyDescent="0.3">
      <c r="A15187" t="s">
        <v>15186</v>
      </c>
      <c r="B15187" t="s">
        <v>15186</v>
      </c>
      <c r="C15187">
        <v>2</v>
      </c>
      <c r="J15187" t="s">
        <v>28110</v>
      </c>
      <c r="K15187">
        <v>1</v>
      </c>
    </row>
    <row r="15188" spans="1:11" x14ac:dyDescent="0.3">
      <c r="A15188" t="s">
        <v>15187</v>
      </c>
      <c r="B15188" t="s">
        <v>15187</v>
      </c>
      <c r="C15188">
        <v>2</v>
      </c>
      <c r="J15188" t="s">
        <v>15644</v>
      </c>
      <c r="K15188">
        <v>2</v>
      </c>
    </row>
    <row r="15189" spans="1:11" x14ac:dyDescent="0.3">
      <c r="A15189" t="s">
        <v>15188</v>
      </c>
      <c r="B15189" t="s">
        <v>15188</v>
      </c>
      <c r="C15189">
        <v>2</v>
      </c>
      <c r="J15189" t="s">
        <v>28111</v>
      </c>
      <c r="K15189">
        <v>1</v>
      </c>
    </row>
    <row r="15190" spans="1:11" x14ac:dyDescent="0.3">
      <c r="A15190" t="s">
        <v>15189</v>
      </c>
      <c r="B15190" t="s">
        <v>15189</v>
      </c>
      <c r="C15190">
        <v>2</v>
      </c>
      <c r="J15190" t="s">
        <v>1860</v>
      </c>
      <c r="K15190">
        <v>27</v>
      </c>
    </row>
    <row r="15191" spans="1:11" x14ac:dyDescent="0.3">
      <c r="A15191" t="s">
        <v>15190</v>
      </c>
      <c r="B15191" t="s">
        <v>15190</v>
      </c>
      <c r="C15191">
        <v>2</v>
      </c>
      <c r="J15191" t="s">
        <v>28112</v>
      </c>
      <c r="K15191">
        <v>1</v>
      </c>
    </row>
    <row r="15192" spans="1:11" x14ac:dyDescent="0.3">
      <c r="A15192" t="s">
        <v>15191</v>
      </c>
      <c r="B15192" t="s">
        <v>15191</v>
      </c>
      <c r="C15192">
        <v>2</v>
      </c>
      <c r="J15192" t="s">
        <v>28113</v>
      </c>
      <c r="K15192">
        <v>1</v>
      </c>
    </row>
    <row r="15193" spans="1:11" x14ac:dyDescent="0.3">
      <c r="A15193" t="s">
        <v>15192</v>
      </c>
      <c r="B15193" t="s">
        <v>15192</v>
      </c>
      <c r="C15193">
        <v>2</v>
      </c>
      <c r="J15193" t="s">
        <v>28114</v>
      </c>
      <c r="K15193">
        <v>1</v>
      </c>
    </row>
    <row r="15194" spans="1:11" x14ac:dyDescent="0.3">
      <c r="A15194" t="s">
        <v>15193</v>
      </c>
      <c r="B15194" t="s">
        <v>15193</v>
      </c>
      <c r="C15194">
        <v>2</v>
      </c>
      <c r="J15194" t="s">
        <v>4105</v>
      </c>
      <c r="K15194">
        <v>11</v>
      </c>
    </row>
    <row r="15195" spans="1:11" x14ac:dyDescent="0.3">
      <c r="A15195" t="s">
        <v>15194</v>
      </c>
      <c r="B15195" t="s">
        <v>15194</v>
      </c>
      <c r="C15195">
        <v>2</v>
      </c>
      <c r="J15195" t="s">
        <v>11501</v>
      </c>
      <c r="K15195">
        <v>3</v>
      </c>
    </row>
    <row r="15196" spans="1:11" x14ac:dyDescent="0.3">
      <c r="A15196" t="s">
        <v>15195</v>
      </c>
      <c r="B15196" t="s">
        <v>15195</v>
      </c>
      <c r="C15196">
        <v>2</v>
      </c>
      <c r="J15196" t="s">
        <v>28115</v>
      </c>
      <c r="K15196">
        <v>1</v>
      </c>
    </row>
    <row r="15197" spans="1:11" x14ac:dyDescent="0.3">
      <c r="A15197" t="s">
        <v>15196</v>
      </c>
      <c r="B15197" t="s">
        <v>15196</v>
      </c>
      <c r="C15197">
        <v>2</v>
      </c>
      <c r="J15197" t="s">
        <v>15645</v>
      </c>
      <c r="K15197">
        <v>2</v>
      </c>
    </row>
    <row r="15198" spans="1:11" x14ac:dyDescent="0.3">
      <c r="A15198" t="s">
        <v>15197</v>
      </c>
      <c r="B15198" t="s">
        <v>15197</v>
      </c>
      <c r="C15198">
        <v>2</v>
      </c>
      <c r="J15198" t="s">
        <v>28116</v>
      </c>
      <c r="K15198">
        <v>1</v>
      </c>
    </row>
    <row r="15199" spans="1:11" x14ac:dyDescent="0.3">
      <c r="A15199" t="s">
        <v>15198</v>
      </c>
      <c r="B15199" t="s">
        <v>15198</v>
      </c>
      <c r="C15199">
        <v>2</v>
      </c>
      <c r="J15199" t="s">
        <v>9263</v>
      </c>
      <c r="K15199">
        <v>4</v>
      </c>
    </row>
    <row r="15200" spans="1:11" x14ac:dyDescent="0.3">
      <c r="A15200" t="s">
        <v>15199</v>
      </c>
      <c r="B15200" t="s">
        <v>15199</v>
      </c>
      <c r="C15200">
        <v>2</v>
      </c>
      <c r="J15200" t="s">
        <v>2157</v>
      </c>
      <c r="K15200">
        <v>23</v>
      </c>
    </row>
    <row r="15201" spans="1:11" x14ac:dyDescent="0.3">
      <c r="A15201" t="s">
        <v>15200</v>
      </c>
      <c r="B15201" t="s">
        <v>15200</v>
      </c>
      <c r="C15201">
        <v>2</v>
      </c>
      <c r="J15201" t="s">
        <v>28117</v>
      </c>
      <c r="K15201">
        <v>1</v>
      </c>
    </row>
    <row r="15202" spans="1:11" x14ac:dyDescent="0.3">
      <c r="A15202" t="s">
        <v>15201</v>
      </c>
      <c r="B15202" t="s">
        <v>15201</v>
      </c>
      <c r="C15202">
        <v>2</v>
      </c>
      <c r="J15202" t="s">
        <v>2474</v>
      </c>
      <c r="K15202">
        <v>20</v>
      </c>
    </row>
    <row r="15203" spans="1:11" x14ac:dyDescent="0.3">
      <c r="A15203" t="s">
        <v>15202</v>
      </c>
      <c r="B15203" t="s">
        <v>15202</v>
      </c>
      <c r="C15203">
        <v>2</v>
      </c>
      <c r="J15203" t="s">
        <v>4106</v>
      </c>
      <c r="K15203">
        <v>11</v>
      </c>
    </row>
    <row r="15204" spans="1:11" x14ac:dyDescent="0.3">
      <c r="A15204" t="s">
        <v>15203</v>
      </c>
      <c r="B15204" t="s">
        <v>15203</v>
      </c>
      <c r="C15204">
        <v>2</v>
      </c>
      <c r="J15204" t="s">
        <v>28118</v>
      </c>
      <c r="K15204">
        <v>1</v>
      </c>
    </row>
    <row r="15205" spans="1:11" x14ac:dyDescent="0.3">
      <c r="A15205" t="s">
        <v>15204</v>
      </c>
      <c r="B15205" t="s">
        <v>15204</v>
      </c>
      <c r="C15205">
        <v>2</v>
      </c>
      <c r="J15205" t="s">
        <v>326</v>
      </c>
      <c r="K15205">
        <v>135</v>
      </c>
    </row>
    <row r="15206" spans="1:11" x14ac:dyDescent="0.3">
      <c r="A15206" t="s">
        <v>15205</v>
      </c>
      <c r="B15206" t="s">
        <v>15205</v>
      </c>
      <c r="C15206">
        <v>2</v>
      </c>
      <c r="J15206" t="s">
        <v>2596</v>
      </c>
      <c r="K15206">
        <v>19</v>
      </c>
    </row>
    <row r="15207" spans="1:11" x14ac:dyDescent="0.3">
      <c r="A15207" t="s">
        <v>15206</v>
      </c>
      <c r="B15207" t="s">
        <v>15206</v>
      </c>
      <c r="C15207">
        <v>2</v>
      </c>
      <c r="J15207" t="s">
        <v>28119</v>
      </c>
      <c r="K15207">
        <v>1</v>
      </c>
    </row>
    <row r="15208" spans="1:11" x14ac:dyDescent="0.3">
      <c r="A15208" t="s">
        <v>15207</v>
      </c>
      <c r="B15208" t="s">
        <v>15207</v>
      </c>
      <c r="C15208">
        <v>2</v>
      </c>
      <c r="J15208" t="s">
        <v>28120</v>
      </c>
      <c r="K15208">
        <v>1</v>
      </c>
    </row>
    <row r="15209" spans="1:11" x14ac:dyDescent="0.3">
      <c r="A15209" t="s">
        <v>15208</v>
      </c>
      <c r="B15209" t="s">
        <v>15208</v>
      </c>
      <c r="C15209">
        <v>2</v>
      </c>
      <c r="J15209" t="s">
        <v>28121</v>
      </c>
      <c r="K15209">
        <v>1</v>
      </c>
    </row>
    <row r="15210" spans="1:11" x14ac:dyDescent="0.3">
      <c r="A15210" t="s">
        <v>15209</v>
      </c>
      <c r="B15210" t="s">
        <v>15209</v>
      </c>
      <c r="C15210">
        <v>2</v>
      </c>
      <c r="J15210" t="s">
        <v>11502</v>
      </c>
      <c r="K15210">
        <v>3</v>
      </c>
    </row>
    <row r="15211" spans="1:11" x14ac:dyDescent="0.3">
      <c r="A15211" t="s">
        <v>15210</v>
      </c>
      <c r="B15211" t="s">
        <v>15210</v>
      </c>
      <c r="C15211">
        <v>2</v>
      </c>
      <c r="J15211" t="s">
        <v>15646</v>
      </c>
      <c r="K15211">
        <v>2</v>
      </c>
    </row>
    <row r="15212" spans="1:11" x14ac:dyDescent="0.3">
      <c r="A15212" t="s">
        <v>15211</v>
      </c>
      <c r="B15212" t="s">
        <v>15211</v>
      </c>
      <c r="C15212">
        <v>2</v>
      </c>
      <c r="J15212" t="s">
        <v>28122</v>
      </c>
      <c r="K15212">
        <v>1</v>
      </c>
    </row>
    <row r="15213" spans="1:11" x14ac:dyDescent="0.3">
      <c r="A15213" t="s">
        <v>15212</v>
      </c>
      <c r="B15213" t="s">
        <v>15212</v>
      </c>
      <c r="C15213">
        <v>2</v>
      </c>
      <c r="J15213" t="s">
        <v>6729</v>
      </c>
      <c r="K15213">
        <v>6</v>
      </c>
    </row>
    <row r="15214" spans="1:11" x14ac:dyDescent="0.3">
      <c r="A15214" t="s">
        <v>15213</v>
      </c>
      <c r="B15214" t="s">
        <v>15213</v>
      </c>
      <c r="C15214">
        <v>2</v>
      </c>
      <c r="J15214" t="s">
        <v>28123</v>
      </c>
      <c r="K15214">
        <v>1</v>
      </c>
    </row>
    <row r="15215" spans="1:11" x14ac:dyDescent="0.3">
      <c r="A15215" t="s">
        <v>15214</v>
      </c>
      <c r="B15215" t="s">
        <v>15214</v>
      </c>
      <c r="C15215">
        <v>2</v>
      </c>
      <c r="J15215" t="s">
        <v>9264</v>
      </c>
      <c r="K15215">
        <v>4</v>
      </c>
    </row>
    <row r="15216" spans="1:11" x14ac:dyDescent="0.3">
      <c r="A15216" t="s">
        <v>15215</v>
      </c>
      <c r="B15216" t="s">
        <v>15215</v>
      </c>
      <c r="C15216">
        <v>2</v>
      </c>
      <c r="J15216" t="s">
        <v>28124</v>
      </c>
      <c r="K15216">
        <v>1</v>
      </c>
    </row>
    <row r="15217" spans="1:11" x14ac:dyDescent="0.3">
      <c r="A15217" t="s">
        <v>15216</v>
      </c>
      <c r="B15217" t="s">
        <v>15216</v>
      </c>
      <c r="C15217">
        <v>2</v>
      </c>
      <c r="J15217" t="s">
        <v>28125</v>
      </c>
      <c r="K15217">
        <v>1</v>
      </c>
    </row>
    <row r="15218" spans="1:11" x14ac:dyDescent="0.3">
      <c r="A15218" t="s">
        <v>15217</v>
      </c>
      <c r="B15218" t="s">
        <v>15217</v>
      </c>
      <c r="C15218">
        <v>2</v>
      </c>
      <c r="J15218" t="s">
        <v>28126</v>
      </c>
      <c r="K15218">
        <v>1</v>
      </c>
    </row>
    <row r="15219" spans="1:11" x14ac:dyDescent="0.3">
      <c r="A15219" t="s">
        <v>15218</v>
      </c>
      <c r="B15219" t="s">
        <v>15218</v>
      </c>
      <c r="C15219">
        <v>2</v>
      </c>
      <c r="J15219" t="s">
        <v>28127</v>
      </c>
      <c r="K15219">
        <v>1</v>
      </c>
    </row>
    <row r="15220" spans="1:11" x14ac:dyDescent="0.3">
      <c r="A15220" t="s">
        <v>15219</v>
      </c>
      <c r="B15220" t="s">
        <v>15219</v>
      </c>
      <c r="C15220">
        <v>2</v>
      </c>
      <c r="J15220" t="s">
        <v>28128</v>
      </c>
      <c r="K15220">
        <v>1</v>
      </c>
    </row>
    <row r="15221" spans="1:11" x14ac:dyDescent="0.3">
      <c r="A15221" t="s">
        <v>15220</v>
      </c>
      <c r="B15221" t="s">
        <v>15220</v>
      </c>
      <c r="C15221">
        <v>2</v>
      </c>
      <c r="J15221" t="s">
        <v>28129</v>
      </c>
      <c r="K15221">
        <v>1</v>
      </c>
    </row>
    <row r="15222" spans="1:11" x14ac:dyDescent="0.3">
      <c r="A15222" t="s">
        <v>15221</v>
      </c>
      <c r="B15222" t="s">
        <v>15221</v>
      </c>
      <c r="C15222">
        <v>2</v>
      </c>
      <c r="J15222" t="s">
        <v>7810</v>
      </c>
      <c r="K15222">
        <v>5</v>
      </c>
    </row>
    <row r="15223" spans="1:11" x14ac:dyDescent="0.3">
      <c r="A15223" t="s">
        <v>15222</v>
      </c>
      <c r="B15223" t="s">
        <v>15222</v>
      </c>
      <c r="C15223">
        <v>2</v>
      </c>
      <c r="J15223" t="s">
        <v>28130</v>
      </c>
      <c r="K15223">
        <v>1</v>
      </c>
    </row>
    <row r="15224" spans="1:11" x14ac:dyDescent="0.3">
      <c r="A15224" t="s">
        <v>15223</v>
      </c>
      <c r="B15224" t="s">
        <v>15223</v>
      </c>
      <c r="C15224">
        <v>2</v>
      </c>
      <c r="J15224" t="s">
        <v>28131</v>
      </c>
      <c r="K15224">
        <v>1</v>
      </c>
    </row>
    <row r="15225" spans="1:11" x14ac:dyDescent="0.3">
      <c r="A15225" t="s">
        <v>15224</v>
      </c>
      <c r="B15225" t="s">
        <v>15224</v>
      </c>
      <c r="C15225">
        <v>2</v>
      </c>
      <c r="J15225" t="s">
        <v>15647</v>
      </c>
      <c r="K15225">
        <v>2</v>
      </c>
    </row>
    <row r="15226" spans="1:11" x14ac:dyDescent="0.3">
      <c r="A15226" t="s">
        <v>15225</v>
      </c>
      <c r="B15226" t="s">
        <v>15225</v>
      </c>
      <c r="C15226">
        <v>2</v>
      </c>
      <c r="J15226" t="s">
        <v>5376</v>
      </c>
      <c r="K15226">
        <v>8</v>
      </c>
    </row>
    <row r="15227" spans="1:11" x14ac:dyDescent="0.3">
      <c r="A15227" t="s">
        <v>15226</v>
      </c>
      <c r="B15227" t="s">
        <v>15226</v>
      </c>
      <c r="C15227">
        <v>2</v>
      </c>
      <c r="J15227" t="s">
        <v>28132</v>
      </c>
      <c r="K15227">
        <v>1</v>
      </c>
    </row>
    <row r="15228" spans="1:11" x14ac:dyDescent="0.3">
      <c r="A15228" t="s">
        <v>15227</v>
      </c>
      <c r="B15228" t="s">
        <v>15227</v>
      </c>
      <c r="C15228">
        <v>2</v>
      </c>
      <c r="J15228" t="s">
        <v>15648</v>
      </c>
      <c r="K15228">
        <v>2</v>
      </c>
    </row>
    <row r="15229" spans="1:11" x14ac:dyDescent="0.3">
      <c r="A15229" t="s">
        <v>15228</v>
      </c>
      <c r="B15229" t="s">
        <v>15228</v>
      </c>
      <c r="C15229">
        <v>2</v>
      </c>
      <c r="J15229" t="s">
        <v>28133</v>
      </c>
      <c r="K15229">
        <v>1</v>
      </c>
    </row>
    <row r="15230" spans="1:11" x14ac:dyDescent="0.3">
      <c r="A15230" t="s">
        <v>15229</v>
      </c>
      <c r="B15230" t="s">
        <v>15229</v>
      </c>
      <c r="C15230">
        <v>2</v>
      </c>
      <c r="J15230" t="s">
        <v>1861</v>
      </c>
      <c r="K15230">
        <v>27</v>
      </c>
    </row>
    <row r="15231" spans="1:11" x14ac:dyDescent="0.3">
      <c r="A15231" t="s">
        <v>15230</v>
      </c>
      <c r="B15231" t="s">
        <v>15230</v>
      </c>
      <c r="C15231">
        <v>2</v>
      </c>
      <c r="J15231" t="s">
        <v>7811</v>
      </c>
      <c r="K15231">
        <v>5</v>
      </c>
    </row>
    <row r="15232" spans="1:11" x14ac:dyDescent="0.3">
      <c r="A15232" t="s">
        <v>15231</v>
      </c>
      <c r="B15232" t="s">
        <v>15231</v>
      </c>
      <c r="C15232">
        <v>2</v>
      </c>
      <c r="J15232" t="s">
        <v>3598</v>
      </c>
      <c r="K15232">
        <v>13</v>
      </c>
    </row>
    <row r="15233" spans="1:11" x14ac:dyDescent="0.3">
      <c r="A15233" t="s">
        <v>15232</v>
      </c>
      <c r="B15233" t="s">
        <v>15232</v>
      </c>
      <c r="C15233">
        <v>2</v>
      </c>
      <c r="J15233" t="s">
        <v>28134</v>
      </c>
      <c r="K15233">
        <v>1</v>
      </c>
    </row>
    <row r="15234" spans="1:11" x14ac:dyDescent="0.3">
      <c r="A15234" t="s">
        <v>15233</v>
      </c>
      <c r="B15234" t="s">
        <v>15233</v>
      </c>
      <c r="C15234">
        <v>2</v>
      </c>
      <c r="J15234" t="s">
        <v>9265</v>
      </c>
      <c r="K15234">
        <v>4</v>
      </c>
    </row>
    <row r="15235" spans="1:11" x14ac:dyDescent="0.3">
      <c r="A15235" t="s">
        <v>15234</v>
      </c>
      <c r="B15235" t="s">
        <v>15234</v>
      </c>
      <c r="C15235">
        <v>2</v>
      </c>
      <c r="J15235" t="s">
        <v>28135</v>
      </c>
      <c r="K15235">
        <v>1</v>
      </c>
    </row>
    <row r="15236" spans="1:11" x14ac:dyDescent="0.3">
      <c r="A15236" t="s">
        <v>15235</v>
      </c>
      <c r="B15236" t="s">
        <v>15235</v>
      </c>
      <c r="C15236">
        <v>2</v>
      </c>
      <c r="J15236" t="s">
        <v>28136</v>
      </c>
      <c r="K15236">
        <v>1</v>
      </c>
    </row>
    <row r="15237" spans="1:11" x14ac:dyDescent="0.3">
      <c r="A15237" t="s">
        <v>15236</v>
      </c>
      <c r="B15237" t="s">
        <v>15236</v>
      </c>
      <c r="C15237">
        <v>2</v>
      </c>
      <c r="J15237" t="s">
        <v>28137</v>
      </c>
      <c r="K15237">
        <v>1</v>
      </c>
    </row>
    <row r="15238" spans="1:11" x14ac:dyDescent="0.3">
      <c r="A15238" t="s">
        <v>15237</v>
      </c>
      <c r="B15238" t="s">
        <v>15237</v>
      </c>
      <c r="C15238">
        <v>2</v>
      </c>
      <c r="J15238" t="s">
        <v>28138</v>
      </c>
      <c r="K15238">
        <v>1</v>
      </c>
    </row>
    <row r="15239" spans="1:11" x14ac:dyDescent="0.3">
      <c r="A15239" t="s">
        <v>15238</v>
      </c>
      <c r="B15239" t="s">
        <v>15238</v>
      </c>
      <c r="C15239">
        <v>2</v>
      </c>
      <c r="J15239" t="s">
        <v>28139</v>
      </c>
      <c r="K15239">
        <v>1</v>
      </c>
    </row>
    <row r="15240" spans="1:11" x14ac:dyDescent="0.3">
      <c r="A15240" t="s">
        <v>15239</v>
      </c>
      <c r="B15240" t="s">
        <v>15239</v>
      </c>
      <c r="C15240">
        <v>2</v>
      </c>
      <c r="J15240" t="s">
        <v>28140</v>
      </c>
      <c r="K15240">
        <v>1</v>
      </c>
    </row>
    <row r="15241" spans="1:11" x14ac:dyDescent="0.3">
      <c r="A15241" t="s">
        <v>15240</v>
      </c>
      <c r="B15241" t="s">
        <v>15240</v>
      </c>
      <c r="C15241">
        <v>2</v>
      </c>
      <c r="J15241" t="s">
        <v>15649</v>
      </c>
      <c r="K15241">
        <v>2</v>
      </c>
    </row>
    <row r="15242" spans="1:11" x14ac:dyDescent="0.3">
      <c r="A15242" t="s">
        <v>15241</v>
      </c>
      <c r="B15242" t="s">
        <v>15241</v>
      </c>
      <c r="C15242">
        <v>2</v>
      </c>
      <c r="J15242" t="s">
        <v>28141</v>
      </c>
      <c r="K15242">
        <v>1</v>
      </c>
    </row>
    <row r="15243" spans="1:11" x14ac:dyDescent="0.3">
      <c r="A15243" t="s">
        <v>15242</v>
      </c>
      <c r="B15243" t="s">
        <v>15242</v>
      </c>
      <c r="C15243">
        <v>2</v>
      </c>
      <c r="J15243" t="s">
        <v>4874</v>
      </c>
      <c r="K15243">
        <v>9</v>
      </c>
    </row>
    <row r="15244" spans="1:11" x14ac:dyDescent="0.3">
      <c r="A15244" t="s">
        <v>15243</v>
      </c>
      <c r="B15244" t="s">
        <v>15243</v>
      </c>
      <c r="C15244">
        <v>2</v>
      </c>
      <c r="J15244" t="s">
        <v>15650</v>
      </c>
      <c r="K15244">
        <v>2</v>
      </c>
    </row>
    <row r="15245" spans="1:11" x14ac:dyDescent="0.3">
      <c r="A15245" t="s">
        <v>15244</v>
      </c>
      <c r="B15245" t="s">
        <v>15244</v>
      </c>
      <c r="C15245">
        <v>2</v>
      </c>
      <c r="J15245" t="s">
        <v>28142</v>
      </c>
      <c r="K15245">
        <v>1</v>
      </c>
    </row>
    <row r="15246" spans="1:11" x14ac:dyDescent="0.3">
      <c r="A15246" t="s">
        <v>15245</v>
      </c>
      <c r="B15246" t="s">
        <v>15245</v>
      </c>
      <c r="C15246">
        <v>2</v>
      </c>
      <c r="J15246" t="s">
        <v>7812</v>
      </c>
      <c r="K15246">
        <v>5</v>
      </c>
    </row>
    <row r="15247" spans="1:11" x14ac:dyDescent="0.3">
      <c r="A15247" t="s">
        <v>15246</v>
      </c>
      <c r="B15247" t="s">
        <v>15246</v>
      </c>
      <c r="C15247">
        <v>2</v>
      </c>
      <c r="J15247" t="s">
        <v>352</v>
      </c>
      <c r="K15247">
        <v>129</v>
      </c>
    </row>
    <row r="15248" spans="1:11" x14ac:dyDescent="0.3">
      <c r="A15248" t="s">
        <v>15247</v>
      </c>
      <c r="B15248" t="s">
        <v>15247</v>
      </c>
      <c r="C15248">
        <v>2</v>
      </c>
      <c r="J15248" t="s">
        <v>28143</v>
      </c>
      <c r="K15248">
        <v>1</v>
      </c>
    </row>
    <row r="15249" spans="1:11" x14ac:dyDescent="0.3">
      <c r="A15249" t="s">
        <v>15248</v>
      </c>
      <c r="B15249" t="s">
        <v>15248</v>
      </c>
      <c r="C15249">
        <v>2</v>
      </c>
      <c r="J15249" t="s">
        <v>15651</v>
      </c>
      <c r="K15249">
        <v>2</v>
      </c>
    </row>
    <row r="15250" spans="1:11" x14ac:dyDescent="0.3">
      <c r="A15250" t="s">
        <v>15249</v>
      </c>
      <c r="B15250" t="s">
        <v>15249</v>
      </c>
      <c r="C15250">
        <v>2</v>
      </c>
      <c r="J15250" t="s">
        <v>2597</v>
      </c>
      <c r="K15250">
        <v>19</v>
      </c>
    </row>
    <row r="15251" spans="1:11" x14ac:dyDescent="0.3">
      <c r="A15251" t="s">
        <v>15250</v>
      </c>
      <c r="B15251" t="s">
        <v>15250</v>
      </c>
      <c r="C15251">
        <v>2</v>
      </c>
      <c r="J15251" t="s">
        <v>28144</v>
      </c>
      <c r="K15251">
        <v>1</v>
      </c>
    </row>
    <row r="15252" spans="1:11" x14ac:dyDescent="0.3">
      <c r="A15252" t="s">
        <v>15251</v>
      </c>
      <c r="B15252" t="s">
        <v>15251</v>
      </c>
      <c r="C15252">
        <v>2</v>
      </c>
      <c r="J15252" t="s">
        <v>23</v>
      </c>
      <c r="K15252">
        <v>667</v>
      </c>
    </row>
    <row r="15253" spans="1:11" x14ac:dyDescent="0.3">
      <c r="A15253" t="s">
        <v>15252</v>
      </c>
      <c r="B15253" t="s">
        <v>15252</v>
      </c>
      <c r="C15253">
        <v>2</v>
      </c>
      <c r="J15253" t="s">
        <v>5377</v>
      </c>
      <c r="K15253">
        <v>8</v>
      </c>
    </row>
    <row r="15254" spans="1:11" x14ac:dyDescent="0.3">
      <c r="A15254" t="s">
        <v>15253</v>
      </c>
      <c r="B15254" t="s">
        <v>15253</v>
      </c>
      <c r="C15254">
        <v>2</v>
      </c>
      <c r="J15254" t="s">
        <v>28145</v>
      </c>
      <c r="K15254">
        <v>1</v>
      </c>
    </row>
    <row r="15255" spans="1:11" x14ac:dyDescent="0.3">
      <c r="A15255" t="s">
        <v>15254</v>
      </c>
      <c r="B15255" t="s">
        <v>15254</v>
      </c>
      <c r="C15255">
        <v>2</v>
      </c>
      <c r="J15255" t="s">
        <v>28146</v>
      </c>
      <c r="K15255">
        <v>1</v>
      </c>
    </row>
    <row r="15256" spans="1:11" x14ac:dyDescent="0.3">
      <c r="A15256" t="s">
        <v>15255</v>
      </c>
      <c r="B15256" t="s">
        <v>15255</v>
      </c>
      <c r="C15256">
        <v>2</v>
      </c>
      <c r="J15256" t="s">
        <v>28147</v>
      </c>
      <c r="K15256">
        <v>1</v>
      </c>
    </row>
    <row r="15257" spans="1:11" x14ac:dyDescent="0.3">
      <c r="A15257" t="s">
        <v>15256</v>
      </c>
      <c r="B15257" t="s">
        <v>15256</v>
      </c>
      <c r="C15257">
        <v>2</v>
      </c>
      <c r="J15257" t="s">
        <v>15652</v>
      </c>
      <c r="K15257">
        <v>2</v>
      </c>
    </row>
    <row r="15258" spans="1:11" x14ac:dyDescent="0.3">
      <c r="A15258" t="s">
        <v>15257</v>
      </c>
      <c r="B15258" t="s">
        <v>15257</v>
      </c>
      <c r="C15258">
        <v>2</v>
      </c>
      <c r="J15258" t="s">
        <v>15653</v>
      </c>
      <c r="K15258">
        <v>2</v>
      </c>
    </row>
    <row r="15259" spans="1:11" x14ac:dyDescent="0.3">
      <c r="A15259" t="s">
        <v>15258</v>
      </c>
      <c r="B15259" t="s">
        <v>15258</v>
      </c>
      <c r="C15259">
        <v>2</v>
      </c>
      <c r="J15259" t="s">
        <v>991</v>
      </c>
      <c r="K15259">
        <v>51</v>
      </c>
    </row>
    <row r="15260" spans="1:11" x14ac:dyDescent="0.3">
      <c r="A15260" t="s">
        <v>15259</v>
      </c>
      <c r="B15260" t="s">
        <v>15259</v>
      </c>
      <c r="C15260">
        <v>2</v>
      </c>
      <c r="J15260" t="s">
        <v>28148</v>
      </c>
      <c r="K15260">
        <v>1</v>
      </c>
    </row>
    <row r="15261" spans="1:11" x14ac:dyDescent="0.3">
      <c r="A15261" t="s">
        <v>15260</v>
      </c>
      <c r="B15261" t="s">
        <v>15260</v>
      </c>
      <c r="C15261">
        <v>2</v>
      </c>
      <c r="J15261" t="s">
        <v>28149</v>
      </c>
      <c r="K15261">
        <v>1</v>
      </c>
    </row>
    <row r="15262" spans="1:11" x14ac:dyDescent="0.3">
      <c r="A15262" t="s">
        <v>15261</v>
      </c>
      <c r="B15262" t="s">
        <v>15261</v>
      </c>
      <c r="C15262">
        <v>2</v>
      </c>
      <c r="J15262" t="s">
        <v>1559</v>
      </c>
      <c r="K15262">
        <v>32</v>
      </c>
    </row>
    <row r="15263" spans="1:11" x14ac:dyDescent="0.3">
      <c r="A15263" t="s">
        <v>15262</v>
      </c>
      <c r="B15263" t="s">
        <v>15262</v>
      </c>
      <c r="C15263">
        <v>2</v>
      </c>
      <c r="J15263" t="s">
        <v>1862</v>
      </c>
      <c r="K15263">
        <v>27</v>
      </c>
    </row>
    <row r="15264" spans="1:11" x14ac:dyDescent="0.3">
      <c r="A15264" t="s">
        <v>15263</v>
      </c>
      <c r="B15264" t="s">
        <v>15263</v>
      </c>
      <c r="C15264">
        <v>2</v>
      </c>
      <c r="J15264" t="s">
        <v>28150</v>
      </c>
      <c r="K15264">
        <v>1</v>
      </c>
    </row>
    <row r="15265" spans="1:11" x14ac:dyDescent="0.3">
      <c r="A15265" t="s">
        <v>15264</v>
      </c>
      <c r="B15265" t="s">
        <v>15264</v>
      </c>
      <c r="C15265">
        <v>2</v>
      </c>
      <c r="J15265" t="s">
        <v>28151</v>
      </c>
      <c r="K15265">
        <v>1</v>
      </c>
    </row>
    <row r="15266" spans="1:11" x14ac:dyDescent="0.3">
      <c r="A15266" t="s">
        <v>15265</v>
      </c>
      <c r="B15266" t="s">
        <v>15265</v>
      </c>
      <c r="C15266">
        <v>2</v>
      </c>
      <c r="J15266" t="s">
        <v>3599</v>
      </c>
      <c r="K15266">
        <v>13</v>
      </c>
    </row>
    <row r="15267" spans="1:11" x14ac:dyDescent="0.3">
      <c r="A15267" t="s">
        <v>15266</v>
      </c>
      <c r="B15267" t="s">
        <v>15266</v>
      </c>
      <c r="C15267">
        <v>2</v>
      </c>
      <c r="J15267" t="s">
        <v>11503</v>
      </c>
      <c r="K15267">
        <v>3</v>
      </c>
    </row>
    <row r="15268" spans="1:11" x14ac:dyDescent="0.3">
      <c r="A15268" t="s">
        <v>15267</v>
      </c>
      <c r="B15268" t="s">
        <v>15267</v>
      </c>
      <c r="C15268">
        <v>2</v>
      </c>
      <c r="J15268" t="s">
        <v>28152</v>
      </c>
      <c r="K15268">
        <v>1</v>
      </c>
    </row>
    <row r="15269" spans="1:11" x14ac:dyDescent="0.3">
      <c r="A15269" t="s">
        <v>15268</v>
      </c>
      <c r="B15269" t="s">
        <v>15268</v>
      </c>
      <c r="C15269">
        <v>2</v>
      </c>
      <c r="J15269" t="s">
        <v>15654</v>
      </c>
      <c r="K15269">
        <v>2</v>
      </c>
    </row>
    <row r="15270" spans="1:11" x14ac:dyDescent="0.3">
      <c r="A15270" t="s">
        <v>15269</v>
      </c>
      <c r="B15270" t="s">
        <v>15269</v>
      </c>
      <c r="C15270">
        <v>2</v>
      </c>
      <c r="J15270" t="s">
        <v>28153</v>
      </c>
      <c r="K15270">
        <v>1</v>
      </c>
    </row>
    <row r="15271" spans="1:11" x14ac:dyDescent="0.3">
      <c r="A15271" t="s">
        <v>15270</v>
      </c>
      <c r="B15271" t="s">
        <v>15270</v>
      </c>
      <c r="C15271">
        <v>2</v>
      </c>
      <c r="J15271" t="s">
        <v>28154</v>
      </c>
      <c r="K15271">
        <v>1</v>
      </c>
    </row>
    <row r="15272" spans="1:11" x14ac:dyDescent="0.3">
      <c r="A15272" t="s">
        <v>15271</v>
      </c>
      <c r="B15272" t="s">
        <v>15271</v>
      </c>
      <c r="C15272">
        <v>2</v>
      </c>
      <c r="J15272" t="s">
        <v>28155</v>
      </c>
      <c r="K15272">
        <v>1</v>
      </c>
    </row>
    <row r="15273" spans="1:11" x14ac:dyDescent="0.3">
      <c r="A15273" t="s">
        <v>15272</v>
      </c>
      <c r="B15273" t="s">
        <v>15272</v>
      </c>
      <c r="C15273">
        <v>2</v>
      </c>
      <c r="J15273" t="s">
        <v>28156</v>
      </c>
      <c r="K15273">
        <v>1</v>
      </c>
    </row>
    <row r="15274" spans="1:11" x14ac:dyDescent="0.3">
      <c r="A15274" t="s">
        <v>15273</v>
      </c>
      <c r="B15274" t="s">
        <v>15273</v>
      </c>
      <c r="C15274">
        <v>2</v>
      </c>
      <c r="J15274" t="s">
        <v>28157</v>
      </c>
      <c r="K15274">
        <v>1</v>
      </c>
    </row>
    <row r="15275" spans="1:11" x14ac:dyDescent="0.3">
      <c r="A15275" t="s">
        <v>15274</v>
      </c>
      <c r="B15275" t="s">
        <v>15274</v>
      </c>
      <c r="C15275">
        <v>2</v>
      </c>
      <c r="J15275" t="s">
        <v>15655</v>
      </c>
      <c r="K15275">
        <v>2</v>
      </c>
    </row>
    <row r="15276" spans="1:11" x14ac:dyDescent="0.3">
      <c r="A15276" t="s">
        <v>15275</v>
      </c>
      <c r="B15276" t="s">
        <v>15275</v>
      </c>
      <c r="C15276">
        <v>2</v>
      </c>
      <c r="J15276" t="s">
        <v>28158</v>
      </c>
      <c r="K15276">
        <v>1</v>
      </c>
    </row>
    <row r="15277" spans="1:11" x14ac:dyDescent="0.3">
      <c r="A15277" t="s">
        <v>15276</v>
      </c>
      <c r="B15277" t="s">
        <v>15276</v>
      </c>
      <c r="C15277">
        <v>2</v>
      </c>
      <c r="J15277" t="s">
        <v>28159</v>
      </c>
      <c r="K15277">
        <v>1</v>
      </c>
    </row>
    <row r="15278" spans="1:11" x14ac:dyDescent="0.3">
      <c r="A15278" t="s">
        <v>15277</v>
      </c>
      <c r="B15278" t="s">
        <v>15277</v>
      </c>
      <c r="C15278">
        <v>2</v>
      </c>
      <c r="J15278" t="s">
        <v>28160</v>
      </c>
      <c r="K15278">
        <v>1</v>
      </c>
    </row>
    <row r="15279" spans="1:11" x14ac:dyDescent="0.3">
      <c r="A15279" t="s">
        <v>15278</v>
      </c>
      <c r="B15279" t="s">
        <v>15278</v>
      </c>
      <c r="C15279">
        <v>2</v>
      </c>
      <c r="J15279" t="s">
        <v>28161</v>
      </c>
      <c r="K15279">
        <v>1</v>
      </c>
    </row>
    <row r="15280" spans="1:11" x14ac:dyDescent="0.3">
      <c r="A15280" t="s">
        <v>15279</v>
      </c>
      <c r="B15280" t="s">
        <v>15279</v>
      </c>
      <c r="C15280">
        <v>2</v>
      </c>
      <c r="J15280" t="s">
        <v>15656</v>
      </c>
      <c r="K15280">
        <v>2</v>
      </c>
    </row>
    <row r="15281" spans="1:11" x14ac:dyDescent="0.3">
      <c r="A15281" t="s">
        <v>15280</v>
      </c>
      <c r="B15281" t="s">
        <v>15280</v>
      </c>
      <c r="C15281">
        <v>2</v>
      </c>
      <c r="J15281" t="s">
        <v>28162</v>
      </c>
      <c r="K15281">
        <v>1</v>
      </c>
    </row>
    <row r="15282" spans="1:11" x14ac:dyDescent="0.3">
      <c r="A15282" t="s">
        <v>15281</v>
      </c>
      <c r="B15282" t="s">
        <v>15281</v>
      </c>
      <c r="C15282">
        <v>2</v>
      </c>
      <c r="J15282" t="s">
        <v>28163</v>
      </c>
      <c r="K15282">
        <v>1</v>
      </c>
    </row>
    <row r="15283" spans="1:11" x14ac:dyDescent="0.3">
      <c r="A15283" t="s">
        <v>15282</v>
      </c>
      <c r="B15283" t="s">
        <v>15282</v>
      </c>
      <c r="C15283">
        <v>2</v>
      </c>
      <c r="J15283" t="s">
        <v>28164</v>
      </c>
      <c r="K15283">
        <v>1</v>
      </c>
    </row>
    <row r="15284" spans="1:11" x14ac:dyDescent="0.3">
      <c r="A15284" t="s">
        <v>15283</v>
      </c>
      <c r="B15284" t="s">
        <v>15283</v>
      </c>
      <c r="C15284">
        <v>2</v>
      </c>
      <c r="J15284" t="s">
        <v>2158</v>
      </c>
      <c r="K15284">
        <v>23</v>
      </c>
    </row>
    <row r="15285" spans="1:11" x14ac:dyDescent="0.3">
      <c r="A15285" t="s">
        <v>15284</v>
      </c>
      <c r="B15285" t="s">
        <v>15284</v>
      </c>
      <c r="C15285">
        <v>2</v>
      </c>
      <c r="J15285" t="s">
        <v>28165</v>
      </c>
      <c r="K15285">
        <v>1</v>
      </c>
    </row>
    <row r="15286" spans="1:11" x14ac:dyDescent="0.3">
      <c r="A15286" t="s">
        <v>15285</v>
      </c>
      <c r="B15286" t="s">
        <v>15285</v>
      </c>
      <c r="C15286">
        <v>2</v>
      </c>
      <c r="J15286" t="s">
        <v>15657</v>
      </c>
      <c r="K15286">
        <v>2</v>
      </c>
    </row>
    <row r="15287" spans="1:11" x14ac:dyDescent="0.3">
      <c r="A15287" t="s">
        <v>15286</v>
      </c>
      <c r="B15287" t="s">
        <v>15286</v>
      </c>
      <c r="C15287">
        <v>2</v>
      </c>
      <c r="J15287" t="s">
        <v>28166</v>
      </c>
      <c r="K15287">
        <v>1</v>
      </c>
    </row>
    <row r="15288" spans="1:11" x14ac:dyDescent="0.3">
      <c r="A15288" t="s">
        <v>15287</v>
      </c>
      <c r="B15288" t="s">
        <v>15287</v>
      </c>
      <c r="C15288">
        <v>2</v>
      </c>
      <c r="J15288" t="s">
        <v>28167</v>
      </c>
      <c r="K15288">
        <v>1</v>
      </c>
    </row>
    <row r="15289" spans="1:11" x14ac:dyDescent="0.3">
      <c r="A15289" t="s">
        <v>15288</v>
      </c>
      <c r="B15289" t="s">
        <v>15288</v>
      </c>
      <c r="C15289">
        <v>2</v>
      </c>
      <c r="J15289" t="s">
        <v>4107</v>
      </c>
      <c r="K15289">
        <v>11</v>
      </c>
    </row>
    <row r="15290" spans="1:11" x14ac:dyDescent="0.3">
      <c r="A15290" t="s">
        <v>15289</v>
      </c>
      <c r="B15290" t="s">
        <v>15289</v>
      </c>
      <c r="C15290">
        <v>2</v>
      </c>
      <c r="J15290" t="s">
        <v>9266</v>
      </c>
      <c r="K15290">
        <v>4</v>
      </c>
    </row>
    <row r="15291" spans="1:11" x14ac:dyDescent="0.3">
      <c r="A15291" t="s">
        <v>15290</v>
      </c>
      <c r="B15291" t="s">
        <v>15290</v>
      </c>
      <c r="C15291">
        <v>2</v>
      </c>
      <c r="J15291" t="s">
        <v>28168</v>
      </c>
      <c r="K15291">
        <v>1</v>
      </c>
    </row>
    <row r="15292" spans="1:11" x14ac:dyDescent="0.3">
      <c r="A15292" t="s">
        <v>15291</v>
      </c>
      <c r="B15292" t="s">
        <v>15291</v>
      </c>
      <c r="C15292">
        <v>2</v>
      </c>
      <c r="J15292" t="s">
        <v>15658</v>
      </c>
      <c r="K15292">
        <v>2</v>
      </c>
    </row>
    <row r="15293" spans="1:11" x14ac:dyDescent="0.3">
      <c r="A15293" t="s">
        <v>15292</v>
      </c>
      <c r="B15293" t="s">
        <v>15292</v>
      </c>
      <c r="C15293">
        <v>2</v>
      </c>
      <c r="J15293" t="s">
        <v>28169</v>
      </c>
      <c r="K15293">
        <v>1</v>
      </c>
    </row>
    <row r="15294" spans="1:11" x14ac:dyDescent="0.3">
      <c r="A15294" t="s">
        <v>15293</v>
      </c>
      <c r="B15294" t="s">
        <v>15293</v>
      </c>
      <c r="C15294">
        <v>2</v>
      </c>
      <c r="J15294" t="s">
        <v>28170</v>
      </c>
      <c r="K15294">
        <v>1</v>
      </c>
    </row>
    <row r="15295" spans="1:11" x14ac:dyDescent="0.3">
      <c r="A15295" t="s">
        <v>15294</v>
      </c>
      <c r="B15295" t="s">
        <v>15294</v>
      </c>
      <c r="C15295">
        <v>2</v>
      </c>
      <c r="J15295" t="s">
        <v>812</v>
      </c>
      <c r="K15295">
        <v>62</v>
      </c>
    </row>
    <row r="15296" spans="1:11" x14ac:dyDescent="0.3">
      <c r="A15296" t="s">
        <v>15295</v>
      </c>
      <c r="B15296" t="s">
        <v>15295</v>
      </c>
      <c r="C15296">
        <v>2</v>
      </c>
      <c r="J15296" t="s">
        <v>28171</v>
      </c>
      <c r="K15296">
        <v>1</v>
      </c>
    </row>
    <row r="15297" spans="1:11" x14ac:dyDescent="0.3">
      <c r="A15297" t="s">
        <v>15296</v>
      </c>
      <c r="B15297" t="s">
        <v>15296</v>
      </c>
      <c r="C15297">
        <v>2</v>
      </c>
      <c r="J15297" t="s">
        <v>11504</v>
      </c>
      <c r="K15297">
        <v>3</v>
      </c>
    </row>
    <row r="15298" spans="1:11" x14ac:dyDescent="0.3">
      <c r="A15298" t="s">
        <v>15297</v>
      </c>
      <c r="B15298" t="s">
        <v>15297</v>
      </c>
      <c r="C15298">
        <v>2</v>
      </c>
      <c r="J15298" t="s">
        <v>15659</v>
      </c>
      <c r="K15298">
        <v>2</v>
      </c>
    </row>
    <row r="15299" spans="1:11" x14ac:dyDescent="0.3">
      <c r="A15299" t="s">
        <v>15298</v>
      </c>
      <c r="B15299" t="s">
        <v>15298</v>
      </c>
      <c r="C15299">
        <v>2</v>
      </c>
      <c r="J15299" t="s">
        <v>888</v>
      </c>
      <c r="K15299">
        <v>57</v>
      </c>
    </row>
    <row r="15300" spans="1:11" x14ac:dyDescent="0.3">
      <c r="A15300" t="s">
        <v>15299</v>
      </c>
      <c r="B15300" t="s">
        <v>15299</v>
      </c>
      <c r="C15300">
        <v>2</v>
      </c>
      <c r="J15300" t="s">
        <v>28172</v>
      </c>
      <c r="K15300">
        <v>1</v>
      </c>
    </row>
    <row r="15301" spans="1:11" x14ac:dyDescent="0.3">
      <c r="A15301" t="s">
        <v>15300</v>
      </c>
      <c r="B15301" t="s">
        <v>15300</v>
      </c>
      <c r="C15301">
        <v>2</v>
      </c>
      <c r="J15301" t="s">
        <v>7813</v>
      </c>
      <c r="K15301">
        <v>5</v>
      </c>
    </row>
    <row r="15302" spans="1:11" x14ac:dyDescent="0.3">
      <c r="A15302" t="s">
        <v>15301</v>
      </c>
      <c r="B15302" t="s">
        <v>15301</v>
      </c>
      <c r="C15302">
        <v>2</v>
      </c>
      <c r="J15302" t="s">
        <v>28173</v>
      </c>
      <c r="K15302">
        <v>1</v>
      </c>
    </row>
    <row r="15303" spans="1:11" x14ac:dyDescent="0.3">
      <c r="A15303" t="s">
        <v>15302</v>
      </c>
      <c r="B15303" t="s">
        <v>15302</v>
      </c>
      <c r="C15303">
        <v>2</v>
      </c>
      <c r="J15303" t="s">
        <v>1178</v>
      </c>
      <c r="K15303">
        <v>43</v>
      </c>
    </row>
    <row r="15304" spans="1:11" x14ac:dyDescent="0.3">
      <c r="A15304" t="s">
        <v>15303</v>
      </c>
      <c r="B15304" t="s">
        <v>15303</v>
      </c>
      <c r="C15304">
        <v>2</v>
      </c>
      <c r="J15304" t="s">
        <v>2998</v>
      </c>
      <c r="K15304">
        <v>16</v>
      </c>
    </row>
    <row r="15305" spans="1:11" x14ac:dyDescent="0.3">
      <c r="A15305" t="s">
        <v>15304</v>
      </c>
      <c r="B15305" t="s">
        <v>15304</v>
      </c>
      <c r="C15305">
        <v>2</v>
      </c>
      <c r="J15305" t="s">
        <v>28174</v>
      </c>
      <c r="K15305">
        <v>1</v>
      </c>
    </row>
    <row r="15306" spans="1:11" x14ac:dyDescent="0.3">
      <c r="A15306" t="s">
        <v>15305</v>
      </c>
      <c r="B15306" t="s">
        <v>15305</v>
      </c>
      <c r="C15306">
        <v>2</v>
      </c>
      <c r="J15306" t="s">
        <v>4450</v>
      </c>
      <c r="K15306">
        <v>10</v>
      </c>
    </row>
    <row r="15307" spans="1:11" x14ac:dyDescent="0.3">
      <c r="A15307" t="s">
        <v>15306</v>
      </c>
      <c r="B15307" t="s">
        <v>15306</v>
      </c>
      <c r="C15307">
        <v>2</v>
      </c>
      <c r="J15307" t="s">
        <v>9267</v>
      </c>
      <c r="K15307">
        <v>4</v>
      </c>
    </row>
    <row r="15308" spans="1:11" x14ac:dyDescent="0.3">
      <c r="A15308" t="s">
        <v>15307</v>
      </c>
      <c r="B15308" t="s">
        <v>15307</v>
      </c>
      <c r="C15308">
        <v>2</v>
      </c>
      <c r="J15308" t="s">
        <v>28175</v>
      </c>
      <c r="K15308">
        <v>1</v>
      </c>
    </row>
    <row r="15309" spans="1:11" x14ac:dyDescent="0.3">
      <c r="A15309" t="s">
        <v>15308</v>
      </c>
      <c r="B15309" t="s">
        <v>15308</v>
      </c>
      <c r="C15309">
        <v>2</v>
      </c>
      <c r="J15309" t="s">
        <v>4875</v>
      </c>
      <c r="K15309">
        <v>9</v>
      </c>
    </row>
    <row r="15310" spans="1:11" x14ac:dyDescent="0.3">
      <c r="A15310" t="s">
        <v>15309</v>
      </c>
      <c r="B15310" t="s">
        <v>15309</v>
      </c>
      <c r="C15310">
        <v>2</v>
      </c>
      <c r="J15310" t="s">
        <v>28176</v>
      </c>
      <c r="K15310">
        <v>1</v>
      </c>
    </row>
    <row r="15311" spans="1:11" x14ac:dyDescent="0.3">
      <c r="A15311" t="s">
        <v>15310</v>
      </c>
      <c r="B15311" t="s">
        <v>15310</v>
      </c>
      <c r="C15311">
        <v>2</v>
      </c>
      <c r="J15311" t="s">
        <v>6730</v>
      </c>
      <c r="K15311">
        <v>6</v>
      </c>
    </row>
    <row r="15312" spans="1:11" x14ac:dyDescent="0.3">
      <c r="A15312" t="s">
        <v>15311</v>
      </c>
      <c r="B15312" t="s">
        <v>15311</v>
      </c>
      <c r="C15312">
        <v>2</v>
      </c>
      <c r="J15312" t="s">
        <v>28177</v>
      </c>
      <c r="K15312">
        <v>1</v>
      </c>
    </row>
    <row r="15313" spans="1:11" x14ac:dyDescent="0.3">
      <c r="A15313" t="s">
        <v>15312</v>
      </c>
      <c r="B15313" t="s">
        <v>15312</v>
      </c>
      <c r="C15313">
        <v>2</v>
      </c>
      <c r="J15313" t="s">
        <v>3183</v>
      </c>
      <c r="K15313">
        <v>15</v>
      </c>
    </row>
    <row r="15314" spans="1:11" x14ac:dyDescent="0.3">
      <c r="A15314" t="s">
        <v>15313</v>
      </c>
      <c r="B15314" t="s">
        <v>15313</v>
      </c>
      <c r="C15314">
        <v>2</v>
      </c>
      <c r="J15314" t="s">
        <v>28178</v>
      </c>
      <c r="K15314">
        <v>1</v>
      </c>
    </row>
    <row r="15315" spans="1:11" x14ac:dyDescent="0.3">
      <c r="A15315" t="s">
        <v>15314</v>
      </c>
      <c r="B15315" t="s">
        <v>15314</v>
      </c>
      <c r="C15315">
        <v>2</v>
      </c>
      <c r="J15315" t="s">
        <v>15660</v>
      </c>
      <c r="K15315">
        <v>2</v>
      </c>
    </row>
    <row r="15316" spans="1:11" x14ac:dyDescent="0.3">
      <c r="A15316" t="s">
        <v>15315</v>
      </c>
      <c r="B15316" t="s">
        <v>15315</v>
      </c>
      <c r="C15316">
        <v>2</v>
      </c>
      <c r="J15316" t="s">
        <v>3825</v>
      </c>
      <c r="K15316">
        <v>12</v>
      </c>
    </row>
    <row r="15317" spans="1:11" x14ac:dyDescent="0.3">
      <c r="A15317" t="s">
        <v>15316</v>
      </c>
      <c r="B15317" t="s">
        <v>15316</v>
      </c>
      <c r="C15317">
        <v>2</v>
      </c>
      <c r="J15317" t="s">
        <v>28179</v>
      </c>
      <c r="K15317">
        <v>1</v>
      </c>
    </row>
    <row r="15318" spans="1:11" x14ac:dyDescent="0.3">
      <c r="A15318" t="s">
        <v>15317</v>
      </c>
      <c r="B15318" t="s">
        <v>15317</v>
      </c>
      <c r="C15318">
        <v>2</v>
      </c>
      <c r="J15318" t="s">
        <v>7814</v>
      </c>
      <c r="K15318">
        <v>5</v>
      </c>
    </row>
    <row r="15319" spans="1:11" x14ac:dyDescent="0.3">
      <c r="A15319" t="s">
        <v>15318</v>
      </c>
      <c r="B15319" t="s">
        <v>15318</v>
      </c>
      <c r="C15319">
        <v>2</v>
      </c>
      <c r="J15319" t="s">
        <v>15661</v>
      </c>
      <c r="K15319">
        <v>2</v>
      </c>
    </row>
    <row r="15320" spans="1:11" x14ac:dyDescent="0.3">
      <c r="A15320" t="s">
        <v>15319</v>
      </c>
      <c r="B15320" t="s">
        <v>15319</v>
      </c>
      <c r="C15320">
        <v>2</v>
      </c>
      <c r="J15320" t="s">
        <v>2598</v>
      </c>
      <c r="K15320">
        <v>19</v>
      </c>
    </row>
    <row r="15321" spans="1:11" x14ac:dyDescent="0.3">
      <c r="A15321" t="s">
        <v>15320</v>
      </c>
      <c r="B15321" t="s">
        <v>15320</v>
      </c>
      <c r="C15321">
        <v>2</v>
      </c>
      <c r="J15321" t="s">
        <v>15662</v>
      </c>
      <c r="K15321">
        <v>2</v>
      </c>
    </row>
    <row r="15322" spans="1:11" x14ac:dyDescent="0.3">
      <c r="A15322" t="s">
        <v>15321</v>
      </c>
      <c r="B15322" t="s">
        <v>15321</v>
      </c>
      <c r="C15322">
        <v>2</v>
      </c>
      <c r="J15322" t="s">
        <v>28180</v>
      </c>
      <c r="K15322">
        <v>1</v>
      </c>
    </row>
    <row r="15323" spans="1:11" x14ac:dyDescent="0.3">
      <c r="A15323" t="s">
        <v>15322</v>
      </c>
      <c r="B15323" t="s">
        <v>15322</v>
      </c>
      <c r="C15323">
        <v>2</v>
      </c>
      <c r="J15323" t="s">
        <v>6731</v>
      </c>
      <c r="K15323">
        <v>6</v>
      </c>
    </row>
    <row r="15324" spans="1:11" x14ac:dyDescent="0.3">
      <c r="A15324" t="s">
        <v>15323</v>
      </c>
      <c r="B15324" t="s">
        <v>15323</v>
      </c>
      <c r="C15324">
        <v>2</v>
      </c>
      <c r="J15324" t="s">
        <v>6732</v>
      </c>
      <c r="K15324">
        <v>6</v>
      </c>
    </row>
    <row r="15325" spans="1:11" x14ac:dyDescent="0.3">
      <c r="A15325" t="s">
        <v>15324</v>
      </c>
      <c r="B15325" t="s">
        <v>15324</v>
      </c>
      <c r="C15325">
        <v>2</v>
      </c>
      <c r="J15325" t="s">
        <v>28181</v>
      </c>
      <c r="K15325">
        <v>1</v>
      </c>
    </row>
    <row r="15326" spans="1:11" x14ac:dyDescent="0.3">
      <c r="A15326" t="s">
        <v>15325</v>
      </c>
      <c r="B15326" t="s">
        <v>15325</v>
      </c>
      <c r="C15326">
        <v>2</v>
      </c>
      <c r="J15326" t="s">
        <v>495</v>
      </c>
      <c r="K15326">
        <v>100</v>
      </c>
    </row>
    <row r="15327" spans="1:11" x14ac:dyDescent="0.3">
      <c r="A15327" t="s">
        <v>15326</v>
      </c>
      <c r="B15327" t="s">
        <v>15326</v>
      </c>
      <c r="C15327">
        <v>2</v>
      </c>
      <c r="J15327" t="s">
        <v>15663</v>
      </c>
      <c r="K15327">
        <v>2</v>
      </c>
    </row>
    <row r="15328" spans="1:11" x14ac:dyDescent="0.3">
      <c r="A15328" t="s">
        <v>15327</v>
      </c>
      <c r="B15328" t="s">
        <v>15327</v>
      </c>
      <c r="C15328">
        <v>2</v>
      </c>
      <c r="J15328" t="s">
        <v>3600</v>
      </c>
      <c r="K15328">
        <v>13</v>
      </c>
    </row>
    <row r="15329" spans="1:11" x14ac:dyDescent="0.3">
      <c r="A15329" t="s">
        <v>15328</v>
      </c>
      <c r="B15329" t="s">
        <v>15328</v>
      </c>
      <c r="C15329">
        <v>2</v>
      </c>
      <c r="J15329" t="s">
        <v>28182</v>
      </c>
      <c r="K15329">
        <v>1</v>
      </c>
    </row>
    <row r="15330" spans="1:11" x14ac:dyDescent="0.3">
      <c r="A15330" t="s">
        <v>15329</v>
      </c>
      <c r="B15330" t="s">
        <v>15329</v>
      </c>
      <c r="C15330">
        <v>2</v>
      </c>
      <c r="J15330" t="s">
        <v>28183</v>
      </c>
      <c r="K15330">
        <v>1</v>
      </c>
    </row>
    <row r="15331" spans="1:11" x14ac:dyDescent="0.3">
      <c r="A15331" t="s">
        <v>15330</v>
      </c>
      <c r="B15331" t="s">
        <v>15330</v>
      </c>
      <c r="C15331">
        <v>2</v>
      </c>
      <c r="J15331" t="s">
        <v>15664</v>
      </c>
      <c r="K15331">
        <v>2</v>
      </c>
    </row>
    <row r="15332" spans="1:11" x14ac:dyDescent="0.3">
      <c r="A15332" t="s">
        <v>15331</v>
      </c>
      <c r="B15332" t="s">
        <v>15331</v>
      </c>
      <c r="C15332">
        <v>2</v>
      </c>
      <c r="J15332" t="s">
        <v>2862</v>
      </c>
      <c r="K15332">
        <v>17</v>
      </c>
    </row>
    <row r="15333" spans="1:11" x14ac:dyDescent="0.3">
      <c r="A15333" t="s">
        <v>15332</v>
      </c>
      <c r="B15333" t="s">
        <v>15332</v>
      </c>
      <c r="C15333">
        <v>2</v>
      </c>
      <c r="J15333" t="s">
        <v>6733</v>
      </c>
      <c r="K15333">
        <v>6</v>
      </c>
    </row>
    <row r="15334" spans="1:11" x14ac:dyDescent="0.3">
      <c r="A15334" t="s">
        <v>15333</v>
      </c>
      <c r="B15334" t="s">
        <v>15333</v>
      </c>
      <c r="C15334">
        <v>2</v>
      </c>
      <c r="J15334" t="s">
        <v>28184</v>
      </c>
      <c r="K15334">
        <v>1</v>
      </c>
    </row>
    <row r="15335" spans="1:11" x14ac:dyDescent="0.3">
      <c r="A15335" t="s">
        <v>15334</v>
      </c>
      <c r="B15335" t="s">
        <v>15334</v>
      </c>
      <c r="C15335">
        <v>2</v>
      </c>
      <c r="J15335" t="s">
        <v>28185</v>
      </c>
      <c r="K15335">
        <v>1</v>
      </c>
    </row>
    <row r="15336" spans="1:11" x14ac:dyDescent="0.3">
      <c r="A15336" t="s">
        <v>15335</v>
      </c>
      <c r="B15336" t="s">
        <v>15335</v>
      </c>
      <c r="C15336">
        <v>2</v>
      </c>
      <c r="J15336" t="s">
        <v>9268</v>
      </c>
      <c r="K15336">
        <v>4</v>
      </c>
    </row>
    <row r="15337" spans="1:11" x14ac:dyDescent="0.3">
      <c r="A15337" t="s">
        <v>15336</v>
      </c>
      <c r="B15337" t="s">
        <v>15336</v>
      </c>
      <c r="C15337">
        <v>2</v>
      </c>
      <c r="J15337" t="s">
        <v>28186</v>
      </c>
      <c r="K15337">
        <v>1</v>
      </c>
    </row>
    <row r="15338" spans="1:11" x14ac:dyDescent="0.3">
      <c r="A15338" t="s">
        <v>15337</v>
      </c>
      <c r="B15338" t="s">
        <v>15337</v>
      </c>
      <c r="C15338">
        <v>2</v>
      </c>
      <c r="J15338" t="s">
        <v>2475</v>
      </c>
      <c r="K15338">
        <v>20</v>
      </c>
    </row>
    <row r="15339" spans="1:11" x14ac:dyDescent="0.3">
      <c r="A15339" t="s">
        <v>15338</v>
      </c>
      <c r="B15339" t="s">
        <v>15338</v>
      </c>
      <c r="C15339">
        <v>2</v>
      </c>
      <c r="J15339" t="s">
        <v>28187</v>
      </c>
      <c r="K15339">
        <v>1</v>
      </c>
    </row>
    <row r="15340" spans="1:11" x14ac:dyDescent="0.3">
      <c r="A15340" t="s">
        <v>15339</v>
      </c>
      <c r="B15340" t="s">
        <v>15339</v>
      </c>
      <c r="C15340">
        <v>2</v>
      </c>
      <c r="J15340" t="s">
        <v>15665</v>
      </c>
      <c r="K15340">
        <v>2</v>
      </c>
    </row>
    <row r="15341" spans="1:11" x14ac:dyDescent="0.3">
      <c r="A15341" t="s">
        <v>15340</v>
      </c>
      <c r="B15341" t="s">
        <v>15340</v>
      </c>
      <c r="C15341">
        <v>2</v>
      </c>
      <c r="J15341" t="s">
        <v>28188</v>
      </c>
      <c r="K15341">
        <v>1</v>
      </c>
    </row>
    <row r="15342" spans="1:11" x14ac:dyDescent="0.3">
      <c r="A15342" t="s">
        <v>15341</v>
      </c>
      <c r="B15342" t="s">
        <v>15341</v>
      </c>
      <c r="C15342">
        <v>2</v>
      </c>
      <c r="J15342" t="s">
        <v>5378</v>
      </c>
      <c r="K15342">
        <v>8</v>
      </c>
    </row>
    <row r="15343" spans="1:11" x14ac:dyDescent="0.3">
      <c r="A15343" t="s">
        <v>15342</v>
      </c>
      <c r="B15343" t="s">
        <v>15342</v>
      </c>
      <c r="C15343">
        <v>2</v>
      </c>
      <c r="J15343" t="s">
        <v>28189</v>
      </c>
      <c r="K15343">
        <v>1</v>
      </c>
    </row>
    <row r="15344" spans="1:11" x14ac:dyDescent="0.3">
      <c r="A15344" t="s">
        <v>15343</v>
      </c>
      <c r="B15344" t="s">
        <v>15343</v>
      </c>
      <c r="C15344">
        <v>2</v>
      </c>
      <c r="J15344" t="s">
        <v>15666</v>
      </c>
      <c r="K15344">
        <v>2</v>
      </c>
    </row>
    <row r="15345" spans="1:11" x14ac:dyDescent="0.3">
      <c r="A15345" t="s">
        <v>15344</v>
      </c>
      <c r="B15345" t="s">
        <v>15344</v>
      </c>
      <c r="C15345">
        <v>2</v>
      </c>
      <c r="J15345" t="s">
        <v>5985</v>
      </c>
      <c r="K15345">
        <v>7</v>
      </c>
    </row>
    <row r="15346" spans="1:11" x14ac:dyDescent="0.3">
      <c r="A15346" t="s">
        <v>15345</v>
      </c>
      <c r="B15346" t="s">
        <v>15345</v>
      </c>
      <c r="C15346">
        <v>2</v>
      </c>
      <c r="J15346" t="s">
        <v>11505</v>
      </c>
      <c r="K15346">
        <v>3</v>
      </c>
    </row>
    <row r="15347" spans="1:11" x14ac:dyDescent="0.3">
      <c r="A15347" t="s">
        <v>15346</v>
      </c>
      <c r="B15347" t="s">
        <v>15346</v>
      </c>
      <c r="C15347">
        <v>2</v>
      </c>
      <c r="J15347" t="s">
        <v>9269</v>
      </c>
      <c r="K15347">
        <v>4</v>
      </c>
    </row>
    <row r="15348" spans="1:11" x14ac:dyDescent="0.3">
      <c r="A15348" t="s">
        <v>15347</v>
      </c>
      <c r="B15348" t="s">
        <v>15347</v>
      </c>
      <c r="C15348">
        <v>2</v>
      </c>
      <c r="J15348" t="s">
        <v>11506</v>
      </c>
      <c r="K15348">
        <v>3</v>
      </c>
    </row>
    <row r="15349" spans="1:11" x14ac:dyDescent="0.3">
      <c r="A15349" t="s">
        <v>15348</v>
      </c>
      <c r="B15349" t="s">
        <v>15348</v>
      </c>
      <c r="C15349">
        <v>2</v>
      </c>
      <c r="J15349" t="s">
        <v>15667</v>
      </c>
      <c r="K15349">
        <v>2</v>
      </c>
    </row>
    <row r="15350" spans="1:11" x14ac:dyDescent="0.3">
      <c r="A15350" t="s">
        <v>15349</v>
      </c>
      <c r="B15350" t="s">
        <v>15349</v>
      </c>
      <c r="C15350">
        <v>2</v>
      </c>
      <c r="J15350" t="s">
        <v>15668</v>
      </c>
      <c r="K15350">
        <v>2</v>
      </c>
    </row>
    <row r="15351" spans="1:11" x14ac:dyDescent="0.3">
      <c r="A15351" t="s">
        <v>15350</v>
      </c>
      <c r="B15351" t="s">
        <v>15350</v>
      </c>
      <c r="C15351">
        <v>2</v>
      </c>
      <c r="J15351" t="s">
        <v>15669</v>
      </c>
      <c r="K15351">
        <v>2</v>
      </c>
    </row>
    <row r="15352" spans="1:11" x14ac:dyDescent="0.3">
      <c r="A15352" t="s">
        <v>15351</v>
      </c>
      <c r="B15352" t="s">
        <v>15351</v>
      </c>
      <c r="C15352">
        <v>2</v>
      </c>
      <c r="J15352" t="s">
        <v>28190</v>
      </c>
      <c r="K15352">
        <v>1</v>
      </c>
    </row>
    <row r="15353" spans="1:11" x14ac:dyDescent="0.3">
      <c r="A15353" t="s">
        <v>15352</v>
      </c>
      <c r="B15353" t="s">
        <v>15352</v>
      </c>
      <c r="C15353">
        <v>2</v>
      </c>
      <c r="J15353" t="s">
        <v>5986</v>
      </c>
      <c r="K15353">
        <v>7</v>
      </c>
    </row>
    <row r="15354" spans="1:11" x14ac:dyDescent="0.3">
      <c r="A15354" t="s">
        <v>15353</v>
      </c>
      <c r="B15354" t="s">
        <v>15353</v>
      </c>
      <c r="C15354">
        <v>2</v>
      </c>
      <c r="J15354" t="s">
        <v>28191</v>
      </c>
      <c r="K15354">
        <v>1</v>
      </c>
    </row>
    <row r="15355" spans="1:11" x14ac:dyDescent="0.3">
      <c r="A15355" t="s">
        <v>15354</v>
      </c>
      <c r="B15355" t="s">
        <v>15354</v>
      </c>
      <c r="C15355">
        <v>2</v>
      </c>
      <c r="J15355" t="s">
        <v>3601</v>
      </c>
      <c r="K15355">
        <v>13</v>
      </c>
    </row>
    <row r="15356" spans="1:11" x14ac:dyDescent="0.3">
      <c r="A15356" t="s">
        <v>15355</v>
      </c>
      <c r="B15356" t="s">
        <v>15355</v>
      </c>
      <c r="C15356">
        <v>2</v>
      </c>
      <c r="J15356" t="s">
        <v>11507</v>
      </c>
      <c r="K15356">
        <v>3</v>
      </c>
    </row>
    <row r="15357" spans="1:11" x14ac:dyDescent="0.3">
      <c r="A15357" t="s">
        <v>15356</v>
      </c>
      <c r="B15357" t="s">
        <v>15356</v>
      </c>
      <c r="C15357">
        <v>2</v>
      </c>
      <c r="J15357" t="s">
        <v>28192</v>
      </c>
      <c r="K15357">
        <v>1</v>
      </c>
    </row>
    <row r="15358" spans="1:11" x14ac:dyDescent="0.3">
      <c r="A15358" t="s">
        <v>15357</v>
      </c>
      <c r="B15358" t="s">
        <v>15357</v>
      </c>
      <c r="C15358">
        <v>2</v>
      </c>
      <c r="J15358" t="s">
        <v>9270</v>
      </c>
      <c r="K15358">
        <v>4</v>
      </c>
    </row>
    <row r="15359" spans="1:11" x14ac:dyDescent="0.3">
      <c r="A15359" t="s">
        <v>15358</v>
      </c>
      <c r="B15359" t="s">
        <v>15358</v>
      </c>
      <c r="C15359">
        <v>2</v>
      </c>
      <c r="J15359" t="s">
        <v>7815</v>
      </c>
      <c r="K15359">
        <v>5</v>
      </c>
    </row>
    <row r="15360" spans="1:11" x14ac:dyDescent="0.3">
      <c r="A15360" t="s">
        <v>15359</v>
      </c>
      <c r="B15360" t="s">
        <v>15359</v>
      </c>
      <c r="C15360">
        <v>2</v>
      </c>
      <c r="J15360" t="s">
        <v>15670</v>
      </c>
      <c r="K15360">
        <v>2</v>
      </c>
    </row>
    <row r="15361" spans="1:11" x14ac:dyDescent="0.3">
      <c r="A15361" t="s">
        <v>15360</v>
      </c>
      <c r="B15361" t="s">
        <v>15360</v>
      </c>
      <c r="C15361">
        <v>2</v>
      </c>
      <c r="J15361" t="s">
        <v>7816</v>
      </c>
      <c r="K15361">
        <v>5</v>
      </c>
    </row>
    <row r="15362" spans="1:11" x14ac:dyDescent="0.3">
      <c r="A15362" t="s">
        <v>15361</v>
      </c>
      <c r="B15362" t="s">
        <v>15361</v>
      </c>
      <c r="C15362">
        <v>2</v>
      </c>
      <c r="J15362" t="s">
        <v>9271</v>
      </c>
      <c r="K15362">
        <v>4</v>
      </c>
    </row>
    <row r="15363" spans="1:11" x14ac:dyDescent="0.3">
      <c r="A15363" t="s">
        <v>15362</v>
      </c>
      <c r="B15363" t="s">
        <v>15362</v>
      </c>
      <c r="C15363">
        <v>2</v>
      </c>
      <c r="J15363" t="s">
        <v>4451</v>
      </c>
      <c r="K15363">
        <v>10</v>
      </c>
    </row>
    <row r="15364" spans="1:11" x14ac:dyDescent="0.3">
      <c r="A15364" t="s">
        <v>15363</v>
      </c>
      <c r="B15364" t="s">
        <v>15363</v>
      </c>
      <c r="C15364">
        <v>2</v>
      </c>
      <c r="J15364" t="s">
        <v>15671</v>
      </c>
      <c r="K15364">
        <v>2</v>
      </c>
    </row>
    <row r="15365" spans="1:11" x14ac:dyDescent="0.3">
      <c r="A15365" t="s">
        <v>15364</v>
      </c>
      <c r="B15365" t="s">
        <v>15364</v>
      </c>
      <c r="C15365">
        <v>2</v>
      </c>
      <c r="J15365" t="s">
        <v>28193</v>
      </c>
      <c r="K15365">
        <v>1</v>
      </c>
    </row>
    <row r="15366" spans="1:11" x14ac:dyDescent="0.3">
      <c r="A15366" t="s">
        <v>15365</v>
      </c>
      <c r="B15366" t="s">
        <v>15365</v>
      </c>
      <c r="C15366">
        <v>2</v>
      </c>
      <c r="J15366" t="s">
        <v>15672</v>
      </c>
      <c r="K15366">
        <v>2</v>
      </c>
    </row>
    <row r="15367" spans="1:11" x14ac:dyDescent="0.3">
      <c r="A15367" t="s">
        <v>15366</v>
      </c>
      <c r="B15367" t="s">
        <v>15366</v>
      </c>
      <c r="C15367">
        <v>2</v>
      </c>
      <c r="J15367" t="s">
        <v>28194</v>
      </c>
      <c r="K15367">
        <v>1</v>
      </c>
    </row>
    <row r="15368" spans="1:11" x14ac:dyDescent="0.3">
      <c r="A15368" t="s">
        <v>15367</v>
      </c>
      <c r="B15368" t="s">
        <v>15367</v>
      </c>
      <c r="C15368">
        <v>2</v>
      </c>
      <c r="J15368" t="s">
        <v>2999</v>
      </c>
      <c r="K15368">
        <v>16</v>
      </c>
    </row>
    <row r="15369" spans="1:11" x14ac:dyDescent="0.3">
      <c r="A15369" t="s">
        <v>15368</v>
      </c>
      <c r="B15369" t="s">
        <v>15368</v>
      </c>
      <c r="C15369">
        <v>2</v>
      </c>
      <c r="J15369" t="s">
        <v>28195</v>
      </c>
      <c r="K15369">
        <v>1</v>
      </c>
    </row>
    <row r="15370" spans="1:11" x14ac:dyDescent="0.3">
      <c r="A15370" t="s">
        <v>15369</v>
      </c>
      <c r="B15370" t="s">
        <v>15369</v>
      </c>
      <c r="C15370">
        <v>2</v>
      </c>
      <c r="J15370" t="s">
        <v>28196</v>
      </c>
      <c r="K15370">
        <v>1</v>
      </c>
    </row>
    <row r="15371" spans="1:11" x14ac:dyDescent="0.3">
      <c r="A15371" t="s">
        <v>15370</v>
      </c>
      <c r="B15371" t="s">
        <v>15370</v>
      </c>
      <c r="C15371">
        <v>2</v>
      </c>
      <c r="J15371" t="s">
        <v>15673</v>
      </c>
      <c r="K15371">
        <v>2</v>
      </c>
    </row>
    <row r="15372" spans="1:11" x14ac:dyDescent="0.3">
      <c r="A15372" t="s">
        <v>15371</v>
      </c>
      <c r="B15372" t="s">
        <v>15371</v>
      </c>
      <c r="C15372">
        <v>2</v>
      </c>
      <c r="J15372" t="s">
        <v>28197</v>
      </c>
      <c r="K15372">
        <v>1</v>
      </c>
    </row>
    <row r="15373" spans="1:11" x14ac:dyDescent="0.3">
      <c r="A15373" t="s">
        <v>15372</v>
      </c>
      <c r="B15373" t="s">
        <v>15372</v>
      </c>
      <c r="C15373">
        <v>2</v>
      </c>
      <c r="J15373" t="s">
        <v>28198</v>
      </c>
      <c r="K15373">
        <v>1</v>
      </c>
    </row>
    <row r="15374" spans="1:11" x14ac:dyDescent="0.3">
      <c r="A15374" t="s">
        <v>15373</v>
      </c>
      <c r="B15374" t="s">
        <v>15373</v>
      </c>
      <c r="C15374">
        <v>2</v>
      </c>
      <c r="J15374" t="s">
        <v>28199</v>
      </c>
      <c r="K15374">
        <v>1</v>
      </c>
    </row>
    <row r="15375" spans="1:11" x14ac:dyDescent="0.3">
      <c r="A15375" t="s">
        <v>15374</v>
      </c>
      <c r="B15375" t="s">
        <v>15374</v>
      </c>
      <c r="C15375">
        <v>2</v>
      </c>
      <c r="J15375" t="s">
        <v>28200</v>
      </c>
      <c r="K15375">
        <v>1</v>
      </c>
    </row>
    <row r="15376" spans="1:11" x14ac:dyDescent="0.3">
      <c r="A15376" t="s">
        <v>15375</v>
      </c>
      <c r="B15376" t="s">
        <v>15375</v>
      </c>
      <c r="C15376">
        <v>2</v>
      </c>
      <c r="J15376" t="s">
        <v>3602</v>
      </c>
      <c r="K15376">
        <v>13</v>
      </c>
    </row>
    <row r="15377" spans="1:11" x14ac:dyDescent="0.3">
      <c r="A15377" t="s">
        <v>15376</v>
      </c>
      <c r="B15377" t="s">
        <v>15376</v>
      </c>
      <c r="C15377">
        <v>2</v>
      </c>
      <c r="J15377" t="s">
        <v>28201</v>
      </c>
      <c r="K15377">
        <v>1</v>
      </c>
    </row>
    <row r="15378" spans="1:11" x14ac:dyDescent="0.3">
      <c r="A15378" t="s">
        <v>15377</v>
      </c>
      <c r="B15378" t="s">
        <v>15377</v>
      </c>
      <c r="C15378">
        <v>2</v>
      </c>
      <c r="J15378" t="s">
        <v>15674</v>
      </c>
      <c r="K15378">
        <v>2</v>
      </c>
    </row>
    <row r="15379" spans="1:11" x14ac:dyDescent="0.3">
      <c r="A15379" t="s">
        <v>15378</v>
      </c>
      <c r="B15379" t="s">
        <v>15378</v>
      </c>
      <c r="C15379">
        <v>2</v>
      </c>
      <c r="J15379" t="s">
        <v>6734</v>
      </c>
      <c r="K15379">
        <v>6</v>
      </c>
    </row>
    <row r="15380" spans="1:11" x14ac:dyDescent="0.3">
      <c r="A15380" t="s">
        <v>15379</v>
      </c>
      <c r="B15380" t="s">
        <v>15379</v>
      </c>
      <c r="C15380">
        <v>2</v>
      </c>
      <c r="J15380" t="s">
        <v>4452</v>
      </c>
      <c r="K15380">
        <v>10</v>
      </c>
    </row>
    <row r="15381" spans="1:11" x14ac:dyDescent="0.3">
      <c r="A15381" t="s">
        <v>15380</v>
      </c>
      <c r="B15381" t="s">
        <v>15380</v>
      </c>
      <c r="C15381">
        <v>2</v>
      </c>
      <c r="J15381" t="s">
        <v>28202</v>
      </c>
      <c r="K15381">
        <v>1</v>
      </c>
    </row>
    <row r="15382" spans="1:11" x14ac:dyDescent="0.3">
      <c r="A15382" t="s">
        <v>15381</v>
      </c>
      <c r="B15382" t="s">
        <v>15381</v>
      </c>
      <c r="C15382">
        <v>2</v>
      </c>
      <c r="J15382" t="s">
        <v>28203</v>
      </c>
      <c r="K15382">
        <v>1</v>
      </c>
    </row>
    <row r="15383" spans="1:11" x14ac:dyDescent="0.3">
      <c r="A15383" t="s">
        <v>15382</v>
      </c>
      <c r="B15383" t="s">
        <v>15382</v>
      </c>
      <c r="C15383">
        <v>2</v>
      </c>
      <c r="J15383" t="s">
        <v>11508</v>
      </c>
      <c r="K15383">
        <v>3</v>
      </c>
    </row>
    <row r="15384" spans="1:11" x14ac:dyDescent="0.3">
      <c r="A15384" t="s">
        <v>15383</v>
      </c>
      <c r="B15384" t="s">
        <v>15383</v>
      </c>
      <c r="C15384">
        <v>2</v>
      </c>
      <c r="J15384" t="s">
        <v>28204</v>
      </c>
      <c r="K15384">
        <v>1</v>
      </c>
    </row>
    <row r="15385" spans="1:11" x14ac:dyDescent="0.3">
      <c r="A15385" t="s">
        <v>15384</v>
      </c>
      <c r="B15385" t="s">
        <v>15384</v>
      </c>
      <c r="C15385">
        <v>2</v>
      </c>
      <c r="J15385" t="s">
        <v>5987</v>
      </c>
      <c r="K15385">
        <v>7</v>
      </c>
    </row>
    <row r="15386" spans="1:11" x14ac:dyDescent="0.3">
      <c r="A15386" t="s">
        <v>15385</v>
      </c>
      <c r="B15386" t="s">
        <v>15385</v>
      </c>
      <c r="C15386">
        <v>2</v>
      </c>
      <c r="J15386" t="s">
        <v>15675</v>
      </c>
      <c r="K15386">
        <v>2</v>
      </c>
    </row>
    <row r="15387" spans="1:11" x14ac:dyDescent="0.3">
      <c r="A15387" t="s">
        <v>15386</v>
      </c>
      <c r="B15387" t="s">
        <v>15386</v>
      </c>
      <c r="C15387">
        <v>2</v>
      </c>
      <c r="J15387" t="s">
        <v>310</v>
      </c>
      <c r="K15387">
        <v>140</v>
      </c>
    </row>
    <row r="15388" spans="1:11" x14ac:dyDescent="0.3">
      <c r="A15388" t="s">
        <v>15387</v>
      </c>
      <c r="B15388" t="s">
        <v>15387</v>
      </c>
      <c r="C15388">
        <v>2</v>
      </c>
      <c r="J15388" t="s">
        <v>992</v>
      </c>
      <c r="K15388">
        <v>51</v>
      </c>
    </row>
    <row r="15389" spans="1:11" x14ac:dyDescent="0.3">
      <c r="A15389" t="s">
        <v>15388</v>
      </c>
      <c r="B15389" t="s">
        <v>15388</v>
      </c>
      <c r="C15389">
        <v>2</v>
      </c>
      <c r="J15389" t="s">
        <v>1404</v>
      </c>
      <c r="K15389">
        <v>36</v>
      </c>
    </row>
    <row r="15390" spans="1:11" x14ac:dyDescent="0.3">
      <c r="A15390" t="s">
        <v>15389</v>
      </c>
      <c r="B15390" t="s">
        <v>15389</v>
      </c>
      <c r="C15390">
        <v>2</v>
      </c>
      <c r="J15390" t="s">
        <v>1863</v>
      </c>
      <c r="K15390">
        <v>27</v>
      </c>
    </row>
    <row r="15391" spans="1:11" x14ac:dyDescent="0.3">
      <c r="A15391" t="s">
        <v>15390</v>
      </c>
      <c r="B15391" t="s">
        <v>15390</v>
      </c>
      <c r="C15391">
        <v>2</v>
      </c>
      <c r="J15391" t="s">
        <v>15676</v>
      </c>
      <c r="K15391">
        <v>2</v>
      </c>
    </row>
    <row r="15392" spans="1:11" x14ac:dyDescent="0.3">
      <c r="A15392" t="s">
        <v>15391</v>
      </c>
      <c r="B15392" t="s">
        <v>15391</v>
      </c>
      <c r="C15392">
        <v>2</v>
      </c>
      <c r="J15392" t="s">
        <v>11509</v>
      </c>
      <c r="K15392">
        <v>3</v>
      </c>
    </row>
    <row r="15393" spans="1:11" x14ac:dyDescent="0.3">
      <c r="A15393" t="s">
        <v>15392</v>
      </c>
      <c r="B15393" t="s">
        <v>15392</v>
      </c>
      <c r="C15393">
        <v>2</v>
      </c>
      <c r="J15393" t="s">
        <v>28205</v>
      </c>
      <c r="K15393">
        <v>1</v>
      </c>
    </row>
    <row r="15394" spans="1:11" x14ac:dyDescent="0.3">
      <c r="A15394" t="s">
        <v>15393</v>
      </c>
      <c r="B15394" t="s">
        <v>15393</v>
      </c>
      <c r="C15394">
        <v>2</v>
      </c>
      <c r="J15394" t="s">
        <v>4876</v>
      </c>
      <c r="K15394">
        <v>9</v>
      </c>
    </row>
    <row r="15395" spans="1:11" x14ac:dyDescent="0.3">
      <c r="A15395" t="s">
        <v>15394</v>
      </c>
      <c r="B15395" t="s">
        <v>15394</v>
      </c>
      <c r="C15395">
        <v>2</v>
      </c>
      <c r="J15395" t="s">
        <v>28206</v>
      </c>
      <c r="K15395">
        <v>1</v>
      </c>
    </row>
    <row r="15396" spans="1:11" x14ac:dyDescent="0.3">
      <c r="A15396" t="s">
        <v>15395</v>
      </c>
      <c r="B15396" t="s">
        <v>15395</v>
      </c>
      <c r="C15396">
        <v>2</v>
      </c>
      <c r="J15396" t="s">
        <v>5379</v>
      </c>
      <c r="K15396">
        <v>8</v>
      </c>
    </row>
    <row r="15397" spans="1:11" x14ac:dyDescent="0.3">
      <c r="A15397" t="s">
        <v>15396</v>
      </c>
      <c r="B15397" t="s">
        <v>15396</v>
      </c>
      <c r="C15397">
        <v>2</v>
      </c>
      <c r="J15397" t="s">
        <v>791</v>
      </c>
      <c r="K15397">
        <v>64</v>
      </c>
    </row>
    <row r="15398" spans="1:11" x14ac:dyDescent="0.3">
      <c r="A15398" t="s">
        <v>15397</v>
      </c>
      <c r="B15398" t="s">
        <v>15397</v>
      </c>
      <c r="C15398">
        <v>2</v>
      </c>
      <c r="J15398" t="s">
        <v>28207</v>
      </c>
      <c r="K15398">
        <v>1</v>
      </c>
    </row>
    <row r="15399" spans="1:11" x14ac:dyDescent="0.3">
      <c r="A15399" t="s">
        <v>15398</v>
      </c>
      <c r="B15399" t="s">
        <v>15398</v>
      </c>
      <c r="C15399">
        <v>2</v>
      </c>
      <c r="J15399" t="s">
        <v>15677</v>
      </c>
      <c r="K15399">
        <v>2</v>
      </c>
    </row>
    <row r="15400" spans="1:11" x14ac:dyDescent="0.3">
      <c r="A15400" t="s">
        <v>15399</v>
      </c>
      <c r="B15400" t="s">
        <v>15399</v>
      </c>
      <c r="C15400">
        <v>2</v>
      </c>
      <c r="J15400" t="s">
        <v>28208</v>
      </c>
      <c r="K15400">
        <v>1</v>
      </c>
    </row>
    <row r="15401" spans="1:11" x14ac:dyDescent="0.3">
      <c r="A15401" t="s">
        <v>15400</v>
      </c>
      <c r="B15401" t="s">
        <v>15400</v>
      </c>
      <c r="C15401">
        <v>2</v>
      </c>
      <c r="J15401" t="s">
        <v>9272</v>
      </c>
      <c r="K15401">
        <v>4</v>
      </c>
    </row>
    <row r="15402" spans="1:11" x14ac:dyDescent="0.3">
      <c r="A15402" t="s">
        <v>15401</v>
      </c>
      <c r="B15402" t="s">
        <v>15401</v>
      </c>
      <c r="C15402">
        <v>2</v>
      </c>
      <c r="J15402" t="s">
        <v>28209</v>
      </c>
      <c r="K15402">
        <v>1</v>
      </c>
    </row>
    <row r="15403" spans="1:11" x14ac:dyDescent="0.3">
      <c r="A15403" t="s">
        <v>15402</v>
      </c>
      <c r="B15403" t="s">
        <v>15402</v>
      </c>
      <c r="C15403">
        <v>2</v>
      </c>
      <c r="J15403" t="s">
        <v>28210</v>
      </c>
      <c r="K15403">
        <v>1</v>
      </c>
    </row>
    <row r="15404" spans="1:11" x14ac:dyDescent="0.3">
      <c r="A15404" t="s">
        <v>15403</v>
      </c>
      <c r="B15404" t="s">
        <v>15403</v>
      </c>
      <c r="C15404">
        <v>2</v>
      </c>
      <c r="J15404" t="s">
        <v>15678</v>
      </c>
      <c r="K15404">
        <v>2</v>
      </c>
    </row>
    <row r="15405" spans="1:11" x14ac:dyDescent="0.3">
      <c r="A15405" t="s">
        <v>15404</v>
      </c>
      <c r="B15405" t="s">
        <v>15404</v>
      </c>
      <c r="C15405">
        <v>2</v>
      </c>
      <c r="J15405" t="s">
        <v>28211</v>
      </c>
      <c r="K15405">
        <v>1</v>
      </c>
    </row>
    <row r="15406" spans="1:11" x14ac:dyDescent="0.3">
      <c r="A15406" t="s">
        <v>15405</v>
      </c>
      <c r="B15406" t="s">
        <v>15405</v>
      </c>
      <c r="C15406">
        <v>2</v>
      </c>
      <c r="J15406" t="s">
        <v>4877</v>
      </c>
      <c r="K15406">
        <v>9</v>
      </c>
    </row>
    <row r="15407" spans="1:11" x14ac:dyDescent="0.3">
      <c r="A15407" t="s">
        <v>15406</v>
      </c>
      <c r="B15407" t="s">
        <v>15406</v>
      </c>
      <c r="C15407">
        <v>2</v>
      </c>
      <c r="J15407" t="s">
        <v>5988</v>
      </c>
      <c r="K15407">
        <v>7</v>
      </c>
    </row>
    <row r="15408" spans="1:11" x14ac:dyDescent="0.3">
      <c r="A15408" t="s">
        <v>15407</v>
      </c>
      <c r="B15408" t="s">
        <v>15407</v>
      </c>
      <c r="C15408">
        <v>2</v>
      </c>
      <c r="J15408" t="s">
        <v>28212</v>
      </c>
      <c r="K15408">
        <v>1</v>
      </c>
    </row>
    <row r="15409" spans="1:11" x14ac:dyDescent="0.3">
      <c r="A15409" t="s">
        <v>15408</v>
      </c>
      <c r="B15409" t="s">
        <v>15408</v>
      </c>
      <c r="C15409">
        <v>2</v>
      </c>
      <c r="J15409" t="s">
        <v>15679</v>
      </c>
      <c r="K15409">
        <v>2</v>
      </c>
    </row>
    <row r="15410" spans="1:11" x14ac:dyDescent="0.3">
      <c r="A15410" t="s">
        <v>15409</v>
      </c>
      <c r="B15410" t="s">
        <v>15409</v>
      </c>
      <c r="C15410">
        <v>2</v>
      </c>
      <c r="J15410" t="s">
        <v>28213</v>
      </c>
      <c r="K15410">
        <v>1</v>
      </c>
    </row>
    <row r="15411" spans="1:11" x14ac:dyDescent="0.3">
      <c r="A15411" t="s">
        <v>15410</v>
      </c>
      <c r="B15411" t="s">
        <v>15410</v>
      </c>
      <c r="C15411">
        <v>2</v>
      </c>
      <c r="J15411" t="s">
        <v>15680</v>
      </c>
      <c r="K15411">
        <v>2</v>
      </c>
    </row>
    <row r="15412" spans="1:11" x14ac:dyDescent="0.3">
      <c r="A15412" t="s">
        <v>15411</v>
      </c>
      <c r="B15412" t="s">
        <v>15411</v>
      </c>
      <c r="C15412">
        <v>2</v>
      </c>
      <c r="J15412" t="s">
        <v>28214</v>
      </c>
      <c r="K15412">
        <v>1</v>
      </c>
    </row>
    <row r="15413" spans="1:11" x14ac:dyDescent="0.3">
      <c r="A15413" t="s">
        <v>15412</v>
      </c>
      <c r="B15413" t="s">
        <v>15412</v>
      </c>
      <c r="C15413">
        <v>2</v>
      </c>
      <c r="J15413" t="s">
        <v>11510</v>
      </c>
      <c r="K15413">
        <v>3</v>
      </c>
    </row>
    <row r="15414" spans="1:11" x14ac:dyDescent="0.3">
      <c r="A15414" t="s">
        <v>15413</v>
      </c>
      <c r="B15414" t="s">
        <v>15413</v>
      </c>
      <c r="C15414">
        <v>2</v>
      </c>
      <c r="J15414" t="s">
        <v>917</v>
      </c>
      <c r="K15414">
        <v>55</v>
      </c>
    </row>
    <row r="15415" spans="1:11" x14ac:dyDescent="0.3">
      <c r="A15415" t="s">
        <v>15414</v>
      </c>
      <c r="B15415" t="s">
        <v>15414</v>
      </c>
      <c r="C15415">
        <v>2</v>
      </c>
      <c r="J15415" t="s">
        <v>28215</v>
      </c>
      <c r="K15415">
        <v>1</v>
      </c>
    </row>
    <row r="15416" spans="1:11" x14ac:dyDescent="0.3">
      <c r="A15416" t="s">
        <v>15415</v>
      </c>
      <c r="B15416" t="s">
        <v>15415</v>
      </c>
      <c r="C15416">
        <v>2</v>
      </c>
      <c r="J15416" t="s">
        <v>28216</v>
      </c>
      <c r="K15416">
        <v>1</v>
      </c>
    </row>
    <row r="15417" spans="1:11" x14ac:dyDescent="0.3">
      <c r="A15417" t="s">
        <v>15416</v>
      </c>
      <c r="B15417" t="s">
        <v>15416</v>
      </c>
      <c r="C15417">
        <v>2</v>
      </c>
      <c r="J15417" t="s">
        <v>28217</v>
      </c>
      <c r="K15417">
        <v>1</v>
      </c>
    </row>
    <row r="15418" spans="1:11" x14ac:dyDescent="0.3">
      <c r="A15418" t="s">
        <v>15417</v>
      </c>
      <c r="B15418" t="s">
        <v>15417</v>
      </c>
      <c r="C15418">
        <v>2</v>
      </c>
      <c r="J15418" t="s">
        <v>28218</v>
      </c>
      <c r="K15418">
        <v>1</v>
      </c>
    </row>
    <row r="15419" spans="1:11" x14ac:dyDescent="0.3">
      <c r="A15419" t="s">
        <v>15418</v>
      </c>
      <c r="B15419" t="s">
        <v>15418</v>
      </c>
      <c r="C15419">
        <v>2</v>
      </c>
      <c r="J15419" t="s">
        <v>28219</v>
      </c>
      <c r="K15419">
        <v>1</v>
      </c>
    </row>
    <row r="15420" spans="1:11" x14ac:dyDescent="0.3">
      <c r="A15420" t="s">
        <v>15419</v>
      </c>
      <c r="B15420" t="s">
        <v>15419</v>
      </c>
      <c r="C15420">
        <v>2</v>
      </c>
      <c r="J15420" t="s">
        <v>28220</v>
      </c>
      <c r="K15420">
        <v>1</v>
      </c>
    </row>
    <row r="15421" spans="1:11" x14ac:dyDescent="0.3">
      <c r="A15421" t="s">
        <v>15420</v>
      </c>
      <c r="B15421" t="s">
        <v>15420</v>
      </c>
      <c r="C15421">
        <v>2</v>
      </c>
      <c r="J15421" t="s">
        <v>15681</v>
      </c>
      <c r="K15421">
        <v>2</v>
      </c>
    </row>
    <row r="15422" spans="1:11" x14ac:dyDescent="0.3">
      <c r="A15422" t="s">
        <v>15421</v>
      </c>
      <c r="B15422" t="s">
        <v>15421</v>
      </c>
      <c r="C15422">
        <v>2</v>
      </c>
      <c r="J15422" t="s">
        <v>28221</v>
      </c>
      <c r="K15422">
        <v>1</v>
      </c>
    </row>
    <row r="15423" spans="1:11" x14ac:dyDescent="0.3">
      <c r="A15423" t="s">
        <v>15422</v>
      </c>
      <c r="B15423" t="s">
        <v>15422</v>
      </c>
      <c r="C15423">
        <v>2</v>
      </c>
      <c r="J15423" t="s">
        <v>28222</v>
      </c>
      <c r="K15423">
        <v>1</v>
      </c>
    </row>
    <row r="15424" spans="1:11" x14ac:dyDescent="0.3">
      <c r="A15424" t="s">
        <v>15423</v>
      </c>
      <c r="B15424" t="s">
        <v>15423</v>
      </c>
      <c r="C15424">
        <v>2</v>
      </c>
      <c r="J15424" t="s">
        <v>28223</v>
      </c>
      <c r="K15424">
        <v>1</v>
      </c>
    </row>
    <row r="15425" spans="1:11" x14ac:dyDescent="0.3">
      <c r="A15425" t="s">
        <v>15424</v>
      </c>
      <c r="B15425" t="s">
        <v>15424</v>
      </c>
      <c r="C15425">
        <v>2</v>
      </c>
      <c r="J15425" t="s">
        <v>5989</v>
      </c>
      <c r="K15425">
        <v>7</v>
      </c>
    </row>
    <row r="15426" spans="1:11" x14ac:dyDescent="0.3">
      <c r="A15426" t="s">
        <v>15425</v>
      </c>
      <c r="B15426" t="s">
        <v>15425</v>
      </c>
      <c r="C15426">
        <v>2</v>
      </c>
      <c r="J15426" t="s">
        <v>11511</v>
      </c>
      <c r="K15426">
        <v>3</v>
      </c>
    </row>
    <row r="15427" spans="1:11" x14ac:dyDescent="0.3">
      <c r="A15427" t="s">
        <v>15426</v>
      </c>
      <c r="B15427" t="s">
        <v>15426</v>
      </c>
      <c r="C15427">
        <v>2</v>
      </c>
      <c r="J15427" t="s">
        <v>15682</v>
      </c>
      <c r="K15427">
        <v>2</v>
      </c>
    </row>
    <row r="15428" spans="1:11" x14ac:dyDescent="0.3">
      <c r="A15428" t="s">
        <v>15427</v>
      </c>
      <c r="B15428" t="s">
        <v>15427</v>
      </c>
      <c r="C15428">
        <v>2</v>
      </c>
      <c r="J15428" t="s">
        <v>28224</v>
      </c>
      <c r="K15428">
        <v>1</v>
      </c>
    </row>
    <row r="15429" spans="1:11" x14ac:dyDescent="0.3">
      <c r="A15429" t="s">
        <v>15428</v>
      </c>
      <c r="B15429" t="s">
        <v>15428</v>
      </c>
      <c r="C15429">
        <v>2</v>
      </c>
      <c r="J15429" t="s">
        <v>28225</v>
      </c>
      <c r="K15429">
        <v>1</v>
      </c>
    </row>
    <row r="15430" spans="1:11" x14ac:dyDescent="0.3">
      <c r="A15430" t="s">
        <v>15429</v>
      </c>
      <c r="B15430" t="s">
        <v>15429</v>
      </c>
      <c r="C15430">
        <v>2</v>
      </c>
      <c r="J15430" t="s">
        <v>15683</v>
      </c>
      <c r="K15430">
        <v>2</v>
      </c>
    </row>
    <row r="15431" spans="1:11" x14ac:dyDescent="0.3">
      <c r="A15431" t="s">
        <v>15430</v>
      </c>
      <c r="B15431" t="s">
        <v>15430</v>
      </c>
      <c r="C15431">
        <v>2</v>
      </c>
      <c r="J15431" t="s">
        <v>28226</v>
      </c>
      <c r="K15431">
        <v>1</v>
      </c>
    </row>
    <row r="15432" spans="1:11" x14ac:dyDescent="0.3">
      <c r="A15432" t="s">
        <v>15431</v>
      </c>
      <c r="B15432" t="s">
        <v>15431</v>
      </c>
      <c r="C15432">
        <v>2</v>
      </c>
      <c r="J15432" t="s">
        <v>28227</v>
      </c>
      <c r="K15432">
        <v>1</v>
      </c>
    </row>
    <row r="15433" spans="1:11" x14ac:dyDescent="0.3">
      <c r="A15433" t="s">
        <v>15432</v>
      </c>
      <c r="B15433" t="s">
        <v>15432</v>
      </c>
      <c r="C15433">
        <v>2</v>
      </c>
      <c r="J15433" t="s">
        <v>11512</v>
      </c>
      <c r="K15433">
        <v>3</v>
      </c>
    </row>
    <row r="15434" spans="1:11" x14ac:dyDescent="0.3">
      <c r="A15434" t="s">
        <v>15433</v>
      </c>
      <c r="B15434" t="s">
        <v>15433</v>
      </c>
      <c r="C15434">
        <v>2</v>
      </c>
      <c r="J15434" t="s">
        <v>28228</v>
      </c>
      <c r="K15434">
        <v>1</v>
      </c>
    </row>
    <row r="15435" spans="1:11" x14ac:dyDescent="0.3">
      <c r="A15435" t="s">
        <v>15434</v>
      </c>
      <c r="B15435" t="s">
        <v>15434</v>
      </c>
      <c r="C15435">
        <v>2</v>
      </c>
      <c r="J15435" t="s">
        <v>11513</v>
      </c>
      <c r="K15435">
        <v>3</v>
      </c>
    </row>
    <row r="15436" spans="1:11" x14ac:dyDescent="0.3">
      <c r="A15436" t="s">
        <v>15435</v>
      </c>
      <c r="B15436" t="s">
        <v>15435</v>
      </c>
      <c r="C15436">
        <v>2</v>
      </c>
      <c r="J15436" t="s">
        <v>28229</v>
      </c>
      <c r="K15436">
        <v>1</v>
      </c>
    </row>
    <row r="15437" spans="1:11" x14ac:dyDescent="0.3">
      <c r="A15437" t="s">
        <v>15436</v>
      </c>
      <c r="B15437" t="s">
        <v>15436</v>
      </c>
      <c r="C15437">
        <v>2</v>
      </c>
      <c r="J15437" t="s">
        <v>28230</v>
      </c>
      <c r="K15437">
        <v>1</v>
      </c>
    </row>
    <row r="15438" spans="1:11" x14ac:dyDescent="0.3">
      <c r="A15438" t="s">
        <v>15437</v>
      </c>
      <c r="B15438" t="s">
        <v>15437</v>
      </c>
      <c r="C15438">
        <v>2</v>
      </c>
      <c r="J15438" t="s">
        <v>15684</v>
      </c>
      <c r="K15438">
        <v>2</v>
      </c>
    </row>
    <row r="15439" spans="1:11" x14ac:dyDescent="0.3">
      <c r="A15439" t="s">
        <v>15438</v>
      </c>
      <c r="B15439" t="s">
        <v>15438</v>
      </c>
      <c r="C15439">
        <v>2</v>
      </c>
      <c r="J15439" t="s">
        <v>28231</v>
      </c>
      <c r="K15439">
        <v>1</v>
      </c>
    </row>
    <row r="15440" spans="1:11" x14ac:dyDescent="0.3">
      <c r="A15440" t="s">
        <v>15439</v>
      </c>
      <c r="B15440" t="s">
        <v>15439</v>
      </c>
      <c r="C15440">
        <v>2</v>
      </c>
      <c r="J15440" t="s">
        <v>28232</v>
      </c>
      <c r="K15440">
        <v>1</v>
      </c>
    </row>
    <row r="15441" spans="1:11" x14ac:dyDescent="0.3">
      <c r="A15441" t="s">
        <v>15440</v>
      </c>
      <c r="B15441" t="s">
        <v>15440</v>
      </c>
      <c r="C15441">
        <v>2</v>
      </c>
      <c r="J15441" t="s">
        <v>28233</v>
      </c>
      <c r="K15441">
        <v>1</v>
      </c>
    </row>
    <row r="15442" spans="1:11" x14ac:dyDescent="0.3">
      <c r="A15442" t="s">
        <v>15441</v>
      </c>
      <c r="B15442" t="s">
        <v>15441</v>
      </c>
      <c r="C15442">
        <v>2</v>
      </c>
      <c r="J15442" t="s">
        <v>9273</v>
      </c>
      <c r="K15442">
        <v>4</v>
      </c>
    </row>
    <row r="15443" spans="1:11" x14ac:dyDescent="0.3">
      <c r="A15443" t="s">
        <v>15442</v>
      </c>
      <c r="B15443" t="s">
        <v>15442</v>
      </c>
      <c r="C15443">
        <v>2</v>
      </c>
      <c r="J15443" t="s">
        <v>28234</v>
      </c>
      <c r="K15443">
        <v>1</v>
      </c>
    </row>
    <row r="15444" spans="1:11" x14ac:dyDescent="0.3">
      <c r="A15444" t="s">
        <v>15443</v>
      </c>
      <c r="B15444" t="s">
        <v>15443</v>
      </c>
      <c r="C15444">
        <v>2</v>
      </c>
      <c r="J15444" t="s">
        <v>28235</v>
      </c>
      <c r="K15444">
        <v>1</v>
      </c>
    </row>
    <row r="15445" spans="1:11" x14ac:dyDescent="0.3">
      <c r="A15445" t="s">
        <v>15444</v>
      </c>
      <c r="B15445" t="s">
        <v>15444</v>
      </c>
      <c r="C15445">
        <v>2</v>
      </c>
      <c r="J15445" t="s">
        <v>28236</v>
      </c>
      <c r="K15445">
        <v>1</v>
      </c>
    </row>
    <row r="15446" spans="1:11" x14ac:dyDescent="0.3">
      <c r="A15446" t="s">
        <v>15445</v>
      </c>
      <c r="B15446" t="s">
        <v>15445</v>
      </c>
      <c r="C15446">
        <v>2</v>
      </c>
      <c r="J15446" t="s">
        <v>28237</v>
      </c>
      <c r="K15446">
        <v>1</v>
      </c>
    </row>
    <row r="15447" spans="1:11" x14ac:dyDescent="0.3">
      <c r="A15447" t="s">
        <v>15446</v>
      </c>
      <c r="B15447" t="s">
        <v>15446</v>
      </c>
      <c r="C15447">
        <v>2</v>
      </c>
      <c r="J15447" t="s">
        <v>28238</v>
      </c>
      <c r="K15447">
        <v>1</v>
      </c>
    </row>
    <row r="15448" spans="1:11" x14ac:dyDescent="0.3">
      <c r="A15448" t="s">
        <v>15447</v>
      </c>
      <c r="B15448" t="s">
        <v>15447</v>
      </c>
      <c r="C15448">
        <v>2</v>
      </c>
      <c r="J15448" t="s">
        <v>28239</v>
      </c>
      <c r="K15448">
        <v>1</v>
      </c>
    </row>
    <row r="15449" spans="1:11" x14ac:dyDescent="0.3">
      <c r="A15449" t="s">
        <v>15448</v>
      </c>
      <c r="B15449" t="s">
        <v>15448</v>
      </c>
      <c r="C15449">
        <v>2</v>
      </c>
      <c r="J15449" t="s">
        <v>15685</v>
      </c>
      <c r="K15449">
        <v>2</v>
      </c>
    </row>
    <row r="15450" spans="1:11" x14ac:dyDescent="0.3">
      <c r="A15450" t="s">
        <v>15449</v>
      </c>
      <c r="B15450" t="s">
        <v>15449</v>
      </c>
      <c r="C15450">
        <v>2</v>
      </c>
      <c r="J15450" t="s">
        <v>28240</v>
      </c>
      <c r="K15450">
        <v>1</v>
      </c>
    </row>
    <row r="15451" spans="1:11" x14ac:dyDescent="0.3">
      <c r="A15451" t="s">
        <v>15450</v>
      </c>
      <c r="B15451" t="s">
        <v>15450</v>
      </c>
      <c r="C15451">
        <v>2</v>
      </c>
      <c r="J15451" t="s">
        <v>7817</v>
      </c>
      <c r="K15451">
        <v>5</v>
      </c>
    </row>
    <row r="15452" spans="1:11" x14ac:dyDescent="0.3">
      <c r="A15452" t="s">
        <v>15451</v>
      </c>
      <c r="B15452" t="s">
        <v>15451</v>
      </c>
      <c r="C15452">
        <v>2</v>
      </c>
      <c r="J15452" t="s">
        <v>28241</v>
      </c>
      <c r="K15452">
        <v>1</v>
      </c>
    </row>
    <row r="15453" spans="1:11" x14ac:dyDescent="0.3">
      <c r="A15453" t="s">
        <v>15452</v>
      </c>
      <c r="B15453" t="s">
        <v>15452</v>
      </c>
      <c r="C15453">
        <v>2</v>
      </c>
      <c r="J15453" t="s">
        <v>28242</v>
      </c>
      <c r="K15453">
        <v>1</v>
      </c>
    </row>
    <row r="15454" spans="1:11" x14ac:dyDescent="0.3">
      <c r="A15454" t="s">
        <v>15453</v>
      </c>
      <c r="B15454" t="s">
        <v>15453</v>
      </c>
      <c r="C15454">
        <v>2</v>
      </c>
      <c r="J15454" t="s">
        <v>28243</v>
      </c>
      <c r="K15454">
        <v>1</v>
      </c>
    </row>
    <row r="15455" spans="1:11" x14ac:dyDescent="0.3">
      <c r="A15455" t="s">
        <v>15454</v>
      </c>
      <c r="B15455" t="s">
        <v>15454</v>
      </c>
      <c r="C15455">
        <v>2</v>
      </c>
      <c r="J15455" t="s">
        <v>28244</v>
      </c>
      <c r="K15455">
        <v>1</v>
      </c>
    </row>
    <row r="15456" spans="1:11" x14ac:dyDescent="0.3">
      <c r="A15456" t="s">
        <v>15455</v>
      </c>
      <c r="B15456" t="s">
        <v>15455</v>
      </c>
      <c r="C15456">
        <v>2</v>
      </c>
      <c r="J15456" t="s">
        <v>1788</v>
      </c>
      <c r="K15456">
        <v>28</v>
      </c>
    </row>
    <row r="15457" spans="1:11" x14ac:dyDescent="0.3">
      <c r="A15457" t="s">
        <v>15456</v>
      </c>
      <c r="B15457" t="s">
        <v>15456</v>
      </c>
      <c r="C15457">
        <v>2</v>
      </c>
      <c r="J15457" t="s">
        <v>15686</v>
      </c>
      <c r="K15457">
        <v>2</v>
      </c>
    </row>
    <row r="15458" spans="1:11" x14ac:dyDescent="0.3">
      <c r="A15458" t="s">
        <v>15457</v>
      </c>
      <c r="B15458" t="s">
        <v>15457</v>
      </c>
      <c r="C15458">
        <v>2</v>
      </c>
      <c r="J15458" t="s">
        <v>28245</v>
      </c>
      <c r="K15458">
        <v>1</v>
      </c>
    </row>
    <row r="15459" spans="1:11" x14ac:dyDescent="0.3">
      <c r="A15459" t="s">
        <v>15458</v>
      </c>
      <c r="B15459" t="s">
        <v>15458</v>
      </c>
      <c r="C15459">
        <v>2</v>
      </c>
      <c r="J15459" t="s">
        <v>4108</v>
      </c>
      <c r="K15459">
        <v>11</v>
      </c>
    </row>
    <row r="15460" spans="1:11" x14ac:dyDescent="0.3">
      <c r="A15460" t="s">
        <v>15459</v>
      </c>
      <c r="B15460" t="s">
        <v>15459</v>
      </c>
      <c r="C15460">
        <v>2</v>
      </c>
      <c r="J15460" t="s">
        <v>9274</v>
      </c>
      <c r="K15460">
        <v>4</v>
      </c>
    </row>
    <row r="15461" spans="1:11" x14ac:dyDescent="0.3">
      <c r="A15461" t="s">
        <v>15460</v>
      </c>
      <c r="B15461" t="s">
        <v>15460</v>
      </c>
      <c r="C15461">
        <v>2</v>
      </c>
      <c r="J15461" t="s">
        <v>377</v>
      </c>
      <c r="K15461">
        <v>125</v>
      </c>
    </row>
    <row r="15462" spans="1:11" x14ac:dyDescent="0.3">
      <c r="A15462" t="s">
        <v>15461</v>
      </c>
      <c r="B15462" t="s">
        <v>15461</v>
      </c>
      <c r="C15462">
        <v>2</v>
      </c>
      <c r="J15462" t="s">
        <v>28246</v>
      </c>
      <c r="K15462">
        <v>1</v>
      </c>
    </row>
    <row r="15463" spans="1:11" x14ac:dyDescent="0.3">
      <c r="A15463" t="s">
        <v>15462</v>
      </c>
      <c r="B15463" t="s">
        <v>15462</v>
      </c>
      <c r="C15463">
        <v>2</v>
      </c>
      <c r="J15463" t="s">
        <v>28247</v>
      </c>
      <c r="K15463">
        <v>1</v>
      </c>
    </row>
    <row r="15464" spans="1:11" x14ac:dyDescent="0.3">
      <c r="A15464" t="s">
        <v>15463</v>
      </c>
      <c r="B15464" t="s">
        <v>15463</v>
      </c>
      <c r="C15464">
        <v>2</v>
      </c>
      <c r="J15464" t="s">
        <v>28248</v>
      </c>
      <c r="K15464">
        <v>1</v>
      </c>
    </row>
    <row r="15465" spans="1:11" x14ac:dyDescent="0.3">
      <c r="A15465" t="s">
        <v>15464</v>
      </c>
      <c r="B15465" t="s">
        <v>15464</v>
      </c>
      <c r="C15465">
        <v>2</v>
      </c>
      <c r="J15465" t="s">
        <v>1216</v>
      </c>
      <c r="K15465">
        <v>42</v>
      </c>
    </row>
    <row r="15466" spans="1:11" x14ac:dyDescent="0.3">
      <c r="A15466" t="s">
        <v>15465</v>
      </c>
      <c r="B15466" t="s">
        <v>15465</v>
      </c>
      <c r="C15466">
        <v>2</v>
      </c>
      <c r="J15466" t="s">
        <v>5380</v>
      </c>
      <c r="K15466">
        <v>8</v>
      </c>
    </row>
    <row r="15467" spans="1:11" x14ac:dyDescent="0.3">
      <c r="A15467" t="s">
        <v>15466</v>
      </c>
      <c r="B15467" t="s">
        <v>15466</v>
      </c>
      <c r="C15467">
        <v>2</v>
      </c>
      <c r="J15467" t="s">
        <v>2599</v>
      </c>
      <c r="K15467">
        <v>19</v>
      </c>
    </row>
    <row r="15468" spans="1:11" x14ac:dyDescent="0.3">
      <c r="A15468" t="s">
        <v>15467</v>
      </c>
      <c r="B15468" t="s">
        <v>15467</v>
      </c>
      <c r="C15468">
        <v>2</v>
      </c>
      <c r="J15468" t="s">
        <v>11514</v>
      </c>
      <c r="K15468">
        <v>3</v>
      </c>
    </row>
    <row r="15469" spans="1:11" x14ac:dyDescent="0.3">
      <c r="A15469" t="s">
        <v>15468</v>
      </c>
      <c r="B15469" t="s">
        <v>15468</v>
      </c>
      <c r="C15469">
        <v>2</v>
      </c>
      <c r="J15469" t="s">
        <v>937</v>
      </c>
      <c r="K15469">
        <v>54</v>
      </c>
    </row>
    <row r="15470" spans="1:11" x14ac:dyDescent="0.3">
      <c r="A15470" t="s">
        <v>15469</v>
      </c>
      <c r="B15470" t="s">
        <v>15469</v>
      </c>
      <c r="C15470">
        <v>2</v>
      </c>
      <c r="J15470" t="s">
        <v>5990</v>
      </c>
      <c r="K15470">
        <v>7</v>
      </c>
    </row>
    <row r="15471" spans="1:11" x14ac:dyDescent="0.3">
      <c r="A15471" t="s">
        <v>15470</v>
      </c>
      <c r="B15471" t="s">
        <v>15470</v>
      </c>
      <c r="C15471">
        <v>2</v>
      </c>
      <c r="J15471" t="s">
        <v>28249</v>
      </c>
      <c r="K15471">
        <v>1</v>
      </c>
    </row>
    <row r="15472" spans="1:11" x14ac:dyDescent="0.3">
      <c r="A15472" t="s">
        <v>15471</v>
      </c>
      <c r="B15472" t="s">
        <v>15471</v>
      </c>
      <c r="C15472">
        <v>2</v>
      </c>
      <c r="J15472" t="s">
        <v>28250</v>
      </c>
      <c r="K15472">
        <v>1</v>
      </c>
    </row>
    <row r="15473" spans="1:11" x14ac:dyDescent="0.3">
      <c r="A15473" t="s">
        <v>15472</v>
      </c>
      <c r="B15473" t="s">
        <v>15472</v>
      </c>
      <c r="C15473">
        <v>2</v>
      </c>
      <c r="J15473" t="s">
        <v>15687</v>
      </c>
      <c r="K15473">
        <v>2</v>
      </c>
    </row>
    <row r="15474" spans="1:11" x14ac:dyDescent="0.3">
      <c r="A15474" t="s">
        <v>15473</v>
      </c>
      <c r="B15474" t="s">
        <v>15473</v>
      </c>
      <c r="C15474">
        <v>2</v>
      </c>
      <c r="J15474" t="s">
        <v>176</v>
      </c>
      <c r="K15474">
        <v>220</v>
      </c>
    </row>
    <row r="15475" spans="1:11" x14ac:dyDescent="0.3">
      <c r="A15475" t="s">
        <v>15474</v>
      </c>
      <c r="B15475" t="s">
        <v>15474</v>
      </c>
      <c r="C15475">
        <v>2</v>
      </c>
      <c r="J15475" t="s">
        <v>9275</v>
      </c>
      <c r="K15475">
        <v>4</v>
      </c>
    </row>
    <row r="15476" spans="1:11" x14ac:dyDescent="0.3">
      <c r="A15476" t="s">
        <v>15475</v>
      </c>
      <c r="B15476" t="s">
        <v>15475</v>
      </c>
      <c r="C15476">
        <v>2</v>
      </c>
      <c r="J15476" t="s">
        <v>28251</v>
      </c>
      <c r="K15476">
        <v>1</v>
      </c>
    </row>
    <row r="15477" spans="1:11" x14ac:dyDescent="0.3">
      <c r="A15477" t="s">
        <v>15476</v>
      </c>
      <c r="B15477" t="s">
        <v>15476</v>
      </c>
      <c r="C15477">
        <v>2</v>
      </c>
      <c r="J15477" t="s">
        <v>28252</v>
      </c>
      <c r="K15477">
        <v>1</v>
      </c>
    </row>
    <row r="15478" spans="1:11" x14ac:dyDescent="0.3">
      <c r="A15478" t="s">
        <v>15477</v>
      </c>
      <c r="B15478" t="s">
        <v>15477</v>
      </c>
      <c r="C15478">
        <v>2</v>
      </c>
      <c r="J15478" t="s">
        <v>7818</v>
      </c>
      <c r="K15478">
        <v>5</v>
      </c>
    </row>
    <row r="15479" spans="1:11" x14ac:dyDescent="0.3">
      <c r="A15479" t="s">
        <v>15478</v>
      </c>
      <c r="B15479" t="s">
        <v>15478</v>
      </c>
      <c r="C15479">
        <v>2</v>
      </c>
      <c r="J15479" t="s">
        <v>28253</v>
      </c>
      <c r="K15479">
        <v>1</v>
      </c>
    </row>
    <row r="15480" spans="1:11" x14ac:dyDescent="0.3">
      <c r="A15480" t="s">
        <v>15479</v>
      </c>
      <c r="B15480" t="s">
        <v>15479</v>
      </c>
      <c r="C15480">
        <v>2</v>
      </c>
      <c r="J15480" t="s">
        <v>28254</v>
      </c>
      <c r="K15480">
        <v>1</v>
      </c>
    </row>
    <row r="15481" spans="1:11" x14ac:dyDescent="0.3">
      <c r="A15481" t="s">
        <v>15480</v>
      </c>
      <c r="B15481" t="s">
        <v>15480</v>
      </c>
      <c r="C15481">
        <v>2</v>
      </c>
      <c r="J15481" t="s">
        <v>28255</v>
      </c>
      <c r="K15481">
        <v>1</v>
      </c>
    </row>
    <row r="15482" spans="1:11" x14ac:dyDescent="0.3">
      <c r="A15482" t="s">
        <v>15481</v>
      </c>
      <c r="B15482" t="s">
        <v>15481</v>
      </c>
      <c r="C15482">
        <v>2</v>
      </c>
      <c r="J15482" t="s">
        <v>28256</v>
      </c>
      <c r="K15482">
        <v>1</v>
      </c>
    </row>
    <row r="15483" spans="1:11" x14ac:dyDescent="0.3">
      <c r="A15483" t="s">
        <v>15482</v>
      </c>
      <c r="B15483" t="s">
        <v>15482</v>
      </c>
      <c r="C15483">
        <v>2</v>
      </c>
      <c r="J15483" t="s">
        <v>28257</v>
      </c>
      <c r="K15483">
        <v>1</v>
      </c>
    </row>
    <row r="15484" spans="1:11" x14ac:dyDescent="0.3">
      <c r="A15484" t="s">
        <v>15483</v>
      </c>
      <c r="B15484" t="s">
        <v>15483</v>
      </c>
      <c r="C15484">
        <v>2</v>
      </c>
      <c r="J15484" t="s">
        <v>28258</v>
      </c>
      <c r="K15484">
        <v>1</v>
      </c>
    </row>
    <row r="15485" spans="1:11" x14ac:dyDescent="0.3">
      <c r="A15485" t="s">
        <v>15484</v>
      </c>
      <c r="B15485" t="s">
        <v>15484</v>
      </c>
      <c r="C15485">
        <v>2</v>
      </c>
      <c r="J15485" t="s">
        <v>11515</v>
      </c>
      <c r="K15485">
        <v>3</v>
      </c>
    </row>
    <row r="15486" spans="1:11" x14ac:dyDescent="0.3">
      <c r="A15486" t="s">
        <v>15485</v>
      </c>
      <c r="B15486" t="s">
        <v>15485</v>
      </c>
      <c r="C15486">
        <v>2</v>
      </c>
      <c r="J15486" t="s">
        <v>28259</v>
      </c>
      <c r="K15486">
        <v>1</v>
      </c>
    </row>
    <row r="15487" spans="1:11" x14ac:dyDescent="0.3">
      <c r="A15487" t="s">
        <v>15486</v>
      </c>
      <c r="B15487" t="s">
        <v>15486</v>
      </c>
      <c r="C15487">
        <v>2</v>
      </c>
      <c r="J15487" t="s">
        <v>4109</v>
      </c>
      <c r="K15487">
        <v>11</v>
      </c>
    </row>
    <row r="15488" spans="1:11" x14ac:dyDescent="0.3">
      <c r="A15488" t="s">
        <v>15487</v>
      </c>
      <c r="B15488" t="s">
        <v>15487</v>
      </c>
      <c r="C15488">
        <v>2</v>
      </c>
      <c r="J15488" t="s">
        <v>28260</v>
      </c>
      <c r="K15488">
        <v>1</v>
      </c>
    </row>
    <row r="15489" spans="1:11" x14ac:dyDescent="0.3">
      <c r="A15489" t="s">
        <v>15488</v>
      </c>
      <c r="B15489" t="s">
        <v>15488</v>
      </c>
      <c r="C15489">
        <v>2</v>
      </c>
      <c r="J15489" t="s">
        <v>28261</v>
      </c>
      <c r="K15489">
        <v>1</v>
      </c>
    </row>
    <row r="15490" spans="1:11" x14ac:dyDescent="0.3">
      <c r="A15490" t="s">
        <v>15489</v>
      </c>
      <c r="B15490" t="s">
        <v>15489</v>
      </c>
      <c r="C15490">
        <v>2</v>
      </c>
      <c r="J15490" t="s">
        <v>15688</v>
      </c>
      <c r="K15490">
        <v>2</v>
      </c>
    </row>
    <row r="15491" spans="1:11" x14ac:dyDescent="0.3">
      <c r="A15491" t="s">
        <v>15490</v>
      </c>
      <c r="B15491" t="s">
        <v>15490</v>
      </c>
      <c r="C15491">
        <v>2</v>
      </c>
      <c r="J15491" t="s">
        <v>28262</v>
      </c>
      <c r="K15491">
        <v>1</v>
      </c>
    </row>
    <row r="15492" spans="1:11" x14ac:dyDescent="0.3">
      <c r="A15492" t="s">
        <v>15491</v>
      </c>
      <c r="B15492" t="s">
        <v>15491</v>
      </c>
      <c r="C15492">
        <v>2</v>
      </c>
      <c r="J15492" t="s">
        <v>28263</v>
      </c>
      <c r="K15492">
        <v>1</v>
      </c>
    </row>
    <row r="15493" spans="1:11" x14ac:dyDescent="0.3">
      <c r="A15493" t="s">
        <v>15492</v>
      </c>
      <c r="B15493" t="s">
        <v>15492</v>
      </c>
      <c r="C15493">
        <v>2</v>
      </c>
      <c r="J15493" t="s">
        <v>28264</v>
      </c>
      <c r="K15493">
        <v>1</v>
      </c>
    </row>
    <row r="15494" spans="1:11" x14ac:dyDescent="0.3">
      <c r="A15494" t="s">
        <v>15493</v>
      </c>
      <c r="B15494" t="s">
        <v>15493</v>
      </c>
      <c r="C15494">
        <v>2</v>
      </c>
      <c r="J15494" t="s">
        <v>28265</v>
      </c>
      <c r="K15494">
        <v>1</v>
      </c>
    </row>
    <row r="15495" spans="1:11" x14ac:dyDescent="0.3">
      <c r="A15495" t="s">
        <v>15494</v>
      </c>
      <c r="B15495" t="s">
        <v>15494</v>
      </c>
      <c r="C15495">
        <v>2</v>
      </c>
      <c r="J15495" t="s">
        <v>4878</v>
      </c>
      <c r="K15495">
        <v>9</v>
      </c>
    </row>
    <row r="15496" spans="1:11" x14ac:dyDescent="0.3">
      <c r="A15496" t="s">
        <v>15495</v>
      </c>
      <c r="B15496" t="s">
        <v>15495</v>
      </c>
      <c r="C15496">
        <v>2</v>
      </c>
      <c r="J15496" t="s">
        <v>28266</v>
      </c>
      <c r="K15496">
        <v>1</v>
      </c>
    </row>
    <row r="15497" spans="1:11" x14ac:dyDescent="0.3">
      <c r="A15497" t="s">
        <v>15496</v>
      </c>
      <c r="B15497" t="s">
        <v>15496</v>
      </c>
      <c r="C15497">
        <v>2</v>
      </c>
      <c r="J15497" t="s">
        <v>5991</v>
      </c>
      <c r="K15497">
        <v>7</v>
      </c>
    </row>
    <row r="15498" spans="1:11" x14ac:dyDescent="0.3">
      <c r="A15498" t="s">
        <v>15497</v>
      </c>
      <c r="B15498" t="s">
        <v>15497</v>
      </c>
      <c r="C15498">
        <v>2</v>
      </c>
      <c r="J15498" t="s">
        <v>28267</v>
      </c>
      <c r="K15498">
        <v>1</v>
      </c>
    </row>
    <row r="15499" spans="1:11" x14ac:dyDescent="0.3">
      <c r="A15499" t="s">
        <v>15498</v>
      </c>
      <c r="B15499" t="s">
        <v>15498</v>
      </c>
      <c r="C15499">
        <v>2</v>
      </c>
      <c r="J15499" t="s">
        <v>15689</v>
      </c>
      <c r="K15499">
        <v>2</v>
      </c>
    </row>
    <row r="15500" spans="1:11" x14ac:dyDescent="0.3">
      <c r="A15500" t="s">
        <v>15499</v>
      </c>
      <c r="B15500" t="s">
        <v>15499</v>
      </c>
      <c r="C15500">
        <v>2</v>
      </c>
      <c r="J15500" t="s">
        <v>28268</v>
      </c>
      <c r="K15500">
        <v>1</v>
      </c>
    </row>
    <row r="15501" spans="1:11" x14ac:dyDescent="0.3">
      <c r="A15501" t="s">
        <v>15500</v>
      </c>
      <c r="B15501" t="s">
        <v>15500</v>
      </c>
      <c r="C15501">
        <v>2</v>
      </c>
      <c r="J15501" t="s">
        <v>28269</v>
      </c>
      <c r="K15501">
        <v>1</v>
      </c>
    </row>
    <row r="15502" spans="1:11" x14ac:dyDescent="0.3">
      <c r="A15502" t="s">
        <v>15501</v>
      </c>
      <c r="B15502" t="s">
        <v>15501</v>
      </c>
      <c r="C15502">
        <v>2</v>
      </c>
      <c r="J15502" t="s">
        <v>28270</v>
      </c>
      <c r="K15502">
        <v>1</v>
      </c>
    </row>
    <row r="15503" spans="1:11" x14ac:dyDescent="0.3">
      <c r="A15503" t="s">
        <v>15502</v>
      </c>
      <c r="B15503" t="s">
        <v>15502</v>
      </c>
      <c r="C15503">
        <v>2</v>
      </c>
      <c r="J15503" t="s">
        <v>7819</v>
      </c>
      <c r="K15503">
        <v>5</v>
      </c>
    </row>
    <row r="15504" spans="1:11" x14ac:dyDescent="0.3">
      <c r="A15504" t="s">
        <v>15503</v>
      </c>
      <c r="B15504" t="s">
        <v>15503</v>
      </c>
      <c r="C15504">
        <v>2</v>
      </c>
      <c r="J15504" t="s">
        <v>15690</v>
      </c>
      <c r="K15504">
        <v>2</v>
      </c>
    </row>
    <row r="15505" spans="1:11" x14ac:dyDescent="0.3">
      <c r="A15505" t="s">
        <v>15504</v>
      </c>
      <c r="B15505" t="s">
        <v>15504</v>
      </c>
      <c r="C15505">
        <v>2</v>
      </c>
      <c r="J15505" t="s">
        <v>28271</v>
      </c>
      <c r="K15505">
        <v>1</v>
      </c>
    </row>
    <row r="15506" spans="1:11" x14ac:dyDescent="0.3">
      <c r="A15506" t="s">
        <v>15505</v>
      </c>
      <c r="B15506" t="s">
        <v>15505</v>
      </c>
      <c r="C15506">
        <v>2</v>
      </c>
      <c r="J15506" t="s">
        <v>5381</v>
      </c>
      <c r="K15506">
        <v>8</v>
      </c>
    </row>
    <row r="15507" spans="1:11" x14ac:dyDescent="0.3">
      <c r="A15507" t="s">
        <v>15506</v>
      </c>
      <c r="B15507" t="s">
        <v>15506</v>
      </c>
      <c r="C15507">
        <v>2</v>
      </c>
      <c r="J15507" t="s">
        <v>11516</v>
      </c>
      <c r="K15507">
        <v>3</v>
      </c>
    </row>
    <row r="15508" spans="1:11" x14ac:dyDescent="0.3">
      <c r="A15508" t="s">
        <v>15507</v>
      </c>
      <c r="B15508" t="s">
        <v>15507</v>
      </c>
      <c r="C15508">
        <v>2</v>
      </c>
      <c r="J15508" t="s">
        <v>5992</v>
      </c>
      <c r="K15508">
        <v>7</v>
      </c>
    </row>
    <row r="15509" spans="1:11" x14ac:dyDescent="0.3">
      <c r="A15509" t="s">
        <v>15508</v>
      </c>
      <c r="B15509" t="s">
        <v>15508</v>
      </c>
      <c r="C15509">
        <v>2</v>
      </c>
      <c r="J15509" t="s">
        <v>28272</v>
      </c>
      <c r="K15509">
        <v>1</v>
      </c>
    </row>
    <row r="15510" spans="1:11" x14ac:dyDescent="0.3">
      <c r="A15510" t="s">
        <v>15509</v>
      </c>
      <c r="B15510" t="s">
        <v>15509</v>
      </c>
      <c r="C15510">
        <v>2</v>
      </c>
      <c r="J15510" t="s">
        <v>28273</v>
      </c>
      <c r="K15510">
        <v>1</v>
      </c>
    </row>
    <row r="15511" spans="1:11" x14ac:dyDescent="0.3">
      <c r="A15511" t="s">
        <v>15510</v>
      </c>
      <c r="B15511" t="s">
        <v>15510</v>
      </c>
      <c r="C15511">
        <v>2</v>
      </c>
      <c r="J15511" t="s">
        <v>15691</v>
      </c>
      <c r="K15511">
        <v>2</v>
      </c>
    </row>
    <row r="15512" spans="1:11" x14ac:dyDescent="0.3">
      <c r="A15512" t="s">
        <v>15511</v>
      </c>
      <c r="B15512" t="s">
        <v>15511</v>
      </c>
      <c r="C15512">
        <v>2</v>
      </c>
      <c r="J15512" t="s">
        <v>6735</v>
      </c>
      <c r="K15512">
        <v>6</v>
      </c>
    </row>
    <row r="15513" spans="1:11" x14ac:dyDescent="0.3">
      <c r="A15513" t="s">
        <v>15512</v>
      </c>
      <c r="B15513" t="s">
        <v>15512</v>
      </c>
      <c r="C15513">
        <v>2</v>
      </c>
      <c r="J15513" t="s">
        <v>28274</v>
      </c>
      <c r="K15513">
        <v>1</v>
      </c>
    </row>
    <row r="15514" spans="1:11" x14ac:dyDescent="0.3">
      <c r="A15514" t="s">
        <v>15513</v>
      </c>
      <c r="B15514" t="s">
        <v>15513</v>
      </c>
      <c r="C15514">
        <v>2</v>
      </c>
      <c r="J15514" t="s">
        <v>28275</v>
      </c>
      <c r="K15514">
        <v>1</v>
      </c>
    </row>
    <row r="15515" spans="1:11" x14ac:dyDescent="0.3">
      <c r="A15515" t="s">
        <v>15514</v>
      </c>
      <c r="B15515" t="s">
        <v>15514</v>
      </c>
      <c r="C15515">
        <v>2</v>
      </c>
      <c r="J15515" t="s">
        <v>28276</v>
      </c>
      <c r="K15515">
        <v>1</v>
      </c>
    </row>
    <row r="15516" spans="1:11" x14ac:dyDescent="0.3">
      <c r="A15516" t="s">
        <v>15515</v>
      </c>
      <c r="B15516" t="s">
        <v>15515</v>
      </c>
      <c r="C15516">
        <v>2</v>
      </c>
      <c r="J15516" t="s">
        <v>28277</v>
      </c>
      <c r="K15516">
        <v>1</v>
      </c>
    </row>
    <row r="15517" spans="1:11" x14ac:dyDescent="0.3">
      <c r="A15517" t="s">
        <v>15516</v>
      </c>
      <c r="B15517" t="s">
        <v>15516</v>
      </c>
      <c r="C15517">
        <v>2</v>
      </c>
      <c r="J15517" t="s">
        <v>28278</v>
      </c>
      <c r="K15517">
        <v>1</v>
      </c>
    </row>
    <row r="15518" spans="1:11" x14ac:dyDescent="0.3">
      <c r="A15518" t="s">
        <v>15517</v>
      </c>
      <c r="B15518" t="s">
        <v>15517</v>
      </c>
      <c r="C15518">
        <v>2</v>
      </c>
      <c r="J15518" t="s">
        <v>28279</v>
      </c>
      <c r="K15518">
        <v>1</v>
      </c>
    </row>
    <row r="15519" spans="1:11" x14ac:dyDescent="0.3">
      <c r="A15519" t="s">
        <v>15518</v>
      </c>
      <c r="B15519" t="s">
        <v>15518</v>
      </c>
      <c r="C15519">
        <v>2</v>
      </c>
      <c r="J15519" t="s">
        <v>3000</v>
      </c>
      <c r="K15519">
        <v>16</v>
      </c>
    </row>
    <row r="15520" spans="1:11" x14ac:dyDescent="0.3">
      <c r="A15520" t="s">
        <v>15519</v>
      </c>
      <c r="B15520" t="s">
        <v>15519</v>
      </c>
      <c r="C15520">
        <v>2</v>
      </c>
      <c r="J15520" t="s">
        <v>28280</v>
      </c>
      <c r="K15520">
        <v>1</v>
      </c>
    </row>
    <row r="15521" spans="1:11" x14ac:dyDescent="0.3">
      <c r="A15521" t="s">
        <v>15520</v>
      </c>
      <c r="B15521" t="s">
        <v>15520</v>
      </c>
      <c r="C15521">
        <v>2</v>
      </c>
      <c r="J15521" t="s">
        <v>28281</v>
      </c>
      <c r="K15521">
        <v>1</v>
      </c>
    </row>
    <row r="15522" spans="1:11" x14ac:dyDescent="0.3">
      <c r="A15522" t="s">
        <v>15521</v>
      </c>
      <c r="B15522" t="s">
        <v>15521</v>
      </c>
      <c r="C15522">
        <v>2</v>
      </c>
      <c r="J15522" t="s">
        <v>28282</v>
      </c>
      <c r="K15522">
        <v>1</v>
      </c>
    </row>
    <row r="15523" spans="1:11" x14ac:dyDescent="0.3">
      <c r="A15523" t="s">
        <v>15522</v>
      </c>
      <c r="B15523" t="s">
        <v>15522</v>
      </c>
      <c r="C15523">
        <v>2</v>
      </c>
      <c r="J15523" t="s">
        <v>28283</v>
      </c>
      <c r="K15523">
        <v>1</v>
      </c>
    </row>
    <row r="15524" spans="1:11" x14ac:dyDescent="0.3">
      <c r="A15524" t="s">
        <v>15523</v>
      </c>
      <c r="B15524" t="s">
        <v>15523</v>
      </c>
      <c r="C15524">
        <v>2</v>
      </c>
      <c r="J15524" t="s">
        <v>2245</v>
      </c>
      <c r="K15524">
        <v>22</v>
      </c>
    </row>
    <row r="15525" spans="1:11" x14ac:dyDescent="0.3">
      <c r="A15525" t="s">
        <v>15524</v>
      </c>
      <c r="B15525" t="s">
        <v>15524</v>
      </c>
      <c r="C15525">
        <v>2</v>
      </c>
      <c r="J15525" t="s">
        <v>28284</v>
      </c>
      <c r="K15525">
        <v>1</v>
      </c>
    </row>
    <row r="15526" spans="1:11" x14ac:dyDescent="0.3">
      <c r="A15526" t="s">
        <v>15525</v>
      </c>
      <c r="B15526" t="s">
        <v>15525</v>
      </c>
      <c r="C15526">
        <v>2</v>
      </c>
      <c r="J15526" t="s">
        <v>28285</v>
      </c>
      <c r="K15526">
        <v>1</v>
      </c>
    </row>
    <row r="15527" spans="1:11" x14ac:dyDescent="0.3">
      <c r="A15527" t="s">
        <v>15526</v>
      </c>
      <c r="B15527" t="s">
        <v>15526</v>
      </c>
      <c r="C15527">
        <v>2</v>
      </c>
      <c r="J15527" t="s">
        <v>5382</v>
      </c>
      <c r="K15527">
        <v>8</v>
      </c>
    </row>
    <row r="15528" spans="1:11" x14ac:dyDescent="0.3">
      <c r="A15528" t="s">
        <v>15527</v>
      </c>
      <c r="B15528" t="s">
        <v>15527</v>
      </c>
      <c r="C15528">
        <v>2</v>
      </c>
      <c r="J15528" t="s">
        <v>4453</v>
      </c>
      <c r="K15528">
        <v>10</v>
      </c>
    </row>
    <row r="15529" spans="1:11" x14ac:dyDescent="0.3">
      <c r="A15529" t="s">
        <v>15528</v>
      </c>
      <c r="B15529" t="s">
        <v>15528</v>
      </c>
      <c r="C15529">
        <v>2</v>
      </c>
      <c r="J15529" t="s">
        <v>15692</v>
      </c>
      <c r="K15529">
        <v>2</v>
      </c>
    </row>
    <row r="15530" spans="1:11" x14ac:dyDescent="0.3">
      <c r="A15530" t="s">
        <v>15529</v>
      </c>
      <c r="B15530" t="s">
        <v>15529</v>
      </c>
      <c r="C15530">
        <v>2</v>
      </c>
      <c r="J15530" t="s">
        <v>1519</v>
      </c>
      <c r="K15530">
        <v>33</v>
      </c>
    </row>
    <row r="15531" spans="1:11" x14ac:dyDescent="0.3">
      <c r="A15531" t="s">
        <v>15530</v>
      </c>
      <c r="B15531" t="s">
        <v>15530</v>
      </c>
      <c r="C15531">
        <v>2</v>
      </c>
      <c r="J15531" t="s">
        <v>15693</v>
      </c>
      <c r="K15531">
        <v>2</v>
      </c>
    </row>
    <row r="15532" spans="1:11" x14ac:dyDescent="0.3">
      <c r="A15532" t="s">
        <v>15531</v>
      </c>
      <c r="B15532" t="s">
        <v>15531</v>
      </c>
      <c r="C15532">
        <v>2</v>
      </c>
      <c r="J15532" t="s">
        <v>15694</v>
      </c>
      <c r="K15532">
        <v>2</v>
      </c>
    </row>
    <row r="15533" spans="1:11" x14ac:dyDescent="0.3">
      <c r="A15533" t="s">
        <v>15532</v>
      </c>
      <c r="B15533" t="s">
        <v>15532</v>
      </c>
      <c r="C15533">
        <v>2</v>
      </c>
      <c r="J15533" t="s">
        <v>2072</v>
      </c>
      <c r="K15533">
        <v>24</v>
      </c>
    </row>
    <row r="15534" spans="1:11" x14ac:dyDescent="0.3">
      <c r="A15534" t="s">
        <v>15533</v>
      </c>
      <c r="B15534" t="s">
        <v>15533</v>
      </c>
      <c r="C15534">
        <v>2</v>
      </c>
      <c r="J15534" t="s">
        <v>5383</v>
      </c>
      <c r="K15534">
        <v>8</v>
      </c>
    </row>
    <row r="15535" spans="1:11" x14ac:dyDescent="0.3">
      <c r="A15535" t="s">
        <v>15534</v>
      </c>
      <c r="B15535" t="s">
        <v>15534</v>
      </c>
      <c r="C15535">
        <v>2</v>
      </c>
      <c r="J15535" t="s">
        <v>28286</v>
      </c>
      <c r="K15535">
        <v>1</v>
      </c>
    </row>
    <row r="15536" spans="1:11" x14ac:dyDescent="0.3">
      <c r="A15536" t="s">
        <v>15535</v>
      </c>
      <c r="B15536" t="s">
        <v>15535</v>
      </c>
      <c r="C15536">
        <v>2</v>
      </c>
      <c r="J15536" t="s">
        <v>9276</v>
      </c>
      <c r="K15536">
        <v>4</v>
      </c>
    </row>
    <row r="15537" spans="1:11" x14ac:dyDescent="0.3">
      <c r="A15537" t="s">
        <v>15536</v>
      </c>
      <c r="B15537" t="s">
        <v>15536</v>
      </c>
      <c r="C15537">
        <v>2</v>
      </c>
      <c r="J15537" t="s">
        <v>6736</v>
      </c>
      <c r="K15537">
        <v>6</v>
      </c>
    </row>
    <row r="15538" spans="1:11" x14ac:dyDescent="0.3">
      <c r="A15538" t="s">
        <v>15537</v>
      </c>
      <c r="B15538" t="s">
        <v>15537</v>
      </c>
      <c r="C15538">
        <v>2</v>
      </c>
      <c r="J15538" t="s">
        <v>11517</v>
      </c>
      <c r="K15538">
        <v>3</v>
      </c>
    </row>
    <row r="15539" spans="1:11" x14ac:dyDescent="0.3">
      <c r="A15539" t="s">
        <v>15538</v>
      </c>
      <c r="B15539" t="s">
        <v>15538</v>
      </c>
      <c r="C15539">
        <v>2</v>
      </c>
      <c r="J15539" t="s">
        <v>15695</v>
      </c>
      <c r="K15539">
        <v>2</v>
      </c>
    </row>
    <row r="15540" spans="1:11" x14ac:dyDescent="0.3">
      <c r="A15540" t="s">
        <v>15539</v>
      </c>
      <c r="B15540" t="s">
        <v>15539</v>
      </c>
      <c r="C15540">
        <v>2</v>
      </c>
      <c r="J15540" t="s">
        <v>28287</v>
      </c>
      <c r="K15540">
        <v>1</v>
      </c>
    </row>
    <row r="15541" spans="1:11" x14ac:dyDescent="0.3">
      <c r="A15541" t="s">
        <v>15540</v>
      </c>
      <c r="B15541" t="s">
        <v>15540</v>
      </c>
      <c r="C15541">
        <v>2</v>
      </c>
      <c r="J15541" t="s">
        <v>28288</v>
      </c>
      <c r="K15541">
        <v>1</v>
      </c>
    </row>
    <row r="15542" spans="1:11" x14ac:dyDescent="0.3">
      <c r="A15542" t="s">
        <v>15541</v>
      </c>
      <c r="B15542" t="s">
        <v>15541</v>
      </c>
      <c r="C15542">
        <v>2</v>
      </c>
      <c r="J15542" t="s">
        <v>3001</v>
      </c>
      <c r="K15542">
        <v>16</v>
      </c>
    </row>
    <row r="15543" spans="1:11" x14ac:dyDescent="0.3">
      <c r="A15543" t="s">
        <v>15542</v>
      </c>
      <c r="B15543" t="s">
        <v>15542</v>
      </c>
      <c r="C15543">
        <v>2</v>
      </c>
      <c r="J15543" t="s">
        <v>11518</v>
      </c>
      <c r="K15543">
        <v>3</v>
      </c>
    </row>
    <row r="15544" spans="1:11" x14ac:dyDescent="0.3">
      <c r="A15544" t="s">
        <v>15543</v>
      </c>
      <c r="B15544" t="s">
        <v>15543</v>
      </c>
      <c r="C15544">
        <v>2</v>
      </c>
      <c r="J15544" t="s">
        <v>28289</v>
      </c>
      <c r="K15544">
        <v>1</v>
      </c>
    </row>
    <row r="15545" spans="1:11" x14ac:dyDescent="0.3">
      <c r="A15545" t="s">
        <v>15544</v>
      </c>
      <c r="B15545" t="s">
        <v>15544</v>
      </c>
      <c r="C15545">
        <v>2</v>
      </c>
      <c r="J15545" t="s">
        <v>28290</v>
      </c>
      <c r="K15545">
        <v>1</v>
      </c>
    </row>
    <row r="15546" spans="1:11" x14ac:dyDescent="0.3">
      <c r="A15546" t="s">
        <v>15545</v>
      </c>
      <c r="B15546" t="s">
        <v>15545</v>
      </c>
      <c r="C15546">
        <v>2</v>
      </c>
      <c r="J15546" t="s">
        <v>4454</v>
      </c>
      <c r="K15546">
        <v>10</v>
      </c>
    </row>
    <row r="15547" spans="1:11" x14ac:dyDescent="0.3">
      <c r="A15547" t="s">
        <v>15546</v>
      </c>
      <c r="B15547" t="s">
        <v>15546</v>
      </c>
      <c r="C15547">
        <v>2</v>
      </c>
      <c r="J15547" t="s">
        <v>11519</v>
      </c>
      <c r="K15547">
        <v>3</v>
      </c>
    </row>
    <row r="15548" spans="1:11" x14ac:dyDescent="0.3">
      <c r="A15548" t="s">
        <v>15547</v>
      </c>
      <c r="B15548" t="s">
        <v>15547</v>
      </c>
      <c r="C15548">
        <v>2</v>
      </c>
      <c r="J15548" t="s">
        <v>28291</v>
      </c>
      <c r="K15548">
        <v>1</v>
      </c>
    </row>
    <row r="15549" spans="1:11" x14ac:dyDescent="0.3">
      <c r="A15549" t="s">
        <v>15548</v>
      </c>
      <c r="B15549" t="s">
        <v>15548</v>
      </c>
      <c r="C15549">
        <v>2</v>
      </c>
      <c r="J15549" t="s">
        <v>7820</v>
      </c>
      <c r="K15549">
        <v>5</v>
      </c>
    </row>
    <row r="15550" spans="1:11" x14ac:dyDescent="0.3">
      <c r="A15550" t="s">
        <v>15549</v>
      </c>
      <c r="B15550" t="s">
        <v>15549</v>
      </c>
      <c r="C15550">
        <v>2</v>
      </c>
      <c r="J15550" t="s">
        <v>28292</v>
      </c>
      <c r="K15550">
        <v>1</v>
      </c>
    </row>
    <row r="15551" spans="1:11" x14ac:dyDescent="0.3">
      <c r="A15551" t="s">
        <v>15550</v>
      </c>
      <c r="B15551" t="s">
        <v>15550</v>
      </c>
      <c r="C15551">
        <v>2</v>
      </c>
      <c r="J15551" t="s">
        <v>28293</v>
      </c>
      <c r="K15551">
        <v>1</v>
      </c>
    </row>
    <row r="15552" spans="1:11" x14ac:dyDescent="0.3">
      <c r="A15552" t="s">
        <v>15551</v>
      </c>
      <c r="B15552" t="s">
        <v>15551</v>
      </c>
      <c r="C15552">
        <v>2</v>
      </c>
      <c r="J15552" t="s">
        <v>1340</v>
      </c>
      <c r="K15552">
        <v>38</v>
      </c>
    </row>
    <row r="15553" spans="1:11" x14ac:dyDescent="0.3">
      <c r="A15553" t="s">
        <v>15552</v>
      </c>
      <c r="B15553" t="s">
        <v>15552</v>
      </c>
      <c r="C15553">
        <v>2</v>
      </c>
      <c r="J15553" t="s">
        <v>26</v>
      </c>
      <c r="K15553">
        <v>633</v>
      </c>
    </row>
    <row r="15554" spans="1:11" x14ac:dyDescent="0.3">
      <c r="A15554" t="s">
        <v>15553</v>
      </c>
      <c r="B15554" t="s">
        <v>15553</v>
      </c>
      <c r="C15554">
        <v>2</v>
      </c>
      <c r="J15554" t="s">
        <v>647</v>
      </c>
      <c r="K15554">
        <v>79</v>
      </c>
    </row>
    <row r="15555" spans="1:11" x14ac:dyDescent="0.3">
      <c r="A15555" t="s">
        <v>15554</v>
      </c>
      <c r="B15555" t="s">
        <v>15554</v>
      </c>
      <c r="C15555">
        <v>2</v>
      </c>
      <c r="J15555" t="s">
        <v>28294</v>
      </c>
      <c r="K15555">
        <v>1</v>
      </c>
    </row>
    <row r="15556" spans="1:11" x14ac:dyDescent="0.3">
      <c r="A15556" t="s">
        <v>15555</v>
      </c>
      <c r="B15556" t="s">
        <v>15555</v>
      </c>
      <c r="C15556">
        <v>2</v>
      </c>
      <c r="J15556" t="s">
        <v>7821</v>
      </c>
      <c r="K15556">
        <v>5</v>
      </c>
    </row>
    <row r="15557" spans="1:11" x14ac:dyDescent="0.3">
      <c r="A15557" t="s">
        <v>15556</v>
      </c>
      <c r="B15557" t="s">
        <v>15556</v>
      </c>
      <c r="C15557">
        <v>2</v>
      </c>
      <c r="J15557" t="s">
        <v>724</v>
      </c>
      <c r="K15557">
        <v>70</v>
      </c>
    </row>
    <row r="15558" spans="1:11" x14ac:dyDescent="0.3">
      <c r="A15558" t="s">
        <v>15557</v>
      </c>
      <c r="B15558" t="s">
        <v>15557</v>
      </c>
      <c r="C15558">
        <v>2</v>
      </c>
      <c r="J15558" t="s">
        <v>28295</v>
      </c>
      <c r="K15558">
        <v>1</v>
      </c>
    </row>
    <row r="15559" spans="1:11" x14ac:dyDescent="0.3">
      <c r="A15559" t="s">
        <v>15558</v>
      </c>
      <c r="B15559" t="s">
        <v>15558</v>
      </c>
      <c r="C15559">
        <v>2</v>
      </c>
      <c r="J15559" t="s">
        <v>11520</v>
      </c>
      <c r="K15559">
        <v>3</v>
      </c>
    </row>
    <row r="15560" spans="1:11" x14ac:dyDescent="0.3">
      <c r="A15560" t="s">
        <v>15559</v>
      </c>
      <c r="B15560" t="s">
        <v>15559</v>
      </c>
      <c r="C15560">
        <v>2</v>
      </c>
      <c r="J15560" t="s">
        <v>2714</v>
      </c>
      <c r="K15560">
        <v>18</v>
      </c>
    </row>
    <row r="15561" spans="1:11" x14ac:dyDescent="0.3">
      <c r="A15561" t="s">
        <v>15560</v>
      </c>
      <c r="B15561" t="s">
        <v>15560</v>
      </c>
      <c r="C15561">
        <v>2</v>
      </c>
      <c r="J15561" t="s">
        <v>9277</v>
      </c>
      <c r="K15561">
        <v>4</v>
      </c>
    </row>
    <row r="15562" spans="1:11" x14ac:dyDescent="0.3">
      <c r="A15562" t="s">
        <v>15561</v>
      </c>
      <c r="B15562" t="s">
        <v>15561</v>
      </c>
      <c r="C15562">
        <v>2</v>
      </c>
      <c r="J15562" t="s">
        <v>15696</v>
      </c>
      <c r="K15562">
        <v>2</v>
      </c>
    </row>
    <row r="15563" spans="1:11" x14ac:dyDescent="0.3">
      <c r="A15563" t="s">
        <v>15562</v>
      </c>
      <c r="B15563" t="s">
        <v>15562</v>
      </c>
      <c r="C15563">
        <v>2</v>
      </c>
      <c r="J15563" t="s">
        <v>28296</v>
      </c>
      <c r="K15563">
        <v>1</v>
      </c>
    </row>
    <row r="15564" spans="1:11" x14ac:dyDescent="0.3">
      <c r="A15564" t="s">
        <v>15563</v>
      </c>
      <c r="B15564" t="s">
        <v>15563</v>
      </c>
      <c r="C15564">
        <v>2</v>
      </c>
      <c r="J15564" t="s">
        <v>28297</v>
      </c>
      <c r="K15564">
        <v>1</v>
      </c>
    </row>
    <row r="15565" spans="1:11" x14ac:dyDescent="0.3">
      <c r="A15565" t="s">
        <v>15564</v>
      </c>
      <c r="B15565" t="s">
        <v>15564</v>
      </c>
      <c r="C15565">
        <v>2</v>
      </c>
      <c r="J15565" t="s">
        <v>28298</v>
      </c>
      <c r="K15565">
        <v>1</v>
      </c>
    </row>
    <row r="15566" spans="1:11" x14ac:dyDescent="0.3">
      <c r="A15566" t="s">
        <v>15565</v>
      </c>
      <c r="B15566" t="s">
        <v>15565</v>
      </c>
      <c r="C15566">
        <v>2</v>
      </c>
      <c r="J15566" t="s">
        <v>28299</v>
      </c>
      <c r="K15566">
        <v>1</v>
      </c>
    </row>
    <row r="15567" spans="1:11" x14ac:dyDescent="0.3">
      <c r="A15567" t="s">
        <v>15566</v>
      </c>
      <c r="B15567" t="s">
        <v>15566</v>
      </c>
      <c r="C15567">
        <v>2</v>
      </c>
      <c r="J15567" t="s">
        <v>15697</v>
      </c>
      <c r="K15567">
        <v>2</v>
      </c>
    </row>
    <row r="15568" spans="1:11" x14ac:dyDescent="0.3">
      <c r="A15568" t="s">
        <v>15567</v>
      </c>
      <c r="B15568" t="s">
        <v>15567</v>
      </c>
      <c r="C15568">
        <v>2</v>
      </c>
      <c r="J15568" t="s">
        <v>28300</v>
      </c>
      <c r="K15568">
        <v>1</v>
      </c>
    </row>
    <row r="15569" spans="1:11" x14ac:dyDescent="0.3">
      <c r="A15569" t="s">
        <v>15568</v>
      </c>
      <c r="B15569" t="s">
        <v>15568</v>
      </c>
      <c r="C15569">
        <v>2</v>
      </c>
      <c r="J15569" t="s">
        <v>28301</v>
      </c>
      <c r="K15569">
        <v>1</v>
      </c>
    </row>
    <row r="15570" spans="1:11" x14ac:dyDescent="0.3">
      <c r="A15570" t="s">
        <v>15569</v>
      </c>
      <c r="B15570" t="s">
        <v>15569</v>
      </c>
      <c r="C15570">
        <v>2</v>
      </c>
      <c r="J15570" t="s">
        <v>28302</v>
      </c>
      <c r="K15570">
        <v>1</v>
      </c>
    </row>
    <row r="15571" spans="1:11" x14ac:dyDescent="0.3">
      <c r="A15571" t="s">
        <v>15570</v>
      </c>
      <c r="B15571" t="s">
        <v>15570</v>
      </c>
      <c r="C15571">
        <v>2</v>
      </c>
      <c r="J15571" t="s">
        <v>28303</v>
      </c>
      <c r="K15571">
        <v>1</v>
      </c>
    </row>
    <row r="15572" spans="1:11" x14ac:dyDescent="0.3">
      <c r="A15572" t="s">
        <v>15571</v>
      </c>
      <c r="B15572" t="s">
        <v>15571</v>
      </c>
      <c r="C15572">
        <v>2</v>
      </c>
      <c r="J15572" t="s">
        <v>11521</v>
      </c>
      <c r="K15572">
        <v>3</v>
      </c>
    </row>
    <row r="15573" spans="1:11" x14ac:dyDescent="0.3">
      <c r="A15573" t="s">
        <v>15572</v>
      </c>
      <c r="B15573" t="s">
        <v>15572</v>
      </c>
      <c r="C15573">
        <v>2</v>
      </c>
      <c r="J15573" t="s">
        <v>2159</v>
      </c>
      <c r="K15573">
        <v>23</v>
      </c>
    </row>
    <row r="15574" spans="1:11" x14ac:dyDescent="0.3">
      <c r="A15574" t="s">
        <v>15573</v>
      </c>
      <c r="B15574" t="s">
        <v>15573</v>
      </c>
      <c r="C15574">
        <v>2</v>
      </c>
      <c r="J15574" t="s">
        <v>28304</v>
      </c>
      <c r="K15574">
        <v>1</v>
      </c>
    </row>
    <row r="15575" spans="1:11" x14ac:dyDescent="0.3">
      <c r="A15575" t="s">
        <v>15574</v>
      </c>
      <c r="B15575" t="s">
        <v>15574</v>
      </c>
      <c r="C15575">
        <v>2</v>
      </c>
      <c r="J15575" t="s">
        <v>15698</v>
      </c>
      <c r="K15575">
        <v>2</v>
      </c>
    </row>
    <row r="15576" spans="1:11" x14ac:dyDescent="0.3">
      <c r="A15576" t="s">
        <v>15575</v>
      </c>
      <c r="B15576" t="s">
        <v>15575</v>
      </c>
      <c r="C15576">
        <v>2</v>
      </c>
      <c r="J15576" t="s">
        <v>28305</v>
      </c>
      <c r="K15576">
        <v>1</v>
      </c>
    </row>
    <row r="15577" spans="1:11" x14ac:dyDescent="0.3">
      <c r="A15577" t="s">
        <v>15576</v>
      </c>
      <c r="B15577" t="s">
        <v>15576</v>
      </c>
      <c r="C15577">
        <v>2</v>
      </c>
      <c r="J15577" t="s">
        <v>28306</v>
      </c>
      <c r="K15577">
        <v>1</v>
      </c>
    </row>
    <row r="15578" spans="1:11" x14ac:dyDescent="0.3">
      <c r="A15578" t="s">
        <v>15577</v>
      </c>
      <c r="B15578" t="s">
        <v>15577</v>
      </c>
      <c r="C15578">
        <v>2</v>
      </c>
      <c r="J15578" t="s">
        <v>7822</v>
      </c>
      <c r="K15578">
        <v>5</v>
      </c>
    </row>
    <row r="15579" spans="1:11" x14ac:dyDescent="0.3">
      <c r="A15579" t="s">
        <v>15578</v>
      </c>
      <c r="B15579" t="s">
        <v>15578</v>
      </c>
      <c r="C15579">
        <v>2</v>
      </c>
      <c r="J15579" t="s">
        <v>5993</v>
      </c>
      <c r="K15579">
        <v>7</v>
      </c>
    </row>
    <row r="15580" spans="1:11" x14ac:dyDescent="0.3">
      <c r="A15580" t="s">
        <v>15579</v>
      </c>
      <c r="B15580" t="s">
        <v>15579</v>
      </c>
      <c r="C15580">
        <v>2</v>
      </c>
      <c r="J15580" t="s">
        <v>28307</v>
      </c>
      <c r="K15580">
        <v>1</v>
      </c>
    </row>
    <row r="15581" spans="1:11" x14ac:dyDescent="0.3">
      <c r="A15581" t="s">
        <v>15580</v>
      </c>
      <c r="B15581" t="s">
        <v>15580</v>
      </c>
      <c r="C15581">
        <v>2</v>
      </c>
      <c r="J15581" t="s">
        <v>28308</v>
      </c>
      <c r="K15581">
        <v>1</v>
      </c>
    </row>
    <row r="15582" spans="1:11" x14ac:dyDescent="0.3">
      <c r="A15582" t="s">
        <v>15581</v>
      </c>
      <c r="B15582" t="s">
        <v>15581</v>
      </c>
      <c r="C15582">
        <v>2</v>
      </c>
      <c r="J15582" t="s">
        <v>11522</v>
      </c>
      <c r="K15582">
        <v>3</v>
      </c>
    </row>
    <row r="15583" spans="1:11" x14ac:dyDescent="0.3">
      <c r="A15583" t="s">
        <v>15582</v>
      </c>
      <c r="B15583" t="s">
        <v>15582</v>
      </c>
      <c r="C15583">
        <v>2</v>
      </c>
      <c r="J15583" t="s">
        <v>15699</v>
      </c>
      <c r="K15583">
        <v>2</v>
      </c>
    </row>
    <row r="15584" spans="1:11" x14ac:dyDescent="0.3">
      <c r="A15584" t="s">
        <v>15583</v>
      </c>
      <c r="B15584" t="s">
        <v>15583</v>
      </c>
      <c r="C15584">
        <v>2</v>
      </c>
      <c r="J15584" t="s">
        <v>28309</v>
      </c>
      <c r="K15584">
        <v>1</v>
      </c>
    </row>
    <row r="15585" spans="1:11" x14ac:dyDescent="0.3">
      <c r="A15585" t="s">
        <v>15584</v>
      </c>
      <c r="B15585" t="s">
        <v>15584</v>
      </c>
      <c r="C15585">
        <v>2</v>
      </c>
      <c r="J15585" t="s">
        <v>9278</v>
      </c>
      <c r="K15585">
        <v>4</v>
      </c>
    </row>
    <row r="15586" spans="1:11" x14ac:dyDescent="0.3">
      <c r="A15586" t="s">
        <v>15585</v>
      </c>
      <c r="B15586" t="s">
        <v>15585</v>
      </c>
      <c r="C15586">
        <v>2</v>
      </c>
      <c r="J15586" t="s">
        <v>28310</v>
      </c>
      <c r="K15586">
        <v>1</v>
      </c>
    </row>
    <row r="15587" spans="1:11" x14ac:dyDescent="0.3">
      <c r="A15587" t="s">
        <v>15586</v>
      </c>
      <c r="B15587" t="s">
        <v>15586</v>
      </c>
      <c r="C15587">
        <v>2</v>
      </c>
      <c r="J15587" t="s">
        <v>28311</v>
      </c>
      <c r="K15587">
        <v>1</v>
      </c>
    </row>
    <row r="15588" spans="1:11" x14ac:dyDescent="0.3">
      <c r="A15588" t="s">
        <v>15587</v>
      </c>
      <c r="B15588" t="s">
        <v>15587</v>
      </c>
      <c r="C15588">
        <v>2</v>
      </c>
      <c r="J15588" t="s">
        <v>28312</v>
      </c>
      <c r="K15588">
        <v>1</v>
      </c>
    </row>
    <row r="15589" spans="1:11" x14ac:dyDescent="0.3">
      <c r="A15589" t="s">
        <v>15588</v>
      </c>
      <c r="B15589" t="s">
        <v>15588</v>
      </c>
      <c r="C15589">
        <v>2</v>
      </c>
      <c r="J15589" t="s">
        <v>28313</v>
      </c>
      <c r="K15589">
        <v>1</v>
      </c>
    </row>
    <row r="15590" spans="1:11" x14ac:dyDescent="0.3">
      <c r="A15590" t="s">
        <v>15589</v>
      </c>
      <c r="B15590" t="s">
        <v>15589</v>
      </c>
      <c r="C15590">
        <v>2</v>
      </c>
      <c r="J15590" t="s">
        <v>6737</v>
      </c>
      <c r="K15590">
        <v>6</v>
      </c>
    </row>
    <row r="15591" spans="1:11" x14ac:dyDescent="0.3">
      <c r="A15591" t="s">
        <v>15590</v>
      </c>
      <c r="B15591" t="s">
        <v>15590</v>
      </c>
      <c r="C15591">
        <v>2</v>
      </c>
      <c r="J15591" t="s">
        <v>28314</v>
      </c>
      <c r="K15591">
        <v>1</v>
      </c>
    </row>
    <row r="15592" spans="1:11" x14ac:dyDescent="0.3">
      <c r="A15592" t="s">
        <v>15591</v>
      </c>
      <c r="B15592" t="s">
        <v>15591</v>
      </c>
      <c r="C15592">
        <v>2</v>
      </c>
      <c r="J15592" t="s">
        <v>28315</v>
      </c>
      <c r="K15592">
        <v>1</v>
      </c>
    </row>
    <row r="15593" spans="1:11" x14ac:dyDescent="0.3">
      <c r="A15593" t="s">
        <v>15592</v>
      </c>
      <c r="B15593" t="s">
        <v>15592</v>
      </c>
      <c r="C15593">
        <v>2</v>
      </c>
      <c r="J15593" t="s">
        <v>15700</v>
      </c>
      <c r="K15593">
        <v>2</v>
      </c>
    </row>
    <row r="15594" spans="1:11" x14ac:dyDescent="0.3">
      <c r="A15594" t="s">
        <v>15593</v>
      </c>
      <c r="B15594" t="s">
        <v>15593</v>
      </c>
      <c r="C15594">
        <v>2</v>
      </c>
      <c r="J15594" t="s">
        <v>28316</v>
      </c>
      <c r="K15594">
        <v>1</v>
      </c>
    </row>
    <row r="15595" spans="1:11" x14ac:dyDescent="0.3">
      <c r="A15595" t="s">
        <v>15594</v>
      </c>
      <c r="B15595" t="s">
        <v>15594</v>
      </c>
      <c r="C15595">
        <v>2</v>
      </c>
      <c r="J15595" t="s">
        <v>28317</v>
      </c>
      <c r="K15595">
        <v>1</v>
      </c>
    </row>
    <row r="15596" spans="1:11" x14ac:dyDescent="0.3">
      <c r="A15596" t="s">
        <v>15595</v>
      </c>
      <c r="B15596" t="s">
        <v>15595</v>
      </c>
      <c r="C15596">
        <v>2</v>
      </c>
      <c r="J15596" t="s">
        <v>28318</v>
      </c>
      <c r="K15596">
        <v>1</v>
      </c>
    </row>
    <row r="15597" spans="1:11" x14ac:dyDescent="0.3">
      <c r="A15597" t="s">
        <v>15596</v>
      </c>
      <c r="B15597" t="s">
        <v>15596</v>
      </c>
      <c r="C15597">
        <v>2</v>
      </c>
      <c r="J15597" t="s">
        <v>15701</v>
      </c>
      <c r="K15597">
        <v>2</v>
      </c>
    </row>
    <row r="15598" spans="1:11" x14ac:dyDescent="0.3">
      <c r="A15598" t="s">
        <v>15597</v>
      </c>
      <c r="B15598" t="s">
        <v>15597</v>
      </c>
      <c r="C15598">
        <v>2</v>
      </c>
      <c r="J15598" t="s">
        <v>9279</v>
      </c>
      <c r="K15598">
        <v>4</v>
      </c>
    </row>
    <row r="15599" spans="1:11" x14ac:dyDescent="0.3">
      <c r="A15599" t="s">
        <v>15598</v>
      </c>
      <c r="B15599" t="s">
        <v>15598</v>
      </c>
      <c r="C15599">
        <v>2</v>
      </c>
      <c r="J15599" t="s">
        <v>28319</v>
      </c>
      <c r="K15599">
        <v>1</v>
      </c>
    </row>
    <row r="15600" spans="1:11" x14ac:dyDescent="0.3">
      <c r="A15600" t="s">
        <v>15599</v>
      </c>
      <c r="B15600" t="s">
        <v>15599</v>
      </c>
      <c r="C15600">
        <v>2</v>
      </c>
      <c r="J15600" t="s">
        <v>28320</v>
      </c>
      <c r="K15600">
        <v>1</v>
      </c>
    </row>
    <row r="15601" spans="1:11" x14ac:dyDescent="0.3">
      <c r="A15601" t="s">
        <v>15600</v>
      </c>
      <c r="B15601" t="s">
        <v>15600</v>
      </c>
      <c r="C15601">
        <v>2</v>
      </c>
      <c r="J15601" t="s">
        <v>28321</v>
      </c>
      <c r="K15601">
        <v>1</v>
      </c>
    </row>
    <row r="15602" spans="1:11" x14ac:dyDescent="0.3">
      <c r="A15602" t="s">
        <v>15601</v>
      </c>
      <c r="B15602" t="s">
        <v>15601</v>
      </c>
      <c r="C15602">
        <v>2</v>
      </c>
      <c r="J15602" t="s">
        <v>28322</v>
      </c>
      <c r="K15602">
        <v>1</v>
      </c>
    </row>
    <row r="15603" spans="1:11" x14ac:dyDescent="0.3">
      <c r="A15603" t="s">
        <v>15602</v>
      </c>
      <c r="B15603" t="s">
        <v>15602</v>
      </c>
      <c r="C15603">
        <v>2</v>
      </c>
      <c r="J15603" t="s">
        <v>28323</v>
      </c>
      <c r="K15603">
        <v>1</v>
      </c>
    </row>
    <row r="15604" spans="1:11" x14ac:dyDescent="0.3">
      <c r="A15604" t="s">
        <v>15603</v>
      </c>
      <c r="B15604" t="s">
        <v>15603</v>
      </c>
      <c r="C15604">
        <v>2</v>
      </c>
      <c r="J15604" t="s">
        <v>28324</v>
      </c>
      <c r="K15604">
        <v>1</v>
      </c>
    </row>
    <row r="15605" spans="1:11" x14ac:dyDescent="0.3">
      <c r="A15605" t="s">
        <v>15604</v>
      </c>
      <c r="B15605" t="s">
        <v>15604</v>
      </c>
      <c r="C15605">
        <v>2</v>
      </c>
      <c r="J15605" t="s">
        <v>2160</v>
      </c>
      <c r="K15605">
        <v>23</v>
      </c>
    </row>
    <row r="15606" spans="1:11" x14ac:dyDescent="0.3">
      <c r="A15606" t="s">
        <v>15605</v>
      </c>
      <c r="B15606" t="s">
        <v>15605</v>
      </c>
      <c r="C15606">
        <v>2</v>
      </c>
      <c r="J15606" t="s">
        <v>28325</v>
      </c>
      <c r="K15606">
        <v>1</v>
      </c>
    </row>
    <row r="15607" spans="1:11" x14ac:dyDescent="0.3">
      <c r="A15607" t="s">
        <v>15606</v>
      </c>
      <c r="B15607" t="s">
        <v>15606</v>
      </c>
      <c r="C15607">
        <v>2</v>
      </c>
      <c r="J15607" t="s">
        <v>28326</v>
      </c>
      <c r="K15607">
        <v>1</v>
      </c>
    </row>
    <row r="15608" spans="1:11" x14ac:dyDescent="0.3">
      <c r="A15608" t="s">
        <v>15607</v>
      </c>
      <c r="B15608" t="s">
        <v>15607</v>
      </c>
      <c r="C15608">
        <v>2</v>
      </c>
      <c r="J15608" t="s">
        <v>28327</v>
      </c>
      <c r="K15608">
        <v>1</v>
      </c>
    </row>
    <row r="15609" spans="1:11" x14ac:dyDescent="0.3">
      <c r="A15609" t="s">
        <v>15608</v>
      </c>
      <c r="B15609" t="s">
        <v>15608</v>
      </c>
      <c r="C15609">
        <v>2</v>
      </c>
      <c r="J15609" t="s">
        <v>28328</v>
      </c>
      <c r="K15609">
        <v>1</v>
      </c>
    </row>
    <row r="15610" spans="1:11" x14ac:dyDescent="0.3">
      <c r="A15610" t="s">
        <v>15609</v>
      </c>
      <c r="B15610" t="s">
        <v>15609</v>
      </c>
      <c r="C15610">
        <v>2</v>
      </c>
      <c r="J15610" t="s">
        <v>28329</v>
      </c>
      <c r="K15610">
        <v>1</v>
      </c>
    </row>
    <row r="15611" spans="1:11" x14ac:dyDescent="0.3">
      <c r="A15611" t="s">
        <v>15610</v>
      </c>
      <c r="B15611" t="s">
        <v>15610</v>
      </c>
      <c r="C15611">
        <v>2</v>
      </c>
      <c r="J15611" t="s">
        <v>28330</v>
      </c>
      <c r="K15611">
        <v>1</v>
      </c>
    </row>
    <row r="15612" spans="1:11" x14ac:dyDescent="0.3">
      <c r="A15612" t="s">
        <v>15611</v>
      </c>
      <c r="B15612" t="s">
        <v>15611</v>
      </c>
      <c r="C15612">
        <v>2</v>
      </c>
      <c r="J15612" t="s">
        <v>28331</v>
      </c>
      <c r="K15612">
        <v>1</v>
      </c>
    </row>
    <row r="15613" spans="1:11" x14ac:dyDescent="0.3">
      <c r="A15613" t="s">
        <v>15612</v>
      </c>
      <c r="B15613" t="s">
        <v>15612</v>
      </c>
      <c r="C15613">
        <v>2</v>
      </c>
      <c r="J15613" t="s">
        <v>6738</v>
      </c>
      <c r="K15613">
        <v>6</v>
      </c>
    </row>
    <row r="15614" spans="1:11" x14ac:dyDescent="0.3">
      <c r="A15614" t="s">
        <v>15613</v>
      </c>
      <c r="B15614" t="s">
        <v>15613</v>
      </c>
      <c r="C15614">
        <v>2</v>
      </c>
      <c r="J15614" t="s">
        <v>28332</v>
      </c>
      <c r="K15614">
        <v>1</v>
      </c>
    </row>
    <row r="15615" spans="1:11" x14ac:dyDescent="0.3">
      <c r="A15615" t="s">
        <v>15614</v>
      </c>
      <c r="B15615" t="s">
        <v>15614</v>
      </c>
      <c r="C15615">
        <v>2</v>
      </c>
      <c r="J15615" t="s">
        <v>7823</v>
      </c>
      <c r="K15615">
        <v>5</v>
      </c>
    </row>
    <row r="15616" spans="1:11" x14ac:dyDescent="0.3">
      <c r="A15616" t="s">
        <v>15615</v>
      </c>
      <c r="B15616" t="s">
        <v>15615</v>
      </c>
      <c r="C15616">
        <v>2</v>
      </c>
      <c r="J15616" t="s">
        <v>28333</v>
      </c>
      <c r="K15616">
        <v>1</v>
      </c>
    </row>
    <row r="15617" spans="1:11" x14ac:dyDescent="0.3">
      <c r="A15617" t="s">
        <v>15616</v>
      </c>
      <c r="B15617" t="s">
        <v>15616</v>
      </c>
      <c r="C15617">
        <v>2</v>
      </c>
      <c r="J15617" t="s">
        <v>2246</v>
      </c>
      <c r="K15617">
        <v>22</v>
      </c>
    </row>
    <row r="15618" spans="1:11" x14ac:dyDescent="0.3">
      <c r="A15618" t="s">
        <v>15617</v>
      </c>
      <c r="B15618" t="s">
        <v>15617</v>
      </c>
      <c r="C15618">
        <v>2</v>
      </c>
      <c r="J15618" t="s">
        <v>28334</v>
      </c>
      <c r="K15618">
        <v>1</v>
      </c>
    </row>
    <row r="15619" spans="1:11" x14ac:dyDescent="0.3">
      <c r="A15619" t="s">
        <v>15618</v>
      </c>
      <c r="B15619" t="s">
        <v>15618</v>
      </c>
      <c r="C15619">
        <v>2</v>
      </c>
      <c r="J15619" t="s">
        <v>28335</v>
      </c>
      <c r="K15619">
        <v>1</v>
      </c>
    </row>
    <row r="15620" spans="1:11" x14ac:dyDescent="0.3">
      <c r="A15620" t="s">
        <v>15619</v>
      </c>
      <c r="B15620" t="s">
        <v>15619</v>
      </c>
      <c r="C15620">
        <v>2</v>
      </c>
      <c r="J15620" t="s">
        <v>28336</v>
      </c>
      <c r="K15620">
        <v>1</v>
      </c>
    </row>
    <row r="15621" spans="1:11" x14ac:dyDescent="0.3">
      <c r="A15621" t="s">
        <v>15620</v>
      </c>
      <c r="B15621" t="s">
        <v>15620</v>
      </c>
      <c r="C15621">
        <v>2</v>
      </c>
      <c r="J15621" t="s">
        <v>11523</v>
      </c>
      <c r="K15621">
        <v>3</v>
      </c>
    </row>
    <row r="15622" spans="1:11" x14ac:dyDescent="0.3">
      <c r="A15622" t="s">
        <v>15621</v>
      </c>
      <c r="B15622" t="s">
        <v>15621</v>
      </c>
      <c r="C15622">
        <v>2</v>
      </c>
      <c r="J15622" t="s">
        <v>15702</v>
      </c>
      <c r="K15622">
        <v>2</v>
      </c>
    </row>
    <row r="15623" spans="1:11" x14ac:dyDescent="0.3">
      <c r="A15623" t="s">
        <v>15622</v>
      </c>
      <c r="B15623" t="s">
        <v>15622</v>
      </c>
      <c r="C15623">
        <v>2</v>
      </c>
      <c r="J15623" t="s">
        <v>28337</v>
      </c>
      <c r="K15623">
        <v>1</v>
      </c>
    </row>
    <row r="15624" spans="1:11" x14ac:dyDescent="0.3">
      <c r="A15624" t="s">
        <v>15623</v>
      </c>
      <c r="B15624" t="s">
        <v>15623</v>
      </c>
      <c r="C15624">
        <v>2</v>
      </c>
      <c r="J15624" t="s">
        <v>7824</v>
      </c>
      <c r="K15624">
        <v>5</v>
      </c>
    </row>
    <row r="15625" spans="1:11" x14ac:dyDescent="0.3">
      <c r="A15625" t="s">
        <v>15624</v>
      </c>
      <c r="B15625" t="s">
        <v>15624</v>
      </c>
      <c r="C15625">
        <v>2</v>
      </c>
      <c r="J15625" t="s">
        <v>28338</v>
      </c>
      <c r="K15625">
        <v>1</v>
      </c>
    </row>
    <row r="15626" spans="1:11" x14ac:dyDescent="0.3">
      <c r="A15626" t="s">
        <v>15625</v>
      </c>
      <c r="B15626" t="s">
        <v>15625</v>
      </c>
      <c r="C15626">
        <v>2</v>
      </c>
      <c r="J15626" t="s">
        <v>15703</v>
      </c>
      <c r="K15626">
        <v>2</v>
      </c>
    </row>
    <row r="15627" spans="1:11" x14ac:dyDescent="0.3">
      <c r="A15627" t="s">
        <v>15626</v>
      </c>
      <c r="B15627" t="s">
        <v>15626</v>
      </c>
      <c r="C15627">
        <v>2</v>
      </c>
      <c r="J15627" t="s">
        <v>11524</v>
      </c>
      <c r="K15627">
        <v>3</v>
      </c>
    </row>
    <row r="15628" spans="1:11" x14ac:dyDescent="0.3">
      <c r="A15628" t="s">
        <v>15627</v>
      </c>
      <c r="B15628" t="s">
        <v>15627</v>
      </c>
      <c r="C15628">
        <v>2</v>
      </c>
      <c r="J15628" t="s">
        <v>28339</v>
      </c>
      <c r="K15628">
        <v>1</v>
      </c>
    </row>
    <row r="15629" spans="1:11" x14ac:dyDescent="0.3">
      <c r="A15629" t="s">
        <v>15628</v>
      </c>
      <c r="B15629" t="s">
        <v>15628</v>
      </c>
      <c r="C15629">
        <v>2</v>
      </c>
      <c r="J15629" t="s">
        <v>28340</v>
      </c>
      <c r="K15629">
        <v>1</v>
      </c>
    </row>
    <row r="15630" spans="1:11" x14ac:dyDescent="0.3">
      <c r="A15630" t="s">
        <v>15629</v>
      </c>
      <c r="B15630" t="s">
        <v>15629</v>
      </c>
      <c r="C15630">
        <v>2</v>
      </c>
      <c r="J15630" t="s">
        <v>28341</v>
      </c>
      <c r="K15630">
        <v>1</v>
      </c>
    </row>
    <row r="15631" spans="1:11" x14ac:dyDescent="0.3">
      <c r="A15631" t="s">
        <v>15630</v>
      </c>
      <c r="B15631" t="s">
        <v>15630</v>
      </c>
      <c r="C15631">
        <v>2</v>
      </c>
      <c r="J15631" t="s">
        <v>28342</v>
      </c>
      <c r="K15631">
        <v>1</v>
      </c>
    </row>
    <row r="15632" spans="1:11" x14ac:dyDescent="0.3">
      <c r="A15632" t="s">
        <v>15631</v>
      </c>
      <c r="B15632" t="s">
        <v>15631</v>
      </c>
      <c r="C15632">
        <v>2</v>
      </c>
      <c r="J15632" t="s">
        <v>28343</v>
      </c>
      <c r="K15632">
        <v>1</v>
      </c>
    </row>
    <row r="15633" spans="1:11" x14ac:dyDescent="0.3">
      <c r="A15633" t="s">
        <v>15632</v>
      </c>
      <c r="B15633" t="s">
        <v>15632</v>
      </c>
      <c r="C15633">
        <v>2</v>
      </c>
      <c r="J15633" t="s">
        <v>28344</v>
      </c>
      <c r="K15633">
        <v>1</v>
      </c>
    </row>
    <row r="15634" spans="1:11" x14ac:dyDescent="0.3">
      <c r="A15634" t="s">
        <v>15633</v>
      </c>
      <c r="B15634" t="s">
        <v>15633</v>
      </c>
      <c r="C15634">
        <v>2</v>
      </c>
      <c r="J15634" t="s">
        <v>11525</v>
      </c>
      <c r="K15634">
        <v>3</v>
      </c>
    </row>
    <row r="15635" spans="1:11" x14ac:dyDescent="0.3">
      <c r="A15635" t="s">
        <v>15634</v>
      </c>
      <c r="B15635" t="s">
        <v>15634</v>
      </c>
      <c r="C15635">
        <v>2</v>
      </c>
      <c r="J15635" t="s">
        <v>28345</v>
      </c>
      <c r="K15635">
        <v>1</v>
      </c>
    </row>
    <row r="15636" spans="1:11" x14ac:dyDescent="0.3">
      <c r="A15636" t="s">
        <v>15635</v>
      </c>
      <c r="B15636" t="s">
        <v>15635</v>
      </c>
      <c r="C15636">
        <v>2</v>
      </c>
      <c r="J15636" t="s">
        <v>28346</v>
      </c>
      <c r="K15636">
        <v>1</v>
      </c>
    </row>
    <row r="15637" spans="1:11" x14ac:dyDescent="0.3">
      <c r="A15637" t="s">
        <v>15636</v>
      </c>
      <c r="B15637" t="s">
        <v>15636</v>
      </c>
      <c r="C15637">
        <v>2</v>
      </c>
      <c r="J15637" t="s">
        <v>28347</v>
      </c>
      <c r="K15637">
        <v>1</v>
      </c>
    </row>
    <row r="15638" spans="1:11" x14ac:dyDescent="0.3">
      <c r="A15638" t="s">
        <v>15637</v>
      </c>
      <c r="B15638" t="s">
        <v>15637</v>
      </c>
      <c r="C15638">
        <v>2</v>
      </c>
      <c r="J15638" t="s">
        <v>28348</v>
      </c>
      <c r="K15638">
        <v>1</v>
      </c>
    </row>
    <row r="15639" spans="1:11" x14ac:dyDescent="0.3">
      <c r="A15639" t="s">
        <v>15638</v>
      </c>
      <c r="B15639" t="s">
        <v>15638</v>
      </c>
      <c r="C15639">
        <v>2</v>
      </c>
      <c r="J15639" t="s">
        <v>28349</v>
      </c>
      <c r="K15639">
        <v>1</v>
      </c>
    </row>
    <row r="15640" spans="1:11" x14ac:dyDescent="0.3">
      <c r="A15640" t="s">
        <v>15639</v>
      </c>
      <c r="B15640" t="s">
        <v>15639</v>
      </c>
      <c r="C15640">
        <v>2</v>
      </c>
      <c r="J15640" t="s">
        <v>28350</v>
      </c>
      <c r="K15640">
        <v>1</v>
      </c>
    </row>
    <row r="15641" spans="1:11" x14ac:dyDescent="0.3">
      <c r="A15641" t="s">
        <v>15640</v>
      </c>
      <c r="B15641" t="s">
        <v>15640</v>
      </c>
      <c r="C15641">
        <v>2</v>
      </c>
      <c r="J15641" t="s">
        <v>28351</v>
      </c>
      <c r="K15641">
        <v>1</v>
      </c>
    </row>
    <row r="15642" spans="1:11" x14ac:dyDescent="0.3">
      <c r="A15642" t="s">
        <v>15641</v>
      </c>
      <c r="B15642" t="s">
        <v>15641</v>
      </c>
      <c r="C15642">
        <v>2</v>
      </c>
      <c r="J15642" t="s">
        <v>28352</v>
      </c>
      <c r="K15642">
        <v>1</v>
      </c>
    </row>
    <row r="15643" spans="1:11" x14ac:dyDescent="0.3">
      <c r="A15643" t="s">
        <v>15642</v>
      </c>
      <c r="B15643" t="s">
        <v>15642</v>
      </c>
      <c r="C15643">
        <v>2</v>
      </c>
      <c r="J15643" t="s">
        <v>28353</v>
      </c>
      <c r="K15643">
        <v>1</v>
      </c>
    </row>
    <row r="15644" spans="1:11" x14ac:dyDescent="0.3">
      <c r="A15644" t="s">
        <v>15643</v>
      </c>
      <c r="B15644" t="s">
        <v>15643</v>
      </c>
      <c r="C15644">
        <v>2</v>
      </c>
      <c r="J15644" t="s">
        <v>7825</v>
      </c>
      <c r="K15644">
        <v>5</v>
      </c>
    </row>
    <row r="15645" spans="1:11" x14ac:dyDescent="0.3">
      <c r="A15645" t="s">
        <v>15644</v>
      </c>
      <c r="B15645" t="s">
        <v>15644</v>
      </c>
      <c r="C15645">
        <v>2</v>
      </c>
      <c r="J15645" t="s">
        <v>6739</v>
      </c>
      <c r="K15645">
        <v>6</v>
      </c>
    </row>
    <row r="15646" spans="1:11" x14ac:dyDescent="0.3">
      <c r="A15646" t="s">
        <v>15645</v>
      </c>
      <c r="B15646" t="s">
        <v>15645</v>
      </c>
      <c r="C15646">
        <v>2</v>
      </c>
      <c r="J15646" t="s">
        <v>28354</v>
      </c>
      <c r="K15646">
        <v>1</v>
      </c>
    </row>
    <row r="15647" spans="1:11" x14ac:dyDescent="0.3">
      <c r="A15647" t="s">
        <v>15646</v>
      </c>
      <c r="B15647" t="s">
        <v>15646</v>
      </c>
      <c r="C15647">
        <v>2</v>
      </c>
      <c r="J15647" t="s">
        <v>28355</v>
      </c>
      <c r="K15647">
        <v>1</v>
      </c>
    </row>
    <row r="15648" spans="1:11" x14ac:dyDescent="0.3">
      <c r="A15648" t="s">
        <v>15647</v>
      </c>
      <c r="B15648" t="s">
        <v>15647</v>
      </c>
      <c r="C15648">
        <v>2</v>
      </c>
      <c r="J15648" t="s">
        <v>28356</v>
      </c>
      <c r="K15648">
        <v>1</v>
      </c>
    </row>
    <row r="15649" spans="1:11" x14ac:dyDescent="0.3">
      <c r="A15649" t="s">
        <v>15648</v>
      </c>
      <c r="B15649" t="s">
        <v>15648</v>
      </c>
      <c r="C15649">
        <v>2</v>
      </c>
      <c r="J15649" t="s">
        <v>28357</v>
      </c>
      <c r="K15649">
        <v>1</v>
      </c>
    </row>
    <row r="15650" spans="1:11" x14ac:dyDescent="0.3">
      <c r="A15650" t="s">
        <v>15649</v>
      </c>
      <c r="B15650" t="s">
        <v>15649</v>
      </c>
      <c r="C15650">
        <v>2</v>
      </c>
      <c r="J15650" t="s">
        <v>11526</v>
      </c>
      <c r="K15650">
        <v>3</v>
      </c>
    </row>
    <row r="15651" spans="1:11" x14ac:dyDescent="0.3">
      <c r="A15651" t="s">
        <v>15650</v>
      </c>
      <c r="B15651" t="s">
        <v>15650</v>
      </c>
      <c r="C15651">
        <v>2</v>
      </c>
      <c r="J15651" t="s">
        <v>4455</v>
      </c>
      <c r="K15651">
        <v>10</v>
      </c>
    </row>
    <row r="15652" spans="1:11" x14ac:dyDescent="0.3">
      <c r="A15652" t="s">
        <v>15651</v>
      </c>
      <c r="B15652" t="s">
        <v>15651</v>
      </c>
      <c r="C15652">
        <v>2</v>
      </c>
      <c r="J15652" t="s">
        <v>15704</v>
      </c>
      <c r="K15652">
        <v>2</v>
      </c>
    </row>
    <row r="15653" spans="1:11" x14ac:dyDescent="0.3">
      <c r="A15653" t="s">
        <v>15652</v>
      </c>
      <c r="B15653" t="s">
        <v>15652</v>
      </c>
      <c r="C15653">
        <v>2</v>
      </c>
      <c r="J15653" t="s">
        <v>28358</v>
      </c>
      <c r="K15653">
        <v>1</v>
      </c>
    </row>
    <row r="15654" spans="1:11" x14ac:dyDescent="0.3">
      <c r="A15654" t="s">
        <v>15653</v>
      </c>
      <c r="B15654" t="s">
        <v>15653</v>
      </c>
      <c r="C15654">
        <v>2</v>
      </c>
      <c r="J15654" t="s">
        <v>15705</v>
      </c>
      <c r="K15654">
        <v>2</v>
      </c>
    </row>
    <row r="15655" spans="1:11" x14ac:dyDescent="0.3">
      <c r="A15655" t="s">
        <v>15654</v>
      </c>
      <c r="B15655" t="s">
        <v>15654</v>
      </c>
      <c r="C15655">
        <v>2</v>
      </c>
      <c r="J15655" t="s">
        <v>28359</v>
      </c>
      <c r="K15655">
        <v>1</v>
      </c>
    </row>
    <row r="15656" spans="1:11" x14ac:dyDescent="0.3">
      <c r="A15656" t="s">
        <v>15655</v>
      </c>
      <c r="B15656" t="s">
        <v>15655</v>
      </c>
      <c r="C15656">
        <v>2</v>
      </c>
      <c r="J15656" t="s">
        <v>9280</v>
      </c>
      <c r="K15656">
        <v>4</v>
      </c>
    </row>
    <row r="15657" spans="1:11" x14ac:dyDescent="0.3">
      <c r="A15657" t="s">
        <v>15656</v>
      </c>
      <c r="B15657" t="s">
        <v>15656</v>
      </c>
      <c r="C15657">
        <v>2</v>
      </c>
      <c r="J15657" t="s">
        <v>28360</v>
      </c>
      <c r="K15657">
        <v>1</v>
      </c>
    </row>
    <row r="15658" spans="1:11" x14ac:dyDescent="0.3">
      <c r="A15658" t="s">
        <v>15657</v>
      </c>
      <c r="B15658" t="s">
        <v>15657</v>
      </c>
      <c r="C15658">
        <v>2</v>
      </c>
      <c r="J15658" t="s">
        <v>1115</v>
      </c>
      <c r="K15658">
        <v>45</v>
      </c>
    </row>
    <row r="15659" spans="1:11" x14ac:dyDescent="0.3">
      <c r="A15659" t="s">
        <v>15658</v>
      </c>
      <c r="B15659" t="s">
        <v>15658</v>
      </c>
      <c r="C15659">
        <v>2</v>
      </c>
      <c r="J15659" t="s">
        <v>28361</v>
      </c>
      <c r="K15659">
        <v>1</v>
      </c>
    </row>
    <row r="15660" spans="1:11" x14ac:dyDescent="0.3">
      <c r="A15660" t="s">
        <v>15659</v>
      </c>
      <c r="B15660" t="s">
        <v>15659</v>
      </c>
      <c r="C15660">
        <v>2</v>
      </c>
      <c r="J15660" t="s">
        <v>28362</v>
      </c>
      <c r="K15660">
        <v>1</v>
      </c>
    </row>
    <row r="15661" spans="1:11" x14ac:dyDescent="0.3">
      <c r="A15661" t="s">
        <v>15660</v>
      </c>
      <c r="B15661" t="s">
        <v>15660</v>
      </c>
      <c r="C15661">
        <v>2</v>
      </c>
      <c r="J15661" t="s">
        <v>28363</v>
      </c>
      <c r="K15661">
        <v>1</v>
      </c>
    </row>
    <row r="15662" spans="1:11" x14ac:dyDescent="0.3">
      <c r="A15662" t="s">
        <v>15661</v>
      </c>
      <c r="B15662" t="s">
        <v>15661</v>
      </c>
      <c r="C15662">
        <v>2</v>
      </c>
      <c r="J15662" t="s">
        <v>28364</v>
      </c>
      <c r="K15662">
        <v>1</v>
      </c>
    </row>
    <row r="15663" spans="1:11" x14ac:dyDescent="0.3">
      <c r="A15663" t="s">
        <v>15662</v>
      </c>
      <c r="B15663" t="s">
        <v>15662</v>
      </c>
      <c r="C15663">
        <v>2</v>
      </c>
      <c r="J15663" t="s">
        <v>28365</v>
      </c>
      <c r="K15663">
        <v>1</v>
      </c>
    </row>
    <row r="15664" spans="1:11" x14ac:dyDescent="0.3">
      <c r="A15664" t="s">
        <v>15663</v>
      </c>
      <c r="B15664" t="s">
        <v>15663</v>
      </c>
      <c r="C15664">
        <v>2</v>
      </c>
      <c r="J15664" t="s">
        <v>28366</v>
      </c>
      <c r="K15664">
        <v>1</v>
      </c>
    </row>
    <row r="15665" spans="1:11" x14ac:dyDescent="0.3">
      <c r="A15665" t="s">
        <v>15664</v>
      </c>
      <c r="B15665" t="s">
        <v>15664</v>
      </c>
      <c r="C15665">
        <v>2</v>
      </c>
      <c r="J15665" t="s">
        <v>28367</v>
      </c>
      <c r="K15665">
        <v>1</v>
      </c>
    </row>
    <row r="15666" spans="1:11" x14ac:dyDescent="0.3">
      <c r="A15666" t="s">
        <v>15665</v>
      </c>
      <c r="B15666" t="s">
        <v>15665</v>
      </c>
      <c r="C15666">
        <v>2</v>
      </c>
      <c r="J15666" t="s">
        <v>4879</v>
      </c>
      <c r="K15666">
        <v>9</v>
      </c>
    </row>
    <row r="15667" spans="1:11" x14ac:dyDescent="0.3">
      <c r="A15667" t="s">
        <v>15666</v>
      </c>
      <c r="B15667" t="s">
        <v>15666</v>
      </c>
      <c r="C15667">
        <v>2</v>
      </c>
      <c r="J15667" t="s">
        <v>28368</v>
      </c>
      <c r="K15667">
        <v>1</v>
      </c>
    </row>
    <row r="15668" spans="1:11" x14ac:dyDescent="0.3">
      <c r="A15668" t="s">
        <v>15667</v>
      </c>
      <c r="B15668" t="s">
        <v>15667</v>
      </c>
      <c r="C15668">
        <v>2</v>
      </c>
      <c r="J15668" t="s">
        <v>28369</v>
      </c>
      <c r="K15668">
        <v>1</v>
      </c>
    </row>
    <row r="15669" spans="1:11" x14ac:dyDescent="0.3">
      <c r="A15669" t="s">
        <v>15668</v>
      </c>
      <c r="B15669" t="s">
        <v>15668</v>
      </c>
      <c r="C15669">
        <v>2</v>
      </c>
      <c r="J15669" t="s">
        <v>15706</v>
      </c>
      <c r="K15669">
        <v>2</v>
      </c>
    </row>
    <row r="15670" spans="1:11" x14ac:dyDescent="0.3">
      <c r="A15670" t="s">
        <v>15669</v>
      </c>
      <c r="B15670" t="s">
        <v>15669</v>
      </c>
      <c r="C15670">
        <v>2</v>
      </c>
      <c r="J15670" t="s">
        <v>28370</v>
      </c>
      <c r="K15670">
        <v>1</v>
      </c>
    </row>
    <row r="15671" spans="1:11" x14ac:dyDescent="0.3">
      <c r="A15671" t="s">
        <v>15670</v>
      </c>
      <c r="B15671" t="s">
        <v>15670</v>
      </c>
      <c r="C15671">
        <v>2</v>
      </c>
      <c r="J15671" t="s">
        <v>28371</v>
      </c>
      <c r="K15671">
        <v>1</v>
      </c>
    </row>
    <row r="15672" spans="1:11" x14ac:dyDescent="0.3">
      <c r="A15672" t="s">
        <v>15671</v>
      </c>
      <c r="B15672" t="s">
        <v>15671</v>
      </c>
      <c r="C15672">
        <v>2</v>
      </c>
      <c r="J15672" t="s">
        <v>1405</v>
      </c>
      <c r="K15672">
        <v>36</v>
      </c>
    </row>
    <row r="15673" spans="1:11" x14ac:dyDescent="0.3">
      <c r="A15673" t="s">
        <v>15672</v>
      </c>
      <c r="B15673" t="s">
        <v>15672</v>
      </c>
      <c r="C15673">
        <v>2</v>
      </c>
      <c r="J15673" t="s">
        <v>28372</v>
      </c>
      <c r="K15673">
        <v>1</v>
      </c>
    </row>
    <row r="15674" spans="1:11" x14ac:dyDescent="0.3">
      <c r="A15674" t="s">
        <v>15673</v>
      </c>
      <c r="B15674" t="s">
        <v>15673</v>
      </c>
      <c r="C15674">
        <v>2</v>
      </c>
      <c r="J15674" t="s">
        <v>11527</v>
      </c>
      <c r="K15674">
        <v>3</v>
      </c>
    </row>
    <row r="15675" spans="1:11" x14ac:dyDescent="0.3">
      <c r="A15675" t="s">
        <v>15674</v>
      </c>
      <c r="B15675" t="s">
        <v>15674</v>
      </c>
      <c r="C15675">
        <v>2</v>
      </c>
      <c r="J15675" t="s">
        <v>28373</v>
      </c>
      <c r="K15675">
        <v>1</v>
      </c>
    </row>
    <row r="15676" spans="1:11" x14ac:dyDescent="0.3">
      <c r="A15676" t="s">
        <v>15675</v>
      </c>
      <c r="B15676" t="s">
        <v>15675</v>
      </c>
      <c r="C15676">
        <v>2</v>
      </c>
      <c r="J15676" t="s">
        <v>28374</v>
      </c>
      <c r="K15676">
        <v>1</v>
      </c>
    </row>
    <row r="15677" spans="1:11" x14ac:dyDescent="0.3">
      <c r="A15677" t="s">
        <v>15676</v>
      </c>
      <c r="B15677" t="s">
        <v>15676</v>
      </c>
      <c r="C15677">
        <v>2</v>
      </c>
      <c r="J15677" t="s">
        <v>15707</v>
      </c>
      <c r="K15677">
        <v>2</v>
      </c>
    </row>
    <row r="15678" spans="1:11" x14ac:dyDescent="0.3">
      <c r="A15678" t="s">
        <v>15677</v>
      </c>
      <c r="B15678" t="s">
        <v>15677</v>
      </c>
      <c r="C15678">
        <v>2</v>
      </c>
      <c r="J15678" t="s">
        <v>28375</v>
      </c>
      <c r="K15678">
        <v>1</v>
      </c>
    </row>
    <row r="15679" spans="1:11" x14ac:dyDescent="0.3">
      <c r="A15679" t="s">
        <v>15678</v>
      </c>
      <c r="B15679" t="s">
        <v>15678</v>
      </c>
      <c r="C15679">
        <v>2</v>
      </c>
      <c r="J15679" t="s">
        <v>15708</v>
      </c>
      <c r="K15679">
        <v>2</v>
      </c>
    </row>
    <row r="15680" spans="1:11" x14ac:dyDescent="0.3">
      <c r="A15680" t="s">
        <v>15679</v>
      </c>
      <c r="B15680" t="s">
        <v>15679</v>
      </c>
      <c r="C15680">
        <v>2</v>
      </c>
      <c r="J15680" t="s">
        <v>28376</v>
      </c>
      <c r="K15680">
        <v>1</v>
      </c>
    </row>
    <row r="15681" spans="1:11" x14ac:dyDescent="0.3">
      <c r="A15681" t="s">
        <v>15680</v>
      </c>
      <c r="B15681" t="s">
        <v>15680</v>
      </c>
      <c r="C15681">
        <v>2</v>
      </c>
      <c r="J15681" t="s">
        <v>15709</v>
      </c>
      <c r="K15681">
        <v>2</v>
      </c>
    </row>
    <row r="15682" spans="1:11" x14ac:dyDescent="0.3">
      <c r="A15682" t="s">
        <v>15681</v>
      </c>
      <c r="B15682" t="s">
        <v>15681</v>
      </c>
      <c r="C15682">
        <v>2</v>
      </c>
      <c r="J15682" t="s">
        <v>28377</v>
      </c>
      <c r="K15682">
        <v>1</v>
      </c>
    </row>
    <row r="15683" spans="1:11" x14ac:dyDescent="0.3">
      <c r="A15683" t="s">
        <v>15682</v>
      </c>
      <c r="B15683" t="s">
        <v>15682</v>
      </c>
      <c r="C15683">
        <v>2</v>
      </c>
      <c r="J15683" t="s">
        <v>15710</v>
      </c>
      <c r="K15683">
        <v>2</v>
      </c>
    </row>
    <row r="15684" spans="1:11" x14ac:dyDescent="0.3">
      <c r="A15684" t="s">
        <v>15683</v>
      </c>
      <c r="B15684" t="s">
        <v>15683</v>
      </c>
      <c r="C15684">
        <v>2</v>
      </c>
      <c r="J15684" t="s">
        <v>15711</v>
      </c>
      <c r="K15684">
        <v>2</v>
      </c>
    </row>
    <row r="15685" spans="1:11" x14ac:dyDescent="0.3">
      <c r="A15685" t="s">
        <v>15684</v>
      </c>
      <c r="B15685" t="s">
        <v>15684</v>
      </c>
      <c r="C15685">
        <v>2</v>
      </c>
      <c r="J15685" t="s">
        <v>28378</v>
      </c>
      <c r="K15685">
        <v>1</v>
      </c>
    </row>
    <row r="15686" spans="1:11" x14ac:dyDescent="0.3">
      <c r="A15686" t="s">
        <v>15685</v>
      </c>
      <c r="B15686" t="s">
        <v>15685</v>
      </c>
      <c r="C15686">
        <v>2</v>
      </c>
      <c r="J15686" t="s">
        <v>15712</v>
      </c>
      <c r="K15686">
        <v>2</v>
      </c>
    </row>
    <row r="15687" spans="1:11" x14ac:dyDescent="0.3">
      <c r="A15687" t="s">
        <v>15686</v>
      </c>
      <c r="B15687" t="s">
        <v>15686</v>
      </c>
      <c r="C15687">
        <v>2</v>
      </c>
      <c r="J15687" t="s">
        <v>28379</v>
      </c>
      <c r="K15687">
        <v>1</v>
      </c>
    </row>
    <row r="15688" spans="1:11" x14ac:dyDescent="0.3">
      <c r="A15688" t="s">
        <v>15687</v>
      </c>
      <c r="B15688" t="s">
        <v>15687</v>
      </c>
      <c r="C15688">
        <v>2</v>
      </c>
      <c r="J15688" t="s">
        <v>28380</v>
      </c>
      <c r="K15688">
        <v>1</v>
      </c>
    </row>
    <row r="15689" spans="1:11" x14ac:dyDescent="0.3">
      <c r="A15689" t="s">
        <v>15688</v>
      </c>
      <c r="B15689" t="s">
        <v>15688</v>
      </c>
      <c r="C15689">
        <v>2</v>
      </c>
      <c r="J15689" t="s">
        <v>28381</v>
      </c>
      <c r="K15689">
        <v>1</v>
      </c>
    </row>
    <row r="15690" spans="1:11" x14ac:dyDescent="0.3">
      <c r="A15690" t="s">
        <v>15689</v>
      </c>
      <c r="B15690" t="s">
        <v>15689</v>
      </c>
      <c r="C15690">
        <v>2</v>
      </c>
      <c r="J15690" t="s">
        <v>28382</v>
      </c>
      <c r="K15690">
        <v>1</v>
      </c>
    </row>
    <row r="15691" spans="1:11" x14ac:dyDescent="0.3">
      <c r="A15691" t="s">
        <v>15690</v>
      </c>
      <c r="B15691" t="s">
        <v>15690</v>
      </c>
      <c r="C15691">
        <v>2</v>
      </c>
      <c r="J15691" t="s">
        <v>5994</v>
      </c>
      <c r="K15691">
        <v>7</v>
      </c>
    </row>
    <row r="15692" spans="1:11" x14ac:dyDescent="0.3">
      <c r="A15692" t="s">
        <v>15691</v>
      </c>
      <c r="B15692" t="s">
        <v>15691</v>
      </c>
      <c r="C15692">
        <v>2</v>
      </c>
      <c r="J15692" t="s">
        <v>28383</v>
      </c>
      <c r="K15692">
        <v>1</v>
      </c>
    </row>
    <row r="15693" spans="1:11" x14ac:dyDescent="0.3">
      <c r="A15693" t="s">
        <v>15692</v>
      </c>
      <c r="B15693" t="s">
        <v>15692</v>
      </c>
      <c r="C15693">
        <v>2</v>
      </c>
      <c r="J15693" t="s">
        <v>5384</v>
      </c>
      <c r="K15693">
        <v>8</v>
      </c>
    </row>
    <row r="15694" spans="1:11" x14ac:dyDescent="0.3">
      <c r="A15694" t="s">
        <v>15693</v>
      </c>
      <c r="B15694" t="s">
        <v>15693</v>
      </c>
      <c r="C15694">
        <v>2</v>
      </c>
      <c r="J15694" t="s">
        <v>15713</v>
      </c>
      <c r="K15694">
        <v>2</v>
      </c>
    </row>
    <row r="15695" spans="1:11" x14ac:dyDescent="0.3">
      <c r="A15695" t="s">
        <v>15694</v>
      </c>
      <c r="B15695" t="s">
        <v>15694</v>
      </c>
      <c r="C15695">
        <v>2</v>
      </c>
      <c r="J15695" t="s">
        <v>28384</v>
      </c>
      <c r="K15695">
        <v>1</v>
      </c>
    </row>
    <row r="15696" spans="1:11" x14ac:dyDescent="0.3">
      <c r="A15696" t="s">
        <v>15695</v>
      </c>
      <c r="B15696" t="s">
        <v>15695</v>
      </c>
      <c r="C15696">
        <v>2</v>
      </c>
      <c r="J15696" t="s">
        <v>28385</v>
      </c>
      <c r="K15696">
        <v>1</v>
      </c>
    </row>
    <row r="15697" spans="1:11" x14ac:dyDescent="0.3">
      <c r="A15697" t="s">
        <v>15696</v>
      </c>
      <c r="B15697" t="s">
        <v>15696</v>
      </c>
      <c r="C15697">
        <v>2</v>
      </c>
      <c r="J15697" t="s">
        <v>11528</v>
      </c>
      <c r="K15697">
        <v>3</v>
      </c>
    </row>
    <row r="15698" spans="1:11" x14ac:dyDescent="0.3">
      <c r="A15698" t="s">
        <v>15697</v>
      </c>
      <c r="B15698" t="s">
        <v>15697</v>
      </c>
      <c r="C15698">
        <v>2</v>
      </c>
      <c r="J15698" t="s">
        <v>6740</v>
      </c>
      <c r="K15698">
        <v>6</v>
      </c>
    </row>
    <row r="15699" spans="1:11" x14ac:dyDescent="0.3">
      <c r="A15699" t="s">
        <v>15698</v>
      </c>
      <c r="B15699" t="s">
        <v>15698</v>
      </c>
      <c r="C15699">
        <v>2</v>
      </c>
      <c r="J15699" t="s">
        <v>28386</v>
      </c>
      <c r="K15699">
        <v>1</v>
      </c>
    </row>
    <row r="15700" spans="1:11" x14ac:dyDescent="0.3">
      <c r="A15700" t="s">
        <v>15699</v>
      </c>
      <c r="B15700" t="s">
        <v>15699</v>
      </c>
      <c r="C15700">
        <v>2</v>
      </c>
      <c r="J15700" t="s">
        <v>2366</v>
      </c>
      <c r="K15700">
        <v>21</v>
      </c>
    </row>
    <row r="15701" spans="1:11" x14ac:dyDescent="0.3">
      <c r="A15701" t="s">
        <v>15700</v>
      </c>
      <c r="B15701" t="s">
        <v>15700</v>
      </c>
      <c r="C15701">
        <v>2</v>
      </c>
      <c r="J15701" t="s">
        <v>28387</v>
      </c>
      <c r="K15701">
        <v>1</v>
      </c>
    </row>
    <row r="15702" spans="1:11" x14ac:dyDescent="0.3">
      <c r="A15702" t="s">
        <v>15701</v>
      </c>
      <c r="B15702" t="s">
        <v>15701</v>
      </c>
      <c r="C15702">
        <v>2</v>
      </c>
      <c r="J15702" t="s">
        <v>28388</v>
      </c>
      <c r="K15702">
        <v>1</v>
      </c>
    </row>
    <row r="15703" spans="1:11" x14ac:dyDescent="0.3">
      <c r="A15703" t="s">
        <v>15702</v>
      </c>
      <c r="B15703" t="s">
        <v>15702</v>
      </c>
      <c r="C15703">
        <v>2</v>
      </c>
      <c r="J15703" t="s">
        <v>28389</v>
      </c>
      <c r="K15703">
        <v>1</v>
      </c>
    </row>
    <row r="15704" spans="1:11" x14ac:dyDescent="0.3">
      <c r="A15704" t="s">
        <v>15703</v>
      </c>
      <c r="B15704" t="s">
        <v>15703</v>
      </c>
      <c r="C15704">
        <v>2</v>
      </c>
      <c r="J15704" t="s">
        <v>28390</v>
      </c>
      <c r="K15704">
        <v>1</v>
      </c>
    </row>
    <row r="15705" spans="1:11" x14ac:dyDescent="0.3">
      <c r="A15705" t="s">
        <v>15704</v>
      </c>
      <c r="B15705" t="s">
        <v>15704</v>
      </c>
      <c r="C15705">
        <v>2</v>
      </c>
      <c r="J15705" t="s">
        <v>28391</v>
      </c>
      <c r="K15705">
        <v>1</v>
      </c>
    </row>
    <row r="15706" spans="1:11" x14ac:dyDescent="0.3">
      <c r="A15706" t="s">
        <v>15705</v>
      </c>
      <c r="B15706" t="s">
        <v>15705</v>
      </c>
      <c r="C15706">
        <v>2</v>
      </c>
      <c r="J15706" t="s">
        <v>11529</v>
      </c>
      <c r="K15706">
        <v>3</v>
      </c>
    </row>
    <row r="15707" spans="1:11" x14ac:dyDescent="0.3">
      <c r="A15707" t="s">
        <v>15706</v>
      </c>
      <c r="B15707" t="s">
        <v>15706</v>
      </c>
      <c r="C15707">
        <v>2</v>
      </c>
      <c r="J15707" t="s">
        <v>15714</v>
      </c>
      <c r="K15707">
        <v>2</v>
      </c>
    </row>
    <row r="15708" spans="1:11" x14ac:dyDescent="0.3">
      <c r="A15708" t="s">
        <v>15707</v>
      </c>
      <c r="B15708" t="s">
        <v>15707</v>
      </c>
      <c r="C15708">
        <v>2</v>
      </c>
      <c r="J15708" t="s">
        <v>15715</v>
      </c>
      <c r="K15708">
        <v>2</v>
      </c>
    </row>
    <row r="15709" spans="1:11" x14ac:dyDescent="0.3">
      <c r="A15709" t="s">
        <v>15708</v>
      </c>
      <c r="B15709" t="s">
        <v>15708</v>
      </c>
      <c r="C15709">
        <v>2</v>
      </c>
      <c r="J15709" t="s">
        <v>9281</v>
      </c>
      <c r="K15709">
        <v>4</v>
      </c>
    </row>
    <row r="15710" spans="1:11" x14ac:dyDescent="0.3">
      <c r="A15710" t="s">
        <v>15709</v>
      </c>
      <c r="B15710" t="s">
        <v>15709</v>
      </c>
      <c r="C15710">
        <v>2</v>
      </c>
      <c r="J15710" t="s">
        <v>15716</v>
      </c>
      <c r="K15710">
        <v>2</v>
      </c>
    </row>
    <row r="15711" spans="1:11" x14ac:dyDescent="0.3">
      <c r="A15711" t="s">
        <v>15710</v>
      </c>
      <c r="B15711" t="s">
        <v>15710</v>
      </c>
      <c r="C15711">
        <v>2</v>
      </c>
      <c r="J15711" t="s">
        <v>15717</v>
      </c>
      <c r="K15711">
        <v>2</v>
      </c>
    </row>
    <row r="15712" spans="1:11" x14ac:dyDescent="0.3">
      <c r="A15712" t="s">
        <v>15711</v>
      </c>
      <c r="B15712" t="s">
        <v>15711</v>
      </c>
      <c r="C15712">
        <v>2</v>
      </c>
      <c r="J15712" t="s">
        <v>15718</v>
      </c>
      <c r="K15712">
        <v>2</v>
      </c>
    </row>
    <row r="15713" spans="1:11" x14ac:dyDescent="0.3">
      <c r="A15713" t="s">
        <v>15712</v>
      </c>
      <c r="B15713" t="s">
        <v>15712</v>
      </c>
      <c r="C15713">
        <v>2</v>
      </c>
      <c r="J15713" t="s">
        <v>11530</v>
      </c>
      <c r="K15713">
        <v>3</v>
      </c>
    </row>
    <row r="15714" spans="1:11" x14ac:dyDescent="0.3">
      <c r="A15714" t="s">
        <v>15713</v>
      </c>
      <c r="B15714" t="s">
        <v>15713</v>
      </c>
      <c r="C15714">
        <v>2</v>
      </c>
      <c r="J15714" t="s">
        <v>11531</v>
      </c>
      <c r="K15714">
        <v>3</v>
      </c>
    </row>
    <row r="15715" spans="1:11" x14ac:dyDescent="0.3">
      <c r="A15715" t="s">
        <v>15714</v>
      </c>
      <c r="B15715" t="s">
        <v>15714</v>
      </c>
      <c r="C15715">
        <v>2</v>
      </c>
      <c r="J15715" t="s">
        <v>28392</v>
      </c>
      <c r="K15715">
        <v>1</v>
      </c>
    </row>
    <row r="15716" spans="1:11" x14ac:dyDescent="0.3">
      <c r="A15716" t="s">
        <v>15715</v>
      </c>
      <c r="B15716" t="s">
        <v>15715</v>
      </c>
      <c r="C15716">
        <v>2</v>
      </c>
      <c r="J15716" t="s">
        <v>28393</v>
      </c>
      <c r="K15716">
        <v>1</v>
      </c>
    </row>
    <row r="15717" spans="1:11" x14ac:dyDescent="0.3">
      <c r="A15717" t="s">
        <v>15716</v>
      </c>
      <c r="B15717" t="s">
        <v>15716</v>
      </c>
      <c r="C15717">
        <v>2</v>
      </c>
      <c r="J15717" t="s">
        <v>6741</v>
      </c>
      <c r="K15717">
        <v>6</v>
      </c>
    </row>
    <row r="15718" spans="1:11" x14ac:dyDescent="0.3">
      <c r="A15718" t="s">
        <v>15717</v>
      </c>
      <c r="B15718" t="s">
        <v>15717</v>
      </c>
      <c r="C15718">
        <v>2</v>
      </c>
      <c r="J15718" t="s">
        <v>28394</v>
      </c>
      <c r="K15718">
        <v>1</v>
      </c>
    </row>
    <row r="15719" spans="1:11" x14ac:dyDescent="0.3">
      <c r="A15719" t="s">
        <v>15718</v>
      </c>
      <c r="B15719" t="s">
        <v>15718</v>
      </c>
      <c r="C15719">
        <v>2</v>
      </c>
      <c r="J15719" t="s">
        <v>28395</v>
      </c>
      <c r="K15719">
        <v>1</v>
      </c>
    </row>
    <row r="15720" spans="1:11" x14ac:dyDescent="0.3">
      <c r="A15720" t="s">
        <v>15719</v>
      </c>
      <c r="B15720" t="s">
        <v>15719</v>
      </c>
      <c r="C15720">
        <v>2</v>
      </c>
      <c r="J15720" t="s">
        <v>15719</v>
      </c>
      <c r="K15720">
        <v>2</v>
      </c>
    </row>
    <row r="15721" spans="1:11" x14ac:dyDescent="0.3">
      <c r="A15721" t="s">
        <v>15720</v>
      </c>
      <c r="B15721" t="s">
        <v>15720</v>
      </c>
      <c r="C15721">
        <v>2</v>
      </c>
      <c r="J15721" t="s">
        <v>28396</v>
      </c>
      <c r="K15721">
        <v>1</v>
      </c>
    </row>
    <row r="15722" spans="1:11" x14ac:dyDescent="0.3">
      <c r="A15722" t="s">
        <v>15721</v>
      </c>
      <c r="B15722" t="s">
        <v>15721</v>
      </c>
      <c r="C15722">
        <v>2</v>
      </c>
      <c r="J15722" t="s">
        <v>6742</v>
      </c>
      <c r="K15722">
        <v>6</v>
      </c>
    </row>
    <row r="15723" spans="1:11" x14ac:dyDescent="0.3">
      <c r="A15723" t="s">
        <v>15722</v>
      </c>
      <c r="B15723" t="s">
        <v>15722</v>
      </c>
      <c r="C15723">
        <v>2</v>
      </c>
      <c r="J15723" t="s">
        <v>15720</v>
      </c>
      <c r="K15723">
        <v>2</v>
      </c>
    </row>
    <row r="15724" spans="1:11" x14ac:dyDescent="0.3">
      <c r="A15724" t="s">
        <v>15723</v>
      </c>
      <c r="B15724" t="s">
        <v>15723</v>
      </c>
      <c r="C15724">
        <v>2</v>
      </c>
      <c r="J15724" t="s">
        <v>28397</v>
      </c>
      <c r="K15724">
        <v>1</v>
      </c>
    </row>
    <row r="15725" spans="1:11" x14ac:dyDescent="0.3">
      <c r="A15725" t="s">
        <v>15724</v>
      </c>
      <c r="B15725" t="s">
        <v>15724</v>
      </c>
      <c r="C15725">
        <v>2</v>
      </c>
      <c r="J15725" t="s">
        <v>28398</v>
      </c>
      <c r="K15725">
        <v>1</v>
      </c>
    </row>
    <row r="15726" spans="1:11" x14ac:dyDescent="0.3">
      <c r="A15726" t="s">
        <v>15725</v>
      </c>
      <c r="B15726" t="s">
        <v>15725</v>
      </c>
      <c r="C15726">
        <v>2</v>
      </c>
      <c r="J15726" t="s">
        <v>28399</v>
      </c>
      <c r="K15726">
        <v>1</v>
      </c>
    </row>
    <row r="15727" spans="1:11" x14ac:dyDescent="0.3">
      <c r="A15727" t="s">
        <v>15726</v>
      </c>
      <c r="B15727" t="s">
        <v>15726</v>
      </c>
      <c r="C15727">
        <v>2</v>
      </c>
      <c r="J15727" t="s">
        <v>28400</v>
      </c>
      <c r="K15727">
        <v>1</v>
      </c>
    </row>
    <row r="15728" spans="1:11" x14ac:dyDescent="0.3">
      <c r="A15728" t="s">
        <v>15727</v>
      </c>
      <c r="B15728" t="s">
        <v>15727</v>
      </c>
      <c r="C15728">
        <v>2</v>
      </c>
      <c r="J15728" t="s">
        <v>28401</v>
      </c>
      <c r="K15728">
        <v>1</v>
      </c>
    </row>
    <row r="15729" spans="1:11" x14ac:dyDescent="0.3">
      <c r="A15729" t="s">
        <v>15728</v>
      </c>
      <c r="B15729" t="s">
        <v>15728</v>
      </c>
      <c r="C15729">
        <v>2</v>
      </c>
      <c r="J15729" t="s">
        <v>28402</v>
      </c>
      <c r="K15729">
        <v>1</v>
      </c>
    </row>
    <row r="15730" spans="1:11" x14ac:dyDescent="0.3">
      <c r="A15730" t="s">
        <v>15729</v>
      </c>
      <c r="B15730" t="s">
        <v>15729</v>
      </c>
      <c r="C15730">
        <v>2</v>
      </c>
      <c r="J15730" t="s">
        <v>2715</v>
      </c>
      <c r="K15730">
        <v>18</v>
      </c>
    </row>
    <row r="15731" spans="1:11" x14ac:dyDescent="0.3">
      <c r="A15731" t="s">
        <v>15730</v>
      </c>
      <c r="B15731" t="s">
        <v>15730</v>
      </c>
      <c r="C15731">
        <v>2</v>
      </c>
      <c r="J15731" t="s">
        <v>28403</v>
      </c>
      <c r="K15731">
        <v>1</v>
      </c>
    </row>
    <row r="15732" spans="1:11" x14ac:dyDescent="0.3">
      <c r="A15732" t="s">
        <v>15731</v>
      </c>
      <c r="B15732" t="s">
        <v>15731</v>
      </c>
      <c r="C15732">
        <v>2</v>
      </c>
      <c r="J15732" t="s">
        <v>28404</v>
      </c>
      <c r="K15732">
        <v>1</v>
      </c>
    </row>
    <row r="15733" spans="1:11" x14ac:dyDescent="0.3">
      <c r="A15733" t="s">
        <v>15732</v>
      </c>
      <c r="B15733" t="s">
        <v>15732</v>
      </c>
      <c r="C15733">
        <v>2</v>
      </c>
      <c r="J15733" t="s">
        <v>28405</v>
      </c>
      <c r="K15733">
        <v>1</v>
      </c>
    </row>
    <row r="15734" spans="1:11" x14ac:dyDescent="0.3">
      <c r="A15734" t="s">
        <v>15733</v>
      </c>
      <c r="B15734" t="s">
        <v>15733</v>
      </c>
      <c r="C15734">
        <v>2</v>
      </c>
      <c r="J15734" t="s">
        <v>28406</v>
      </c>
      <c r="K15734">
        <v>1</v>
      </c>
    </row>
    <row r="15735" spans="1:11" x14ac:dyDescent="0.3">
      <c r="A15735" t="s">
        <v>15734</v>
      </c>
      <c r="B15735" t="s">
        <v>15734</v>
      </c>
      <c r="C15735">
        <v>2</v>
      </c>
      <c r="J15735" t="s">
        <v>5995</v>
      </c>
      <c r="K15735">
        <v>7</v>
      </c>
    </row>
    <row r="15736" spans="1:11" x14ac:dyDescent="0.3">
      <c r="A15736" t="s">
        <v>15735</v>
      </c>
      <c r="B15736" t="s">
        <v>15735</v>
      </c>
      <c r="C15736">
        <v>2</v>
      </c>
      <c r="J15736" t="s">
        <v>28407</v>
      </c>
      <c r="K15736">
        <v>1</v>
      </c>
    </row>
    <row r="15737" spans="1:11" x14ac:dyDescent="0.3">
      <c r="A15737" t="s">
        <v>15736</v>
      </c>
      <c r="B15737" t="s">
        <v>15736</v>
      </c>
      <c r="C15737">
        <v>2</v>
      </c>
      <c r="J15737" t="s">
        <v>28408</v>
      </c>
      <c r="K15737">
        <v>1</v>
      </c>
    </row>
    <row r="15738" spans="1:11" x14ac:dyDescent="0.3">
      <c r="A15738" t="s">
        <v>15737</v>
      </c>
      <c r="B15738" t="s">
        <v>15737</v>
      </c>
      <c r="C15738">
        <v>2</v>
      </c>
      <c r="J15738" t="s">
        <v>28409</v>
      </c>
      <c r="K15738">
        <v>1</v>
      </c>
    </row>
    <row r="15739" spans="1:11" x14ac:dyDescent="0.3">
      <c r="A15739" t="s">
        <v>15738</v>
      </c>
      <c r="B15739" t="s">
        <v>15738</v>
      </c>
      <c r="C15739">
        <v>2</v>
      </c>
      <c r="J15739" t="s">
        <v>28410</v>
      </c>
      <c r="K15739">
        <v>1</v>
      </c>
    </row>
    <row r="15740" spans="1:11" x14ac:dyDescent="0.3">
      <c r="A15740" t="s">
        <v>15739</v>
      </c>
      <c r="B15740" t="s">
        <v>15739</v>
      </c>
      <c r="C15740">
        <v>2</v>
      </c>
      <c r="J15740" t="s">
        <v>28411</v>
      </c>
      <c r="K15740">
        <v>1</v>
      </c>
    </row>
    <row r="15741" spans="1:11" x14ac:dyDescent="0.3">
      <c r="A15741" t="s">
        <v>15740</v>
      </c>
      <c r="B15741" t="s">
        <v>15740</v>
      </c>
      <c r="C15741">
        <v>2</v>
      </c>
      <c r="J15741" t="s">
        <v>28412</v>
      </c>
      <c r="K15741">
        <v>1</v>
      </c>
    </row>
    <row r="15742" spans="1:11" x14ac:dyDescent="0.3">
      <c r="A15742" t="s">
        <v>15741</v>
      </c>
      <c r="B15742" t="s">
        <v>15741</v>
      </c>
      <c r="C15742">
        <v>2</v>
      </c>
      <c r="J15742" t="s">
        <v>28413</v>
      </c>
      <c r="K15742">
        <v>1</v>
      </c>
    </row>
    <row r="15743" spans="1:11" x14ac:dyDescent="0.3">
      <c r="A15743" t="s">
        <v>15742</v>
      </c>
      <c r="B15743" t="s">
        <v>15742</v>
      </c>
      <c r="C15743">
        <v>2</v>
      </c>
      <c r="J15743" t="s">
        <v>28414</v>
      </c>
      <c r="K15743">
        <v>1</v>
      </c>
    </row>
    <row r="15744" spans="1:11" x14ac:dyDescent="0.3">
      <c r="A15744" t="s">
        <v>15743</v>
      </c>
      <c r="B15744" t="s">
        <v>15743</v>
      </c>
      <c r="C15744">
        <v>2</v>
      </c>
      <c r="J15744" t="s">
        <v>15721</v>
      </c>
      <c r="K15744">
        <v>2</v>
      </c>
    </row>
    <row r="15745" spans="1:11" x14ac:dyDescent="0.3">
      <c r="A15745" t="s">
        <v>15744</v>
      </c>
      <c r="B15745" t="s">
        <v>15744</v>
      </c>
      <c r="C15745">
        <v>2</v>
      </c>
      <c r="J15745" t="s">
        <v>28415</v>
      </c>
      <c r="K15745">
        <v>1</v>
      </c>
    </row>
    <row r="15746" spans="1:11" x14ac:dyDescent="0.3">
      <c r="A15746" t="s">
        <v>15745</v>
      </c>
      <c r="B15746" t="s">
        <v>15745</v>
      </c>
      <c r="C15746">
        <v>2</v>
      </c>
      <c r="J15746" t="s">
        <v>28416</v>
      </c>
      <c r="K15746">
        <v>1</v>
      </c>
    </row>
    <row r="15747" spans="1:11" x14ac:dyDescent="0.3">
      <c r="A15747" t="s">
        <v>15746</v>
      </c>
      <c r="B15747" t="s">
        <v>15746</v>
      </c>
      <c r="C15747">
        <v>2</v>
      </c>
      <c r="J15747" t="s">
        <v>4110</v>
      </c>
      <c r="K15747">
        <v>11</v>
      </c>
    </row>
    <row r="15748" spans="1:11" x14ac:dyDescent="0.3">
      <c r="A15748" t="s">
        <v>15747</v>
      </c>
      <c r="B15748" t="s">
        <v>15747</v>
      </c>
      <c r="C15748">
        <v>2</v>
      </c>
      <c r="J15748" t="s">
        <v>11532</v>
      </c>
      <c r="K15748">
        <v>3</v>
      </c>
    </row>
    <row r="15749" spans="1:11" x14ac:dyDescent="0.3">
      <c r="A15749" t="s">
        <v>15748</v>
      </c>
      <c r="B15749" t="s">
        <v>15748</v>
      </c>
      <c r="C15749">
        <v>2</v>
      </c>
      <c r="J15749" t="s">
        <v>28417</v>
      </c>
      <c r="K15749">
        <v>1</v>
      </c>
    </row>
    <row r="15750" spans="1:11" x14ac:dyDescent="0.3">
      <c r="A15750" t="s">
        <v>15749</v>
      </c>
      <c r="B15750" t="s">
        <v>15749</v>
      </c>
      <c r="C15750">
        <v>2</v>
      </c>
      <c r="J15750" t="s">
        <v>28418</v>
      </c>
      <c r="K15750">
        <v>1</v>
      </c>
    </row>
    <row r="15751" spans="1:11" x14ac:dyDescent="0.3">
      <c r="A15751" t="s">
        <v>15750</v>
      </c>
      <c r="B15751" t="s">
        <v>15750</v>
      </c>
      <c r="C15751">
        <v>2</v>
      </c>
      <c r="J15751" t="s">
        <v>28419</v>
      </c>
      <c r="K15751">
        <v>1</v>
      </c>
    </row>
    <row r="15752" spans="1:11" x14ac:dyDescent="0.3">
      <c r="A15752" t="s">
        <v>15751</v>
      </c>
      <c r="B15752" t="s">
        <v>15751</v>
      </c>
      <c r="C15752">
        <v>2</v>
      </c>
      <c r="J15752" t="s">
        <v>28420</v>
      </c>
      <c r="K15752">
        <v>1</v>
      </c>
    </row>
    <row r="15753" spans="1:11" x14ac:dyDescent="0.3">
      <c r="A15753" t="s">
        <v>15752</v>
      </c>
      <c r="B15753" t="s">
        <v>15752</v>
      </c>
      <c r="C15753">
        <v>2</v>
      </c>
      <c r="J15753" t="s">
        <v>28421</v>
      </c>
      <c r="K15753">
        <v>1</v>
      </c>
    </row>
    <row r="15754" spans="1:11" x14ac:dyDescent="0.3">
      <c r="A15754" t="s">
        <v>15753</v>
      </c>
      <c r="B15754" t="s">
        <v>15753</v>
      </c>
      <c r="C15754">
        <v>2</v>
      </c>
      <c r="J15754" t="s">
        <v>7826</v>
      </c>
      <c r="K15754">
        <v>5</v>
      </c>
    </row>
    <row r="15755" spans="1:11" x14ac:dyDescent="0.3">
      <c r="A15755" t="s">
        <v>15754</v>
      </c>
      <c r="B15755" t="s">
        <v>15754</v>
      </c>
      <c r="C15755">
        <v>2</v>
      </c>
      <c r="J15755" t="s">
        <v>28422</v>
      </c>
      <c r="K15755">
        <v>1</v>
      </c>
    </row>
    <row r="15756" spans="1:11" x14ac:dyDescent="0.3">
      <c r="A15756" t="s">
        <v>15755</v>
      </c>
      <c r="B15756" t="s">
        <v>15755</v>
      </c>
      <c r="C15756">
        <v>2</v>
      </c>
      <c r="J15756" t="s">
        <v>28423</v>
      </c>
      <c r="K15756">
        <v>1</v>
      </c>
    </row>
    <row r="15757" spans="1:11" x14ac:dyDescent="0.3">
      <c r="A15757" t="s">
        <v>15756</v>
      </c>
      <c r="B15757" t="s">
        <v>15756</v>
      </c>
      <c r="C15757">
        <v>2</v>
      </c>
      <c r="J15757" t="s">
        <v>11533</v>
      </c>
      <c r="K15757">
        <v>3</v>
      </c>
    </row>
    <row r="15758" spans="1:11" x14ac:dyDescent="0.3">
      <c r="A15758" t="s">
        <v>15757</v>
      </c>
      <c r="B15758" t="s">
        <v>15757</v>
      </c>
      <c r="C15758">
        <v>2</v>
      </c>
      <c r="J15758" t="s">
        <v>28424</v>
      </c>
      <c r="K15758">
        <v>1</v>
      </c>
    </row>
    <row r="15759" spans="1:11" x14ac:dyDescent="0.3">
      <c r="A15759" t="s">
        <v>15758</v>
      </c>
      <c r="B15759" t="s">
        <v>15758</v>
      </c>
      <c r="C15759">
        <v>2</v>
      </c>
      <c r="J15759" t="s">
        <v>28425</v>
      </c>
      <c r="K15759">
        <v>1</v>
      </c>
    </row>
    <row r="15760" spans="1:11" x14ac:dyDescent="0.3">
      <c r="A15760" t="s">
        <v>15759</v>
      </c>
      <c r="B15760" t="s">
        <v>15759</v>
      </c>
      <c r="C15760">
        <v>2</v>
      </c>
      <c r="J15760" t="s">
        <v>15722</v>
      </c>
      <c r="K15760">
        <v>2</v>
      </c>
    </row>
    <row r="15761" spans="1:11" x14ac:dyDescent="0.3">
      <c r="A15761" t="s">
        <v>15760</v>
      </c>
      <c r="B15761" t="s">
        <v>15760</v>
      </c>
      <c r="C15761">
        <v>2</v>
      </c>
      <c r="J15761" t="s">
        <v>28426</v>
      </c>
      <c r="K15761">
        <v>1</v>
      </c>
    </row>
    <row r="15762" spans="1:11" x14ac:dyDescent="0.3">
      <c r="A15762" t="s">
        <v>15761</v>
      </c>
      <c r="B15762" t="s">
        <v>15761</v>
      </c>
      <c r="C15762">
        <v>2</v>
      </c>
      <c r="J15762" t="s">
        <v>9282</v>
      </c>
      <c r="K15762">
        <v>4</v>
      </c>
    </row>
    <row r="15763" spans="1:11" x14ac:dyDescent="0.3">
      <c r="A15763" t="s">
        <v>15762</v>
      </c>
      <c r="B15763" t="s">
        <v>15762</v>
      </c>
      <c r="C15763">
        <v>2</v>
      </c>
      <c r="J15763" t="s">
        <v>28427</v>
      </c>
      <c r="K15763">
        <v>1</v>
      </c>
    </row>
    <row r="15764" spans="1:11" x14ac:dyDescent="0.3">
      <c r="A15764" t="s">
        <v>15763</v>
      </c>
      <c r="B15764" t="s">
        <v>15763</v>
      </c>
      <c r="C15764">
        <v>2</v>
      </c>
      <c r="J15764" t="s">
        <v>28428</v>
      </c>
      <c r="K15764">
        <v>1</v>
      </c>
    </row>
    <row r="15765" spans="1:11" x14ac:dyDescent="0.3">
      <c r="A15765" t="s">
        <v>15764</v>
      </c>
      <c r="B15765" t="s">
        <v>15764</v>
      </c>
      <c r="C15765">
        <v>2</v>
      </c>
      <c r="J15765" t="s">
        <v>28429</v>
      </c>
      <c r="K15765">
        <v>1</v>
      </c>
    </row>
    <row r="15766" spans="1:11" x14ac:dyDescent="0.3">
      <c r="A15766" t="s">
        <v>15765</v>
      </c>
      <c r="B15766" t="s">
        <v>15765</v>
      </c>
      <c r="C15766">
        <v>2</v>
      </c>
      <c r="J15766" t="s">
        <v>11534</v>
      </c>
      <c r="K15766">
        <v>3</v>
      </c>
    </row>
    <row r="15767" spans="1:11" x14ac:dyDescent="0.3">
      <c r="A15767" t="s">
        <v>15766</v>
      </c>
      <c r="B15767" t="s">
        <v>15766</v>
      </c>
      <c r="C15767">
        <v>2</v>
      </c>
      <c r="J15767" t="s">
        <v>28430</v>
      </c>
      <c r="K15767">
        <v>1</v>
      </c>
    </row>
    <row r="15768" spans="1:11" x14ac:dyDescent="0.3">
      <c r="A15768" t="s">
        <v>15767</v>
      </c>
      <c r="B15768" t="s">
        <v>15767</v>
      </c>
      <c r="C15768">
        <v>2</v>
      </c>
      <c r="J15768" t="s">
        <v>28431</v>
      </c>
      <c r="K15768">
        <v>1</v>
      </c>
    </row>
    <row r="15769" spans="1:11" x14ac:dyDescent="0.3">
      <c r="A15769" t="s">
        <v>15768</v>
      </c>
      <c r="B15769" t="s">
        <v>15768</v>
      </c>
      <c r="C15769">
        <v>2</v>
      </c>
      <c r="J15769" t="s">
        <v>28432</v>
      </c>
      <c r="K15769">
        <v>1</v>
      </c>
    </row>
    <row r="15770" spans="1:11" x14ac:dyDescent="0.3">
      <c r="A15770" t="s">
        <v>15769</v>
      </c>
      <c r="B15770" t="s">
        <v>15769</v>
      </c>
      <c r="C15770">
        <v>2</v>
      </c>
      <c r="J15770" t="s">
        <v>6743</v>
      </c>
      <c r="K15770">
        <v>6</v>
      </c>
    </row>
    <row r="15771" spans="1:11" x14ac:dyDescent="0.3">
      <c r="A15771" t="s">
        <v>15770</v>
      </c>
      <c r="B15771" t="s">
        <v>15770</v>
      </c>
      <c r="C15771">
        <v>2</v>
      </c>
      <c r="J15771" t="s">
        <v>15723</v>
      </c>
      <c r="K15771">
        <v>2</v>
      </c>
    </row>
    <row r="15772" spans="1:11" x14ac:dyDescent="0.3">
      <c r="A15772" t="s">
        <v>15771</v>
      </c>
      <c r="B15772" t="s">
        <v>15771</v>
      </c>
      <c r="C15772">
        <v>2</v>
      </c>
      <c r="J15772" t="s">
        <v>15724</v>
      </c>
      <c r="K15772">
        <v>2</v>
      </c>
    </row>
    <row r="15773" spans="1:11" x14ac:dyDescent="0.3">
      <c r="A15773" t="s">
        <v>15772</v>
      </c>
      <c r="B15773" t="s">
        <v>15772</v>
      </c>
      <c r="C15773">
        <v>2</v>
      </c>
      <c r="J15773" t="s">
        <v>15725</v>
      </c>
      <c r="K15773">
        <v>2</v>
      </c>
    </row>
    <row r="15774" spans="1:11" x14ac:dyDescent="0.3">
      <c r="A15774" t="s">
        <v>15773</v>
      </c>
      <c r="B15774" t="s">
        <v>15773</v>
      </c>
      <c r="C15774">
        <v>2</v>
      </c>
      <c r="J15774" t="s">
        <v>28433</v>
      </c>
      <c r="K15774">
        <v>1</v>
      </c>
    </row>
    <row r="15775" spans="1:11" x14ac:dyDescent="0.3">
      <c r="A15775" t="s">
        <v>15774</v>
      </c>
      <c r="B15775" t="s">
        <v>15774</v>
      </c>
      <c r="C15775">
        <v>2</v>
      </c>
      <c r="J15775" t="s">
        <v>15726</v>
      </c>
      <c r="K15775">
        <v>2</v>
      </c>
    </row>
    <row r="15776" spans="1:11" x14ac:dyDescent="0.3">
      <c r="A15776" t="s">
        <v>15775</v>
      </c>
      <c r="B15776" t="s">
        <v>15775</v>
      </c>
      <c r="C15776">
        <v>2</v>
      </c>
      <c r="J15776" t="s">
        <v>7827</v>
      </c>
      <c r="K15776">
        <v>5</v>
      </c>
    </row>
    <row r="15777" spans="1:11" x14ac:dyDescent="0.3">
      <c r="A15777" t="s">
        <v>15776</v>
      </c>
      <c r="B15777" t="s">
        <v>15776</v>
      </c>
      <c r="C15777">
        <v>2</v>
      </c>
      <c r="J15777" t="s">
        <v>28434</v>
      </c>
      <c r="K15777">
        <v>1</v>
      </c>
    </row>
    <row r="15778" spans="1:11" x14ac:dyDescent="0.3">
      <c r="A15778" t="s">
        <v>15777</v>
      </c>
      <c r="B15778" t="s">
        <v>15777</v>
      </c>
      <c r="C15778">
        <v>2</v>
      </c>
      <c r="J15778" t="s">
        <v>28435</v>
      </c>
      <c r="K15778">
        <v>1</v>
      </c>
    </row>
    <row r="15779" spans="1:11" x14ac:dyDescent="0.3">
      <c r="A15779" t="s">
        <v>15778</v>
      </c>
      <c r="B15779" t="s">
        <v>15778</v>
      </c>
      <c r="C15779">
        <v>2</v>
      </c>
      <c r="J15779" t="s">
        <v>28436</v>
      </c>
      <c r="K15779">
        <v>1</v>
      </c>
    </row>
    <row r="15780" spans="1:11" x14ac:dyDescent="0.3">
      <c r="A15780" t="s">
        <v>15779</v>
      </c>
      <c r="B15780" t="s">
        <v>15779</v>
      </c>
      <c r="C15780">
        <v>2</v>
      </c>
      <c r="J15780" t="s">
        <v>28437</v>
      </c>
      <c r="K15780">
        <v>1</v>
      </c>
    </row>
    <row r="15781" spans="1:11" x14ac:dyDescent="0.3">
      <c r="A15781" t="s">
        <v>15780</v>
      </c>
      <c r="B15781" t="s">
        <v>15780</v>
      </c>
      <c r="C15781">
        <v>2</v>
      </c>
      <c r="J15781" t="s">
        <v>3826</v>
      </c>
      <c r="K15781">
        <v>12</v>
      </c>
    </row>
    <row r="15782" spans="1:11" x14ac:dyDescent="0.3">
      <c r="A15782" t="s">
        <v>15781</v>
      </c>
      <c r="B15782" t="s">
        <v>15781</v>
      </c>
      <c r="C15782">
        <v>2</v>
      </c>
      <c r="J15782" t="s">
        <v>7828</v>
      </c>
      <c r="K15782">
        <v>5</v>
      </c>
    </row>
    <row r="15783" spans="1:11" x14ac:dyDescent="0.3">
      <c r="A15783" t="s">
        <v>15782</v>
      </c>
      <c r="B15783" t="s">
        <v>15782</v>
      </c>
      <c r="C15783">
        <v>2</v>
      </c>
      <c r="J15783" t="s">
        <v>7829</v>
      </c>
      <c r="K15783">
        <v>5</v>
      </c>
    </row>
    <row r="15784" spans="1:11" x14ac:dyDescent="0.3">
      <c r="A15784" t="s">
        <v>15783</v>
      </c>
      <c r="B15784" t="s">
        <v>15783</v>
      </c>
      <c r="C15784">
        <v>2</v>
      </c>
      <c r="J15784" t="s">
        <v>28438</v>
      </c>
      <c r="K15784">
        <v>1</v>
      </c>
    </row>
    <row r="15785" spans="1:11" x14ac:dyDescent="0.3">
      <c r="A15785" t="s">
        <v>15784</v>
      </c>
      <c r="B15785" t="s">
        <v>15784</v>
      </c>
      <c r="C15785">
        <v>2</v>
      </c>
      <c r="J15785" t="s">
        <v>5996</v>
      </c>
      <c r="K15785">
        <v>7</v>
      </c>
    </row>
    <row r="15786" spans="1:11" x14ac:dyDescent="0.3">
      <c r="A15786" t="s">
        <v>15785</v>
      </c>
      <c r="B15786" t="s">
        <v>15785</v>
      </c>
      <c r="C15786">
        <v>2</v>
      </c>
      <c r="J15786" t="s">
        <v>28439</v>
      </c>
      <c r="K15786">
        <v>1</v>
      </c>
    </row>
    <row r="15787" spans="1:11" x14ac:dyDescent="0.3">
      <c r="A15787" t="s">
        <v>15786</v>
      </c>
      <c r="B15787" t="s">
        <v>15786</v>
      </c>
      <c r="C15787">
        <v>2</v>
      </c>
      <c r="J15787" t="s">
        <v>28440</v>
      </c>
      <c r="K15787">
        <v>1</v>
      </c>
    </row>
    <row r="15788" spans="1:11" x14ac:dyDescent="0.3">
      <c r="A15788" t="s">
        <v>15787</v>
      </c>
      <c r="B15788" t="s">
        <v>15787</v>
      </c>
      <c r="C15788">
        <v>2</v>
      </c>
      <c r="J15788" t="s">
        <v>28441</v>
      </c>
      <c r="K15788">
        <v>1</v>
      </c>
    </row>
    <row r="15789" spans="1:11" x14ac:dyDescent="0.3">
      <c r="A15789" t="s">
        <v>15788</v>
      </c>
      <c r="B15789" t="s">
        <v>15788</v>
      </c>
      <c r="C15789">
        <v>2</v>
      </c>
      <c r="J15789" t="s">
        <v>28442</v>
      </c>
      <c r="K15789">
        <v>1</v>
      </c>
    </row>
    <row r="15790" spans="1:11" x14ac:dyDescent="0.3">
      <c r="A15790" t="s">
        <v>15789</v>
      </c>
      <c r="B15790" t="s">
        <v>15789</v>
      </c>
      <c r="C15790">
        <v>2</v>
      </c>
      <c r="J15790" t="s">
        <v>28443</v>
      </c>
      <c r="K15790">
        <v>1</v>
      </c>
    </row>
    <row r="15791" spans="1:11" x14ac:dyDescent="0.3">
      <c r="A15791" t="s">
        <v>15790</v>
      </c>
      <c r="B15791" t="s">
        <v>15790</v>
      </c>
      <c r="C15791">
        <v>2</v>
      </c>
      <c r="J15791" t="s">
        <v>15727</v>
      </c>
      <c r="K15791">
        <v>2</v>
      </c>
    </row>
    <row r="15792" spans="1:11" x14ac:dyDescent="0.3">
      <c r="A15792" t="s">
        <v>15791</v>
      </c>
      <c r="B15792" t="s">
        <v>15791</v>
      </c>
      <c r="C15792">
        <v>2</v>
      </c>
      <c r="J15792" t="s">
        <v>28444</v>
      </c>
      <c r="K15792">
        <v>1</v>
      </c>
    </row>
    <row r="15793" spans="1:11" x14ac:dyDescent="0.3">
      <c r="A15793" t="s">
        <v>15792</v>
      </c>
      <c r="B15793" t="s">
        <v>15792</v>
      </c>
      <c r="C15793">
        <v>2</v>
      </c>
      <c r="J15793" t="s">
        <v>4880</v>
      </c>
      <c r="K15793">
        <v>9</v>
      </c>
    </row>
    <row r="15794" spans="1:11" x14ac:dyDescent="0.3">
      <c r="A15794" t="s">
        <v>15793</v>
      </c>
      <c r="B15794" t="s">
        <v>15793</v>
      </c>
      <c r="C15794">
        <v>2</v>
      </c>
      <c r="J15794" t="s">
        <v>28445</v>
      </c>
      <c r="K15794">
        <v>1</v>
      </c>
    </row>
    <row r="15795" spans="1:11" x14ac:dyDescent="0.3">
      <c r="A15795" t="s">
        <v>15794</v>
      </c>
      <c r="B15795" t="s">
        <v>15794</v>
      </c>
      <c r="C15795">
        <v>2</v>
      </c>
      <c r="J15795" t="s">
        <v>15728</v>
      </c>
      <c r="K15795">
        <v>2</v>
      </c>
    </row>
    <row r="15796" spans="1:11" x14ac:dyDescent="0.3">
      <c r="A15796" t="s">
        <v>15795</v>
      </c>
      <c r="B15796" t="s">
        <v>15795</v>
      </c>
      <c r="C15796">
        <v>2</v>
      </c>
      <c r="J15796" t="s">
        <v>9283</v>
      </c>
      <c r="K15796">
        <v>4</v>
      </c>
    </row>
    <row r="15797" spans="1:11" x14ac:dyDescent="0.3">
      <c r="A15797" t="s">
        <v>15796</v>
      </c>
      <c r="B15797" t="s">
        <v>15796</v>
      </c>
      <c r="C15797">
        <v>2</v>
      </c>
      <c r="J15797" t="s">
        <v>15729</v>
      </c>
      <c r="K15797">
        <v>2</v>
      </c>
    </row>
    <row r="15798" spans="1:11" x14ac:dyDescent="0.3">
      <c r="A15798" t="s">
        <v>15797</v>
      </c>
      <c r="B15798" t="s">
        <v>15797</v>
      </c>
      <c r="C15798">
        <v>2</v>
      </c>
      <c r="J15798" t="s">
        <v>11535</v>
      </c>
      <c r="K15798">
        <v>3</v>
      </c>
    </row>
    <row r="15799" spans="1:11" x14ac:dyDescent="0.3">
      <c r="A15799" t="s">
        <v>15798</v>
      </c>
      <c r="B15799" t="s">
        <v>15798</v>
      </c>
      <c r="C15799">
        <v>2</v>
      </c>
      <c r="J15799" t="s">
        <v>28446</v>
      </c>
      <c r="K15799">
        <v>1</v>
      </c>
    </row>
    <row r="15800" spans="1:11" x14ac:dyDescent="0.3">
      <c r="A15800" t="s">
        <v>15799</v>
      </c>
      <c r="B15800" t="s">
        <v>15799</v>
      </c>
      <c r="C15800">
        <v>2</v>
      </c>
      <c r="J15800" t="s">
        <v>5997</v>
      </c>
      <c r="K15800">
        <v>7</v>
      </c>
    </row>
    <row r="15801" spans="1:11" x14ac:dyDescent="0.3">
      <c r="A15801" t="s">
        <v>15800</v>
      </c>
      <c r="B15801" t="s">
        <v>15800</v>
      </c>
      <c r="C15801">
        <v>2</v>
      </c>
      <c r="J15801" t="s">
        <v>4111</v>
      </c>
      <c r="K15801">
        <v>11</v>
      </c>
    </row>
    <row r="15802" spans="1:11" x14ac:dyDescent="0.3">
      <c r="A15802" t="s">
        <v>15801</v>
      </c>
      <c r="B15802" t="s">
        <v>15801</v>
      </c>
      <c r="C15802">
        <v>2</v>
      </c>
      <c r="J15802" t="s">
        <v>28447</v>
      </c>
      <c r="K15802">
        <v>1</v>
      </c>
    </row>
    <row r="15803" spans="1:11" x14ac:dyDescent="0.3">
      <c r="A15803" t="s">
        <v>15802</v>
      </c>
      <c r="B15803" t="s">
        <v>15802</v>
      </c>
      <c r="C15803">
        <v>2</v>
      </c>
      <c r="J15803" t="s">
        <v>4456</v>
      </c>
      <c r="K15803">
        <v>10</v>
      </c>
    </row>
    <row r="15804" spans="1:11" x14ac:dyDescent="0.3">
      <c r="A15804" t="s">
        <v>15803</v>
      </c>
      <c r="B15804" t="s">
        <v>15803</v>
      </c>
      <c r="C15804">
        <v>2</v>
      </c>
      <c r="J15804" t="s">
        <v>28448</v>
      </c>
      <c r="K15804">
        <v>1</v>
      </c>
    </row>
    <row r="15805" spans="1:11" x14ac:dyDescent="0.3">
      <c r="A15805" t="s">
        <v>15804</v>
      </c>
      <c r="B15805" t="s">
        <v>15804</v>
      </c>
      <c r="C15805">
        <v>2</v>
      </c>
      <c r="J15805" t="s">
        <v>28449</v>
      </c>
      <c r="K15805">
        <v>1</v>
      </c>
    </row>
    <row r="15806" spans="1:11" x14ac:dyDescent="0.3">
      <c r="A15806" t="s">
        <v>15805</v>
      </c>
      <c r="B15806" t="s">
        <v>15805</v>
      </c>
      <c r="C15806">
        <v>2</v>
      </c>
      <c r="J15806" t="s">
        <v>28450</v>
      </c>
      <c r="K15806">
        <v>1</v>
      </c>
    </row>
    <row r="15807" spans="1:11" x14ac:dyDescent="0.3">
      <c r="A15807" t="s">
        <v>15806</v>
      </c>
      <c r="B15807" t="s">
        <v>15806</v>
      </c>
      <c r="C15807">
        <v>2</v>
      </c>
      <c r="J15807" t="s">
        <v>3184</v>
      </c>
      <c r="K15807">
        <v>15</v>
      </c>
    </row>
    <row r="15808" spans="1:11" x14ac:dyDescent="0.3">
      <c r="A15808" t="s">
        <v>15807</v>
      </c>
      <c r="B15808" t="s">
        <v>15807</v>
      </c>
      <c r="C15808">
        <v>2</v>
      </c>
      <c r="J15808" t="s">
        <v>7830</v>
      </c>
      <c r="K15808">
        <v>5</v>
      </c>
    </row>
    <row r="15809" spans="1:11" x14ac:dyDescent="0.3">
      <c r="A15809" t="s">
        <v>15808</v>
      </c>
      <c r="B15809" t="s">
        <v>15808</v>
      </c>
      <c r="C15809">
        <v>2</v>
      </c>
      <c r="J15809" t="s">
        <v>15730</v>
      </c>
      <c r="K15809">
        <v>2</v>
      </c>
    </row>
    <row r="15810" spans="1:11" x14ac:dyDescent="0.3">
      <c r="A15810" t="s">
        <v>15809</v>
      </c>
      <c r="B15810" t="s">
        <v>15809</v>
      </c>
      <c r="C15810">
        <v>2</v>
      </c>
      <c r="J15810" t="s">
        <v>3002</v>
      </c>
      <c r="K15810">
        <v>16</v>
      </c>
    </row>
    <row r="15811" spans="1:11" x14ac:dyDescent="0.3">
      <c r="A15811" t="s">
        <v>15810</v>
      </c>
      <c r="B15811" t="s">
        <v>15810</v>
      </c>
      <c r="C15811">
        <v>2</v>
      </c>
      <c r="J15811" t="s">
        <v>28451</v>
      </c>
      <c r="K15811">
        <v>1</v>
      </c>
    </row>
    <row r="15812" spans="1:11" x14ac:dyDescent="0.3">
      <c r="A15812" t="s">
        <v>15811</v>
      </c>
      <c r="B15812" t="s">
        <v>15811</v>
      </c>
      <c r="C15812">
        <v>2</v>
      </c>
      <c r="J15812" t="s">
        <v>11536</v>
      </c>
      <c r="K15812">
        <v>3</v>
      </c>
    </row>
    <row r="15813" spans="1:11" x14ac:dyDescent="0.3">
      <c r="A15813" t="s">
        <v>15812</v>
      </c>
      <c r="B15813" t="s">
        <v>15812</v>
      </c>
      <c r="C15813">
        <v>2</v>
      </c>
      <c r="J15813" t="s">
        <v>28452</v>
      </c>
      <c r="K15813">
        <v>1</v>
      </c>
    </row>
    <row r="15814" spans="1:11" x14ac:dyDescent="0.3">
      <c r="A15814" t="s">
        <v>15813</v>
      </c>
      <c r="B15814" t="s">
        <v>15813</v>
      </c>
      <c r="C15814">
        <v>2</v>
      </c>
      <c r="J15814" t="s">
        <v>28453</v>
      </c>
      <c r="K15814">
        <v>1</v>
      </c>
    </row>
    <row r="15815" spans="1:11" x14ac:dyDescent="0.3">
      <c r="A15815" t="s">
        <v>15814</v>
      </c>
      <c r="B15815" t="s">
        <v>15814</v>
      </c>
      <c r="C15815">
        <v>2</v>
      </c>
      <c r="J15815" t="s">
        <v>28454</v>
      </c>
      <c r="K15815">
        <v>1</v>
      </c>
    </row>
    <row r="15816" spans="1:11" x14ac:dyDescent="0.3">
      <c r="A15816" t="s">
        <v>15815</v>
      </c>
      <c r="B15816" t="s">
        <v>15815</v>
      </c>
      <c r="C15816">
        <v>2</v>
      </c>
      <c r="J15816" t="s">
        <v>28455</v>
      </c>
      <c r="K15816">
        <v>1</v>
      </c>
    </row>
    <row r="15817" spans="1:11" x14ac:dyDescent="0.3">
      <c r="A15817" t="s">
        <v>15816</v>
      </c>
      <c r="B15817" t="s">
        <v>15816</v>
      </c>
      <c r="C15817">
        <v>2</v>
      </c>
      <c r="J15817" t="s">
        <v>15731</v>
      </c>
      <c r="K15817">
        <v>2</v>
      </c>
    </row>
    <row r="15818" spans="1:11" x14ac:dyDescent="0.3">
      <c r="A15818" t="s">
        <v>15817</v>
      </c>
      <c r="B15818" t="s">
        <v>15817</v>
      </c>
      <c r="C15818">
        <v>2</v>
      </c>
      <c r="J15818" t="s">
        <v>11537</v>
      </c>
      <c r="K15818">
        <v>3</v>
      </c>
    </row>
    <row r="15819" spans="1:11" x14ac:dyDescent="0.3">
      <c r="A15819" t="s">
        <v>15818</v>
      </c>
      <c r="B15819" t="s">
        <v>15818</v>
      </c>
      <c r="C15819">
        <v>2</v>
      </c>
      <c r="J15819" t="s">
        <v>15732</v>
      </c>
      <c r="K15819">
        <v>2</v>
      </c>
    </row>
    <row r="15820" spans="1:11" x14ac:dyDescent="0.3">
      <c r="A15820" t="s">
        <v>15819</v>
      </c>
      <c r="B15820" t="s">
        <v>15819</v>
      </c>
      <c r="C15820">
        <v>2</v>
      </c>
      <c r="J15820" t="s">
        <v>4112</v>
      </c>
      <c r="K15820">
        <v>11</v>
      </c>
    </row>
    <row r="15821" spans="1:11" x14ac:dyDescent="0.3">
      <c r="A15821" t="s">
        <v>15820</v>
      </c>
      <c r="B15821" t="s">
        <v>15820</v>
      </c>
      <c r="C15821">
        <v>2</v>
      </c>
      <c r="J15821" t="s">
        <v>15733</v>
      </c>
      <c r="K15821">
        <v>2</v>
      </c>
    </row>
    <row r="15822" spans="1:11" x14ac:dyDescent="0.3">
      <c r="A15822" t="s">
        <v>15821</v>
      </c>
      <c r="B15822" t="s">
        <v>15821</v>
      </c>
      <c r="C15822">
        <v>2</v>
      </c>
      <c r="J15822" t="s">
        <v>28456</v>
      </c>
      <c r="K15822">
        <v>1</v>
      </c>
    </row>
    <row r="15823" spans="1:11" x14ac:dyDescent="0.3">
      <c r="A15823" t="s">
        <v>15822</v>
      </c>
      <c r="B15823" t="s">
        <v>15822</v>
      </c>
      <c r="C15823">
        <v>2</v>
      </c>
      <c r="J15823" t="s">
        <v>11538</v>
      </c>
      <c r="K15823">
        <v>3</v>
      </c>
    </row>
    <row r="15824" spans="1:11" x14ac:dyDescent="0.3">
      <c r="A15824" t="s">
        <v>15823</v>
      </c>
      <c r="B15824" t="s">
        <v>15823</v>
      </c>
      <c r="C15824">
        <v>2</v>
      </c>
      <c r="J15824" t="s">
        <v>5998</v>
      </c>
      <c r="K15824">
        <v>7</v>
      </c>
    </row>
    <row r="15825" spans="1:11" x14ac:dyDescent="0.3">
      <c r="A15825" t="s">
        <v>15824</v>
      </c>
      <c r="B15825" t="s">
        <v>15824</v>
      </c>
      <c r="C15825">
        <v>2</v>
      </c>
      <c r="J15825" t="s">
        <v>4881</v>
      </c>
      <c r="K15825">
        <v>9</v>
      </c>
    </row>
    <row r="15826" spans="1:11" x14ac:dyDescent="0.3">
      <c r="A15826" t="s">
        <v>15825</v>
      </c>
      <c r="B15826" t="s">
        <v>15825</v>
      </c>
      <c r="C15826">
        <v>2</v>
      </c>
      <c r="J15826" t="s">
        <v>28457</v>
      </c>
      <c r="K15826">
        <v>1</v>
      </c>
    </row>
    <row r="15827" spans="1:11" x14ac:dyDescent="0.3">
      <c r="A15827" t="s">
        <v>15826</v>
      </c>
      <c r="B15827" t="s">
        <v>15826</v>
      </c>
      <c r="C15827">
        <v>2</v>
      </c>
      <c r="J15827" t="s">
        <v>7831</v>
      </c>
      <c r="K15827">
        <v>5</v>
      </c>
    </row>
    <row r="15828" spans="1:11" x14ac:dyDescent="0.3">
      <c r="A15828" t="s">
        <v>15827</v>
      </c>
      <c r="B15828" t="s">
        <v>15827</v>
      </c>
      <c r="C15828">
        <v>2</v>
      </c>
      <c r="J15828" t="s">
        <v>28458</v>
      </c>
      <c r="K15828">
        <v>1</v>
      </c>
    </row>
    <row r="15829" spans="1:11" x14ac:dyDescent="0.3">
      <c r="A15829" t="s">
        <v>15828</v>
      </c>
      <c r="B15829" t="s">
        <v>15828</v>
      </c>
      <c r="C15829">
        <v>2</v>
      </c>
      <c r="J15829" t="s">
        <v>28459</v>
      </c>
      <c r="K15829">
        <v>1</v>
      </c>
    </row>
    <row r="15830" spans="1:11" x14ac:dyDescent="0.3">
      <c r="A15830" t="s">
        <v>15829</v>
      </c>
      <c r="B15830" t="s">
        <v>15829</v>
      </c>
      <c r="C15830">
        <v>2</v>
      </c>
      <c r="J15830" t="s">
        <v>28460</v>
      </c>
      <c r="K15830">
        <v>1</v>
      </c>
    </row>
    <row r="15831" spans="1:11" x14ac:dyDescent="0.3">
      <c r="A15831" t="s">
        <v>15830</v>
      </c>
      <c r="B15831" t="s">
        <v>15830</v>
      </c>
      <c r="C15831">
        <v>2</v>
      </c>
      <c r="J15831" t="s">
        <v>28461</v>
      </c>
      <c r="K15831">
        <v>1</v>
      </c>
    </row>
    <row r="15832" spans="1:11" x14ac:dyDescent="0.3">
      <c r="A15832" t="s">
        <v>15831</v>
      </c>
      <c r="B15832" t="s">
        <v>15831</v>
      </c>
      <c r="C15832">
        <v>2</v>
      </c>
      <c r="J15832" t="s">
        <v>28462</v>
      </c>
      <c r="K15832">
        <v>1</v>
      </c>
    </row>
    <row r="15833" spans="1:11" x14ac:dyDescent="0.3">
      <c r="A15833" t="s">
        <v>15832</v>
      </c>
      <c r="B15833" t="s">
        <v>15832</v>
      </c>
      <c r="C15833">
        <v>2</v>
      </c>
      <c r="J15833" t="s">
        <v>28463</v>
      </c>
      <c r="K15833">
        <v>1</v>
      </c>
    </row>
    <row r="15834" spans="1:11" x14ac:dyDescent="0.3">
      <c r="A15834" t="s">
        <v>15833</v>
      </c>
      <c r="B15834" t="s">
        <v>15833</v>
      </c>
      <c r="C15834">
        <v>2</v>
      </c>
      <c r="J15834" t="s">
        <v>28464</v>
      </c>
      <c r="K15834">
        <v>1</v>
      </c>
    </row>
    <row r="15835" spans="1:11" x14ac:dyDescent="0.3">
      <c r="A15835" t="s">
        <v>15834</v>
      </c>
      <c r="B15835" t="s">
        <v>15834</v>
      </c>
      <c r="C15835">
        <v>2</v>
      </c>
      <c r="J15835" t="s">
        <v>28465</v>
      </c>
      <c r="K15835">
        <v>1</v>
      </c>
    </row>
    <row r="15836" spans="1:11" x14ac:dyDescent="0.3">
      <c r="A15836" t="s">
        <v>15835</v>
      </c>
      <c r="B15836" t="s">
        <v>15835</v>
      </c>
      <c r="C15836">
        <v>2</v>
      </c>
      <c r="J15836" t="s">
        <v>711</v>
      </c>
      <c r="K15836">
        <v>71</v>
      </c>
    </row>
    <row r="15837" spans="1:11" x14ac:dyDescent="0.3">
      <c r="A15837" t="s">
        <v>15836</v>
      </c>
      <c r="B15837" t="s">
        <v>15836</v>
      </c>
      <c r="C15837">
        <v>2</v>
      </c>
      <c r="J15837" t="s">
        <v>28466</v>
      </c>
      <c r="K15837">
        <v>1</v>
      </c>
    </row>
    <row r="15838" spans="1:11" x14ac:dyDescent="0.3">
      <c r="A15838" t="s">
        <v>15837</v>
      </c>
      <c r="B15838" t="s">
        <v>15837</v>
      </c>
      <c r="C15838">
        <v>2</v>
      </c>
      <c r="J15838" t="s">
        <v>15734</v>
      </c>
      <c r="K15838">
        <v>2</v>
      </c>
    </row>
    <row r="15839" spans="1:11" x14ac:dyDescent="0.3">
      <c r="A15839" t="s">
        <v>15838</v>
      </c>
      <c r="B15839" t="s">
        <v>15838</v>
      </c>
      <c r="C15839">
        <v>2</v>
      </c>
      <c r="J15839" t="s">
        <v>28467</v>
      </c>
      <c r="K15839">
        <v>1</v>
      </c>
    </row>
    <row r="15840" spans="1:11" x14ac:dyDescent="0.3">
      <c r="A15840" t="s">
        <v>15839</v>
      </c>
      <c r="B15840" t="s">
        <v>15839</v>
      </c>
      <c r="C15840">
        <v>2</v>
      </c>
      <c r="J15840" t="s">
        <v>9284</v>
      </c>
      <c r="K15840">
        <v>4</v>
      </c>
    </row>
    <row r="15841" spans="1:11" x14ac:dyDescent="0.3">
      <c r="A15841" t="s">
        <v>15840</v>
      </c>
      <c r="B15841" t="s">
        <v>15840</v>
      </c>
      <c r="C15841">
        <v>2</v>
      </c>
      <c r="J15841" t="s">
        <v>28468</v>
      </c>
      <c r="K15841">
        <v>1</v>
      </c>
    </row>
    <row r="15842" spans="1:11" x14ac:dyDescent="0.3">
      <c r="A15842" t="s">
        <v>15841</v>
      </c>
      <c r="B15842" t="s">
        <v>15841</v>
      </c>
      <c r="C15842">
        <v>2</v>
      </c>
      <c r="J15842" t="s">
        <v>28469</v>
      </c>
      <c r="K15842">
        <v>1</v>
      </c>
    </row>
    <row r="15843" spans="1:11" x14ac:dyDescent="0.3">
      <c r="A15843" t="s">
        <v>15842</v>
      </c>
      <c r="B15843" t="s">
        <v>15842</v>
      </c>
      <c r="C15843">
        <v>2</v>
      </c>
      <c r="J15843" t="s">
        <v>28470</v>
      </c>
      <c r="K15843">
        <v>1</v>
      </c>
    </row>
    <row r="15844" spans="1:11" x14ac:dyDescent="0.3">
      <c r="A15844" t="s">
        <v>15843</v>
      </c>
      <c r="B15844" t="s">
        <v>15843</v>
      </c>
      <c r="C15844">
        <v>2</v>
      </c>
      <c r="J15844" t="s">
        <v>28471</v>
      </c>
      <c r="K15844">
        <v>1</v>
      </c>
    </row>
    <row r="15845" spans="1:11" x14ac:dyDescent="0.3">
      <c r="A15845" t="s">
        <v>15844</v>
      </c>
      <c r="B15845" t="s">
        <v>15844</v>
      </c>
      <c r="C15845">
        <v>2</v>
      </c>
      <c r="J15845" t="s">
        <v>28472</v>
      </c>
      <c r="K15845">
        <v>1</v>
      </c>
    </row>
    <row r="15846" spans="1:11" x14ac:dyDescent="0.3">
      <c r="A15846" t="s">
        <v>15845</v>
      </c>
      <c r="B15846" t="s">
        <v>15845</v>
      </c>
      <c r="C15846">
        <v>2</v>
      </c>
      <c r="J15846" t="s">
        <v>28473</v>
      </c>
      <c r="K15846">
        <v>1</v>
      </c>
    </row>
    <row r="15847" spans="1:11" x14ac:dyDescent="0.3">
      <c r="A15847" t="s">
        <v>15846</v>
      </c>
      <c r="B15847" t="s">
        <v>15846</v>
      </c>
      <c r="C15847">
        <v>2</v>
      </c>
      <c r="J15847" t="s">
        <v>28474</v>
      </c>
      <c r="K15847">
        <v>1</v>
      </c>
    </row>
    <row r="15848" spans="1:11" x14ac:dyDescent="0.3">
      <c r="A15848" t="s">
        <v>15847</v>
      </c>
      <c r="B15848" t="s">
        <v>15847</v>
      </c>
      <c r="C15848">
        <v>2</v>
      </c>
      <c r="J15848" t="s">
        <v>28475</v>
      </c>
      <c r="K15848">
        <v>1</v>
      </c>
    </row>
    <row r="15849" spans="1:11" x14ac:dyDescent="0.3">
      <c r="A15849" t="s">
        <v>15848</v>
      </c>
      <c r="B15849" t="s">
        <v>15848</v>
      </c>
      <c r="C15849">
        <v>2</v>
      </c>
      <c r="J15849" t="s">
        <v>28476</v>
      </c>
      <c r="K15849">
        <v>1</v>
      </c>
    </row>
    <row r="15850" spans="1:11" x14ac:dyDescent="0.3">
      <c r="A15850" t="s">
        <v>15849</v>
      </c>
      <c r="B15850" t="s">
        <v>15849</v>
      </c>
      <c r="C15850">
        <v>2</v>
      </c>
      <c r="J15850" t="s">
        <v>28477</v>
      </c>
      <c r="K15850">
        <v>1</v>
      </c>
    </row>
    <row r="15851" spans="1:11" x14ac:dyDescent="0.3">
      <c r="A15851" t="s">
        <v>15850</v>
      </c>
      <c r="B15851" t="s">
        <v>15850</v>
      </c>
      <c r="C15851">
        <v>2</v>
      </c>
      <c r="J15851" t="s">
        <v>15735</v>
      </c>
      <c r="K15851">
        <v>2</v>
      </c>
    </row>
    <row r="15852" spans="1:11" x14ac:dyDescent="0.3">
      <c r="A15852" t="s">
        <v>15851</v>
      </c>
      <c r="B15852" t="s">
        <v>15851</v>
      </c>
      <c r="C15852">
        <v>2</v>
      </c>
      <c r="J15852" t="s">
        <v>15736</v>
      </c>
      <c r="K15852">
        <v>2</v>
      </c>
    </row>
    <row r="15853" spans="1:11" x14ac:dyDescent="0.3">
      <c r="A15853" t="s">
        <v>15852</v>
      </c>
      <c r="B15853" t="s">
        <v>15852</v>
      </c>
      <c r="C15853">
        <v>2</v>
      </c>
      <c r="J15853" t="s">
        <v>28478</v>
      </c>
      <c r="K15853">
        <v>1</v>
      </c>
    </row>
    <row r="15854" spans="1:11" x14ac:dyDescent="0.3">
      <c r="A15854" t="s">
        <v>15853</v>
      </c>
      <c r="B15854" t="s">
        <v>15853</v>
      </c>
      <c r="C15854">
        <v>2</v>
      </c>
      <c r="J15854" t="s">
        <v>28479</v>
      </c>
      <c r="K15854">
        <v>1</v>
      </c>
    </row>
    <row r="15855" spans="1:11" x14ac:dyDescent="0.3">
      <c r="A15855" t="s">
        <v>15854</v>
      </c>
      <c r="B15855" t="s">
        <v>15854</v>
      </c>
      <c r="C15855">
        <v>2</v>
      </c>
      <c r="J15855" t="s">
        <v>11539</v>
      </c>
      <c r="K15855">
        <v>3</v>
      </c>
    </row>
    <row r="15856" spans="1:11" x14ac:dyDescent="0.3">
      <c r="A15856" t="s">
        <v>15855</v>
      </c>
      <c r="B15856" t="s">
        <v>15855</v>
      </c>
      <c r="C15856">
        <v>2</v>
      </c>
      <c r="J15856" t="s">
        <v>4882</v>
      </c>
      <c r="K15856">
        <v>9</v>
      </c>
    </row>
    <row r="15857" spans="1:11" x14ac:dyDescent="0.3">
      <c r="A15857" t="s">
        <v>15856</v>
      </c>
      <c r="B15857" t="s">
        <v>15856</v>
      </c>
      <c r="C15857">
        <v>2</v>
      </c>
      <c r="J15857" t="s">
        <v>28480</v>
      </c>
      <c r="K15857">
        <v>1</v>
      </c>
    </row>
    <row r="15858" spans="1:11" x14ac:dyDescent="0.3">
      <c r="A15858" t="s">
        <v>15857</v>
      </c>
      <c r="B15858" t="s">
        <v>15857</v>
      </c>
      <c r="C15858">
        <v>2</v>
      </c>
      <c r="J15858" t="s">
        <v>28481</v>
      </c>
      <c r="K15858">
        <v>1</v>
      </c>
    </row>
    <row r="15859" spans="1:11" x14ac:dyDescent="0.3">
      <c r="A15859" t="s">
        <v>15858</v>
      </c>
      <c r="B15859" t="s">
        <v>15858</v>
      </c>
      <c r="C15859">
        <v>2</v>
      </c>
      <c r="J15859" t="s">
        <v>15737</v>
      </c>
      <c r="K15859">
        <v>2</v>
      </c>
    </row>
    <row r="15860" spans="1:11" x14ac:dyDescent="0.3">
      <c r="A15860" t="s">
        <v>15859</v>
      </c>
      <c r="B15860" t="s">
        <v>15859</v>
      </c>
      <c r="C15860">
        <v>2</v>
      </c>
      <c r="J15860" t="s">
        <v>28482</v>
      </c>
      <c r="K15860">
        <v>1</v>
      </c>
    </row>
    <row r="15861" spans="1:11" x14ac:dyDescent="0.3">
      <c r="A15861" t="s">
        <v>15860</v>
      </c>
      <c r="B15861" t="s">
        <v>15860</v>
      </c>
      <c r="C15861">
        <v>2</v>
      </c>
      <c r="J15861" t="s">
        <v>11540</v>
      </c>
      <c r="K15861">
        <v>3</v>
      </c>
    </row>
    <row r="15862" spans="1:11" x14ac:dyDescent="0.3">
      <c r="A15862" t="s">
        <v>15861</v>
      </c>
      <c r="B15862" t="s">
        <v>15861</v>
      </c>
      <c r="C15862">
        <v>2</v>
      </c>
      <c r="J15862" t="s">
        <v>28483</v>
      </c>
      <c r="K15862">
        <v>1</v>
      </c>
    </row>
    <row r="15863" spans="1:11" x14ac:dyDescent="0.3">
      <c r="A15863" t="s">
        <v>15862</v>
      </c>
      <c r="B15863" t="s">
        <v>15862</v>
      </c>
      <c r="C15863">
        <v>2</v>
      </c>
      <c r="J15863" t="s">
        <v>28484</v>
      </c>
      <c r="K15863">
        <v>1</v>
      </c>
    </row>
    <row r="15864" spans="1:11" x14ac:dyDescent="0.3">
      <c r="A15864" t="s">
        <v>15863</v>
      </c>
      <c r="B15864" t="s">
        <v>15863</v>
      </c>
      <c r="C15864">
        <v>2</v>
      </c>
      <c r="J15864" t="s">
        <v>28485</v>
      </c>
      <c r="K15864">
        <v>1</v>
      </c>
    </row>
    <row r="15865" spans="1:11" x14ac:dyDescent="0.3">
      <c r="A15865" t="s">
        <v>15864</v>
      </c>
      <c r="B15865" t="s">
        <v>15864</v>
      </c>
      <c r="C15865">
        <v>2</v>
      </c>
      <c r="J15865" t="s">
        <v>7832</v>
      </c>
      <c r="K15865">
        <v>5</v>
      </c>
    </row>
    <row r="15866" spans="1:11" x14ac:dyDescent="0.3">
      <c r="A15866" t="s">
        <v>15865</v>
      </c>
      <c r="B15866" t="s">
        <v>15865</v>
      </c>
      <c r="C15866">
        <v>2</v>
      </c>
      <c r="J15866" t="s">
        <v>4883</v>
      </c>
      <c r="K15866">
        <v>9</v>
      </c>
    </row>
    <row r="15867" spans="1:11" x14ac:dyDescent="0.3">
      <c r="A15867" t="s">
        <v>15866</v>
      </c>
      <c r="B15867" t="s">
        <v>15866</v>
      </c>
      <c r="C15867">
        <v>2</v>
      </c>
      <c r="J15867" t="s">
        <v>28486</v>
      </c>
      <c r="K15867">
        <v>1</v>
      </c>
    </row>
    <row r="15868" spans="1:11" x14ac:dyDescent="0.3">
      <c r="A15868" t="s">
        <v>15867</v>
      </c>
      <c r="B15868" t="s">
        <v>15867</v>
      </c>
      <c r="C15868">
        <v>2</v>
      </c>
      <c r="J15868" t="s">
        <v>7833</v>
      </c>
      <c r="K15868">
        <v>5</v>
      </c>
    </row>
    <row r="15869" spans="1:11" x14ac:dyDescent="0.3">
      <c r="A15869" t="s">
        <v>15868</v>
      </c>
      <c r="B15869" t="s">
        <v>15868</v>
      </c>
      <c r="C15869">
        <v>2</v>
      </c>
      <c r="J15869" t="s">
        <v>28487</v>
      </c>
      <c r="K15869">
        <v>1</v>
      </c>
    </row>
    <row r="15870" spans="1:11" x14ac:dyDescent="0.3">
      <c r="A15870" t="s">
        <v>15869</v>
      </c>
      <c r="B15870" t="s">
        <v>15869</v>
      </c>
      <c r="C15870">
        <v>2</v>
      </c>
      <c r="J15870" t="s">
        <v>28488</v>
      </c>
      <c r="K15870">
        <v>1</v>
      </c>
    </row>
    <row r="15871" spans="1:11" x14ac:dyDescent="0.3">
      <c r="A15871" t="s">
        <v>15870</v>
      </c>
      <c r="B15871" t="s">
        <v>15870</v>
      </c>
      <c r="C15871">
        <v>2</v>
      </c>
      <c r="J15871" t="s">
        <v>15738</v>
      </c>
      <c r="K15871">
        <v>2</v>
      </c>
    </row>
    <row r="15872" spans="1:11" x14ac:dyDescent="0.3">
      <c r="A15872" t="s">
        <v>15871</v>
      </c>
      <c r="B15872" t="s">
        <v>15871</v>
      </c>
      <c r="C15872">
        <v>2</v>
      </c>
      <c r="J15872" t="s">
        <v>15739</v>
      </c>
      <c r="K15872">
        <v>2</v>
      </c>
    </row>
    <row r="15873" spans="1:11" x14ac:dyDescent="0.3">
      <c r="A15873" t="s">
        <v>15872</v>
      </c>
      <c r="B15873" t="s">
        <v>15872</v>
      </c>
      <c r="C15873">
        <v>2</v>
      </c>
      <c r="J15873" t="s">
        <v>28489</v>
      </c>
      <c r="K15873">
        <v>1</v>
      </c>
    </row>
    <row r="15874" spans="1:11" x14ac:dyDescent="0.3">
      <c r="A15874" t="s">
        <v>15873</v>
      </c>
      <c r="B15874" t="s">
        <v>15873</v>
      </c>
      <c r="C15874">
        <v>2</v>
      </c>
      <c r="J15874" t="s">
        <v>28490</v>
      </c>
      <c r="K15874">
        <v>1</v>
      </c>
    </row>
    <row r="15875" spans="1:11" x14ac:dyDescent="0.3">
      <c r="A15875" t="s">
        <v>15874</v>
      </c>
      <c r="B15875" t="s">
        <v>15874</v>
      </c>
      <c r="C15875">
        <v>2</v>
      </c>
      <c r="J15875" t="s">
        <v>28491</v>
      </c>
      <c r="K15875">
        <v>1</v>
      </c>
    </row>
    <row r="15876" spans="1:11" x14ac:dyDescent="0.3">
      <c r="A15876" t="s">
        <v>15875</v>
      </c>
      <c r="B15876" t="s">
        <v>15875</v>
      </c>
      <c r="C15876">
        <v>2</v>
      </c>
      <c r="J15876" t="s">
        <v>1617</v>
      </c>
      <c r="K15876">
        <v>31</v>
      </c>
    </row>
    <row r="15877" spans="1:11" x14ac:dyDescent="0.3">
      <c r="A15877" t="s">
        <v>15876</v>
      </c>
      <c r="B15877" t="s">
        <v>15876</v>
      </c>
      <c r="C15877">
        <v>2</v>
      </c>
      <c r="J15877" t="s">
        <v>15740</v>
      </c>
      <c r="K15877">
        <v>2</v>
      </c>
    </row>
    <row r="15878" spans="1:11" x14ac:dyDescent="0.3">
      <c r="A15878" t="s">
        <v>15877</v>
      </c>
      <c r="B15878" t="s">
        <v>15877</v>
      </c>
      <c r="C15878">
        <v>2</v>
      </c>
      <c r="J15878" t="s">
        <v>28492</v>
      </c>
      <c r="K15878">
        <v>1</v>
      </c>
    </row>
    <row r="15879" spans="1:11" x14ac:dyDescent="0.3">
      <c r="A15879" t="s">
        <v>15878</v>
      </c>
      <c r="B15879" t="s">
        <v>15878</v>
      </c>
      <c r="C15879">
        <v>2</v>
      </c>
      <c r="J15879" t="s">
        <v>15741</v>
      </c>
      <c r="K15879">
        <v>2</v>
      </c>
    </row>
    <row r="15880" spans="1:11" x14ac:dyDescent="0.3">
      <c r="A15880" t="s">
        <v>15879</v>
      </c>
      <c r="B15880" t="s">
        <v>15879</v>
      </c>
      <c r="C15880">
        <v>2</v>
      </c>
      <c r="J15880" t="s">
        <v>28493</v>
      </c>
      <c r="K15880">
        <v>1</v>
      </c>
    </row>
    <row r="15881" spans="1:11" x14ac:dyDescent="0.3">
      <c r="A15881" t="s">
        <v>15880</v>
      </c>
      <c r="B15881" t="s">
        <v>15880</v>
      </c>
      <c r="C15881">
        <v>2</v>
      </c>
      <c r="J15881" t="s">
        <v>28494</v>
      </c>
      <c r="K15881">
        <v>1</v>
      </c>
    </row>
    <row r="15882" spans="1:11" x14ac:dyDescent="0.3">
      <c r="A15882" t="s">
        <v>15881</v>
      </c>
      <c r="B15882" t="s">
        <v>15881</v>
      </c>
      <c r="C15882">
        <v>2</v>
      </c>
      <c r="J15882" t="s">
        <v>1670</v>
      </c>
      <c r="K15882">
        <v>30</v>
      </c>
    </row>
    <row r="15883" spans="1:11" x14ac:dyDescent="0.3">
      <c r="A15883" t="s">
        <v>15882</v>
      </c>
      <c r="B15883" t="s">
        <v>15882</v>
      </c>
      <c r="C15883">
        <v>2</v>
      </c>
      <c r="J15883" t="s">
        <v>15742</v>
      </c>
      <c r="K15883">
        <v>2</v>
      </c>
    </row>
    <row r="15884" spans="1:11" x14ac:dyDescent="0.3">
      <c r="A15884" t="s">
        <v>15883</v>
      </c>
      <c r="B15884" t="s">
        <v>15883</v>
      </c>
      <c r="C15884">
        <v>2</v>
      </c>
      <c r="J15884" t="s">
        <v>28495</v>
      </c>
      <c r="K15884">
        <v>1</v>
      </c>
    </row>
    <row r="15885" spans="1:11" x14ac:dyDescent="0.3">
      <c r="A15885" t="s">
        <v>15884</v>
      </c>
      <c r="B15885" t="s">
        <v>15884</v>
      </c>
      <c r="C15885">
        <v>2</v>
      </c>
      <c r="J15885" t="s">
        <v>28496</v>
      </c>
      <c r="K15885">
        <v>1</v>
      </c>
    </row>
    <row r="15886" spans="1:11" x14ac:dyDescent="0.3">
      <c r="A15886" t="s">
        <v>15885</v>
      </c>
      <c r="B15886" t="s">
        <v>15885</v>
      </c>
      <c r="C15886">
        <v>2</v>
      </c>
      <c r="J15886" t="s">
        <v>28497</v>
      </c>
      <c r="K15886">
        <v>1</v>
      </c>
    </row>
    <row r="15887" spans="1:11" x14ac:dyDescent="0.3">
      <c r="A15887" t="s">
        <v>15886</v>
      </c>
      <c r="B15887" t="s">
        <v>15886</v>
      </c>
      <c r="C15887">
        <v>2</v>
      </c>
      <c r="J15887" t="s">
        <v>44</v>
      </c>
      <c r="K15887">
        <v>476</v>
      </c>
    </row>
    <row r="15888" spans="1:11" x14ac:dyDescent="0.3">
      <c r="A15888" t="s">
        <v>15887</v>
      </c>
      <c r="B15888" t="s">
        <v>15887</v>
      </c>
      <c r="C15888">
        <v>2</v>
      </c>
      <c r="J15888" t="s">
        <v>6744</v>
      </c>
      <c r="K15888">
        <v>6</v>
      </c>
    </row>
    <row r="15889" spans="1:11" x14ac:dyDescent="0.3">
      <c r="A15889" t="s">
        <v>15888</v>
      </c>
      <c r="B15889" t="s">
        <v>15888</v>
      </c>
      <c r="C15889">
        <v>2</v>
      </c>
      <c r="J15889" t="s">
        <v>28498</v>
      </c>
      <c r="K15889">
        <v>1</v>
      </c>
    </row>
    <row r="15890" spans="1:11" x14ac:dyDescent="0.3">
      <c r="A15890" t="s">
        <v>15889</v>
      </c>
      <c r="B15890" t="s">
        <v>15889</v>
      </c>
      <c r="C15890">
        <v>2</v>
      </c>
      <c r="J15890" t="s">
        <v>28499</v>
      </c>
      <c r="K15890">
        <v>1</v>
      </c>
    </row>
    <row r="15891" spans="1:11" x14ac:dyDescent="0.3">
      <c r="A15891" t="s">
        <v>15890</v>
      </c>
      <c r="B15891" t="s">
        <v>15890</v>
      </c>
      <c r="C15891">
        <v>2</v>
      </c>
      <c r="J15891" t="s">
        <v>28500</v>
      </c>
      <c r="K15891">
        <v>1</v>
      </c>
    </row>
    <row r="15892" spans="1:11" x14ac:dyDescent="0.3">
      <c r="A15892" t="s">
        <v>15891</v>
      </c>
      <c r="B15892" t="s">
        <v>15891</v>
      </c>
      <c r="C15892">
        <v>2</v>
      </c>
      <c r="J15892" t="s">
        <v>28501</v>
      </c>
      <c r="K15892">
        <v>1</v>
      </c>
    </row>
    <row r="15893" spans="1:11" x14ac:dyDescent="0.3">
      <c r="A15893" t="s">
        <v>15892</v>
      </c>
      <c r="B15893" t="s">
        <v>15892</v>
      </c>
      <c r="C15893">
        <v>2</v>
      </c>
      <c r="J15893" t="s">
        <v>11541</v>
      </c>
      <c r="K15893">
        <v>3</v>
      </c>
    </row>
    <row r="15894" spans="1:11" x14ac:dyDescent="0.3">
      <c r="A15894" t="s">
        <v>15893</v>
      </c>
      <c r="B15894" t="s">
        <v>15893</v>
      </c>
      <c r="C15894">
        <v>2</v>
      </c>
      <c r="J15894" t="s">
        <v>6745</v>
      </c>
      <c r="K15894">
        <v>6</v>
      </c>
    </row>
    <row r="15895" spans="1:11" x14ac:dyDescent="0.3">
      <c r="A15895" t="s">
        <v>15894</v>
      </c>
      <c r="B15895" t="s">
        <v>15894</v>
      </c>
      <c r="C15895">
        <v>2</v>
      </c>
      <c r="J15895" t="s">
        <v>28502</v>
      </c>
      <c r="K15895">
        <v>1</v>
      </c>
    </row>
    <row r="15896" spans="1:11" x14ac:dyDescent="0.3">
      <c r="A15896" t="s">
        <v>15895</v>
      </c>
      <c r="B15896" t="s">
        <v>15895</v>
      </c>
      <c r="C15896">
        <v>2</v>
      </c>
      <c r="J15896" t="s">
        <v>9285</v>
      </c>
      <c r="K15896">
        <v>4</v>
      </c>
    </row>
    <row r="15897" spans="1:11" x14ac:dyDescent="0.3">
      <c r="A15897" t="s">
        <v>15896</v>
      </c>
      <c r="B15897" t="s">
        <v>15896</v>
      </c>
      <c r="C15897">
        <v>2</v>
      </c>
      <c r="J15897" t="s">
        <v>28503</v>
      </c>
      <c r="K15897">
        <v>1</v>
      </c>
    </row>
    <row r="15898" spans="1:11" x14ac:dyDescent="0.3">
      <c r="A15898" t="s">
        <v>15897</v>
      </c>
      <c r="B15898" t="s">
        <v>15897</v>
      </c>
      <c r="C15898">
        <v>2</v>
      </c>
      <c r="J15898" t="s">
        <v>28504</v>
      </c>
      <c r="K15898">
        <v>1</v>
      </c>
    </row>
    <row r="15899" spans="1:11" x14ac:dyDescent="0.3">
      <c r="A15899" t="s">
        <v>15898</v>
      </c>
      <c r="B15899" t="s">
        <v>15898</v>
      </c>
      <c r="C15899">
        <v>2</v>
      </c>
      <c r="J15899" t="s">
        <v>28505</v>
      </c>
      <c r="K15899">
        <v>1</v>
      </c>
    </row>
    <row r="15900" spans="1:11" x14ac:dyDescent="0.3">
      <c r="A15900" t="s">
        <v>15899</v>
      </c>
      <c r="B15900" t="s">
        <v>15899</v>
      </c>
      <c r="C15900">
        <v>2</v>
      </c>
      <c r="J15900" t="s">
        <v>15743</v>
      </c>
      <c r="K15900">
        <v>2</v>
      </c>
    </row>
    <row r="15901" spans="1:11" x14ac:dyDescent="0.3">
      <c r="A15901" t="s">
        <v>15900</v>
      </c>
      <c r="B15901" t="s">
        <v>15900</v>
      </c>
      <c r="C15901">
        <v>2</v>
      </c>
      <c r="J15901" t="s">
        <v>28506</v>
      </c>
      <c r="K15901">
        <v>1</v>
      </c>
    </row>
    <row r="15902" spans="1:11" x14ac:dyDescent="0.3">
      <c r="A15902" t="s">
        <v>15901</v>
      </c>
      <c r="B15902" t="s">
        <v>15901</v>
      </c>
      <c r="C15902">
        <v>2</v>
      </c>
      <c r="J15902" t="s">
        <v>28507</v>
      </c>
      <c r="K15902">
        <v>1</v>
      </c>
    </row>
    <row r="15903" spans="1:11" x14ac:dyDescent="0.3">
      <c r="A15903" t="s">
        <v>15902</v>
      </c>
      <c r="B15903" t="s">
        <v>15902</v>
      </c>
      <c r="C15903">
        <v>2</v>
      </c>
      <c r="J15903" t="s">
        <v>4884</v>
      </c>
      <c r="K15903">
        <v>9</v>
      </c>
    </row>
    <row r="15904" spans="1:11" x14ac:dyDescent="0.3">
      <c r="A15904" t="s">
        <v>15903</v>
      </c>
      <c r="B15904" t="s">
        <v>15903</v>
      </c>
      <c r="C15904">
        <v>2</v>
      </c>
      <c r="J15904" t="s">
        <v>28508</v>
      </c>
      <c r="K15904">
        <v>1</v>
      </c>
    </row>
    <row r="15905" spans="1:11" x14ac:dyDescent="0.3">
      <c r="A15905" t="s">
        <v>15904</v>
      </c>
      <c r="B15905" t="s">
        <v>15904</v>
      </c>
      <c r="C15905">
        <v>2</v>
      </c>
      <c r="J15905" t="s">
        <v>2716</v>
      </c>
      <c r="K15905">
        <v>18</v>
      </c>
    </row>
    <row r="15906" spans="1:11" x14ac:dyDescent="0.3">
      <c r="A15906" t="s">
        <v>15905</v>
      </c>
      <c r="B15906" t="s">
        <v>15905</v>
      </c>
      <c r="C15906">
        <v>2</v>
      </c>
      <c r="J15906" t="s">
        <v>28509</v>
      </c>
      <c r="K15906">
        <v>1</v>
      </c>
    </row>
    <row r="15907" spans="1:11" x14ac:dyDescent="0.3">
      <c r="A15907" t="s">
        <v>15906</v>
      </c>
      <c r="B15907" t="s">
        <v>15906</v>
      </c>
      <c r="C15907">
        <v>2</v>
      </c>
      <c r="J15907" t="s">
        <v>28510</v>
      </c>
      <c r="K15907">
        <v>1</v>
      </c>
    </row>
    <row r="15908" spans="1:11" x14ac:dyDescent="0.3">
      <c r="A15908" t="s">
        <v>15907</v>
      </c>
      <c r="B15908" t="s">
        <v>15907</v>
      </c>
      <c r="C15908">
        <v>2</v>
      </c>
      <c r="J15908" t="s">
        <v>28511</v>
      </c>
      <c r="K15908">
        <v>1</v>
      </c>
    </row>
    <row r="15909" spans="1:11" x14ac:dyDescent="0.3">
      <c r="A15909" t="s">
        <v>15908</v>
      </c>
      <c r="B15909" t="s">
        <v>15908</v>
      </c>
      <c r="C15909">
        <v>2</v>
      </c>
      <c r="J15909" t="s">
        <v>2367</v>
      </c>
      <c r="K15909">
        <v>21</v>
      </c>
    </row>
    <row r="15910" spans="1:11" x14ac:dyDescent="0.3">
      <c r="A15910" t="s">
        <v>15909</v>
      </c>
      <c r="B15910" t="s">
        <v>15909</v>
      </c>
      <c r="C15910">
        <v>2</v>
      </c>
      <c r="J15910" t="s">
        <v>28512</v>
      </c>
      <c r="K15910">
        <v>1</v>
      </c>
    </row>
    <row r="15911" spans="1:11" x14ac:dyDescent="0.3">
      <c r="A15911" t="s">
        <v>15910</v>
      </c>
      <c r="B15911" t="s">
        <v>15910</v>
      </c>
      <c r="C15911">
        <v>2</v>
      </c>
      <c r="J15911" t="s">
        <v>11542</v>
      </c>
      <c r="K15911">
        <v>3</v>
      </c>
    </row>
    <row r="15912" spans="1:11" x14ac:dyDescent="0.3">
      <c r="A15912" t="s">
        <v>15911</v>
      </c>
      <c r="B15912" t="s">
        <v>15911</v>
      </c>
      <c r="C15912">
        <v>2</v>
      </c>
      <c r="J15912" t="s">
        <v>28513</v>
      </c>
      <c r="K15912">
        <v>1</v>
      </c>
    </row>
    <row r="15913" spans="1:11" x14ac:dyDescent="0.3">
      <c r="A15913" t="s">
        <v>15912</v>
      </c>
      <c r="B15913" t="s">
        <v>15912</v>
      </c>
      <c r="C15913">
        <v>2</v>
      </c>
      <c r="J15913" t="s">
        <v>15744</v>
      </c>
      <c r="K15913">
        <v>2</v>
      </c>
    </row>
    <row r="15914" spans="1:11" x14ac:dyDescent="0.3">
      <c r="A15914" t="s">
        <v>15913</v>
      </c>
      <c r="B15914" t="s">
        <v>15913</v>
      </c>
      <c r="C15914">
        <v>2</v>
      </c>
      <c r="J15914" t="s">
        <v>28514</v>
      </c>
      <c r="K15914">
        <v>1</v>
      </c>
    </row>
    <row r="15915" spans="1:11" x14ac:dyDescent="0.3">
      <c r="A15915" t="s">
        <v>15914</v>
      </c>
      <c r="B15915" t="s">
        <v>15914</v>
      </c>
      <c r="C15915">
        <v>2</v>
      </c>
      <c r="J15915" t="s">
        <v>28515</v>
      </c>
      <c r="K15915">
        <v>1</v>
      </c>
    </row>
    <row r="15916" spans="1:11" x14ac:dyDescent="0.3">
      <c r="A15916" t="s">
        <v>15915</v>
      </c>
      <c r="B15916" t="s">
        <v>15915</v>
      </c>
      <c r="C15916">
        <v>2</v>
      </c>
      <c r="J15916" t="s">
        <v>28516</v>
      </c>
      <c r="K15916">
        <v>1</v>
      </c>
    </row>
    <row r="15917" spans="1:11" x14ac:dyDescent="0.3">
      <c r="A15917" t="s">
        <v>15916</v>
      </c>
      <c r="B15917" t="s">
        <v>15916</v>
      </c>
      <c r="C15917">
        <v>2</v>
      </c>
      <c r="J15917" t="s">
        <v>28517</v>
      </c>
      <c r="K15917">
        <v>1</v>
      </c>
    </row>
    <row r="15918" spans="1:11" x14ac:dyDescent="0.3">
      <c r="A15918" t="s">
        <v>15917</v>
      </c>
      <c r="B15918" t="s">
        <v>15917</v>
      </c>
      <c r="C15918">
        <v>2</v>
      </c>
      <c r="J15918" t="s">
        <v>4885</v>
      </c>
      <c r="K15918">
        <v>9</v>
      </c>
    </row>
    <row r="15919" spans="1:11" x14ac:dyDescent="0.3">
      <c r="A15919" t="s">
        <v>15918</v>
      </c>
      <c r="B15919" t="s">
        <v>15918</v>
      </c>
      <c r="C15919">
        <v>2</v>
      </c>
      <c r="J15919" t="s">
        <v>28518</v>
      </c>
      <c r="K15919">
        <v>1</v>
      </c>
    </row>
    <row r="15920" spans="1:11" x14ac:dyDescent="0.3">
      <c r="A15920" t="s">
        <v>15919</v>
      </c>
      <c r="B15920" t="s">
        <v>15919</v>
      </c>
      <c r="C15920">
        <v>2</v>
      </c>
      <c r="J15920" t="s">
        <v>9286</v>
      </c>
      <c r="K15920">
        <v>4</v>
      </c>
    </row>
    <row r="15921" spans="1:11" x14ac:dyDescent="0.3">
      <c r="A15921" t="s">
        <v>15920</v>
      </c>
      <c r="B15921" t="s">
        <v>15920</v>
      </c>
      <c r="C15921">
        <v>2</v>
      </c>
      <c r="J15921" t="s">
        <v>28519</v>
      </c>
      <c r="K15921">
        <v>1</v>
      </c>
    </row>
    <row r="15922" spans="1:11" x14ac:dyDescent="0.3">
      <c r="A15922" t="s">
        <v>15921</v>
      </c>
      <c r="B15922" t="s">
        <v>15921</v>
      </c>
      <c r="C15922">
        <v>2</v>
      </c>
      <c r="J15922" t="s">
        <v>15745</v>
      </c>
      <c r="K15922">
        <v>2</v>
      </c>
    </row>
    <row r="15923" spans="1:11" x14ac:dyDescent="0.3">
      <c r="A15923" t="s">
        <v>15922</v>
      </c>
      <c r="B15923" t="s">
        <v>15922</v>
      </c>
      <c r="C15923">
        <v>2</v>
      </c>
      <c r="J15923" t="s">
        <v>5999</v>
      </c>
      <c r="K15923">
        <v>7</v>
      </c>
    </row>
    <row r="15924" spans="1:11" x14ac:dyDescent="0.3">
      <c r="A15924" t="s">
        <v>15923</v>
      </c>
      <c r="B15924" t="s">
        <v>15923</v>
      </c>
      <c r="C15924">
        <v>2</v>
      </c>
      <c r="J15924" t="s">
        <v>15746</v>
      </c>
      <c r="K15924">
        <v>2</v>
      </c>
    </row>
    <row r="15925" spans="1:11" x14ac:dyDescent="0.3">
      <c r="A15925" t="s">
        <v>15924</v>
      </c>
      <c r="B15925" t="s">
        <v>15924</v>
      </c>
      <c r="C15925">
        <v>2</v>
      </c>
      <c r="J15925" t="s">
        <v>28520</v>
      </c>
      <c r="K15925">
        <v>1</v>
      </c>
    </row>
    <row r="15926" spans="1:11" x14ac:dyDescent="0.3">
      <c r="A15926" t="s">
        <v>15925</v>
      </c>
      <c r="B15926" t="s">
        <v>15925</v>
      </c>
      <c r="C15926">
        <v>2</v>
      </c>
      <c r="J15926" t="s">
        <v>28521</v>
      </c>
      <c r="K15926">
        <v>1</v>
      </c>
    </row>
    <row r="15927" spans="1:11" x14ac:dyDescent="0.3">
      <c r="A15927" t="s">
        <v>15926</v>
      </c>
      <c r="B15927" t="s">
        <v>15926</v>
      </c>
      <c r="C15927">
        <v>2</v>
      </c>
      <c r="J15927" t="s">
        <v>28522</v>
      </c>
      <c r="K15927">
        <v>1</v>
      </c>
    </row>
    <row r="15928" spans="1:11" x14ac:dyDescent="0.3">
      <c r="A15928" t="s">
        <v>15927</v>
      </c>
      <c r="B15928" t="s">
        <v>15927</v>
      </c>
      <c r="C15928">
        <v>2</v>
      </c>
      <c r="J15928" t="s">
        <v>28523</v>
      </c>
      <c r="K15928">
        <v>1</v>
      </c>
    </row>
    <row r="15929" spans="1:11" x14ac:dyDescent="0.3">
      <c r="A15929" t="s">
        <v>15928</v>
      </c>
      <c r="B15929" t="s">
        <v>15928</v>
      </c>
      <c r="C15929">
        <v>2</v>
      </c>
      <c r="J15929" t="s">
        <v>6746</v>
      </c>
      <c r="K15929">
        <v>6</v>
      </c>
    </row>
    <row r="15930" spans="1:11" x14ac:dyDescent="0.3">
      <c r="A15930" t="s">
        <v>15929</v>
      </c>
      <c r="B15930" t="s">
        <v>15929</v>
      </c>
      <c r="C15930">
        <v>2</v>
      </c>
      <c r="J15930" t="s">
        <v>11543</v>
      </c>
      <c r="K15930">
        <v>3</v>
      </c>
    </row>
    <row r="15931" spans="1:11" x14ac:dyDescent="0.3">
      <c r="A15931" t="s">
        <v>15930</v>
      </c>
      <c r="B15931" t="s">
        <v>15930</v>
      </c>
      <c r="C15931">
        <v>2</v>
      </c>
      <c r="J15931" t="s">
        <v>9287</v>
      </c>
      <c r="K15931">
        <v>4</v>
      </c>
    </row>
    <row r="15932" spans="1:11" x14ac:dyDescent="0.3">
      <c r="A15932" t="s">
        <v>15931</v>
      </c>
      <c r="B15932" t="s">
        <v>15931</v>
      </c>
      <c r="C15932">
        <v>2</v>
      </c>
      <c r="J15932" t="s">
        <v>3003</v>
      </c>
      <c r="K15932">
        <v>16</v>
      </c>
    </row>
    <row r="15933" spans="1:11" x14ac:dyDescent="0.3">
      <c r="A15933" t="s">
        <v>15932</v>
      </c>
      <c r="B15933" t="s">
        <v>15932</v>
      </c>
      <c r="C15933">
        <v>2</v>
      </c>
      <c r="J15933" t="s">
        <v>4457</v>
      </c>
      <c r="K15933">
        <v>10</v>
      </c>
    </row>
    <row r="15934" spans="1:11" x14ac:dyDescent="0.3">
      <c r="A15934" t="s">
        <v>15933</v>
      </c>
      <c r="B15934" t="s">
        <v>15933</v>
      </c>
      <c r="C15934">
        <v>2</v>
      </c>
      <c r="J15934" t="s">
        <v>2717</v>
      </c>
      <c r="K15934">
        <v>18</v>
      </c>
    </row>
    <row r="15935" spans="1:11" x14ac:dyDescent="0.3">
      <c r="A15935" t="s">
        <v>15934</v>
      </c>
      <c r="B15935" t="s">
        <v>15934</v>
      </c>
      <c r="C15935">
        <v>2</v>
      </c>
      <c r="J15935" t="s">
        <v>28524</v>
      </c>
      <c r="K15935">
        <v>1</v>
      </c>
    </row>
    <row r="15936" spans="1:11" x14ac:dyDescent="0.3">
      <c r="A15936" t="s">
        <v>15935</v>
      </c>
      <c r="B15936" t="s">
        <v>15935</v>
      </c>
      <c r="C15936">
        <v>2</v>
      </c>
      <c r="J15936" t="s">
        <v>28525</v>
      </c>
      <c r="K15936">
        <v>1</v>
      </c>
    </row>
    <row r="15937" spans="1:11" x14ac:dyDescent="0.3">
      <c r="A15937" t="s">
        <v>15936</v>
      </c>
      <c r="B15937" t="s">
        <v>15936</v>
      </c>
      <c r="C15937">
        <v>2</v>
      </c>
      <c r="J15937" t="s">
        <v>28526</v>
      </c>
      <c r="K15937">
        <v>1</v>
      </c>
    </row>
    <row r="15938" spans="1:11" x14ac:dyDescent="0.3">
      <c r="A15938" t="s">
        <v>15937</v>
      </c>
      <c r="B15938" t="s">
        <v>15937</v>
      </c>
      <c r="C15938">
        <v>2</v>
      </c>
      <c r="J15938" t="s">
        <v>28527</v>
      </c>
      <c r="K15938">
        <v>1</v>
      </c>
    </row>
    <row r="15939" spans="1:11" x14ac:dyDescent="0.3">
      <c r="A15939" t="s">
        <v>15938</v>
      </c>
      <c r="B15939" t="s">
        <v>15938</v>
      </c>
      <c r="C15939">
        <v>2</v>
      </c>
      <c r="J15939" t="s">
        <v>28528</v>
      </c>
      <c r="K15939">
        <v>1</v>
      </c>
    </row>
    <row r="15940" spans="1:11" x14ac:dyDescent="0.3">
      <c r="A15940" t="s">
        <v>15939</v>
      </c>
      <c r="B15940" t="s">
        <v>15939</v>
      </c>
      <c r="C15940">
        <v>2</v>
      </c>
      <c r="J15940" t="s">
        <v>15747</v>
      </c>
      <c r="K15940">
        <v>2</v>
      </c>
    </row>
    <row r="15941" spans="1:11" x14ac:dyDescent="0.3">
      <c r="A15941" t="s">
        <v>15940</v>
      </c>
      <c r="B15941" t="s">
        <v>15940</v>
      </c>
      <c r="C15941">
        <v>2</v>
      </c>
      <c r="J15941" t="s">
        <v>15748</v>
      </c>
      <c r="K15941">
        <v>2</v>
      </c>
    </row>
    <row r="15942" spans="1:11" x14ac:dyDescent="0.3">
      <c r="A15942" t="s">
        <v>15941</v>
      </c>
      <c r="B15942" t="s">
        <v>15941</v>
      </c>
      <c r="C15942">
        <v>2</v>
      </c>
      <c r="J15942" t="s">
        <v>28529</v>
      </c>
      <c r="K15942">
        <v>1</v>
      </c>
    </row>
    <row r="15943" spans="1:11" x14ac:dyDescent="0.3">
      <c r="A15943" t="s">
        <v>15942</v>
      </c>
      <c r="B15943" t="s">
        <v>15942</v>
      </c>
      <c r="C15943">
        <v>2</v>
      </c>
      <c r="J15943" t="s">
        <v>28530</v>
      </c>
      <c r="K15943">
        <v>1</v>
      </c>
    </row>
    <row r="15944" spans="1:11" x14ac:dyDescent="0.3">
      <c r="A15944" t="s">
        <v>15943</v>
      </c>
      <c r="B15944" t="s">
        <v>15943</v>
      </c>
      <c r="C15944">
        <v>2</v>
      </c>
      <c r="J15944" t="s">
        <v>28531</v>
      </c>
      <c r="K15944">
        <v>1</v>
      </c>
    </row>
    <row r="15945" spans="1:11" x14ac:dyDescent="0.3">
      <c r="A15945" t="s">
        <v>15944</v>
      </c>
      <c r="B15945" t="s">
        <v>15944</v>
      </c>
      <c r="C15945">
        <v>2</v>
      </c>
      <c r="J15945" t="s">
        <v>15749</v>
      </c>
      <c r="K15945">
        <v>2</v>
      </c>
    </row>
    <row r="15946" spans="1:11" x14ac:dyDescent="0.3">
      <c r="A15946" t="s">
        <v>15945</v>
      </c>
      <c r="B15946" t="s">
        <v>15945</v>
      </c>
      <c r="C15946">
        <v>2</v>
      </c>
      <c r="J15946" t="s">
        <v>15750</v>
      </c>
      <c r="K15946">
        <v>2</v>
      </c>
    </row>
    <row r="15947" spans="1:11" x14ac:dyDescent="0.3">
      <c r="A15947" t="s">
        <v>15946</v>
      </c>
      <c r="B15947" t="s">
        <v>15946</v>
      </c>
      <c r="C15947">
        <v>2</v>
      </c>
      <c r="J15947" t="s">
        <v>7834</v>
      </c>
      <c r="K15947">
        <v>5</v>
      </c>
    </row>
    <row r="15948" spans="1:11" x14ac:dyDescent="0.3">
      <c r="A15948" t="s">
        <v>15947</v>
      </c>
      <c r="B15948" t="s">
        <v>15947</v>
      </c>
      <c r="C15948">
        <v>2</v>
      </c>
      <c r="J15948" t="s">
        <v>28532</v>
      </c>
      <c r="K15948">
        <v>1</v>
      </c>
    </row>
    <row r="15949" spans="1:11" x14ac:dyDescent="0.3">
      <c r="A15949" t="s">
        <v>15948</v>
      </c>
      <c r="B15949" t="s">
        <v>15948</v>
      </c>
      <c r="C15949">
        <v>2</v>
      </c>
      <c r="J15949" t="s">
        <v>28533</v>
      </c>
      <c r="K15949">
        <v>1</v>
      </c>
    </row>
    <row r="15950" spans="1:11" x14ac:dyDescent="0.3">
      <c r="A15950" t="s">
        <v>15949</v>
      </c>
      <c r="B15950" t="s">
        <v>15949</v>
      </c>
      <c r="C15950">
        <v>2</v>
      </c>
      <c r="J15950" t="s">
        <v>28534</v>
      </c>
      <c r="K15950">
        <v>1</v>
      </c>
    </row>
    <row r="15951" spans="1:11" x14ac:dyDescent="0.3">
      <c r="A15951" t="s">
        <v>15950</v>
      </c>
      <c r="B15951" t="s">
        <v>15950</v>
      </c>
      <c r="C15951">
        <v>2</v>
      </c>
      <c r="J15951" t="s">
        <v>11544</v>
      </c>
      <c r="K15951">
        <v>3</v>
      </c>
    </row>
    <row r="15952" spans="1:11" x14ac:dyDescent="0.3">
      <c r="A15952" t="s">
        <v>15951</v>
      </c>
      <c r="B15952" t="s">
        <v>15951</v>
      </c>
      <c r="C15952">
        <v>2</v>
      </c>
      <c r="J15952" t="s">
        <v>28535</v>
      </c>
      <c r="K15952">
        <v>1</v>
      </c>
    </row>
    <row r="15953" spans="1:11" x14ac:dyDescent="0.3">
      <c r="A15953" t="s">
        <v>15952</v>
      </c>
      <c r="B15953" t="s">
        <v>15952</v>
      </c>
      <c r="C15953">
        <v>2</v>
      </c>
      <c r="J15953" t="s">
        <v>15751</v>
      </c>
      <c r="K15953">
        <v>2</v>
      </c>
    </row>
    <row r="15954" spans="1:11" x14ac:dyDescent="0.3">
      <c r="A15954" t="s">
        <v>15953</v>
      </c>
      <c r="B15954" t="s">
        <v>15953</v>
      </c>
      <c r="C15954">
        <v>2</v>
      </c>
      <c r="J15954" t="s">
        <v>28536</v>
      </c>
      <c r="K15954">
        <v>1</v>
      </c>
    </row>
    <row r="15955" spans="1:11" x14ac:dyDescent="0.3">
      <c r="A15955" t="s">
        <v>15954</v>
      </c>
      <c r="B15955" t="s">
        <v>15954</v>
      </c>
      <c r="C15955">
        <v>2</v>
      </c>
      <c r="J15955" t="s">
        <v>28537</v>
      </c>
      <c r="K15955">
        <v>1</v>
      </c>
    </row>
    <row r="15956" spans="1:11" x14ac:dyDescent="0.3">
      <c r="A15956" t="s">
        <v>15955</v>
      </c>
      <c r="B15956" t="s">
        <v>15955</v>
      </c>
      <c r="C15956">
        <v>2</v>
      </c>
      <c r="J15956" t="s">
        <v>15752</v>
      </c>
      <c r="K15956">
        <v>2</v>
      </c>
    </row>
    <row r="15957" spans="1:11" x14ac:dyDescent="0.3">
      <c r="A15957" t="s">
        <v>15956</v>
      </c>
      <c r="B15957" t="s">
        <v>15956</v>
      </c>
      <c r="C15957">
        <v>2</v>
      </c>
      <c r="J15957" t="s">
        <v>11545</v>
      </c>
      <c r="K15957">
        <v>3</v>
      </c>
    </row>
    <row r="15958" spans="1:11" x14ac:dyDescent="0.3">
      <c r="A15958" t="s">
        <v>15957</v>
      </c>
      <c r="B15958" t="s">
        <v>15957</v>
      </c>
      <c r="C15958">
        <v>2</v>
      </c>
      <c r="J15958" t="s">
        <v>28538</v>
      </c>
      <c r="K15958">
        <v>1</v>
      </c>
    </row>
    <row r="15959" spans="1:11" x14ac:dyDescent="0.3">
      <c r="A15959" t="s">
        <v>15958</v>
      </c>
      <c r="B15959" t="s">
        <v>15958</v>
      </c>
      <c r="C15959">
        <v>2</v>
      </c>
      <c r="J15959" t="s">
        <v>1998</v>
      </c>
      <c r="K15959">
        <v>25</v>
      </c>
    </row>
    <row r="15960" spans="1:11" x14ac:dyDescent="0.3">
      <c r="A15960" t="s">
        <v>15959</v>
      </c>
      <c r="B15960" t="s">
        <v>15959</v>
      </c>
      <c r="C15960">
        <v>2</v>
      </c>
      <c r="J15960" t="s">
        <v>4886</v>
      </c>
      <c r="K15960">
        <v>9</v>
      </c>
    </row>
    <row r="15961" spans="1:11" x14ac:dyDescent="0.3">
      <c r="A15961" t="s">
        <v>15960</v>
      </c>
      <c r="B15961" t="s">
        <v>15960</v>
      </c>
      <c r="C15961">
        <v>2</v>
      </c>
      <c r="J15961" t="s">
        <v>28539</v>
      </c>
      <c r="K15961">
        <v>1</v>
      </c>
    </row>
    <row r="15962" spans="1:11" x14ac:dyDescent="0.3">
      <c r="A15962" t="s">
        <v>15961</v>
      </c>
      <c r="B15962" t="s">
        <v>15961</v>
      </c>
      <c r="C15962">
        <v>2</v>
      </c>
      <c r="J15962" t="s">
        <v>28540</v>
      </c>
      <c r="K15962">
        <v>1</v>
      </c>
    </row>
    <row r="15963" spans="1:11" x14ac:dyDescent="0.3">
      <c r="A15963" t="s">
        <v>15962</v>
      </c>
      <c r="B15963" t="s">
        <v>15962</v>
      </c>
      <c r="C15963">
        <v>2</v>
      </c>
      <c r="J15963" t="s">
        <v>5385</v>
      </c>
      <c r="K15963">
        <v>8</v>
      </c>
    </row>
    <row r="15964" spans="1:11" x14ac:dyDescent="0.3">
      <c r="A15964" t="s">
        <v>15963</v>
      </c>
      <c r="B15964" t="s">
        <v>15963</v>
      </c>
      <c r="C15964">
        <v>2</v>
      </c>
      <c r="J15964" t="s">
        <v>11546</v>
      </c>
      <c r="K15964">
        <v>3</v>
      </c>
    </row>
    <row r="15965" spans="1:11" x14ac:dyDescent="0.3">
      <c r="A15965" t="s">
        <v>15964</v>
      </c>
      <c r="B15965" t="s">
        <v>15964</v>
      </c>
      <c r="C15965">
        <v>2</v>
      </c>
      <c r="J15965" t="s">
        <v>15753</v>
      </c>
      <c r="K15965">
        <v>2</v>
      </c>
    </row>
    <row r="15966" spans="1:11" x14ac:dyDescent="0.3">
      <c r="A15966" t="s">
        <v>15965</v>
      </c>
      <c r="B15966" t="s">
        <v>15965</v>
      </c>
      <c r="C15966">
        <v>2</v>
      </c>
      <c r="J15966" t="s">
        <v>28541</v>
      </c>
      <c r="K15966">
        <v>1</v>
      </c>
    </row>
    <row r="15967" spans="1:11" x14ac:dyDescent="0.3">
      <c r="A15967" t="s">
        <v>15966</v>
      </c>
      <c r="B15967" t="s">
        <v>15966</v>
      </c>
      <c r="C15967">
        <v>2</v>
      </c>
      <c r="J15967" t="s">
        <v>15754</v>
      </c>
      <c r="K15967">
        <v>2</v>
      </c>
    </row>
    <row r="15968" spans="1:11" x14ac:dyDescent="0.3">
      <c r="A15968" t="s">
        <v>15967</v>
      </c>
      <c r="B15968" t="s">
        <v>15967</v>
      </c>
      <c r="C15968">
        <v>2</v>
      </c>
      <c r="J15968" t="s">
        <v>11547</v>
      </c>
      <c r="K15968">
        <v>3</v>
      </c>
    </row>
    <row r="15969" spans="1:11" x14ac:dyDescent="0.3">
      <c r="A15969" t="s">
        <v>15968</v>
      </c>
      <c r="B15969" t="s">
        <v>15968</v>
      </c>
      <c r="C15969">
        <v>2</v>
      </c>
      <c r="J15969" t="s">
        <v>28542</v>
      </c>
      <c r="K15969">
        <v>1</v>
      </c>
    </row>
    <row r="15970" spans="1:11" x14ac:dyDescent="0.3">
      <c r="A15970" t="s">
        <v>15969</v>
      </c>
      <c r="B15970" t="s">
        <v>15969</v>
      </c>
      <c r="C15970">
        <v>2</v>
      </c>
      <c r="J15970" t="s">
        <v>15755</v>
      </c>
      <c r="K15970">
        <v>2</v>
      </c>
    </row>
    <row r="15971" spans="1:11" x14ac:dyDescent="0.3">
      <c r="A15971" t="s">
        <v>15970</v>
      </c>
      <c r="B15971" t="s">
        <v>15970</v>
      </c>
      <c r="C15971">
        <v>2</v>
      </c>
      <c r="J15971" t="s">
        <v>2476</v>
      </c>
      <c r="K15971">
        <v>20</v>
      </c>
    </row>
    <row r="15972" spans="1:11" x14ac:dyDescent="0.3">
      <c r="A15972" t="s">
        <v>15971</v>
      </c>
      <c r="B15972" t="s">
        <v>15971</v>
      </c>
      <c r="C15972">
        <v>2</v>
      </c>
      <c r="J15972" t="s">
        <v>1013</v>
      </c>
      <c r="K15972">
        <v>50</v>
      </c>
    </row>
    <row r="15973" spans="1:11" x14ac:dyDescent="0.3">
      <c r="A15973" t="s">
        <v>15972</v>
      </c>
      <c r="B15973" t="s">
        <v>15972</v>
      </c>
      <c r="C15973">
        <v>2</v>
      </c>
      <c r="J15973" t="s">
        <v>15756</v>
      </c>
      <c r="K15973">
        <v>2</v>
      </c>
    </row>
    <row r="15974" spans="1:11" x14ac:dyDescent="0.3">
      <c r="A15974" t="s">
        <v>15973</v>
      </c>
      <c r="B15974" t="s">
        <v>15973</v>
      </c>
      <c r="C15974">
        <v>2</v>
      </c>
      <c r="J15974" t="s">
        <v>28543</v>
      </c>
      <c r="K15974">
        <v>1</v>
      </c>
    </row>
    <row r="15975" spans="1:11" x14ac:dyDescent="0.3">
      <c r="A15975" t="s">
        <v>15974</v>
      </c>
      <c r="B15975" t="s">
        <v>15974</v>
      </c>
      <c r="C15975">
        <v>2</v>
      </c>
      <c r="J15975" t="s">
        <v>15757</v>
      </c>
      <c r="K15975">
        <v>2</v>
      </c>
    </row>
    <row r="15976" spans="1:11" x14ac:dyDescent="0.3">
      <c r="A15976" t="s">
        <v>15975</v>
      </c>
      <c r="B15976" t="s">
        <v>15975</v>
      </c>
      <c r="C15976">
        <v>2</v>
      </c>
      <c r="J15976" t="s">
        <v>15758</v>
      </c>
      <c r="K15976">
        <v>2</v>
      </c>
    </row>
    <row r="15977" spans="1:11" x14ac:dyDescent="0.3">
      <c r="A15977" t="s">
        <v>15976</v>
      </c>
      <c r="B15977" t="s">
        <v>15976</v>
      </c>
      <c r="C15977">
        <v>2</v>
      </c>
      <c r="J15977" t="s">
        <v>28544</v>
      </c>
      <c r="K15977">
        <v>1</v>
      </c>
    </row>
    <row r="15978" spans="1:11" x14ac:dyDescent="0.3">
      <c r="A15978" t="s">
        <v>15977</v>
      </c>
      <c r="B15978" t="s">
        <v>15977</v>
      </c>
      <c r="C15978">
        <v>2</v>
      </c>
      <c r="J15978" t="s">
        <v>7835</v>
      </c>
      <c r="K15978">
        <v>5</v>
      </c>
    </row>
    <row r="15979" spans="1:11" x14ac:dyDescent="0.3">
      <c r="A15979" t="s">
        <v>15978</v>
      </c>
      <c r="B15979" t="s">
        <v>15978</v>
      </c>
      <c r="C15979">
        <v>2</v>
      </c>
      <c r="J15979" t="s">
        <v>28545</v>
      </c>
      <c r="K15979">
        <v>1</v>
      </c>
    </row>
    <row r="15980" spans="1:11" x14ac:dyDescent="0.3">
      <c r="A15980" t="s">
        <v>15979</v>
      </c>
      <c r="B15980" t="s">
        <v>15979</v>
      </c>
      <c r="C15980">
        <v>2</v>
      </c>
      <c r="J15980" t="s">
        <v>28546</v>
      </c>
      <c r="K15980">
        <v>1</v>
      </c>
    </row>
    <row r="15981" spans="1:11" x14ac:dyDescent="0.3">
      <c r="A15981" t="s">
        <v>15980</v>
      </c>
      <c r="B15981" t="s">
        <v>15980</v>
      </c>
      <c r="C15981">
        <v>2</v>
      </c>
      <c r="J15981" t="s">
        <v>2600</v>
      </c>
      <c r="K15981">
        <v>19</v>
      </c>
    </row>
    <row r="15982" spans="1:11" x14ac:dyDescent="0.3">
      <c r="A15982" t="s">
        <v>15981</v>
      </c>
      <c r="B15982" t="s">
        <v>15981</v>
      </c>
      <c r="C15982">
        <v>2</v>
      </c>
      <c r="J15982" t="s">
        <v>6747</v>
      </c>
      <c r="K15982">
        <v>6</v>
      </c>
    </row>
    <row r="15983" spans="1:11" x14ac:dyDescent="0.3">
      <c r="A15983" t="s">
        <v>15982</v>
      </c>
      <c r="B15983" t="s">
        <v>15982</v>
      </c>
      <c r="C15983">
        <v>2</v>
      </c>
      <c r="J15983" t="s">
        <v>11548</v>
      </c>
      <c r="K15983">
        <v>3</v>
      </c>
    </row>
    <row r="15984" spans="1:11" x14ac:dyDescent="0.3">
      <c r="A15984" t="s">
        <v>15983</v>
      </c>
      <c r="B15984" t="s">
        <v>15983</v>
      </c>
      <c r="C15984">
        <v>2</v>
      </c>
      <c r="J15984" t="s">
        <v>28547</v>
      </c>
      <c r="K15984">
        <v>1</v>
      </c>
    </row>
    <row r="15985" spans="1:11" x14ac:dyDescent="0.3">
      <c r="A15985" t="s">
        <v>15984</v>
      </c>
      <c r="B15985" t="s">
        <v>15984</v>
      </c>
      <c r="C15985">
        <v>2</v>
      </c>
      <c r="J15985" t="s">
        <v>3185</v>
      </c>
      <c r="K15985">
        <v>15</v>
      </c>
    </row>
    <row r="15986" spans="1:11" x14ac:dyDescent="0.3">
      <c r="A15986" t="s">
        <v>15985</v>
      </c>
      <c r="B15986" t="s">
        <v>15985</v>
      </c>
      <c r="C15986">
        <v>2</v>
      </c>
      <c r="J15986" t="s">
        <v>9288</v>
      </c>
      <c r="K15986">
        <v>4</v>
      </c>
    </row>
    <row r="15987" spans="1:11" x14ac:dyDescent="0.3">
      <c r="A15987" t="s">
        <v>15986</v>
      </c>
      <c r="B15987" t="s">
        <v>15986</v>
      </c>
      <c r="C15987">
        <v>2</v>
      </c>
      <c r="J15987" t="s">
        <v>3399</v>
      </c>
      <c r="K15987">
        <v>14</v>
      </c>
    </row>
    <row r="15988" spans="1:11" x14ac:dyDescent="0.3">
      <c r="A15988" t="s">
        <v>15987</v>
      </c>
      <c r="B15988" t="s">
        <v>15987</v>
      </c>
      <c r="C15988">
        <v>2</v>
      </c>
      <c r="J15988" t="s">
        <v>28548</v>
      </c>
      <c r="K15988">
        <v>1</v>
      </c>
    </row>
    <row r="15989" spans="1:11" x14ac:dyDescent="0.3">
      <c r="A15989" t="s">
        <v>15988</v>
      </c>
      <c r="B15989" t="s">
        <v>15988</v>
      </c>
      <c r="C15989">
        <v>2</v>
      </c>
      <c r="J15989" t="s">
        <v>28549</v>
      </c>
      <c r="K15989">
        <v>1</v>
      </c>
    </row>
    <row r="15990" spans="1:11" x14ac:dyDescent="0.3">
      <c r="A15990" t="s">
        <v>15989</v>
      </c>
      <c r="B15990" t="s">
        <v>15989</v>
      </c>
      <c r="C15990">
        <v>2</v>
      </c>
      <c r="J15990" t="s">
        <v>28550</v>
      </c>
      <c r="K15990">
        <v>1</v>
      </c>
    </row>
    <row r="15991" spans="1:11" x14ac:dyDescent="0.3">
      <c r="A15991" t="s">
        <v>15990</v>
      </c>
      <c r="B15991" t="s">
        <v>15990</v>
      </c>
      <c r="C15991">
        <v>2</v>
      </c>
      <c r="J15991" t="s">
        <v>11549</v>
      </c>
      <c r="K15991">
        <v>3</v>
      </c>
    </row>
    <row r="15992" spans="1:11" x14ac:dyDescent="0.3">
      <c r="A15992" t="s">
        <v>15991</v>
      </c>
      <c r="B15992" t="s">
        <v>15991</v>
      </c>
      <c r="C15992">
        <v>2</v>
      </c>
      <c r="J15992" t="s">
        <v>4458</v>
      </c>
      <c r="K15992">
        <v>10</v>
      </c>
    </row>
    <row r="15993" spans="1:11" x14ac:dyDescent="0.3">
      <c r="A15993" t="s">
        <v>15992</v>
      </c>
      <c r="B15993" t="s">
        <v>15992</v>
      </c>
      <c r="C15993">
        <v>2</v>
      </c>
      <c r="J15993" t="s">
        <v>11550</v>
      </c>
      <c r="K15993">
        <v>3</v>
      </c>
    </row>
    <row r="15994" spans="1:11" x14ac:dyDescent="0.3">
      <c r="A15994" t="s">
        <v>15993</v>
      </c>
      <c r="B15994" t="s">
        <v>15993</v>
      </c>
      <c r="C15994">
        <v>2</v>
      </c>
      <c r="J15994" t="s">
        <v>28551</v>
      </c>
      <c r="K15994">
        <v>1</v>
      </c>
    </row>
    <row r="15995" spans="1:11" x14ac:dyDescent="0.3">
      <c r="A15995" t="s">
        <v>15994</v>
      </c>
      <c r="B15995" t="s">
        <v>15994</v>
      </c>
      <c r="C15995">
        <v>2</v>
      </c>
      <c r="J15995" t="s">
        <v>28552</v>
      </c>
      <c r="K15995">
        <v>1</v>
      </c>
    </row>
    <row r="15996" spans="1:11" x14ac:dyDescent="0.3">
      <c r="A15996" t="s">
        <v>15995</v>
      </c>
      <c r="B15996" t="s">
        <v>15995</v>
      </c>
      <c r="C15996">
        <v>2</v>
      </c>
      <c r="J15996" t="s">
        <v>7836</v>
      </c>
      <c r="K15996">
        <v>5</v>
      </c>
    </row>
    <row r="15997" spans="1:11" x14ac:dyDescent="0.3">
      <c r="A15997" t="s">
        <v>15996</v>
      </c>
      <c r="B15997" t="s">
        <v>15996</v>
      </c>
      <c r="C15997">
        <v>2</v>
      </c>
      <c r="J15997" t="s">
        <v>28553</v>
      </c>
      <c r="K15997">
        <v>1</v>
      </c>
    </row>
    <row r="15998" spans="1:11" x14ac:dyDescent="0.3">
      <c r="A15998" t="s">
        <v>15997</v>
      </c>
      <c r="B15998" t="s">
        <v>15997</v>
      </c>
      <c r="C15998">
        <v>2</v>
      </c>
      <c r="J15998" t="s">
        <v>15759</v>
      </c>
      <c r="K15998">
        <v>2</v>
      </c>
    </row>
    <row r="15999" spans="1:11" x14ac:dyDescent="0.3">
      <c r="A15999" t="s">
        <v>15998</v>
      </c>
      <c r="B15999" t="s">
        <v>15998</v>
      </c>
      <c r="C15999">
        <v>2</v>
      </c>
      <c r="J15999" t="s">
        <v>28554</v>
      </c>
      <c r="K15999">
        <v>1</v>
      </c>
    </row>
    <row r="16000" spans="1:11" x14ac:dyDescent="0.3">
      <c r="A16000" t="s">
        <v>15999</v>
      </c>
      <c r="B16000" t="s">
        <v>15999</v>
      </c>
      <c r="C16000">
        <v>2</v>
      </c>
      <c r="J16000" t="s">
        <v>15760</v>
      </c>
      <c r="K16000">
        <v>2</v>
      </c>
    </row>
    <row r="16001" spans="1:11" x14ac:dyDescent="0.3">
      <c r="A16001" t="s">
        <v>16000</v>
      </c>
      <c r="B16001" t="s">
        <v>16000</v>
      </c>
      <c r="C16001">
        <v>2</v>
      </c>
      <c r="J16001" t="s">
        <v>28555</v>
      </c>
      <c r="K16001">
        <v>1</v>
      </c>
    </row>
    <row r="16002" spans="1:11" x14ac:dyDescent="0.3">
      <c r="A16002" t="s">
        <v>16001</v>
      </c>
      <c r="B16002" t="s">
        <v>16001</v>
      </c>
      <c r="C16002">
        <v>2</v>
      </c>
      <c r="J16002" t="s">
        <v>2718</v>
      </c>
      <c r="K16002">
        <v>18</v>
      </c>
    </row>
    <row r="16003" spans="1:11" x14ac:dyDescent="0.3">
      <c r="A16003" t="s">
        <v>16002</v>
      </c>
      <c r="B16003" t="s">
        <v>16002</v>
      </c>
      <c r="C16003">
        <v>2</v>
      </c>
      <c r="J16003" t="s">
        <v>15761</v>
      </c>
      <c r="K16003">
        <v>2</v>
      </c>
    </row>
    <row r="16004" spans="1:11" x14ac:dyDescent="0.3">
      <c r="A16004" t="s">
        <v>16003</v>
      </c>
      <c r="B16004" t="s">
        <v>16003</v>
      </c>
      <c r="C16004">
        <v>2</v>
      </c>
      <c r="J16004" t="s">
        <v>28556</v>
      </c>
      <c r="K16004">
        <v>1</v>
      </c>
    </row>
    <row r="16005" spans="1:11" x14ac:dyDescent="0.3">
      <c r="A16005" t="s">
        <v>16004</v>
      </c>
      <c r="B16005" t="s">
        <v>16004</v>
      </c>
      <c r="C16005">
        <v>2</v>
      </c>
      <c r="J16005" t="s">
        <v>993</v>
      </c>
      <c r="K16005">
        <v>51</v>
      </c>
    </row>
    <row r="16006" spans="1:11" x14ac:dyDescent="0.3">
      <c r="A16006" t="s">
        <v>16005</v>
      </c>
      <c r="B16006" t="s">
        <v>16005</v>
      </c>
      <c r="C16006">
        <v>2</v>
      </c>
      <c r="J16006" t="s">
        <v>28557</v>
      </c>
      <c r="K16006">
        <v>1</v>
      </c>
    </row>
    <row r="16007" spans="1:11" x14ac:dyDescent="0.3">
      <c r="A16007" t="s">
        <v>16006</v>
      </c>
      <c r="B16007" t="s">
        <v>16006</v>
      </c>
      <c r="C16007">
        <v>2</v>
      </c>
      <c r="J16007" t="s">
        <v>28558</v>
      </c>
      <c r="K16007">
        <v>1</v>
      </c>
    </row>
    <row r="16008" spans="1:11" x14ac:dyDescent="0.3">
      <c r="A16008" t="s">
        <v>16007</v>
      </c>
      <c r="B16008" t="s">
        <v>16007</v>
      </c>
      <c r="C16008">
        <v>2</v>
      </c>
      <c r="J16008" t="s">
        <v>28559</v>
      </c>
      <c r="K16008">
        <v>1</v>
      </c>
    </row>
    <row r="16009" spans="1:11" x14ac:dyDescent="0.3">
      <c r="A16009" t="s">
        <v>16008</v>
      </c>
      <c r="B16009" t="s">
        <v>16008</v>
      </c>
      <c r="C16009">
        <v>2</v>
      </c>
      <c r="J16009" t="s">
        <v>28560</v>
      </c>
      <c r="K16009">
        <v>1</v>
      </c>
    </row>
    <row r="16010" spans="1:11" x14ac:dyDescent="0.3">
      <c r="A16010" t="s">
        <v>16009</v>
      </c>
      <c r="B16010" t="s">
        <v>16009</v>
      </c>
      <c r="C16010">
        <v>2</v>
      </c>
      <c r="J16010" t="s">
        <v>28561</v>
      </c>
      <c r="K16010">
        <v>1</v>
      </c>
    </row>
    <row r="16011" spans="1:11" x14ac:dyDescent="0.3">
      <c r="A16011" t="s">
        <v>16010</v>
      </c>
      <c r="B16011" t="s">
        <v>16010</v>
      </c>
      <c r="C16011">
        <v>2</v>
      </c>
      <c r="J16011" t="s">
        <v>28562</v>
      </c>
      <c r="K16011">
        <v>1</v>
      </c>
    </row>
    <row r="16012" spans="1:11" x14ac:dyDescent="0.3">
      <c r="A16012" t="s">
        <v>16011</v>
      </c>
      <c r="B16012" t="s">
        <v>16011</v>
      </c>
      <c r="C16012">
        <v>2</v>
      </c>
      <c r="J16012" t="s">
        <v>28563</v>
      </c>
      <c r="K16012">
        <v>1</v>
      </c>
    </row>
    <row r="16013" spans="1:11" x14ac:dyDescent="0.3">
      <c r="A16013" t="s">
        <v>16012</v>
      </c>
      <c r="B16013" t="s">
        <v>16012</v>
      </c>
      <c r="C16013">
        <v>2</v>
      </c>
      <c r="J16013" t="s">
        <v>11551</v>
      </c>
      <c r="K16013">
        <v>3</v>
      </c>
    </row>
    <row r="16014" spans="1:11" x14ac:dyDescent="0.3">
      <c r="A16014" t="s">
        <v>16013</v>
      </c>
      <c r="B16014" t="s">
        <v>16013</v>
      </c>
      <c r="C16014">
        <v>2</v>
      </c>
      <c r="J16014" t="s">
        <v>15762</v>
      </c>
      <c r="K16014">
        <v>2</v>
      </c>
    </row>
    <row r="16015" spans="1:11" x14ac:dyDescent="0.3">
      <c r="A16015" t="s">
        <v>16014</v>
      </c>
      <c r="B16015" t="s">
        <v>16014</v>
      </c>
      <c r="C16015">
        <v>2</v>
      </c>
      <c r="J16015" t="s">
        <v>28564</v>
      </c>
      <c r="K16015">
        <v>1</v>
      </c>
    </row>
    <row r="16016" spans="1:11" x14ac:dyDescent="0.3">
      <c r="A16016" t="s">
        <v>16015</v>
      </c>
      <c r="B16016" t="s">
        <v>16015</v>
      </c>
      <c r="C16016">
        <v>2</v>
      </c>
      <c r="J16016" t="s">
        <v>4113</v>
      </c>
      <c r="K16016">
        <v>11</v>
      </c>
    </row>
    <row r="16017" spans="1:11" x14ac:dyDescent="0.3">
      <c r="A16017" t="s">
        <v>16016</v>
      </c>
      <c r="B16017" t="s">
        <v>16016</v>
      </c>
      <c r="C16017">
        <v>2</v>
      </c>
      <c r="J16017" t="s">
        <v>28565</v>
      </c>
      <c r="K16017">
        <v>1</v>
      </c>
    </row>
    <row r="16018" spans="1:11" x14ac:dyDescent="0.3">
      <c r="A16018" t="s">
        <v>16017</v>
      </c>
      <c r="B16018" t="s">
        <v>16017</v>
      </c>
      <c r="C16018">
        <v>2</v>
      </c>
      <c r="J16018" t="s">
        <v>11552</v>
      </c>
      <c r="K16018">
        <v>3</v>
      </c>
    </row>
    <row r="16019" spans="1:11" x14ac:dyDescent="0.3">
      <c r="A16019" t="s">
        <v>16018</v>
      </c>
      <c r="B16019" t="s">
        <v>16018</v>
      </c>
      <c r="C16019">
        <v>2</v>
      </c>
      <c r="J16019" t="s">
        <v>15763</v>
      </c>
      <c r="K16019">
        <v>2</v>
      </c>
    </row>
    <row r="16020" spans="1:11" x14ac:dyDescent="0.3">
      <c r="A16020" t="s">
        <v>16019</v>
      </c>
      <c r="B16020" t="s">
        <v>16019</v>
      </c>
      <c r="C16020">
        <v>2</v>
      </c>
      <c r="J16020" t="s">
        <v>9289</v>
      </c>
      <c r="K16020">
        <v>4</v>
      </c>
    </row>
    <row r="16021" spans="1:11" x14ac:dyDescent="0.3">
      <c r="A16021" t="s">
        <v>16020</v>
      </c>
      <c r="B16021" t="s">
        <v>16020</v>
      </c>
      <c r="C16021">
        <v>2</v>
      </c>
      <c r="J16021" t="s">
        <v>28566</v>
      </c>
      <c r="K16021">
        <v>1</v>
      </c>
    </row>
    <row r="16022" spans="1:11" x14ac:dyDescent="0.3">
      <c r="A16022" t="s">
        <v>16021</v>
      </c>
      <c r="B16022" t="s">
        <v>16021</v>
      </c>
      <c r="C16022">
        <v>2</v>
      </c>
      <c r="J16022" t="s">
        <v>28567</v>
      </c>
      <c r="K16022">
        <v>1</v>
      </c>
    </row>
    <row r="16023" spans="1:11" x14ac:dyDescent="0.3">
      <c r="A16023" t="s">
        <v>16022</v>
      </c>
      <c r="B16023" t="s">
        <v>16022</v>
      </c>
      <c r="C16023">
        <v>2</v>
      </c>
      <c r="J16023" t="s">
        <v>28568</v>
      </c>
      <c r="K16023">
        <v>1</v>
      </c>
    </row>
    <row r="16024" spans="1:11" x14ac:dyDescent="0.3">
      <c r="A16024" t="s">
        <v>16023</v>
      </c>
      <c r="B16024" t="s">
        <v>16023</v>
      </c>
      <c r="C16024">
        <v>2</v>
      </c>
      <c r="J16024" t="s">
        <v>28569</v>
      </c>
      <c r="K16024">
        <v>1</v>
      </c>
    </row>
    <row r="16025" spans="1:11" x14ac:dyDescent="0.3">
      <c r="A16025" t="s">
        <v>16024</v>
      </c>
      <c r="B16025" t="s">
        <v>16024</v>
      </c>
      <c r="C16025">
        <v>2</v>
      </c>
      <c r="J16025" t="s">
        <v>28570</v>
      </c>
      <c r="K16025">
        <v>1</v>
      </c>
    </row>
    <row r="16026" spans="1:11" x14ac:dyDescent="0.3">
      <c r="A16026" t="s">
        <v>16025</v>
      </c>
      <c r="B16026" t="s">
        <v>16025</v>
      </c>
      <c r="C16026">
        <v>2</v>
      </c>
      <c r="J16026" t="s">
        <v>28571</v>
      </c>
      <c r="K16026">
        <v>1</v>
      </c>
    </row>
    <row r="16027" spans="1:11" x14ac:dyDescent="0.3">
      <c r="A16027" t="s">
        <v>16026</v>
      </c>
      <c r="B16027" t="s">
        <v>16026</v>
      </c>
      <c r="C16027">
        <v>2</v>
      </c>
      <c r="J16027" t="s">
        <v>28572</v>
      </c>
      <c r="K16027">
        <v>1</v>
      </c>
    </row>
    <row r="16028" spans="1:11" x14ac:dyDescent="0.3">
      <c r="A16028" t="s">
        <v>16027</v>
      </c>
      <c r="B16028" t="s">
        <v>16027</v>
      </c>
      <c r="C16028">
        <v>2</v>
      </c>
      <c r="J16028" t="s">
        <v>15764</v>
      </c>
      <c r="K16028">
        <v>2</v>
      </c>
    </row>
    <row r="16029" spans="1:11" x14ac:dyDescent="0.3">
      <c r="A16029" t="s">
        <v>16028</v>
      </c>
      <c r="B16029" t="s">
        <v>16028</v>
      </c>
      <c r="C16029">
        <v>2</v>
      </c>
      <c r="J16029" t="s">
        <v>28573</v>
      </c>
      <c r="K16029">
        <v>1</v>
      </c>
    </row>
    <row r="16030" spans="1:11" x14ac:dyDescent="0.3">
      <c r="A16030" t="s">
        <v>16029</v>
      </c>
      <c r="B16030" t="s">
        <v>16029</v>
      </c>
      <c r="C16030">
        <v>2</v>
      </c>
      <c r="J16030" t="s">
        <v>5386</v>
      </c>
      <c r="K16030">
        <v>8</v>
      </c>
    </row>
    <row r="16031" spans="1:11" x14ac:dyDescent="0.3">
      <c r="A16031" t="s">
        <v>16030</v>
      </c>
      <c r="B16031" t="s">
        <v>16030</v>
      </c>
      <c r="C16031">
        <v>2</v>
      </c>
      <c r="J16031" t="s">
        <v>9290</v>
      </c>
      <c r="K16031">
        <v>4</v>
      </c>
    </row>
    <row r="16032" spans="1:11" x14ac:dyDescent="0.3">
      <c r="A16032" t="s">
        <v>16031</v>
      </c>
      <c r="B16032" t="s">
        <v>16031</v>
      </c>
      <c r="C16032">
        <v>2</v>
      </c>
      <c r="J16032" t="s">
        <v>11553</v>
      </c>
      <c r="K16032">
        <v>3</v>
      </c>
    </row>
    <row r="16033" spans="1:11" x14ac:dyDescent="0.3">
      <c r="A16033" t="s">
        <v>16032</v>
      </c>
      <c r="B16033" t="s">
        <v>16032</v>
      </c>
      <c r="C16033">
        <v>2</v>
      </c>
      <c r="J16033" t="s">
        <v>28574</v>
      </c>
      <c r="K16033">
        <v>1</v>
      </c>
    </row>
    <row r="16034" spans="1:11" x14ac:dyDescent="0.3">
      <c r="A16034" t="s">
        <v>16033</v>
      </c>
      <c r="B16034" t="s">
        <v>16033</v>
      </c>
      <c r="C16034">
        <v>2</v>
      </c>
      <c r="J16034" t="s">
        <v>28575</v>
      </c>
      <c r="K16034">
        <v>1</v>
      </c>
    </row>
    <row r="16035" spans="1:11" x14ac:dyDescent="0.3">
      <c r="A16035" t="s">
        <v>16034</v>
      </c>
      <c r="B16035" t="s">
        <v>16034</v>
      </c>
      <c r="C16035">
        <v>2</v>
      </c>
      <c r="J16035" t="s">
        <v>28576</v>
      </c>
      <c r="K16035">
        <v>1</v>
      </c>
    </row>
    <row r="16036" spans="1:11" x14ac:dyDescent="0.3">
      <c r="A16036" t="s">
        <v>16035</v>
      </c>
      <c r="B16036" t="s">
        <v>16035</v>
      </c>
      <c r="C16036">
        <v>2</v>
      </c>
      <c r="J16036" t="s">
        <v>11554</v>
      </c>
      <c r="K16036">
        <v>3</v>
      </c>
    </row>
    <row r="16037" spans="1:11" x14ac:dyDescent="0.3">
      <c r="A16037" t="s">
        <v>16036</v>
      </c>
      <c r="B16037" t="s">
        <v>16036</v>
      </c>
      <c r="C16037">
        <v>2</v>
      </c>
      <c r="J16037" t="s">
        <v>28577</v>
      </c>
      <c r="K16037">
        <v>1</v>
      </c>
    </row>
    <row r="16038" spans="1:11" x14ac:dyDescent="0.3">
      <c r="A16038" t="s">
        <v>16037</v>
      </c>
      <c r="B16038" t="s">
        <v>16037</v>
      </c>
      <c r="C16038">
        <v>2</v>
      </c>
      <c r="J16038" t="s">
        <v>28578</v>
      </c>
      <c r="K16038">
        <v>1</v>
      </c>
    </row>
    <row r="16039" spans="1:11" x14ac:dyDescent="0.3">
      <c r="A16039" t="s">
        <v>16038</v>
      </c>
      <c r="B16039" t="s">
        <v>16038</v>
      </c>
      <c r="C16039">
        <v>2</v>
      </c>
      <c r="J16039" t="s">
        <v>11555</v>
      </c>
      <c r="K16039">
        <v>3</v>
      </c>
    </row>
    <row r="16040" spans="1:11" x14ac:dyDescent="0.3">
      <c r="A16040" t="s">
        <v>16039</v>
      </c>
      <c r="B16040" t="s">
        <v>16039</v>
      </c>
      <c r="C16040">
        <v>2</v>
      </c>
      <c r="J16040" t="s">
        <v>1618</v>
      </c>
      <c r="K16040">
        <v>31</v>
      </c>
    </row>
    <row r="16041" spans="1:11" x14ac:dyDescent="0.3">
      <c r="A16041" t="s">
        <v>16040</v>
      </c>
      <c r="B16041" t="s">
        <v>16040</v>
      </c>
      <c r="C16041">
        <v>2</v>
      </c>
      <c r="J16041" t="s">
        <v>11556</v>
      </c>
      <c r="K16041">
        <v>3</v>
      </c>
    </row>
    <row r="16042" spans="1:11" x14ac:dyDescent="0.3">
      <c r="A16042" t="s">
        <v>16041</v>
      </c>
      <c r="B16042" t="s">
        <v>16041</v>
      </c>
      <c r="C16042">
        <v>2</v>
      </c>
      <c r="J16042" t="s">
        <v>28579</v>
      </c>
      <c r="K16042">
        <v>1</v>
      </c>
    </row>
    <row r="16043" spans="1:11" x14ac:dyDescent="0.3">
      <c r="A16043" t="s">
        <v>16042</v>
      </c>
      <c r="B16043" t="s">
        <v>16042</v>
      </c>
      <c r="C16043">
        <v>2</v>
      </c>
      <c r="J16043" t="s">
        <v>7837</v>
      </c>
      <c r="K16043">
        <v>5</v>
      </c>
    </row>
    <row r="16044" spans="1:11" x14ac:dyDescent="0.3">
      <c r="A16044" t="s">
        <v>16043</v>
      </c>
      <c r="B16044" t="s">
        <v>16043</v>
      </c>
      <c r="C16044">
        <v>2</v>
      </c>
      <c r="J16044" t="s">
        <v>28580</v>
      </c>
      <c r="K16044">
        <v>1</v>
      </c>
    </row>
    <row r="16045" spans="1:11" x14ac:dyDescent="0.3">
      <c r="A16045" t="s">
        <v>16044</v>
      </c>
      <c r="B16045" t="s">
        <v>16044</v>
      </c>
      <c r="C16045">
        <v>2</v>
      </c>
      <c r="J16045" t="s">
        <v>28581</v>
      </c>
      <c r="K16045">
        <v>1</v>
      </c>
    </row>
    <row r="16046" spans="1:11" x14ac:dyDescent="0.3">
      <c r="A16046" t="s">
        <v>16045</v>
      </c>
      <c r="B16046" t="s">
        <v>16045</v>
      </c>
      <c r="C16046">
        <v>2</v>
      </c>
      <c r="J16046" t="s">
        <v>28582</v>
      </c>
      <c r="K16046">
        <v>1</v>
      </c>
    </row>
    <row r="16047" spans="1:11" x14ac:dyDescent="0.3">
      <c r="A16047" t="s">
        <v>16046</v>
      </c>
      <c r="B16047" t="s">
        <v>16046</v>
      </c>
      <c r="C16047">
        <v>2</v>
      </c>
      <c r="J16047" t="s">
        <v>28583</v>
      </c>
      <c r="K16047">
        <v>1</v>
      </c>
    </row>
    <row r="16048" spans="1:11" x14ac:dyDescent="0.3">
      <c r="A16048" t="s">
        <v>16047</v>
      </c>
      <c r="B16048" t="s">
        <v>16047</v>
      </c>
      <c r="C16048">
        <v>2</v>
      </c>
      <c r="J16048" t="s">
        <v>28584</v>
      </c>
      <c r="K16048">
        <v>1</v>
      </c>
    </row>
    <row r="16049" spans="1:11" x14ac:dyDescent="0.3">
      <c r="A16049" t="s">
        <v>16048</v>
      </c>
      <c r="B16049" t="s">
        <v>16048</v>
      </c>
      <c r="C16049">
        <v>2</v>
      </c>
      <c r="J16049" t="s">
        <v>11557</v>
      </c>
      <c r="K16049">
        <v>3</v>
      </c>
    </row>
    <row r="16050" spans="1:11" x14ac:dyDescent="0.3">
      <c r="A16050" t="s">
        <v>16049</v>
      </c>
      <c r="B16050" t="s">
        <v>16049</v>
      </c>
      <c r="C16050">
        <v>2</v>
      </c>
      <c r="J16050" t="s">
        <v>28585</v>
      </c>
      <c r="K16050">
        <v>1</v>
      </c>
    </row>
    <row r="16051" spans="1:11" x14ac:dyDescent="0.3">
      <c r="A16051" t="s">
        <v>16050</v>
      </c>
      <c r="B16051" t="s">
        <v>16050</v>
      </c>
      <c r="C16051">
        <v>2</v>
      </c>
      <c r="J16051" t="s">
        <v>2477</v>
      </c>
      <c r="K16051">
        <v>20</v>
      </c>
    </row>
    <row r="16052" spans="1:11" x14ac:dyDescent="0.3">
      <c r="A16052" t="s">
        <v>16051</v>
      </c>
      <c r="B16052" t="s">
        <v>16051</v>
      </c>
      <c r="C16052">
        <v>2</v>
      </c>
      <c r="J16052" t="s">
        <v>28586</v>
      </c>
      <c r="K16052">
        <v>1</v>
      </c>
    </row>
    <row r="16053" spans="1:11" x14ac:dyDescent="0.3">
      <c r="A16053" t="s">
        <v>16052</v>
      </c>
      <c r="B16053" t="s">
        <v>16052</v>
      </c>
      <c r="C16053">
        <v>2</v>
      </c>
      <c r="J16053" t="s">
        <v>28587</v>
      </c>
      <c r="K16053">
        <v>1</v>
      </c>
    </row>
    <row r="16054" spans="1:11" x14ac:dyDescent="0.3">
      <c r="A16054" t="s">
        <v>16053</v>
      </c>
      <c r="B16054" t="s">
        <v>16053</v>
      </c>
      <c r="C16054">
        <v>2</v>
      </c>
      <c r="J16054" t="s">
        <v>5387</v>
      </c>
      <c r="K16054">
        <v>8</v>
      </c>
    </row>
    <row r="16055" spans="1:11" x14ac:dyDescent="0.3">
      <c r="A16055" t="s">
        <v>16054</v>
      </c>
      <c r="B16055" t="s">
        <v>16054</v>
      </c>
      <c r="C16055">
        <v>2</v>
      </c>
      <c r="J16055" t="s">
        <v>15765</v>
      </c>
      <c r="K16055">
        <v>2</v>
      </c>
    </row>
    <row r="16056" spans="1:11" x14ac:dyDescent="0.3">
      <c r="A16056" t="s">
        <v>16055</v>
      </c>
      <c r="B16056" t="s">
        <v>16055</v>
      </c>
      <c r="C16056">
        <v>2</v>
      </c>
      <c r="J16056" t="s">
        <v>15766</v>
      </c>
      <c r="K16056">
        <v>2</v>
      </c>
    </row>
    <row r="16057" spans="1:11" x14ac:dyDescent="0.3">
      <c r="A16057" t="s">
        <v>16056</v>
      </c>
      <c r="B16057" t="s">
        <v>16056</v>
      </c>
      <c r="C16057">
        <v>2</v>
      </c>
      <c r="J16057" t="s">
        <v>9291</v>
      </c>
      <c r="K16057">
        <v>4</v>
      </c>
    </row>
    <row r="16058" spans="1:11" x14ac:dyDescent="0.3">
      <c r="A16058" t="s">
        <v>16057</v>
      </c>
      <c r="B16058" t="s">
        <v>16057</v>
      </c>
      <c r="C16058">
        <v>2</v>
      </c>
      <c r="J16058" t="s">
        <v>28588</v>
      </c>
      <c r="K16058">
        <v>1</v>
      </c>
    </row>
    <row r="16059" spans="1:11" x14ac:dyDescent="0.3">
      <c r="A16059" t="s">
        <v>16058</v>
      </c>
      <c r="B16059" t="s">
        <v>16058</v>
      </c>
      <c r="C16059">
        <v>2</v>
      </c>
      <c r="J16059" t="s">
        <v>7838</v>
      </c>
      <c r="K16059">
        <v>5</v>
      </c>
    </row>
    <row r="16060" spans="1:11" x14ac:dyDescent="0.3">
      <c r="A16060" t="s">
        <v>16059</v>
      </c>
      <c r="B16060" t="s">
        <v>16059</v>
      </c>
      <c r="C16060">
        <v>2</v>
      </c>
      <c r="J16060" t="s">
        <v>28589</v>
      </c>
      <c r="K16060">
        <v>1</v>
      </c>
    </row>
    <row r="16061" spans="1:11" x14ac:dyDescent="0.3">
      <c r="A16061" t="s">
        <v>16060</v>
      </c>
      <c r="B16061" t="s">
        <v>16060</v>
      </c>
      <c r="C16061">
        <v>2</v>
      </c>
      <c r="J16061" t="s">
        <v>15767</v>
      </c>
      <c r="K16061">
        <v>2</v>
      </c>
    </row>
    <row r="16062" spans="1:11" x14ac:dyDescent="0.3">
      <c r="A16062" t="s">
        <v>16061</v>
      </c>
      <c r="B16062" t="s">
        <v>16061</v>
      </c>
      <c r="C16062">
        <v>2</v>
      </c>
      <c r="J16062" t="s">
        <v>3827</v>
      </c>
      <c r="K16062">
        <v>12</v>
      </c>
    </row>
    <row r="16063" spans="1:11" x14ac:dyDescent="0.3">
      <c r="A16063" t="s">
        <v>16062</v>
      </c>
      <c r="B16063" t="s">
        <v>16062</v>
      </c>
      <c r="C16063">
        <v>2</v>
      </c>
      <c r="J16063" t="s">
        <v>28590</v>
      </c>
      <c r="K16063">
        <v>1</v>
      </c>
    </row>
    <row r="16064" spans="1:11" x14ac:dyDescent="0.3">
      <c r="A16064" t="s">
        <v>16063</v>
      </c>
      <c r="B16064" t="s">
        <v>16063</v>
      </c>
      <c r="C16064">
        <v>2</v>
      </c>
      <c r="J16064" t="s">
        <v>6748</v>
      </c>
      <c r="K16064">
        <v>6</v>
      </c>
    </row>
    <row r="16065" spans="1:11" x14ac:dyDescent="0.3">
      <c r="A16065" t="s">
        <v>16064</v>
      </c>
      <c r="B16065" t="s">
        <v>16064</v>
      </c>
      <c r="C16065">
        <v>2</v>
      </c>
      <c r="J16065" t="s">
        <v>15768</v>
      </c>
      <c r="K16065">
        <v>2</v>
      </c>
    </row>
    <row r="16066" spans="1:11" x14ac:dyDescent="0.3">
      <c r="A16066" t="s">
        <v>16065</v>
      </c>
      <c r="B16066" t="s">
        <v>16065</v>
      </c>
      <c r="C16066">
        <v>2</v>
      </c>
      <c r="J16066" t="s">
        <v>6749</v>
      </c>
      <c r="K16066">
        <v>6</v>
      </c>
    </row>
    <row r="16067" spans="1:11" x14ac:dyDescent="0.3">
      <c r="A16067" t="s">
        <v>16066</v>
      </c>
      <c r="B16067" t="s">
        <v>16066</v>
      </c>
      <c r="C16067">
        <v>2</v>
      </c>
      <c r="J16067" t="s">
        <v>28591</v>
      </c>
      <c r="K16067">
        <v>1</v>
      </c>
    </row>
    <row r="16068" spans="1:11" x14ac:dyDescent="0.3">
      <c r="A16068" t="s">
        <v>16067</v>
      </c>
      <c r="B16068" t="s">
        <v>16067</v>
      </c>
      <c r="C16068">
        <v>2</v>
      </c>
      <c r="J16068" t="s">
        <v>9292</v>
      </c>
      <c r="K16068">
        <v>4</v>
      </c>
    </row>
    <row r="16069" spans="1:11" x14ac:dyDescent="0.3">
      <c r="A16069" t="s">
        <v>16068</v>
      </c>
      <c r="B16069" t="s">
        <v>16068</v>
      </c>
      <c r="C16069">
        <v>2</v>
      </c>
      <c r="J16069" t="s">
        <v>28592</v>
      </c>
      <c r="K16069">
        <v>1</v>
      </c>
    </row>
    <row r="16070" spans="1:11" x14ac:dyDescent="0.3">
      <c r="A16070" t="s">
        <v>16069</v>
      </c>
      <c r="B16070" t="s">
        <v>16069</v>
      </c>
      <c r="C16070">
        <v>2</v>
      </c>
      <c r="J16070" t="s">
        <v>28593</v>
      </c>
      <c r="K16070">
        <v>1</v>
      </c>
    </row>
    <row r="16071" spans="1:11" x14ac:dyDescent="0.3">
      <c r="A16071" t="s">
        <v>16070</v>
      </c>
      <c r="B16071" t="s">
        <v>16070</v>
      </c>
      <c r="C16071">
        <v>2</v>
      </c>
      <c r="J16071" t="s">
        <v>11558</v>
      </c>
      <c r="K16071">
        <v>3</v>
      </c>
    </row>
    <row r="16072" spans="1:11" x14ac:dyDescent="0.3">
      <c r="A16072" t="s">
        <v>16071</v>
      </c>
      <c r="B16072" t="s">
        <v>16071</v>
      </c>
      <c r="C16072">
        <v>2</v>
      </c>
      <c r="J16072" t="s">
        <v>9293</v>
      </c>
      <c r="K16072">
        <v>4</v>
      </c>
    </row>
    <row r="16073" spans="1:11" x14ac:dyDescent="0.3">
      <c r="A16073" t="s">
        <v>16072</v>
      </c>
      <c r="B16073" t="s">
        <v>16072</v>
      </c>
      <c r="C16073">
        <v>2</v>
      </c>
      <c r="J16073" t="s">
        <v>28594</v>
      </c>
      <c r="K16073">
        <v>1</v>
      </c>
    </row>
    <row r="16074" spans="1:11" x14ac:dyDescent="0.3">
      <c r="A16074" t="s">
        <v>16073</v>
      </c>
      <c r="B16074" t="s">
        <v>16073</v>
      </c>
      <c r="C16074">
        <v>2</v>
      </c>
      <c r="J16074" t="s">
        <v>28595</v>
      </c>
      <c r="K16074">
        <v>1</v>
      </c>
    </row>
    <row r="16075" spans="1:11" x14ac:dyDescent="0.3">
      <c r="A16075" t="s">
        <v>16074</v>
      </c>
      <c r="B16075" t="s">
        <v>16074</v>
      </c>
      <c r="C16075">
        <v>2</v>
      </c>
      <c r="J16075" t="s">
        <v>1149</v>
      </c>
      <c r="K16075">
        <v>44</v>
      </c>
    </row>
    <row r="16076" spans="1:11" x14ac:dyDescent="0.3">
      <c r="A16076" t="s">
        <v>16075</v>
      </c>
      <c r="B16076" t="s">
        <v>16075</v>
      </c>
      <c r="C16076">
        <v>2</v>
      </c>
      <c r="J16076" t="s">
        <v>6000</v>
      </c>
      <c r="K16076">
        <v>7</v>
      </c>
    </row>
    <row r="16077" spans="1:11" x14ac:dyDescent="0.3">
      <c r="A16077" t="s">
        <v>16076</v>
      </c>
      <c r="B16077" t="s">
        <v>16076</v>
      </c>
      <c r="C16077">
        <v>2</v>
      </c>
      <c r="J16077" t="s">
        <v>28596</v>
      </c>
      <c r="K16077">
        <v>1</v>
      </c>
    </row>
    <row r="16078" spans="1:11" x14ac:dyDescent="0.3">
      <c r="A16078" t="s">
        <v>16077</v>
      </c>
      <c r="B16078" t="s">
        <v>16077</v>
      </c>
      <c r="C16078">
        <v>2</v>
      </c>
      <c r="J16078" t="s">
        <v>11559</v>
      </c>
      <c r="K16078">
        <v>3</v>
      </c>
    </row>
    <row r="16079" spans="1:11" x14ac:dyDescent="0.3">
      <c r="A16079" t="s">
        <v>16078</v>
      </c>
      <c r="B16079" t="s">
        <v>16078</v>
      </c>
      <c r="C16079">
        <v>2</v>
      </c>
      <c r="J16079" t="s">
        <v>9294</v>
      </c>
      <c r="K16079">
        <v>4</v>
      </c>
    </row>
    <row r="16080" spans="1:11" x14ac:dyDescent="0.3">
      <c r="A16080" t="s">
        <v>16079</v>
      </c>
      <c r="B16080" t="s">
        <v>16079</v>
      </c>
      <c r="C16080">
        <v>2</v>
      </c>
      <c r="J16080" t="s">
        <v>28597</v>
      </c>
      <c r="K16080">
        <v>1</v>
      </c>
    </row>
    <row r="16081" spans="1:11" x14ac:dyDescent="0.3">
      <c r="A16081" t="s">
        <v>16080</v>
      </c>
      <c r="B16081" t="s">
        <v>16080</v>
      </c>
      <c r="C16081">
        <v>2</v>
      </c>
      <c r="J16081" t="s">
        <v>28598</v>
      </c>
      <c r="K16081">
        <v>1</v>
      </c>
    </row>
    <row r="16082" spans="1:11" x14ac:dyDescent="0.3">
      <c r="A16082" t="s">
        <v>16081</v>
      </c>
      <c r="B16082" t="s">
        <v>16081</v>
      </c>
      <c r="C16082">
        <v>2</v>
      </c>
      <c r="J16082" t="s">
        <v>28599</v>
      </c>
      <c r="K16082">
        <v>1</v>
      </c>
    </row>
    <row r="16083" spans="1:11" x14ac:dyDescent="0.3">
      <c r="A16083" t="s">
        <v>16082</v>
      </c>
      <c r="B16083" t="s">
        <v>16082</v>
      </c>
      <c r="C16083">
        <v>2</v>
      </c>
      <c r="J16083" t="s">
        <v>11560</v>
      </c>
      <c r="K16083">
        <v>3</v>
      </c>
    </row>
    <row r="16084" spans="1:11" x14ac:dyDescent="0.3">
      <c r="A16084" t="s">
        <v>16083</v>
      </c>
      <c r="B16084" t="s">
        <v>16083</v>
      </c>
      <c r="C16084">
        <v>2</v>
      </c>
      <c r="J16084" t="s">
        <v>28600</v>
      </c>
      <c r="K16084">
        <v>1</v>
      </c>
    </row>
    <row r="16085" spans="1:11" x14ac:dyDescent="0.3">
      <c r="A16085" t="s">
        <v>16084</v>
      </c>
      <c r="B16085" t="s">
        <v>16084</v>
      </c>
      <c r="C16085">
        <v>2</v>
      </c>
      <c r="J16085" t="s">
        <v>28601</v>
      </c>
      <c r="K16085">
        <v>1</v>
      </c>
    </row>
    <row r="16086" spans="1:11" x14ac:dyDescent="0.3">
      <c r="A16086" t="s">
        <v>16085</v>
      </c>
      <c r="B16086" t="s">
        <v>16085</v>
      </c>
      <c r="C16086">
        <v>2</v>
      </c>
      <c r="J16086" t="s">
        <v>6750</v>
      </c>
      <c r="K16086">
        <v>6</v>
      </c>
    </row>
    <row r="16087" spans="1:11" x14ac:dyDescent="0.3">
      <c r="A16087" t="s">
        <v>16086</v>
      </c>
      <c r="B16087" t="s">
        <v>16086</v>
      </c>
      <c r="C16087">
        <v>2</v>
      </c>
      <c r="J16087" t="s">
        <v>28602</v>
      </c>
      <c r="K16087">
        <v>1</v>
      </c>
    </row>
    <row r="16088" spans="1:11" x14ac:dyDescent="0.3">
      <c r="A16088" t="s">
        <v>16087</v>
      </c>
      <c r="B16088" t="s">
        <v>16087</v>
      </c>
      <c r="C16088">
        <v>2</v>
      </c>
      <c r="J16088" t="s">
        <v>15769</v>
      </c>
      <c r="K16088">
        <v>2</v>
      </c>
    </row>
    <row r="16089" spans="1:11" x14ac:dyDescent="0.3">
      <c r="A16089" t="s">
        <v>16088</v>
      </c>
      <c r="B16089" t="s">
        <v>16088</v>
      </c>
      <c r="C16089">
        <v>2</v>
      </c>
      <c r="J16089" t="s">
        <v>15770</v>
      </c>
      <c r="K16089">
        <v>2</v>
      </c>
    </row>
    <row r="16090" spans="1:11" x14ac:dyDescent="0.3">
      <c r="A16090" t="s">
        <v>16089</v>
      </c>
      <c r="B16090" t="s">
        <v>16089</v>
      </c>
      <c r="C16090">
        <v>2</v>
      </c>
      <c r="J16090" t="s">
        <v>15771</v>
      </c>
      <c r="K16090">
        <v>2</v>
      </c>
    </row>
    <row r="16091" spans="1:11" x14ac:dyDescent="0.3">
      <c r="A16091" t="s">
        <v>16090</v>
      </c>
      <c r="B16091" t="s">
        <v>16090</v>
      </c>
      <c r="C16091">
        <v>2</v>
      </c>
      <c r="J16091" t="s">
        <v>28603</v>
      </c>
      <c r="K16091">
        <v>1</v>
      </c>
    </row>
    <row r="16092" spans="1:11" x14ac:dyDescent="0.3">
      <c r="A16092" t="s">
        <v>16091</v>
      </c>
      <c r="B16092" t="s">
        <v>16091</v>
      </c>
      <c r="C16092">
        <v>2</v>
      </c>
      <c r="J16092" t="s">
        <v>28604</v>
      </c>
      <c r="K16092">
        <v>1</v>
      </c>
    </row>
    <row r="16093" spans="1:11" x14ac:dyDescent="0.3">
      <c r="A16093" t="s">
        <v>16092</v>
      </c>
      <c r="B16093" t="s">
        <v>16092</v>
      </c>
      <c r="C16093">
        <v>2</v>
      </c>
      <c r="J16093" t="s">
        <v>2161</v>
      </c>
      <c r="K16093">
        <v>23</v>
      </c>
    </row>
    <row r="16094" spans="1:11" x14ac:dyDescent="0.3">
      <c r="A16094" t="s">
        <v>16093</v>
      </c>
      <c r="B16094" t="s">
        <v>16093</v>
      </c>
      <c r="C16094">
        <v>2</v>
      </c>
      <c r="J16094" t="s">
        <v>28605</v>
      </c>
      <c r="K16094">
        <v>1</v>
      </c>
    </row>
    <row r="16095" spans="1:11" x14ac:dyDescent="0.3">
      <c r="A16095" t="s">
        <v>16094</v>
      </c>
      <c r="B16095" t="s">
        <v>16094</v>
      </c>
      <c r="C16095">
        <v>2</v>
      </c>
      <c r="J16095" t="s">
        <v>15772</v>
      </c>
      <c r="K16095">
        <v>2</v>
      </c>
    </row>
    <row r="16096" spans="1:11" x14ac:dyDescent="0.3">
      <c r="A16096" t="s">
        <v>16095</v>
      </c>
      <c r="B16096" t="s">
        <v>16095</v>
      </c>
      <c r="C16096">
        <v>2</v>
      </c>
      <c r="J16096" t="s">
        <v>28606</v>
      </c>
      <c r="K16096">
        <v>1</v>
      </c>
    </row>
    <row r="16097" spans="1:11" x14ac:dyDescent="0.3">
      <c r="A16097" t="s">
        <v>16096</v>
      </c>
      <c r="B16097" t="s">
        <v>16096</v>
      </c>
      <c r="C16097">
        <v>2</v>
      </c>
      <c r="J16097" t="s">
        <v>28607</v>
      </c>
      <c r="K16097">
        <v>1</v>
      </c>
    </row>
    <row r="16098" spans="1:11" x14ac:dyDescent="0.3">
      <c r="A16098" t="s">
        <v>16097</v>
      </c>
      <c r="B16098" t="s">
        <v>16097</v>
      </c>
      <c r="C16098">
        <v>2</v>
      </c>
      <c r="J16098" t="s">
        <v>28608</v>
      </c>
      <c r="K16098">
        <v>1</v>
      </c>
    </row>
    <row r="16099" spans="1:11" x14ac:dyDescent="0.3">
      <c r="A16099" t="s">
        <v>16098</v>
      </c>
      <c r="B16099" t="s">
        <v>16098</v>
      </c>
      <c r="C16099">
        <v>2</v>
      </c>
      <c r="J16099" t="s">
        <v>28609</v>
      </c>
      <c r="K16099">
        <v>1</v>
      </c>
    </row>
    <row r="16100" spans="1:11" x14ac:dyDescent="0.3">
      <c r="A16100" t="s">
        <v>16099</v>
      </c>
      <c r="B16100" t="s">
        <v>16099</v>
      </c>
      <c r="C16100">
        <v>2</v>
      </c>
      <c r="J16100" t="s">
        <v>28610</v>
      </c>
      <c r="K16100">
        <v>1</v>
      </c>
    </row>
    <row r="16101" spans="1:11" x14ac:dyDescent="0.3">
      <c r="A16101" t="s">
        <v>16100</v>
      </c>
      <c r="B16101" t="s">
        <v>16100</v>
      </c>
      <c r="C16101">
        <v>2</v>
      </c>
      <c r="J16101" t="s">
        <v>15773</v>
      </c>
      <c r="K16101">
        <v>2</v>
      </c>
    </row>
    <row r="16102" spans="1:11" x14ac:dyDescent="0.3">
      <c r="A16102" t="s">
        <v>16101</v>
      </c>
      <c r="B16102" t="s">
        <v>16101</v>
      </c>
      <c r="C16102">
        <v>2</v>
      </c>
      <c r="J16102" t="s">
        <v>3828</v>
      </c>
      <c r="K16102">
        <v>12</v>
      </c>
    </row>
    <row r="16103" spans="1:11" x14ac:dyDescent="0.3">
      <c r="A16103" t="s">
        <v>16102</v>
      </c>
      <c r="B16103" t="s">
        <v>16102</v>
      </c>
      <c r="C16103">
        <v>2</v>
      </c>
      <c r="J16103" t="s">
        <v>28611</v>
      </c>
      <c r="K16103">
        <v>1</v>
      </c>
    </row>
    <row r="16104" spans="1:11" x14ac:dyDescent="0.3">
      <c r="A16104" t="s">
        <v>16103</v>
      </c>
      <c r="B16104" t="s">
        <v>16103</v>
      </c>
      <c r="C16104">
        <v>2</v>
      </c>
      <c r="J16104" t="s">
        <v>28612</v>
      </c>
      <c r="K16104">
        <v>1</v>
      </c>
    </row>
    <row r="16105" spans="1:11" x14ac:dyDescent="0.3">
      <c r="A16105" t="s">
        <v>16104</v>
      </c>
      <c r="B16105" t="s">
        <v>16104</v>
      </c>
      <c r="C16105">
        <v>2</v>
      </c>
      <c r="J16105" t="s">
        <v>9295</v>
      </c>
      <c r="K16105">
        <v>4</v>
      </c>
    </row>
    <row r="16106" spans="1:11" x14ac:dyDescent="0.3">
      <c r="A16106" t="s">
        <v>16105</v>
      </c>
      <c r="B16106" t="s">
        <v>16105</v>
      </c>
      <c r="C16106">
        <v>2</v>
      </c>
      <c r="J16106" t="s">
        <v>28613</v>
      </c>
      <c r="K16106">
        <v>1</v>
      </c>
    </row>
    <row r="16107" spans="1:11" x14ac:dyDescent="0.3">
      <c r="A16107" t="s">
        <v>16106</v>
      </c>
      <c r="B16107" t="s">
        <v>16106</v>
      </c>
      <c r="C16107">
        <v>2</v>
      </c>
      <c r="J16107" t="s">
        <v>28614</v>
      </c>
      <c r="K16107">
        <v>1</v>
      </c>
    </row>
    <row r="16108" spans="1:11" x14ac:dyDescent="0.3">
      <c r="A16108" t="s">
        <v>16107</v>
      </c>
      <c r="B16108" t="s">
        <v>16107</v>
      </c>
      <c r="C16108">
        <v>2</v>
      </c>
      <c r="J16108" t="s">
        <v>3829</v>
      </c>
      <c r="K16108">
        <v>12</v>
      </c>
    </row>
    <row r="16109" spans="1:11" x14ac:dyDescent="0.3">
      <c r="A16109" t="s">
        <v>16108</v>
      </c>
      <c r="B16109" t="s">
        <v>16108</v>
      </c>
      <c r="C16109">
        <v>2</v>
      </c>
      <c r="J16109" t="s">
        <v>28615</v>
      </c>
      <c r="K16109">
        <v>1</v>
      </c>
    </row>
    <row r="16110" spans="1:11" x14ac:dyDescent="0.3">
      <c r="A16110" t="s">
        <v>16109</v>
      </c>
      <c r="B16110" t="s">
        <v>16109</v>
      </c>
      <c r="C16110">
        <v>2</v>
      </c>
      <c r="J16110" t="s">
        <v>28616</v>
      </c>
      <c r="K16110">
        <v>1</v>
      </c>
    </row>
    <row r="16111" spans="1:11" x14ac:dyDescent="0.3">
      <c r="A16111" t="s">
        <v>16110</v>
      </c>
      <c r="B16111" t="s">
        <v>16110</v>
      </c>
      <c r="C16111">
        <v>2</v>
      </c>
      <c r="J16111" t="s">
        <v>28617</v>
      </c>
      <c r="K16111">
        <v>1</v>
      </c>
    </row>
    <row r="16112" spans="1:11" x14ac:dyDescent="0.3">
      <c r="A16112" t="s">
        <v>16111</v>
      </c>
      <c r="B16112" t="s">
        <v>16111</v>
      </c>
      <c r="C16112">
        <v>2</v>
      </c>
      <c r="J16112" t="s">
        <v>28618</v>
      </c>
      <c r="K16112">
        <v>1</v>
      </c>
    </row>
    <row r="16113" spans="1:11" x14ac:dyDescent="0.3">
      <c r="A16113" t="s">
        <v>16112</v>
      </c>
      <c r="B16113" t="s">
        <v>16112</v>
      </c>
      <c r="C16113">
        <v>2</v>
      </c>
      <c r="J16113" t="s">
        <v>28619</v>
      </c>
      <c r="K16113">
        <v>1</v>
      </c>
    </row>
    <row r="16114" spans="1:11" x14ac:dyDescent="0.3">
      <c r="A16114" t="s">
        <v>16113</v>
      </c>
      <c r="B16114" t="s">
        <v>16113</v>
      </c>
      <c r="C16114">
        <v>2</v>
      </c>
      <c r="J16114" t="s">
        <v>28620</v>
      </c>
      <c r="K16114">
        <v>1</v>
      </c>
    </row>
    <row r="16115" spans="1:11" x14ac:dyDescent="0.3">
      <c r="A16115" t="s">
        <v>16114</v>
      </c>
      <c r="B16115" t="s">
        <v>16114</v>
      </c>
      <c r="C16115">
        <v>2</v>
      </c>
      <c r="J16115" t="s">
        <v>2368</v>
      </c>
      <c r="K16115">
        <v>21</v>
      </c>
    </row>
    <row r="16116" spans="1:11" x14ac:dyDescent="0.3">
      <c r="A16116" t="s">
        <v>16115</v>
      </c>
      <c r="B16116" t="s">
        <v>16115</v>
      </c>
      <c r="C16116">
        <v>2</v>
      </c>
      <c r="J16116" t="s">
        <v>28621</v>
      </c>
      <c r="K16116">
        <v>1</v>
      </c>
    </row>
    <row r="16117" spans="1:11" x14ac:dyDescent="0.3">
      <c r="A16117" t="s">
        <v>16116</v>
      </c>
      <c r="B16117" t="s">
        <v>16116</v>
      </c>
      <c r="C16117">
        <v>2</v>
      </c>
      <c r="J16117" t="s">
        <v>28622</v>
      </c>
      <c r="K16117">
        <v>1</v>
      </c>
    </row>
    <row r="16118" spans="1:11" x14ac:dyDescent="0.3">
      <c r="A16118" t="s">
        <v>16117</v>
      </c>
      <c r="B16118" t="s">
        <v>16117</v>
      </c>
      <c r="C16118">
        <v>2</v>
      </c>
      <c r="J16118" t="s">
        <v>28623</v>
      </c>
      <c r="K16118">
        <v>1</v>
      </c>
    </row>
    <row r="16119" spans="1:11" x14ac:dyDescent="0.3">
      <c r="A16119" t="s">
        <v>16118</v>
      </c>
      <c r="B16119" t="s">
        <v>16118</v>
      </c>
      <c r="C16119">
        <v>2</v>
      </c>
      <c r="J16119" t="s">
        <v>28624</v>
      </c>
      <c r="K16119">
        <v>1</v>
      </c>
    </row>
    <row r="16120" spans="1:11" x14ac:dyDescent="0.3">
      <c r="A16120" t="s">
        <v>16119</v>
      </c>
      <c r="B16120" t="s">
        <v>16119</v>
      </c>
      <c r="C16120">
        <v>2</v>
      </c>
      <c r="J16120" t="s">
        <v>4887</v>
      </c>
      <c r="K16120">
        <v>9</v>
      </c>
    </row>
    <row r="16121" spans="1:11" x14ac:dyDescent="0.3">
      <c r="A16121" t="s">
        <v>16120</v>
      </c>
      <c r="B16121" t="s">
        <v>16120</v>
      </c>
      <c r="C16121">
        <v>2</v>
      </c>
      <c r="J16121" t="s">
        <v>15774</v>
      </c>
      <c r="K16121">
        <v>2</v>
      </c>
    </row>
    <row r="16122" spans="1:11" x14ac:dyDescent="0.3">
      <c r="A16122" t="s">
        <v>16121</v>
      </c>
      <c r="B16122" t="s">
        <v>16121</v>
      </c>
      <c r="C16122">
        <v>2</v>
      </c>
      <c r="J16122" t="s">
        <v>28625</v>
      </c>
      <c r="K16122">
        <v>1</v>
      </c>
    </row>
    <row r="16123" spans="1:11" x14ac:dyDescent="0.3">
      <c r="A16123" t="s">
        <v>16122</v>
      </c>
      <c r="B16123" t="s">
        <v>16122</v>
      </c>
      <c r="C16123">
        <v>2</v>
      </c>
      <c r="J16123" t="s">
        <v>15775</v>
      </c>
      <c r="K16123">
        <v>2</v>
      </c>
    </row>
    <row r="16124" spans="1:11" x14ac:dyDescent="0.3">
      <c r="A16124" t="s">
        <v>16123</v>
      </c>
      <c r="B16124" t="s">
        <v>16123</v>
      </c>
      <c r="C16124">
        <v>2</v>
      </c>
      <c r="J16124" t="s">
        <v>15776</v>
      </c>
      <c r="K16124">
        <v>2</v>
      </c>
    </row>
    <row r="16125" spans="1:11" x14ac:dyDescent="0.3">
      <c r="A16125" t="s">
        <v>16124</v>
      </c>
      <c r="B16125" t="s">
        <v>16124</v>
      </c>
      <c r="C16125">
        <v>2</v>
      </c>
      <c r="J16125" t="s">
        <v>28626</v>
      </c>
      <c r="K16125">
        <v>1</v>
      </c>
    </row>
    <row r="16126" spans="1:11" x14ac:dyDescent="0.3">
      <c r="A16126" t="s">
        <v>16125</v>
      </c>
      <c r="B16126" t="s">
        <v>16125</v>
      </c>
      <c r="C16126">
        <v>2</v>
      </c>
      <c r="J16126" t="s">
        <v>28627</v>
      </c>
      <c r="K16126">
        <v>1</v>
      </c>
    </row>
    <row r="16127" spans="1:11" x14ac:dyDescent="0.3">
      <c r="A16127" t="s">
        <v>16126</v>
      </c>
      <c r="B16127" t="s">
        <v>16126</v>
      </c>
      <c r="C16127">
        <v>2</v>
      </c>
      <c r="J16127" t="s">
        <v>28628</v>
      </c>
      <c r="K16127">
        <v>1</v>
      </c>
    </row>
    <row r="16128" spans="1:11" x14ac:dyDescent="0.3">
      <c r="A16128" t="s">
        <v>16127</v>
      </c>
      <c r="B16128" t="s">
        <v>16127</v>
      </c>
      <c r="C16128">
        <v>2</v>
      </c>
      <c r="J16128" t="s">
        <v>28629</v>
      </c>
      <c r="K16128">
        <v>1</v>
      </c>
    </row>
    <row r="16129" spans="1:11" x14ac:dyDescent="0.3">
      <c r="A16129" t="s">
        <v>16128</v>
      </c>
      <c r="B16129" t="s">
        <v>16128</v>
      </c>
      <c r="C16129">
        <v>2</v>
      </c>
      <c r="J16129" t="s">
        <v>2719</v>
      </c>
      <c r="K16129">
        <v>18</v>
      </c>
    </row>
    <row r="16130" spans="1:11" x14ac:dyDescent="0.3">
      <c r="A16130" t="s">
        <v>16129</v>
      </c>
      <c r="B16130" t="s">
        <v>16129</v>
      </c>
      <c r="C16130">
        <v>2</v>
      </c>
      <c r="J16130" t="s">
        <v>4888</v>
      </c>
      <c r="K16130">
        <v>9</v>
      </c>
    </row>
    <row r="16131" spans="1:11" x14ac:dyDescent="0.3">
      <c r="A16131" t="s">
        <v>16130</v>
      </c>
      <c r="B16131" t="s">
        <v>16130</v>
      </c>
      <c r="C16131">
        <v>2</v>
      </c>
      <c r="J16131" t="s">
        <v>15777</v>
      </c>
      <c r="K16131">
        <v>2</v>
      </c>
    </row>
    <row r="16132" spans="1:11" x14ac:dyDescent="0.3">
      <c r="A16132" t="s">
        <v>16131</v>
      </c>
      <c r="B16132" t="s">
        <v>16131</v>
      </c>
      <c r="C16132">
        <v>2</v>
      </c>
      <c r="J16132" t="s">
        <v>28630</v>
      </c>
      <c r="K16132">
        <v>1</v>
      </c>
    </row>
    <row r="16133" spans="1:11" x14ac:dyDescent="0.3">
      <c r="A16133" t="s">
        <v>16132</v>
      </c>
      <c r="B16133" t="s">
        <v>16132</v>
      </c>
      <c r="C16133">
        <v>2</v>
      </c>
      <c r="J16133" t="s">
        <v>7839</v>
      </c>
      <c r="K16133">
        <v>5</v>
      </c>
    </row>
    <row r="16134" spans="1:11" x14ac:dyDescent="0.3">
      <c r="A16134" t="s">
        <v>16133</v>
      </c>
      <c r="B16134" t="s">
        <v>16133</v>
      </c>
      <c r="C16134">
        <v>2</v>
      </c>
      <c r="J16134" t="s">
        <v>7840</v>
      </c>
      <c r="K16134">
        <v>5</v>
      </c>
    </row>
    <row r="16135" spans="1:11" x14ac:dyDescent="0.3">
      <c r="A16135" t="s">
        <v>16134</v>
      </c>
      <c r="B16135" t="s">
        <v>16134</v>
      </c>
      <c r="C16135">
        <v>2</v>
      </c>
      <c r="J16135" t="s">
        <v>28631</v>
      </c>
      <c r="K16135">
        <v>1</v>
      </c>
    </row>
    <row r="16136" spans="1:11" x14ac:dyDescent="0.3">
      <c r="A16136" t="s">
        <v>16135</v>
      </c>
      <c r="B16136" t="s">
        <v>16135</v>
      </c>
      <c r="C16136">
        <v>2</v>
      </c>
      <c r="J16136" t="s">
        <v>826</v>
      </c>
      <c r="K16136">
        <v>61</v>
      </c>
    </row>
    <row r="16137" spans="1:11" x14ac:dyDescent="0.3">
      <c r="A16137" t="s">
        <v>16136</v>
      </c>
      <c r="B16137" t="s">
        <v>16136</v>
      </c>
      <c r="C16137">
        <v>2</v>
      </c>
      <c r="J16137" t="s">
        <v>28632</v>
      </c>
      <c r="K16137">
        <v>1</v>
      </c>
    </row>
    <row r="16138" spans="1:11" x14ac:dyDescent="0.3">
      <c r="A16138" t="s">
        <v>16137</v>
      </c>
      <c r="B16138" t="s">
        <v>16137</v>
      </c>
      <c r="C16138">
        <v>2</v>
      </c>
      <c r="J16138" t="s">
        <v>56</v>
      </c>
      <c r="K16138">
        <v>430</v>
      </c>
    </row>
    <row r="16139" spans="1:11" x14ac:dyDescent="0.3">
      <c r="A16139" t="s">
        <v>16138</v>
      </c>
      <c r="B16139" t="s">
        <v>16138</v>
      </c>
      <c r="C16139">
        <v>2</v>
      </c>
      <c r="J16139" t="s">
        <v>6751</v>
      </c>
      <c r="K16139">
        <v>6</v>
      </c>
    </row>
    <row r="16140" spans="1:11" x14ac:dyDescent="0.3">
      <c r="A16140" t="s">
        <v>16139</v>
      </c>
      <c r="B16140" t="s">
        <v>16139</v>
      </c>
      <c r="C16140">
        <v>2</v>
      </c>
      <c r="J16140" t="s">
        <v>28633</v>
      </c>
      <c r="K16140">
        <v>1</v>
      </c>
    </row>
    <row r="16141" spans="1:11" x14ac:dyDescent="0.3">
      <c r="A16141" t="s">
        <v>16140</v>
      </c>
      <c r="B16141" t="s">
        <v>16140</v>
      </c>
      <c r="C16141">
        <v>2</v>
      </c>
      <c r="J16141" t="s">
        <v>28634</v>
      </c>
      <c r="K16141">
        <v>1</v>
      </c>
    </row>
    <row r="16142" spans="1:11" x14ac:dyDescent="0.3">
      <c r="A16142" t="s">
        <v>16141</v>
      </c>
      <c r="B16142" t="s">
        <v>16141</v>
      </c>
      <c r="C16142">
        <v>2</v>
      </c>
      <c r="J16142" t="s">
        <v>7841</v>
      </c>
      <c r="K16142">
        <v>5</v>
      </c>
    </row>
    <row r="16143" spans="1:11" x14ac:dyDescent="0.3">
      <c r="A16143" t="s">
        <v>16142</v>
      </c>
      <c r="B16143" t="s">
        <v>16142</v>
      </c>
      <c r="C16143">
        <v>2</v>
      </c>
      <c r="J16143" t="s">
        <v>28635</v>
      </c>
      <c r="K16143">
        <v>1</v>
      </c>
    </row>
    <row r="16144" spans="1:11" x14ac:dyDescent="0.3">
      <c r="A16144" t="s">
        <v>16143</v>
      </c>
      <c r="B16144" t="s">
        <v>16143</v>
      </c>
      <c r="C16144">
        <v>2</v>
      </c>
      <c r="J16144" t="s">
        <v>28636</v>
      </c>
      <c r="K16144">
        <v>1</v>
      </c>
    </row>
    <row r="16145" spans="1:11" x14ac:dyDescent="0.3">
      <c r="A16145" t="s">
        <v>16144</v>
      </c>
      <c r="B16145" t="s">
        <v>16144</v>
      </c>
      <c r="C16145">
        <v>2</v>
      </c>
      <c r="J16145" t="s">
        <v>28637</v>
      </c>
      <c r="K16145">
        <v>1</v>
      </c>
    </row>
    <row r="16146" spans="1:11" x14ac:dyDescent="0.3">
      <c r="A16146" t="s">
        <v>16145</v>
      </c>
      <c r="B16146" t="s">
        <v>16145</v>
      </c>
      <c r="C16146">
        <v>2</v>
      </c>
      <c r="J16146" t="s">
        <v>28638</v>
      </c>
      <c r="K16146">
        <v>1</v>
      </c>
    </row>
    <row r="16147" spans="1:11" x14ac:dyDescent="0.3">
      <c r="A16147" t="s">
        <v>16146</v>
      </c>
      <c r="B16147" t="s">
        <v>16146</v>
      </c>
      <c r="C16147">
        <v>2</v>
      </c>
      <c r="J16147" t="s">
        <v>2369</v>
      </c>
      <c r="K16147">
        <v>21</v>
      </c>
    </row>
    <row r="16148" spans="1:11" x14ac:dyDescent="0.3">
      <c r="A16148" t="s">
        <v>16147</v>
      </c>
      <c r="B16148" t="s">
        <v>16147</v>
      </c>
      <c r="C16148">
        <v>2</v>
      </c>
      <c r="J16148" t="s">
        <v>7842</v>
      </c>
      <c r="K16148">
        <v>5</v>
      </c>
    </row>
    <row r="16149" spans="1:11" x14ac:dyDescent="0.3">
      <c r="A16149" t="s">
        <v>16148</v>
      </c>
      <c r="B16149" t="s">
        <v>16148</v>
      </c>
      <c r="C16149">
        <v>2</v>
      </c>
      <c r="J16149" t="s">
        <v>9296</v>
      </c>
      <c r="K16149">
        <v>4</v>
      </c>
    </row>
    <row r="16150" spans="1:11" x14ac:dyDescent="0.3">
      <c r="A16150" t="s">
        <v>16149</v>
      </c>
      <c r="B16150" t="s">
        <v>16149</v>
      </c>
      <c r="C16150">
        <v>2</v>
      </c>
      <c r="J16150" t="s">
        <v>4889</v>
      </c>
      <c r="K16150">
        <v>9</v>
      </c>
    </row>
    <row r="16151" spans="1:11" x14ac:dyDescent="0.3">
      <c r="A16151" t="s">
        <v>16150</v>
      </c>
      <c r="B16151" t="s">
        <v>16150</v>
      </c>
      <c r="C16151">
        <v>2</v>
      </c>
      <c r="J16151" t="s">
        <v>1619</v>
      </c>
      <c r="K16151">
        <v>31</v>
      </c>
    </row>
    <row r="16152" spans="1:11" x14ac:dyDescent="0.3">
      <c r="A16152" t="s">
        <v>16151</v>
      </c>
      <c r="B16152" t="s">
        <v>16151</v>
      </c>
      <c r="C16152">
        <v>2</v>
      </c>
      <c r="J16152" t="s">
        <v>28639</v>
      </c>
      <c r="K16152">
        <v>1</v>
      </c>
    </row>
    <row r="16153" spans="1:11" x14ac:dyDescent="0.3">
      <c r="A16153" t="s">
        <v>16152</v>
      </c>
      <c r="B16153" t="s">
        <v>16152</v>
      </c>
      <c r="C16153">
        <v>2</v>
      </c>
      <c r="J16153" t="s">
        <v>300</v>
      </c>
      <c r="K16153">
        <v>145</v>
      </c>
    </row>
    <row r="16154" spans="1:11" x14ac:dyDescent="0.3">
      <c r="A16154" t="s">
        <v>16153</v>
      </c>
      <c r="B16154" t="s">
        <v>16153</v>
      </c>
      <c r="C16154">
        <v>2</v>
      </c>
      <c r="J16154" t="s">
        <v>15778</v>
      </c>
      <c r="K16154">
        <v>2</v>
      </c>
    </row>
    <row r="16155" spans="1:11" x14ac:dyDescent="0.3">
      <c r="A16155" t="s">
        <v>16154</v>
      </c>
      <c r="B16155" t="s">
        <v>16154</v>
      </c>
      <c r="C16155">
        <v>2</v>
      </c>
      <c r="J16155" t="s">
        <v>11561</v>
      </c>
      <c r="K16155">
        <v>3</v>
      </c>
    </row>
    <row r="16156" spans="1:11" x14ac:dyDescent="0.3">
      <c r="A16156" t="s">
        <v>16155</v>
      </c>
      <c r="B16156" t="s">
        <v>16155</v>
      </c>
      <c r="C16156">
        <v>2</v>
      </c>
      <c r="J16156" t="s">
        <v>28640</v>
      </c>
      <c r="K16156">
        <v>1</v>
      </c>
    </row>
    <row r="16157" spans="1:11" x14ac:dyDescent="0.3">
      <c r="A16157" t="s">
        <v>16156</v>
      </c>
      <c r="B16157" t="s">
        <v>16156</v>
      </c>
      <c r="C16157">
        <v>2</v>
      </c>
      <c r="J16157" t="s">
        <v>28641</v>
      </c>
      <c r="K16157">
        <v>1</v>
      </c>
    </row>
    <row r="16158" spans="1:11" x14ac:dyDescent="0.3">
      <c r="A16158" t="s">
        <v>16157</v>
      </c>
      <c r="B16158" t="s">
        <v>16157</v>
      </c>
      <c r="C16158">
        <v>2</v>
      </c>
      <c r="J16158" t="s">
        <v>28642</v>
      </c>
      <c r="K16158">
        <v>1</v>
      </c>
    </row>
    <row r="16159" spans="1:11" x14ac:dyDescent="0.3">
      <c r="A16159" t="s">
        <v>16158</v>
      </c>
      <c r="B16159" t="s">
        <v>16158</v>
      </c>
      <c r="C16159">
        <v>2</v>
      </c>
      <c r="J16159" t="s">
        <v>28643</v>
      </c>
      <c r="K16159">
        <v>1</v>
      </c>
    </row>
    <row r="16160" spans="1:11" x14ac:dyDescent="0.3">
      <c r="A16160" t="s">
        <v>16159</v>
      </c>
      <c r="B16160" t="s">
        <v>16159</v>
      </c>
      <c r="C16160">
        <v>2</v>
      </c>
      <c r="J16160" t="s">
        <v>28644</v>
      </c>
      <c r="K16160">
        <v>1</v>
      </c>
    </row>
    <row r="16161" spans="1:11" x14ac:dyDescent="0.3">
      <c r="A16161" t="s">
        <v>16160</v>
      </c>
      <c r="B16161" t="s">
        <v>16160</v>
      </c>
      <c r="C16161">
        <v>2</v>
      </c>
      <c r="J16161" t="s">
        <v>28645</v>
      </c>
      <c r="K16161">
        <v>1</v>
      </c>
    </row>
    <row r="16162" spans="1:11" x14ac:dyDescent="0.3">
      <c r="A16162" t="s">
        <v>16161</v>
      </c>
      <c r="B16162" t="s">
        <v>16161</v>
      </c>
      <c r="C16162">
        <v>2</v>
      </c>
      <c r="J16162" t="s">
        <v>28646</v>
      </c>
      <c r="K16162">
        <v>1</v>
      </c>
    </row>
    <row r="16163" spans="1:11" x14ac:dyDescent="0.3">
      <c r="A16163" t="s">
        <v>16162</v>
      </c>
      <c r="B16163" t="s">
        <v>16162</v>
      </c>
      <c r="C16163">
        <v>2</v>
      </c>
      <c r="J16163" t="s">
        <v>2247</v>
      </c>
      <c r="K16163">
        <v>22</v>
      </c>
    </row>
    <row r="16164" spans="1:11" x14ac:dyDescent="0.3">
      <c r="A16164" t="s">
        <v>16163</v>
      </c>
      <c r="B16164" t="s">
        <v>16163</v>
      </c>
      <c r="C16164">
        <v>2</v>
      </c>
      <c r="J16164" t="s">
        <v>28647</v>
      </c>
      <c r="K16164">
        <v>1</v>
      </c>
    </row>
    <row r="16165" spans="1:11" x14ac:dyDescent="0.3">
      <c r="A16165" t="s">
        <v>16164</v>
      </c>
      <c r="B16165" t="s">
        <v>16164</v>
      </c>
      <c r="C16165">
        <v>2</v>
      </c>
      <c r="J16165" t="s">
        <v>15779</v>
      </c>
      <c r="K16165">
        <v>2</v>
      </c>
    </row>
    <row r="16166" spans="1:11" x14ac:dyDescent="0.3">
      <c r="A16166" t="s">
        <v>16165</v>
      </c>
      <c r="B16166" t="s">
        <v>16165</v>
      </c>
      <c r="C16166">
        <v>2</v>
      </c>
      <c r="J16166" t="s">
        <v>9297</v>
      </c>
      <c r="K16166">
        <v>4</v>
      </c>
    </row>
    <row r="16167" spans="1:11" x14ac:dyDescent="0.3">
      <c r="A16167" t="s">
        <v>16166</v>
      </c>
      <c r="B16167" t="s">
        <v>16166</v>
      </c>
      <c r="C16167">
        <v>2</v>
      </c>
      <c r="J16167" t="s">
        <v>28648</v>
      </c>
      <c r="K16167">
        <v>1</v>
      </c>
    </row>
    <row r="16168" spans="1:11" x14ac:dyDescent="0.3">
      <c r="A16168" t="s">
        <v>16167</v>
      </c>
      <c r="B16168" t="s">
        <v>16167</v>
      </c>
      <c r="C16168">
        <v>2</v>
      </c>
      <c r="J16168" t="s">
        <v>28649</v>
      </c>
      <c r="K16168">
        <v>1</v>
      </c>
    </row>
    <row r="16169" spans="1:11" x14ac:dyDescent="0.3">
      <c r="A16169" t="s">
        <v>16168</v>
      </c>
      <c r="B16169" t="s">
        <v>16168</v>
      </c>
      <c r="C16169">
        <v>2</v>
      </c>
      <c r="J16169" t="s">
        <v>28650</v>
      </c>
      <c r="K16169">
        <v>1</v>
      </c>
    </row>
    <row r="16170" spans="1:11" x14ac:dyDescent="0.3">
      <c r="A16170" t="s">
        <v>16169</v>
      </c>
      <c r="B16170" t="s">
        <v>16169</v>
      </c>
      <c r="C16170">
        <v>2</v>
      </c>
      <c r="J16170" t="s">
        <v>2248</v>
      </c>
      <c r="K16170">
        <v>22</v>
      </c>
    </row>
    <row r="16171" spans="1:11" x14ac:dyDescent="0.3">
      <c r="A16171" t="s">
        <v>16170</v>
      </c>
      <c r="B16171" t="s">
        <v>16170</v>
      </c>
      <c r="C16171">
        <v>2</v>
      </c>
      <c r="J16171" t="s">
        <v>28651</v>
      </c>
      <c r="K16171">
        <v>1</v>
      </c>
    </row>
    <row r="16172" spans="1:11" x14ac:dyDescent="0.3">
      <c r="A16172" t="s">
        <v>16171</v>
      </c>
      <c r="B16172" t="s">
        <v>16171</v>
      </c>
      <c r="C16172">
        <v>2</v>
      </c>
      <c r="J16172" t="s">
        <v>9298</v>
      </c>
      <c r="K16172">
        <v>4</v>
      </c>
    </row>
    <row r="16173" spans="1:11" x14ac:dyDescent="0.3">
      <c r="A16173" t="s">
        <v>16172</v>
      </c>
      <c r="B16173" t="s">
        <v>16172</v>
      </c>
      <c r="C16173">
        <v>2</v>
      </c>
      <c r="J16173" t="s">
        <v>28652</v>
      </c>
      <c r="K16173">
        <v>1</v>
      </c>
    </row>
    <row r="16174" spans="1:11" x14ac:dyDescent="0.3">
      <c r="A16174" t="s">
        <v>16173</v>
      </c>
      <c r="B16174" t="s">
        <v>16173</v>
      </c>
      <c r="C16174">
        <v>2</v>
      </c>
      <c r="J16174" t="s">
        <v>6001</v>
      </c>
      <c r="K16174">
        <v>7</v>
      </c>
    </row>
    <row r="16175" spans="1:11" x14ac:dyDescent="0.3">
      <c r="A16175" t="s">
        <v>16174</v>
      </c>
      <c r="B16175" t="s">
        <v>16174</v>
      </c>
      <c r="C16175">
        <v>2</v>
      </c>
      <c r="J16175" t="s">
        <v>28653</v>
      </c>
      <c r="K16175">
        <v>1</v>
      </c>
    </row>
    <row r="16176" spans="1:11" x14ac:dyDescent="0.3">
      <c r="A16176" t="s">
        <v>16175</v>
      </c>
      <c r="B16176" t="s">
        <v>16175</v>
      </c>
      <c r="C16176">
        <v>2</v>
      </c>
      <c r="J16176" t="s">
        <v>15780</v>
      </c>
      <c r="K16176">
        <v>2</v>
      </c>
    </row>
    <row r="16177" spans="1:11" x14ac:dyDescent="0.3">
      <c r="A16177" t="s">
        <v>16176</v>
      </c>
      <c r="B16177" t="s">
        <v>16176</v>
      </c>
      <c r="C16177">
        <v>2</v>
      </c>
      <c r="J16177" t="s">
        <v>15781</v>
      </c>
      <c r="K16177">
        <v>2</v>
      </c>
    </row>
    <row r="16178" spans="1:11" x14ac:dyDescent="0.3">
      <c r="A16178" t="s">
        <v>16177</v>
      </c>
      <c r="B16178" t="s">
        <v>16177</v>
      </c>
      <c r="C16178">
        <v>2</v>
      </c>
      <c r="J16178" t="s">
        <v>28654</v>
      </c>
      <c r="K16178">
        <v>1</v>
      </c>
    </row>
    <row r="16179" spans="1:11" x14ac:dyDescent="0.3">
      <c r="A16179" t="s">
        <v>16178</v>
      </c>
      <c r="B16179" t="s">
        <v>16178</v>
      </c>
      <c r="C16179">
        <v>2</v>
      </c>
      <c r="J16179" t="s">
        <v>28655</v>
      </c>
      <c r="K16179">
        <v>1</v>
      </c>
    </row>
    <row r="16180" spans="1:11" x14ac:dyDescent="0.3">
      <c r="A16180" t="s">
        <v>16179</v>
      </c>
      <c r="B16180" t="s">
        <v>16179</v>
      </c>
      <c r="C16180">
        <v>2</v>
      </c>
      <c r="J16180" t="s">
        <v>15782</v>
      </c>
      <c r="K16180">
        <v>2</v>
      </c>
    </row>
    <row r="16181" spans="1:11" x14ac:dyDescent="0.3">
      <c r="A16181" t="s">
        <v>16180</v>
      </c>
      <c r="B16181" t="s">
        <v>16180</v>
      </c>
      <c r="C16181">
        <v>2</v>
      </c>
      <c r="J16181" t="s">
        <v>11562</v>
      </c>
      <c r="K16181">
        <v>3</v>
      </c>
    </row>
    <row r="16182" spans="1:11" x14ac:dyDescent="0.3">
      <c r="A16182" t="s">
        <v>16181</v>
      </c>
      <c r="B16182" t="s">
        <v>16181</v>
      </c>
      <c r="C16182">
        <v>2</v>
      </c>
      <c r="J16182" t="s">
        <v>15783</v>
      </c>
      <c r="K16182">
        <v>2</v>
      </c>
    </row>
    <row r="16183" spans="1:11" x14ac:dyDescent="0.3">
      <c r="A16183" t="s">
        <v>16182</v>
      </c>
      <c r="B16183" t="s">
        <v>16182</v>
      </c>
      <c r="C16183">
        <v>2</v>
      </c>
      <c r="J16183" t="s">
        <v>28656</v>
      </c>
      <c r="K16183">
        <v>1</v>
      </c>
    </row>
    <row r="16184" spans="1:11" x14ac:dyDescent="0.3">
      <c r="A16184" t="s">
        <v>16183</v>
      </c>
      <c r="B16184" t="s">
        <v>16183</v>
      </c>
      <c r="C16184">
        <v>2</v>
      </c>
      <c r="J16184" t="s">
        <v>28657</v>
      </c>
      <c r="K16184">
        <v>1</v>
      </c>
    </row>
    <row r="16185" spans="1:11" x14ac:dyDescent="0.3">
      <c r="A16185" t="s">
        <v>16184</v>
      </c>
      <c r="B16185" t="s">
        <v>16184</v>
      </c>
      <c r="C16185">
        <v>2</v>
      </c>
      <c r="J16185" t="s">
        <v>11563</v>
      </c>
      <c r="K16185">
        <v>3</v>
      </c>
    </row>
    <row r="16186" spans="1:11" x14ac:dyDescent="0.3">
      <c r="A16186" t="s">
        <v>16185</v>
      </c>
      <c r="B16186" t="s">
        <v>16185</v>
      </c>
      <c r="C16186">
        <v>2</v>
      </c>
      <c r="J16186" t="s">
        <v>28658</v>
      </c>
      <c r="K16186">
        <v>1</v>
      </c>
    </row>
    <row r="16187" spans="1:11" x14ac:dyDescent="0.3">
      <c r="A16187" t="s">
        <v>16186</v>
      </c>
      <c r="B16187" t="s">
        <v>16186</v>
      </c>
      <c r="C16187">
        <v>2</v>
      </c>
      <c r="J16187" t="s">
        <v>28659</v>
      </c>
      <c r="K16187">
        <v>1</v>
      </c>
    </row>
    <row r="16188" spans="1:11" x14ac:dyDescent="0.3">
      <c r="A16188" t="s">
        <v>16187</v>
      </c>
      <c r="B16188" t="s">
        <v>16187</v>
      </c>
      <c r="C16188">
        <v>2</v>
      </c>
      <c r="J16188" t="s">
        <v>28660</v>
      </c>
      <c r="K16188">
        <v>1</v>
      </c>
    </row>
    <row r="16189" spans="1:11" x14ac:dyDescent="0.3">
      <c r="A16189" t="s">
        <v>16188</v>
      </c>
      <c r="B16189" t="s">
        <v>16188</v>
      </c>
      <c r="C16189">
        <v>2</v>
      </c>
      <c r="J16189" t="s">
        <v>11564</v>
      </c>
      <c r="K16189">
        <v>3</v>
      </c>
    </row>
    <row r="16190" spans="1:11" x14ac:dyDescent="0.3">
      <c r="A16190" t="s">
        <v>16189</v>
      </c>
      <c r="B16190" t="s">
        <v>16189</v>
      </c>
      <c r="C16190">
        <v>2</v>
      </c>
      <c r="J16190" t="s">
        <v>28661</v>
      </c>
      <c r="K16190">
        <v>1</v>
      </c>
    </row>
    <row r="16191" spans="1:11" x14ac:dyDescent="0.3">
      <c r="A16191" t="s">
        <v>16190</v>
      </c>
      <c r="B16191" t="s">
        <v>16190</v>
      </c>
      <c r="C16191">
        <v>2</v>
      </c>
      <c r="J16191" t="s">
        <v>28662</v>
      </c>
      <c r="K16191">
        <v>1</v>
      </c>
    </row>
    <row r="16192" spans="1:11" x14ac:dyDescent="0.3">
      <c r="A16192" t="s">
        <v>16191</v>
      </c>
      <c r="B16192" t="s">
        <v>16191</v>
      </c>
      <c r="C16192">
        <v>2</v>
      </c>
      <c r="J16192" t="s">
        <v>28663</v>
      </c>
      <c r="K16192">
        <v>1</v>
      </c>
    </row>
    <row r="16193" spans="1:11" x14ac:dyDescent="0.3">
      <c r="A16193" t="s">
        <v>16192</v>
      </c>
      <c r="B16193" t="s">
        <v>16192</v>
      </c>
      <c r="C16193">
        <v>2</v>
      </c>
      <c r="J16193" t="s">
        <v>28664</v>
      </c>
      <c r="K16193">
        <v>1</v>
      </c>
    </row>
    <row r="16194" spans="1:11" x14ac:dyDescent="0.3">
      <c r="A16194" t="s">
        <v>16193</v>
      </c>
      <c r="B16194" t="s">
        <v>16193</v>
      </c>
      <c r="C16194">
        <v>2</v>
      </c>
      <c r="J16194" t="s">
        <v>28665</v>
      </c>
      <c r="K16194">
        <v>1</v>
      </c>
    </row>
    <row r="16195" spans="1:11" x14ac:dyDescent="0.3">
      <c r="A16195" t="s">
        <v>16194</v>
      </c>
      <c r="B16195" t="s">
        <v>16194</v>
      </c>
      <c r="C16195">
        <v>2</v>
      </c>
      <c r="J16195" t="s">
        <v>28666</v>
      </c>
      <c r="K16195">
        <v>1</v>
      </c>
    </row>
    <row r="16196" spans="1:11" x14ac:dyDescent="0.3">
      <c r="A16196" t="s">
        <v>16195</v>
      </c>
      <c r="B16196" t="s">
        <v>16195</v>
      </c>
      <c r="C16196">
        <v>2</v>
      </c>
      <c r="J16196" t="s">
        <v>6002</v>
      </c>
      <c r="K16196">
        <v>7</v>
      </c>
    </row>
    <row r="16197" spans="1:11" x14ac:dyDescent="0.3">
      <c r="A16197" t="s">
        <v>16196</v>
      </c>
      <c r="B16197" t="s">
        <v>16196</v>
      </c>
      <c r="C16197">
        <v>2</v>
      </c>
      <c r="J16197" t="s">
        <v>28667</v>
      </c>
      <c r="K16197">
        <v>1</v>
      </c>
    </row>
    <row r="16198" spans="1:11" x14ac:dyDescent="0.3">
      <c r="A16198" t="s">
        <v>16197</v>
      </c>
      <c r="B16198" t="s">
        <v>16197</v>
      </c>
      <c r="C16198">
        <v>2</v>
      </c>
      <c r="J16198" t="s">
        <v>6003</v>
      </c>
      <c r="K16198">
        <v>7</v>
      </c>
    </row>
    <row r="16199" spans="1:11" x14ac:dyDescent="0.3">
      <c r="A16199" t="s">
        <v>16198</v>
      </c>
      <c r="B16199" t="s">
        <v>16198</v>
      </c>
      <c r="C16199">
        <v>2</v>
      </c>
      <c r="J16199" t="s">
        <v>15784</v>
      </c>
      <c r="K16199">
        <v>2</v>
      </c>
    </row>
    <row r="16200" spans="1:11" x14ac:dyDescent="0.3">
      <c r="A16200" t="s">
        <v>16199</v>
      </c>
      <c r="B16200" t="s">
        <v>16199</v>
      </c>
      <c r="C16200">
        <v>2</v>
      </c>
      <c r="J16200" t="s">
        <v>28668</v>
      </c>
      <c r="K16200">
        <v>1</v>
      </c>
    </row>
    <row r="16201" spans="1:11" x14ac:dyDescent="0.3">
      <c r="A16201" t="s">
        <v>16200</v>
      </c>
      <c r="B16201" t="s">
        <v>16200</v>
      </c>
      <c r="C16201">
        <v>2</v>
      </c>
      <c r="J16201" t="s">
        <v>4890</v>
      </c>
      <c r="K16201">
        <v>9</v>
      </c>
    </row>
    <row r="16202" spans="1:11" x14ac:dyDescent="0.3">
      <c r="A16202" t="s">
        <v>16201</v>
      </c>
      <c r="B16202" t="s">
        <v>16201</v>
      </c>
      <c r="C16202">
        <v>2</v>
      </c>
      <c r="J16202" t="s">
        <v>28669</v>
      </c>
      <c r="K16202">
        <v>1</v>
      </c>
    </row>
    <row r="16203" spans="1:11" x14ac:dyDescent="0.3">
      <c r="A16203" t="s">
        <v>16202</v>
      </c>
      <c r="B16203" t="s">
        <v>16202</v>
      </c>
      <c r="C16203">
        <v>2</v>
      </c>
      <c r="J16203" t="s">
        <v>28670</v>
      </c>
      <c r="K16203">
        <v>1</v>
      </c>
    </row>
    <row r="16204" spans="1:11" x14ac:dyDescent="0.3">
      <c r="A16204" t="s">
        <v>16203</v>
      </c>
      <c r="B16204" t="s">
        <v>16203</v>
      </c>
      <c r="C16204">
        <v>2</v>
      </c>
      <c r="J16204" t="s">
        <v>28671</v>
      </c>
      <c r="K16204">
        <v>1</v>
      </c>
    </row>
    <row r="16205" spans="1:11" x14ac:dyDescent="0.3">
      <c r="A16205" t="s">
        <v>16204</v>
      </c>
      <c r="B16205" t="s">
        <v>16204</v>
      </c>
      <c r="C16205">
        <v>2</v>
      </c>
      <c r="J16205" t="s">
        <v>28672</v>
      </c>
      <c r="K16205">
        <v>1</v>
      </c>
    </row>
    <row r="16206" spans="1:11" x14ac:dyDescent="0.3">
      <c r="A16206" t="s">
        <v>16205</v>
      </c>
      <c r="B16206" t="s">
        <v>16205</v>
      </c>
      <c r="C16206">
        <v>2</v>
      </c>
      <c r="J16206" t="s">
        <v>28673</v>
      </c>
      <c r="K16206">
        <v>1</v>
      </c>
    </row>
    <row r="16207" spans="1:11" x14ac:dyDescent="0.3">
      <c r="A16207" t="s">
        <v>16206</v>
      </c>
      <c r="B16207" t="s">
        <v>16206</v>
      </c>
      <c r="C16207">
        <v>2</v>
      </c>
      <c r="J16207" t="s">
        <v>28674</v>
      </c>
      <c r="K16207">
        <v>1</v>
      </c>
    </row>
    <row r="16208" spans="1:11" x14ac:dyDescent="0.3">
      <c r="A16208" t="s">
        <v>16207</v>
      </c>
      <c r="B16208" t="s">
        <v>16207</v>
      </c>
      <c r="C16208">
        <v>2</v>
      </c>
      <c r="J16208" t="s">
        <v>28675</v>
      </c>
      <c r="K16208">
        <v>1</v>
      </c>
    </row>
    <row r="16209" spans="1:11" x14ac:dyDescent="0.3">
      <c r="A16209" t="s">
        <v>16208</v>
      </c>
      <c r="B16209" t="s">
        <v>16208</v>
      </c>
      <c r="C16209">
        <v>2</v>
      </c>
      <c r="J16209" t="s">
        <v>28676</v>
      </c>
      <c r="K16209">
        <v>1</v>
      </c>
    </row>
    <row r="16210" spans="1:11" x14ac:dyDescent="0.3">
      <c r="A16210" t="s">
        <v>16209</v>
      </c>
      <c r="B16210" t="s">
        <v>16209</v>
      </c>
      <c r="C16210">
        <v>2</v>
      </c>
      <c r="J16210" t="s">
        <v>28677</v>
      </c>
      <c r="K16210">
        <v>1</v>
      </c>
    </row>
    <row r="16211" spans="1:11" x14ac:dyDescent="0.3">
      <c r="A16211" t="s">
        <v>16210</v>
      </c>
      <c r="B16211" t="s">
        <v>16210</v>
      </c>
      <c r="C16211">
        <v>2</v>
      </c>
      <c r="J16211" t="s">
        <v>137</v>
      </c>
      <c r="K16211">
        <v>273</v>
      </c>
    </row>
    <row r="16212" spans="1:11" x14ac:dyDescent="0.3">
      <c r="A16212" t="s">
        <v>16211</v>
      </c>
      <c r="B16212" t="s">
        <v>16211</v>
      </c>
      <c r="C16212">
        <v>2</v>
      </c>
      <c r="J16212" t="s">
        <v>28678</v>
      </c>
      <c r="K16212">
        <v>1</v>
      </c>
    </row>
    <row r="16213" spans="1:11" x14ac:dyDescent="0.3">
      <c r="A16213" t="s">
        <v>16212</v>
      </c>
      <c r="B16213" t="s">
        <v>16212</v>
      </c>
      <c r="C16213">
        <v>2</v>
      </c>
      <c r="J16213" t="s">
        <v>7843</v>
      </c>
      <c r="K16213">
        <v>5</v>
      </c>
    </row>
    <row r="16214" spans="1:11" x14ac:dyDescent="0.3">
      <c r="A16214" t="s">
        <v>16213</v>
      </c>
      <c r="B16214" t="s">
        <v>16213</v>
      </c>
      <c r="C16214">
        <v>2</v>
      </c>
      <c r="J16214" t="s">
        <v>6752</v>
      </c>
      <c r="K16214">
        <v>6</v>
      </c>
    </row>
    <row r="16215" spans="1:11" x14ac:dyDescent="0.3">
      <c r="A16215" t="s">
        <v>16214</v>
      </c>
      <c r="B16215" t="s">
        <v>16214</v>
      </c>
      <c r="C16215">
        <v>2</v>
      </c>
      <c r="J16215" t="s">
        <v>28679</v>
      </c>
      <c r="K16215">
        <v>1</v>
      </c>
    </row>
    <row r="16216" spans="1:11" x14ac:dyDescent="0.3">
      <c r="A16216" t="s">
        <v>16215</v>
      </c>
      <c r="B16216" t="s">
        <v>16215</v>
      </c>
      <c r="C16216">
        <v>2</v>
      </c>
      <c r="J16216" t="s">
        <v>28680</v>
      </c>
      <c r="K16216">
        <v>1</v>
      </c>
    </row>
    <row r="16217" spans="1:11" x14ac:dyDescent="0.3">
      <c r="A16217" t="s">
        <v>16216</v>
      </c>
      <c r="B16217" t="s">
        <v>16216</v>
      </c>
      <c r="C16217">
        <v>2</v>
      </c>
      <c r="J16217" t="s">
        <v>28681</v>
      </c>
      <c r="K16217">
        <v>1</v>
      </c>
    </row>
    <row r="16218" spans="1:11" x14ac:dyDescent="0.3">
      <c r="A16218" t="s">
        <v>16217</v>
      </c>
      <c r="B16218" t="s">
        <v>16217</v>
      </c>
      <c r="C16218">
        <v>2</v>
      </c>
      <c r="J16218" t="s">
        <v>28682</v>
      </c>
      <c r="K16218">
        <v>1</v>
      </c>
    </row>
    <row r="16219" spans="1:11" x14ac:dyDescent="0.3">
      <c r="A16219" t="s">
        <v>16218</v>
      </c>
      <c r="B16219" t="s">
        <v>16218</v>
      </c>
      <c r="C16219">
        <v>2</v>
      </c>
      <c r="J16219" t="s">
        <v>28683</v>
      </c>
      <c r="K16219">
        <v>1</v>
      </c>
    </row>
    <row r="16220" spans="1:11" x14ac:dyDescent="0.3">
      <c r="A16220" t="s">
        <v>16219</v>
      </c>
      <c r="B16220" t="s">
        <v>16219</v>
      </c>
      <c r="C16220">
        <v>2</v>
      </c>
      <c r="J16220" t="s">
        <v>28684</v>
      </c>
      <c r="K16220">
        <v>1</v>
      </c>
    </row>
    <row r="16221" spans="1:11" x14ac:dyDescent="0.3">
      <c r="A16221" t="s">
        <v>16220</v>
      </c>
      <c r="B16221" t="s">
        <v>16220</v>
      </c>
      <c r="C16221">
        <v>2</v>
      </c>
      <c r="J16221" t="s">
        <v>28685</v>
      </c>
      <c r="K16221">
        <v>1</v>
      </c>
    </row>
    <row r="16222" spans="1:11" x14ac:dyDescent="0.3">
      <c r="A16222" t="s">
        <v>16221</v>
      </c>
      <c r="B16222" t="s">
        <v>16221</v>
      </c>
      <c r="C16222">
        <v>2</v>
      </c>
      <c r="J16222" t="s">
        <v>3400</v>
      </c>
      <c r="K16222">
        <v>14</v>
      </c>
    </row>
    <row r="16223" spans="1:11" x14ac:dyDescent="0.3">
      <c r="A16223" t="s">
        <v>16222</v>
      </c>
      <c r="B16223" t="s">
        <v>16222</v>
      </c>
      <c r="C16223">
        <v>2</v>
      </c>
      <c r="J16223" t="s">
        <v>28686</v>
      </c>
      <c r="K16223">
        <v>1</v>
      </c>
    </row>
    <row r="16224" spans="1:11" x14ac:dyDescent="0.3">
      <c r="A16224" t="s">
        <v>16223</v>
      </c>
      <c r="B16224" t="s">
        <v>16223</v>
      </c>
      <c r="C16224">
        <v>2</v>
      </c>
      <c r="J16224" t="s">
        <v>6753</v>
      </c>
      <c r="K16224">
        <v>6</v>
      </c>
    </row>
    <row r="16225" spans="1:11" x14ac:dyDescent="0.3">
      <c r="A16225" t="s">
        <v>16224</v>
      </c>
      <c r="B16225" t="s">
        <v>16224</v>
      </c>
      <c r="C16225">
        <v>2</v>
      </c>
      <c r="J16225" t="s">
        <v>28687</v>
      </c>
      <c r="K16225">
        <v>1</v>
      </c>
    </row>
    <row r="16226" spans="1:11" x14ac:dyDescent="0.3">
      <c r="A16226" t="s">
        <v>16225</v>
      </c>
      <c r="B16226" t="s">
        <v>16225</v>
      </c>
      <c r="C16226">
        <v>2</v>
      </c>
      <c r="J16226" t="s">
        <v>28688</v>
      </c>
      <c r="K16226">
        <v>1</v>
      </c>
    </row>
    <row r="16227" spans="1:11" x14ac:dyDescent="0.3">
      <c r="A16227" t="s">
        <v>16226</v>
      </c>
      <c r="B16227" t="s">
        <v>16226</v>
      </c>
      <c r="C16227">
        <v>2</v>
      </c>
      <c r="J16227" t="s">
        <v>28689</v>
      </c>
      <c r="K16227">
        <v>1</v>
      </c>
    </row>
    <row r="16228" spans="1:11" x14ac:dyDescent="0.3">
      <c r="A16228" t="s">
        <v>16227</v>
      </c>
      <c r="B16228" t="s">
        <v>16227</v>
      </c>
      <c r="C16228">
        <v>2</v>
      </c>
      <c r="J16228" t="s">
        <v>28690</v>
      </c>
      <c r="K16228">
        <v>1</v>
      </c>
    </row>
    <row r="16229" spans="1:11" x14ac:dyDescent="0.3">
      <c r="A16229" t="s">
        <v>16228</v>
      </c>
      <c r="B16229" t="s">
        <v>16228</v>
      </c>
      <c r="C16229">
        <v>2</v>
      </c>
      <c r="J16229" t="s">
        <v>11565</v>
      </c>
      <c r="K16229">
        <v>3</v>
      </c>
    </row>
    <row r="16230" spans="1:11" x14ac:dyDescent="0.3">
      <c r="A16230" t="s">
        <v>16229</v>
      </c>
      <c r="B16230" t="s">
        <v>16229</v>
      </c>
      <c r="C16230">
        <v>2</v>
      </c>
      <c r="J16230" t="s">
        <v>11566</v>
      </c>
      <c r="K16230">
        <v>3</v>
      </c>
    </row>
    <row r="16231" spans="1:11" x14ac:dyDescent="0.3">
      <c r="A16231" t="s">
        <v>16230</v>
      </c>
      <c r="B16231" t="s">
        <v>16230</v>
      </c>
      <c r="C16231">
        <v>2</v>
      </c>
      <c r="J16231" t="s">
        <v>15785</v>
      </c>
      <c r="K16231">
        <v>2</v>
      </c>
    </row>
    <row r="16232" spans="1:11" x14ac:dyDescent="0.3">
      <c r="A16232" t="s">
        <v>16231</v>
      </c>
      <c r="B16232" t="s">
        <v>16231</v>
      </c>
      <c r="C16232">
        <v>2</v>
      </c>
      <c r="J16232" t="s">
        <v>28691</v>
      </c>
      <c r="K16232">
        <v>1</v>
      </c>
    </row>
    <row r="16233" spans="1:11" x14ac:dyDescent="0.3">
      <c r="A16233" t="s">
        <v>16232</v>
      </c>
      <c r="B16233" t="s">
        <v>16232</v>
      </c>
      <c r="C16233">
        <v>2</v>
      </c>
      <c r="J16233" t="s">
        <v>28692</v>
      </c>
      <c r="K16233">
        <v>1</v>
      </c>
    </row>
    <row r="16234" spans="1:11" x14ac:dyDescent="0.3">
      <c r="A16234" t="s">
        <v>16233</v>
      </c>
      <c r="B16234" t="s">
        <v>16233</v>
      </c>
      <c r="C16234">
        <v>2</v>
      </c>
      <c r="J16234" t="s">
        <v>28693</v>
      </c>
      <c r="K16234">
        <v>1</v>
      </c>
    </row>
    <row r="16235" spans="1:11" x14ac:dyDescent="0.3">
      <c r="A16235" t="s">
        <v>16234</v>
      </c>
      <c r="B16235" t="s">
        <v>16234</v>
      </c>
      <c r="C16235">
        <v>2</v>
      </c>
      <c r="J16235" t="s">
        <v>1520</v>
      </c>
      <c r="K16235">
        <v>33</v>
      </c>
    </row>
    <row r="16236" spans="1:11" x14ac:dyDescent="0.3">
      <c r="A16236" t="s">
        <v>16235</v>
      </c>
      <c r="B16236" t="s">
        <v>16235</v>
      </c>
      <c r="C16236">
        <v>2</v>
      </c>
      <c r="J16236" t="s">
        <v>11567</v>
      </c>
      <c r="K16236">
        <v>3</v>
      </c>
    </row>
    <row r="16237" spans="1:11" x14ac:dyDescent="0.3">
      <c r="A16237" t="s">
        <v>16236</v>
      </c>
      <c r="B16237" t="s">
        <v>16236</v>
      </c>
      <c r="C16237">
        <v>2</v>
      </c>
      <c r="J16237" t="s">
        <v>28694</v>
      </c>
      <c r="K16237">
        <v>1</v>
      </c>
    </row>
    <row r="16238" spans="1:11" x14ac:dyDescent="0.3">
      <c r="A16238" t="s">
        <v>16237</v>
      </c>
      <c r="B16238" t="s">
        <v>16237</v>
      </c>
      <c r="C16238">
        <v>2</v>
      </c>
      <c r="J16238" t="s">
        <v>7844</v>
      </c>
      <c r="K16238">
        <v>5</v>
      </c>
    </row>
    <row r="16239" spans="1:11" x14ac:dyDescent="0.3">
      <c r="A16239" t="s">
        <v>16238</v>
      </c>
      <c r="B16239" t="s">
        <v>16238</v>
      </c>
      <c r="C16239">
        <v>2</v>
      </c>
      <c r="J16239" t="s">
        <v>3004</v>
      </c>
      <c r="K16239">
        <v>16</v>
      </c>
    </row>
    <row r="16240" spans="1:11" x14ac:dyDescent="0.3">
      <c r="A16240" t="s">
        <v>16239</v>
      </c>
      <c r="B16240" t="s">
        <v>16239</v>
      </c>
      <c r="C16240">
        <v>2</v>
      </c>
      <c r="J16240" t="s">
        <v>28695</v>
      </c>
      <c r="K16240">
        <v>1</v>
      </c>
    </row>
    <row r="16241" spans="1:11" x14ac:dyDescent="0.3">
      <c r="A16241" t="s">
        <v>16240</v>
      </c>
      <c r="B16241" t="s">
        <v>16240</v>
      </c>
      <c r="C16241">
        <v>2</v>
      </c>
      <c r="J16241" t="s">
        <v>15786</v>
      </c>
      <c r="K16241">
        <v>2</v>
      </c>
    </row>
    <row r="16242" spans="1:11" x14ac:dyDescent="0.3">
      <c r="A16242" t="s">
        <v>16241</v>
      </c>
      <c r="B16242" t="s">
        <v>16241</v>
      </c>
      <c r="C16242">
        <v>2</v>
      </c>
      <c r="J16242" t="s">
        <v>28696</v>
      </c>
      <c r="K16242">
        <v>1</v>
      </c>
    </row>
    <row r="16243" spans="1:11" x14ac:dyDescent="0.3">
      <c r="A16243" t="s">
        <v>16242</v>
      </c>
      <c r="B16243" t="s">
        <v>16242</v>
      </c>
      <c r="C16243">
        <v>2</v>
      </c>
      <c r="J16243" t="s">
        <v>28697</v>
      </c>
      <c r="K16243">
        <v>1</v>
      </c>
    </row>
    <row r="16244" spans="1:11" x14ac:dyDescent="0.3">
      <c r="A16244" t="s">
        <v>16243</v>
      </c>
      <c r="B16244" t="s">
        <v>16243</v>
      </c>
      <c r="C16244">
        <v>2</v>
      </c>
      <c r="J16244" t="s">
        <v>28698</v>
      </c>
      <c r="K16244">
        <v>1</v>
      </c>
    </row>
    <row r="16245" spans="1:11" x14ac:dyDescent="0.3">
      <c r="A16245" t="s">
        <v>16244</v>
      </c>
      <c r="B16245" t="s">
        <v>16244</v>
      </c>
      <c r="C16245">
        <v>2</v>
      </c>
      <c r="J16245" t="s">
        <v>28699</v>
      </c>
      <c r="K16245">
        <v>1</v>
      </c>
    </row>
    <row r="16246" spans="1:11" x14ac:dyDescent="0.3">
      <c r="A16246" t="s">
        <v>16245</v>
      </c>
      <c r="B16246" t="s">
        <v>16245</v>
      </c>
      <c r="C16246">
        <v>2</v>
      </c>
      <c r="J16246" t="s">
        <v>28700</v>
      </c>
      <c r="K16246">
        <v>1</v>
      </c>
    </row>
    <row r="16247" spans="1:11" x14ac:dyDescent="0.3">
      <c r="A16247" t="s">
        <v>16246</v>
      </c>
      <c r="B16247" t="s">
        <v>16246</v>
      </c>
      <c r="C16247">
        <v>2</v>
      </c>
      <c r="J16247" t="s">
        <v>28701</v>
      </c>
      <c r="K16247">
        <v>1</v>
      </c>
    </row>
    <row r="16248" spans="1:11" x14ac:dyDescent="0.3">
      <c r="A16248" t="s">
        <v>16247</v>
      </c>
      <c r="B16248" t="s">
        <v>16247</v>
      </c>
      <c r="C16248">
        <v>2</v>
      </c>
      <c r="J16248" t="s">
        <v>2720</v>
      </c>
      <c r="K16248">
        <v>18</v>
      </c>
    </row>
    <row r="16249" spans="1:11" x14ac:dyDescent="0.3">
      <c r="A16249" t="s">
        <v>16248</v>
      </c>
      <c r="B16249" t="s">
        <v>16248</v>
      </c>
      <c r="C16249">
        <v>2</v>
      </c>
      <c r="J16249" t="s">
        <v>28702</v>
      </c>
      <c r="K16249">
        <v>1</v>
      </c>
    </row>
    <row r="16250" spans="1:11" x14ac:dyDescent="0.3">
      <c r="A16250" t="s">
        <v>16249</v>
      </c>
      <c r="B16250" t="s">
        <v>16249</v>
      </c>
      <c r="C16250">
        <v>2</v>
      </c>
      <c r="J16250" t="s">
        <v>3186</v>
      </c>
      <c r="K16250">
        <v>15</v>
      </c>
    </row>
    <row r="16251" spans="1:11" x14ac:dyDescent="0.3">
      <c r="A16251" t="s">
        <v>16250</v>
      </c>
      <c r="B16251" t="s">
        <v>16250</v>
      </c>
      <c r="C16251">
        <v>2</v>
      </c>
      <c r="J16251" t="s">
        <v>11568</v>
      </c>
      <c r="K16251">
        <v>3</v>
      </c>
    </row>
    <row r="16252" spans="1:11" x14ac:dyDescent="0.3">
      <c r="A16252" t="s">
        <v>16251</v>
      </c>
      <c r="B16252" t="s">
        <v>16251</v>
      </c>
      <c r="C16252">
        <v>2</v>
      </c>
      <c r="J16252" t="s">
        <v>5388</v>
      </c>
      <c r="K16252">
        <v>8</v>
      </c>
    </row>
    <row r="16253" spans="1:11" x14ac:dyDescent="0.3">
      <c r="A16253" t="s">
        <v>16252</v>
      </c>
      <c r="B16253" t="s">
        <v>16252</v>
      </c>
      <c r="C16253">
        <v>2</v>
      </c>
      <c r="J16253" t="s">
        <v>28703</v>
      </c>
      <c r="K16253">
        <v>1</v>
      </c>
    </row>
    <row r="16254" spans="1:11" x14ac:dyDescent="0.3">
      <c r="A16254" t="s">
        <v>16253</v>
      </c>
      <c r="B16254" t="s">
        <v>16253</v>
      </c>
      <c r="C16254">
        <v>2</v>
      </c>
      <c r="J16254" t="s">
        <v>2162</v>
      </c>
      <c r="K16254">
        <v>23</v>
      </c>
    </row>
    <row r="16255" spans="1:11" x14ac:dyDescent="0.3">
      <c r="A16255" t="s">
        <v>16254</v>
      </c>
      <c r="B16255" t="s">
        <v>16254</v>
      </c>
      <c r="C16255">
        <v>2</v>
      </c>
      <c r="J16255" t="s">
        <v>6754</v>
      </c>
      <c r="K16255">
        <v>6</v>
      </c>
    </row>
    <row r="16256" spans="1:11" x14ac:dyDescent="0.3">
      <c r="A16256" t="s">
        <v>16255</v>
      </c>
      <c r="B16256" t="s">
        <v>16255</v>
      </c>
      <c r="C16256">
        <v>2</v>
      </c>
      <c r="J16256" t="s">
        <v>15787</v>
      </c>
      <c r="K16256">
        <v>2</v>
      </c>
    </row>
    <row r="16257" spans="1:11" x14ac:dyDescent="0.3">
      <c r="A16257" t="s">
        <v>16256</v>
      </c>
      <c r="B16257" t="s">
        <v>16256</v>
      </c>
      <c r="C16257">
        <v>2</v>
      </c>
      <c r="J16257" t="s">
        <v>28704</v>
      </c>
      <c r="K16257">
        <v>1</v>
      </c>
    </row>
    <row r="16258" spans="1:11" x14ac:dyDescent="0.3">
      <c r="A16258" t="s">
        <v>16257</v>
      </c>
      <c r="B16258" t="s">
        <v>16257</v>
      </c>
      <c r="C16258">
        <v>2</v>
      </c>
      <c r="J16258" t="s">
        <v>15788</v>
      </c>
      <c r="K16258">
        <v>2</v>
      </c>
    </row>
    <row r="16259" spans="1:11" x14ac:dyDescent="0.3">
      <c r="A16259" t="s">
        <v>16258</v>
      </c>
      <c r="B16259" t="s">
        <v>16258</v>
      </c>
      <c r="C16259">
        <v>2</v>
      </c>
      <c r="J16259" t="s">
        <v>28705</v>
      </c>
      <c r="K16259">
        <v>1</v>
      </c>
    </row>
    <row r="16260" spans="1:11" x14ac:dyDescent="0.3">
      <c r="A16260" t="s">
        <v>16259</v>
      </c>
      <c r="B16260" t="s">
        <v>16259</v>
      </c>
      <c r="C16260">
        <v>2</v>
      </c>
      <c r="J16260" t="s">
        <v>15789</v>
      </c>
      <c r="K16260">
        <v>2</v>
      </c>
    </row>
    <row r="16261" spans="1:11" x14ac:dyDescent="0.3">
      <c r="A16261" t="s">
        <v>16260</v>
      </c>
      <c r="B16261" t="s">
        <v>16260</v>
      </c>
      <c r="C16261">
        <v>2</v>
      </c>
      <c r="J16261" t="s">
        <v>2478</v>
      </c>
      <c r="K16261">
        <v>20</v>
      </c>
    </row>
    <row r="16262" spans="1:11" x14ac:dyDescent="0.3">
      <c r="A16262" t="s">
        <v>16261</v>
      </c>
      <c r="B16262" t="s">
        <v>16261</v>
      </c>
      <c r="C16262">
        <v>2</v>
      </c>
      <c r="J16262" t="s">
        <v>28706</v>
      </c>
      <c r="K16262">
        <v>1</v>
      </c>
    </row>
    <row r="16263" spans="1:11" x14ac:dyDescent="0.3">
      <c r="A16263" t="s">
        <v>16262</v>
      </c>
      <c r="B16263" t="s">
        <v>16262</v>
      </c>
      <c r="C16263">
        <v>2</v>
      </c>
      <c r="J16263" t="s">
        <v>15790</v>
      </c>
      <c r="K16263">
        <v>2</v>
      </c>
    </row>
    <row r="16264" spans="1:11" x14ac:dyDescent="0.3">
      <c r="A16264" t="s">
        <v>16263</v>
      </c>
      <c r="B16264" t="s">
        <v>16263</v>
      </c>
      <c r="C16264">
        <v>2</v>
      </c>
      <c r="J16264" t="s">
        <v>15791</v>
      </c>
      <c r="K16264">
        <v>2</v>
      </c>
    </row>
    <row r="16265" spans="1:11" x14ac:dyDescent="0.3">
      <c r="A16265" t="s">
        <v>16264</v>
      </c>
      <c r="B16265" t="s">
        <v>16264</v>
      </c>
      <c r="C16265">
        <v>2</v>
      </c>
      <c r="J16265" t="s">
        <v>28707</v>
      </c>
      <c r="K16265">
        <v>1</v>
      </c>
    </row>
    <row r="16266" spans="1:11" x14ac:dyDescent="0.3">
      <c r="A16266" t="s">
        <v>16265</v>
      </c>
      <c r="B16266" t="s">
        <v>16265</v>
      </c>
      <c r="C16266">
        <v>2</v>
      </c>
      <c r="J16266" t="s">
        <v>7845</v>
      </c>
      <c r="K16266">
        <v>5</v>
      </c>
    </row>
    <row r="16267" spans="1:11" x14ac:dyDescent="0.3">
      <c r="A16267" t="s">
        <v>16266</v>
      </c>
      <c r="B16267" t="s">
        <v>16266</v>
      </c>
      <c r="C16267">
        <v>2</v>
      </c>
      <c r="J16267" t="s">
        <v>28708</v>
      </c>
      <c r="K16267">
        <v>1</v>
      </c>
    </row>
    <row r="16268" spans="1:11" x14ac:dyDescent="0.3">
      <c r="A16268" t="s">
        <v>16267</v>
      </c>
      <c r="B16268" t="s">
        <v>16267</v>
      </c>
      <c r="C16268">
        <v>2</v>
      </c>
      <c r="J16268" t="s">
        <v>9299</v>
      </c>
      <c r="K16268">
        <v>4</v>
      </c>
    </row>
    <row r="16269" spans="1:11" x14ac:dyDescent="0.3">
      <c r="A16269" t="s">
        <v>16268</v>
      </c>
      <c r="B16269" t="s">
        <v>16268</v>
      </c>
      <c r="C16269">
        <v>2</v>
      </c>
      <c r="J16269" t="s">
        <v>28709</v>
      </c>
      <c r="K16269">
        <v>1</v>
      </c>
    </row>
    <row r="16270" spans="1:11" x14ac:dyDescent="0.3">
      <c r="A16270" t="s">
        <v>16269</v>
      </c>
      <c r="B16270" t="s">
        <v>16269</v>
      </c>
      <c r="C16270">
        <v>2</v>
      </c>
      <c r="J16270" t="s">
        <v>28710</v>
      </c>
      <c r="K16270">
        <v>1</v>
      </c>
    </row>
    <row r="16271" spans="1:11" x14ac:dyDescent="0.3">
      <c r="A16271" t="s">
        <v>16270</v>
      </c>
      <c r="B16271" t="s">
        <v>16270</v>
      </c>
      <c r="C16271">
        <v>2</v>
      </c>
      <c r="J16271" t="s">
        <v>28711</v>
      </c>
      <c r="K16271">
        <v>1</v>
      </c>
    </row>
    <row r="16272" spans="1:11" x14ac:dyDescent="0.3">
      <c r="A16272" t="s">
        <v>16271</v>
      </c>
      <c r="B16272" t="s">
        <v>16271</v>
      </c>
      <c r="C16272">
        <v>2</v>
      </c>
      <c r="J16272" t="s">
        <v>28712</v>
      </c>
      <c r="K16272">
        <v>1</v>
      </c>
    </row>
    <row r="16273" spans="1:11" x14ac:dyDescent="0.3">
      <c r="A16273" t="s">
        <v>16272</v>
      </c>
      <c r="B16273" t="s">
        <v>16272</v>
      </c>
      <c r="C16273">
        <v>2</v>
      </c>
      <c r="J16273" t="s">
        <v>28713</v>
      </c>
      <c r="K16273">
        <v>1</v>
      </c>
    </row>
    <row r="16274" spans="1:11" x14ac:dyDescent="0.3">
      <c r="A16274" t="s">
        <v>16273</v>
      </c>
      <c r="B16274" t="s">
        <v>16273</v>
      </c>
      <c r="C16274">
        <v>2</v>
      </c>
      <c r="J16274" t="s">
        <v>28714</v>
      </c>
      <c r="K16274">
        <v>1</v>
      </c>
    </row>
    <row r="16275" spans="1:11" x14ac:dyDescent="0.3">
      <c r="A16275" t="s">
        <v>16274</v>
      </c>
      <c r="B16275" t="s">
        <v>16274</v>
      </c>
      <c r="C16275">
        <v>2</v>
      </c>
      <c r="J16275" t="s">
        <v>28715</v>
      </c>
      <c r="K16275">
        <v>1</v>
      </c>
    </row>
    <row r="16276" spans="1:11" x14ac:dyDescent="0.3">
      <c r="A16276" t="s">
        <v>16275</v>
      </c>
      <c r="B16276" t="s">
        <v>16275</v>
      </c>
      <c r="C16276">
        <v>2</v>
      </c>
      <c r="J16276" t="s">
        <v>11569</v>
      </c>
      <c r="K16276">
        <v>3</v>
      </c>
    </row>
    <row r="16277" spans="1:11" x14ac:dyDescent="0.3">
      <c r="A16277" t="s">
        <v>16276</v>
      </c>
      <c r="B16277" t="s">
        <v>16276</v>
      </c>
      <c r="C16277">
        <v>2</v>
      </c>
      <c r="J16277" t="s">
        <v>28716</v>
      </c>
      <c r="K16277">
        <v>1</v>
      </c>
    </row>
    <row r="16278" spans="1:11" x14ac:dyDescent="0.3">
      <c r="A16278" t="s">
        <v>16277</v>
      </c>
      <c r="B16278" t="s">
        <v>16277</v>
      </c>
      <c r="C16278">
        <v>2</v>
      </c>
      <c r="J16278" t="s">
        <v>28717</v>
      </c>
      <c r="K16278">
        <v>1</v>
      </c>
    </row>
    <row r="16279" spans="1:11" x14ac:dyDescent="0.3">
      <c r="A16279" t="s">
        <v>16278</v>
      </c>
      <c r="B16279" t="s">
        <v>16278</v>
      </c>
      <c r="C16279">
        <v>2</v>
      </c>
      <c r="J16279" t="s">
        <v>28718</v>
      </c>
      <c r="K16279">
        <v>1</v>
      </c>
    </row>
    <row r="16280" spans="1:11" x14ac:dyDescent="0.3">
      <c r="A16280" t="s">
        <v>16279</v>
      </c>
      <c r="B16280" t="s">
        <v>16279</v>
      </c>
      <c r="C16280">
        <v>2</v>
      </c>
      <c r="J16280" t="s">
        <v>28719</v>
      </c>
      <c r="K16280">
        <v>1</v>
      </c>
    </row>
    <row r="16281" spans="1:11" x14ac:dyDescent="0.3">
      <c r="A16281" t="s">
        <v>16280</v>
      </c>
      <c r="B16281" t="s">
        <v>16280</v>
      </c>
      <c r="C16281">
        <v>2</v>
      </c>
      <c r="J16281" t="s">
        <v>28720</v>
      </c>
      <c r="K16281">
        <v>1</v>
      </c>
    </row>
    <row r="16282" spans="1:11" x14ac:dyDescent="0.3">
      <c r="A16282" t="s">
        <v>16281</v>
      </c>
      <c r="B16282" t="s">
        <v>16281</v>
      </c>
      <c r="C16282">
        <v>2</v>
      </c>
      <c r="J16282" t="s">
        <v>28721</v>
      </c>
      <c r="K16282">
        <v>1</v>
      </c>
    </row>
    <row r="16283" spans="1:11" x14ac:dyDescent="0.3">
      <c r="A16283" t="s">
        <v>16282</v>
      </c>
      <c r="B16283" t="s">
        <v>16282</v>
      </c>
      <c r="C16283">
        <v>2</v>
      </c>
      <c r="J16283" t="s">
        <v>1671</v>
      </c>
      <c r="K16283">
        <v>30</v>
      </c>
    </row>
    <row r="16284" spans="1:11" x14ac:dyDescent="0.3">
      <c r="A16284" t="s">
        <v>16283</v>
      </c>
      <c r="B16284" t="s">
        <v>16283</v>
      </c>
      <c r="C16284">
        <v>2</v>
      </c>
      <c r="J16284" t="s">
        <v>15792</v>
      </c>
      <c r="K16284">
        <v>2</v>
      </c>
    </row>
    <row r="16285" spans="1:11" x14ac:dyDescent="0.3">
      <c r="A16285" t="s">
        <v>16284</v>
      </c>
      <c r="B16285" t="s">
        <v>16284</v>
      </c>
      <c r="C16285">
        <v>2</v>
      </c>
      <c r="J16285" t="s">
        <v>28722</v>
      </c>
      <c r="K16285">
        <v>1</v>
      </c>
    </row>
    <row r="16286" spans="1:11" x14ac:dyDescent="0.3">
      <c r="A16286" t="s">
        <v>16285</v>
      </c>
      <c r="B16286" t="s">
        <v>16285</v>
      </c>
      <c r="C16286">
        <v>2</v>
      </c>
      <c r="J16286" t="s">
        <v>28723</v>
      </c>
      <c r="K16286">
        <v>1</v>
      </c>
    </row>
    <row r="16287" spans="1:11" x14ac:dyDescent="0.3">
      <c r="A16287" t="s">
        <v>16286</v>
      </c>
      <c r="B16287" t="s">
        <v>16286</v>
      </c>
      <c r="C16287">
        <v>2</v>
      </c>
      <c r="J16287" t="s">
        <v>4891</v>
      </c>
      <c r="K16287">
        <v>9</v>
      </c>
    </row>
    <row r="16288" spans="1:11" x14ac:dyDescent="0.3">
      <c r="A16288" t="s">
        <v>16287</v>
      </c>
      <c r="B16288" t="s">
        <v>16287</v>
      </c>
      <c r="C16288">
        <v>2</v>
      </c>
      <c r="J16288" t="s">
        <v>28724</v>
      </c>
      <c r="K16288">
        <v>1</v>
      </c>
    </row>
    <row r="16289" spans="1:11" x14ac:dyDescent="0.3">
      <c r="A16289" t="s">
        <v>16288</v>
      </c>
      <c r="B16289" t="s">
        <v>16288</v>
      </c>
      <c r="C16289">
        <v>2</v>
      </c>
      <c r="J16289" t="s">
        <v>28725</v>
      </c>
      <c r="K16289">
        <v>1</v>
      </c>
    </row>
    <row r="16290" spans="1:11" x14ac:dyDescent="0.3">
      <c r="A16290" t="s">
        <v>16289</v>
      </c>
      <c r="B16290" t="s">
        <v>16289</v>
      </c>
      <c r="C16290">
        <v>2</v>
      </c>
      <c r="J16290" t="s">
        <v>28726</v>
      </c>
      <c r="K16290">
        <v>1</v>
      </c>
    </row>
    <row r="16291" spans="1:11" x14ac:dyDescent="0.3">
      <c r="A16291" t="s">
        <v>16290</v>
      </c>
      <c r="B16291" t="s">
        <v>16290</v>
      </c>
      <c r="C16291">
        <v>2</v>
      </c>
      <c r="J16291" t="s">
        <v>9300</v>
      </c>
      <c r="K16291">
        <v>4</v>
      </c>
    </row>
    <row r="16292" spans="1:11" x14ac:dyDescent="0.3">
      <c r="A16292" t="s">
        <v>16291</v>
      </c>
      <c r="B16292" t="s">
        <v>16291</v>
      </c>
      <c r="C16292">
        <v>2</v>
      </c>
      <c r="J16292" t="s">
        <v>15793</v>
      </c>
      <c r="K16292">
        <v>2</v>
      </c>
    </row>
    <row r="16293" spans="1:11" x14ac:dyDescent="0.3">
      <c r="A16293" t="s">
        <v>16292</v>
      </c>
      <c r="B16293" t="s">
        <v>16292</v>
      </c>
      <c r="C16293">
        <v>2</v>
      </c>
      <c r="J16293" t="s">
        <v>9301</v>
      </c>
      <c r="K16293">
        <v>4</v>
      </c>
    </row>
    <row r="16294" spans="1:11" x14ac:dyDescent="0.3">
      <c r="A16294" t="s">
        <v>16293</v>
      </c>
      <c r="B16294" t="s">
        <v>16293</v>
      </c>
      <c r="C16294">
        <v>2</v>
      </c>
      <c r="J16294" t="s">
        <v>28727</v>
      </c>
      <c r="K16294">
        <v>1</v>
      </c>
    </row>
    <row r="16295" spans="1:11" x14ac:dyDescent="0.3">
      <c r="A16295" t="s">
        <v>16294</v>
      </c>
      <c r="B16295" t="s">
        <v>16294</v>
      </c>
      <c r="C16295">
        <v>2</v>
      </c>
      <c r="J16295" t="s">
        <v>11570</v>
      </c>
      <c r="K16295">
        <v>3</v>
      </c>
    </row>
    <row r="16296" spans="1:11" x14ac:dyDescent="0.3">
      <c r="A16296" t="s">
        <v>16295</v>
      </c>
      <c r="B16296" t="s">
        <v>16295</v>
      </c>
      <c r="C16296">
        <v>2</v>
      </c>
      <c r="J16296" t="s">
        <v>15794</v>
      </c>
      <c r="K16296">
        <v>2</v>
      </c>
    </row>
    <row r="16297" spans="1:11" x14ac:dyDescent="0.3">
      <c r="A16297" t="s">
        <v>16296</v>
      </c>
      <c r="B16297" t="s">
        <v>16296</v>
      </c>
      <c r="C16297">
        <v>2</v>
      </c>
      <c r="J16297" t="s">
        <v>28728</v>
      </c>
      <c r="K16297">
        <v>1</v>
      </c>
    </row>
    <row r="16298" spans="1:11" x14ac:dyDescent="0.3">
      <c r="A16298" t="s">
        <v>16297</v>
      </c>
      <c r="B16298" t="s">
        <v>16297</v>
      </c>
      <c r="C16298">
        <v>2</v>
      </c>
      <c r="J16298" t="s">
        <v>28729</v>
      </c>
      <c r="K16298">
        <v>1</v>
      </c>
    </row>
    <row r="16299" spans="1:11" x14ac:dyDescent="0.3">
      <c r="A16299" t="s">
        <v>16298</v>
      </c>
      <c r="B16299" t="s">
        <v>16298</v>
      </c>
      <c r="C16299">
        <v>2</v>
      </c>
      <c r="J16299" t="s">
        <v>28730</v>
      </c>
      <c r="K16299">
        <v>1</v>
      </c>
    </row>
    <row r="16300" spans="1:11" x14ac:dyDescent="0.3">
      <c r="A16300" t="s">
        <v>16299</v>
      </c>
      <c r="B16300" t="s">
        <v>16299</v>
      </c>
      <c r="C16300">
        <v>2</v>
      </c>
      <c r="J16300" t="s">
        <v>597</v>
      </c>
      <c r="K16300">
        <v>85</v>
      </c>
    </row>
    <row r="16301" spans="1:11" x14ac:dyDescent="0.3">
      <c r="A16301" t="s">
        <v>16300</v>
      </c>
      <c r="B16301" t="s">
        <v>16300</v>
      </c>
      <c r="C16301">
        <v>2</v>
      </c>
      <c r="J16301" t="s">
        <v>28731</v>
      </c>
      <c r="K16301">
        <v>1</v>
      </c>
    </row>
    <row r="16302" spans="1:11" x14ac:dyDescent="0.3">
      <c r="A16302" t="s">
        <v>16301</v>
      </c>
      <c r="B16302" t="s">
        <v>16301</v>
      </c>
      <c r="C16302">
        <v>2</v>
      </c>
      <c r="J16302" t="s">
        <v>28732</v>
      </c>
      <c r="K16302">
        <v>1</v>
      </c>
    </row>
    <row r="16303" spans="1:11" x14ac:dyDescent="0.3">
      <c r="A16303" t="s">
        <v>16302</v>
      </c>
      <c r="B16303" t="s">
        <v>16302</v>
      </c>
      <c r="C16303">
        <v>2</v>
      </c>
      <c r="J16303" t="s">
        <v>15795</v>
      </c>
      <c r="K16303">
        <v>2</v>
      </c>
    </row>
    <row r="16304" spans="1:11" x14ac:dyDescent="0.3">
      <c r="A16304" t="s">
        <v>16303</v>
      </c>
      <c r="B16304" t="s">
        <v>16303</v>
      </c>
      <c r="C16304">
        <v>2</v>
      </c>
      <c r="J16304" t="s">
        <v>15796</v>
      </c>
      <c r="K16304">
        <v>2</v>
      </c>
    </row>
    <row r="16305" spans="1:11" x14ac:dyDescent="0.3">
      <c r="A16305" t="s">
        <v>16304</v>
      </c>
      <c r="B16305" t="s">
        <v>16304</v>
      </c>
      <c r="C16305">
        <v>2</v>
      </c>
      <c r="J16305" t="s">
        <v>11571</v>
      </c>
      <c r="K16305">
        <v>3</v>
      </c>
    </row>
    <row r="16306" spans="1:11" x14ac:dyDescent="0.3">
      <c r="A16306" t="s">
        <v>16305</v>
      </c>
      <c r="B16306" t="s">
        <v>16305</v>
      </c>
      <c r="C16306">
        <v>2</v>
      </c>
      <c r="J16306" t="s">
        <v>7846</v>
      </c>
      <c r="K16306">
        <v>5</v>
      </c>
    </row>
    <row r="16307" spans="1:11" x14ac:dyDescent="0.3">
      <c r="A16307" t="s">
        <v>16306</v>
      </c>
      <c r="B16307" t="s">
        <v>16306</v>
      </c>
      <c r="C16307">
        <v>2</v>
      </c>
      <c r="J16307" t="s">
        <v>28733</v>
      </c>
      <c r="K16307">
        <v>1</v>
      </c>
    </row>
    <row r="16308" spans="1:11" x14ac:dyDescent="0.3">
      <c r="A16308" t="s">
        <v>16307</v>
      </c>
      <c r="B16308" t="s">
        <v>16307</v>
      </c>
      <c r="C16308">
        <v>2</v>
      </c>
      <c r="J16308" t="s">
        <v>28734</v>
      </c>
      <c r="K16308">
        <v>1</v>
      </c>
    </row>
    <row r="16309" spans="1:11" x14ac:dyDescent="0.3">
      <c r="A16309" t="s">
        <v>16308</v>
      </c>
      <c r="B16309" t="s">
        <v>16308</v>
      </c>
      <c r="C16309">
        <v>2</v>
      </c>
      <c r="J16309" t="s">
        <v>28735</v>
      </c>
      <c r="K16309">
        <v>1</v>
      </c>
    </row>
    <row r="16310" spans="1:11" x14ac:dyDescent="0.3">
      <c r="A16310" t="s">
        <v>16309</v>
      </c>
      <c r="B16310" t="s">
        <v>16309</v>
      </c>
      <c r="C16310">
        <v>2</v>
      </c>
      <c r="J16310" t="s">
        <v>11572</v>
      </c>
      <c r="K16310">
        <v>3</v>
      </c>
    </row>
    <row r="16311" spans="1:11" x14ac:dyDescent="0.3">
      <c r="A16311" t="s">
        <v>16310</v>
      </c>
      <c r="B16311" t="s">
        <v>16310</v>
      </c>
      <c r="C16311">
        <v>2</v>
      </c>
      <c r="J16311" t="s">
        <v>6755</v>
      </c>
      <c r="K16311">
        <v>6</v>
      </c>
    </row>
    <row r="16312" spans="1:11" x14ac:dyDescent="0.3">
      <c r="A16312" t="s">
        <v>16311</v>
      </c>
      <c r="B16312" t="s">
        <v>16311</v>
      </c>
      <c r="C16312">
        <v>2</v>
      </c>
      <c r="J16312" t="s">
        <v>28736</v>
      </c>
      <c r="K16312">
        <v>1</v>
      </c>
    </row>
    <row r="16313" spans="1:11" x14ac:dyDescent="0.3">
      <c r="A16313" t="s">
        <v>16312</v>
      </c>
      <c r="B16313" t="s">
        <v>16312</v>
      </c>
      <c r="C16313">
        <v>2</v>
      </c>
      <c r="J16313" t="s">
        <v>15797</v>
      </c>
      <c r="K16313">
        <v>2</v>
      </c>
    </row>
    <row r="16314" spans="1:11" x14ac:dyDescent="0.3">
      <c r="A16314" t="s">
        <v>16313</v>
      </c>
      <c r="B16314" t="s">
        <v>16313</v>
      </c>
      <c r="C16314">
        <v>2</v>
      </c>
      <c r="J16314" t="s">
        <v>28737</v>
      </c>
      <c r="K16314">
        <v>1</v>
      </c>
    </row>
    <row r="16315" spans="1:11" x14ac:dyDescent="0.3">
      <c r="A16315" t="s">
        <v>16314</v>
      </c>
      <c r="B16315" t="s">
        <v>16314</v>
      </c>
      <c r="C16315">
        <v>2</v>
      </c>
      <c r="J16315" t="s">
        <v>15798</v>
      </c>
      <c r="K16315">
        <v>2</v>
      </c>
    </row>
    <row r="16316" spans="1:11" x14ac:dyDescent="0.3">
      <c r="A16316" t="s">
        <v>16315</v>
      </c>
      <c r="B16316" t="s">
        <v>16315</v>
      </c>
      <c r="C16316">
        <v>2</v>
      </c>
      <c r="J16316" t="s">
        <v>11573</v>
      </c>
      <c r="K16316">
        <v>3</v>
      </c>
    </row>
    <row r="16317" spans="1:11" x14ac:dyDescent="0.3">
      <c r="A16317" t="s">
        <v>16316</v>
      </c>
      <c r="B16317" t="s">
        <v>16316</v>
      </c>
      <c r="C16317">
        <v>2</v>
      </c>
      <c r="J16317" t="s">
        <v>28738</v>
      </c>
      <c r="K16317">
        <v>1</v>
      </c>
    </row>
    <row r="16318" spans="1:11" x14ac:dyDescent="0.3">
      <c r="A16318" t="s">
        <v>16317</v>
      </c>
      <c r="B16318" t="s">
        <v>16317</v>
      </c>
      <c r="C16318">
        <v>2</v>
      </c>
      <c r="J16318" t="s">
        <v>28739</v>
      </c>
      <c r="K16318">
        <v>1</v>
      </c>
    </row>
    <row r="16319" spans="1:11" x14ac:dyDescent="0.3">
      <c r="A16319" t="s">
        <v>16318</v>
      </c>
      <c r="B16319" t="s">
        <v>16318</v>
      </c>
      <c r="C16319">
        <v>2</v>
      </c>
      <c r="J16319" t="s">
        <v>28740</v>
      </c>
      <c r="K16319">
        <v>1</v>
      </c>
    </row>
    <row r="16320" spans="1:11" x14ac:dyDescent="0.3">
      <c r="A16320" t="s">
        <v>16319</v>
      </c>
      <c r="B16320" t="s">
        <v>16319</v>
      </c>
      <c r="C16320">
        <v>2</v>
      </c>
      <c r="J16320" t="s">
        <v>28741</v>
      </c>
      <c r="K16320">
        <v>1</v>
      </c>
    </row>
    <row r="16321" spans="1:11" x14ac:dyDescent="0.3">
      <c r="A16321" t="s">
        <v>16320</v>
      </c>
      <c r="B16321" t="s">
        <v>16320</v>
      </c>
      <c r="C16321">
        <v>2</v>
      </c>
      <c r="J16321" t="s">
        <v>28742</v>
      </c>
      <c r="K16321">
        <v>1</v>
      </c>
    </row>
    <row r="16322" spans="1:11" x14ac:dyDescent="0.3">
      <c r="A16322" t="s">
        <v>16321</v>
      </c>
      <c r="B16322" t="s">
        <v>16321</v>
      </c>
      <c r="C16322">
        <v>2</v>
      </c>
      <c r="J16322" t="s">
        <v>9302</v>
      </c>
      <c r="K16322">
        <v>4</v>
      </c>
    </row>
    <row r="16323" spans="1:11" x14ac:dyDescent="0.3">
      <c r="A16323" t="s">
        <v>16322</v>
      </c>
      <c r="B16323" t="s">
        <v>16322</v>
      </c>
      <c r="C16323">
        <v>2</v>
      </c>
      <c r="J16323" t="s">
        <v>9303</v>
      </c>
      <c r="K16323">
        <v>4</v>
      </c>
    </row>
    <row r="16324" spans="1:11" x14ac:dyDescent="0.3">
      <c r="A16324" t="s">
        <v>16323</v>
      </c>
      <c r="B16324" t="s">
        <v>16323</v>
      </c>
      <c r="C16324">
        <v>2</v>
      </c>
      <c r="J16324" t="s">
        <v>2073</v>
      </c>
      <c r="K16324">
        <v>24</v>
      </c>
    </row>
    <row r="16325" spans="1:11" x14ac:dyDescent="0.3">
      <c r="A16325" t="s">
        <v>16324</v>
      </c>
      <c r="B16325" t="s">
        <v>16324</v>
      </c>
      <c r="C16325">
        <v>2</v>
      </c>
      <c r="J16325" t="s">
        <v>28743</v>
      </c>
      <c r="K16325">
        <v>1</v>
      </c>
    </row>
    <row r="16326" spans="1:11" x14ac:dyDescent="0.3">
      <c r="A16326" t="s">
        <v>16325</v>
      </c>
      <c r="B16326" t="s">
        <v>16325</v>
      </c>
      <c r="C16326">
        <v>2</v>
      </c>
      <c r="J16326" t="s">
        <v>28744</v>
      </c>
      <c r="K16326">
        <v>1</v>
      </c>
    </row>
    <row r="16327" spans="1:11" x14ac:dyDescent="0.3">
      <c r="A16327" t="s">
        <v>16326</v>
      </c>
      <c r="B16327" t="s">
        <v>16326</v>
      </c>
      <c r="C16327">
        <v>2</v>
      </c>
      <c r="J16327" t="s">
        <v>9304</v>
      </c>
      <c r="K16327">
        <v>4</v>
      </c>
    </row>
    <row r="16328" spans="1:11" x14ac:dyDescent="0.3">
      <c r="A16328" t="s">
        <v>16327</v>
      </c>
      <c r="B16328" t="s">
        <v>16327</v>
      </c>
      <c r="C16328">
        <v>2</v>
      </c>
      <c r="J16328" t="s">
        <v>28745</v>
      </c>
      <c r="K16328">
        <v>1</v>
      </c>
    </row>
    <row r="16329" spans="1:11" x14ac:dyDescent="0.3">
      <c r="A16329" t="s">
        <v>16328</v>
      </c>
      <c r="B16329" t="s">
        <v>16328</v>
      </c>
      <c r="C16329">
        <v>2</v>
      </c>
      <c r="J16329" t="s">
        <v>690</v>
      </c>
      <c r="K16329">
        <v>74</v>
      </c>
    </row>
    <row r="16330" spans="1:11" x14ac:dyDescent="0.3">
      <c r="A16330" t="s">
        <v>16329</v>
      </c>
      <c r="B16330" t="s">
        <v>16329</v>
      </c>
      <c r="C16330">
        <v>2</v>
      </c>
      <c r="J16330" t="s">
        <v>28746</v>
      </c>
      <c r="K16330">
        <v>1</v>
      </c>
    </row>
    <row r="16331" spans="1:11" x14ac:dyDescent="0.3">
      <c r="A16331" t="s">
        <v>16330</v>
      </c>
      <c r="B16331" t="s">
        <v>16330</v>
      </c>
      <c r="C16331">
        <v>2</v>
      </c>
      <c r="J16331" t="s">
        <v>4892</v>
      </c>
      <c r="K16331">
        <v>9</v>
      </c>
    </row>
    <row r="16332" spans="1:11" x14ac:dyDescent="0.3">
      <c r="A16332" t="s">
        <v>16331</v>
      </c>
      <c r="B16332" t="s">
        <v>16331</v>
      </c>
      <c r="C16332">
        <v>2</v>
      </c>
      <c r="J16332" t="s">
        <v>889</v>
      </c>
      <c r="K16332">
        <v>57</v>
      </c>
    </row>
    <row r="16333" spans="1:11" x14ac:dyDescent="0.3">
      <c r="A16333" t="s">
        <v>16332</v>
      </c>
      <c r="B16333" t="s">
        <v>16332</v>
      </c>
      <c r="C16333">
        <v>2</v>
      </c>
      <c r="J16333" t="s">
        <v>3187</v>
      </c>
      <c r="K16333">
        <v>15</v>
      </c>
    </row>
    <row r="16334" spans="1:11" x14ac:dyDescent="0.3">
      <c r="A16334" t="s">
        <v>16333</v>
      </c>
      <c r="B16334" t="s">
        <v>16333</v>
      </c>
      <c r="C16334">
        <v>2</v>
      </c>
      <c r="J16334" t="s">
        <v>28747</v>
      </c>
      <c r="K16334">
        <v>1</v>
      </c>
    </row>
    <row r="16335" spans="1:11" x14ac:dyDescent="0.3">
      <c r="A16335" t="s">
        <v>16334</v>
      </c>
      <c r="B16335" t="s">
        <v>16334</v>
      </c>
      <c r="C16335">
        <v>2</v>
      </c>
      <c r="J16335" t="s">
        <v>28748</v>
      </c>
      <c r="K16335">
        <v>1</v>
      </c>
    </row>
    <row r="16336" spans="1:11" x14ac:dyDescent="0.3">
      <c r="A16336" t="s">
        <v>16335</v>
      </c>
      <c r="B16336" t="s">
        <v>16335</v>
      </c>
      <c r="C16336">
        <v>2</v>
      </c>
      <c r="J16336" t="s">
        <v>9305</v>
      </c>
      <c r="K16336">
        <v>4</v>
      </c>
    </row>
    <row r="16337" spans="1:11" x14ac:dyDescent="0.3">
      <c r="A16337" t="s">
        <v>16336</v>
      </c>
      <c r="B16337" t="s">
        <v>16336</v>
      </c>
      <c r="C16337">
        <v>2</v>
      </c>
      <c r="J16337" t="s">
        <v>28749</v>
      </c>
      <c r="K16337">
        <v>1</v>
      </c>
    </row>
    <row r="16338" spans="1:11" x14ac:dyDescent="0.3">
      <c r="A16338" t="s">
        <v>16337</v>
      </c>
      <c r="B16338" t="s">
        <v>16337</v>
      </c>
      <c r="C16338">
        <v>2</v>
      </c>
      <c r="J16338" t="s">
        <v>6756</v>
      </c>
      <c r="K16338">
        <v>6</v>
      </c>
    </row>
    <row r="16339" spans="1:11" x14ac:dyDescent="0.3">
      <c r="A16339" t="s">
        <v>16338</v>
      </c>
      <c r="B16339" t="s">
        <v>16338</v>
      </c>
      <c r="C16339">
        <v>2</v>
      </c>
      <c r="J16339" t="s">
        <v>28750</v>
      </c>
      <c r="K16339">
        <v>1</v>
      </c>
    </row>
    <row r="16340" spans="1:11" x14ac:dyDescent="0.3">
      <c r="A16340" t="s">
        <v>16339</v>
      </c>
      <c r="B16340" t="s">
        <v>16339</v>
      </c>
      <c r="C16340">
        <v>2</v>
      </c>
      <c r="J16340" t="s">
        <v>28751</v>
      </c>
      <c r="K16340">
        <v>1</v>
      </c>
    </row>
    <row r="16341" spans="1:11" x14ac:dyDescent="0.3">
      <c r="A16341" t="s">
        <v>16340</v>
      </c>
      <c r="B16341" t="s">
        <v>16340</v>
      </c>
      <c r="C16341">
        <v>2</v>
      </c>
      <c r="J16341" t="s">
        <v>28752</v>
      </c>
      <c r="K16341">
        <v>1</v>
      </c>
    </row>
    <row r="16342" spans="1:11" x14ac:dyDescent="0.3">
      <c r="A16342" t="s">
        <v>16341</v>
      </c>
      <c r="B16342" t="s">
        <v>16341</v>
      </c>
      <c r="C16342">
        <v>2</v>
      </c>
      <c r="J16342" t="s">
        <v>28753</v>
      </c>
      <c r="K16342">
        <v>1</v>
      </c>
    </row>
    <row r="16343" spans="1:11" x14ac:dyDescent="0.3">
      <c r="A16343" t="s">
        <v>16342</v>
      </c>
      <c r="B16343" t="s">
        <v>16342</v>
      </c>
      <c r="C16343">
        <v>2</v>
      </c>
      <c r="J16343" t="s">
        <v>28754</v>
      </c>
      <c r="K16343">
        <v>1</v>
      </c>
    </row>
    <row r="16344" spans="1:11" x14ac:dyDescent="0.3">
      <c r="A16344" t="s">
        <v>16343</v>
      </c>
      <c r="B16344" t="s">
        <v>16343</v>
      </c>
      <c r="C16344">
        <v>2</v>
      </c>
      <c r="J16344" t="s">
        <v>28755</v>
      </c>
      <c r="K16344">
        <v>1</v>
      </c>
    </row>
    <row r="16345" spans="1:11" x14ac:dyDescent="0.3">
      <c r="A16345" t="s">
        <v>16344</v>
      </c>
      <c r="B16345" t="s">
        <v>16344</v>
      </c>
      <c r="C16345">
        <v>2</v>
      </c>
      <c r="J16345" t="s">
        <v>6757</v>
      </c>
      <c r="K16345">
        <v>6</v>
      </c>
    </row>
    <row r="16346" spans="1:11" x14ac:dyDescent="0.3">
      <c r="A16346" t="s">
        <v>16345</v>
      </c>
      <c r="B16346" t="s">
        <v>16345</v>
      </c>
      <c r="C16346">
        <v>2</v>
      </c>
      <c r="J16346" t="s">
        <v>28756</v>
      </c>
      <c r="K16346">
        <v>1</v>
      </c>
    </row>
    <row r="16347" spans="1:11" x14ac:dyDescent="0.3">
      <c r="A16347" t="s">
        <v>16346</v>
      </c>
      <c r="B16347" t="s">
        <v>16346</v>
      </c>
      <c r="C16347">
        <v>2</v>
      </c>
      <c r="J16347" t="s">
        <v>28757</v>
      </c>
      <c r="K16347">
        <v>1</v>
      </c>
    </row>
    <row r="16348" spans="1:11" x14ac:dyDescent="0.3">
      <c r="A16348" t="s">
        <v>16347</v>
      </c>
      <c r="B16348" t="s">
        <v>16347</v>
      </c>
      <c r="C16348">
        <v>2</v>
      </c>
      <c r="J16348" t="s">
        <v>28758</v>
      </c>
      <c r="K16348">
        <v>1</v>
      </c>
    </row>
    <row r="16349" spans="1:11" x14ac:dyDescent="0.3">
      <c r="A16349" t="s">
        <v>16348</v>
      </c>
      <c r="B16349" t="s">
        <v>16348</v>
      </c>
      <c r="C16349">
        <v>2</v>
      </c>
      <c r="J16349" t="s">
        <v>28759</v>
      </c>
      <c r="K16349">
        <v>1</v>
      </c>
    </row>
    <row r="16350" spans="1:11" x14ac:dyDescent="0.3">
      <c r="A16350" t="s">
        <v>16349</v>
      </c>
      <c r="B16350" t="s">
        <v>16349</v>
      </c>
      <c r="C16350">
        <v>2</v>
      </c>
      <c r="J16350" t="s">
        <v>15799</v>
      </c>
      <c r="K16350">
        <v>2</v>
      </c>
    </row>
    <row r="16351" spans="1:11" x14ac:dyDescent="0.3">
      <c r="A16351" t="s">
        <v>16350</v>
      </c>
      <c r="B16351" t="s">
        <v>16350</v>
      </c>
      <c r="C16351">
        <v>2</v>
      </c>
      <c r="J16351" t="s">
        <v>28760</v>
      </c>
      <c r="K16351">
        <v>1</v>
      </c>
    </row>
    <row r="16352" spans="1:11" x14ac:dyDescent="0.3">
      <c r="A16352" t="s">
        <v>16351</v>
      </c>
      <c r="B16352" t="s">
        <v>16351</v>
      </c>
      <c r="C16352">
        <v>2</v>
      </c>
      <c r="J16352" t="s">
        <v>4459</v>
      </c>
      <c r="K16352">
        <v>10</v>
      </c>
    </row>
    <row r="16353" spans="1:11" x14ac:dyDescent="0.3">
      <c r="A16353" t="s">
        <v>16352</v>
      </c>
      <c r="B16353" t="s">
        <v>16352</v>
      </c>
      <c r="C16353">
        <v>2</v>
      </c>
      <c r="J16353" t="s">
        <v>28761</v>
      </c>
      <c r="K16353">
        <v>1</v>
      </c>
    </row>
    <row r="16354" spans="1:11" x14ac:dyDescent="0.3">
      <c r="A16354" t="s">
        <v>16353</v>
      </c>
      <c r="B16354" t="s">
        <v>16353</v>
      </c>
      <c r="C16354">
        <v>2</v>
      </c>
      <c r="J16354" t="s">
        <v>15800</v>
      </c>
      <c r="K16354">
        <v>2</v>
      </c>
    </row>
    <row r="16355" spans="1:11" x14ac:dyDescent="0.3">
      <c r="A16355" t="s">
        <v>16354</v>
      </c>
      <c r="B16355" t="s">
        <v>16354</v>
      </c>
      <c r="C16355">
        <v>2</v>
      </c>
      <c r="J16355" t="s">
        <v>28762</v>
      </c>
      <c r="K16355">
        <v>1</v>
      </c>
    </row>
    <row r="16356" spans="1:11" x14ac:dyDescent="0.3">
      <c r="A16356" t="s">
        <v>16355</v>
      </c>
      <c r="B16356" t="s">
        <v>16355</v>
      </c>
      <c r="C16356">
        <v>2</v>
      </c>
      <c r="J16356" t="s">
        <v>28763</v>
      </c>
      <c r="K16356">
        <v>1</v>
      </c>
    </row>
    <row r="16357" spans="1:11" x14ac:dyDescent="0.3">
      <c r="A16357" t="s">
        <v>16356</v>
      </c>
      <c r="B16357" t="s">
        <v>16356</v>
      </c>
      <c r="C16357">
        <v>2</v>
      </c>
      <c r="J16357" t="s">
        <v>7847</v>
      </c>
      <c r="K16357">
        <v>5</v>
      </c>
    </row>
    <row r="16358" spans="1:11" x14ac:dyDescent="0.3">
      <c r="A16358" t="s">
        <v>16357</v>
      </c>
      <c r="B16358" t="s">
        <v>16357</v>
      </c>
      <c r="C16358">
        <v>2</v>
      </c>
      <c r="J16358" t="s">
        <v>28764</v>
      </c>
      <c r="K16358">
        <v>1</v>
      </c>
    </row>
    <row r="16359" spans="1:11" x14ac:dyDescent="0.3">
      <c r="A16359" t="s">
        <v>16358</v>
      </c>
      <c r="B16359" t="s">
        <v>16358</v>
      </c>
      <c r="C16359">
        <v>2</v>
      </c>
      <c r="J16359" t="s">
        <v>28765</v>
      </c>
      <c r="K16359">
        <v>1</v>
      </c>
    </row>
    <row r="16360" spans="1:11" x14ac:dyDescent="0.3">
      <c r="A16360" t="s">
        <v>16359</v>
      </c>
      <c r="B16360" t="s">
        <v>16359</v>
      </c>
      <c r="C16360">
        <v>2</v>
      </c>
      <c r="J16360" t="s">
        <v>28766</v>
      </c>
      <c r="K16360">
        <v>1</v>
      </c>
    </row>
    <row r="16361" spans="1:11" x14ac:dyDescent="0.3">
      <c r="A16361" t="s">
        <v>16360</v>
      </c>
      <c r="B16361" t="s">
        <v>16360</v>
      </c>
      <c r="C16361">
        <v>2</v>
      </c>
      <c r="J16361" t="s">
        <v>28767</v>
      </c>
      <c r="K16361">
        <v>1</v>
      </c>
    </row>
    <row r="16362" spans="1:11" x14ac:dyDescent="0.3">
      <c r="A16362" t="s">
        <v>16361</v>
      </c>
      <c r="B16362" t="s">
        <v>16361</v>
      </c>
      <c r="C16362">
        <v>2</v>
      </c>
      <c r="J16362" t="s">
        <v>28768</v>
      </c>
      <c r="K16362">
        <v>1</v>
      </c>
    </row>
    <row r="16363" spans="1:11" x14ac:dyDescent="0.3">
      <c r="A16363" t="s">
        <v>16362</v>
      </c>
      <c r="B16363" t="s">
        <v>16362</v>
      </c>
      <c r="C16363">
        <v>2</v>
      </c>
      <c r="J16363" t="s">
        <v>28769</v>
      </c>
      <c r="K16363">
        <v>1</v>
      </c>
    </row>
    <row r="16364" spans="1:11" x14ac:dyDescent="0.3">
      <c r="A16364" t="s">
        <v>16363</v>
      </c>
      <c r="B16364" t="s">
        <v>16363</v>
      </c>
      <c r="C16364">
        <v>2</v>
      </c>
      <c r="J16364" t="s">
        <v>15801</v>
      </c>
      <c r="K16364">
        <v>2</v>
      </c>
    </row>
    <row r="16365" spans="1:11" x14ac:dyDescent="0.3">
      <c r="A16365" t="s">
        <v>16364</v>
      </c>
      <c r="B16365" t="s">
        <v>16364</v>
      </c>
      <c r="C16365">
        <v>2</v>
      </c>
      <c r="J16365" t="s">
        <v>15802</v>
      </c>
      <c r="K16365">
        <v>2</v>
      </c>
    </row>
    <row r="16366" spans="1:11" x14ac:dyDescent="0.3">
      <c r="A16366" t="s">
        <v>16365</v>
      </c>
      <c r="B16366" t="s">
        <v>16365</v>
      </c>
      <c r="C16366">
        <v>2</v>
      </c>
      <c r="J16366" t="s">
        <v>15803</v>
      </c>
      <c r="K16366">
        <v>2</v>
      </c>
    </row>
    <row r="16367" spans="1:11" x14ac:dyDescent="0.3">
      <c r="A16367" t="s">
        <v>16366</v>
      </c>
      <c r="B16367" t="s">
        <v>16366</v>
      </c>
      <c r="C16367">
        <v>2</v>
      </c>
      <c r="J16367" t="s">
        <v>6004</v>
      </c>
      <c r="K16367">
        <v>7</v>
      </c>
    </row>
    <row r="16368" spans="1:11" x14ac:dyDescent="0.3">
      <c r="A16368" t="s">
        <v>16367</v>
      </c>
      <c r="B16368" t="s">
        <v>16367</v>
      </c>
      <c r="C16368">
        <v>2</v>
      </c>
      <c r="J16368" t="s">
        <v>15804</v>
      </c>
      <c r="K16368">
        <v>2</v>
      </c>
    </row>
    <row r="16369" spans="1:11" x14ac:dyDescent="0.3">
      <c r="A16369" t="s">
        <v>16368</v>
      </c>
      <c r="B16369" t="s">
        <v>16368</v>
      </c>
      <c r="C16369">
        <v>2</v>
      </c>
      <c r="J16369" t="s">
        <v>15805</v>
      </c>
      <c r="K16369">
        <v>2</v>
      </c>
    </row>
    <row r="16370" spans="1:11" x14ac:dyDescent="0.3">
      <c r="A16370" t="s">
        <v>16369</v>
      </c>
      <c r="B16370" t="s">
        <v>16369</v>
      </c>
      <c r="C16370">
        <v>2</v>
      </c>
      <c r="J16370" t="s">
        <v>15806</v>
      </c>
      <c r="K16370">
        <v>2</v>
      </c>
    </row>
    <row r="16371" spans="1:11" x14ac:dyDescent="0.3">
      <c r="A16371" t="s">
        <v>16370</v>
      </c>
      <c r="B16371" t="s">
        <v>16370</v>
      </c>
      <c r="C16371">
        <v>2</v>
      </c>
      <c r="J16371" t="s">
        <v>28770</v>
      </c>
      <c r="K16371">
        <v>1</v>
      </c>
    </row>
    <row r="16372" spans="1:11" x14ac:dyDescent="0.3">
      <c r="A16372" t="s">
        <v>16371</v>
      </c>
      <c r="B16372" t="s">
        <v>16371</v>
      </c>
      <c r="C16372">
        <v>2</v>
      </c>
      <c r="J16372" t="s">
        <v>15807</v>
      </c>
      <c r="K16372">
        <v>2</v>
      </c>
    </row>
    <row r="16373" spans="1:11" x14ac:dyDescent="0.3">
      <c r="A16373" t="s">
        <v>16372</v>
      </c>
      <c r="B16373" t="s">
        <v>16372</v>
      </c>
      <c r="C16373">
        <v>2</v>
      </c>
      <c r="J16373" t="s">
        <v>28771</v>
      </c>
      <c r="K16373">
        <v>1</v>
      </c>
    </row>
    <row r="16374" spans="1:11" x14ac:dyDescent="0.3">
      <c r="A16374" t="s">
        <v>16373</v>
      </c>
      <c r="B16374" t="s">
        <v>16373</v>
      </c>
      <c r="C16374">
        <v>2</v>
      </c>
      <c r="J16374" t="s">
        <v>28772</v>
      </c>
      <c r="K16374">
        <v>1</v>
      </c>
    </row>
    <row r="16375" spans="1:11" x14ac:dyDescent="0.3">
      <c r="A16375" t="s">
        <v>16374</v>
      </c>
      <c r="B16375" t="s">
        <v>16374</v>
      </c>
      <c r="C16375">
        <v>2</v>
      </c>
      <c r="J16375" t="s">
        <v>15808</v>
      </c>
      <c r="K16375">
        <v>2</v>
      </c>
    </row>
    <row r="16376" spans="1:11" x14ac:dyDescent="0.3">
      <c r="A16376" t="s">
        <v>16375</v>
      </c>
      <c r="B16376" t="s">
        <v>16375</v>
      </c>
      <c r="C16376">
        <v>2</v>
      </c>
      <c r="J16376" t="s">
        <v>15809</v>
      </c>
      <c r="K16376">
        <v>2</v>
      </c>
    </row>
    <row r="16377" spans="1:11" x14ac:dyDescent="0.3">
      <c r="A16377" t="s">
        <v>16376</v>
      </c>
      <c r="B16377" t="s">
        <v>16376</v>
      </c>
      <c r="C16377">
        <v>2</v>
      </c>
      <c r="J16377" t="s">
        <v>28773</v>
      </c>
      <c r="K16377">
        <v>1</v>
      </c>
    </row>
    <row r="16378" spans="1:11" x14ac:dyDescent="0.3">
      <c r="A16378" t="s">
        <v>16377</v>
      </c>
      <c r="B16378" t="s">
        <v>16377</v>
      </c>
      <c r="C16378">
        <v>2</v>
      </c>
      <c r="J16378" t="s">
        <v>28774</v>
      </c>
      <c r="K16378">
        <v>1</v>
      </c>
    </row>
    <row r="16379" spans="1:11" x14ac:dyDescent="0.3">
      <c r="A16379" t="s">
        <v>16378</v>
      </c>
      <c r="B16379" t="s">
        <v>16378</v>
      </c>
      <c r="C16379">
        <v>2</v>
      </c>
      <c r="J16379" t="s">
        <v>28775</v>
      </c>
      <c r="K16379">
        <v>1</v>
      </c>
    </row>
    <row r="16380" spans="1:11" x14ac:dyDescent="0.3">
      <c r="A16380" t="s">
        <v>16379</v>
      </c>
      <c r="B16380" t="s">
        <v>16379</v>
      </c>
      <c r="C16380">
        <v>2</v>
      </c>
      <c r="J16380" t="s">
        <v>28776</v>
      </c>
      <c r="K16380">
        <v>1</v>
      </c>
    </row>
    <row r="16381" spans="1:11" x14ac:dyDescent="0.3">
      <c r="A16381" t="s">
        <v>16380</v>
      </c>
      <c r="B16381" t="s">
        <v>16380</v>
      </c>
      <c r="C16381">
        <v>2</v>
      </c>
      <c r="J16381" t="s">
        <v>28777</v>
      </c>
      <c r="K16381">
        <v>1</v>
      </c>
    </row>
    <row r="16382" spans="1:11" x14ac:dyDescent="0.3">
      <c r="A16382" t="s">
        <v>16381</v>
      </c>
      <c r="B16382" t="s">
        <v>16381</v>
      </c>
      <c r="C16382">
        <v>2</v>
      </c>
      <c r="J16382" t="s">
        <v>28778</v>
      </c>
      <c r="K16382">
        <v>1</v>
      </c>
    </row>
    <row r="16383" spans="1:11" x14ac:dyDescent="0.3">
      <c r="A16383" t="s">
        <v>16382</v>
      </c>
      <c r="B16383" t="s">
        <v>16382</v>
      </c>
      <c r="C16383">
        <v>2</v>
      </c>
      <c r="J16383" t="s">
        <v>5389</v>
      </c>
      <c r="K16383">
        <v>8</v>
      </c>
    </row>
    <row r="16384" spans="1:11" x14ac:dyDescent="0.3">
      <c r="A16384" t="s">
        <v>16383</v>
      </c>
      <c r="B16384" t="s">
        <v>16383</v>
      </c>
      <c r="C16384">
        <v>2</v>
      </c>
      <c r="J16384" t="s">
        <v>11574</v>
      </c>
      <c r="K16384">
        <v>3</v>
      </c>
    </row>
    <row r="16385" spans="1:11" x14ac:dyDescent="0.3">
      <c r="A16385" t="s">
        <v>16384</v>
      </c>
      <c r="B16385" t="s">
        <v>16384</v>
      </c>
      <c r="C16385">
        <v>2</v>
      </c>
      <c r="J16385" t="s">
        <v>9306</v>
      </c>
      <c r="K16385">
        <v>4</v>
      </c>
    </row>
    <row r="16386" spans="1:11" x14ac:dyDescent="0.3">
      <c r="A16386" t="s">
        <v>16385</v>
      </c>
      <c r="B16386" t="s">
        <v>16385</v>
      </c>
      <c r="C16386">
        <v>2</v>
      </c>
      <c r="J16386" t="s">
        <v>15810</v>
      </c>
      <c r="K16386">
        <v>2</v>
      </c>
    </row>
    <row r="16387" spans="1:11" x14ac:dyDescent="0.3">
      <c r="A16387" t="s">
        <v>16386</v>
      </c>
      <c r="B16387" t="s">
        <v>16386</v>
      </c>
      <c r="C16387">
        <v>2</v>
      </c>
      <c r="J16387" t="s">
        <v>28779</v>
      </c>
      <c r="K16387">
        <v>1</v>
      </c>
    </row>
    <row r="16388" spans="1:11" x14ac:dyDescent="0.3">
      <c r="A16388" t="s">
        <v>16387</v>
      </c>
      <c r="B16388" t="s">
        <v>16387</v>
      </c>
      <c r="C16388">
        <v>2</v>
      </c>
      <c r="J16388" t="s">
        <v>28780</v>
      </c>
      <c r="K16388">
        <v>1</v>
      </c>
    </row>
    <row r="16389" spans="1:11" x14ac:dyDescent="0.3">
      <c r="A16389" t="s">
        <v>16388</v>
      </c>
      <c r="B16389" t="s">
        <v>16388</v>
      </c>
      <c r="C16389">
        <v>2</v>
      </c>
      <c r="J16389" t="s">
        <v>28781</v>
      </c>
      <c r="K16389">
        <v>1</v>
      </c>
    </row>
    <row r="16390" spans="1:11" x14ac:dyDescent="0.3">
      <c r="A16390" t="s">
        <v>16389</v>
      </c>
      <c r="B16390" t="s">
        <v>16389</v>
      </c>
      <c r="C16390">
        <v>2</v>
      </c>
      <c r="J16390" t="s">
        <v>4114</v>
      </c>
      <c r="K16390">
        <v>11</v>
      </c>
    </row>
    <row r="16391" spans="1:11" x14ac:dyDescent="0.3">
      <c r="A16391" t="s">
        <v>16390</v>
      </c>
      <c r="B16391" t="s">
        <v>16390</v>
      </c>
      <c r="C16391">
        <v>2</v>
      </c>
      <c r="J16391" t="s">
        <v>4460</v>
      </c>
      <c r="K16391">
        <v>10</v>
      </c>
    </row>
    <row r="16392" spans="1:11" x14ac:dyDescent="0.3">
      <c r="A16392" t="s">
        <v>16391</v>
      </c>
      <c r="B16392" t="s">
        <v>16391</v>
      </c>
      <c r="C16392">
        <v>2</v>
      </c>
      <c r="J16392" t="s">
        <v>9307</v>
      </c>
      <c r="K16392">
        <v>4</v>
      </c>
    </row>
    <row r="16393" spans="1:11" x14ac:dyDescent="0.3">
      <c r="A16393" t="s">
        <v>16392</v>
      </c>
      <c r="B16393" t="s">
        <v>16392</v>
      </c>
      <c r="C16393">
        <v>2</v>
      </c>
      <c r="J16393" t="s">
        <v>28782</v>
      </c>
      <c r="K16393">
        <v>1</v>
      </c>
    </row>
    <row r="16394" spans="1:11" x14ac:dyDescent="0.3">
      <c r="A16394" t="s">
        <v>16393</v>
      </c>
      <c r="B16394" t="s">
        <v>16393</v>
      </c>
      <c r="C16394">
        <v>2</v>
      </c>
      <c r="J16394" t="s">
        <v>28783</v>
      </c>
      <c r="K16394">
        <v>1</v>
      </c>
    </row>
    <row r="16395" spans="1:11" x14ac:dyDescent="0.3">
      <c r="A16395" t="s">
        <v>16394</v>
      </c>
      <c r="B16395" t="s">
        <v>16394</v>
      </c>
      <c r="C16395">
        <v>2</v>
      </c>
      <c r="J16395" t="s">
        <v>28784</v>
      </c>
      <c r="K16395">
        <v>1</v>
      </c>
    </row>
    <row r="16396" spans="1:11" x14ac:dyDescent="0.3">
      <c r="A16396" t="s">
        <v>16395</v>
      </c>
      <c r="B16396" t="s">
        <v>16395</v>
      </c>
      <c r="C16396">
        <v>2</v>
      </c>
      <c r="J16396" t="s">
        <v>28785</v>
      </c>
      <c r="K16396">
        <v>1</v>
      </c>
    </row>
    <row r="16397" spans="1:11" x14ac:dyDescent="0.3">
      <c r="A16397" t="s">
        <v>16396</v>
      </c>
      <c r="B16397" t="s">
        <v>16396</v>
      </c>
      <c r="C16397">
        <v>2</v>
      </c>
      <c r="J16397" t="s">
        <v>7848</v>
      </c>
      <c r="K16397">
        <v>5</v>
      </c>
    </row>
    <row r="16398" spans="1:11" x14ac:dyDescent="0.3">
      <c r="A16398" t="s">
        <v>16397</v>
      </c>
      <c r="B16398" t="s">
        <v>16397</v>
      </c>
      <c r="C16398">
        <v>2</v>
      </c>
      <c r="J16398" t="s">
        <v>28786</v>
      </c>
      <c r="K16398">
        <v>1</v>
      </c>
    </row>
    <row r="16399" spans="1:11" x14ac:dyDescent="0.3">
      <c r="A16399" t="s">
        <v>16398</v>
      </c>
      <c r="B16399" t="s">
        <v>16398</v>
      </c>
      <c r="C16399">
        <v>2</v>
      </c>
      <c r="J16399" t="s">
        <v>28787</v>
      </c>
      <c r="K16399">
        <v>1</v>
      </c>
    </row>
    <row r="16400" spans="1:11" x14ac:dyDescent="0.3">
      <c r="A16400" t="s">
        <v>16399</v>
      </c>
      <c r="B16400" t="s">
        <v>16399</v>
      </c>
      <c r="C16400">
        <v>2</v>
      </c>
      <c r="J16400" t="s">
        <v>6758</v>
      </c>
      <c r="K16400">
        <v>6</v>
      </c>
    </row>
    <row r="16401" spans="1:11" x14ac:dyDescent="0.3">
      <c r="A16401" t="s">
        <v>16400</v>
      </c>
      <c r="B16401" t="s">
        <v>16400</v>
      </c>
      <c r="C16401">
        <v>2</v>
      </c>
      <c r="J16401" t="s">
        <v>28788</v>
      </c>
      <c r="K16401">
        <v>1</v>
      </c>
    </row>
    <row r="16402" spans="1:11" x14ac:dyDescent="0.3">
      <c r="A16402" t="s">
        <v>16401</v>
      </c>
      <c r="B16402" t="s">
        <v>16401</v>
      </c>
      <c r="C16402">
        <v>2</v>
      </c>
      <c r="J16402" t="s">
        <v>6005</v>
      </c>
      <c r="K16402">
        <v>7</v>
      </c>
    </row>
    <row r="16403" spans="1:11" x14ac:dyDescent="0.3">
      <c r="A16403" t="s">
        <v>16402</v>
      </c>
      <c r="B16403" t="s">
        <v>16402</v>
      </c>
      <c r="C16403">
        <v>2</v>
      </c>
      <c r="J16403" t="s">
        <v>11575</v>
      </c>
      <c r="K16403">
        <v>3</v>
      </c>
    </row>
    <row r="16404" spans="1:11" x14ac:dyDescent="0.3">
      <c r="A16404" t="s">
        <v>16403</v>
      </c>
      <c r="B16404" t="s">
        <v>16403</v>
      </c>
      <c r="C16404">
        <v>2</v>
      </c>
      <c r="J16404" t="s">
        <v>15811</v>
      </c>
      <c r="K16404">
        <v>2</v>
      </c>
    </row>
    <row r="16405" spans="1:11" x14ac:dyDescent="0.3">
      <c r="A16405" t="s">
        <v>16404</v>
      </c>
      <c r="B16405" t="s">
        <v>16404</v>
      </c>
      <c r="C16405">
        <v>2</v>
      </c>
      <c r="J16405" t="s">
        <v>9308</v>
      </c>
      <c r="K16405">
        <v>4</v>
      </c>
    </row>
    <row r="16406" spans="1:11" x14ac:dyDescent="0.3">
      <c r="A16406" t="s">
        <v>16405</v>
      </c>
      <c r="B16406" t="s">
        <v>16405</v>
      </c>
      <c r="C16406">
        <v>2</v>
      </c>
      <c r="J16406" t="s">
        <v>28789</v>
      </c>
      <c r="K16406">
        <v>1</v>
      </c>
    </row>
    <row r="16407" spans="1:11" x14ac:dyDescent="0.3">
      <c r="A16407" t="s">
        <v>16406</v>
      </c>
      <c r="B16407" t="s">
        <v>16406</v>
      </c>
      <c r="C16407">
        <v>2</v>
      </c>
      <c r="J16407" t="s">
        <v>28790</v>
      </c>
      <c r="K16407">
        <v>1</v>
      </c>
    </row>
    <row r="16408" spans="1:11" x14ac:dyDescent="0.3">
      <c r="A16408" t="s">
        <v>16407</v>
      </c>
      <c r="B16408" t="s">
        <v>16407</v>
      </c>
      <c r="C16408">
        <v>2</v>
      </c>
      <c r="J16408" t="s">
        <v>28791</v>
      </c>
      <c r="K16408">
        <v>1</v>
      </c>
    </row>
    <row r="16409" spans="1:11" x14ac:dyDescent="0.3">
      <c r="A16409" t="s">
        <v>16408</v>
      </c>
      <c r="B16409" t="s">
        <v>16408</v>
      </c>
      <c r="C16409">
        <v>2</v>
      </c>
      <c r="J16409" t="s">
        <v>15812</v>
      </c>
      <c r="K16409">
        <v>2</v>
      </c>
    </row>
    <row r="16410" spans="1:11" x14ac:dyDescent="0.3">
      <c r="A16410" t="s">
        <v>16409</v>
      </c>
      <c r="B16410" t="s">
        <v>16409</v>
      </c>
      <c r="C16410">
        <v>2</v>
      </c>
      <c r="J16410" t="s">
        <v>28792</v>
      </c>
      <c r="K16410">
        <v>1</v>
      </c>
    </row>
    <row r="16411" spans="1:11" x14ac:dyDescent="0.3">
      <c r="A16411" t="s">
        <v>16410</v>
      </c>
      <c r="B16411" t="s">
        <v>16410</v>
      </c>
      <c r="C16411">
        <v>2</v>
      </c>
      <c r="J16411" t="s">
        <v>28793</v>
      </c>
      <c r="K16411">
        <v>1</v>
      </c>
    </row>
    <row r="16412" spans="1:11" x14ac:dyDescent="0.3">
      <c r="A16412" t="s">
        <v>16411</v>
      </c>
      <c r="B16412" t="s">
        <v>16411</v>
      </c>
      <c r="C16412">
        <v>2</v>
      </c>
      <c r="J16412" t="s">
        <v>259</v>
      </c>
      <c r="K16412">
        <v>160</v>
      </c>
    </row>
    <row r="16413" spans="1:11" x14ac:dyDescent="0.3">
      <c r="A16413" t="s">
        <v>16412</v>
      </c>
      <c r="B16413" t="s">
        <v>16412</v>
      </c>
      <c r="C16413">
        <v>2</v>
      </c>
      <c r="J16413" t="s">
        <v>28794</v>
      </c>
      <c r="K16413">
        <v>1</v>
      </c>
    </row>
    <row r="16414" spans="1:11" x14ac:dyDescent="0.3">
      <c r="A16414" t="s">
        <v>16413</v>
      </c>
      <c r="B16414" t="s">
        <v>16413</v>
      </c>
      <c r="C16414">
        <v>2</v>
      </c>
      <c r="J16414" t="s">
        <v>28795</v>
      </c>
      <c r="K16414">
        <v>1</v>
      </c>
    </row>
    <row r="16415" spans="1:11" x14ac:dyDescent="0.3">
      <c r="A16415" t="s">
        <v>16414</v>
      </c>
      <c r="B16415" t="s">
        <v>16414</v>
      </c>
      <c r="C16415">
        <v>2</v>
      </c>
      <c r="J16415" t="s">
        <v>617</v>
      </c>
      <c r="K16415">
        <v>82</v>
      </c>
    </row>
    <row r="16416" spans="1:11" x14ac:dyDescent="0.3">
      <c r="A16416" t="s">
        <v>16415</v>
      </c>
      <c r="B16416" t="s">
        <v>16415</v>
      </c>
      <c r="C16416">
        <v>2</v>
      </c>
      <c r="J16416" t="s">
        <v>7849</v>
      </c>
      <c r="K16416">
        <v>5</v>
      </c>
    </row>
    <row r="16417" spans="1:11" x14ac:dyDescent="0.3">
      <c r="A16417" t="s">
        <v>16416</v>
      </c>
      <c r="B16417" t="s">
        <v>16416</v>
      </c>
      <c r="C16417">
        <v>2</v>
      </c>
      <c r="J16417" t="s">
        <v>7850</v>
      </c>
      <c r="K16417">
        <v>5</v>
      </c>
    </row>
    <row r="16418" spans="1:11" x14ac:dyDescent="0.3">
      <c r="A16418" t="s">
        <v>16417</v>
      </c>
      <c r="B16418" t="s">
        <v>16417</v>
      </c>
      <c r="C16418">
        <v>2</v>
      </c>
      <c r="J16418" t="s">
        <v>15813</v>
      </c>
      <c r="K16418">
        <v>2</v>
      </c>
    </row>
    <row r="16419" spans="1:11" x14ac:dyDescent="0.3">
      <c r="A16419" t="s">
        <v>16418</v>
      </c>
      <c r="B16419" t="s">
        <v>16418</v>
      </c>
      <c r="C16419">
        <v>2</v>
      </c>
      <c r="J16419" t="s">
        <v>6759</v>
      </c>
      <c r="K16419">
        <v>6</v>
      </c>
    </row>
    <row r="16420" spans="1:11" x14ac:dyDescent="0.3">
      <c r="A16420" t="s">
        <v>16419</v>
      </c>
      <c r="B16420" t="s">
        <v>16419</v>
      </c>
      <c r="C16420">
        <v>2</v>
      </c>
      <c r="J16420" t="s">
        <v>28796</v>
      </c>
      <c r="K16420">
        <v>1</v>
      </c>
    </row>
    <row r="16421" spans="1:11" x14ac:dyDescent="0.3">
      <c r="A16421" t="s">
        <v>16420</v>
      </c>
      <c r="B16421" t="s">
        <v>16420</v>
      </c>
      <c r="C16421">
        <v>2</v>
      </c>
      <c r="J16421" t="s">
        <v>28797</v>
      </c>
      <c r="K16421">
        <v>1</v>
      </c>
    </row>
    <row r="16422" spans="1:11" x14ac:dyDescent="0.3">
      <c r="A16422" t="s">
        <v>16421</v>
      </c>
      <c r="B16422" t="s">
        <v>16421</v>
      </c>
      <c r="C16422">
        <v>2</v>
      </c>
      <c r="J16422" t="s">
        <v>28798</v>
      </c>
      <c r="K16422">
        <v>1</v>
      </c>
    </row>
    <row r="16423" spans="1:11" x14ac:dyDescent="0.3">
      <c r="A16423" t="s">
        <v>16422</v>
      </c>
      <c r="B16423" t="s">
        <v>16422</v>
      </c>
      <c r="C16423">
        <v>2</v>
      </c>
      <c r="J16423" t="s">
        <v>1075</v>
      </c>
      <c r="K16423">
        <v>47</v>
      </c>
    </row>
    <row r="16424" spans="1:11" x14ac:dyDescent="0.3">
      <c r="A16424" t="s">
        <v>16423</v>
      </c>
      <c r="B16424" t="s">
        <v>16423</v>
      </c>
      <c r="C16424">
        <v>2</v>
      </c>
      <c r="J16424" t="s">
        <v>28799</v>
      </c>
      <c r="K16424">
        <v>1</v>
      </c>
    </row>
    <row r="16425" spans="1:11" x14ac:dyDescent="0.3">
      <c r="A16425" t="s">
        <v>16424</v>
      </c>
      <c r="B16425" t="s">
        <v>16424</v>
      </c>
      <c r="C16425">
        <v>2</v>
      </c>
      <c r="J16425" t="s">
        <v>28800</v>
      </c>
      <c r="K16425">
        <v>1</v>
      </c>
    </row>
    <row r="16426" spans="1:11" x14ac:dyDescent="0.3">
      <c r="A16426" t="s">
        <v>16425</v>
      </c>
      <c r="B16426" t="s">
        <v>16425</v>
      </c>
      <c r="C16426">
        <v>2</v>
      </c>
      <c r="J16426" t="s">
        <v>28801</v>
      </c>
      <c r="K16426">
        <v>1</v>
      </c>
    </row>
    <row r="16427" spans="1:11" x14ac:dyDescent="0.3">
      <c r="A16427" t="s">
        <v>16426</v>
      </c>
      <c r="B16427" t="s">
        <v>16426</v>
      </c>
      <c r="C16427">
        <v>2</v>
      </c>
      <c r="J16427" t="s">
        <v>28802</v>
      </c>
      <c r="K16427">
        <v>1</v>
      </c>
    </row>
    <row r="16428" spans="1:11" x14ac:dyDescent="0.3">
      <c r="A16428" t="s">
        <v>16427</v>
      </c>
      <c r="B16428" t="s">
        <v>16427</v>
      </c>
      <c r="C16428">
        <v>2</v>
      </c>
      <c r="J16428" t="s">
        <v>28803</v>
      </c>
      <c r="K16428">
        <v>1</v>
      </c>
    </row>
    <row r="16429" spans="1:11" x14ac:dyDescent="0.3">
      <c r="A16429" t="s">
        <v>16428</v>
      </c>
      <c r="B16429" t="s">
        <v>16428</v>
      </c>
      <c r="C16429">
        <v>2</v>
      </c>
      <c r="J16429" t="s">
        <v>28804</v>
      </c>
      <c r="K16429">
        <v>1</v>
      </c>
    </row>
    <row r="16430" spans="1:11" x14ac:dyDescent="0.3">
      <c r="A16430" t="s">
        <v>16429</v>
      </c>
      <c r="B16430" t="s">
        <v>16429</v>
      </c>
      <c r="C16430">
        <v>2</v>
      </c>
      <c r="J16430" t="s">
        <v>3005</v>
      </c>
      <c r="K16430">
        <v>16</v>
      </c>
    </row>
    <row r="16431" spans="1:11" x14ac:dyDescent="0.3">
      <c r="A16431" t="s">
        <v>16430</v>
      </c>
      <c r="B16431" t="s">
        <v>16430</v>
      </c>
      <c r="C16431">
        <v>2</v>
      </c>
      <c r="J16431" t="s">
        <v>3830</v>
      </c>
      <c r="K16431">
        <v>12</v>
      </c>
    </row>
    <row r="16432" spans="1:11" x14ac:dyDescent="0.3">
      <c r="A16432" t="s">
        <v>16431</v>
      </c>
      <c r="B16432" t="s">
        <v>16431</v>
      </c>
      <c r="C16432">
        <v>2</v>
      </c>
      <c r="J16432" t="s">
        <v>15814</v>
      </c>
      <c r="K16432">
        <v>2</v>
      </c>
    </row>
    <row r="16433" spans="1:11" x14ac:dyDescent="0.3">
      <c r="A16433" t="s">
        <v>16432</v>
      </c>
      <c r="B16433" t="s">
        <v>16432</v>
      </c>
      <c r="C16433">
        <v>2</v>
      </c>
      <c r="J16433" t="s">
        <v>28805</v>
      </c>
      <c r="K16433">
        <v>1</v>
      </c>
    </row>
    <row r="16434" spans="1:11" x14ac:dyDescent="0.3">
      <c r="A16434" t="s">
        <v>16433</v>
      </c>
      <c r="B16434" t="s">
        <v>16433</v>
      </c>
      <c r="C16434">
        <v>2</v>
      </c>
      <c r="J16434" t="s">
        <v>3603</v>
      </c>
      <c r="K16434">
        <v>13</v>
      </c>
    </row>
    <row r="16435" spans="1:11" x14ac:dyDescent="0.3">
      <c r="A16435" t="s">
        <v>16434</v>
      </c>
      <c r="B16435" t="s">
        <v>16434</v>
      </c>
      <c r="C16435">
        <v>2</v>
      </c>
      <c r="J16435" t="s">
        <v>28806</v>
      </c>
      <c r="K16435">
        <v>1</v>
      </c>
    </row>
    <row r="16436" spans="1:11" x14ac:dyDescent="0.3">
      <c r="A16436" t="s">
        <v>16435</v>
      </c>
      <c r="B16436" t="s">
        <v>16435</v>
      </c>
      <c r="C16436">
        <v>2</v>
      </c>
      <c r="J16436" t="s">
        <v>28807</v>
      </c>
      <c r="K16436">
        <v>1</v>
      </c>
    </row>
    <row r="16437" spans="1:11" x14ac:dyDescent="0.3">
      <c r="A16437" t="s">
        <v>16436</v>
      </c>
      <c r="B16437" t="s">
        <v>16436</v>
      </c>
      <c r="C16437">
        <v>2</v>
      </c>
      <c r="J16437" t="s">
        <v>28808</v>
      </c>
      <c r="K16437">
        <v>1</v>
      </c>
    </row>
    <row r="16438" spans="1:11" x14ac:dyDescent="0.3">
      <c r="A16438" t="s">
        <v>16437</v>
      </c>
      <c r="B16438" t="s">
        <v>16437</v>
      </c>
      <c r="C16438">
        <v>2</v>
      </c>
      <c r="J16438" t="s">
        <v>28809</v>
      </c>
      <c r="K16438">
        <v>1</v>
      </c>
    </row>
    <row r="16439" spans="1:11" x14ac:dyDescent="0.3">
      <c r="A16439" t="s">
        <v>16438</v>
      </c>
      <c r="B16439" t="s">
        <v>16438</v>
      </c>
      <c r="C16439">
        <v>2</v>
      </c>
      <c r="J16439" t="s">
        <v>11576</v>
      </c>
      <c r="K16439">
        <v>3</v>
      </c>
    </row>
    <row r="16440" spans="1:11" x14ac:dyDescent="0.3">
      <c r="A16440" t="s">
        <v>16439</v>
      </c>
      <c r="B16440" t="s">
        <v>16439</v>
      </c>
      <c r="C16440">
        <v>2</v>
      </c>
      <c r="J16440" t="s">
        <v>11577</v>
      </c>
      <c r="K16440">
        <v>3</v>
      </c>
    </row>
    <row r="16441" spans="1:11" x14ac:dyDescent="0.3">
      <c r="A16441" t="s">
        <v>16440</v>
      </c>
      <c r="B16441" t="s">
        <v>16440</v>
      </c>
      <c r="C16441">
        <v>2</v>
      </c>
      <c r="J16441" t="s">
        <v>28810</v>
      </c>
      <c r="K16441">
        <v>1</v>
      </c>
    </row>
    <row r="16442" spans="1:11" x14ac:dyDescent="0.3">
      <c r="A16442" t="s">
        <v>16441</v>
      </c>
      <c r="B16442" t="s">
        <v>16441</v>
      </c>
      <c r="C16442">
        <v>2</v>
      </c>
      <c r="J16442" t="s">
        <v>28811</v>
      </c>
      <c r="K16442">
        <v>1</v>
      </c>
    </row>
    <row r="16443" spans="1:11" x14ac:dyDescent="0.3">
      <c r="A16443" t="s">
        <v>16442</v>
      </c>
      <c r="B16443" t="s">
        <v>16442</v>
      </c>
      <c r="C16443">
        <v>2</v>
      </c>
      <c r="J16443" t="s">
        <v>28812</v>
      </c>
      <c r="K16443">
        <v>1</v>
      </c>
    </row>
    <row r="16444" spans="1:11" x14ac:dyDescent="0.3">
      <c r="A16444" t="s">
        <v>16443</v>
      </c>
      <c r="B16444" t="s">
        <v>16443</v>
      </c>
      <c r="C16444">
        <v>2</v>
      </c>
      <c r="J16444" t="s">
        <v>28813</v>
      </c>
      <c r="K16444">
        <v>1</v>
      </c>
    </row>
    <row r="16445" spans="1:11" x14ac:dyDescent="0.3">
      <c r="A16445" t="s">
        <v>16444</v>
      </c>
      <c r="B16445" t="s">
        <v>16444</v>
      </c>
      <c r="C16445">
        <v>2</v>
      </c>
      <c r="J16445" t="s">
        <v>28814</v>
      </c>
      <c r="K16445">
        <v>1</v>
      </c>
    </row>
    <row r="16446" spans="1:11" x14ac:dyDescent="0.3">
      <c r="A16446" t="s">
        <v>16445</v>
      </c>
      <c r="B16446" t="s">
        <v>16445</v>
      </c>
      <c r="C16446">
        <v>2</v>
      </c>
      <c r="J16446" t="s">
        <v>28815</v>
      </c>
      <c r="K16446">
        <v>1</v>
      </c>
    </row>
    <row r="16447" spans="1:11" x14ac:dyDescent="0.3">
      <c r="A16447" t="s">
        <v>16446</v>
      </c>
      <c r="B16447" t="s">
        <v>16446</v>
      </c>
      <c r="C16447">
        <v>2</v>
      </c>
      <c r="J16447" t="s">
        <v>15815</v>
      </c>
      <c r="K16447">
        <v>2</v>
      </c>
    </row>
    <row r="16448" spans="1:11" x14ac:dyDescent="0.3">
      <c r="A16448" t="s">
        <v>16447</v>
      </c>
      <c r="B16448" t="s">
        <v>16447</v>
      </c>
      <c r="C16448">
        <v>2</v>
      </c>
      <c r="J16448" t="s">
        <v>9309</v>
      </c>
      <c r="K16448">
        <v>4</v>
      </c>
    </row>
    <row r="16449" spans="1:11" x14ac:dyDescent="0.3">
      <c r="A16449" t="s">
        <v>16448</v>
      </c>
      <c r="B16449" t="s">
        <v>16448</v>
      </c>
      <c r="C16449">
        <v>2</v>
      </c>
      <c r="J16449" t="s">
        <v>15816</v>
      </c>
      <c r="K16449">
        <v>2</v>
      </c>
    </row>
    <row r="16450" spans="1:11" x14ac:dyDescent="0.3">
      <c r="A16450" t="s">
        <v>16449</v>
      </c>
      <c r="B16450" t="s">
        <v>16449</v>
      </c>
      <c r="C16450">
        <v>2</v>
      </c>
      <c r="J16450" t="s">
        <v>28816</v>
      </c>
      <c r="K16450">
        <v>1</v>
      </c>
    </row>
    <row r="16451" spans="1:11" x14ac:dyDescent="0.3">
      <c r="A16451" t="s">
        <v>16450</v>
      </c>
      <c r="B16451" t="s">
        <v>16450</v>
      </c>
      <c r="C16451">
        <v>2</v>
      </c>
      <c r="J16451" t="s">
        <v>28817</v>
      </c>
      <c r="K16451">
        <v>1</v>
      </c>
    </row>
    <row r="16452" spans="1:11" x14ac:dyDescent="0.3">
      <c r="A16452" t="s">
        <v>16451</v>
      </c>
      <c r="B16452" t="s">
        <v>16451</v>
      </c>
      <c r="C16452">
        <v>2</v>
      </c>
      <c r="J16452" t="s">
        <v>28818</v>
      </c>
      <c r="K16452">
        <v>1</v>
      </c>
    </row>
    <row r="16453" spans="1:11" x14ac:dyDescent="0.3">
      <c r="A16453" t="s">
        <v>16452</v>
      </c>
      <c r="B16453" t="s">
        <v>16452</v>
      </c>
      <c r="C16453">
        <v>2</v>
      </c>
      <c r="J16453" t="s">
        <v>15817</v>
      </c>
      <c r="K16453">
        <v>2</v>
      </c>
    </row>
    <row r="16454" spans="1:11" x14ac:dyDescent="0.3">
      <c r="A16454" t="s">
        <v>16453</v>
      </c>
      <c r="B16454" t="s">
        <v>16453</v>
      </c>
      <c r="C16454">
        <v>2</v>
      </c>
      <c r="J16454" t="s">
        <v>5390</v>
      </c>
      <c r="K16454">
        <v>8</v>
      </c>
    </row>
    <row r="16455" spans="1:11" x14ac:dyDescent="0.3">
      <c r="A16455" t="s">
        <v>16454</v>
      </c>
      <c r="B16455" t="s">
        <v>16454</v>
      </c>
      <c r="C16455">
        <v>2</v>
      </c>
      <c r="J16455" t="s">
        <v>11578</v>
      </c>
      <c r="K16455">
        <v>3</v>
      </c>
    </row>
    <row r="16456" spans="1:11" x14ac:dyDescent="0.3">
      <c r="A16456" t="s">
        <v>16455</v>
      </c>
      <c r="B16456" t="s">
        <v>16455</v>
      </c>
      <c r="C16456">
        <v>2</v>
      </c>
      <c r="J16456" t="s">
        <v>28819</v>
      </c>
      <c r="K16456">
        <v>1</v>
      </c>
    </row>
    <row r="16457" spans="1:11" x14ac:dyDescent="0.3">
      <c r="A16457" t="s">
        <v>16456</v>
      </c>
      <c r="B16457" t="s">
        <v>16456</v>
      </c>
      <c r="C16457">
        <v>2</v>
      </c>
      <c r="J16457" t="s">
        <v>15818</v>
      </c>
      <c r="K16457">
        <v>2</v>
      </c>
    </row>
    <row r="16458" spans="1:11" x14ac:dyDescent="0.3">
      <c r="A16458" t="s">
        <v>16457</v>
      </c>
      <c r="B16458" t="s">
        <v>16457</v>
      </c>
      <c r="C16458">
        <v>2</v>
      </c>
      <c r="J16458" t="s">
        <v>28820</v>
      </c>
      <c r="K16458">
        <v>1</v>
      </c>
    </row>
    <row r="16459" spans="1:11" x14ac:dyDescent="0.3">
      <c r="A16459" t="s">
        <v>16458</v>
      </c>
      <c r="B16459" t="s">
        <v>16458</v>
      </c>
      <c r="C16459">
        <v>2</v>
      </c>
      <c r="J16459" t="s">
        <v>15819</v>
      </c>
      <c r="K16459">
        <v>2</v>
      </c>
    </row>
    <row r="16460" spans="1:11" x14ac:dyDescent="0.3">
      <c r="A16460" t="s">
        <v>16459</v>
      </c>
      <c r="B16460" t="s">
        <v>16459</v>
      </c>
      <c r="C16460">
        <v>2</v>
      </c>
      <c r="J16460" t="s">
        <v>1318</v>
      </c>
      <c r="K16460">
        <v>39</v>
      </c>
    </row>
    <row r="16461" spans="1:11" x14ac:dyDescent="0.3">
      <c r="A16461" t="s">
        <v>16460</v>
      </c>
      <c r="B16461" t="s">
        <v>16460</v>
      </c>
      <c r="C16461">
        <v>2</v>
      </c>
      <c r="J16461" t="s">
        <v>28821</v>
      </c>
      <c r="K16461">
        <v>1</v>
      </c>
    </row>
    <row r="16462" spans="1:11" x14ac:dyDescent="0.3">
      <c r="A16462" t="s">
        <v>16461</v>
      </c>
      <c r="B16462" t="s">
        <v>16461</v>
      </c>
      <c r="C16462">
        <v>2</v>
      </c>
      <c r="J16462" t="s">
        <v>28822</v>
      </c>
      <c r="K16462">
        <v>1</v>
      </c>
    </row>
    <row r="16463" spans="1:11" x14ac:dyDescent="0.3">
      <c r="A16463" t="s">
        <v>16462</v>
      </c>
      <c r="B16463" t="s">
        <v>16462</v>
      </c>
      <c r="C16463">
        <v>2</v>
      </c>
      <c r="J16463" t="s">
        <v>28823</v>
      </c>
      <c r="K16463">
        <v>1</v>
      </c>
    </row>
    <row r="16464" spans="1:11" x14ac:dyDescent="0.3">
      <c r="A16464" t="s">
        <v>16463</v>
      </c>
      <c r="B16464" t="s">
        <v>16463</v>
      </c>
      <c r="C16464">
        <v>2</v>
      </c>
      <c r="J16464" t="s">
        <v>6760</v>
      </c>
      <c r="K16464">
        <v>6</v>
      </c>
    </row>
    <row r="16465" spans="1:11" x14ac:dyDescent="0.3">
      <c r="A16465" t="s">
        <v>16464</v>
      </c>
      <c r="B16465" t="s">
        <v>16464</v>
      </c>
      <c r="C16465">
        <v>2</v>
      </c>
      <c r="J16465" t="s">
        <v>28824</v>
      </c>
      <c r="K16465">
        <v>1</v>
      </c>
    </row>
    <row r="16466" spans="1:11" x14ac:dyDescent="0.3">
      <c r="A16466" t="s">
        <v>16465</v>
      </c>
      <c r="B16466" t="s">
        <v>16465</v>
      </c>
      <c r="C16466">
        <v>2</v>
      </c>
      <c r="J16466" t="s">
        <v>15820</v>
      </c>
      <c r="K16466">
        <v>2</v>
      </c>
    </row>
    <row r="16467" spans="1:11" x14ac:dyDescent="0.3">
      <c r="A16467" t="s">
        <v>16466</v>
      </c>
      <c r="B16467" t="s">
        <v>16466</v>
      </c>
      <c r="C16467">
        <v>2</v>
      </c>
      <c r="J16467" t="s">
        <v>28825</v>
      </c>
      <c r="K16467">
        <v>1</v>
      </c>
    </row>
    <row r="16468" spans="1:11" x14ac:dyDescent="0.3">
      <c r="A16468" t="s">
        <v>16467</v>
      </c>
      <c r="B16468" t="s">
        <v>16467</v>
      </c>
      <c r="C16468">
        <v>2</v>
      </c>
      <c r="J16468" t="s">
        <v>2370</v>
      </c>
      <c r="K16468">
        <v>21</v>
      </c>
    </row>
    <row r="16469" spans="1:11" x14ac:dyDescent="0.3">
      <c r="A16469" t="s">
        <v>16468</v>
      </c>
      <c r="B16469" t="s">
        <v>16468</v>
      </c>
      <c r="C16469">
        <v>2</v>
      </c>
      <c r="J16469" t="s">
        <v>28826</v>
      </c>
      <c r="K16469">
        <v>1</v>
      </c>
    </row>
    <row r="16470" spans="1:11" x14ac:dyDescent="0.3">
      <c r="A16470" t="s">
        <v>16469</v>
      </c>
      <c r="B16470" t="s">
        <v>16469</v>
      </c>
      <c r="C16470">
        <v>2</v>
      </c>
      <c r="J16470" t="s">
        <v>28827</v>
      </c>
      <c r="K16470">
        <v>1</v>
      </c>
    </row>
    <row r="16471" spans="1:11" x14ac:dyDescent="0.3">
      <c r="A16471" t="s">
        <v>16470</v>
      </c>
      <c r="B16471" t="s">
        <v>16470</v>
      </c>
      <c r="C16471">
        <v>2</v>
      </c>
      <c r="J16471" t="s">
        <v>28828</v>
      </c>
      <c r="K16471">
        <v>1</v>
      </c>
    </row>
    <row r="16472" spans="1:11" x14ac:dyDescent="0.3">
      <c r="A16472" t="s">
        <v>16471</v>
      </c>
      <c r="B16472" t="s">
        <v>16471</v>
      </c>
      <c r="C16472">
        <v>2</v>
      </c>
      <c r="J16472" t="s">
        <v>28829</v>
      </c>
      <c r="K16472">
        <v>1</v>
      </c>
    </row>
    <row r="16473" spans="1:11" x14ac:dyDescent="0.3">
      <c r="A16473" t="s">
        <v>16472</v>
      </c>
      <c r="B16473" t="s">
        <v>16472</v>
      </c>
      <c r="C16473">
        <v>2</v>
      </c>
      <c r="J16473" t="s">
        <v>2074</v>
      </c>
      <c r="K16473">
        <v>24</v>
      </c>
    </row>
    <row r="16474" spans="1:11" x14ac:dyDescent="0.3">
      <c r="A16474" t="s">
        <v>16473</v>
      </c>
      <c r="B16474" t="s">
        <v>16473</v>
      </c>
      <c r="C16474">
        <v>2</v>
      </c>
      <c r="J16474" t="s">
        <v>15821</v>
      </c>
      <c r="K16474">
        <v>2</v>
      </c>
    </row>
    <row r="16475" spans="1:11" x14ac:dyDescent="0.3">
      <c r="A16475" t="s">
        <v>16474</v>
      </c>
      <c r="B16475" t="s">
        <v>16474</v>
      </c>
      <c r="C16475">
        <v>2</v>
      </c>
      <c r="J16475" t="s">
        <v>28830</v>
      </c>
      <c r="K16475">
        <v>1</v>
      </c>
    </row>
    <row r="16476" spans="1:11" x14ac:dyDescent="0.3">
      <c r="A16476" t="s">
        <v>16475</v>
      </c>
      <c r="B16476" t="s">
        <v>16475</v>
      </c>
      <c r="C16476">
        <v>2</v>
      </c>
      <c r="J16476" t="s">
        <v>28831</v>
      </c>
      <c r="K16476">
        <v>1</v>
      </c>
    </row>
    <row r="16477" spans="1:11" x14ac:dyDescent="0.3">
      <c r="A16477" t="s">
        <v>16476</v>
      </c>
      <c r="B16477" t="s">
        <v>16476</v>
      </c>
      <c r="C16477">
        <v>2</v>
      </c>
      <c r="J16477" t="s">
        <v>28832</v>
      </c>
      <c r="K16477">
        <v>1</v>
      </c>
    </row>
    <row r="16478" spans="1:11" x14ac:dyDescent="0.3">
      <c r="A16478" t="s">
        <v>16477</v>
      </c>
      <c r="B16478" t="s">
        <v>16477</v>
      </c>
      <c r="C16478">
        <v>2</v>
      </c>
      <c r="J16478" t="s">
        <v>28833</v>
      </c>
      <c r="K16478">
        <v>1</v>
      </c>
    </row>
    <row r="16479" spans="1:11" x14ac:dyDescent="0.3">
      <c r="A16479" t="s">
        <v>16478</v>
      </c>
      <c r="B16479" t="s">
        <v>16478</v>
      </c>
      <c r="C16479">
        <v>2</v>
      </c>
      <c r="J16479" t="s">
        <v>7851</v>
      </c>
      <c r="K16479">
        <v>5</v>
      </c>
    </row>
    <row r="16480" spans="1:11" x14ac:dyDescent="0.3">
      <c r="A16480" t="s">
        <v>16479</v>
      </c>
      <c r="B16480" t="s">
        <v>16479</v>
      </c>
      <c r="C16480">
        <v>2</v>
      </c>
      <c r="J16480" t="s">
        <v>28834</v>
      </c>
      <c r="K16480">
        <v>1</v>
      </c>
    </row>
    <row r="16481" spans="1:11" x14ac:dyDescent="0.3">
      <c r="A16481" t="s">
        <v>16480</v>
      </c>
      <c r="B16481" t="s">
        <v>16480</v>
      </c>
      <c r="C16481">
        <v>2</v>
      </c>
      <c r="J16481" t="s">
        <v>11579</v>
      </c>
      <c r="K16481">
        <v>3</v>
      </c>
    </row>
    <row r="16482" spans="1:11" x14ac:dyDescent="0.3">
      <c r="A16482" t="s">
        <v>16481</v>
      </c>
      <c r="B16482" t="s">
        <v>16481</v>
      </c>
      <c r="C16482">
        <v>2</v>
      </c>
      <c r="J16482" t="s">
        <v>28835</v>
      </c>
      <c r="K16482">
        <v>1</v>
      </c>
    </row>
    <row r="16483" spans="1:11" x14ac:dyDescent="0.3">
      <c r="A16483" t="s">
        <v>16482</v>
      </c>
      <c r="B16483" t="s">
        <v>16482</v>
      </c>
      <c r="C16483">
        <v>2</v>
      </c>
      <c r="J16483" t="s">
        <v>3831</v>
      </c>
      <c r="K16483">
        <v>12</v>
      </c>
    </row>
    <row r="16484" spans="1:11" x14ac:dyDescent="0.3">
      <c r="A16484" t="s">
        <v>16483</v>
      </c>
      <c r="B16484" t="s">
        <v>16483</v>
      </c>
      <c r="C16484">
        <v>2</v>
      </c>
      <c r="J16484" t="s">
        <v>1369</v>
      </c>
      <c r="K16484">
        <v>37</v>
      </c>
    </row>
    <row r="16485" spans="1:11" x14ac:dyDescent="0.3">
      <c r="A16485" t="s">
        <v>16484</v>
      </c>
      <c r="B16485" t="s">
        <v>16484</v>
      </c>
      <c r="C16485">
        <v>2</v>
      </c>
      <c r="J16485" t="s">
        <v>4893</v>
      </c>
      <c r="K16485">
        <v>9</v>
      </c>
    </row>
    <row r="16486" spans="1:11" x14ac:dyDescent="0.3">
      <c r="A16486" t="s">
        <v>16485</v>
      </c>
      <c r="B16486" t="s">
        <v>16485</v>
      </c>
      <c r="C16486">
        <v>2</v>
      </c>
      <c r="J16486" t="s">
        <v>3832</v>
      </c>
      <c r="K16486">
        <v>12</v>
      </c>
    </row>
    <row r="16487" spans="1:11" x14ac:dyDescent="0.3">
      <c r="A16487" t="s">
        <v>16486</v>
      </c>
      <c r="B16487" t="s">
        <v>16486</v>
      </c>
      <c r="C16487">
        <v>2</v>
      </c>
      <c r="J16487" t="s">
        <v>15822</v>
      </c>
      <c r="K16487">
        <v>2</v>
      </c>
    </row>
    <row r="16488" spans="1:11" x14ac:dyDescent="0.3">
      <c r="A16488" t="s">
        <v>16487</v>
      </c>
      <c r="B16488" t="s">
        <v>16487</v>
      </c>
      <c r="C16488">
        <v>2</v>
      </c>
      <c r="J16488" t="s">
        <v>28836</v>
      </c>
      <c r="K16488">
        <v>1</v>
      </c>
    </row>
    <row r="16489" spans="1:11" x14ac:dyDescent="0.3">
      <c r="A16489" t="s">
        <v>16488</v>
      </c>
      <c r="B16489" t="s">
        <v>16488</v>
      </c>
      <c r="C16489">
        <v>2</v>
      </c>
      <c r="J16489" t="s">
        <v>28837</v>
      </c>
      <c r="K16489">
        <v>1</v>
      </c>
    </row>
    <row r="16490" spans="1:11" x14ac:dyDescent="0.3">
      <c r="A16490" t="s">
        <v>16489</v>
      </c>
      <c r="B16490" t="s">
        <v>16489</v>
      </c>
      <c r="C16490">
        <v>2</v>
      </c>
      <c r="J16490" t="s">
        <v>28838</v>
      </c>
      <c r="K16490">
        <v>1</v>
      </c>
    </row>
    <row r="16491" spans="1:11" x14ac:dyDescent="0.3">
      <c r="A16491" t="s">
        <v>16490</v>
      </c>
      <c r="B16491" t="s">
        <v>16490</v>
      </c>
      <c r="C16491">
        <v>2</v>
      </c>
      <c r="J16491" t="s">
        <v>28839</v>
      </c>
      <c r="K16491">
        <v>1</v>
      </c>
    </row>
    <row r="16492" spans="1:11" x14ac:dyDescent="0.3">
      <c r="A16492" t="s">
        <v>16491</v>
      </c>
      <c r="B16492" t="s">
        <v>16491</v>
      </c>
      <c r="C16492">
        <v>2</v>
      </c>
      <c r="J16492" t="s">
        <v>11580</v>
      </c>
      <c r="K16492">
        <v>3</v>
      </c>
    </row>
    <row r="16493" spans="1:11" x14ac:dyDescent="0.3">
      <c r="A16493" t="s">
        <v>16492</v>
      </c>
      <c r="B16493" t="s">
        <v>16492</v>
      </c>
      <c r="C16493">
        <v>2</v>
      </c>
      <c r="J16493" t="s">
        <v>28840</v>
      </c>
      <c r="K16493">
        <v>1</v>
      </c>
    </row>
    <row r="16494" spans="1:11" x14ac:dyDescent="0.3">
      <c r="A16494" t="s">
        <v>16493</v>
      </c>
      <c r="B16494" t="s">
        <v>16493</v>
      </c>
      <c r="C16494">
        <v>2</v>
      </c>
      <c r="J16494" t="s">
        <v>28841</v>
      </c>
      <c r="K16494">
        <v>1</v>
      </c>
    </row>
    <row r="16495" spans="1:11" x14ac:dyDescent="0.3">
      <c r="A16495" t="s">
        <v>16494</v>
      </c>
      <c r="B16495" t="s">
        <v>16494</v>
      </c>
      <c r="C16495">
        <v>2</v>
      </c>
      <c r="J16495" t="s">
        <v>28842</v>
      </c>
      <c r="K16495">
        <v>1</v>
      </c>
    </row>
    <row r="16496" spans="1:11" x14ac:dyDescent="0.3">
      <c r="A16496" t="s">
        <v>16495</v>
      </c>
      <c r="B16496" t="s">
        <v>16495</v>
      </c>
      <c r="C16496">
        <v>2</v>
      </c>
      <c r="J16496" t="s">
        <v>3833</v>
      </c>
      <c r="K16496">
        <v>12</v>
      </c>
    </row>
    <row r="16497" spans="1:11" x14ac:dyDescent="0.3">
      <c r="A16497" t="s">
        <v>16496</v>
      </c>
      <c r="B16497" t="s">
        <v>16496</v>
      </c>
      <c r="C16497">
        <v>2</v>
      </c>
      <c r="J16497" t="s">
        <v>28843</v>
      </c>
      <c r="K16497">
        <v>1</v>
      </c>
    </row>
    <row r="16498" spans="1:11" x14ac:dyDescent="0.3">
      <c r="A16498" t="s">
        <v>16497</v>
      </c>
      <c r="B16498" t="s">
        <v>16497</v>
      </c>
      <c r="C16498">
        <v>2</v>
      </c>
      <c r="J16498" t="s">
        <v>11581</v>
      </c>
      <c r="K16498">
        <v>3</v>
      </c>
    </row>
    <row r="16499" spans="1:11" x14ac:dyDescent="0.3">
      <c r="A16499" t="s">
        <v>16498</v>
      </c>
      <c r="B16499" t="s">
        <v>16498</v>
      </c>
      <c r="C16499">
        <v>2</v>
      </c>
      <c r="J16499" t="s">
        <v>9310</v>
      </c>
      <c r="K16499">
        <v>4</v>
      </c>
    </row>
    <row r="16500" spans="1:11" x14ac:dyDescent="0.3">
      <c r="A16500" t="s">
        <v>16499</v>
      </c>
      <c r="B16500" t="s">
        <v>16499</v>
      </c>
      <c r="C16500">
        <v>2</v>
      </c>
      <c r="J16500" t="s">
        <v>15823</v>
      </c>
      <c r="K16500">
        <v>2</v>
      </c>
    </row>
    <row r="16501" spans="1:11" x14ac:dyDescent="0.3">
      <c r="A16501" t="s">
        <v>16500</v>
      </c>
      <c r="B16501" t="s">
        <v>16500</v>
      </c>
      <c r="C16501">
        <v>2</v>
      </c>
      <c r="J16501" t="s">
        <v>28844</v>
      </c>
      <c r="K16501">
        <v>1</v>
      </c>
    </row>
    <row r="16502" spans="1:11" x14ac:dyDescent="0.3">
      <c r="A16502" t="s">
        <v>16501</v>
      </c>
      <c r="B16502" t="s">
        <v>16501</v>
      </c>
      <c r="C16502">
        <v>2</v>
      </c>
      <c r="J16502" t="s">
        <v>9311</v>
      </c>
      <c r="K16502">
        <v>4</v>
      </c>
    </row>
    <row r="16503" spans="1:11" x14ac:dyDescent="0.3">
      <c r="A16503" t="s">
        <v>16502</v>
      </c>
      <c r="B16503" t="s">
        <v>16502</v>
      </c>
      <c r="C16503">
        <v>2</v>
      </c>
      <c r="J16503" t="s">
        <v>5391</v>
      </c>
      <c r="K16503">
        <v>8</v>
      </c>
    </row>
    <row r="16504" spans="1:11" x14ac:dyDescent="0.3">
      <c r="A16504" t="s">
        <v>16503</v>
      </c>
      <c r="B16504" t="s">
        <v>16503</v>
      </c>
      <c r="C16504">
        <v>2</v>
      </c>
      <c r="J16504" t="s">
        <v>7852</v>
      </c>
      <c r="K16504">
        <v>5</v>
      </c>
    </row>
    <row r="16505" spans="1:11" x14ac:dyDescent="0.3">
      <c r="A16505" t="s">
        <v>16504</v>
      </c>
      <c r="B16505" t="s">
        <v>16504</v>
      </c>
      <c r="C16505">
        <v>2</v>
      </c>
      <c r="J16505" t="s">
        <v>28845</v>
      </c>
      <c r="K16505">
        <v>1</v>
      </c>
    </row>
    <row r="16506" spans="1:11" x14ac:dyDescent="0.3">
      <c r="A16506" t="s">
        <v>16505</v>
      </c>
      <c r="B16506" t="s">
        <v>16505</v>
      </c>
      <c r="C16506">
        <v>2</v>
      </c>
      <c r="J16506" t="s">
        <v>28846</v>
      </c>
      <c r="K16506">
        <v>1</v>
      </c>
    </row>
    <row r="16507" spans="1:11" x14ac:dyDescent="0.3">
      <c r="A16507" t="s">
        <v>16506</v>
      </c>
      <c r="B16507" t="s">
        <v>16506</v>
      </c>
      <c r="C16507">
        <v>2</v>
      </c>
      <c r="J16507" t="s">
        <v>28847</v>
      </c>
      <c r="K16507">
        <v>1</v>
      </c>
    </row>
    <row r="16508" spans="1:11" x14ac:dyDescent="0.3">
      <c r="A16508" t="s">
        <v>16507</v>
      </c>
      <c r="B16508" t="s">
        <v>16507</v>
      </c>
      <c r="C16508">
        <v>2</v>
      </c>
      <c r="J16508" t="s">
        <v>28848</v>
      </c>
      <c r="K16508">
        <v>1</v>
      </c>
    </row>
    <row r="16509" spans="1:11" x14ac:dyDescent="0.3">
      <c r="A16509" t="s">
        <v>16508</v>
      </c>
      <c r="B16509" t="s">
        <v>16508</v>
      </c>
      <c r="C16509">
        <v>2</v>
      </c>
      <c r="J16509" t="s">
        <v>6761</v>
      </c>
      <c r="K16509">
        <v>6</v>
      </c>
    </row>
    <row r="16510" spans="1:11" x14ac:dyDescent="0.3">
      <c r="A16510" t="s">
        <v>16509</v>
      </c>
      <c r="B16510" t="s">
        <v>16509</v>
      </c>
      <c r="C16510">
        <v>2</v>
      </c>
      <c r="J16510" t="s">
        <v>28849</v>
      </c>
      <c r="K16510">
        <v>1</v>
      </c>
    </row>
    <row r="16511" spans="1:11" x14ac:dyDescent="0.3">
      <c r="A16511" t="s">
        <v>16510</v>
      </c>
      <c r="B16511" t="s">
        <v>16510</v>
      </c>
      <c r="C16511">
        <v>2</v>
      </c>
      <c r="J16511" t="s">
        <v>9312</v>
      </c>
      <c r="K16511">
        <v>4</v>
      </c>
    </row>
    <row r="16512" spans="1:11" x14ac:dyDescent="0.3">
      <c r="A16512" t="s">
        <v>16511</v>
      </c>
      <c r="B16512" t="s">
        <v>16511</v>
      </c>
      <c r="C16512">
        <v>2</v>
      </c>
      <c r="J16512" t="s">
        <v>6006</v>
      </c>
      <c r="K16512">
        <v>7</v>
      </c>
    </row>
    <row r="16513" spans="1:11" x14ac:dyDescent="0.3">
      <c r="A16513" t="s">
        <v>16512</v>
      </c>
      <c r="B16513" t="s">
        <v>16512</v>
      </c>
      <c r="C16513">
        <v>2</v>
      </c>
      <c r="J16513" t="s">
        <v>28850</v>
      </c>
      <c r="K16513">
        <v>1</v>
      </c>
    </row>
    <row r="16514" spans="1:11" x14ac:dyDescent="0.3">
      <c r="A16514" t="s">
        <v>16513</v>
      </c>
      <c r="B16514" t="s">
        <v>16513</v>
      </c>
      <c r="C16514">
        <v>2</v>
      </c>
      <c r="J16514" t="s">
        <v>7853</v>
      </c>
      <c r="K16514">
        <v>5</v>
      </c>
    </row>
    <row r="16515" spans="1:11" x14ac:dyDescent="0.3">
      <c r="A16515" t="s">
        <v>16514</v>
      </c>
      <c r="B16515" t="s">
        <v>16514</v>
      </c>
      <c r="C16515">
        <v>2</v>
      </c>
      <c r="J16515" t="s">
        <v>9313</v>
      </c>
      <c r="K16515">
        <v>4</v>
      </c>
    </row>
    <row r="16516" spans="1:11" x14ac:dyDescent="0.3">
      <c r="A16516" t="s">
        <v>16515</v>
      </c>
      <c r="B16516" t="s">
        <v>16515</v>
      </c>
      <c r="C16516">
        <v>2</v>
      </c>
      <c r="J16516" t="s">
        <v>28851</v>
      </c>
      <c r="K16516">
        <v>1</v>
      </c>
    </row>
    <row r="16517" spans="1:11" x14ac:dyDescent="0.3">
      <c r="A16517" t="s">
        <v>16516</v>
      </c>
      <c r="B16517" t="s">
        <v>16516</v>
      </c>
      <c r="C16517">
        <v>2</v>
      </c>
      <c r="J16517" t="s">
        <v>28852</v>
      </c>
      <c r="K16517">
        <v>1</v>
      </c>
    </row>
    <row r="16518" spans="1:11" x14ac:dyDescent="0.3">
      <c r="A16518" t="s">
        <v>16517</v>
      </c>
      <c r="B16518" t="s">
        <v>16517</v>
      </c>
      <c r="C16518">
        <v>2</v>
      </c>
      <c r="J16518" t="s">
        <v>28853</v>
      </c>
      <c r="K16518">
        <v>1</v>
      </c>
    </row>
    <row r="16519" spans="1:11" x14ac:dyDescent="0.3">
      <c r="A16519" t="s">
        <v>16518</v>
      </c>
      <c r="B16519" t="s">
        <v>16518</v>
      </c>
      <c r="C16519">
        <v>2</v>
      </c>
      <c r="J16519" t="s">
        <v>28854</v>
      </c>
      <c r="K16519">
        <v>1</v>
      </c>
    </row>
    <row r="16520" spans="1:11" x14ac:dyDescent="0.3">
      <c r="A16520" t="s">
        <v>16519</v>
      </c>
      <c r="B16520" t="s">
        <v>16519</v>
      </c>
      <c r="C16520">
        <v>2</v>
      </c>
      <c r="J16520" t="s">
        <v>11582</v>
      </c>
      <c r="K16520">
        <v>3</v>
      </c>
    </row>
    <row r="16521" spans="1:11" x14ac:dyDescent="0.3">
      <c r="A16521" t="s">
        <v>16520</v>
      </c>
      <c r="B16521" t="s">
        <v>16520</v>
      </c>
      <c r="C16521">
        <v>2</v>
      </c>
      <c r="J16521" t="s">
        <v>15824</v>
      </c>
      <c r="K16521">
        <v>2</v>
      </c>
    </row>
    <row r="16522" spans="1:11" x14ac:dyDescent="0.3">
      <c r="A16522" t="s">
        <v>16521</v>
      </c>
      <c r="B16522" t="s">
        <v>16521</v>
      </c>
      <c r="C16522">
        <v>2</v>
      </c>
      <c r="J16522" t="s">
        <v>15825</v>
      </c>
      <c r="K16522">
        <v>2</v>
      </c>
    </row>
    <row r="16523" spans="1:11" x14ac:dyDescent="0.3">
      <c r="A16523" t="s">
        <v>16522</v>
      </c>
      <c r="B16523" t="s">
        <v>16522</v>
      </c>
      <c r="C16523">
        <v>2</v>
      </c>
      <c r="J16523" t="s">
        <v>2371</v>
      </c>
      <c r="K16523">
        <v>21</v>
      </c>
    </row>
    <row r="16524" spans="1:11" x14ac:dyDescent="0.3">
      <c r="A16524" t="s">
        <v>16523</v>
      </c>
      <c r="B16524" t="s">
        <v>16523</v>
      </c>
      <c r="C16524">
        <v>2</v>
      </c>
      <c r="J16524" t="s">
        <v>15826</v>
      </c>
      <c r="K16524">
        <v>2</v>
      </c>
    </row>
    <row r="16525" spans="1:11" x14ac:dyDescent="0.3">
      <c r="A16525" t="s">
        <v>16524</v>
      </c>
      <c r="B16525" t="s">
        <v>16524</v>
      </c>
      <c r="C16525">
        <v>2</v>
      </c>
      <c r="J16525" t="s">
        <v>28855</v>
      </c>
      <c r="K16525">
        <v>1</v>
      </c>
    </row>
    <row r="16526" spans="1:11" x14ac:dyDescent="0.3">
      <c r="A16526" t="s">
        <v>16525</v>
      </c>
      <c r="B16526" t="s">
        <v>16525</v>
      </c>
      <c r="C16526">
        <v>2</v>
      </c>
      <c r="J16526" t="s">
        <v>28856</v>
      </c>
      <c r="K16526">
        <v>1</v>
      </c>
    </row>
    <row r="16527" spans="1:11" x14ac:dyDescent="0.3">
      <c r="A16527" t="s">
        <v>16526</v>
      </c>
      <c r="B16527" t="s">
        <v>16526</v>
      </c>
      <c r="C16527">
        <v>2</v>
      </c>
      <c r="J16527" t="s">
        <v>28857</v>
      </c>
      <c r="K16527">
        <v>1</v>
      </c>
    </row>
    <row r="16528" spans="1:11" x14ac:dyDescent="0.3">
      <c r="A16528" t="s">
        <v>16527</v>
      </c>
      <c r="B16528" t="s">
        <v>16527</v>
      </c>
      <c r="C16528">
        <v>2</v>
      </c>
      <c r="J16528" t="s">
        <v>28858</v>
      </c>
      <c r="K16528">
        <v>1</v>
      </c>
    </row>
    <row r="16529" spans="1:11" x14ac:dyDescent="0.3">
      <c r="A16529" t="s">
        <v>16528</v>
      </c>
      <c r="B16529" t="s">
        <v>16528</v>
      </c>
      <c r="C16529">
        <v>2</v>
      </c>
      <c r="J16529" t="s">
        <v>15827</v>
      </c>
      <c r="K16529">
        <v>2</v>
      </c>
    </row>
    <row r="16530" spans="1:11" x14ac:dyDescent="0.3">
      <c r="A16530" t="s">
        <v>16529</v>
      </c>
      <c r="B16530" t="s">
        <v>16529</v>
      </c>
      <c r="C16530">
        <v>2</v>
      </c>
      <c r="J16530" t="s">
        <v>28859</v>
      </c>
      <c r="K16530">
        <v>1</v>
      </c>
    </row>
    <row r="16531" spans="1:11" x14ac:dyDescent="0.3">
      <c r="A16531" t="s">
        <v>16530</v>
      </c>
      <c r="B16531" t="s">
        <v>16530</v>
      </c>
      <c r="C16531">
        <v>2</v>
      </c>
      <c r="J16531" t="s">
        <v>9314</v>
      </c>
      <c r="K16531">
        <v>4</v>
      </c>
    </row>
    <row r="16532" spans="1:11" x14ac:dyDescent="0.3">
      <c r="A16532" t="s">
        <v>16531</v>
      </c>
      <c r="B16532" t="s">
        <v>16531</v>
      </c>
      <c r="C16532">
        <v>2</v>
      </c>
      <c r="J16532" t="s">
        <v>28860</v>
      </c>
      <c r="K16532">
        <v>1</v>
      </c>
    </row>
    <row r="16533" spans="1:11" x14ac:dyDescent="0.3">
      <c r="A16533" t="s">
        <v>16532</v>
      </c>
      <c r="B16533" t="s">
        <v>16532</v>
      </c>
      <c r="C16533">
        <v>2</v>
      </c>
      <c r="J16533" t="s">
        <v>28861</v>
      </c>
      <c r="K16533">
        <v>1</v>
      </c>
    </row>
    <row r="16534" spans="1:11" x14ac:dyDescent="0.3">
      <c r="A16534" t="s">
        <v>16533</v>
      </c>
      <c r="B16534" t="s">
        <v>16533</v>
      </c>
      <c r="C16534">
        <v>2</v>
      </c>
      <c r="J16534" t="s">
        <v>28862</v>
      </c>
      <c r="K16534">
        <v>1</v>
      </c>
    </row>
    <row r="16535" spans="1:11" x14ac:dyDescent="0.3">
      <c r="A16535" t="s">
        <v>16534</v>
      </c>
      <c r="B16535" t="s">
        <v>16534</v>
      </c>
      <c r="C16535">
        <v>2</v>
      </c>
      <c r="J16535" t="s">
        <v>3006</v>
      </c>
      <c r="K16535">
        <v>16</v>
      </c>
    </row>
    <row r="16536" spans="1:11" x14ac:dyDescent="0.3">
      <c r="A16536" t="s">
        <v>16535</v>
      </c>
      <c r="B16536" t="s">
        <v>16535</v>
      </c>
      <c r="C16536">
        <v>2</v>
      </c>
      <c r="J16536" t="s">
        <v>28863</v>
      </c>
      <c r="K16536">
        <v>1</v>
      </c>
    </row>
    <row r="16537" spans="1:11" x14ac:dyDescent="0.3">
      <c r="A16537" t="s">
        <v>16536</v>
      </c>
      <c r="B16537" t="s">
        <v>16536</v>
      </c>
      <c r="C16537">
        <v>2</v>
      </c>
      <c r="J16537" t="s">
        <v>28864</v>
      </c>
      <c r="K16537">
        <v>1</v>
      </c>
    </row>
    <row r="16538" spans="1:11" x14ac:dyDescent="0.3">
      <c r="A16538" t="s">
        <v>16537</v>
      </c>
      <c r="B16538" t="s">
        <v>16537</v>
      </c>
      <c r="C16538">
        <v>2</v>
      </c>
      <c r="J16538" t="s">
        <v>28865</v>
      </c>
      <c r="K16538">
        <v>1</v>
      </c>
    </row>
    <row r="16539" spans="1:11" x14ac:dyDescent="0.3">
      <c r="A16539" t="s">
        <v>16538</v>
      </c>
      <c r="B16539" t="s">
        <v>16538</v>
      </c>
      <c r="C16539">
        <v>2</v>
      </c>
      <c r="J16539" t="s">
        <v>28866</v>
      </c>
      <c r="K16539">
        <v>1</v>
      </c>
    </row>
    <row r="16540" spans="1:11" x14ac:dyDescent="0.3">
      <c r="A16540" t="s">
        <v>16539</v>
      </c>
      <c r="B16540" t="s">
        <v>16539</v>
      </c>
      <c r="C16540">
        <v>2</v>
      </c>
      <c r="J16540" t="s">
        <v>28867</v>
      </c>
      <c r="K16540">
        <v>1</v>
      </c>
    </row>
    <row r="16541" spans="1:11" x14ac:dyDescent="0.3">
      <c r="A16541" t="s">
        <v>16540</v>
      </c>
      <c r="B16541" t="s">
        <v>16540</v>
      </c>
      <c r="C16541">
        <v>2</v>
      </c>
      <c r="J16541" t="s">
        <v>9315</v>
      </c>
      <c r="K16541">
        <v>4</v>
      </c>
    </row>
    <row r="16542" spans="1:11" x14ac:dyDescent="0.3">
      <c r="A16542" t="s">
        <v>16541</v>
      </c>
      <c r="B16542" t="s">
        <v>16541</v>
      </c>
      <c r="C16542">
        <v>2</v>
      </c>
      <c r="J16542" t="s">
        <v>28868</v>
      </c>
      <c r="K16542">
        <v>1</v>
      </c>
    </row>
    <row r="16543" spans="1:11" x14ac:dyDescent="0.3">
      <c r="A16543" t="s">
        <v>16542</v>
      </c>
      <c r="B16543" t="s">
        <v>16542</v>
      </c>
      <c r="C16543">
        <v>2</v>
      </c>
      <c r="J16543" t="s">
        <v>28869</v>
      </c>
      <c r="K16543">
        <v>1</v>
      </c>
    </row>
    <row r="16544" spans="1:11" x14ac:dyDescent="0.3">
      <c r="A16544" t="s">
        <v>16543</v>
      </c>
      <c r="B16544" t="s">
        <v>16543</v>
      </c>
      <c r="C16544">
        <v>2</v>
      </c>
      <c r="J16544" t="s">
        <v>9316</v>
      </c>
      <c r="K16544">
        <v>4</v>
      </c>
    </row>
    <row r="16545" spans="1:11" x14ac:dyDescent="0.3">
      <c r="A16545" t="s">
        <v>16544</v>
      </c>
      <c r="B16545" t="s">
        <v>16544</v>
      </c>
      <c r="C16545">
        <v>2</v>
      </c>
      <c r="J16545" t="s">
        <v>28870</v>
      </c>
      <c r="K16545">
        <v>1</v>
      </c>
    </row>
    <row r="16546" spans="1:11" x14ac:dyDescent="0.3">
      <c r="A16546" t="s">
        <v>16545</v>
      </c>
      <c r="B16546" t="s">
        <v>16545</v>
      </c>
      <c r="C16546">
        <v>2</v>
      </c>
      <c r="J16546" t="s">
        <v>15828</v>
      </c>
      <c r="K16546">
        <v>2</v>
      </c>
    </row>
    <row r="16547" spans="1:11" x14ac:dyDescent="0.3">
      <c r="A16547" t="s">
        <v>16546</v>
      </c>
      <c r="B16547" t="s">
        <v>16546</v>
      </c>
      <c r="C16547">
        <v>2</v>
      </c>
      <c r="J16547" t="s">
        <v>28871</v>
      </c>
      <c r="K16547">
        <v>1</v>
      </c>
    </row>
    <row r="16548" spans="1:11" x14ac:dyDescent="0.3">
      <c r="A16548" t="s">
        <v>16547</v>
      </c>
      <c r="B16548" t="s">
        <v>16547</v>
      </c>
      <c r="C16548">
        <v>2</v>
      </c>
      <c r="J16548" t="s">
        <v>28872</v>
      </c>
      <c r="K16548">
        <v>1</v>
      </c>
    </row>
    <row r="16549" spans="1:11" x14ac:dyDescent="0.3">
      <c r="A16549" t="s">
        <v>16548</v>
      </c>
      <c r="B16549" t="s">
        <v>16548</v>
      </c>
      <c r="C16549">
        <v>2</v>
      </c>
      <c r="J16549" t="s">
        <v>11583</v>
      </c>
      <c r="K16549">
        <v>3</v>
      </c>
    </row>
    <row r="16550" spans="1:11" x14ac:dyDescent="0.3">
      <c r="A16550" t="s">
        <v>16549</v>
      </c>
      <c r="B16550" t="s">
        <v>16549</v>
      </c>
      <c r="C16550">
        <v>2</v>
      </c>
      <c r="J16550" t="s">
        <v>28873</v>
      </c>
      <c r="K16550">
        <v>1</v>
      </c>
    </row>
    <row r="16551" spans="1:11" x14ac:dyDescent="0.3">
      <c r="A16551" t="s">
        <v>16550</v>
      </c>
      <c r="B16551" t="s">
        <v>16550</v>
      </c>
      <c r="C16551">
        <v>2</v>
      </c>
      <c r="J16551" t="s">
        <v>28874</v>
      </c>
      <c r="K16551">
        <v>1</v>
      </c>
    </row>
    <row r="16552" spans="1:11" x14ac:dyDescent="0.3">
      <c r="A16552" t="s">
        <v>16551</v>
      </c>
      <c r="B16552" t="s">
        <v>16551</v>
      </c>
      <c r="C16552">
        <v>2</v>
      </c>
      <c r="J16552" t="s">
        <v>28875</v>
      </c>
      <c r="K16552">
        <v>1</v>
      </c>
    </row>
    <row r="16553" spans="1:11" x14ac:dyDescent="0.3">
      <c r="A16553" t="s">
        <v>16552</v>
      </c>
      <c r="B16553" t="s">
        <v>16552</v>
      </c>
      <c r="C16553">
        <v>2</v>
      </c>
      <c r="J16553" t="s">
        <v>11584</v>
      </c>
      <c r="K16553">
        <v>3</v>
      </c>
    </row>
    <row r="16554" spans="1:11" x14ac:dyDescent="0.3">
      <c r="A16554" t="s">
        <v>16553</v>
      </c>
      <c r="B16554" t="s">
        <v>16553</v>
      </c>
      <c r="C16554">
        <v>2</v>
      </c>
      <c r="J16554" t="s">
        <v>28876</v>
      </c>
      <c r="K16554">
        <v>1</v>
      </c>
    </row>
    <row r="16555" spans="1:11" x14ac:dyDescent="0.3">
      <c r="A16555" t="s">
        <v>16554</v>
      </c>
      <c r="B16555" t="s">
        <v>16554</v>
      </c>
      <c r="C16555">
        <v>2</v>
      </c>
      <c r="J16555" t="s">
        <v>28877</v>
      </c>
      <c r="K16555">
        <v>1</v>
      </c>
    </row>
    <row r="16556" spans="1:11" x14ac:dyDescent="0.3">
      <c r="A16556" t="s">
        <v>16555</v>
      </c>
      <c r="B16556" t="s">
        <v>16555</v>
      </c>
      <c r="C16556">
        <v>2</v>
      </c>
      <c r="J16556" t="s">
        <v>9317</v>
      </c>
      <c r="K16556">
        <v>4</v>
      </c>
    </row>
    <row r="16557" spans="1:11" x14ac:dyDescent="0.3">
      <c r="A16557" t="s">
        <v>16556</v>
      </c>
      <c r="B16557" t="s">
        <v>16556</v>
      </c>
      <c r="C16557">
        <v>2</v>
      </c>
      <c r="J16557" t="s">
        <v>28878</v>
      </c>
      <c r="K16557">
        <v>1</v>
      </c>
    </row>
    <row r="16558" spans="1:11" x14ac:dyDescent="0.3">
      <c r="A16558" t="s">
        <v>16557</v>
      </c>
      <c r="B16558" t="s">
        <v>16557</v>
      </c>
      <c r="C16558">
        <v>2</v>
      </c>
      <c r="J16558" t="s">
        <v>28879</v>
      </c>
      <c r="K16558">
        <v>1</v>
      </c>
    </row>
    <row r="16559" spans="1:11" x14ac:dyDescent="0.3">
      <c r="A16559" t="s">
        <v>16558</v>
      </c>
      <c r="B16559" t="s">
        <v>16558</v>
      </c>
      <c r="C16559">
        <v>2</v>
      </c>
      <c r="J16559" t="s">
        <v>28880</v>
      </c>
      <c r="K16559">
        <v>1</v>
      </c>
    </row>
    <row r="16560" spans="1:11" x14ac:dyDescent="0.3">
      <c r="A16560" t="s">
        <v>16559</v>
      </c>
      <c r="B16560" t="s">
        <v>16559</v>
      </c>
      <c r="C16560">
        <v>2</v>
      </c>
      <c r="J16560" t="s">
        <v>28881</v>
      </c>
      <c r="K16560">
        <v>1</v>
      </c>
    </row>
    <row r="16561" spans="1:11" x14ac:dyDescent="0.3">
      <c r="A16561" t="s">
        <v>16560</v>
      </c>
      <c r="B16561" t="s">
        <v>16560</v>
      </c>
      <c r="C16561">
        <v>2</v>
      </c>
      <c r="J16561" t="s">
        <v>28882</v>
      </c>
      <c r="K16561">
        <v>1</v>
      </c>
    </row>
    <row r="16562" spans="1:11" x14ac:dyDescent="0.3">
      <c r="A16562" t="s">
        <v>16561</v>
      </c>
      <c r="B16562" t="s">
        <v>16561</v>
      </c>
      <c r="C16562">
        <v>2</v>
      </c>
      <c r="J16562" t="s">
        <v>28883</v>
      </c>
      <c r="K16562">
        <v>1</v>
      </c>
    </row>
    <row r="16563" spans="1:11" x14ac:dyDescent="0.3">
      <c r="A16563" t="s">
        <v>16562</v>
      </c>
      <c r="B16563" t="s">
        <v>16562</v>
      </c>
      <c r="C16563">
        <v>2</v>
      </c>
      <c r="J16563" t="s">
        <v>28884</v>
      </c>
      <c r="K16563">
        <v>1</v>
      </c>
    </row>
    <row r="16564" spans="1:11" x14ac:dyDescent="0.3">
      <c r="A16564" t="s">
        <v>16563</v>
      </c>
      <c r="B16564" t="s">
        <v>16563</v>
      </c>
      <c r="C16564">
        <v>2</v>
      </c>
      <c r="J16564" t="s">
        <v>28885</v>
      </c>
      <c r="K16564">
        <v>1</v>
      </c>
    </row>
    <row r="16565" spans="1:11" x14ac:dyDescent="0.3">
      <c r="A16565" t="s">
        <v>16564</v>
      </c>
      <c r="B16565" t="s">
        <v>16564</v>
      </c>
      <c r="C16565">
        <v>2</v>
      </c>
      <c r="J16565" t="s">
        <v>15829</v>
      </c>
      <c r="K16565">
        <v>2</v>
      </c>
    </row>
    <row r="16566" spans="1:11" x14ac:dyDescent="0.3">
      <c r="A16566" t="s">
        <v>16565</v>
      </c>
      <c r="B16566" t="s">
        <v>16565</v>
      </c>
      <c r="C16566">
        <v>2</v>
      </c>
      <c r="J16566" t="s">
        <v>28886</v>
      </c>
      <c r="K16566">
        <v>1</v>
      </c>
    </row>
    <row r="16567" spans="1:11" x14ac:dyDescent="0.3">
      <c r="A16567" t="s">
        <v>16566</v>
      </c>
      <c r="B16567" t="s">
        <v>16566</v>
      </c>
      <c r="C16567">
        <v>2</v>
      </c>
      <c r="J16567" t="s">
        <v>28887</v>
      </c>
      <c r="K16567">
        <v>1</v>
      </c>
    </row>
    <row r="16568" spans="1:11" x14ac:dyDescent="0.3">
      <c r="A16568" t="s">
        <v>16567</v>
      </c>
      <c r="B16568" t="s">
        <v>16567</v>
      </c>
      <c r="C16568">
        <v>2</v>
      </c>
      <c r="J16568" t="s">
        <v>15830</v>
      </c>
      <c r="K16568">
        <v>2</v>
      </c>
    </row>
    <row r="16569" spans="1:11" x14ac:dyDescent="0.3">
      <c r="A16569" t="s">
        <v>16568</v>
      </c>
      <c r="B16569" t="s">
        <v>16568</v>
      </c>
      <c r="C16569">
        <v>2</v>
      </c>
      <c r="J16569" t="s">
        <v>28888</v>
      </c>
      <c r="K16569">
        <v>1</v>
      </c>
    </row>
    <row r="16570" spans="1:11" x14ac:dyDescent="0.3">
      <c r="A16570" t="s">
        <v>16569</v>
      </c>
      <c r="B16570" t="s">
        <v>16569</v>
      </c>
      <c r="C16570">
        <v>2</v>
      </c>
      <c r="J16570" t="s">
        <v>28889</v>
      </c>
      <c r="K16570">
        <v>1</v>
      </c>
    </row>
    <row r="16571" spans="1:11" x14ac:dyDescent="0.3">
      <c r="A16571" t="s">
        <v>16570</v>
      </c>
      <c r="B16571" t="s">
        <v>16570</v>
      </c>
      <c r="C16571">
        <v>2</v>
      </c>
      <c r="J16571" t="s">
        <v>15831</v>
      </c>
      <c r="K16571">
        <v>2</v>
      </c>
    </row>
    <row r="16572" spans="1:11" x14ac:dyDescent="0.3">
      <c r="A16572" t="s">
        <v>16571</v>
      </c>
      <c r="B16572" t="s">
        <v>16571</v>
      </c>
      <c r="C16572">
        <v>2</v>
      </c>
      <c r="J16572" t="s">
        <v>28890</v>
      </c>
      <c r="K16572">
        <v>1</v>
      </c>
    </row>
    <row r="16573" spans="1:11" x14ac:dyDescent="0.3">
      <c r="A16573" t="s">
        <v>16572</v>
      </c>
      <c r="B16573" t="s">
        <v>16572</v>
      </c>
      <c r="C16573">
        <v>2</v>
      </c>
      <c r="J16573" t="s">
        <v>28891</v>
      </c>
      <c r="K16573">
        <v>1</v>
      </c>
    </row>
    <row r="16574" spans="1:11" x14ac:dyDescent="0.3">
      <c r="A16574" t="s">
        <v>16573</v>
      </c>
      <c r="B16574" t="s">
        <v>16573</v>
      </c>
      <c r="C16574">
        <v>2</v>
      </c>
      <c r="J16574" t="s">
        <v>6762</v>
      </c>
      <c r="K16574">
        <v>6</v>
      </c>
    </row>
    <row r="16575" spans="1:11" x14ac:dyDescent="0.3">
      <c r="A16575" t="s">
        <v>16574</v>
      </c>
      <c r="B16575" t="s">
        <v>16574</v>
      </c>
      <c r="C16575">
        <v>2</v>
      </c>
      <c r="J16575" t="s">
        <v>6007</v>
      </c>
      <c r="K16575">
        <v>7</v>
      </c>
    </row>
    <row r="16576" spans="1:11" x14ac:dyDescent="0.3">
      <c r="A16576" t="s">
        <v>16575</v>
      </c>
      <c r="B16576" t="s">
        <v>16575</v>
      </c>
      <c r="C16576">
        <v>2</v>
      </c>
      <c r="J16576" t="s">
        <v>28892</v>
      </c>
      <c r="K16576">
        <v>1</v>
      </c>
    </row>
    <row r="16577" spans="1:11" x14ac:dyDescent="0.3">
      <c r="A16577" t="s">
        <v>16576</v>
      </c>
      <c r="B16577" t="s">
        <v>16576</v>
      </c>
      <c r="C16577">
        <v>2</v>
      </c>
      <c r="J16577" t="s">
        <v>28893</v>
      </c>
      <c r="K16577">
        <v>1</v>
      </c>
    </row>
    <row r="16578" spans="1:11" x14ac:dyDescent="0.3">
      <c r="A16578" t="s">
        <v>16577</v>
      </c>
      <c r="B16578" t="s">
        <v>16577</v>
      </c>
      <c r="C16578">
        <v>2</v>
      </c>
      <c r="J16578" t="s">
        <v>28894</v>
      </c>
      <c r="K16578">
        <v>1</v>
      </c>
    </row>
    <row r="16579" spans="1:11" x14ac:dyDescent="0.3">
      <c r="A16579" t="s">
        <v>16578</v>
      </c>
      <c r="B16579" t="s">
        <v>16578</v>
      </c>
      <c r="C16579">
        <v>2</v>
      </c>
      <c r="J16579" t="s">
        <v>15832</v>
      </c>
      <c r="K16579">
        <v>2</v>
      </c>
    </row>
    <row r="16580" spans="1:11" x14ac:dyDescent="0.3">
      <c r="A16580" t="s">
        <v>16579</v>
      </c>
      <c r="B16580" t="s">
        <v>16579</v>
      </c>
      <c r="C16580">
        <v>2</v>
      </c>
      <c r="J16580" t="s">
        <v>4894</v>
      </c>
      <c r="K16580">
        <v>9</v>
      </c>
    </row>
    <row r="16581" spans="1:11" x14ac:dyDescent="0.3">
      <c r="A16581" t="s">
        <v>16580</v>
      </c>
      <c r="B16581" t="s">
        <v>16580</v>
      </c>
      <c r="C16581">
        <v>2</v>
      </c>
      <c r="J16581" t="s">
        <v>28895</v>
      </c>
      <c r="K16581">
        <v>1</v>
      </c>
    </row>
    <row r="16582" spans="1:11" x14ac:dyDescent="0.3">
      <c r="A16582" t="s">
        <v>16581</v>
      </c>
      <c r="B16582" t="s">
        <v>16581</v>
      </c>
      <c r="C16582">
        <v>2</v>
      </c>
      <c r="J16582" t="s">
        <v>28896</v>
      </c>
      <c r="K16582">
        <v>1</v>
      </c>
    </row>
    <row r="16583" spans="1:11" x14ac:dyDescent="0.3">
      <c r="A16583" t="s">
        <v>16582</v>
      </c>
      <c r="B16583" t="s">
        <v>16582</v>
      </c>
      <c r="C16583">
        <v>2</v>
      </c>
      <c r="J16583" t="s">
        <v>28897</v>
      </c>
      <c r="K16583">
        <v>1</v>
      </c>
    </row>
    <row r="16584" spans="1:11" x14ac:dyDescent="0.3">
      <c r="A16584" t="s">
        <v>16583</v>
      </c>
      <c r="B16584" t="s">
        <v>16583</v>
      </c>
      <c r="C16584">
        <v>2</v>
      </c>
      <c r="J16584" t="s">
        <v>5392</v>
      </c>
      <c r="K16584">
        <v>8</v>
      </c>
    </row>
    <row r="16585" spans="1:11" x14ac:dyDescent="0.3">
      <c r="A16585" t="s">
        <v>16584</v>
      </c>
      <c r="B16585" t="s">
        <v>16584</v>
      </c>
      <c r="C16585">
        <v>2</v>
      </c>
      <c r="J16585" t="s">
        <v>28898</v>
      </c>
      <c r="K16585">
        <v>1</v>
      </c>
    </row>
    <row r="16586" spans="1:11" x14ac:dyDescent="0.3">
      <c r="A16586" t="s">
        <v>16585</v>
      </c>
      <c r="B16586" t="s">
        <v>16585</v>
      </c>
      <c r="C16586">
        <v>2</v>
      </c>
      <c r="J16586" t="s">
        <v>15833</v>
      </c>
      <c r="K16586">
        <v>2</v>
      </c>
    </row>
    <row r="16587" spans="1:11" x14ac:dyDescent="0.3">
      <c r="A16587" t="s">
        <v>16586</v>
      </c>
      <c r="B16587" t="s">
        <v>16586</v>
      </c>
      <c r="C16587">
        <v>2</v>
      </c>
      <c r="J16587" t="s">
        <v>28899</v>
      </c>
      <c r="K16587">
        <v>1</v>
      </c>
    </row>
    <row r="16588" spans="1:11" x14ac:dyDescent="0.3">
      <c r="A16588" t="s">
        <v>16587</v>
      </c>
      <c r="B16588" t="s">
        <v>16587</v>
      </c>
      <c r="C16588">
        <v>2</v>
      </c>
      <c r="J16588" t="s">
        <v>9318</v>
      </c>
      <c r="K16588">
        <v>4</v>
      </c>
    </row>
    <row r="16589" spans="1:11" x14ac:dyDescent="0.3">
      <c r="A16589" t="s">
        <v>16588</v>
      </c>
      <c r="B16589" t="s">
        <v>16588</v>
      </c>
      <c r="C16589">
        <v>2</v>
      </c>
      <c r="J16589" t="s">
        <v>28900</v>
      </c>
      <c r="K16589">
        <v>1</v>
      </c>
    </row>
    <row r="16590" spans="1:11" x14ac:dyDescent="0.3">
      <c r="A16590" t="s">
        <v>16589</v>
      </c>
      <c r="B16590" t="s">
        <v>16589</v>
      </c>
      <c r="C16590">
        <v>2</v>
      </c>
      <c r="J16590" t="s">
        <v>11585</v>
      </c>
      <c r="K16590">
        <v>3</v>
      </c>
    </row>
    <row r="16591" spans="1:11" x14ac:dyDescent="0.3">
      <c r="A16591" t="s">
        <v>16590</v>
      </c>
      <c r="B16591" t="s">
        <v>16590</v>
      </c>
      <c r="C16591">
        <v>2</v>
      </c>
      <c r="J16591" t="s">
        <v>28901</v>
      </c>
      <c r="K16591">
        <v>1</v>
      </c>
    </row>
    <row r="16592" spans="1:11" x14ac:dyDescent="0.3">
      <c r="A16592" t="s">
        <v>16591</v>
      </c>
      <c r="B16592" t="s">
        <v>16591</v>
      </c>
      <c r="C16592">
        <v>2</v>
      </c>
      <c r="J16592" t="s">
        <v>28902</v>
      </c>
      <c r="K16592">
        <v>1</v>
      </c>
    </row>
    <row r="16593" spans="1:11" x14ac:dyDescent="0.3">
      <c r="A16593" t="s">
        <v>16592</v>
      </c>
      <c r="B16593" t="s">
        <v>16592</v>
      </c>
      <c r="C16593">
        <v>2</v>
      </c>
      <c r="J16593" t="s">
        <v>11586</v>
      </c>
      <c r="K16593">
        <v>3</v>
      </c>
    </row>
    <row r="16594" spans="1:11" x14ac:dyDescent="0.3">
      <c r="A16594" t="s">
        <v>16593</v>
      </c>
      <c r="B16594" t="s">
        <v>16593</v>
      </c>
      <c r="C16594">
        <v>2</v>
      </c>
      <c r="J16594" t="s">
        <v>28903</v>
      </c>
      <c r="K16594">
        <v>1</v>
      </c>
    </row>
    <row r="16595" spans="1:11" x14ac:dyDescent="0.3">
      <c r="A16595" t="s">
        <v>16594</v>
      </c>
      <c r="B16595" t="s">
        <v>16594</v>
      </c>
      <c r="C16595">
        <v>2</v>
      </c>
      <c r="J16595" t="s">
        <v>28904</v>
      </c>
      <c r="K16595">
        <v>1</v>
      </c>
    </row>
    <row r="16596" spans="1:11" x14ac:dyDescent="0.3">
      <c r="A16596" t="s">
        <v>16595</v>
      </c>
      <c r="B16596" t="s">
        <v>16595</v>
      </c>
      <c r="C16596">
        <v>2</v>
      </c>
      <c r="J16596" t="s">
        <v>11587</v>
      </c>
      <c r="K16596">
        <v>3</v>
      </c>
    </row>
    <row r="16597" spans="1:11" x14ac:dyDescent="0.3">
      <c r="A16597" t="s">
        <v>16596</v>
      </c>
      <c r="B16597" t="s">
        <v>16596</v>
      </c>
      <c r="C16597">
        <v>2</v>
      </c>
      <c r="J16597" t="s">
        <v>15834</v>
      </c>
      <c r="K16597">
        <v>2</v>
      </c>
    </row>
    <row r="16598" spans="1:11" x14ac:dyDescent="0.3">
      <c r="A16598" t="s">
        <v>16597</v>
      </c>
      <c r="B16598" t="s">
        <v>16597</v>
      </c>
      <c r="C16598">
        <v>2</v>
      </c>
      <c r="J16598" t="s">
        <v>28905</v>
      </c>
      <c r="K16598">
        <v>1</v>
      </c>
    </row>
    <row r="16599" spans="1:11" x14ac:dyDescent="0.3">
      <c r="A16599" t="s">
        <v>16598</v>
      </c>
      <c r="B16599" t="s">
        <v>16598</v>
      </c>
      <c r="C16599">
        <v>2</v>
      </c>
      <c r="J16599" t="s">
        <v>9319</v>
      </c>
      <c r="K16599">
        <v>4</v>
      </c>
    </row>
    <row r="16600" spans="1:11" x14ac:dyDescent="0.3">
      <c r="A16600" t="s">
        <v>16599</v>
      </c>
      <c r="B16600" t="s">
        <v>16599</v>
      </c>
      <c r="C16600">
        <v>2</v>
      </c>
      <c r="J16600" t="s">
        <v>28906</v>
      </c>
      <c r="K16600">
        <v>1</v>
      </c>
    </row>
    <row r="16601" spans="1:11" x14ac:dyDescent="0.3">
      <c r="A16601" t="s">
        <v>16600</v>
      </c>
      <c r="B16601" t="s">
        <v>16600</v>
      </c>
      <c r="C16601">
        <v>2</v>
      </c>
      <c r="J16601" t="s">
        <v>15835</v>
      </c>
      <c r="K16601">
        <v>2</v>
      </c>
    </row>
    <row r="16602" spans="1:11" x14ac:dyDescent="0.3">
      <c r="A16602" t="s">
        <v>16601</v>
      </c>
      <c r="B16602" t="s">
        <v>16601</v>
      </c>
      <c r="C16602">
        <v>2</v>
      </c>
      <c r="J16602" t="s">
        <v>28907</v>
      </c>
      <c r="K16602">
        <v>1</v>
      </c>
    </row>
    <row r="16603" spans="1:11" x14ac:dyDescent="0.3">
      <c r="A16603" t="s">
        <v>16602</v>
      </c>
      <c r="B16603" t="s">
        <v>16602</v>
      </c>
      <c r="C16603">
        <v>2</v>
      </c>
      <c r="J16603" t="s">
        <v>28908</v>
      </c>
      <c r="K16603">
        <v>1</v>
      </c>
    </row>
    <row r="16604" spans="1:11" x14ac:dyDescent="0.3">
      <c r="A16604" t="s">
        <v>16603</v>
      </c>
      <c r="B16604" t="s">
        <v>16603</v>
      </c>
      <c r="C16604">
        <v>2</v>
      </c>
      <c r="J16604" t="s">
        <v>15836</v>
      </c>
      <c r="K16604">
        <v>2</v>
      </c>
    </row>
    <row r="16605" spans="1:11" x14ac:dyDescent="0.3">
      <c r="A16605" t="s">
        <v>16604</v>
      </c>
      <c r="B16605" t="s">
        <v>16604</v>
      </c>
      <c r="C16605">
        <v>2</v>
      </c>
      <c r="J16605" t="s">
        <v>28909</v>
      </c>
      <c r="K16605">
        <v>1</v>
      </c>
    </row>
    <row r="16606" spans="1:11" x14ac:dyDescent="0.3">
      <c r="A16606" t="s">
        <v>16605</v>
      </c>
      <c r="B16606" t="s">
        <v>16605</v>
      </c>
      <c r="C16606">
        <v>2</v>
      </c>
      <c r="J16606" t="s">
        <v>11588</v>
      </c>
      <c r="K16606">
        <v>3</v>
      </c>
    </row>
    <row r="16607" spans="1:11" x14ac:dyDescent="0.3">
      <c r="A16607" t="s">
        <v>16606</v>
      </c>
      <c r="B16607" t="s">
        <v>16606</v>
      </c>
      <c r="C16607">
        <v>2</v>
      </c>
      <c r="J16607" t="s">
        <v>28910</v>
      </c>
      <c r="K16607">
        <v>1</v>
      </c>
    </row>
    <row r="16608" spans="1:11" x14ac:dyDescent="0.3">
      <c r="A16608" t="s">
        <v>16607</v>
      </c>
      <c r="B16608" t="s">
        <v>16607</v>
      </c>
      <c r="C16608">
        <v>2</v>
      </c>
      <c r="J16608" t="s">
        <v>28911</v>
      </c>
      <c r="K16608">
        <v>1</v>
      </c>
    </row>
    <row r="16609" spans="1:11" x14ac:dyDescent="0.3">
      <c r="A16609" t="s">
        <v>16608</v>
      </c>
      <c r="B16609" t="s">
        <v>16608</v>
      </c>
      <c r="C16609">
        <v>2</v>
      </c>
      <c r="J16609" t="s">
        <v>15837</v>
      </c>
      <c r="K16609">
        <v>2</v>
      </c>
    </row>
    <row r="16610" spans="1:11" x14ac:dyDescent="0.3">
      <c r="A16610" t="s">
        <v>16609</v>
      </c>
      <c r="B16610" t="s">
        <v>16609</v>
      </c>
      <c r="C16610">
        <v>2</v>
      </c>
      <c r="J16610" t="s">
        <v>6008</v>
      </c>
      <c r="K16610">
        <v>7</v>
      </c>
    </row>
    <row r="16611" spans="1:11" x14ac:dyDescent="0.3">
      <c r="A16611" t="s">
        <v>16610</v>
      </c>
      <c r="B16611" t="s">
        <v>16610</v>
      </c>
      <c r="C16611">
        <v>2</v>
      </c>
      <c r="J16611" t="s">
        <v>15838</v>
      </c>
      <c r="K16611">
        <v>2</v>
      </c>
    </row>
    <row r="16612" spans="1:11" x14ac:dyDescent="0.3">
      <c r="A16612" t="s">
        <v>16611</v>
      </c>
      <c r="B16612" t="s">
        <v>16611</v>
      </c>
      <c r="C16612">
        <v>2</v>
      </c>
      <c r="J16612" t="s">
        <v>15839</v>
      </c>
      <c r="K16612">
        <v>2</v>
      </c>
    </row>
    <row r="16613" spans="1:11" x14ac:dyDescent="0.3">
      <c r="A16613" t="s">
        <v>16612</v>
      </c>
      <c r="B16613" t="s">
        <v>16612</v>
      </c>
      <c r="C16613">
        <v>2</v>
      </c>
      <c r="J16613" t="s">
        <v>28912</v>
      </c>
      <c r="K16613">
        <v>1</v>
      </c>
    </row>
    <row r="16614" spans="1:11" x14ac:dyDescent="0.3">
      <c r="A16614" t="s">
        <v>16613</v>
      </c>
      <c r="B16614" t="s">
        <v>16613</v>
      </c>
      <c r="C16614">
        <v>2</v>
      </c>
      <c r="J16614" t="s">
        <v>588</v>
      </c>
      <c r="K16614">
        <v>86</v>
      </c>
    </row>
    <row r="16615" spans="1:11" x14ac:dyDescent="0.3">
      <c r="A16615" t="s">
        <v>16614</v>
      </c>
      <c r="B16615" t="s">
        <v>16614</v>
      </c>
      <c r="C16615">
        <v>2</v>
      </c>
      <c r="J16615" t="s">
        <v>28913</v>
      </c>
      <c r="K16615">
        <v>1</v>
      </c>
    </row>
    <row r="16616" spans="1:11" x14ac:dyDescent="0.3">
      <c r="A16616" t="s">
        <v>16615</v>
      </c>
      <c r="B16616" t="s">
        <v>16615</v>
      </c>
      <c r="C16616">
        <v>2</v>
      </c>
      <c r="J16616" t="s">
        <v>28914</v>
      </c>
      <c r="K16616">
        <v>1</v>
      </c>
    </row>
    <row r="16617" spans="1:11" x14ac:dyDescent="0.3">
      <c r="A16617" t="s">
        <v>16616</v>
      </c>
      <c r="B16617" t="s">
        <v>16616</v>
      </c>
      <c r="C16617">
        <v>2</v>
      </c>
      <c r="J16617" t="s">
        <v>6763</v>
      </c>
      <c r="K16617">
        <v>6</v>
      </c>
    </row>
    <row r="16618" spans="1:11" x14ac:dyDescent="0.3">
      <c r="A16618" t="s">
        <v>16617</v>
      </c>
      <c r="B16618" t="s">
        <v>16617</v>
      </c>
      <c r="C16618">
        <v>2</v>
      </c>
      <c r="J16618" t="s">
        <v>28915</v>
      </c>
      <c r="K16618">
        <v>1</v>
      </c>
    </row>
    <row r="16619" spans="1:11" x14ac:dyDescent="0.3">
      <c r="A16619" t="s">
        <v>16618</v>
      </c>
      <c r="B16619" t="s">
        <v>16618</v>
      </c>
      <c r="C16619">
        <v>2</v>
      </c>
      <c r="J16619" t="s">
        <v>9320</v>
      </c>
      <c r="K16619">
        <v>4</v>
      </c>
    </row>
    <row r="16620" spans="1:11" x14ac:dyDescent="0.3">
      <c r="A16620" t="s">
        <v>16619</v>
      </c>
      <c r="B16620" t="s">
        <v>16619</v>
      </c>
      <c r="C16620">
        <v>2</v>
      </c>
      <c r="J16620" t="s">
        <v>1999</v>
      </c>
      <c r="K16620">
        <v>25</v>
      </c>
    </row>
    <row r="16621" spans="1:11" x14ac:dyDescent="0.3">
      <c r="A16621" t="s">
        <v>16620</v>
      </c>
      <c r="B16621" t="s">
        <v>16620</v>
      </c>
      <c r="C16621">
        <v>2</v>
      </c>
      <c r="J16621" t="s">
        <v>4461</v>
      </c>
      <c r="K16621">
        <v>10</v>
      </c>
    </row>
    <row r="16622" spans="1:11" x14ac:dyDescent="0.3">
      <c r="A16622" t="s">
        <v>16621</v>
      </c>
      <c r="B16622" t="s">
        <v>16621</v>
      </c>
      <c r="C16622">
        <v>2</v>
      </c>
      <c r="J16622" t="s">
        <v>173</v>
      </c>
      <c r="K16622">
        <v>221</v>
      </c>
    </row>
    <row r="16623" spans="1:11" x14ac:dyDescent="0.3">
      <c r="A16623" t="s">
        <v>16622</v>
      </c>
      <c r="B16623" t="s">
        <v>16622</v>
      </c>
      <c r="C16623">
        <v>2</v>
      </c>
      <c r="J16623" t="s">
        <v>28916</v>
      </c>
      <c r="K16623">
        <v>1</v>
      </c>
    </row>
    <row r="16624" spans="1:11" x14ac:dyDescent="0.3">
      <c r="A16624" t="s">
        <v>16623</v>
      </c>
      <c r="B16624" t="s">
        <v>16623</v>
      </c>
      <c r="C16624">
        <v>2</v>
      </c>
      <c r="J16624" t="s">
        <v>28917</v>
      </c>
      <c r="K16624">
        <v>1</v>
      </c>
    </row>
    <row r="16625" spans="1:11" x14ac:dyDescent="0.3">
      <c r="A16625" t="s">
        <v>16624</v>
      </c>
      <c r="B16625" t="s">
        <v>16624</v>
      </c>
      <c r="C16625">
        <v>2</v>
      </c>
      <c r="J16625" t="s">
        <v>28918</v>
      </c>
      <c r="K16625">
        <v>1</v>
      </c>
    </row>
    <row r="16626" spans="1:11" x14ac:dyDescent="0.3">
      <c r="A16626" t="s">
        <v>16625</v>
      </c>
      <c r="B16626" t="s">
        <v>16625</v>
      </c>
      <c r="C16626">
        <v>2</v>
      </c>
      <c r="J16626" t="s">
        <v>15840</v>
      </c>
      <c r="K16626">
        <v>2</v>
      </c>
    </row>
    <row r="16627" spans="1:11" x14ac:dyDescent="0.3">
      <c r="A16627" t="s">
        <v>16626</v>
      </c>
      <c r="B16627" t="s">
        <v>16626</v>
      </c>
      <c r="C16627">
        <v>2</v>
      </c>
      <c r="J16627" t="s">
        <v>28919</v>
      </c>
      <c r="K16627">
        <v>1</v>
      </c>
    </row>
    <row r="16628" spans="1:11" x14ac:dyDescent="0.3">
      <c r="A16628" t="s">
        <v>16627</v>
      </c>
      <c r="B16628" t="s">
        <v>16627</v>
      </c>
      <c r="C16628">
        <v>2</v>
      </c>
      <c r="J16628" t="s">
        <v>15841</v>
      </c>
      <c r="K16628">
        <v>2</v>
      </c>
    </row>
    <row r="16629" spans="1:11" x14ac:dyDescent="0.3">
      <c r="A16629" t="s">
        <v>16628</v>
      </c>
      <c r="B16629" t="s">
        <v>16628</v>
      </c>
      <c r="C16629">
        <v>2</v>
      </c>
      <c r="J16629" t="s">
        <v>2479</v>
      </c>
      <c r="K16629">
        <v>20</v>
      </c>
    </row>
    <row r="16630" spans="1:11" x14ac:dyDescent="0.3">
      <c r="A16630" t="s">
        <v>16629</v>
      </c>
      <c r="B16630" t="s">
        <v>16629</v>
      </c>
      <c r="C16630">
        <v>2</v>
      </c>
      <c r="J16630" t="s">
        <v>15842</v>
      </c>
      <c r="K16630">
        <v>2</v>
      </c>
    </row>
    <row r="16631" spans="1:11" x14ac:dyDescent="0.3">
      <c r="A16631" t="s">
        <v>16630</v>
      </c>
      <c r="B16631" t="s">
        <v>16630</v>
      </c>
      <c r="C16631">
        <v>2</v>
      </c>
      <c r="J16631" t="s">
        <v>28920</v>
      </c>
      <c r="K16631">
        <v>1</v>
      </c>
    </row>
    <row r="16632" spans="1:11" x14ac:dyDescent="0.3">
      <c r="A16632" t="s">
        <v>16631</v>
      </c>
      <c r="B16632" t="s">
        <v>16631</v>
      </c>
      <c r="C16632">
        <v>2</v>
      </c>
      <c r="J16632" t="s">
        <v>28921</v>
      </c>
      <c r="K16632">
        <v>1</v>
      </c>
    </row>
    <row r="16633" spans="1:11" x14ac:dyDescent="0.3">
      <c r="A16633" t="s">
        <v>16632</v>
      </c>
      <c r="B16633" t="s">
        <v>16632</v>
      </c>
      <c r="C16633">
        <v>2</v>
      </c>
      <c r="J16633" t="s">
        <v>28922</v>
      </c>
      <c r="K16633">
        <v>1</v>
      </c>
    </row>
    <row r="16634" spans="1:11" x14ac:dyDescent="0.3">
      <c r="A16634" t="s">
        <v>16633</v>
      </c>
      <c r="B16634" t="s">
        <v>16633</v>
      </c>
      <c r="C16634">
        <v>2</v>
      </c>
      <c r="J16634" t="s">
        <v>15843</v>
      </c>
      <c r="K16634">
        <v>2</v>
      </c>
    </row>
    <row r="16635" spans="1:11" x14ac:dyDescent="0.3">
      <c r="A16635" t="s">
        <v>16634</v>
      </c>
      <c r="B16635" t="s">
        <v>16634</v>
      </c>
      <c r="C16635">
        <v>2</v>
      </c>
      <c r="J16635" t="s">
        <v>28923</v>
      </c>
      <c r="K16635">
        <v>1</v>
      </c>
    </row>
    <row r="16636" spans="1:11" x14ac:dyDescent="0.3">
      <c r="A16636" t="s">
        <v>16635</v>
      </c>
      <c r="B16636" t="s">
        <v>16635</v>
      </c>
      <c r="C16636">
        <v>2</v>
      </c>
      <c r="J16636" t="s">
        <v>28924</v>
      </c>
      <c r="K16636">
        <v>1</v>
      </c>
    </row>
    <row r="16637" spans="1:11" x14ac:dyDescent="0.3">
      <c r="A16637" t="s">
        <v>16636</v>
      </c>
      <c r="B16637" t="s">
        <v>16636</v>
      </c>
      <c r="C16637">
        <v>2</v>
      </c>
      <c r="J16637" t="s">
        <v>28925</v>
      </c>
      <c r="K16637">
        <v>1</v>
      </c>
    </row>
    <row r="16638" spans="1:11" x14ac:dyDescent="0.3">
      <c r="A16638" t="s">
        <v>16637</v>
      </c>
      <c r="B16638" t="s">
        <v>16637</v>
      </c>
      <c r="C16638">
        <v>2</v>
      </c>
      <c r="J16638" t="s">
        <v>28926</v>
      </c>
      <c r="K16638">
        <v>1</v>
      </c>
    </row>
    <row r="16639" spans="1:11" x14ac:dyDescent="0.3">
      <c r="A16639" t="s">
        <v>16638</v>
      </c>
      <c r="B16639" t="s">
        <v>16638</v>
      </c>
      <c r="C16639">
        <v>2</v>
      </c>
      <c r="J16639" t="s">
        <v>6764</v>
      </c>
      <c r="K16639">
        <v>6</v>
      </c>
    </row>
    <row r="16640" spans="1:11" x14ac:dyDescent="0.3">
      <c r="A16640" t="s">
        <v>16639</v>
      </c>
      <c r="B16640" t="s">
        <v>16639</v>
      </c>
      <c r="C16640">
        <v>2</v>
      </c>
      <c r="J16640" t="s">
        <v>28927</v>
      </c>
      <c r="K16640">
        <v>1</v>
      </c>
    </row>
    <row r="16641" spans="1:11" x14ac:dyDescent="0.3">
      <c r="A16641" t="s">
        <v>16640</v>
      </c>
      <c r="B16641" t="s">
        <v>16640</v>
      </c>
      <c r="C16641">
        <v>2</v>
      </c>
      <c r="J16641" t="s">
        <v>28928</v>
      </c>
      <c r="K16641">
        <v>1</v>
      </c>
    </row>
    <row r="16642" spans="1:11" x14ac:dyDescent="0.3">
      <c r="A16642" t="s">
        <v>16641</v>
      </c>
      <c r="B16642" t="s">
        <v>16641</v>
      </c>
      <c r="C16642">
        <v>2</v>
      </c>
      <c r="J16642" t="s">
        <v>3604</v>
      </c>
      <c r="K16642">
        <v>13</v>
      </c>
    </row>
    <row r="16643" spans="1:11" x14ac:dyDescent="0.3">
      <c r="A16643" t="s">
        <v>16642</v>
      </c>
      <c r="B16643" t="s">
        <v>16642</v>
      </c>
      <c r="C16643">
        <v>2</v>
      </c>
      <c r="J16643" t="s">
        <v>15844</v>
      </c>
      <c r="K16643">
        <v>2</v>
      </c>
    </row>
    <row r="16644" spans="1:11" x14ac:dyDescent="0.3">
      <c r="A16644" t="s">
        <v>16643</v>
      </c>
      <c r="B16644" t="s">
        <v>16643</v>
      </c>
      <c r="C16644">
        <v>2</v>
      </c>
      <c r="J16644" t="s">
        <v>28929</v>
      </c>
      <c r="K16644">
        <v>1</v>
      </c>
    </row>
    <row r="16645" spans="1:11" x14ac:dyDescent="0.3">
      <c r="A16645" t="s">
        <v>16644</v>
      </c>
      <c r="B16645" t="s">
        <v>16644</v>
      </c>
      <c r="C16645">
        <v>2</v>
      </c>
      <c r="J16645" t="s">
        <v>28930</v>
      </c>
      <c r="K16645">
        <v>1</v>
      </c>
    </row>
    <row r="16646" spans="1:11" x14ac:dyDescent="0.3">
      <c r="A16646" t="s">
        <v>16645</v>
      </c>
      <c r="B16646" t="s">
        <v>16645</v>
      </c>
      <c r="C16646">
        <v>2</v>
      </c>
      <c r="J16646" t="s">
        <v>28931</v>
      </c>
      <c r="K16646">
        <v>1</v>
      </c>
    </row>
    <row r="16647" spans="1:11" x14ac:dyDescent="0.3">
      <c r="A16647" t="s">
        <v>16646</v>
      </c>
      <c r="B16647" t="s">
        <v>16646</v>
      </c>
      <c r="C16647">
        <v>2</v>
      </c>
      <c r="J16647" t="s">
        <v>3605</v>
      </c>
      <c r="K16647">
        <v>13</v>
      </c>
    </row>
    <row r="16648" spans="1:11" x14ac:dyDescent="0.3">
      <c r="A16648" t="s">
        <v>16647</v>
      </c>
      <c r="B16648" t="s">
        <v>16647</v>
      </c>
      <c r="C16648">
        <v>2</v>
      </c>
      <c r="J16648" t="s">
        <v>28932</v>
      </c>
      <c r="K16648">
        <v>1</v>
      </c>
    </row>
    <row r="16649" spans="1:11" x14ac:dyDescent="0.3">
      <c r="A16649" t="s">
        <v>16648</v>
      </c>
      <c r="B16649" t="s">
        <v>16648</v>
      </c>
      <c r="C16649">
        <v>2</v>
      </c>
      <c r="J16649" t="s">
        <v>28933</v>
      </c>
      <c r="K16649">
        <v>1</v>
      </c>
    </row>
    <row r="16650" spans="1:11" x14ac:dyDescent="0.3">
      <c r="A16650" t="s">
        <v>16649</v>
      </c>
      <c r="B16650" t="s">
        <v>16649</v>
      </c>
      <c r="C16650">
        <v>2</v>
      </c>
      <c r="J16650" t="s">
        <v>28934</v>
      </c>
      <c r="K16650">
        <v>1</v>
      </c>
    </row>
    <row r="16651" spans="1:11" x14ac:dyDescent="0.3">
      <c r="A16651" t="s">
        <v>16650</v>
      </c>
      <c r="B16651" t="s">
        <v>16650</v>
      </c>
      <c r="C16651">
        <v>2</v>
      </c>
      <c r="J16651" t="s">
        <v>28935</v>
      </c>
      <c r="K16651">
        <v>1</v>
      </c>
    </row>
    <row r="16652" spans="1:11" x14ac:dyDescent="0.3">
      <c r="A16652" t="s">
        <v>16651</v>
      </c>
      <c r="B16652" t="s">
        <v>16651</v>
      </c>
      <c r="C16652">
        <v>2</v>
      </c>
      <c r="J16652" t="s">
        <v>16</v>
      </c>
      <c r="K16652">
        <v>805</v>
      </c>
    </row>
    <row r="16653" spans="1:11" x14ac:dyDescent="0.3">
      <c r="A16653" t="s">
        <v>16652</v>
      </c>
      <c r="B16653" t="s">
        <v>16652</v>
      </c>
      <c r="C16653">
        <v>2</v>
      </c>
      <c r="J16653" t="s">
        <v>28936</v>
      </c>
      <c r="K16653">
        <v>1</v>
      </c>
    </row>
    <row r="16654" spans="1:11" x14ac:dyDescent="0.3">
      <c r="A16654" t="s">
        <v>16653</v>
      </c>
      <c r="B16654" t="s">
        <v>16653</v>
      </c>
      <c r="C16654">
        <v>2</v>
      </c>
      <c r="J16654" t="s">
        <v>28937</v>
      </c>
      <c r="K16654">
        <v>1</v>
      </c>
    </row>
    <row r="16655" spans="1:11" x14ac:dyDescent="0.3">
      <c r="A16655" t="s">
        <v>16654</v>
      </c>
      <c r="B16655" t="s">
        <v>16654</v>
      </c>
      <c r="C16655">
        <v>2</v>
      </c>
      <c r="J16655" t="s">
        <v>28938</v>
      </c>
      <c r="K16655">
        <v>1</v>
      </c>
    </row>
    <row r="16656" spans="1:11" x14ac:dyDescent="0.3">
      <c r="A16656" t="s">
        <v>16655</v>
      </c>
      <c r="B16656" t="s">
        <v>16655</v>
      </c>
      <c r="C16656">
        <v>2</v>
      </c>
      <c r="J16656" t="s">
        <v>28939</v>
      </c>
      <c r="K16656">
        <v>1</v>
      </c>
    </row>
    <row r="16657" spans="1:11" x14ac:dyDescent="0.3">
      <c r="A16657" t="s">
        <v>16656</v>
      </c>
      <c r="B16657" t="s">
        <v>16656</v>
      </c>
      <c r="C16657">
        <v>2</v>
      </c>
      <c r="J16657" t="s">
        <v>28940</v>
      </c>
      <c r="K16657">
        <v>1</v>
      </c>
    </row>
    <row r="16658" spans="1:11" x14ac:dyDescent="0.3">
      <c r="A16658" t="s">
        <v>16657</v>
      </c>
      <c r="B16658" t="s">
        <v>16657</v>
      </c>
      <c r="C16658">
        <v>2</v>
      </c>
      <c r="J16658" t="s">
        <v>28941</v>
      </c>
      <c r="K16658">
        <v>1</v>
      </c>
    </row>
    <row r="16659" spans="1:11" x14ac:dyDescent="0.3">
      <c r="A16659" t="s">
        <v>16658</v>
      </c>
      <c r="B16659" t="s">
        <v>16658</v>
      </c>
      <c r="C16659">
        <v>2</v>
      </c>
      <c r="J16659" t="s">
        <v>28942</v>
      </c>
      <c r="K16659">
        <v>1</v>
      </c>
    </row>
    <row r="16660" spans="1:11" x14ac:dyDescent="0.3">
      <c r="A16660" t="s">
        <v>16659</v>
      </c>
      <c r="B16660" t="s">
        <v>16659</v>
      </c>
      <c r="C16660">
        <v>2</v>
      </c>
      <c r="J16660" t="s">
        <v>28943</v>
      </c>
      <c r="K16660">
        <v>1</v>
      </c>
    </row>
    <row r="16661" spans="1:11" x14ac:dyDescent="0.3">
      <c r="A16661" t="s">
        <v>16660</v>
      </c>
      <c r="B16661" t="s">
        <v>16660</v>
      </c>
      <c r="C16661">
        <v>2</v>
      </c>
      <c r="J16661" t="s">
        <v>15845</v>
      </c>
      <c r="K16661">
        <v>2</v>
      </c>
    </row>
    <row r="16662" spans="1:11" x14ac:dyDescent="0.3">
      <c r="A16662" t="s">
        <v>16661</v>
      </c>
      <c r="B16662" t="s">
        <v>16661</v>
      </c>
      <c r="C16662">
        <v>2</v>
      </c>
      <c r="J16662" t="s">
        <v>28944</v>
      </c>
      <c r="K16662">
        <v>1</v>
      </c>
    </row>
    <row r="16663" spans="1:11" x14ac:dyDescent="0.3">
      <c r="A16663" t="s">
        <v>16662</v>
      </c>
      <c r="B16663" t="s">
        <v>16662</v>
      </c>
      <c r="C16663">
        <v>2</v>
      </c>
      <c r="J16663" t="s">
        <v>5393</v>
      </c>
      <c r="K16663">
        <v>8</v>
      </c>
    </row>
    <row r="16664" spans="1:11" x14ac:dyDescent="0.3">
      <c r="A16664" t="s">
        <v>16663</v>
      </c>
      <c r="B16664" t="s">
        <v>16663</v>
      </c>
      <c r="C16664">
        <v>2</v>
      </c>
      <c r="J16664" t="s">
        <v>28945</v>
      </c>
      <c r="K16664">
        <v>1</v>
      </c>
    </row>
    <row r="16665" spans="1:11" x14ac:dyDescent="0.3">
      <c r="A16665" t="s">
        <v>16664</v>
      </c>
      <c r="B16665" t="s">
        <v>16664</v>
      </c>
      <c r="C16665">
        <v>2</v>
      </c>
      <c r="J16665" t="s">
        <v>28946</v>
      </c>
      <c r="K16665">
        <v>1</v>
      </c>
    </row>
    <row r="16666" spans="1:11" x14ac:dyDescent="0.3">
      <c r="A16666" t="s">
        <v>16665</v>
      </c>
      <c r="B16666" t="s">
        <v>16665</v>
      </c>
      <c r="C16666">
        <v>2</v>
      </c>
      <c r="J16666" t="s">
        <v>28947</v>
      </c>
      <c r="K16666">
        <v>1</v>
      </c>
    </row>
    <row r="16667" spans="1:11" x14ac:dyDescent="0.3">
      <c r="A16667" t="s">
        <v>16666</v>
      </c>
      <c r="B16667" t="s">
        <v>16666</v>
      </c>
      <c r="C16667">
        <v>2</v>
      </c>
      <c r="J16667" t="s">
        <v>28948</v>
      </c>
      <c r="K16667">
        <v>1</v>
      </c>
    </row>
    <row r="16668" spans="1:11" x14ac:dyDescent="0.3">
      <c r="A16668" t="s">
        <v>16667</v>
      </c>
      <c r="B16668" t="s">
        <v>16667</v>
      </c>
      <c r="C16668">
        <v>2</v>
      </c>
      <c r="J16668" t="s">
        <v>7854</v>
      </c>
      <c r="K16668">
        <v>5</v>
      </c>
    </row>
    <row r="16669" spans="1:11" x14ac:dyDescent="0.3">
      <c r="A16669" t="s">
        <v>16668</v>
      </c>
      <c r="B16669" t="s">
        <v>16668</v>
      </c>
      <c r="C16669">
        <v>2</v>
      </c>
      <c r="J16669" t="s">
        <v>28949</v>
      </c>
      <c r="K16669">
        <v>1</v>
      </c>
    </row>
    <row r="16670" spans="1:11" x14ac:dyDescent="0.3">
      <c r="A16670" t="s">
        <v>16669</v>
      </c>
      <c r="B16670" t="s">
        <v>16669</v>
      </c>
      <c r="C16670">
        <v>2</v>
      </c>
      <c r="J16670" t="s">
        <v>2372</v>
      </c>
      <c r="K16670">
        <v>21</v>
      </c>
    </row>
    <row r="16671" spans="1:11" x14ac:dyDescent="0.3">
      <c r="A16671" t="s">
        <v>16670</v>
      </c>
      <c r="B16671" t="s">
        <v>16670</v>
      </c>
      <c r="C16671">
        <v>2</v>
      </c>
      <c r="J16671" t="s">
        <v>28950</v>
      </c>
      <c r="K16671">
        <v>1</v>
      </c>
    </row>
    <row r="16672" spans="1:11" x14ac:dyDescent="0.3">
      <c r="A16672" t="s">
        <v>16671</v>
      </c>
      <c r="B16672" t="s">
        <v>16671</v>
      </c>
      <c r="C16672">
        <v>2</v>
      </c>
      <c r="J16672" t="s">
        <v>28951</v>
      </c>
      <c r="K16672">
        <v>1</v>
      </c>
    </row>
    <row r="16673" spans="1:11" x14ac:dyDescent="0.3">
      <c r="A16673" t="s">
        <v>16672</v>
      </c>
      <c r="B16673" t="s">
        <v>16672</v>
      </c>
      <c r="C16673">
        <v>2</v>
      </c>
      <c r="J16673" t="s">
        <v>3188</v>
      </c>
      <c r="K16673">
        <v>15</v>
      </c>
    </row>
    <row r="16674" spans="1:11" x14ac:dyDescent="0.3">
      <c r="A16674" t="s">
        <v>16673</v>
      </c>
      <c r="B16674" t="s">
        <v>16673</v>
      </c>
      <c r="C16674">
        <v>2</v>
      </c>
      <c r="J16674" t="s">
        <v>28952</v>
      </c>
      <c r="K16674">
        <v>1</v>
      </c>
    </row>
    <row r="16675" spans="1:11" x14ac:dyDescent="0.3">
      <c r="A16675" t="s">
        <v>16674</v>
      </c>
      <c r="B16675" t="s">
        <v>16674</v>
      </c>
      <c r="C16675">
        <v>2</v>
      </c>
      <c r="J16675" t="s">
        <v>15846</v>
      </c>
      <c r="K16675">
        <v>2</v>
      </c>
    </row>
    <row r="16676" spans="1:11" x14ac:dyDescent="0.3">
      <c r="A16676" t="s">
        <v>16675</v>
      </c>
      <c r="B16676" t="s">
        <v>16675</v>
      </c>
      <c r="C16676">
        <v>2</v>
      </c>
      <c r="J16676" t="s">
        <v>15847</v>
      </c>
      <c r="K16676">
        <v>2</v>
      </c>
    </row>
    <row r="16677" spans="1:11" x14ac:dyDescent="0.3">
      <c r="A16677" t="s">
        <v>16676</v>
      </c>
      <c r="B16677" t="s">
        <v>16676</v>
      </c>
      <c r="C16677">
        <v>2</v>
      </c>
      <c r="J16677" t="s">
        <v>28953</v>
      </c>
      <c r="K16677">
        <v>1</v>
      </c>
    </row>
    <row r="16678" spans="1:11" x14ac:dyDescent="0.3">
      <c r="A16678" t="s">
        <v>16677</v>
      </c>
      <c r="B16678" t="s">
        <v>16677</v>
      </c>
      <c r="C16678">
        <v>2</v>
      </c>
      <c r="J16678" t="s">
        <v>3606</v>
      </c>
      <c r="K16678">
        <v>13</v>
      </c>
    </row>
    <row r="16679" spans="1:11" x14ac:dyDescent="0.3">
      <c r="A16679" t="s">
        <v>16678</v>
      </c>
      <c r="B16679" t="s">
        <v>16678</v>
      </c>
      <c r="C16679">
        <v>2</v>
      </c>
      <c r="J16679" t="s">
        <v>28954</v>
      </c>
      <c r="K16679">
        <v>1</v>
      </c>
    </row>
    <row r="16680" spans="1:11" x14ac:dyDescent="0.3">
      <c r="A16680" t="s">
        <v>16679</v>
      </c>
      <c r="B16680" t="s">
        <v>16679</v>
      </c>
      <c r="C16680">
        <v>2</v>
      </c>
      <c r="J16680" t="s">
        <v>28955</v>
      </c>
      <c r="K16680">
        <v>1</v>
      </c>
    </row>
    <row r="16681" spans="1:11" x14ac:dyDescent="0.3">
      <c r="A16681" t="s">
        <v>16680</v>
      </c>
      <c r="B16681" t="s">
        <v>16680</v>
      </c>
      <c r="C16681">
        <v>2</v>
      </c>
      <c r="J16681" t="s">
        <v>11589</v>
      </c>
      <c r="K16681">
        <v>3</v>
      </c>
    </row>
    <row r="16682" spans="1:11" x14ac:dyDescent="0.3">
      <c r="A16682" t="s">
        <v>16681</v>
      </c>
      <c r="B16682" t="s">
        <v>16681</v>
      </c>
      <c r="C16682">
        <v>2</v>
      </c>
      <c r="J16682" t="s">
        <v>28956</v>
      </c>
      <c r="K16682">
        <v>1</v>
      </c>
    </row>
    <row r="16683" spans="1:11" x14ac:dyDescent="0.3">
      <c r="A16683" t="s">
        <v>16682</v>
      </c>
      <c r="B16683" t="s">
        <v>16682</v>
      </c>
      <c r="C16683">
        <v>2</v>
      </c>
      <c r="J16683" t="s">
        <v>28957</v>
      </c>
      <c r="K16683">
        <v>1</v>
      </c>
    </row>
    <row r="16684" spans="1:11" x14ac:dyDescent="0.3">
      <c r="A16684" t="s">
        <v>16683</v>
      </c>
      <c r="B16684" t="s">
        <v>16683</v>
      </c>
      <c r="C16684">
        <v>2</v>
      </c>
      <c r="J16684" t="s">
        <v>28958</v>
      </c>
      <c r="K16684">
        <v>1</v>
      </c>
    </row>
    <row r="16685" spans="1:11" x14ac:dyDescent="0.3">
      <c r="A16685" t="s">
        <v>16684</v>
      </c>
      <c r="B16685" t="s">
        <v>16684</v>
      </c>
      <c r="C16685">
        <v>2</v>
      </c>
      <c r="J16685" t="s">
        <v>28959</v>
      </c>
      <c r="K16685">
        <v>1</v>
      </c>
    </row>
    <row r="16686" spans="1:11" x14ac:dyDescent="0.3">
      <c r="A16686" t="s">
        <v>16685</v>
      </c>
      <c r="B16686" t="s">
        <v>16685</v>
      </c>
      <c r="C16686">
        <v>2</v>
      </c>
      <c r="J16686" t="s">
        <v>28960</v>
      </c>
      <c r="K16686">
        <v>1</v>
      </c>
    </row>
    <row r="16687" spans="1:11" x14ac:dyDescent="0.3">
      <c r="A16687" t="s">
        <v>16686</v>
      </c>
      <c r="B16687" t="s">
        <v>16686</v>
      </c>
      <c r="C16687">
        <v>2</v>
      </c>
      <c r="J16687" t="s">
        <v>28961</v>
      </c>
      <c r="K16687">
        <v>1</v>
      </c>
    </row>
    <row r="16688" spans="1:11" x14ac:dyDescent="0.3">
      <c r="A16688" t="s">
        <v>16687</v>
      </c>
      <c r="B16688" t="s">
        <v>16687</v>
      </c>
      <c r="C16688">
        <v>2</v>
      </c>
      <c r="J16688" t="s">
        <v>28962</v>
      </c>
      <c r="K16688">
        <v>1</v>
      </c>
    </row>
    <row r="16689" spans="1:11" x14ac:dyDescent="0.3">
      <c r="A16689" t="s">
        <v>16688</v>
      </c>
      <c r="B16689" t="s">
        <v>16688</v>
      </c>
      <c r="C16689">
        <v>2</v>
      </c>
      <c r="J16689" t="s">
        <v>28963</v>
      </c>
      <c r="K16689">
        <v>1</v>
      </c>
    </row>
    <row r="16690" spans="1:11" x14ac:dyDescent="0.3">
      <c r="A16690" t="s">
        <v>16689</v>
      </c>
      <c r="B16690" t="s">
        <v>16689</v>
      </c>
      <c r="C16690">
        <v>2</v>
      </c>
      <c r="J16690" t="s">
        <v>28964</v>
      </c>
      <c r="K16690">
        <v>1</v>
      </c>
    </row>
    <row r="16691" spans="1:11" x14ac:dyDescent="0.3">
      <c r="A16691" t="s">
        <v>16690</v>
      </c>
      <c r="B16691" t="s">
        <v>16690</v>
      </c>
      <c r="C16691">
        <v>2</v>
      </c>
      <c r="J16691" t="s">
        <v>15848</v>
      </c>
      <c r="K16691">
        <v>2</v>
      </c>
    </row>
    <row r="16692" spans="1:11" x14ac:dyDescent="0.3">
      <c r="A16692" t="s">
        <v>16691</v>
      </c>
      <c r="B16692" t="s">
        <v>16691</v>
      </c>
      <c r="C16692">
        <v>2</v>
      </c>
      <c r="J16692" t="s">
        <v>28965</v>
      </c>
      <c r="K16692">
        <v>1</v>
      </c>
    </row>
    <row r="16693" spans="1:11" x14ac:dyDescent="0.3">
      <c r="A16693" t="s">
        <v>16692</v>
      </c>
      <c r="B16693" t="s">
        <v>16692</v>
      </c>
      <c r="C16693">
        <v>2</v>
      </c>
      <c r="J16693" t="s">
        <v>28966</v>
      </c>
      <c r="K16693">
        <v>1</v>
      </c>
    </row>
    <row r="16694" spans="1:11" x14ac:dyDescent="0.3">
      <c r="A16694" t="s">
        <v>16693</v>
      </c>
      <c r="B16694" t="s">
        <v>16693</v>
      </c>
      <c r="C16694">
        <v>2</v>
      </c>
      <c r="J16694" t="s">
        <v>28967</v>
      </c>
      <c r="K16694">
        <v>1</v>
      </c>
    </row>
    <row r="16695" spans="1:11" x14ac:dyDescent="0.3">
      <c r="A16695" t="s">
        <v>16694</v>
      </c>
      <c r="B16695" t="s">
        <v>16694</v>
      </c>
      <c r="C16695">
        <v>2</v>
      </c>
      <c r="J16695" t="s">
        <v>28968</v>
      </c>
      <c r="K16695">
        <v>1</v>
      </c>
    </row>
    <row r="16696" spans="1:11" x14ac:dyDescent="0.3">
      <c r="A16696" t="s">
        <v>16695</v>
      </c>
      <c r="B16696" t="s">
        <v>16695</v>
      </c>
      <c r="C16696">
        <v>2</v>
      </c>
      <c r="J16696" t="s">
        <v>9321</v>
      </c>
      <c r="K16696">
        <v>4</v>
      </c>
    </row>
    <row r="16697" spans="1:11" x14ac:dyDescent="0.3">
      <c r="A16697" t="s">
        <v>16696</v>
      </c>
      <c r="B16697" t="s">
        <v>16696</v>
      </c>
      <c r="C16697">
        <v>2</v>
      </c>
      <c r="J16697" t="s">
        <v>28969</v>
      </c>
      <c r="K16697">
        <v>1</v>
      </c>
    </row>
    <row r="16698" spans="1:11" x14ac:dyDescent="0.3">
      <c r="A16698" t="s">
        <v>16697</v>
      </c>
      <c r="B16698" t="s">
        <v>16697</v>
      </c>
      <c r="C16698">
        <v>2</v>
      </c>
      <c r="J16698" t="s">
        <v>28970</v>
      </c>
      <c r="K16698">
        <v>1</v>
      </c>
    </row>
    <row r="16699" spans="1:11" x14ac:dyDescent="0.3">
      <c r="A16699" t="s">
        <v>16698</v>
      </c>
      <c r="B16699" t="s">
        <v>16698</v>
      </c>
      <c r="C16699">
        <v>2</v>
      </c>
      <c r="J16699" t="s">
        <v>28971</v>
      </c>
      <c r="K16699">
        <v>1</v>
      </c>
    </row>
    <row r="16700" spans="1:11" x14ac:dyDescent="0.3">
      <c r="A16700" t="s">
        <v>16699</v>
      </c>
      <c r="B16700" t="s">
        <v>16699</v>
      </c>
      <c r="C16700">
        <v>2</v>
      </c>
      <c r="J16700" t="s">
        <v>7855</v>
      </c>
      <c r="K16700">
        <v>5</v>
      </c>
    </row>
    <row r="16701" spans="1:11" x14ac:dyDescent="0.3">
      <c r="A16701" t="s">
        <v>16700</v>
      </c>
      <c r="B16701" t="s">
        <v>16700</v>
      </c>
      <c r="C16701">
        <v>2</v>
      </c>
      <c r="J16701" t="s">
        <v>28972</v>
      </c>
      <c r="K16701">
        <v>1</v>
      </c>
    </row>
    <row r="16702" spans="1:11" x14ac:dyDescent="0.3">
      <c r="A16702" t="s">
        <v>16701</v>
      </c>
      <c r="B16702" t="s">
        <v>16701</v>
      </c>
      <c r="C16702">
        <v>2</v>
      </c>
      <c r="J16702" t="s">
        <v>28973</v>
      </c>
      <c r="K16702">
        <v>1</v>
      </c>
    </row>
    <row r="16703" spans="1:11" x14ac:dyDescent="0.3">
      <c r="A16703" t="s">
        <v>16702</v>
      </c>
      <c r="B16703" t="s">
        <v>16702</v>
      </c>
      <c r="C16703">
        <v>2</v>
      </c>
      <c r="J16703" t="s">
        <v>28974</v>
      </c>
      <c r="K16703">
        <v>1</v>
      </c>
    </row>
    <row r="16704" spans="1:11" x14ac:dyDescent="0.3">
      <c r="A16704" t="s">
        <v>16703</v>
      </c>
      <c r="B16704" t="s">
        <v>16703</v>
      </c>
      <c r="C16704">
        <v>2</v>
      </c>
      <c r="J16704" t="s">
        <v>28975</v>
      </c>
      <c r="K16704">
        <v>1</v>
      </c>
    </row>
    <row r="16705" spans="1:11" x14ac:dyDescent="0.3">
      <c r="A16705" t="s">
        <v>16704</v>
      </c>
      <c r="B16705" t="s">
        <v>16704</v>
      </c>
      <c r="C16705">
        <v>2</v>
      </c>
      <c r="J16705" t="s">
        <v>28976</v>
      </c>
      <c r="K16705">
        <v>1</v>
      </c>
    </row>
    <row r="16706" spans="1:11" x14ac:dyDescent="0.3">
      <c r="A16706" t="s">
        <v>16705</v>
      </c>
      <c r="B16706" t="s">
        <v>16705</v>
      </c>
      <c r="C16706">
        <v>2</v>
      </c>
      <c r="J16706" t="s">
        <v>28977</v>
      </c>
      <c r="K16706">
        <v>1</v>
      </c>
    </row>
    <row r="16707" spans="1:11" x14ac:dyDescent="0.3">
      <c r="A16707" t="s">
        <v>16706</v>
      </c>
      <c r="B16707" t="s">
        <v>16706</v>
      </c>
      <c r="C16707">
        <v>2</v>
      </c>
      <c r="J16707" t="s">
        <v>28978</v>
      </c>
      <c r="K16707">
        <v>1</v>
      </c>
    </row>
    <row r="16708" spans="1:11" x14ac:dyDescent="0.3">
      <c r="A16708" t="s">
        <v>16707</v>
      </c>
      <c r="B16708" t="s">
        <v>16707</v>
      </c>
      <c r="C16708">
        <v>2</v>
      </c>
      <c r="J16708" t="s">
        <v>28979</v>
      </c>
      <c r="K16708">
        <v>1</v>
      </c>
    </row>
    <row r="16709" spans="1:11" x14ac:dyDescent="0.3">
      <c r="A16709" t="s">
        <v>16708</v>
      </c>
      <c r="B16709" t="s">
        <v>16708</v>
      </c>
      <c r="C16709">
        <v>2</v>
      </c>
      <c r="J16709" t="s">
        <v>28980</v>
      </c>
      <c r="K16709">
        <v>1</v>
      </c>
    </row>
    <row r="16710" spans="1:11" x14ac:dyDescent="0.3">
      <c r="A16710" t="s">
        <v>16709</v>
      </c>
      <c r="B16710" t="s">
        <v>16709</v>
      </c>
      <c r="C16710">
        <v>2</v>
      </c>
      <c r="J16710" t="s">
        <v>28981</v>
      </c>
      <c r="K16710">
        <v>1</v>
      </c>
    </row>
    <row r="16711" spans="1:11" x14ac:dyDescent="0.3">
      <c r="A16711" t="s">
        <v>16710</v>
      </c>
      <c r="B16711" t="s">
        <v>16710</v>
      </c>
      <c r="C16711">
        <v>2</v>
      </c>
      <c r="J16711" t="s">
        <v>28982</v>
      </c>
      <c r="K16711">
        <v>1</v>
      </c>
    </row>
    <row r="16712" spans="1:11" x14ac:dyDescent="0.3">
      <c r="A16712" t="s">
        <v>16711</v>
      </c>
      <c r="B16712" t="s">
        <v>16711</v>
      </c>
      <c r="C16712">
        <v>2</v>
      </c>
      <c r="J16712" t="s">
        <v>28983</v>
      </c>
      <c r="K16712">
        <v>1</v>
      </c>
    </row>
    <row r="16713" spans="1:11" x14ac:dyDescent="0.3">
      <c r="A16713" t="s">
        <v>16712</v>
      </c>
      <c r="B16713" t="s">
        <v>16712</v>
      </c>
      <c r="C16713">
        <v>2</v>
      </c>
      <c r="J16713" t="s">
        <v>4895</v>
      </c>
      <c r="K16713">
        <v>9</v>
      </c>
    </row>
    <row r="16714" spans="1:11" x14ac:dyDescent="0.3">
      <c r="A16714" t="s">
        <v>16713</v>
      </c>
      <c r="B16714" t="s">
        <v>16713</v>
      </c>
      <c r="C16714">
        <v>2</v>
      </c>
      <c r="J16714" t="s">
        <v>28984</v>
      </c>
      <c r="K16714">
        <v>1</v>
      </c>
    </row>
    <row r="16715" spans="1:11" x14ac:dyDescent="0.3">
      <c r="A16715" t="s">
        <v>16714</v>
      </c>
      <c r="B16715" t="s">
        <v>16714</v>
      </c>
      <c r="C16715">
        <v>2</v>
      </c>
      <c r="J16715" t="s">
        <v>28985</v>
      </c>
      <c r="K16715">
        <v>1</v>
      </c>
    </row>
    <row r="16716" spans="1:11" x14ac:dyDescent="0.3">
      <c r="A16716" t="s">
        <v>16715</v>
      </c>
      <c r="B16716" t="s">
        <v>16715</v>
      </c>
      <c r="C16716">
        <v>2</v>
      </c>
      <c r="J16716" t="s">
        <v>6009</v>
      </c>
      <c r="K16716">
        <v>7</v>
      </c>
    </row>
    <row r="16717" spans="1:11" x14ac:dyDescent="0.3">
      <c r="A16717" t="s">
        <v>16716</v>
      </c>
      <c r="B16717" t="s">
        <v>16716</v>
      </c>
      <c r="C16717">
        <v>2</v>
      </c>
      <c r="J16717" t="s">
        <v>3607</v>
      </c>
      <c r="K16717">
        <v>13</v>
      </c>
    </row>
    <row r="16718" spans="1:11" x14ac:dyDescent="0.3">
      <c r="A16718" t="s">
        <v>16717</v>
      </c>
      <c r="B16718" t="s">
        <v>16717</v>
      </c>
      <c r="C16718">
        <v>2</v>
      </c>
      <c r="J16718" t="s">
        <v>11590</v>
      </c>
      <c r="K16718">
        <v>3</v>
      </c>
    </row>
    <row r="16719" spans="1:11" x14ac:dyDescent="0.3">
      <c r="A16719" t="s">
        <v>16718</v>
      </c>
      <c r="B16719" t="s">
        <v>16718</v>
      </c>
      <c r="C16719">
        <v>2</v>
      </c>
      <c r="J16719" t="s">
        <v>28986</v>
      </c>
      <c r="K16719">
        <v>1</v>
      </c>
    </row>
    <row r="16720" spans="1:11" x14ac:dyDescent="0.3">
      <c r="A16720" t="s">
        <v>16719</v>
      </c>
      <c r="B16720" t="s">
        <v>16719</v>
      </c>
      <c r="C16720">
        <v>2</v>
      </c>
      <c r="J16720" t="s">
        <v>9322</v>
      </c>
      <c r="K16720">
        <v>4</v>
      </c>
    </row>
    <row r="16721" spans="1:11" x14ac:dyDescent="0.3">
      <c r="A16721" t="s">
        <v>16720</v>
      </c>
      <c r="B16721" t="s">
        <v>16720</v>
      </c>
      <c r="C16721">
        <v>2</v>
      </c>
      <c r="J16721" t="s">
        <v>6010</v>
      </c>
      <c r="K16721">
        <v>7</v>
      </c>
    </row>
    <row r="16722" spans="1:11" x14ac:dyDescent="0.3">
      <c r="A16722" t="s">
        <v>16721</v>
      </c>
      <c r="B16722" t="s">
        <v>16721</v>
      </c>
      <c r="C16722">
        <v>2</v>
      </c>
      <c r="J16722" t="s">
        <v>7856</v>
      </c>
      <c r="K16722">
        <v>5</v>
      </c>
    </row>
    <row r="16723" spans="1:11" x14ac:dyDescent="0.3">
      <c r="A16723" t="s">
        <v>16722</v>
      </c>
      <c r="B16723" t="s">
        <v>16722</v>
      </c>
      <c r="C16723">
        <v>2</v>
      </c>
      <c r="J16723" t="s">
        <v>4115</v>
      </c>
      <c r="K16723">
        <v>11</v>
      </c>
    </row>
    <row r="16724" spans="1:11" x14ac:dyDescent="0.3">
      <c r="A16724" t="s">
        <v>16723</v>
      </c>
      <c r="B16724" t="s">
        <v>16723</v>
      </c>
      <c r="C16724">
        <v>2</v>
      </c>
      <c r="J16724" t="s">
        <v>9323</v>
      </c>
      <c r="K16724">
        <v>4</v>
      </c>
    </row>
    <row r="16725" spans="1:11" x14ac:dyDescent="0.3">
      <c r="A16725" t="s">
        <v>16724</v>
      </c>
      <c r="B16725" t="s">
        <v>16724</v>
      </c>
      <c r="C16725">
        <v>2</v>
      </c>
      <c r="J16725" t="s">
        <v>28987</v>
      </c>
      <c r="K16725">
        <v>1</v>
      </c>
    </row>
    <row r="16726" spans="1:11" x14ac:dyDescent="0.3">
      <c r="A16726" t="s">
        <v>16725</v>
      </c>
      <c r="B16726" t="s">
        <v>16725</v>
      </c>
      <c r="C16726">
        <v>2</v>
      </c>
      <c r="J16726" t="s">
        <v>11591</v>
      </c>
      <c r="K16726">
        <v>3</v>
      </c>
    </row>
    <row r="16727" spans="1:11" x14ac:dyDescent="0.3">
      <c r="A16727" t="s">
        <v>16726</v>
      </c>
      <c r="B16727" t="s">
        <v>16726</v>
      </c>
      <c r="C16727">
        <v>2</v>
      </c>
      <c r="J16727" t="s">
        <v>15849</v>
      </c>
      <c r="K16727">
        <v>2</v>
      </c>
    </row>
    <row r="16728" spans="1:11" x14ac:dyDescent="0.3">
      <c r="A16728" t="s">
        <v>16727</v>
      </c>
      <c r="B16728" t="s">
        <v>16727</v>
      </c>
      <c r="C16728">
        <v>2</v>
      </c>
      <c r="J16728" t="s">
        <v>28988</v>
      </c>
      <c r="K16728">
        <v>1</v>
      </c>
    </row>
    <row r="16729" spans="1:11" x14ac:dyDescent="0.3">
      <c r="A16729" t="s">
        <v>16728</v>
      </c>
      <c r="B16729" t="s">
        <v>16728</v>
      </c>
      <c r="C16729">
        <v>2</v>
      </c>
      <c r="J16729" t="s">
        <v>28989</v>
      </c>
      <c r="K16729">
        <v>1</v>
      </c>
    </row>
    <row r="16730" spans="1:11" x14ac:dyDescent="0.3">
      <c r="A16730" t="s">
        <v>16729</v>
      </c>
      <c r="B16730" t="s">
        <v>16729</v>
      </c>
      <c r="C16730">
        <v>2</v>
      </c>
      <c r="J16730" t="s">
        <v>11592</v>
      </c>
      <c r="K16730">
        <v>3</v>
      </c>
    </row>
    <row r="16731" spans="1:11" x14ac:dyDescent="0.3">
      <c r="A16731" t="s">
        <v>16730</v>
      </c>
      <c r="B16731" t="s">
        <v>16730</v>
      </c>
      <c r="C16731">
        <v>2</v>
      </c>
      <c r="J16731" t="s">
        <v>11593</v>
      </c>
      <c r="K16731">
        <v>3</v>
      </c>
    </row>
    <row r="16732" spans="1:11" x14ac:dyDescent="0.3">
      <c r="A16732" t="s">
        <v>16731</v>
      </c>
      <c r="B16732" t="s">
        <v>16731</v>
      </c>
      <c r="C16732">
        <v>2</v>
      </c>
      <c r="J16732" t="s">
        <v>11594</v>
      </c>
      <c r="K16732">
        <v>3</v>
      </c>
    </row>
    <row r="16733" spans="1:11" x14ac:dyDescent="0.3">
      <c r="A16733" t="s">
        <v>16732</v>
      </c>
      <c r="B16733" t="s">
        <v>16732</v>
      </c>
      <c r="C16733">
        <v>2</v>
      </c>
      <c r="J16733" t="s">
        <v>28990</v>
      </c>
      <c r="K16733">
        <v>1</v>
      </c>
    </row>
    <row r="16734" spans="1:11" x14ac:dyDescent="0.3">
      <c r="A16734" t="s">
        <v>16733</v>
      </c>
      <c r="B16734" t="s">
        <v>16733</v>
      </c>
      <c r="C16734">
        <v>2</v>
      </c>
      <c r="J16734" t="s">
        <v>28991</v>
      </c>
      <c r="K16734">
        <v>1</v>
      </c>
    </row>
    <row r="16735" spans="1:11" x14ac:dyDescent="0.3">
      <c r="A16735" t="s">
        <v>16734</v>
      </c>
      <c r="B16735" t="s">
        <v>16734</v>
      </c>
      <c r="C16735">
        <v>2</v>
      </c>
      <c r="J16735" t="s">
        <v>28992</v>
      </c>
      <c r="K16735">
        <v>1</v>
      </c>
    </row>
    <row r="16736" spans="1:11" x14ac:dyDescent="0.3">
      <c r="A16736" t="s">
        <v>16735</v>
      </c>
      <c r="B16736" t="s">
        <v>16735</v>
      </c>
      <c r="C16736">
        <v>2</v>
      </c>
      <c r="J16736" t="s">
        <v>1076</v>
      </c>
      <c r="K16736">
        <v>47</v>
      </c>
    </row>
    <row r="16737" spans="1:11" x14ac:dyDescent="0.3">
      <c r="A16737" t="s">
        <v>16736</v>
      </c>
      <c r="B16737" t="s">
        <v>16736</v>
      </c>
      <c r="C16737">
        <v>2</v>
      </c>
      <c r="J16737" t="s">
        <v>3189</v>
      </c>
      <c r="K16737">
        <v>15</v>
      </c>
    </row>
    <row r="16738" spans="1:11" x14ac:dyDescent="0.3">
      <c r="A16738" t="s">
        <v>16737</v>
      </c>
      <c r="B16738" t="s">
        <v>16737</v>
      </c>
      <c r="C16738">
        <v>2</v>
      </c>
      <c r="J16738" t="s">
        <v>15850</v>
      </c>
      <c r="K16738">
        <v>2</v>
      </c>
    </row>
    <row r="16739" spans="1:11" x14ac:dyDescent="0.3">
      <c r="A16739" t="s">
        <v>16738</v>
      </c>
      <c r="B16739" t="s">
        <v>16738</v>
      </c>
      <c r="C16739">
        <v>2</v>
      </c>
      <c r="J16739" t="s">
        <v>28993</v>
      </c>
      <c r="K16739">
        <v>1</v>
      </c>
    </row>
    <row r="16740" spans="1:11" x14ac:dyDescent="0.3">
      <c r="A16740" t="s">
        <v>16739</v>
      </c>
      <c r="B16740" t="s">
        <v>16739</v>
      </c>
      <c r="C16740">
        <v>2</v>
      </c>
      <c r="J16740" t="s">
        <v>28994</v>
      </c>
      <c r="K16740">
        <v>1</v>
      </c>
    </row>
    <row r="16741" spans="1:11" x14ac:dyDescent="0.3">
      <c r="A16741" t="s">
        <v>16740</v>
      </c>
      <c r="B16741" t="s">
        <v>16740</v>
      </c>
      <c r="C16741">
        <v>2</v>
      </c>
      <c r="J16741" t="s">
        <v>211</v>
      </c>
      <c r="K16741">
        <v>192</v>
      </c>
    </row>
    <row r="16742" spans="1:11" x14ac:dyDescent="0.3">
      <c r="A16742" t="s">
        <v>16741</v>
      </c>
      <c r="B16742" t="s">
        <v>16741</v>
      </c>
      <c r="C16742">
        <v>2</v>
      </c>
      <c r="J16742" t="s">
        <v>28995</v>
      </c>
      <c r="K16742">
        <v>1</v>
      </c>
    </row>
    <row r="16743" spans="1:11" x14ac:dyDescent="0.3">
      <c r="A16743" t="s">
        <v>16742</v>
      </c>
      <c r="B16743" t="s">
        <v>16742</v>
      </c>
      <c r="C16743">
        <v>2</v>
      </c>
      <c r="J16743" t="s">
        <v>2249</v>
      </c>
      <c r="K16743">
        <v>22</v>
      </c>
    </row>
    <row r="16744" spans="1:11" x14ac:dyDescent="0.3">
      <c r="A16744" t="s">
        <v>16743</v>
      </c>
      <c r="B16744" t="s">
        <v>16743</v>
      </c>
      <c r="C16744">
        <v>2</v>
      </c>
      <c r="J16744" t="s">
        <v>7857</v>
      </c>
      <c r="K16744">
        <v>5</v>
      </c>
    </row>
    <row r="16745" spans="1:11" x14ac:dyDescent="0.3">
      <c r="A16745" t="s">
        <v>16744</v>
      </c>
      <c r="B16745" t="s">
        <v>16744</v>
      </c>
      <c r="C16745">
        <v>2</v>
      </c>
      <c r="J16745" t="s">
        <v>11595</v>
      </c>
      <c r="K16745">
        <v>3</v>
      </c>
    </row>
    <row r="16746" spans="1:11" x14ac:dyDescent="0.3">
      <c r="A16746" t="s">
        <v>16745</v>
      </c>
      <c r="B16746" t="s">
        <v>16745</v>
      </c>
      <c r="C16746">
        <v>2</v>
      </c>
      <c r="J16746" t="s">
        <v>11596</v>
      </c>
      <c r="K16746">
        <v>3</v>
      </c>
    </row>
    <row r="16747" spans="1:11" x14ac:dyDescent="0.3">
      <c r="A16747" t="s">
        <v>16746</v>
      </c>
      <c r="B16747" t="s">
        <v>16746</v>
      </c>
      <c r="C16747">
        <v>2</v>
      </c>
      <c r="J16747" t="s">
        <v>28996</v>
      </c>
      <c r="K16747">
        <v>1</v>
      </c>
    </row>
    <row r="16748" spans="1:11" x14ac:dyDescent="0.3">
      <c r="A16748" t="s">
        <v>16747</v>
      </c>
      <c r="B16748" t="s">
        <v>16747</v>
      </c>
      <c r="C16748">
        <v>2</v>
      </c>
      <c r="J16748" t="s">
        <v>7858</v>
      </c>
      <c r="K16748">
        <v>5</v>
      </c>
    </row>
    <row r="16749" spans="1:11" x14ac:dyDescent="0.3">
      <c r="A16749" t="s">
        <v>16748</v>
      </c>
      <c r="B16749" t="s">
        <v>16748</v>
      </c>
      <c r="C16749">
        <v>2</v>
      </c>
      <c r="J16749" t="s">
        <v>28997</v>
      </c>
      <c r="K16749">
        <v>1</v>
      </c>
    </row>
    <row r="16750" spans="1:11" x14ac:dyDescent="0.3">
      <c r="A16750" t="s">
        <v>16749</v>
      </c>
      <c r="B16750" t="s">
        <v>16749</v>
      </c>
      <c r="C16750">
        <v>2</v>
      </c>
      <c r="J16750" t="s">
        <v>28998</v>
      </c>
      <c r="K16750">
        <v>1</v>
      </c>
    </row>
    <row r="16751" spans="1:11" x14ac:dyDescent="0.3">
      <c r="A16751" t="s">
        <v>16750</v>
      </c>
      <c r="B16751" t="s">
        <v>16750</v>
      </c>
      <c r="C16751">
        <v>2</v>
      </c>
      <c r="J16751" t="s">
        <v>9324</v>
      </c>
      <c r="K16751">
        <v>4</v>
      </c>
    </row>
    <row r="16752" spans="1:11" x14ac:dyDescent="0.3">
      <c r="A16752" t="s">
        <v>16751</v>
      </c>
      <c r="B16752" t="s">
        <v>16751</v>
      </c>
      <c r="C16752">
        <v>2</v>
      </c>
      <c r="J16752" t="s">
        <v>4896</v>
      </c>
      <c r="K16752">
        <v>9</v>
      </c>
    </row>
    <row r="16753" spans="1:11" x14ac:dyDescent="0.3">
      <c r="A16753" t="s">
        <v>16752</v>
      </c>
      <c r="B16753" t="s">
        <v>16752</v>
      </c>
      <c r="C16753">
        <v>2</v>
      </c>
      <c r="J16753" t="s">
        <v>11597</v>
      </c>
      <c r="K16753">
        <v>3</v>
      </c>
    </row>
    <row r="16754" spans="1:11" x14ac:dyDescent="0.3">
      <c r="A16754" t="s">
        <v>16753</v>
      </c>
      <c r="B16754" t="s">
        <v>16753</v>
      </c>
      <c r="C16754">
        <v>2</v>
      </c>
      <c r="J16754" t="s">
        <v>28999</v>
      </c>
      <c r="K16754">
        <v>1</v>
      </c>
    </row>
    <row r="16755" spans="1:11" x14ac:dyDescent="0.3">
      <c r="A16755" t="s">
        <v>16754</v>
      </c>
      <c r="B16755" t="s">
        <v>16754</v>
      </c>
      <c r="C16755">
        <v>2</v>
      </c>
      <c r="J16755" t="s">
        <v>29000</v>
      </c>
      <c r="K16755">
        <v>1</v>
      </c>
    </row>
    <row r="16756" spans="1:11" x14ac:dyDescent="0.3">
      <c r="A16756" t="s">
        <v>16755</v>
      </c>
      <c r="B16756" t="s">
        <v>16755</v>
      </c>
      <c r="C16756">
        <v>2</v>
      </c>
      <c r="J16756" t="s">
        <v>29001</v>
      </c>
      <c r="K16756">
        <v>1</v>
      </c>
    </row>
    <row r="16757" spans="1:11" x14ac:dyDescent="0.3">
      <c r="A16757" t="s">
        <v>16756</v>
      </c>
      <c r="B16757" t="s">
        <v>16756</v>
      </c>
      <c r="C16757">
        <v>2</v>
      </c>
      <c r="J16757" t="s">
        <v>29002</v>
      </c>
      <c r="K16757">
        <v>1</v>
      </c>
    </row>
    <row r="16758" spans="1:11" x14ac:dyDescent="0.3">
      <c r="A16758" t="s">
        <v>16757</v>
      </c>
      <c r="B16758" t="s">
        <v>16757</v>
      </c>
      <c r="C16758">
        <v>2</v>
      </c>
      <c r="J16758" t="s">
        <v>15851</v>
      </c>
      <c r="K16758">
        <v>2</v>
      </c>
    </row>
    <row r="16759" spans="1:11" x14ac:dyDescent="0.3">
      <c r="A16759" t="s">
        <v>16758</v>
      </c>
      <c r="B16759" t="s">
        <v>16758</v>
      </c>
      <c r="C16759">
        <v>2</v>
      </c>
      <c r="J16759" t="s">
        <v>5394</v>
      </c>
      <c r="K16759">
        <v>8</v>
      </c>
    </row>
    <row r="16760" spans="1:11" x14ac:dyDescent="0.3">
      <c r="A16760" t="s">
        <v>16759</v>
      </c>
      <c r="B16760" t="s">
        <v>16759</v>
      </c>
      <c r="C16760">
        <v>2</v>
      </c>
      <c r="J16760" t="s">
        <v>29003</v>
      </c>
      <c r="K16760">
        <v>1</v>
      </c>
    </row>
    <row r="16761" spans="1:11" x14ac:dyDescent="0.3">
      <c r="A16761" t="s">
        <v>16760</v>
      </c>
      <c r="B16761" t="s">
        <v>16760</v>
      </c>
      <c r="C16761">
        <v>2</v>
      </c>
      <c r="J16761" t="s">
        <v>29004</v>
      </c>
      <c r="K16761">
        <v>1</v>
      </c>
    </row>
    <row r="16762" spans="1:11" x14ac:dyDescent="0.3">
      <c r="A16762" t="s">
        <v>16761</v>
      </c>
      <c r="B16762" t="s">
        <v>16761</v>
      </c>
      <c r="C16762">
        <v>2</v>
      </c>
      <c r="J16762" t="s">
        <v>4462</v>
      </c>
      <c r="K16762">
        <v>10</v>
      </c>
    </row>
    <row r="16763" spans="1:11" x14ac:dyDescent="0.3">
      <c r="A16763" t="s">
        <v>16762</v>
      </c>
      <c r="B16763" t="s">
        <v>16762</v>
      </c>
      <c r="C16763">
        <v>2</v>
      </c>
      <c r="J16763" t="s">
        <v>15852</v>
      </c>
      <c r="K16763">
        <v>2</v>
      </c>
    </row>
    <row r="16764" spans="1:11" x14ac:dyDescent="0.3">
      <c r="A16764" t="s">
        <v>16763</v>
      </c>
      <c r="B16764" t="s">
        <v>16763</v>
      </c>
      <c r="C16764">
        <v>2</v>
      </c>
      <c r="J16764" t="s">
        <v>29005</v>
      </c>
      <c r="K16764">
        <v>1</v>
      </c>
    </row>
    <row r="16765" spans="1:11" x14ac:dyDescent="0.3">
      <c r="A16765" t="s">
        <v>16764</v>
      </c>
      <c r="B16765" t="s">
        <v>16764</v>
      </c>
      <c r="C16765">
        <v>2</v>
      </c>
      <c r="J16765" t="s">
        <v>15853</v>
      </c>
      <c r="K16765">
        <v>2</v>
      </c>
    </row>
    <row r="16766" spans="1:11" x14ac:dyDescent="0.3">
      <c r="A16766" t="s">
        <v>16765</v>
      </c>
      <c r="B16766" t="s">
        <v>16765</v>
      </c>
      <c r="C16766">
        <v>2</v>
      </c>
      <c r="J16766" t="s">
        <v>15854</v>
      </c>
      <c r="K16766">
        <v>2</v>
      </c>
    </row>
    <row r="16767" spans="1:11" x14ac:dyDescent="0.3">
      <c r="A16767" t="s">
        <v>16766</v>
      </c>
      <c r="B16767" t="s">
        <v>16766</v>
      </c>
      <c r="C16767">
        <v>2</v>
      </c>
      <c r="J16767" t="s">
        <v>11598</v>
      </c>
      <c r="K16767">
        <v>3</v>
      </c>
    </row>
    <row r="16768" spans="1:11" x14ac:dyDescent="0.3">
      <c r="A16768" t="s">
        <v>16767</v>
      </c>
      <c r="B16768" t="s">
        <v>16767</v>
      </c>
      <c r="C16768">
        <v>2</v>
      </c>
      <c r="J16768" t="s">
        <v>29006</v>
      </c>
      <c r="K16768">
        <v>1</v>
      </c>
    </row>
    <row r="16769" spans="1:11" x14ac:dyDescent="0.3">
      <c r="A16769" t="s">
        <v>16768</v>
      </c>
      <c r="B16769" t="s">
        <v>16768</v>
      </c>
      <c r="C16769">
        <v>2</v>
      </c>
      <c r="J16769" t="s">
        <v>29007</v>
      </c>
      <c r="K16769">
        <v>1</v>
      </c>
    </row>
    <row r="16770" spans="1:11" x14ac:dyDescent="0.3">
      <c r="A16770" t="s">
        <v>16769</v>
      </c>
      <c r="B16770" t="s">
        <v>16769</v>
      </c>
      <c r="C16770">
        <v>2</v>
      </c>
      <c r="J16770" t="s">
        <v>29008</v>
      </c>
      <c r="K16770">
        <v>1</v>
      </c>
    </row>
    <row r="16771" spans="1:11" x14ac:dyDescent="0.3">
      <c r="A16771" t="s">
        <v>16770</v>
      </c>
      <c r="B16771" t="s">
        <v>16770</v>
      </c>
      <c r="C16771">
        <v>2</v>
      </c>
      <c r="J16771" t="s">
        <v>15855</v>
      </c>
      <c r="K16771">
        <v>2</v>
      </c>
    </row>
    <row r="16772" spans="1:11" x14ac:dyDescent="0.3">
      <c r="A16772" t="s">
        <v>16771</v>
      </c>
      <c r="B16772" t="s">
        <v>16771</v>
      </c>
      <c r="C16772">
        <v>2</v>
      </c>
      <c r="J16772" t="s">
        <v>15856</v>
      </c>
      <c r="K16772">
        <v>2</v>
      </c>
    </row>
    <row r="16773" spans="1:11" x14ac:dyDescent="0.3">
      <c r="A16773" t="s">
        <v>16772</v>
      </c>
      <c r="B16773" t="s">
        <v>16772</v>
      </c>
      <c r="C16773">
        <v>2</v>
      </c>
      <c r="J16773" t="s">
        <v>29009</v>
      </c>
      <c r="K16773">
        <v>1</v>
      </c>
    </row>
    <row r="16774" spans="1:11" x14ac:dyDescent="0.3">
      <c r="A16774" t="s">
        <v>16773</v>
      </c>
      <c r="B16774" t="s">
        <v>16773</v>
      </c>
      <c r="C16774">
        <v>2</v>
      </c>
      <c r="J16774" t="s">
        <v>2863</v>
      </c>
      <c r="K16774">
        <v>17</v>
      </c>
    </row>
    <row r="16775" spans="1:11" x14ac:dyDescent="0.3">
      <c r="A16775" t="s">
        <v>16774</v>
      </c>
      <c r="B16775" t="s">
        <v>16774</v>
      </c>
      <c r="C16775">
        <v>2</v>
      </c>
      <c r="J16775" t="s">
        <v>29010</v>
      </c>
      <c r="K16775">
        <v>1</v>
      </c>
    </row>
    <row r="16776" spans="1:11" x14ac:dyDescent="0.3">
      <c r="A16776" t="s">
        <v>16775</v>
      </c>
      <c r="B16776" t="s">
        <v>16775</v>
      </c>
      <c r="C16776">
        <v>2</v>
      </c>
      <c r="J16776" t="s">
        <v>29011</v>
      </c>
      <c r="K16776">
        <v>1</v>
      </c>
    </row>
    <row r="16777" spans="1:11" x14ac:dyDescent="0.3">
      <c r="A16777" t="s">
        <v>16776</v>
      </c>
      <c r="B16777" t="s">
        <v>16776</v>
      </c>
      <c r="C16777">
        <v>2</v>
      </c>
      <c r="J16777" t="s">
        <v>5395</v>
      </c>
      <c r="K16777">
        <v>8</v>
      </c>
    </row>
    <row r="16778" spans="1:11" x14ac:dyDescent="0.3">
      <c r="A16778" t="s">
        <v>16777</v>
      </c>
      <c r="B16778" t="s">
        <v>16777</v>
      </c>
      <c r="C16778">
        <v>2</v>
      </c>
      <c r="J16778" t="s">
        <v>7859</v>
      </c>
      <c r="K16778">
        <v>5</v>
      </c>
    </row>
    <row r="16779" spans="1:11" x14ac:dyDescent="0.3">
      <c r="A16779" t="s">
        <v>16778</v>
      </c>
      <c r="B16779" t="s">
        <v>16778</v>
      </c>
      <c r="C16779">
        <v>2</v>
      </c>
      <c r="J16779" t="s">
        <v>6765</v>
      </c>
      <c r="K16779">
        <v>6</v>
      </c>
    </row>
    <row r="16780" spans="1:11" x14ac:dyDescent="0.3">
      <c r="A16780" t="s">
        <v>16779</v>
      </c>
      <c r="B16780" t="s">
        <v>16779</v>
      </c>
      <c r="C16780">
        <v>2</v>
      </c>
      <c r="J16780" t="s">
        <v>11599</v>
      </c>
      <c r="K16780">
        <v>3</v>
      </c>
    </row>
    <row r="16781" spans="1:11" x14ac:dyDescent="0.3">
      <c r="A16781" t="s">
        <v>16780</v>
      </c>
      <c r="B16781" t="s">
        <v>16780</v>
      </c>
      <c r="C16781">
        <v>2</v>
      </c>
      <c r="J16781" t="s">
        <v>2163</v>
      </c>
      <c r="K16781">
        <v>23</v>
      </c>
    </row>
    <row r="16782" spans="1:11" x14ac:dyDescent="0.3">
      <c r="A16782" t="s">
        <v>16781</v>
      </c>
      <c r="B16782" t="s">
        <v>16781</v>
      </c>
      <c r="C16782">
        <v>2</v>
      </c>
      <c r="J16782" t="s">
        <v>1439</v>
      </c>
      <c r="K16782">
        <v>35</v>
      </c>
    </row>
    <row r="16783" spans="1:11" x14ac:dyDescent="0.3">
      <c r="A16783" t="s">
        <v>16782</v>
      </c>
      <c r="B16783" t="s">
        <v>16782</v>
      </c>
      <c r="C16783">
        <v>2</v>
      </c>
      <c r="J16783" t="s">
        <v>29012</v>
      </c>
      <c r="K16783">
        <v>1</v>
      </c>
    </row>
    <row r="16784" spans="1:11" x14ac:dyDescent="0.3">
      <c r="A16784" t="s">
        <v>16783</v>
      </c>
      <c r="B16784" t="s">
        <v>16783</v>
      </c>
      <c r="C16784">
        <v>2</v>
      </c>
      <c r="J16784" t="s">
        <v>6011</v>
      </c>
      <c r="K16784">
        <v>7</v>
      </c>
    </row>
    <row r="16785" spans="1:11" x14ac:dyDescent="0.3">
      <c r="A16785" t="s">
        <v>16784</v>
      </c>
      <c r="B16785" t="s">
        <v>16784</v>
      </c>
      <c r="C16785">
        <v>2</v>
      </c>
      <c r="J16785" t="s">
        <v>712</v>
      </c>
      <c r="K16785">
        <v>71</v>
      </c>
    </row>
    <row r="16786" spans="1:11" x14ac:dyDescent="0.3">
      <c r="A16786" t="s">
        <v>16785</v>
      </c>
      <c r="B16786" t="s">
        <v>16785</v>
      </c>
      <c r="C16786">
        <v>2</v>
      </c>
      <c r="J16786" t="s">
        <v>2000</v>
      </c>
      <c r="K16786">
        <v>25</v>
      </c>
    </row>
    <row r="16787" spans="1:11" x14ac:dyDescent="0.3">
      <c r="A16787" t="s">
        <v>16786</v>
      </c>
      <c r="B16787" t="s">
        <v>16786</v>
      </c>
      <c r="C16787">
        <v>2</v>
      </c>
      <c r="J16787" t="s">
        <v>15857</v>
      </c>
      <c r="K16787">
        <v>2</v>
      </c>
    </row>
    <row r="16788" spans="1:11" x14ac:dyDescent="0.3">
      <c r="A16788" t="s">
        <v>16787</v>
      </c>
      <c r="B16788" t="s">
        <v>16787</v>
      </c>
      <c r="C16788">
        <v>2</v>
      </c>
      <c r="J16788" t="s">
        <v>15858</v>
      </c>
      <c r="K16788">
        <v>2</v>
      </c>
    </row>
    <row r="16789" spans="1:11" x14ac:dyDescent="0.3">
      <c r="A16789" t="s">
        <v>16788</v>
      </c>
      <c r="B16789" t="s">
        <v>16788</v>
      </c>
      <c r="C16789">
        <v>2</v>
      </c>
      <c r="J16789" t="s">
        <v>29013</v>
      </c>
      <c r="K16789">
        <v>1</v>
      </c>
    </row>
    <row r="16790" spans="1:11" x14ac:dyDescent="0.3">
      <c r="A16790" t="s">
        <v>16789</v>
      </c>
      <c r="B16790" t="s">
        <v>16789</v>
      </c>
      <c r="C16790">
        <v>2</v>
      </c>
      <c r="J16790" t="s">
        <v>29014</v>
      </c>
      <c r="K16790">
        <v>1</v>
      </c>
    </row>
    <row r="16791" spans="1:11" x14ac:dyDescent="0.3">
      <c r="A16791" t="s">
        <v>16790</v>
      </c>
      <c r="B16791" t="s">
        <v>16790</v>
      </c>
      <c r="C16791">
        <v>2</v>
      </c>
      <c r="J16791" t="s">
        <v>4897</v>
      </c>
      <c r="K16791">
        <v>9</v>
      </c>
    </row>
    <row r="16792" spans="1:11" x14ac:dyDescent="0.3">
      <c r="A16792" t="s">
        <v>16791</v>
      </c>
      <c r="B16792" t="s">
        <v>16791</v>
      </c>
      <c r="C16792">
        <v>2</v>
      </c>
      <c r="J16792" t="s">
        <v>9325</v>
      </c>
      <c r="K16792">
        <v>4</v>
      </c>
    </row>
    <row r="16793" spans="1:11" x14ac:dyDescent="0.3">
      <c r="A16793" t="s">
        <v>16792</v>
      </c>
      <c r="B16793" t="s">
        <v>16792</v>
      </c>
      <c r="C16793">
        <v>2</v>
      </c>
      <c r="J16793" t="s">
        <v>11600</v>
      </c>
      <c r="K16793">
        <v>3</v>
      </c>
    </row>
    <row r="16794" spans="1:11" x14ac:dyDescent="0.3">
      <c r="A16794" t="s">
        <v>16793</v>
      </c>
      <c r="B16794" t="s">
        <v>16793</v>
      </c>
      <c r="C16794">
        <v>2</v>
      </c>
      <c r="J16794" t="s">
        <v>6766</v>
      </c>
      <c r="K16794">
        <v>6</v>
      </c>
    </row>
    <row r="16795" spans="1:11" x14ac:dyDescent="0.3">
      <c r="A16795" t="s">
        <v>16794</v>
      </c>
      <c r="B16795" t="s">
        <v>16794</v>
      </c>
      <c r="C16795">
        <v>2</v>
      </c>
      <c r="J16795" t="s">
        <v>29015</v>
      </c>
      <c r="K16795">
        <v>1</v>
      </c>
    </row>
    <row r="16796" spans="1:11" x14ac:dyDescent="0.3">
      <c r="A16796" t="s">
        <v>16795</v>
      </c>
      <c r="B16796" t="s">
        <v>16795</v>
      </c>
      <c r="C16796">
        <v>2</v>
      </c>
      <c r="J16796" t="s">
        <v>29016</v>
      </c>
      <c r="K16796">
        <v>1</v>
      </c>
    </row>
    <row r="16797" spans="1:11" x14ac:dyDescent="0.3">
      <c r="A16797" t="s">
        <v>16796</v>
      </c>
      <c r="B16797" t="s">
        <v>16796</v>
      </c>
      <c r="C16797">
        <v>2</v>
      </c>
      <c r="J16797" t="s">
        <v>29017</v>
      </c>
      <c r="K16797">
        <v>1</v>
      </c>
    </row>
    <row r="16798" spans="1:11" x14ac:dyDescent="0.3">
      <c r="A16798" t="s">
        <v>16797</v>
      </c>
      <c r="B16798" t="s">
        <v>16797</v>
      </c>
      <c r="C16798">
        <v>2</v>
      </c>
      <c r="J16798" t="s">
        <v>29018</v>
      </c>
      <c r="K16798">
        <v>1</v>
      </c>
    </row>
    <row r="16799" spans="1:11" x14ac:dyDescent="0.3">
      <c r="A16799" t="s">
        <v>16798</v>
      </c>
      <c r="B16799" t="s">
        <v>16798</v>
      </c>
      <c r="C16799">
        <v>2</v>
      </c>
      <c r="J16799" t="s">
        <v>29019</v>
      </c>
      <c r="K16799">
        <v>1</v>
      </c>
    </row>
    <row r="16800" spans="1:11" x14ac:dyDescent="0.3">
      <c r="A16800" t="s">
        <v>16799</v>
      </c>
      <c r="B16800" t="s">
        <v>16799</v>
      </c>
      <c r="C16800">
        <v>2</v>
      </c>
      <c r="J16800" t="s">
        <v>29020</v>
      </c>
      <c r="K16800">
        <v>1</v>
      </c>
    </row>
    <row r="16801" spans="1:11" x14ac:dyDescent="0.3">
      <c r="A16801" t="s">
        <v>16800</v>
      </c>
      <c r="B16801" t="s">
        <v>16800</v>
      </c>
      <c r="C16801">
        <v>2</v>
      </c>
      <c r="J16801" t="s">
        <v>29021</v>
      </c>
      <c r="K16801">
        <v>1</v>
      </c>
    </row>
    <row r="16802" spans="1:11" x14ac:dyDescent="0.3">
      <c r="A16802" t="s">
        <v>16801</v>
      </c>
      <c r="B16802" t="s">
        <v>16801</v>
      </c>
      <c r="C16802">
        <v>2</v>
      </c>
      <c r="J16802" t="s">
        <v>29022</v>
      </c>
      <c r="K16802">
        <v>1</v>
      </c>
    </row>
    <row r="16803" spans="1:11" x14ac:dyDescent="0.3">
      <c r="A16803" t="s">
        <v>16802</v>
      </c>
      <c r="B16803" t="s">
        <v>16802</v>
      </c>
      <c r="C16803">
        <v>2</v>
      </c>
      <c r="J16803" t="s">
        <v>29023</v>
      </c>
      <c r="K16803">
        <v>1</v>
      </c>
    </row>
    <row r="16804" spans="1:11" x14ac:dyDescent="0.3">
      <c r="A16804" t="s">
        <v>16803</v>
      </c>
      <c r="B16804" t="s">
        <v>16803</v>
      </c>
      <c r="C16804">
        <v>2</v>
      </c>
      <c r="J16804" t="s">
        <v>15859</v>
      </c>
      <c r="K16804">
        <v>2</v>
      </c>
    </row>
    <row r="16805" spans="1:11" x14ac:dyDescent="0.3">
      <c r="A16805" t="s">
        <v>16804</v>
      </c>
      <c r="B16805" t="s">
        <v>16804</v>
      </c>
      <c r="C16805">
        <v>2</v>
      </c>
      <c r="J16805" t="s">
        <v>698</v>
      </c>
      <c r="K16805">
        <v>73</v>
      </c>
    </row>
    <row r="16806" spans="1:11" x14ac:dyDescent="0.3">
      <c r="A16806" t="s">
        <v>16805</v>
      </c>
      <c r="B16806" t="s">
        <v>16805</v>
      </c>
      <c r="C16806">
        <v>2</v>
      </c>
      <c r="J16806" t="s">
        <v>15860</v>
      </c>
      <c r="K16806">
        <v>2</v>
      </c>
    </row>
    <row r="16807" spans="1:11" x14ac:dyDescent="0.3">
      <c r="A16807" t="s">
        <v>16806</v>
      </c>
      <c r="B16807" t="s">
        <v>16806</v>
      </c>
      <c r="C16807">
        <v>2</v>
      </c>
      <c r="J16807" t="s">
        <v>29024</v>
      </c>
      <c r="K16807">
        <v>1</v>
      </c>
    </row>
    <row r="16808" spans="1:11" x14ac:dyDescent="0.3">
      <c r="A16808" t="s">
        <v>16807</v>
      </c>
      <c r="B16808" t="s">
        <v>16807</v>
      </c>
      <c r="C16808">
        <v>2</v>
      </c>
      <c r="J16808" t="s">
        <v>5396</v>
      </c>
      <c r="K16808">
        <v>8</v>
      </c>
    </row>
    <row r="16809" spans="1:11" x14ac:dyDescent="0.3">
      <c r="A16809" t="s">
        <v>16808</v>
      </c>
      <c r="B16809" t="s">
        <v>16808</v>
      </c>
      <c r="C16809">
        <v>2</v>
      </c>
      <c r="J16809" t="s">
        <v>29025</v>
      </c>
      <c r="K16809">
        <v>1</v>
      </c>
    </row>
    <row r="16810" spans="1:11" x14ac:dyDescent="0.3">
      <c r="A16810" t="s">
        <v>16809</v>
      </c>
      <c r="B16810" t="s">
        <v>16809</v>
      </c>
      <c r="C16810">
        <v>2</v>
      </c>
      <c r="J16810" t="s">
        <v>15861</v>
      </c>
      <c r="K16810">
        <v>2</v>
      </c>
    </row>
    <row r="16811" spans="1:11" x14ac:dyDescent="0.3">
      <c r="A16811" t="s">
        <v>16810</v>
      </c>
      <c r="B16811" t="s">
        <v>16810</v>
      </c>
      <c r="C16811">
        <v>2</v>
      </c>
      <c r="J16811" t="s">
        <v>29026</v>
      </c>
      <c r="K16811">
        <v>1</v>
      </c>
    </row>
    <row r="16812" spans="1:11" x14ac:dyDescent="0.3">
      <c r="A16812" t="s">
        <v>16811</v>
      </c>
      <c r="B16812" t="s">
        <v>16811</v>
      </c>
      <c r="C16812">
        <v>2</v>
      </c>
      <c r="J16812" t="s">
        <v>7860</v>
      </c>
      <c r="K16812">
        <v>5</v>
      </c>
    </row>
    <row r="16813" spans="1:11" x14ac:dyDescent="0.3">
      <c r="A16813" t="s">
        <v>16812</v>
      </c>
      <c r="B16813" t="s">
        <v>16812</v>
      </c>
      <c r="C16813">
        <v>2</v>
      </c>
      <c r="J16813" t="s">
        <v>15862</v>
      </c>
      <c r="K16813">
        <v>2</v>
      </c>
    </row>
    <row r="16814" spans="1:11" x14ac:dyDescent="0.3">
      <c r="A16814" t="s">
        <v>16813</v>
      </c>
      <c r="B16814" t="s">
        <v>16813</v>
      </c>
      <c r="C16814">
        <v>2</v>
      </c>
      <c r="J16814" t="s">
        <v>11601</v>
      </c>
      <c r="K16814">
        <v>3</v>
      </c>
    </row>
    <row r="16815" spans="1:11" x14ac:dyDescent="0.3">
      <c r="A16815" t="s">
        <v>16814</v>
      </c>
      <c r="B16815" t="s">
        <v>16814</v>
      </c>
      <c r="C16815">
        <v>2</v>
      </c>
      <c r="J16815" t="s">
        <v>11602</v>
      </c>
      <c r="K16815">
        <v>3</v>
      </c>
    </row>
    <row r="16816" spans="1:11" x14ac:dyDescent="0.3">
      <c r="A16816" t="s">
        <v>16815</v>
      </c>
      <c r="B16816" t="s">
        <v>16815</v>
      </c>
      <c r="C16816">
        <v>2</v>
      </c>
      <c r="J16816" t="s">
        <v>29027</v>
      </c>
      <c r="K16816">
        <v>1</v>
      </c>
    </row>
    <row r="16817" spans="1:11" x14ac:dyDescent="0.3">
      <c r="A16817" t="s">
        <v>16816</v>
      </c>
      <c r="B16817" t="s">
        <v>16816</v>
      </c>
      <c r="C16817">
        <v>2</v>
      </c>
      <c r="J16817" t="s">
        <v>4116</v>
      </c>
      <c r="K16817">
        <v>11</v>
      </c>
    </row>
    <row r="16818" spans="1:11" x14ac:dyDescent="0.3">
      <c r="A16818" t="s">
        <v>16817</v>
      </c>
      <c r="B16818" t="s">
        <v>16817</v>
      </c>
      <c r="C16818">
        <v>2</v>
      </c>
      <c r="J16818" t="s">
        <v>3190</v>
      </c>
      <c r="K16818">
        <v>15</v>
      </c>
    </row>
    <row r="16819" spans="1:11" x14ac:dyDescent="0.3">
      <c r="A16819" t="s">
        <v>16818</v>
      </c>
      <c r="B16819" t="s">
        <v>16818</v>
      </c>
      <c r="C16819">
        <v>2</v>
      </c>
      <c r="J16819" t="s">
        <v>29028</v>
      </c>
      <c r="K16819">
        <v>1</v>
      </c>
    </row>
    <row r="16820" spans="1:11" x14ac:dyDescent="0.3">
      <c r="A16820" t="s">
        <v>16819</v>
      </c>
      <c r="B16820" t="s">
        <v>16819</v>
      </c>
      <c r="C16820">
        <v>2</v>
      </c>
      <c r="J16820" t="s">
        <v>29029</v>
      </c>
      <c r="K16820">
        <v>1</v>
      </c>
    </row>
    <row r="16821" spans="1:11" x14ac:dyDescent="0.3">
      <c r="A16821" t="s">
        <v>16820</v>
      </c>
      <c r="B16821" t="s">
        <v>16820</v>
      </c>
      <c r="C16821">
        <v>2</v>
      </c>
      <c r="J16821" t="s">
        <v>29030</v>
      </c>
      <c r="K16821">
        <v>1</v>
      </c>
    </row>
    <row r="16822" spans="1:11" x14ac:dyDescent="0.3">
      <c r="A16822" t="s">
        <v>16821</v>
      </c>
      <c r="B16822" t="s">
        <v>16821</v>
      </c>
      <c r="C16822">
        <v>2</v>
      </c>
      <c r="J16822" t="s">
        <v>6767</v>
      </c>
      <c r="K16822">
        <v>6</v>
      </c>
    </row>
    <row r="16823" spans="1:11" x14ac:dyDescent="0.3">
      <c r="A16823" t="s">
        <v>16822</v>
      </c>
      <c r="B16823" t="s">
        <v>16822</v>
      </c>
      <c r="C16823">
        <v>2</v>
      </c>
      <c r="J16823" t="s">
        <v>29031</v>
      </c>
      <c r="K16823">
        <v>1</v>
      </c>
    </row>
    <row r="16824" spans="1:11" x14ac:dyDescent="0.3">
      <c r="A16824" t="s">
        <v>16823</v>
      </c>
      <c r="B16824" t="s">
        <v>16823</v>
      </c>
      <c r="C16824">
        <v>2</v>
      </c>
      <c r="J16824" t="s">
        <v>11603</v>
      </c>
      <c r="K16824">
        <v>3</v>
      </c>
    </row>
    <row r="16825" spans="1:11" x14ac:dyDescent="0.3">
      <c r="A16825" t="s">
        <v>16824</v>
      </c>
      <c r="B16825" t="s">
        <v>16824</v>
      </c>
      <c r="C16825">
        <v>2</v>
      </c>
      <c r="J16825" t="s">
        <v>29032</v>
      </c>
      <c r="K16825">
        <v>1</v>
      </c>
    </row>
    <row r="16826" spans="1:11" x14ac:dyDescent="0.3">
      <c r="A16826" t="s">
        <v>16825</v>
      </c>
      <c r="B16826" t="s">
        <v>16825</v>
      </c>
      <c r="C16826">
        <v>2</v>
      </c>
      <c r="J16826" t="s">
        <v>4463</v>
      </c>
      <c r="K16826">
        <v>10</v>
      </c>
    </row>
    <row r="16827" spans="1:11" x14ac:dyDescent="0.3">
      <c r="A16827" t="s">
        <v>16826</v>
      </c>
      <c r="B16827" t="s">
        <v>16826</v>
      </c>
      <c r="C16827">
        <v>2</v>
      </c>
      <c r="J16827" t="s">
        <v>4898</v>
      </c>
      <c r="K16827">
        <v>9</v>
      </c>
    </row>
    <row r="16828" spans="1:11" x14ac:dyDescent="0.3">
      <c r="A16828" t="s">
        <v>16827</v>
      </c>
      <c r="B16828" t="s">
        <v>16827</v>
      </c>
      <c r="C16828">
        <v>2</v>
      </c>
      <c r="J16828" t="s">
        <v>15863</v>
      </c>
      <c r="K16828">
        <v>2</v>
      </c>
    </row>
    <row r="16829" spans="1:11" x14ac:dyDescent="0.3">
      <c r="A16829" t="s">
        <v>16828</v>
      </c>
      <c r="B16829" t="s">
        <v>16828</v>
      </c>
      <c r="C16829">
        <v>2</v>
      </c>
      <c r="J16829" t="s">
        <v>29033</v>
      </c>
      <c r="K16829">
        <v>1</v>
      </c>
    </row>
    <row r="16830" spans="1:11" x14ac:dyDescent="0.3">
      <c r="A16830" t="s">
        <v>16829</v>
      </c>
      <c r="B16830" t="s">
        <v>16829</v>
      </c>
      <c r="C16830">
        <v>2</v>
      </c>
      <c r="J16830" t="s">
        <v>4464</v>
      </c>
      <c r="K16830">
        <v>10</v>
      </c>
    </row>
    <row r="16831" spans="1:11" x14ac:dyDescent="0.3">
      <c r="A16831" t="s">
        <v>16830</v>
      </c>
      <c r="B16831" t="s">
        <v>16830</v>
      </c>
      <c r="C16831">
        <v>2</v>
      </c>
      <c r="J16831" t="s">
        <v>29034</v>
      </c>
      <c r="K16831">
        <v>1</v>
      </c>
    </row>
    <row r="16832" spans="1:11" x14ac:dyDescent="0.3">
      <c r="A16832" t="s">
        <v>16831</v>
      </c>
      <c r="B16832" t="s">
        <v>16831</v>
      </c>
      <c r="C16832">
        <v>2</v>
      </c>
      <c r="J16832" t="s">
        <v>15864</v>
      </c>
      <c r="K16832">
        <v>2</v>
      </c>
    </row>
    <row r="16833" spans="1:11" x14ac:dyDescent="0.3">
      <c r="A16833" t="s">
        <v>16832</v>
      </c>
      <c r="B16833" t="s">
        <v>16832</v>
      </c>
      <c r="C16833">
        <v>2</v>
      </c>
      <c r="J16833" t="s">
        <v>29035</v>
      </c>
      <c r="K16833">
        <v>1</v>
      </c>
    </row>
    <row r="16834" spans="1:11" x14ac:dyDescent="0.3">
      <c r="A16834" t="s">
        <v>16833</v>
      </c>
      <c r="B16834" t="s">
        <v>16833</v>
      </c>
      <c r="C16834">
        <v>2</v>
      </c>
      <c r="J16834" t="s">
        <v>29036</v>
      </c>
      <c r="K16834">
        <v>1</v>
      </c>
    </row>
    <row r="16835" spans="1:11" x14ac:dyDescent="0.3">
      <c r="A16835" t="s">
        <v>16834</v>
      </c>
      <c r="B16835" t="s">
        <v>16834</v>
      </c>
      <c r="C16835">
        <v>2</v>
      </c>
      <c r="J16835" t="s">
        <v>9326</v>
      </c>
      <c r="K16835">
        <v>4</v>
      </c>
    </row>
    <row r="16836" spans="1:11" x14ac:dyDescent="0.3">
      <c r="A16836" t="s">
        <v>16835</v>
      </c>
      <c r="B16836" t="s">
        <v>16835</v>
      </c>
      <c r="C16836">
        <v>2</v>
      </c>
      <c r="J16836" t="s">
        <v>29037</v>
      </c>
      <c r="K16836">
        <v>1</v>
      </c>
    </row>
    <row r="16837" spans="1:11" x14ac:dyDescent="0.3">
      <c r="A16837" t="s">
        <v>16836</v>
      </c>
      <c r="B16837" t="s">
        <v>16836</v>
      </c>
      <c r="C16837">
        <v>2</v>
      </c>
      <c r="J16837" t="s">
        <v>29038</v>
      </c>
      <c r="K16837">
        <v>1</v>
      </c>
    </row>
    <row r="16838" spans="1:11" x14ac:dyDescent="0.3">
      <c r="A16838" t="s">
        <v>16837</v>
      </c>
      <c r="B16838" t="s">
        <v>16837</v>
      </c>
      <c r="C16838">
        <v>2</v>
      </c>
      <c r="J16838" t="s">
        <v>29039</v>
      </c>
      <c r="K16838">
        <v>1</v>
      </c>
    </row>
    <row r="16839" spans="1:11" x14ac:dyDescent="0.3">
      <c r="A16839" t="s">
        <v>16838</v>
      </c>
      <c r="B16839" t="s">
        <v>16838</v>
      </c>
      <c r="C16839">
        <v>2</v>
      </c>
      <c r="J16839" t="s">
        <v>1054</v>
      </c>
      <c r="K16839">
        <v>48</v>
      </c>
    </row>
    <row r="16840" spans="1:11" x14ac:dyDescent="0.3">
      <c r="A16840" t="s">
        <v>16839</v>
      </c>
      <c r="B16840" t="s">
        <v>16839</v>
      </c>
      <c r="C16840">
        <v>2</v>
      </c>
      <c r="J16840" t="s">
        <v>3608</v>
      </c>
      <c r="K16840">
        <v>13</v>
      </c>
    </row>
    <row r="16841" spans="1:11" x14ac:dyDescent="0.3">
      <c r="A16841" t="s">
        <v>16840</v>
      </c>
      <c r="B16841" t="s">
        <v>16840</v>
      </c>
      <c r="C16841">
        <v>2</v>
      </c>
      <c r="J16841" t="s">
        <v>6012</v>
      </c>
      <c r="K16841">
        <v>7</v>
      </c>
    </row>
    <row r="16842" spans="1:11" x14ac:dyDescent="0.3">
      <c r="A16842" t="s">
        <v>16841</v>
      </c>
      <c r="B16842" t="s">
        <v>16841</v>
      </c>
      <c r="C16842">
        <v>2</v>
      </c>
      <c r="J16842" t="s">
        <v>9327</v>
      </c>
      <c r="K16842">
        <v>4</v>
      </c>
    </row>
    <row r="16843" spans="1:11" x14ac:dyDescent="0.3">
      <c r="A16843" t="s">
        <v>16842</v>
      </c>
      <c r="B16843" t="s">
        <v>16842</v>
      </c>
      <c r="C16843">
        <v>2</v>
      </c>
      <c r="J16843" t="s">
        <v>29040</v>
      </c>
      <c r="K16843">
        <v>1</v>
      </c>
    </row>
    <row r="16844" spans="1:11" x14ac:dyDescent="0.3">
      <c r="A16844" t="s">
        <v>16843</v>
      </c>
      <c r="B16844" t="s">
        <v>16843</v>
      </c>
      <c r="C16844">
        <v>2</v>
      </c>
      <c r="J16844" t="s">
        <v>29041</v>
      </c>
      <c r="K16844">
        <v>1</v>
      </c>
    </row>
    <row r="16845" spans="1:11" x14ac:dyDescent="0.3">
      <c r="A16845" t="s">
        <v>16844</v>
      </c>
      <c r="B16845" t="s">
        <v>16844</v>
      </c>
      <c r="C16845">
        <v>2</v>
      </c>
      <c r="J16845" t="s">
        <v>15865</v>
      </c>
      <c r="K16845">
        <v>2</v>
      </c>
    </row>
    <row r="16846" spans="1:11" x14ac:dyDescent="0.3">
      <c r="A16846" t="s">
        <v>16845</v>
      </c>
      <c r="B16846" t="s">
        <v>16845</v>
      </c>
      <c r="C16846">
        <v>2</v>
      </c>
      <c r="J16846" t="s">
        <v>29042</v>
      </c>
      <c r="K16846">
        <v>1</v>
      </c>
    </row>
    <row r="16847" spans="1:11" x14ac:dyDescent="0.3">
      <c r="A16847" t="s">
        <v>16846</v>
      </c>
      <c r="B16847" t="s">
        <v>16846</v>
      </c>
      <c r="C16847">
        <v>2</v>
      </c>
      <c r="J16847" t="s">
        <v>29043</v>
      </c>
      <c r="K16847">
        <v>1</v>
      </c>
    </row>
    <row r="16848" spans="1:11" x14ac:dyDescent="0.3">
      <c r="A16848" t="s">
        <v>16847</v>
      </c>
      <c r="B16848" t="s">
        <v>16847</v>
      </c>
      <c r="C16848">
        <v>2</v>
      </c>
      <c r="J16848" t="s">
        <v>29044</v>
      </c>
      <c r="K16848">
        <v>1</v>
      </c>
    </row>
    <row r="16849" spans="1:11" x14ac:dyDescent="0.3">
      <c r="A16849" t="s">
        <v>16848</v>
      </c>
      <c r="B16849" t="s">
        <v>16848</v>
      </c>
      <c r="C16849">
        <v>2</v>
      </c>
      <c r="J16849" t="s">
        <v>29045</v>
      </c>
      <c r="K16849">
        <v>1</v>
      </c>
    </row>
    <row r="16850" spans="1:11" x14ac:dyDescent="0.3">
      <c r="A16850" t="s">
        <v>16849</v>
      </c>
      <c r="B16850" t="s">
        <v>16849</v>
      </c>
      <c r="C16850">
        <v>2</v>
      </c>
      <c r="J16850" t="s">
        <v>4465</v>
      </c>
      <c r="K16850">
        <v>10</v>
      </c>
    </row>
    <row r="16851" spans="1:11" x14ac:dyDescent="0.3">
      <c r="A16851" t="s">
        <v>16850</v>
      </c>
      <c r="B16851" t="s">
        <v>16850</v>
      </c>
      <c r="C16851">
        <v>2</v>
      </c>
      <c r="J16851" t="s">
        <v>29046</v>
      </c>
      <c r="K16851">
        <v>1</v>
      </c>
    </row>
    <row r="16852" spans="1:11" x14ac:dyDescent="0.3">
      <c r="A16852" t="s">
        <v>16851</v>
      </c>
      <c r="B16852" t="s">
        <v>16851</v>
      </c>
      <c r="C16852">
        <v>2</v>
      </c>
      <c r="J16852" t="s">
        <v>506</v>
      </c>
      <c r="K16852">
        <v>98</v>
      </c>
    </row>
    <row r="16853" spans="1:11" x14ac:dyDescent="0.3">
      <c r="A16853" t="s">
        <v>16852</v>
      </c>
      <c r="B16853" t="s">
        <v>16852</v>
      </c>
      <c r="C16853">
        <v>2</v>
      </c>
      <c r="J16853" t="s">
        <v>11604</v>
      </c>
      <c r="K16853">
        <v>3</v>
      </c>
    </row>
    <row r="16854" spans="1:11" x14ac:dyDescent="0.3">
      <c r="A16854" t="s">
        <v>16853</v>
      </c>
      <c r="B16854" t="s">
        <v>16853</v>
      </c>
      <c r="C16854">
        <v>2</v>
      </c>
      <c r="J16854" t="s">
        <v>15866</v>
      </c>
      <c r="K16854">
        <v>2</v>
      </c>
    </row>
    <row r="16855" spans="1:11" x14ac:dyDescent="0.3">
      <c r="A16855" t="s">
        <v>16854</v>
      </c>
      <c r="B16855" t="s">
        <v>16854</v>
      </c>
      <c r="C16855">
        <v>2</v>
      </c>
      <c r="J16855" t="s">
        <v>29047</v>
      </c>
      <c r="K16855">
        <v>1</v>
      </c>
    </row>
    <row r="16856" spans="1:11" x14ac:dyDescent="0.3">
      <c r="A16856" t="s">
        <v>16855</v>
      </c>
      <c r="B16856" t="s">
        <v>16855</v>
      </c>
      <c r="C16856">
        <v>2</v>
      </c>
      <c r="J16856" t="s">
        <v>1864</v>
      </c>
      <c r="K16856">
        <v>27</v>
      </c>
    </row>
    <row r="16857" spans="1:11" x14ac:dyDescent="0.3">
      <c r="A16857" t="s">
        <v>16856</v>
      </c>
      <c r="B16857" t="s">
        <v>16856</v>
      </c>
      <c r="C16857">
        <v>2</v>
      </c>
      <c r="J16857" t="s">
        <v>29048</v>
      </c>
      <c r="K16857">
        <v>1</v>
      </c>
    </row>
    <row r="16858" spans="1:11" x14ac:dyDescent="0.3">
      <c r="A16858" t="s">
        <v>16857</v>
      </c>
      <c r="B16858" t="s">
        <v>16857</v>
      </c>
      <c r="C16858">
        <v>2</v>
      </c>
      <c r="J16858" t="s">
        <v>29049</v>
      </c>
      <c r="K16858">
        <v>1</v>
      </c>
    </row>
    <row r="16859" spans="1:11" x14ac:dyDescent="0.3">
      <c r="A16859" t="s">
        <v>16858</v>
      </c>
      <c r="B16859" t="s">
        <v>16858</v>
      </c>
      <c r="C16859">
        <v>2</v>
      </c>
      <c r="J16859" t="s">
        <v>2601</v>
      </c>
      <c r="K16859">
        <v>19</v>
      </c>
    </row>
    <row r="16860" spans="1:11" x14ac:dyDescent="0.3">
      <c r="A16860" t="s">
        <v>16859</v>
      </c>
      <c r="B16860" t="s">
        <v>16859</v>
      </c>
      <c r="C16860">
        <v>2</v>
      </c>
      <c r="J16860" t="s">
        <v>197</v>
      </c>
      <c r="K16860">
        <v>207</v>
      </c>
    </row>
    <row r="16861" spans="1:11" x14ac:dyDescent="0.3">
      <c r="A16861" t="s">
        <v>16860</v>
      </c>
      <c r="B16861" t="s">
        <v>16860</v>
      </c>
      <c r="C16861">
        <v>2</v>
      </c>
      <c r="J16861" t="s">
        <v>15867</v>
      </c>
      <c r="K16861">
        <v>2</v>
      </c>
    </row>
    <row r="16862" spans="1:11" x14ac:dyDescent="0.3">
      <c r="A16862" t="s">
        <v>16861</v>
      </c>
      <c r="B16862" t="s">
        <v>16861</v>
      </c>
      <c r="C16862">
        <v>2</v>
      </c>
      <c r="J16862" t="s">
        <v>29050</v>
      </c>
      <c r="K16862">
        <v>1</v>
      </c>
    </row>
    <row r="16863" spans="1:11" x14ac:dyDescent="0.3">
      <c r="A16863" t="s">
        <v>16862</v>
      </c>
      <c r="B16863" t="s">
        <v>16862</v>
      </c>
      <c r="C16863">
        <v>2</v>
      </c>
      <c r="J16863" t="s">
        <v>29051</v>
      </c>
      <c r="K16863">
        <v>1</v>
      </c>
    </row>
    <row r="16864" spans="1:11" x14ac:dyDescent="0.3">
      <c r="A16864" t="s">
        <v>16863</v>
      </c>
      <c r="B16864" t="s">
        <v>16863</v>
      </c>
      <c r="C16864">
        <v>2</v>
      </c>
      <c r="J16864" t="s">
        <v>15868</v>
      </c>
      <c r="K16864">
        <v>2</v>
      </c>
    </row>
    <row r="16865" spans="1:11" x14ac:dyDescent="0.3">
      <c r="A16865" t="s">
        <v>16864</v>
      </c>
      <c r="B16865" t="s">
        <v>16864</v>
      </c>
      <c r="C16865">
        <v>2</v>
      </c>
      <c r="J16865" t="s">
        <v>813</v>
      </c>
      <c r="K16865">
        <v>62</v>
      </c>
    </row>
    <row r="16866" spans="1:11" x14ac:dyDescent="0.3">
      <c r="A16866" t="s">
        <v>16865</v>
      </c>
      <c r="B16866" t="s">
        <v>16865</v>
      </c>
      <c r="C16866">
        <v>2</v>
      </c>
      <c r="J16866" t="s">
        <v>1477</v>
      </c>
      <c r="K16866">
        <v>34</v>
      </c>
    </row>
    <row r="16867" spans="1:11" x14ac:dyDescent="0.3">
      <c r="A16867" t="s">
        <v>16866</v>
      </c>
      <c r="B16867" t="s">
        <v>16866</v>
      </c>
      <c r="C16867">
        <v>2</v>
      </c>
      <c r="J16867" t="s">
        <v>29052</v>
      </c>
      <c r="K16867">
        <v>1</v>
      </c>
    </row>
    <row r="16868" spans="1:11" x14ac:dyDescent="0.3">
      <c r="A16868" t="s">
        <v>16867</v>
      </c>
      <c r="B16868" t="s">
        <v>16867</v>
      </c>
      <c r="C16868">
        <v>2</v>
      </c>
      <c r="J16868" t="s">
        <v>29053</v>
      </c>
      <c r="K16868">
        <v>1</v>
      </c>
    </row>
    <row r="16869" spans="1:11" x14ac:dyDescent="0.3">
      <c r="A16869" t="s">
        <v>16868</v>
      </c>
      <c r="B16869" t="s">
        <v>16868</v>
      </c>
      <c r="C16869">
        <v>2</v>
      </c>
      <c r="J16869" t="s">
        <v>29054</v>
      </c>
      <c r="K16869">
        <v>1</v>
      </c>
    </row>
    <row r="16870" spans="1:11" x14ac:dyDescent="0.3">
      <c r="A16870" t="s">
        <v>16869</v>
      </c>
      <c r="B16870" t="s">
        <v>16869</v>
      </c>
      <c r="C16870">
        <v>2</v>
      </c>
      <c r="J16870" t="s">
        <v>29055</v>
      </c>
      <c r="K16870">
        <v>1</v>
      </c>
    </row>
    <row r="16871" spans="1:11" x14ac:dyDescent="0.3">
      <c r="A16871" t="s">
        <v>16870</v>
      </c>
      <c r="B16871" t="s">
        <v>16870</v>
      </c>
      <c r="C16871">
        <v>2</v>
      </c>
      <c r="J16871" t="s">
        <v>4899</v>
      </c>
      <c r="K16871">
        <v>9</v>
      </c>
    </row>
    <row r="16872" spans="1:11" x14ac:dyDescent="0.3">
      <c r="A16872" t="s">
        <v>16871</v>
      </c>
      <c r="B16872" t="s">
        <v>16871</v>
      </c>
      <c r="C16872">
        <v>2</v>
      </c>
      <c r="J16872" t="s">
        <v>1560</v>
      </c>
      <c r="K16872">
        <v>32</v>
      </c>
    </row>
    <row r="16873" spans="1:11" x14ac:dyDescent="0.3">
      <c r="A16873" t="s">
        <v>16872</v>
      </c>
      <c r="B16873" t="s">
        <v>16872</v>
      </c>
      <c r="C16873">
        <v>2</v>
      </c>
      <c r="J16873" t="s">
        <v>15869</v>
      </c>
      <c r="K16873">
        <v>2</v>
      </c>
    </row>
    <row r="16874" spans="1:11" x14ac:dyDescent="0.3">
      <c r="A16874" t="s">
        <v>16873</v>
      </c>
      <c r="B16874" t="s">
        <v>16873</v>
      </c>
      <c r="C16874">
        <v>2</v>
      </c>
      <c r="J16874" t="s">
        <v>29056</v>
      </c>
      <c r="K16874">
        <v>1</v>
      </c>
    </row>
    <row r="16875" spans="1:11" x14ac:dyDescent="0.3">
      <c r="A16875" t="s">
        <v>16874</v>
      </c>
      <c r="B16875" t="s">
        <v>16874</v>
      </c>
      <c r="C16875">
        <v>2</v>
      </c>
      <c r="J16875" t="s">
        <v>29057</v>
      </c>
      <c r="K16875">
        <v>1</v>
      </c>
    </row>
    <row r="16876" spans="1:11" x14ac:dyDescent="0.3">
      <c r="A16876" t="s">
        <v>16875</v>
      </c>
      <c r="B16876" t="s">
        <v>16875</v>
      </c>
      <c r="C16876">
        <v>2</v>
      </c>
      <c r="J16876" t="s">
        <v>705</v>
      </c>
      <c r="K16876">
        <v>72</v>
      </c>
    </row>
    <row r="16877" spans="1:11" x14ac:dyDescent="0.3">
      <c r="A16877" t="s">
        <v>16876</v>
      </c>
      <c r="B16877" t="s">
        <v>16876</v>
      </c>
      <c r="C16877">
        <v>2</v>
      </c>
      <c r="J16877" t="s">
        <v>29058</v>
      </c>
      <c r="K16877">
        <v>1</v>
      </c>
    </row>
    <row r="16878" spans="1:11" x14ac:dyDescent="0.3">
      <c r="A16878" t="s">
        <v>16877</v>
      </c>
      <c r="B16878" t="s">
        <v>16877</v>
      </c>
      <c r="C16878">
        <v>2</v>
      </c>
      <c r="J16878" t="s">
        <v>29059</v>
      </c>
      <c r="K16878">
        <v>1</v>
      </c>
    </row>
    <row r="16879" spans="1:11" x14ac:dyDescent="0.3">
      <c r="A16879" t="s">
        <v>16878</v>
      </c>
      <c r="B16879" t="s">
        <v>16878</v>
      </c>
      <c r="C16879">
        <v>2</v>
      </c>
      <c r="J16879" t="s">
        <v>6013</v>
      </c>
      <c r="K16879">
        <v>7</v>
      </c>
    </row>
    <row r="16880" spans="1:11" x14ac:dyDescent="0.3">
      <c r="A16880" t="s">
        <v>16879</v>
      </c>
      <c r="B16880" t="s">
        <v>16879</v>
      </c>
      <c r="C16880">
        <v>2</v>
      </c>
      <c r="J16880" t="s">
        <v>29060</v>
      </c>
      <c r="K16880">
        <v>1</v>
      </c>
    </row>
    <row r="16881" spans="1:11" x14ac:dyDescent="0.3">
      <c r="A16881" t="s">
        <v>16880</v>
      </c>
      <c r="B16881" t="s">
        <v>16880</v>
      </c>
      <c r="C16881">
        <v>2</v>
      </c>
      <c r="J16881" t="s">
        <v>29061</v>
      </c>
      <c r="K16881">
        <v>1</v>
      </c>
    </row>
    <row r="16882" spans="1:11" x14ac:dyDescent="0.3">
      <c r="A16882" t="s">
        <v>16881</v>
      </c>
      <c r="B16882" t="s">
        <v>16881</v>
      </c>
      <c r="C16882">
        <v>2</v>
      </c>
      <c r="J16882" t="s">
        <v>29062</v>
      </c>
      <c r="K16882">
        <v>1</v>
      </c>
    </row>
    <row r="16883" spans="1:11" x14ac:dyDescent="0.3">
      <c r="A16883" t="s">
        <v>16882</v>
      </c>
      <c r="B16883" t="s">
        <v>16882</v>
      </c>
      <c r="C16883">
        <v>2</v>
      </c>
      <c r="J16883" t="s">
        <v>6768</v>
      </c>
      <c r="K16883">
        <v>6</v>
      </c>
    </row>
    <row r="16884" spans="1:11" x14ac:dyDescent="0.3">
      <c r="A16884" t="s">
        <v>16883</v>
      </c>
      <c r="B16884" t="s">
        <v>16883</v>
      </c>
      <c r="C16884">
        <v>2</v>
      </c>
      <c r="J16884" t="s">
        <v>29063</v>
      </c>
      <c r="K16884">
        <v>1</v>
      </c>
    </row>
    <row r="16885" spans="1:11" x14ac:dyDescent="0.3">
      <c r="A16885" t="s">
        <v>16884</v>
      </c>
      <c r="B16885" t="s">
        <v>16884</v>
      </c>
      <c r="C16885">
        <v>2</v>
      </c>
      <c r="J16885" t="s">
        <v>15870</v>
      </c>
      <c r="K16885">
        <v>2</v>
      </c>
    </row>
    <row r="16886" spans="1:11" x14ac:dyDescent="0.3">
      <c r="A16886" t="s">
        <v>16885</v>
      </c>
      <c r="B16886" t="s">
        <v>16885</v>
      </c>
      <c r="C16886">
        <v>2</v>
      </c>
      <c r="J16886" t="s">
        <v>29064</v>
      </c>
      <c r="K16886">
        <v>1</v>
      </c>
    </row>
    <row r="16887" spans="1:11" x14ac:dyDescent="0.3">
      <c r="A16887" t="s">
        <v>16886</v>
      </c>
      <c r="B16887" t="s">
        <v>16886</v>
      </c>
      <c r="C16887">
        <v>2</v>
      </c>
      <c r="J16887" t="s">
        <v>29065</v>
      </c>
      <c r="K16887">
        <v>1</v>
      </c>
    </row>
    <row r="16888" spans="1:11" x14ac:dyDescent="0.3">
      <c r="A16888" t="s">
        <v>16887</v>
      </c>
      <c r="B16888" t="s">
        <v>16887</v>
      </c>
      <c r="C16888">
        <v>2</v>
      </c>
      <c r="J16888" t="s">
        <v>7861</v>
      </c>
      <c r="K16888">
        <v>5</v>
      </c>
    </row>
    <row r="16889" spans="1:11" x14ac:dyDescent="0.3">
      <c r="A16889" t="s">
        <v>16888</v>
      </c>
      <c r="B16889" t="s">
        <v>16888</v>
      </c>
      <c r="C16889">
        <v>2</v>
      </c>
      <c r="J16889" t="s">
        <v>29066</v>
      </c>
      <c r="K16889">
        <v>1</v>
      </c>
    </row>
    <row r="16890" spans="1:11" x14ac:dyDescent="0.3">
      <c r="A16890" t="s">
        <v>16889</v>
      </c>
      <c r="B16890" t="s">
        <v>16889</v>
      </c>
      <c r="C16890">
        <v>2</v>
      </c>
      <c r="J16890" t="s">
        <v>29067</v>
      </c>
      <c r="K16890">
        <v>1</v>
      </c>
    </row>
    <row r="16891" spans="1:11" x14ac:dyDescent="0.3">
      <c r="A16891" t="s">
        <v>16890</v>
      </c>
      <c r="B16891" t="s">
        <v>16890</v>
      </c>
      <c r="C16891">
        <v>2</v>
      </c>
      <c r="J16891" t="s">
        <v>29068</v>
      </c>
      <c r="K16891">
        <v>1</v>
      </c>
    </row>
    <row r="16892" spans="1:11" x14ac:dyDescent="0.3">
      <c r="A16892" t="s">
        <v>16891</v>
      </c>
      <c r="B16892" t="s">
        <v>16891</v>
      </c>
      <c r="C16892">
        <v>2</v>
      </c>
      <c r="J16892" t="s">
        <v>11605</v>
      </c>
      <c r="K16892">
        <v>3</v>
      </c>
    </row>
    <row r="16893" spans="1:11" x14ac:dyDescent="0.3">
      <c r="A16893" t="s">
        <v>16892</v>
      </c>
      <c r="B16893" t="s">
        <v>16892</v>
      </c>
      <c r="C16893">
        <v>2</v>
      </c>
      <c r="J16893" t="s">
        <v>29069</v>
      </c>
      <c r="K16893">
        <v>1</v>
      </c>
    </row>
    <row r="16894" spans="1:11" x14ac:dyDescent="0.3">
      <c r="A16894" t="s">
        <v>16893</v>
      </c>
      <c r="B16894" t="s">
        <v>16893</v>
      </c>
      <c r="C16894">
        <v>2</v>
      </c>
      <c r="J16894" t="s">
        <v>29070</v>
      </c>
      <c r="K16894">
        <v>1</v>
      </c>
    </row>
    <row r="16895" spans="1:11" x14ac:dyDescent="0.3">
      <c r="A16895" t="s">
        <v>16894</v>
      </c>
      <c r="B16895" t="s">
        <v>16894</v>
      </c>
      <c r="C16895">
        <v>2</v>
      </c>
      <c r="J16895" t="s">
        <v>29071</v>
      </c>
      <c r="K16895">
        <v>1</v>
      </c>
    </row>
    <row r="16896" spans="1:11" x14ac:dyDescent="0.3">
      <c r="A16896" t="s">
        <v>16895</v>
      </c>
      <c r="B16896" t="s">
        <v>16895</v>
      </c>
      <c r="C16896">
        <v>2</v>
      </c>
      <c r="J16896" t="s">
        <v>29072</v>
      </c>
      <c r="K16896">
        <v>1</v>
      </c>
    </row>
    <row r="16897" spans="1:11" x14ac:dyDescent="0.3">
      <c r="A16897" t="s">
        <v>16896</v>
      </c>
      <c r="B16897" t="s">
        <v>16896</v>
      </c>
      <c r="C16897">
        <v>2</v>
      </c>
      <c r="J16897" t="s">
        <v>7862</v>
      </c>
      <c r="K16897">
        <v>5</v>
      </c>
    </row>
    <row r="16898" spans="1:11" x14ac:dyDescent="0.3">
      <c r="A16898" t="s">
        <v>16897</v>
      </c>
      <c r="B16898" t="s">
        <v>16897</v>
      </c>
      <c r="C16898">
        <v>2</v>
      </c>
      <c r="J16898" t="s">
        <v>29073</v>
      </c>
      <c r="K16898">
        <v>1</v>
      </c>
    </row>
    <row r="16899" spans="1:11" x14ac:dyDescent="0.3">
      <c r="A16899" t="s">
        <v>16898</v>
      </c>
      <c r="B16899" t="s">
        <v>16898</v>
      </c>
      <c r="C16899">
        <v>2</v>
      </c>
      <c r="J16899" t="s">
        <v>15871</v>
      </c>
      <c r="K16899">
        <v>2</v>
      </c>
    </row>
    <row r="16900" spans="1:11" x14ac:dyDescent="0.3">
      <c r="A16900" t="s">
        <v>16899</v>
      </c>
      <c r="B16900" t="s">
        <v>16899</v>
      </c>
      <c r="C16900">
        <v>2</v>
      </c>
      <c r="J16900" t="s">
        <v>15872</v>
      </c>
      <c r="K16900">
        <v>2</v>
      </c>
    </row>
    <row r="16901" spans="1:11" x14ac:dyDescent="0.3">
      <c r="A16901" t="s">
        <v>16900</v>
      </c>
      <c r="B16901" t="s">
        <v>16900</v>
      </c>
      <c r="C16901">
        <v>2</v>
      </c>
      <c r="J16901" t="s">
        <v>29074</v>
      </c>
      <c r="K16901">
        <v>1</v>
      </c>
    </row>
    <row r="16902" spans="1:11" x14ac:dyDescent="0.3">
      <c r="A16902" t="s">
        <v>16901</v>
      </c>
      <c r="B16902" t="s">
        <v>16901</v>
      </c>
      <c r="C16902">
        <v>2</v>
      </c>
      <c r="J16902" t="s">
        <v>9328</v>
      </c>
      <c r="K16902">
        <v>4</v>
      </c>
    </row>
    <row r="16903" spans="1:11" x14ac:dyDescent="0.3">
      <c r="A16903" t="s">
        <v>16902</v>
      </c>
      <c r="B16903" t="s">
        <v>16902</v>
      </c>
      <c r="C16903">
        <v>2</v>
      </c>
      <c r="J16903" t="s">
        <v>29075</v>
      </c>
      <c r="K16903">
        <v>1</v>
      </c>
    </row>
    <row r="16904" spans="1:11" x14ac:dyDescent="0.3">
      <c r="A16904" t="s">
        <v>16903</v>
      </c>
      <c r="B16904" t="s">
        <v>16903</v>
      </c>
      <c r="C16904">
        <v>2</v>
      </c>
      <c r="J16904" t="s">
        <v>29076</v>
      </c>
      <c r="K16904">
        <v>1</v>
      </c>
    </row>
    <row r="16905" spans="1:11" x14ac:dyDescent="0.3">
      <c r="A16905" t="s">
        <v>16904</v>
      </c>
      <c r="B16905" t="s">
        <v>16904</v>
      </c>
      <c r="C16905">
        <v>2</v>
      </c>
      <c r="J16905" t="s">
        <v>29077</v>
      </c>
      <c r="K16905">
        <v>1</v>
      </c>
    </row>
    <row r="16906" spans="1:11" x14ac:dyDescent="0.3">
      <c r="A16906" t="s">
        <v>16905</v>
      </c>
      <c r="B16906" t="s">
        <v>16905</v>
      </c>
      <c r="C16906">
        <v>2</v>
      </c>
      <c r="J16906" t="s">
        <v>29078</v>
      </c>
      <c r="K16906">
        <v>1</v>
      </c>
    </row>
    <row r="16907" spans="1:11" x14ac:dyDescent="0.3">
      <c r="A16907" t="s">
        <v>16906</v>
      </c>
      <c r="B16907" t="s">
        <v>16906</v>
      </c>
      <c r="C16907">
        <v>2</v>
      </c>
      <c r="J16907" t="s">
        <v>29079</v>
      </c>
      <c r="K16907">
        <v>1</v>
      </c>
    </row>
    <row r="16908" spans="1:11" x14ac:dyDescent="0.3">
      <c r="A16908" t="s">
        <v>16907</v>
      </c>
      <c r="B16908" t="s">
        <v>16907</v>
      </c>
      <c r="C16908">
        <v>2</v>
      </c>
      <c r="J16908" t="s">
        <v>29080</v>
      </c>
      <c r="K16908">
        <v>1</v>
      </c>
    </row>
    <row r="16909" spans="1:11" x14ac:dyDescent="0.3">
      <c r="A16909" t="s">
        <v>16908</v>
      </c>
      <c r="B16909" t="s">
        <v>16908</v>
      </c>
      <c r="C16909">
        <v>2</v>
      </c>
      <c r="J16909" t="s">
        <v>15873</v>
      </c>
      <c r="K16909">
        <v>2</v>
      </c>
    </row>
    <row r="16910" spans="1:11" x14ac:dyDescent="0.3">
      <c r="A16910" t="s">
        <v>16909</v>
      </c>
      <c r="B16910" t="s">
        <v>16909</v>
      </c>
      <c r="C16910">
        <v>2</v>
      </c>
      <c r="J16910" t="s">
        <v>9329</v>
      </c>
      <c r="K16910">
        <v>4</v>
      </c>
    </row>
    <row r="16911" spans="1:11" x14ac:dyDescent="0.3">
      <c r="A16911" t="s">
        <v>16910</v>
      </c>
      <c r="B16911" t="s">
        <v>16910</v>
      </c>
      <c r="C16911">
        <v>2</v>
      </c>
      <c r="J16911" t="s">
        <v>29081</v>
      </c>
      <c r="K16911">
        <v>1</v>
      </c>
    </row>
    <row r="16912" spans="1:11" x14ac:dyDescent="0.3">
      <c r="A16912" t="s">
        <v>16911</v>
      </c>
      <c r="B16912" t="s">
        <v>16911</v>
      </c>
      <c r="C16912">
        <v>2</v>
      </c>
      <c r="J16912" t="s">
        <v>29082</v>
      </c>
      <c r="K16912">
        <v>1</v>
      </c>
    </row>
    <row r="16913" spans="1:11" x14ac:dyDescent="0.3">
      <c r="A16913" t="s">
        <v>16912</v>
      </c>
      <c r="B16913" t="s">
        <v>16912</v>
      </c>
      <c r="C16913">
        <v>2</v>
      </c>
      <c r="J16913" t="s">
        <v>29083</v>
      </c>
      <c r="K16913">
        <v>1</v>
      </c>
    </row>
    <row r="16914" spans="1:11" x14ac:dyDescent="0.3">
      <c r="A16914" t="s">
        <v>16913</v>
      </c>
      <c r="B16914" t="s">
        <v>16913</v>
      </c>
      <c r="C16914">
        <v>2</v>
      </c>
      <c r="J16914" t="s">
        <v>29084</v>
      </c>
      <c r="K16914">
        <v>1</v>
      </c>
    </row>
    <row r="16915" spans="1:11" x14ac:dyDescent="0.3">
      <c r="A16915" t="s">
        <v>16914</v>
      </c>
      <c r="B16915" t="s">
        <v>16914</v>
      </c>
      <c r="C16915">
        <v>2</v>
      </c>
      <c r="J16915" t="s">
        <v>11606</v>
      </c>
      <c r="K16915">
        <v>3</v>
      </c>
    </row>
    <row r="16916" spans="1:11" x14ac:dyDescent="0.3">
      <c r="A16916" t="s">
        <v>16915</v>
      </c>
      <c r="B16916" t="s">
        <v>16915</v>
      </c>
      <c r="C16916">
        <v>2</v>
      </c>
      <c r="J16916" t="s">
        <v>29085</v>
      </c>
      <c r="K16916">
        <v>1</v>
      </c>
    </row>
    <row r="16917" spans="1:11" x14ac:dyDescent="0.3">
      <c r="A16917" t="s">
        <v>16916</v>
      </c>
      <c r="B16917" t="s">
        <v>16916</v>
      </c>
      <c r="C16917">
        <v>2</v>
      </c>
      <c r="J16917" t="s">
        <v>29086</v>
      </c>
      <c r="K16917">
        <v>1</v>
      </c>
    </row>
    <row r="16918" spans="1:11" x14ac:dyDescent="0.3">
      <c r="A16918" t="s">
        <v>16917</v>
      </c>
      <c r="B16918" t="s">
        <v>16917</v>
      </c>
      <c r="C16918">
        <v>2</v>
      </c>
      <c r="J16918" t="s">
        <v>29087</v>
      </c>
      <c r="K16918">
        <v>1</v>
      </c>
    </row>
    <row r="16919" spans="1:11" x14ac:dyDescent="0.3">
      <c r="A16919" t="s">
        <v>16918</v>
      </c>
      <c r="B16919" t="s">
        <v>16918</v>
      </c>
      <c r="C16919">
        <v>2</v>
      </c>
      <c r="J16919" t="s">
        <v>7863</v>
      </c>
      <c r="K16919">
        <v>5</v>
      </c>
    </row>
    <row r="16920" spans="1:11" x14ac:dyDescent="0.3">
      <c r="A16920" t="s">
        <v>16919</v>
      </c>
      <c r="B16920" t="s">
        <v>16919</v>
      </c>
      <c r="C16920">
        <v>2</v>
      </c>
      <c r="J16920" t="s">
        <v>11607</v>
      </c>
      <c r="K16920">
        <v>3</v>
      </c>
    </row>
    <row r="16921" spans="1:11" x14ac:dyDescent="0.3">
      <c r="A16921" t="s">
        <v>16920</v>
      </c>
      <c r="B16921" t="s">
        <v>16920</v>
      </c>
      <c r="C16921">
        <v>2</v>
      </c>
      <c r="J16921" t="s">
        <v>29088</v>
      </c>
      <c r="K16921">
        <v>1</v>
      </c>
    </row>
    <row r="16922" spans="1:11" x14ac:dyDescent="0.3">
      <c r="A16922" t="s">
        <v>16921</v>
      </c>
      <c r="B16922" t="s">
        <v>16921</v>
      </c>
      <c r="C16922">
        <v>2</v>
      </c>
      <c r="J16922" t="s">
        <v>29089</v>
      </c>
      <c r="K16922">
        <v>1</v>
      </c>
    </row>
    <row r="16923" spans="1:11" x14ac:dyDescent="0.3">
      <c r="A16923" t="s">
        <v>16922</v>
      </c>
      <c r="B16923" t="s">
        <v>16922</v>
      </c>
      <c r="C16923">
        <v>2</v>
      </c>
      <c r="J16923" t="s">
        <v>29090</v>
      </c>
      <c r="K16923">
        <v>1</v>
      </c>
    </row>
    <row r="16924" spans="1:11" x14ac:dyDescent="0.3">
      <c r="A16924" t="s">
        <v>16923</v>
      </c>
      <c r="B16924" t="s">
        <v>16923</v>
      </c>
      <c r="C16924">
        <v>2</v>
      </c>
      <c r="J16924" t="s">
        <v>7864</v>
      </c>
      <c r="K16924">
        <v>5</v>
      </c>
    </row>
    <row r="16925" spans="1:11" x14ac:dyDescent="0.3">
      <c r="A16925" t="s">
        <v>16924</v>
      </c>
      <c r="B16925" t="s">
        <v>16924</v>
      </c>
      <c r="C16925">
        <v>2</v>
      </c>
      <c r="J16925" t="s">
        <v>29091</v>
      </c>
      <c r="K16925">
        <v>1</v>
      </c>
    </row>
    <row r="16926" spans="1:11" x14ac:dyDescent="0.3">
      <c r="A16926" t="s">
        <v>16925</v>
      </c>
      <c r="B16926" t="s">
        <v>16925</v>
      </c>
      <c r="C16926">
        <v>2</v>
      </c>
      <c r="J16926" t="s">
        <v>29092</v>
      </c>
      <c r="K16926">
        <v>1</v>
      </c>
    </row>
    <row r="16927" spans="1:11" x14ac:dyDescent="0.3">
      <c r="A16927" t="s">
        <v>16926</v>
      </c>
      <c r="B16927" t="s">
        <v>16926</v>
      </c>
      <c r="C16927">
        <v>2</v>
      </c>
      <c r="J16927" t="s">
        <v>15874</v>
      </c>
      <c r="K16927">
        <v>2</v>
      </c>
    </row>
    <row r="16928" spans="1:11" x14ac:dyDescent="0.3">
      <c r="A16928" t="s">
        <v>16927</v>
      </c>
      <c r="B16928" t="s">
        <v>16927</v>
      </c>
      <c r="C16928">
        <v>2</v>
      </c>
      <c r="J16928" t="s">
        <v>29093</v>
      </c>
      <c r="K16928">
        <v>1</v>
      </c>
    </row>
    <row r="16929" spans="1:11" x14ac:dyDescent="0.3">
      <c r="A16929" t="s">
        <v>16928</v>
      </c>
      <c r="B16929" t="s">
        <v>16928</v>
      </c>
      <c r="C16929">
        <v>2</v>
      </c>
      <c r="J16929" t="s">
        <v>29094</v>
      </c>
      <c r="K16929">
        <v>1</v>
      </c>
    </row>
    <row r="16930" spans="1:11" x14ac:dyDescent="0.3">
      <c r="A16930" t="s">
        <v>16929</v>
      </c>
      <c r="B16930" t="s">
        <v>16929</v>
      </c>
      <c r="C16930">
        <v>2</v>
      </c>
      <c r="J16930" t="s">
        <v>29095</v>
      </c>
      <c r="K16930">
        <v>1</v>
      </c>
    </row>
    <row r="16931" spans="1:11" x14ac:dyDescent="0.3">
      <c r="A16931" t="s">
        <v>16930</v>
      </c>
      <c r="B16931" t="s">
        <v>16930</v>
      </c>
      <c r="C16931">
        <v>2</v>
      </c>
      <c r="J16931" t="s">
        <v>29096</v>
      </c>
      <c r="K16931">
        <v>1</v>
      </c>
    </row>
    <row r="16932" spans="1:11" x14ac:dyDescent="0.3">
      <c r="A16932" t="s">
        <v>16931</v>
      </c>
      <c r="B16932" t="s">
        <v>16931</v>
      </c>
      <c r="C16932">
        <v>2</v>
      </c>
      <c r="J16932" t="s">
        <v>3007</v>
      </c>
      <c r="K16932">
        <v>16</v>
      </c>
    </row>
    <row r="16933" spans="1:11" x14ac:dyDescent="0.3">
      <c r="A16933" t="s">
        <v>16932</v>
      </c>
      <c r="B16933" t="s">
        <v>16932</v>
      </c>
      <c r="C16933">
        <v>2</v>
      </c>
      <c r="J16933" t="s">
        <v>29097</v>
      </c>
      <c r="K16933">
        <v>1</v>
      </c>
    </row>
    <row r="16934" spans="1:11" x14ac:dyDescent="0.3">
      <c r="A16934" t="s">
        <v>16933</v>
      </c>
      <c r="B16934" t="s">
        <v>16933</v>
      </c>
      <c r="C16934">
        <v>2</v>
      </c>
      <c r="J16934" t="s">
        <v>11608</v>
      </c>
      <c r="K16934">
        <v>3</v>
      </c>
    </row>
    <row r="16935" spans="1:11" x14ac:dyDescent="0.3">
      <c r="A16935" t="s">
        <v>16934</v>
      </c>
      <c r="B16935" t="s">
        <v>16934</v>
      </c>
      <c r="C16935">
        <v>2</v>
      </c>
      <c r="J16935" t="s">
        <v>11609</v>
      </c>
      <c r="K16935">
        <v>3</v>
      </c>
    </row>
    <row r="16936" spans="1:11" x14ac:dyDescent="0.3">
      <c r="A16936" t="s">
        <v>16935</v>
      </c>
      <c r="B16936" t="s">
        <v>16935</v>
      </c>
      <c r="C16936">
        <v>2</v>
      </c>
      <c r="J16936" t="s">
        <v>15875</v>
      </c>
      <c r="K16936">
        <v>2</v>
      </c>
    </row>
    <row r="16937" spans="1:11" x14ac:dyDescent="0.3">
      <c r="A16937" t="s">
        <v>16936</v>
      </c>
      <c r="B16937" t="s">
        <v>16936</v>
      </c>
      <c r="C16937">
        <v>2</v>
      </c>
      <c r="J16937" t="s">
        <v>29098</v>
      </c>
      <c r="K16937">
        <v>1</v>
      </c>
    </row>
    <row r="16938" spans="1:11" x14ac:dyDescent="0.3">
      <c r="A16938" t="s">
        <v>16937</v>
      </c>
      <c r="B16938" t="s">
        <v>16937</v>
      </c>
      <c r="C16938">
        <v>2</v>
      </c>
      <c r="J16938" t="s">
        <v>6014</v>
      </c>
      <c r="K16938">
        <v>7</v>
      </c>
    </row>
    <row r="16939" spans="1:11" x14ac:dyDescent="0.3">
      <c r="A16939" t="s">
        <v>16938</v>
      </c>
      <c r="B16939" t="s">
        <v>16938</v>
      </c>
      <c r="C16939">
        <v>2</v>
      </c>
      <c r="J16939" t="s">
        <v>29099</v>
      </c>
      <c r="K16939">
        <v>1</v>
      </c>
    </row>
    <row r="16940" spans="1:11" x14ac:dyDescent="0.3">
      <c r="A16940" t="s">
        <v>16939</v>
      </c>
      <c r="B16940" t="s">
        <v>16939</v>
      </c>
      <c r="C16940">
        <v>2</v>
      </c>
      <c r="J16940" t="s">
        <v>11610</v>
      </c>
      <c r="K16940">
        <v>3</v>
      </c>
    </row>
    <row r="16941" spans="1:11" x14ac:dyDescent="0.3">
      <c r="A16941" t="s">
        <v>16940</v>
      </c>
      <c r="B16941" t="s">
        <v>16940</v>
      </c>
      <c r="C16941">
        <v>2</v>
      </c>
      <c r="J16941" t="s">
        <v>9330</v>
      </c>
      <c r="K16941">
        <v>4</v>
      </c>
    </row>
    <row r="16942" spans="1:11" x14ac:dyDescent="0.3">
      <c r="A16942" t="s">
        <v>16941</v>
      </c>
      <c r="B16942" t="s">
        <v>16941</v>
      </c>
      <c r="C16942">
        <v>2</v>
      </c>
      <c r="J16942" t="s">
        <v>29100</v>
      </c>
      <c r="K16942">
        <v>1</v>
      </c>
    </row>
    <row r="16943" spans="1:11" x14ac:dyDescent="0.3">
      <c r="A16943" t="s">
        <v>16942</v>
      </c>
      <c r="B16943" t="s">
        <v>16942</v>
      </c>
      <c r="C16943">
        <v>2</v>
      </c>
      <c r="J16943" t="s">
        <v>29101</v>
      </c>
      <c r="K16943">
        <v>1</v>
      </c>
    </row>
    <row r="16944" spans="1:11" x14ac:dyDescent="0.3">
      <c r="A16944" t="s">
        <v>16943</v>
      </c>
      <c r="B16944" t="s">
        <v>16943</v>
      </c>
      <c r="C16944">
        <v>2</v>
      </c>
      <c r="J16944" t="s">
        <v>11611</v>
      </c>
      <c r="K16944">
        <v>3</v>
      </c>
    </row>
    <row r="16945" spans="1:11" x14ac:dyDescent="0.3">
      <c r="A16945" t="s">
        <v>16944</v>
      </c>
      <c r="B16945" t="s">
        <v>16944</v>
      </c>
      <c r="C16945">
        <v>2</v>
      </c>
      <c r="J16945" t="s">
        <v>29102</v>
      </c>
      <c r="K16945">
        <v>1</v>
      </c>
    </row>
    <row r="16946" spans="1:11" x14ac:dyDescent="0.3">
      <c r="A16946" t="s">
        <v>16945</v>
      </c>
      <c r="B16946" t="s">
        <v>16945</v>
      </c>
      <c r="C16946">
        <v>2</v>
      </c>
      <c r="J16946" t="s">
        <v>29103</v>
      </c>
      <c r="K16946">
        <v>1</v>
      </c>
    </row>
    <row r="16947" spans="1:11" x14ac:dyDescent="0.3">
      <c r="A16947" t="s">
        <v>16946</v>
      </c>
      <c r="B16947" t="s">
        <v>16946</v>
      </c>
      <c r="C16947">
        <v>2</v>
      </c>
      <c r="J16947" t="s">
        <v>29104</v>
      </c>
      <c r="K16947">
        <v>1</v>
      </c>
    </row>
    <row r="16948" spans="1:11" x14ac:dyDescent="0.3">
      <c r="A16948" t="s">
        <v>16947</v>
      </c>
      <c r="B16948" t="s">
        <v>16947</v>
      </c>
      <c r="C16948">
        <v>2</v>
      </c>
      <c r="J16948" t="s">
        <v>4466</v>
      </c>
      <c r="K16948">
        <v>10</v>
      </c>
    </row>
    <row r="16949" spans="1:11" x14ac:dyDescent="0.3">
      <c r="A16949" t="s">
        <v>16948</v>
      </c>
      <c r="B16949" t="s">
        <v>16948</v>
      </c>
      <c r="C16949">
        <v>2</v>
      </c>
      <c r="J16949" t="s">
        <v>29105</v>
      </c>
      <c r="K16949">
        <v>1</v>
      </c>
    </row>
    <row r="16950" spans="1:11" x14ac:dyDescent="0.3">
      <c r="A16950" t="s">
        <v>16949</v>
      </c>
      <c r="B16950" t="s">
        <v>16949</v>
      </c>
      <c r="C16950">
        <v>2</v>
      </c>
      <c r="J16950" t="s">
        <v>872</v>
      </c>
      <c r="K16950">
        <v>58</v>
      </c>
    </row>
    <row r="16951" spans="1:11" x14ac:dyDescent="0.3">
      <c r="A16951" t="s">
        <v>16950</v>
      </c>
      <c r="B16951" t="s">
        <v>16950</v>
      </c>
      <c r="C16951">
        <v>2</v>
      </c>
      <c r="J16951" t="s">
        <v>29106</v>
      </c>
      <c r="K16951">
        <v>1</v>
      </c>
    </row>
    <row r="16952" spans="1:11" x14ac:dyDescent="0.3">
      <c r="A16952" t="s">
        <v>16951</v>
      </c>
      <c r="B16952" t="s">
        <v>16951</v>
      </c>
      <c r="C16952">
        <v>2</v>
      </c>
      <c r="J16952" t="s">
        <v>29107</v>
      </c>
      <c r="K16952">
        <v>1</v>
      </c>
    </row>
    <row r="16953" spans="1:11" x14ac:dyDescent="0.3">
      <c r="A16953" t="s">
        <v>16952</v>
      </c>
      <c r="B16953" t="s">
        <v>16952</v>
      </c>
      <c r="C16953">
        <v>2</v>
      </c>
      <c r="J16953" t="s">
        <v>29108</v>
      </c>
      <c r="K16953">
        <v>1</v>
      </c>
    </row>
    <row r="16954" spans="1:11" x14ac:dyDescent="0.3">
      <c r="A16954" t="s">
        <v>16953</v>
      </c>
      <c r="B16954" t="s">
        <v>16953</v>
      </c>
      <c r="C16954">
        <v>2</v>
      </c>
      <c r="J16954" t="s">
        <v>29109</v>
      </c>
      <c r="K16954">
        <v>1</v>
      </c>
    </row>
    <row r="16955" spans="1:11" x14ac:dyDescent="0.3">
      <c r="A16955" t="s">
        <v>16954</v>
      </c>
      <c r="B16955" t="s">
        <v>16954</v>
      </c>
      <c r="C16955">
        <v>2</v>
      </c>
      <c r="J16955" t="s">
        <v>29110</v>
      </c>
      <c r="K16955">
        <v>1</v>
      </c>
    </row>
    <row r="16956" spans="1:11" x14ac:dyDescent="0.3">
      <c r="A16956" t="s">
        <v>16955</v>
      </c>
      <c r="B16956" t="s">
        <v>16955</v>
      </c>
      <c r="C16956">
        <v>2</v>
      </c>
      <c r="J16956" t="s">
        <v>29111</v>
      </c>
      <c r="K16956">
        <v>1</v>
      </c>
    </row>
    <row r="16957" spans="1:11" x14ac:dyDescent="0.3">
      <c r="A16957" t="s">
        <v>16956</v>
      </c>
      <c r="B16957" t="s">
        <v>16956</v>
      </c>
      <c r="C16957">
        <v>2</v>
      </c>
      <c r="J16957" t="s">
        <v>29112</v>
      </c>
      <c r="K16957">
        <v>1</v>
      </c>
    </row>
    <row r="16958" spans="1:11" x14ac:dyDescent="0.3">
      <c r="A16958" t="s">
        <v>16957</v>
      </c>
      <c r="B16958" t="s">
        <v>16957</v>
      </c>
      <c r="C16958">
        <v>2</v>
      </c>
      <c r="J16958" t="s">
        <v>29113</v>
      </c>
      <c r="K16958">
        <v>1</v>
      </c>
    </row>
    <row r="16959" spans="1:11" x14ac:dyDescent="0.3">
      <c r="A16959" t="s">
        <v>16958</v>
      </c>
      <c r="B16959" t="s">
        <v>16958</v>
      </c>
      <c r="C16959">
        <v>2</v>
      </c>
      <c r="J16959" t="s">
        <v>15876</v>
      </c>
      <c r="K16959">
        <v>2</v>
      </c>
    </row>
    <row r="16960" spans="1:11" x14ac:dyDescent="0.3">
      <c r="A16960" t="s">
        <v>16959</v>
      </c>
      <c r="B16960" t="s">
        <v>16959</v>
      </c>
      <c r="C16960">
        <v>2</v>
      </c>
      <c r="J16960" t="s">
        <v>3834</v>
      </c>
      <c r="K16960">
        <v>12</v>
      </c>
    </row>
    <row r="16961" spans="1:11" x14ac:dyDescent="0.3">
      <c r="A16961" t="s">
        <v>16960</v>
      </c>
      <c r="B16961" t="s">
        <v>16960</v>
      </c>
      <c r="C16961">
        <v>2</v>
      </c>
      <c r="J16961" t="s">
        <v>29114</v>
      </c>
      <c r="K16961">
        <v>1</v>
      </c>
    </row>
    <row r="16962" spans="1:11" x14ac:dyDescent="0.3">
      <c r="A16962" t="s">
        <v>16961</v>
      </c>
      <c r="B16962" t="s">
        <v>16961</v>
      </c>
      <c r="C16962">
        <v>2</v>
      </c>
      <c r="J16962" t="s">
        <v>29115</v>
      </c>
      <c r="K16962">
        <v>1</v>
      </c>
    </row>
    <row r="16963" spans="1:11" x14ac:dyDescent="0.3">
      <c r="A16963" t="s">
        <v>16962</v>
      </c>
      <c r="B16963" t="s">
        <v>16962</v>
      </c>
      <c r="C16963">
        <v>2</v>
      </c>
      <c r="J16963" t="s">
        <v>29116</v>
      </c>
      <c r="K16963">
        <v>1</v>
      </c>
    </row>
    <row r="16964" spans="1:11" x14ac:dyDescent="0.3">
      <c r="A16964" t="s">
        <v>16963</v>
      </c>
      <c r="B16964" t="s">
        <v>16963</v>
      </c>
      <c r="C16964">
        <v>2</v>
      </c>
      <c r="J16964" t="s">
        <v>29117</v>
      </c>
      <c r="K16964">
        <v>1</v>
      </c>
    </row>
    <row r="16965" spans="1:11" x14ac:dyDescent="0.3">
      <c r="A16965" t="s">
        <v>16964</v>
      </c>
      <c r="B16965" t="s">
        <v>16964</v>
      </c>
      <c r="C16965">
        <v>2</v>
      </c>
      <c r="J16965" t="s">
        <v>15877</v>
      </c>
      <c r="K16965">
        <v>2</v>
      </c>
    </row>
    <row r="16966" spans="1:11" x14ac:dyDescent="0.3">
      <c r="A16966" t="s">
        <v>16965</v>
      </c>
      <c r="B16966" t="s">
        <v>16965</v>
      </c>
      <c r="C16966">
        <v>2</v>
      </c>
      <c r="J16966" t="s">
        <v>29118</v>
      </c>
      <c r="K16966">
        <v>1</v>
      </c>
    </row>
    <row r="16967" spans="1:11" x14ac:dyDescent="0.3">
      <c r="A16967" t="s">
        <v>16966</v>
      </c>
      <c r="B16967" t="s">
        <v>16966</v>
      </c>
      <c r="C16967">
        <v>2</v>
      </c>
      <c r="J16967" t="s">
        <v>29119</v>
      </c>
      <c r="K16967">
        <v>1</v>
      </c>
    </row>
    <row r="16968" spans="1:11" x14ac:dyDescent="0.3">
      <c r="A16968" t="s">
        <v>16967</v>
      </c>
      <c r="B16968" t="s">
        <v>16967</v>
      </c>
      <c r="C16968">
        <v>2</v>
      </c>
      <c r="J16968" t="s">
        <v>65</v>
      </c>
      <c r="K16968">
        <v>420</v>
      </c>
    </row>
    <row r="16969" spans="1:11" x14ac:dyDescent="0.3">
      <c r="A16969" t="s">
        <v>16968</v>
      </c>
      <c r="B16969" t="s">
        <v>16968</v>
      </c>
      <c r="C16969">
        <v>2</v>
      </c>
      <c r="J16969" t="s">
        <v>29120</v>
      </c>
      <c r="K16969">
        <v>1</v>
      </c>
    </row>
    <row r="16970" spans="1:11" x14ac:dyDescent="0.3">
      <c r="A16970" t="s">
        <v>16969</v>
      </c>
      <c r="B16970" t="s">
        <v>16969</v>
      </c>
      <c r="C16970">
        <v>2</v>
      </c>
      <c r="J16970" t="s">
        <v>29121</v>
      </c>
      <c r="K16970">
        <v>1</v>
      </c>
    </row>
    <row r="16971" spans="1:11" x14ac:dyDescent="0.3">
      <c r="A16971" t="s">
        <v>16970</v>
      </c>
      <c r="B16971" t="s">
        <v>16970</v>
      </c>
      <c r="C16971">
        <v>2</v>
      </c>
      <c r="J16971" t="s">
        <v>11612</v>
      </c>
      <c r="K16971">
        <v>3</v>
      </c>
    </row>
    <row r="16972" spans="1:11" x14ac:dyDescent="0.3">
      <c r="A16972" t="s">
        <v>16971</v>
      </c>
      <c r="B16972" t="s">
        <v>16971</v>
      </c>
      <c r="C16972">
        <v>2</v>
      </c>
      <c r="J16972" t="s">
        <v>29122</v>
      </c>
      <c r="K16972">
        <v>1</v>
      </c>
    </row>
    <row r="16973" spans="1:11" x14ac:dyDescent="0.3">
      <c r="A16973" t="s">
        <v>16972</v>
      </c>
      <c r="B16973" t="s">
        <v>16972</v>
      </c>
      <c r="C16973">
        <v>2</v>
      </c>
      <c r="J16973" t="s">
        <v>11613</v>
      </c>
      <c r="K16973">
        <v>3</v>
      </c>
    </row>
    <row r="16974" spans="1:11" x14ac:dyDescent="0.3">
      <c r="A16974" t="s">
        <v>16973</v>
      </c>
      <c r="B16974" t="s">
        <v>16973</v>
      </c>
      <c r="C16974">
        <v>2</v>
      </c>
      <c r="J16974" t="s">
        <v>4467</v>
      </c>
      <c r="K16974">
        <v>10</v>
      </c>
    </row>
    <row r="16975" spans="1:11" x14ac:dyDescent="0.3">
      <c r="A16975" t="s">
        <v>16974</v>
      </c>
      <c r="B16975" t="s">
        <v>16974</v>
      </c>
      <c r="C16975">
        <v>2</v>
      </c>
      <c r="J16975" t="s">
        <v>6015</v>
      </c>
      <c r="K16975">
        <v>7</v>
      </c>
    </row>
    <row r="16976" spans="1:11" x14ac:dyDescent="0.3">
      <c r="A16976" t="s">
        <v>16975</v>
      </c>
      <c r="B16976" t="s">
        <v>16975</v>
      </c>
      <c r="C16976">
        <v>2</v>
      </c>
      <c r="J16976" t="s">
        <v>15878</v>
      </c>
      <c r="K16976">
        <v>2</v>
      </c>
    </row>
    <row r="16977" spans="1:11" x14ac:dyDescent="0.3">
      <c r="A16977" t="s">
        <v>16976</v>
      </c>
      <c r="B16977" t="s">
        <v>16976</v>
      </c>
      <c r="C16977">
        <v>2</v>
      </c>
      <c r="J16977" t="s">
        <v>29123</v>
      </c>
      <c r="K16977">
        <v>1</v>
      </c>
    </row>
    <row r="16978" spans="1:11" x14ac:dyDescent="0.3">
      <c r="A16978" t="s">
        <v>16977</v>
      </c>
      <c r="B16978" t="s">
        <v>16977</v>
      </c>
      <c r="C16978">
        <v>2</v>
      </c>
      <c r="J16978" t="s">
        <v>6769</v>
      </c>
      <c r="K16978">
        <v>6</v>
      </c>
    </row>
    <row r="16979" spans="1:11" x14ac:dyDescent="0.3">
      <c r="A16979" t="s">
        <v>16978</v>
      </c>
      <c r="B16979" t="s">
        <v>16978</v>
      </c>
      <c r="C16979">
        <v>2</v>
      </c>
      <c r="J16979" t="s">
        <v>1341</v>
      </c>
      <c r="K16979">
        <v>38</v>
      </c>
    </row>
    <row r="16980" spans="1:11" x14ac:dyDescent="0.3">
      <c r="A16980" t="s">
        <v>16979</v>
      </c>
      <c r="B16980" t="s">
        <v>16979</v>
      </c>
      <c r="C16980">
        <v>2</v>
      </c>
      <c r="J16980" t="s">
        <v>4117</v>
      </c>
      <c r="K16980">
        <v>11</v>
      </c>
    </row>
    <row r="16981" spans="1:11" x14ac:dyDescent="0.3">
      <c r="A16981" t="s">
        <v>16980</v>
      </c>
      <c r="B16981" t="s">
        <v>16980</v>
      </c>
      <c r="C16981">
        <v>2</v>
      </c>
      <c r="J16981" t="s">
        <v>29124</v>
      </c>
      <c r="K16981">
        <v>1</v>
      </c>
    </row>
    <row r="16982" spans="1:11" x14ac:dyDescent="0.3">
      <c r="A16982" t="s">
        <v>16981</v>
      </c>
      <c r="B16982" t="s">
        <v>16981</v>
      </c>
      <c r="C16982">
        <v>2</v>
      </c>
      <c r="J16982" t="s">
        <v>11614</v>
      </c>
      <c r="K16982">
        <v>3</v>
      </c>
    </row>
    <row r="16983" spans="1:11" x14ac:dyDescent="0.3">
      <c r="A16983" t="s">
        <v>16982</v>
      </c>
      <c r="B16983" t="s">
        <v>16982</v>
      </c>
      <c r="C16983">
        <v>2</v>
      </c>
      <c r="J16983" t="s">
        <v>5397</v>
      </c>
      <c r="K16983">
        <v>8</v>
      </c>
    </row>
    <row r="16984" spans="1:11" x14ac:dyDescent="0.3">
      <c r="A16984" t="s">
        <v>16983</v>
      </c>
      <c r="B16984" t="s">
        <v>16983</v>
      </c>
      <c r="C16984">
        <v>2</v>
      </c>
      <c r="J16984" t="s">
        <v>29125</v>
      </c>
      <c r="K16984">
        <v>1</v>
      </c>
    </row>
    <row r="16985" spans="1:11" x14ac:dyDescent="0.3">
      <c r="A16985" t="s">
        <v>16984</v>
      </c>
      <c r="B16985" t="s">
        <v>16984</v>
      </c>
      <c r="C16985">
        <v>2</v>
      </c>
      <c r="J16985" t="s">
        <v>29126</v>
      </c>
      <c r="K16985">
        <v>1</v>
      </c>
    </row>
    <row r="16986" spans="1:11" x14ac:dyDescent="0.3">
      <c r="A16986" t="s">
        <v>16985</v>
      </c>
      <c r="B16986" t="s">
        <v>16985</v>
      </c>
      <c r="C16986">
        <v>2</v>
      </c>
      <c r="J16986" t="s">
        <v>29127</v>
      </c>
      <c r="K16986">
        <v>1</v>
      </c>
    </row>
    <row r="16987" spans="1:11" x14ac:dyDescent="0.3">
      <c r="A16987" t="s">
        <v>16986</v>
      </c>
      <c r="B16987" t="s">
        <v>16986</v>
      </c>
      <c r="C16987">
        <v>2</v>
      </c>
      <c r="J16987" t="s">
        <v>29128</v>
      </c>
      <c r="K16987">
        <v>1</v>
      </c>
    </row>
    <row r="16988" spans="1:11" x14ac:dyDescent="0.3">
      <c r="A16988" t="s">
        <v>16987</v>
      </c>
      <c r="B16988" t="s">
        <v>16987</v>
      </c>
      <c r="C16988">
        <v>2</v>
      </c>
      <c r="J16988" t="s">
        <v>6770</v>
      </c>
      <c r="K16988">
        <v>6</v>
      </c>
    </row>
    <row r="16989" spans="1:11" x14ac:dyDescent="0.3">
      <c r="A16989" t="s">
        <v>16988</v>
      </c>
      <c r="B16989" t="s">
        <v>16988</v>
      </c>
      <c r="C16989">
        <v>2</v>
      </c>
      <c r="J16989" t="s">
        <v>29129</v>
      </c>
      <c r="K16989">
        <v>1</v>
      </c>
    </row>
    <row r="16990" spans="1:11" x14ac:dyDescent="0.3">
      <c r="A16990" t="s">
        <v>16989</v>
      </c>
      <c r="B16990" t="s">
        <v>16989</v>
      </c>
      <c r="C16990">
        <v>2</v>
      </c>
      <c r="J16990" t="s">
        <v>11615</v>
      </c>
      <c r="K16990">
        <v>3</v>
      </c>
    </row>
    <row r="16991" spans="1:11" x14ac:dyDescent="0.3">
      <c r="A16991" t="s">
        <v>16990</v>
      </c>
      <c r="B16991" t="s">
        <v>16990</v>
      </c>
      <c r="C16991">
        <v>2</v>
      </c>
      <c r="J16991" t="s">
        <v>15879</v>
      </c>
      <c r="K16991">
        <v>2</v>
      </c>
    </row>
    <row r="16992" spans="1:11" x14ac:dyDescent="0.3">
      <c r="A16992" t="s">
        <v>16991</v>
      </c>
      <c r="B16992" t="s">
        <v>16991</v>
      </c>
      <c r="C16992">
        <v>2</v>
      </c>
      <c r="J16992" t="s">
        <v>29130</v>
      </c>
      <c r="K16992">
        <v>1</v>
      </c>
    </row>
    <row r="16993" spans="1:11" x14ac:dyDescent="0.3">
      <c r="A16993" t="s">
        <v>16992</v>
      </c>
      <c r="B16993" t="s">
        <v>16992</v>
      </c>
      <c r="C16993">
        <v>2</v>
      </c>
      <c r="J16993" t="s">
        <v>29131</v>
      </c>
      <c r="K16993">
        <v>1</v>
      </c>
    </row>
    <row r="16994" spans="1:11" x14ac:dyDescent="0.3">
      <c r="A16994" t="s">
        <v>16993</v>
      </c>
      <c r="B16994" t="s">
        <v>16993</v>
      </c>
      <c r="C16994">
        <v>2</v>
      </c>
      <c r="J16994" t="s">
        <v>29132</v>
      </c>
      <c r="K16994">
        <v>1</v>
      </c>
    </row>
    <row r="16995" spans="1:11" x14ac:dyDescent="0.3">
      <c r="A16995" t="s">
        <v>16994</v>
      </c>
      <c r="B16995" t="s">
        <v>16994</v>
      </c>
      <c r="C16995">
        <v>2</v>
      </c>
      <c r="J16995" t="s">
        <v>11616</v>
      </c>
      <c r="K16995">
        <v>3</v>
      </c>
    </row>
    <row r="16996" spans="1:11" x14ac:dyDescent="0.3">
      <c r="A16996" t="s">
        <v>16995</v>
      </c>
      <c r="B16996" t="s">
        <v>16995</v>
      </c>
      <c r="C16996">
        <v>2</v>
      </c>
      <c r="J16996" t="s">
        <v>15880</v>
      </c>
      <c r="K16996">
        <v>2</v>
      </c>
    </row>
    <row r="16997" spans="1:11" x14ac:dyDescent="0.3">
      <c r="A16997" t="s">
        <v>16996</v>
      </c>
      <c r="B16997" t="s">
        <v>16996</v>
      </c>
      <c r="C16997">
        <v>2</v>
      </c>
      <c r="J16997" t="s">
        <v>15881</v>
      </c>
      <c r="K16997">
        <v>2</v>
      </c>
    </row>
    <row r="16998" spans="1:11" x14ac:dyDescent="0.3">
      <c r="A16998" t="s">
        <v>16997</v>
      </c>
      <c r="B16998" t="s">
        <v>16997</v>
      </c>
      <c r="C16998">
        <v>2</v>
      </c>
      <c r="J16998" t="s">
        <v>29133</v>
      </c>
      <c r="K16998">
        <v>1</v>
      </c>
    </row>
    <row r="16999" spans="1:11" x14ac:dyDescent="0.3">
      <c r="A16999" t="s">
        <v>16998</v>
      </c>
      <c r="B16999" t="s">
        <v>16998</v>
      </c>
      <c r="C16999">
        <v>2</v>
      </c>
      <c r="J16999" t="s">
        <v>29134</v>
      </c>
      <c r="K16999">
        <v>1</v>
      </c>
    </row>
    <row r="17000" spans="1:11" x14ac:dyDescent="0.3">
      <c r="A17000" t="s">
        <v>16999</v>
      </c>
      <c r="B17000" t="s">
        <v>16999</v>
      </c>
      <c r="C17000">
        <v>2</v>
      </c>
      <c r="J17000" t="s">
        <v>1287</v>
      </c>
      <c r="K17000">
        <v>40</v>
      </c>
    </row>
    <row r="17001" spans="1:11" x14ac:dyDescent="0.3">
      <c r="A17001" t="s">
        <v>17000</v>
      </c>
      <c r="B17001" t="s">
        <v>17000</v>
      </c>
      <c r="C17001">
        <v>2</v>
      </c>
      <c r="J17001" t="s">
        <v>29135</v>
      </c>
      <c r="K17001">
        <v>1</v>
      </c>
    </row>
    <row r="17002" spans="1:11" x14ac:dyDescent="0.3">
      <c r="A17002" t="s">
        <v>17001</v>
      </c>
      <c r="B17002" t="s">
        <v>17001</v>
      </c>
      <c r="C17002">
        <v>2</v>
      </c>
      <c r="J17002" t="s">
        <v>11617</v>
      </c>
      <c r="K17002">
        <v>3</v>
      </c>
    </row>
    <row r="17003" spans="1:11" x14ac:dyDescent="0.3">
      <c r="A17003" t="s">
        <v>17002</v>
      </c>
      <c r="B17003" t="s">
        <v>17002</v>
      </c>
      <c r="C17003">
        <v>2</v>
      </c>
      <c r="J17003" t="s">
        <v>15882</v>
      </c>
      <c r="K17003">
        <v>2</v>
      </c>
    </row>
    <row r="17004" spans="1:11" x14ac:dyDescent="0.3">
      <c r="A17004" t="s">
        <v>17003</v>
      </c>
      <c r="B17004" t="s">
        <v>17003</v>
      </c>
      <c r="C17004">
        <v>2</v>
      </c>
      <c r="J17004" t="s">
        <v>29136</v>
      </c>
      <c r="K17004">
        <v>1</v>
      </c>
    </row>
    <row r="17005" spans="1:11" x14ac:dyDescent="0.3">
      <c r="A17005" t="s">
        <v>17004</v>
      </c>
      <c r="B17005" t="s">
        <v>17004</v>
      </c>
      <c r="C17005">
        <v>2</v>
      </c>
      <c r="J17005" t="s">
        <v>29137</v>
      </c>
      <c r="K17005">
        <v>1</v>
      </c>
    </row>
    <row r="17006" spans="1:11" x14ac:dyDescent="0.3">
      <c r="A17006" t="s">
        <v>17005</v>
      </c>
      <c r="B17006" t="s">
        <v>17005</v>
      </c>
      <c r="C17006">
        <v>2</v>
      </c>
      <c r="J17006" t="s">
        <v>15883</v>
      </c>
      <c r="K17006">
        <v>2</v>
      </c>
    </row>
    <row r="17007" spans="1:11" x14ac:dyDescent="0.3">
      <c r="A17007" t="s">
        <v>17006</v>
      </c>
      <c r="B17007" t="s">
        <v>17006</v>
      </c>
      <c r="C17007">
        <v>2</v>
      </c>
      <c r="J17007" t="s">
        <v>29138</v>
      </c>
      <c r="K17007">
        <v>1</v>
      </c>
    </row>
    <row r="17008" spans="1:11" x14ac:dyDescent="0.3">
      <c r="A17008" t="s">
        <v>17007</v>
      </c>
      <c r="B17008" t="s">
        <v>17007</v>
      </c>
      <c r="C17008">
        <v>2</v>
      </c>
      <c r="J17008" t="s">
        <v>29139</v>
      </c>
      <c r="K17008">
        <v>1</v>
      </c>
    </row>
    <row r="17009" spans="1:11" x14ac:dyDescent="0.3">
      <c r="A17009" t="s">
        <v>17008</v>
      </c>
      <c r="B17009" t="s">
        <v>17008</v>
      </c>
      <c r="C17009">
        <v>2</v>
      </c>
      <c r="J17009" t="s">
        <v>29140</v>
      </c>
      <c r="K17009">
        <v>1</v>
      </c>
    </row>
    <row r="17010" spans="1:11" x14ac:dyDescent="0.3">
      <c r="A17010" t="s">
        <v>17009</v>
      </c>
      <c r="B17010" t="s">
        <v>17009</v>
      </c>
      <c r="C17010">
        <v>2</v>
      </c>
      <c r="J17010" t="s">
        <v>970</v>
      </c>
      <c r="K17010">
        <v>52</v>
      </c>
    </row>
    <row r="17011" spans="1:11" x14ac:dyDescent="0.3">
      <c r="A17011" t="s">
        <v>17010</v>
      </c>
      <c r="B17011" t="s">
        <v>17010</v>
      </c>
      <c r="C17011">
        <v>2</v>
      </c>
      <c r="J17011" t="s">
        <v>29141</v>
      </c>
      <c r="K17011">
        <v>1</v>
      </c>
    </row>
    <row r="17012" spans="1:11" x14ac:dyDescent="0.3">
      <c r="A17012" t="s">
        <v>17011</v>
      </c>
      <c r="B17012" t="s">
        <v>17011</v>
      </c>
      <c r="C17012">
        <v>2</v>
      </c>
      <c r="J17012" t="s">
        <v>29142</v>
      </c>
      <c r="K17012">
        <v>1</v>
      </c>
    </row>
    <row r="17013" spans="1:11" x14ac:dyDescent="0.3">
      <c r="A17013" t="s">
        <v>17012</v>
      </c>
      <c r="B17013" t="s">
        <v>17012</v>
      </c>
      <c r="C17013">
        <v>2</v>
      </c>
      <c r="J17013" t="s">
        <v>29143</v>
      </c>
      <c r="K17013">
        <v>1</v>
      </c>
    </row>
    <row r="17014" spans="1:11" x14ac:dyDescent="0.3">
      <c r="A17014" t="s">
        <v>17013</v>
      </c>
      <c r="B17014" t="s">
        <v>17013</v>
      </c>
      <c r="C17014">
        <v>2</v>
      </c>
      <c r="J17014" t="s">
        <v>29144</v>
      </c>
      <c r="K17014">
        <v>1</v>
      </c>
    </row>
    <row r="17015" spans="1:11" x14ac:dyDescent="0.3">
      <c r="A17015" t="s">
        <v>17014</v>
      </c>
      <c r="B17015" t="s">
        <v>17014</v>
      </c>
      <c r="C17015">
        <v>2</v>
      </c>
      <c r="J17015" t="s">
        <v>29145</v>
      </c>
      <c r="K17015">
        <v>1</v>
      </c>
    </row>
    <row r="17016" spans="1:11" x14ac:dyDescent="0.3">
      <c r="A17016" t="s">
        <v>17015</v>
      </c>
      <c r="B17016" t="s">
        <v>17015</v>
      </c>
      <c r="C17016">
        <v>2</v>
      </c>
      <c r="J17016" t="s">
        <v>29146</v>
      </c>
      <c r="K17016">
        <v>1</v>
      </c>
    </row>
    <row r="17017" spans="1:11" x14ac:dyDescent="0.3">
      <c r="A17017" t="s">
        <v>17016</v>
      </c>
      <c r="B17017" t="s">
        <v>17016</v>
      </c>
      <c r="C17017">
        <v>2</v>
      </c>
      <c r="J17017" t="s">
        <v>3191</v>
      </c>
      <c r="K17017">
        <v>15</v>
      </c>
    </row>
    <row r="17018" spans="1:11" x14ac:dyDescent="0.3">
      <c r="A17018" t="s">
        <v>17017</v>
      </c>
      <c r="B17018" t="s">
        <v>17017</v>
      </c>
      <c r="C17018">
        <v>2</v>
      </c>
      <c r="J17018" t="s">
        <v>15884</v>
      </c>
      <c r="K17018">
        <v>2</v>
      </c>
    </row>
    <row r="17019" spans="1:11" x14ac:dyDescent="0.3">
      <c r="A17019" t="s">
        <v>17018</v>
      </c>
      <c r="B17019" t="s">
        <v>17018</v>
      </c>
      <c r="C17019">
        <v>2</v>
      </c>
      <c r="J17019" t="s">
        <v>11618</v>
      </c>
      <c r="K17019">
        <v>3</v>
      </c>
    </row>
    <row r="17020" spans="1:11" x14ac:dyDescent="0.3">
      <c r="A17020" t="s">
        <v>17019</v>
      </c>
      <c r="B17020" t="s">
        <v>17019</v>
      </c>
      <c r="C17020">
        <v>2</v>
      </c>
      <c r="J17020" t="s">
        <v>29147</v>
      </c>
      <c r="K17020">
        <v>1</v>
      </c>
    </row>
    <row r="17021" spans="1:11" x14ac:dyDescent="0.3">
      <c r="A17021" t="s">
        <v>17020</v>
      </c>
      <c r="B17021" t="s">
        <v>17020</v>
      </c>
      <c r="C17021">
        <v>2</v>
      </c>
      <c r="J17021" t="s">
        <v>29148</v>
      </c>
      <c r="K17021">
        <v>1</v>
      </c>
    </row>
    <row r="17022" spans="1:11" x14ac:dyDescent="0.3">
      <c r="A17022" t="s">
        <v>17021</v>
      </c>
      <c r="B17022" t="s">
        <v>17021</v>
      </c>
      <c r="C17022">
        <v>2</v>
      </c>
      <c r="J17022" t="s">
        <v>29149</v>
      </c>
      <c r="K17022">
        <v>1</v>
      </c>
    </row>
    <row r="17023" spans="1:11" x14ac:dyDescent="0.3">
      <c r="A17023" t="s">
        <v>17022</v>
      </c>
      <c r="B17023" t="s">
        <v>17022</v>
      </c>
      <c r="C17023">
        <v>2</v>
      </c>
      <c r="J17023" t="s">
        <v>29150</v>
      </c>
      <c r="K17023">
        <v>1</v>
      </c>
    </row>
    <row r="17024" spans="1:11" x14ac:dyDescent="0.3">
      <c r="A17024" t="s">
        <v>17023</v>
      </c>
      <c r="B17024" t="s">
        <v>17023</v>
      </c>
      <c r="C17024">
        <v>2</v>
      </c>
      <c r="J17024" t="s">
        <v>29151</v>
      </c>
      <c r="K17024">
        <v>1</v>
      </c>
    </row>
    <row r="17025" spans="1:11" x14ac:dyDescent="0.3">
      <c r="A17025" t="s">
        <v>17024</v>
      </c>
      <c r="B17025" t="s">
        <v>17024</v>
      </c>
      <c r="C17025">
        <v>2</v>
      </c>
      <c r="J17025" t="s">
        <v>4118</v>
      </c>
      <c r="K17025">
        <v>11</v>
      </c>
    </row>
    <row r="17026" spans="1:11" x14ac:dyDescent="0.3">
      <c r="A17026" t="s">
        <v>17025</v>
      </c>
      <c r="B17026" t="s">
        <v>17025</v>
      </c>
      <c r="C17026">
        <v>2</v>
      </c>
      <c r="J17026" t="s">
        <v>29152</v>
      </c>
      <c r="K17026">
        <v>1</v>
      </c>
    </row>
    <row r="17027" spans="1:11" x14ac:dyDescent="0.3">
      <c r="A17027" t="s">
        <v>17026</v>
      </c>
      <c r="B17027" t="s">
        <v>17026</v>
      </c>
      <c r="C17027">
        <v>2</v>
      </c>
      <c r="J17027" t="s">
        <v>29153</v>
      </c>
      <c r="K17027">
        <v>1</v>
      </c>
    </row>
    <row r="17028" spans="1:11" x14ac:dyDescent="0.3">
      <c r="A17028" t="s">
        <v>17027</v>
      </c>
      <c r="B17028" t="s">
        <v>17027</v>
      </c>
      <c r="C17028">
        <v>2</v>
      </c>
      <c r="J17028" t="s">
        <v>7865</v>
      </c>
      <c r="K17028">
        <v>5</v>
      </c>
    </row>
    <row r="17029" spans="1:11" x14ac:dyDescent="0.3">
      <c r="A17029" t="s">
        <v>17028</v>
      </c>
      <c r="B17029" t="s">
        <v>17028</v>
      </c>
      <c r="C17029">
        <v>2</v>
      </c>
      <c r="J17029" t="s">
        <v>6016</v>
      </c>
      <c r="K17029">
        <v>7</v>
      </c>
    </row>
    <row r="17030" spans="1:11" x14ac:dyDescent="0.3">
      <c r="A17030" t="s">
        <v>17029</v>
      </c>
      <c r="B17030" t="s">
        <v>17029</v>
      </c>
      <c r="C17030">
        <v>2</v>
      </c>
      <c r="J17030" t="s">
        <v>15885</v>
      </c>
      <c r="K17030">
        <v>2</v>
      </c>
    </row>
    <row r="17031" spans="1:11" x14ac:dyDescent="0.3">
      <c r="A17031" t="s">
        <v>17030</v>
      </c>
      <c r="B17031" t="s">
        <v>17030</v>
      </c>
      <c r="C17031">
        <v>2</v>
      </c>
      <c r="J17031" t="s">
        <v>3008</v>
      </c>
      <c r="K17031">
        <v>16</v>
      </c>
    </row>
    <row r="17032" spans="1:11" x14ac:dyDescent="0.3">
      <c r="A17032" t="s">
        <v>17031</v>
      </c>
      <c r="B17032" t="s">
        <v>17031</v>
      </c>
      <c r="C17032">
        <v>2</v>
      </c>
      <c r="J17032" t="s">
        <v>15886</v>
      </c>
      <c r="K17032">
        <v>2</v>
      </c>
    </row>
    <row r="17033" spans="1:11" x14ac:dyDescent="0.3">
      <c r="A17033" t="s">
        <v>17032</v>
      </c>
      <c r="B17033" t="s">
        <v>17032</v>
      </c>
      <c r="C17033">
        <v>2</v>
      </c>
      <c r="J17033" t="s">
        <v>29154</v>
      </c>
      <c r="K17033">
        <v>1</v>
      </c>
    </row>
    <row r="17034" spans="1:11" x14ac:dyDescent="0.3">
      <c r="A17034" t="s">
        <v>17033</v>
      </c>
      <c r="B17034" t="s">
        <v>17033</v>
      </c>
      <c r="C17034">
        <v>2</v>
      </c>
      <c r="J17034" t="s">
        <v>29155</v>
      </c>
      <c r="K17034">
        <v>1</v>
      </c>
    </row>
    <row r="17035" spans="1:11" x14ac:dyDescent="0.3">
      <c r="A17035" t="s">
        <v>17034</v>
      </c>
      <c r="B17035" t="s">
        <v>17034</v>
      </c>
      <c r="C17035">
        <v>2</v>
      </c>
      <c r="J17035" t="s">
        <v>29156</v>
      </c>
      <c r="K17035">
        <v>1</v>
      </c>
    </row>
    <row r="17036" spans="1:11" x14ac:dyDescent="0.3">
      <c r="A17036" t="s">
        <v>17035</v>
      </c>
      <c r="B17036" t="s">
        <v>17035</v>
      </c>
      <c r="C17036">
        <v>2</v>
      </c>
      <c r="J17036" t="s">
        <v>29157</v>
      </c>
      <c r="K17036">
        <v>1</v>
      </c>
    </row>
    <row r="17037" spans="1:11" x14ac:dyDescent="0.3">
      <c r="A17037" t="s">
        <v>17036</v>
      </c>
      <c r="B17037" t="s">
        <v>17036</v>
      </c>
      <c r="C17037">
        <v>2</v>
      </c>
      <c r="J17037" t="s">
        <v>29158</v>
      </c>
      <c r="K17037">
        <v>1</v>
      </c>
    </row>
    <row r="17038" spans="1:11" x14ac:dyDescent="0.3">
      <c r="A17038" t="s">
        <v>17037</v>
      </c>
      <c r="B17038" t="s">
        <v>17037</v>
      </c>
      <c r="C17038">
        <v>2</v>
      </c>
      <c r="J17038" t="s">
        <v>29159</v>
      </c>
      <c r="K17038">
        <v>1</v>
      </c>
    </row>
    <row r="17039" spans="1:11" x14ac:dyDescent="0.3">
      <c r="A17039" t="s">
        <v>17038</v>
      </c>
      <c r="B17039" t="s">
        <v>17038</v>
      </c>
      <c r="C17039">
        <v>2</v>
      </c>
      <c r="J17039" t="s">
        <v>29160</v>
      </c>
      <c r="K17039">
        <v>1</v>
      </c>
    </row>
    <row r="17040" spans="1:11" x14ac:dyDescent="0.3">
      <c r="A17040" t="s">
        <v>17039</v>
      </c>
      <c r="B17040" t="s">
        <v>17039</v>
      </c>
      <c r="C17040">
        <v>2</v>
      </c>
      <c r="J17040" t="s">
        <v>11619</v>
      </c>
      <c r="K17040">
        <v>3</v>
      </c>
    </row>
    <row r="17041" spans="1:11" x14ac:dyDescent="0.3">
      <c r="A17041" t="s">
        <v>17040</v>
      </c>
      <c r="B17041" t="s">
        <v>17040</v>
      </c>
      <c r="C17041">
        <v>2</v>
      </c>
      <c r="J17041" t="s">
        <v>29161</v>
      </c>
      <c r="K17041">
        <v>1</v>
      </c>
    </row>
    <row r="17042" spans="1:11" x14ac:dyDescent="0.3">
      <c r="A17042" t="s">
        <v>17041</v>
      </c>
      <c r="B17042" t="s">
        <v>17041</v>
      </c>
      <c r="C17042">
        <v>2</v>
      </c>
      <c r="J17042" t="s">
        <v>29162</v>
      </c>
      <c r="K17042">
        <v>1</v>
      </c>
    </row>
    <row r="17043" spans="1:11" x14ac:dyDescent="0.3">
      <c r="A17043" t="s">
        <v>17042</v>
      </c>
      <c r="B17043" t="s">
        <v>17042</v>
      </c>
      <c r="C17043">
        <v>2</v>
      </c>
      <c r="J17043" t="s">
        <v>9331</v>
      </c>
      <c r="K17043">
        <v>4</v>
      </c>
    </row>
    <row r="17044" spans="1:11" x14ac:dyDescent="0.3">
      <c r="A17044" t="s">
        <v>17043</v>
      </c>
      <c r="B17044" t="s">
        <v>17043</v>
      </c>
      <c r="C17044">
        <v>2</v>
      </c>
      <c r="J17044" t="s">
        <v>15887</v>
      </c>
      <c r="K17044">
        <v>2</v>
      </c>
    </row>
    <row r="17045" spans="1:11" x14ac:dyDescent="0.3">
      <c r="A17045" t="s">
        <v>17044</v>
      </c>
      <c r="B17045" t="s">
        <v>17044</v>
      </c>
      <c r="C17045">
        <v>2</v>
      </c>
      <c r="J17045" t="s">
        <v>4468</v>
      </c>
      <c r="K17045">
        <v>10</v>
      </c>
    </row>
    <row r="17046" spans="1:11" x14ac:dyDescent="0.3">
      <c r="A17046" t="s">
        <v>17045</v>
      </c>
      <c r="B17046" t="s">
        <v>17045</v>
      </c>
      <c r="C17046">
        <v>2</v>
      </c>
      <c r="J17046" t="s">
        <v>7866</v>
      </c>
      <c r="K17046">
        <v>5</v>
      </c>
    </row>
    <row r="17047" spans="1:11" x14ac:dyDescent="0.3">
      <c r="A17047" t="s">
        <v>17046</v>
      </c>
      <c r="B17047" t="s">
        <v>17046</v>
      </c>
      <c r="C17047">
        <v>2</v>
      </c>
      <c r="J17047" t="s">
        <v>5398</v>
      </c>
      <c r="K17047">
        <v>8</v>
      </c>
    </row>
    <row r="17048" spans="1:11" x14ac:dyDescent="0.3">
      <c r="A17048" t="s">
        <v>17047</v>
      </c>
      <c r="B17048" t="s">
        <v>17047</v>
      </c>
      <c r="C17048">
        <v>2</v>
      </c>
      <c r="J17048" t="s">
        <v>29163</v>
      </c>
      <c r="K17048">
        <v>1</v>
      </c>
    </row>
    <row r="17049" spans="1:11" x14ac:dyDescent="0.3">
      <c r="A17049" t="s">
        <v>17048</v>
      </c>
      <c r="B17049" t="s">
        <v>17048</v>
      </c>
      <c r="C17049">
        <v>2</v>
      </c>
      <c r="J17049" t="s">
        <v>6017</v>
      </c>
      <c r="K17049">
        <v>7</v>
      </c>
    </row>
    <row r="17050" spans="1:11" x14ac:dyDescent="0.3">
      <c r="A17050" t="s">
        <v>17049</v>
      </c>
      <c r="B17050" t="s">
        <v>17049</v>
      </c>
      <c r="C17050">
        <v>2</v>
      </c>
      <c r="J17050" t="s">
        <v>29164</v>
      </c>
      <c r="K17050">
        <v>1</v>
      </c>
    </row>
    <row r="17051" spans="1:11" x14ac:dyDescent="0.3">
      <c r="A17051" t="s">
        <v>17050</v>
      </c>
      <c r="B17051" t="s">
        <v>17050</v>
      </c>
      <c r="C17051">
        <v>2</v>
      </c>
      <c r="J17051" t="s">
        <v>29165</v>
      </c>
      <c r="K17051">
        <v>1</v>
      </c>
    </row>
    <row r="17052" spans="1:11" x14ac:dyDescent="0.3">
      <c r="A17052" t="s">
        <v>17051</v>
      </c>
      <c r="B17052" t="s">
        <v>17051</v>
      </c>
      <c r="C17052">
        <v>2</v>
      </c>
      <c r="J17052" t="s">
        <v>29166</v>
      </c>
      <c r="K17052">
        <v>1</v>
      </c>
    </row>
    <row r="17053" spans="1:11" x14ac:dyDescent="0.3">
      <c r="A17053" t="s">
        <v>17052</v>
      </c>
      <c r="B17053" t="s">
        <v>17052</v>
      </c>
      <c r="C17053">
        <v>2</v>
      </c>
      <c r="J17053" t="s">
        <v>29167</v>
      </c>
      <c r="K17053">
        <v>1</v>
      </c>
    </row>
    <row r="17054" spans="1:11" x14ac:dyDescent="0.3">
      <c r="A17054" t="s">
        <v>17053</v>
      </c>
      <c r="B17054" t="s">
        <v>17053</v>
      </c>
      <c r="C17054">
        <v>2</v>
      </c>
      <c r="J17054" t="s">
        <v>29168</v>
      </c>
      <c r="K17054">
        <v>1</v>
      </c>
    </row>
    <row r="17055" spans="1:11" x14ac:dyDescent="0.3">
      <c r="A17055" t="s">
        <v>17054</v>
      </c>
      <c r="B17055" t="s">
        <v>17054</v>
      </c>
      <c r="C17055">
        <v>2</v>
      </c>
      <c r="J17055" t="s">
        <v>6771</v>
      </c>
      <c r="K17055">
        <v>6</v>
      </c>
    </row>
    <row r="17056" spans="1:11" x14ac:dyDescent="0.3">
      <c r="A17056" t="s">
        <v>17055</v>
      </c>
      <c r="B17056" t="s">
        <v>17055</v>
      </c>
      <c r="C17056">
        <v>2</v>
      </c>
      <c r="J17056" t="s">
        <v>29169</v>
      </c>
      <c r="K17056">
        <v>1</v>
      </c>
    </row>
    <row r="17057" spans="1:11" x14ac:dyDescent="0.3">
      <c r="A17057" t="s">
        <v>17056</v>
      </c>
      <c r="B17057" t="s">
        <v>17056</v>
      </c>
      <c r="C17057">
        <v>2</v>
      </c>
      <c r="J17057" t="s">
        <v>29170</v>
      </c>
      <c r="K17057">
        <v>1</v>
      </c>
    </row>
    <row r="17058" spans="1:11" x14ac:dyDescent="0.3">
      <c r="A17058" t="s">
        <v>17057</v>
      </c>
      <c r="B17058" t="s">
        <v>17057</v>
      </c>
      <c r="C17058">
        <v>2</v>
      </c>
      <c r="J17058" t="s">
        <v>29171</v>
      </c>
      <c r="K17058">
        <v>1</v>
      </c>
    </row>
    <row r="17059" spans="1:11" x14ac:dyDescent="0.3">
      <c r="A17059" t="s">
        <v>17058</v>
      </c>
      <c r="B17059" t="s">
        <v>17058</v>
      </c>
      <c r="C17059">
        <v>2</v>
      </c>
      <c r="J17059" t="s">
        <v>6018</v>
      </c>
      <c r="K17059">
        <v>7</v>
      </c>
    </row>
    <row r="17060" spans="1:11" x14ac:dyDescent="0.3">
      <c r="A17060" t="s">
        <v>17059</v>
      </c>
      <c r="B17060" t="s">
        <v>17059</v>
      </c>
      <c r="C17060">
        <v>2</v>
      </c>
      <c r="J17060" t="s">
        <v>15888</v>
      </c>
      <c r="K17060">
        <v>2</v>
      </c>
    </row>
    <row r="17061" spans="1:11" x14ac:dyDescent="0.3">
      <c r="A17061" t="s">
        <v>17060</v>
      </c>
      <c r="B17061" t="s">
        <v>17060</v>
      </c>
      <c r="C17061">
        <v>2</v>
      </c>
      <c r="J17061" t="s">
        <v>11620</v>
      </c>
      <c r="K17061">
        <v>3</v>
      </c>
    </row>
    <row r="17062" spans="1:11" x14ac:dyDescent="0.3">
      <c r="A17062" t="s">
        <v>17061</v>
      </c>
      <c r="B17062" t="s">
        <v>17061</v>
      </c>
      <c r="C17062">
        <v>2</v>
      </c>
      <c r="J17062" t="s">
        <v>3835</v>
      </c>
      <c r="K17062">
        <v>12</v>
      </c>
    </row>
    <row r="17063" spans="1:11" x14ac:dyDescent="0.3">
      <c r="A17063" t="s">
        <v>17062</v>
      </c>
      <c r="B17063" t="s">
        <v>17062</v>
      </c>
      <c r="C17063">
        <v>2</v>
      </c>
      <c r="J17063" t="s">
        <v>29172</v>
      </c>
      <c r="K17063">
        <v>1</v>
      </c>
    </row>
    <row r="17064" spans="1:11" x14ac:dyDescent="0.3">
      <c r="A17064" t="s">
        <v>17063</v>
      </c>
      <c r="B17064" t="s">
        <v>17063</v>
      </c>
      <c r="C17064">
        <v>2</v>
      </c>
      <c r="J17064" t="s">
        <v>7867</v>
      </c>
      <c r="K17064">
        <v>5</v>
      </c>
    </row>
    <row r="17065" spans="1:11" x14ac:dyDescent="0.3">
      <c r="A17065" t="s">
        <v>17064</v>
      </c>
      <c r="B17065" t="s">
        <v>17064</v>
      </c>
      <c r="C17065">
        <v>2</v>
      </c>
      <c r="J17065" t="s">
        <v>11621</v>
      </c>
      <c r="K17065">
        <v>3</v>
      </c>
    </row>
    <row r="17066" spans="1:11" x14ac:dyDescent="0.3">
      <c r="A17066" t="s">
        <v>17065</v>
      </c>
      <c r="B17066" t="s">
        <v>17065</v>
      </c>
      <c r="C17066">
        <v>2</v>
      </c>
      <c r="J17066" t="s">
        <v>29173</v>
      </c>
      <c r="K17066">
        <v>1</v>
      </c>
    </row>
    <row r="17067" spans="1:11" x14ac:dyDescent="0.3">
      <c r="A17067" t="s">
        <v>17066</v>
      </c>
      <c r="B17067" t="s">
        <v>17066</v>
      </c>
      <c r="C17067">
        <v>2</v>
      </c>
      <c r="J17067" t="s">
        <v>29174</v>
      </c>
      <c r="K17067">
        <v>1</v>
      </c>
    </row>
    <row r="17068" spans="1:11" x14ac:dyDescent="0.3">
      <c r="A17068" t="s">
        <v>17067</v>
      </c>
      <c r="B17068" t="s">
        <v>17067</v>
      </c>
      <c r="C17068">
        <v>2</v>
      </c>
      <c r="J17068" t="s">
        <v>29175</v>
      </c>
      <c r="K17068">
        <v>1</v>
      </c>
    </row>
    <row r="17069" spans="1:11" x14ac:dyDescent="0.3">
      <c r="A17069" t="s">
        <v>17068</v>
      </c>
      <c r="B17069" t="s">
        <v>17068</v>
      </c>
      <c r="C17069">
        <v>2</v>
      </c>
      <c r="J17069" t="s">
        <v>29176</v>
      </c>
      <c r="K17069">
        <v>1</v>
      </c>
    </row>
    <row r="17070" spans="1:11" x14ac:dyDescent="0.3">
      <c r="A17070" t="s">
        <v>17069</v>
      </c>
      <c r="B17070" t="s">
        <v>17069</v>
      </c>
      <c r="C17070">
        <v>2</v>
      </c>
      <c r="J17070" t="s">
        <v>29177</v>
      </c>
      <c r="K17070">
        <v>1</v>
      </c>
    </row>
    <row r="17071" spans="1:11" x14ac:dyDescent="0.3">
      <c r="A17071" t="s">
        <v>17070</v>
      </c>
      <c r="B17071" t="s">
        <v>17070</v>
      </c>
      <c r="C17071">
        <v>2</v>
      </c>
      <c r="J17071" t="s">
        <v>29178</v>
      </c>
      <c r="K17071">
        <v>1</v>
      </c>
    </row>
    <row r="17072" spans="1:11" x14ac:dyDescent="0.3">
      <c r="A17072" t="s">
        <v>17071</v>
      </c>
      <c r="B17072" t="s">
        <v>17071</v>
      </c>
      <c r="C17072">
        <v>2</v>
      </c>
      <c r="J17072" t="s">
        <v>29179</v>
      </c>
      <c r="K17072">
        <v>1</v>
      </c>
    </row>
    <row r="17073" spans="1:11" x14ac:dyDescent="0.3">
      <c r="A17073" t="s">
        <v>17072</v>
      </c>
      <c r="B17073" t="s">
        <v>17072</v>
      </c>
      <c r="C17073">
        <v>2</v>
      </c>
      <c r="J17073" t="s">
        <v>29180</v>
      </c>
      <c r="K17073">
        <v>1</v>
      </c>
    </row>
    <row r="17074" spans="1:11" x14ac:dyDescent="0.3">
      <c r="A17074" t="s">
        <v>17073</v>
      </c>
      <c r="B17074" t="s">
        <v>17073</v>
      </c>
      <c r="C17074">
        <v>2</v>
      </c>
      <c r="J17074" t="s">
        <v>29181</v>
      </c>
      <c r="K17074">
        <v>1</v>
      </c>
    </row>
    <row r="17075" spans="1:11" x14ac:dyDescent="0.3">
      <c r="A17075" t="s">
        <v>17074</v>
      </c>
      <c r="B17075" t="s">
        <v>17074</v>
      </c>
      <c r="C17075">
        <v>2</v>
      </c>
      <c r="J17075" t="s">
        <v>15889</v>
      </c>
      <c r="K17075">
        <v>2</v>
      </c>
    </row>
    <row r="17076" spans="1:11" x14ac:dyDescent="0.3">
      <c r="A17076" t="s">
        <v>17075</v>
      </c>
      <c r="B17076" t="s">
        <v>17075</v>
      </c>
      <c r="C17076">
        <v>2</v>
      </c>
      <c r="J17076" t="s">
        <v>4119</v>
      </c>
      <c r="K17076">
        <v>11</v>
      </c>
    </row>
    <row r="17077" spans="1:11" x14ac:dyDescent="0.3">
      <c r="A17077" t="s">
        <v>17076</v>
      </c>
      <c r="B17077" t="s">
        <v>17076</v>
      </c>
      <c r="C17077">
        <v>2</v>
      </c>
      <c r="J17077" t="s">
        <v>29182</v>
      </c>
      <c r="K17077">
        <v>1</v>
      </c>
    </row>
    <row r="17078" spans="1:11" x14ac:dyDescent="0.3">
      <c r="A17078" t="s">
        <v>17077</v>
      </c>
      <c r="B17078" t="s">
        <v>17077</v>
      </c>
      <c r="C17078">
        <v>2</v>
      </c>
      <c r="J17078" t="s">
        <v>29183</v>
      </c>
      <c r="K17078">
        <v>1</v>
      </c>
    </row>
    <row r="17079" spans="1:11" x14ac:dyDescent="0.3">
      <c r="A17079" t="s">
        <v>17078</v>
      </c>
      <c r="B17079" t="s">
        <v>17078</v>
      </c>
      <c r="C17079">
        <v>2</v>
      </c>
      <c r="J17079" t="s">
        <v>11622</v>
      </c>
      <c r="K17079">
        <v>3</v>
      </c>
    </row>
    <row r="17080" spans="1:11" x14ac:dyDescent="0.3">
      <c r="A17080" t="s">
        <v>17079</v>
      </c>
      <c r="B17080" t="s">
        <v>17079</v>
      </c>
      <c r="C17080">
        <v>2</v>
      </c>
      <c r="J17080" t="s">
        <v>29184</v>
      </c>
      <c r="K17080">
        <v>1</v>
      </c>
    </row>
    <row r="17081" spans="1:11" x14ac:dyDescent="0.3">
      <c r="A17081" t="s">
        <v>17080</v>
      </c>
      <c r="B17081" t="s">
        <v>17080</v>
      </c>
      <c r="C17081">
        <v>2</v>
      </c>
      <c r="J17081" t="s">
        <v>15890</v>
      </c>
      <c r="K17081">
        <v>2</v>
      </c>
    </row>
    <row r="17082" spans="1:11" x14ac:dyDescent="0.3">
      <c r="A17082" t="s">
        <v>17081</v>
      </c>
      <c r="B17082" t="s">
        <v>17081</v>
      </c>
      <c r="C17082">
        <v>2</v>
      </c>
      <c r="J17082" t="s">
        <v>11623</v>
      </c>
      <c r="K17082">
        <v>3</v>
      </c>
    </row>
    <row r="17083" spans="1:11" x14ac:dyDescent="0.3">
      <c r="A17083" t="s">
        <v>17082</v>
      </c>
      <c r="B17083" t="s">
        <v>17082</v>
      </c>
      <c r="C17083">
        <v>2</v>
      </c>
      <c r="J17083" t="s">
        <v>29185</v>
      </c>
      <c r="K17083">
        <v>1</v>
      </c>
    </row>
    <row r="17084" spans="1:11" x14ac:dyDescent="0.3">
      <c r="A17084" t="s">
        <v>17083</v>
      </c>
      <c r="B17084" t="s">
        <v>17083</v>
      </c>
      <c r="C17084">
        <v>2</v>
      </c>
      <c r="J17084" t="s">
        <v>29186</v>
      </c>
      <c r="K17084">
        <v>1</v>
      </c>
    </row>
    <row r="17085" spans="1:11" x14ac:dyDescent="0.3">
      <c r="A17085" t="s">
        <v>17084</v>
      </c>
      <c r="B17085" t="s">
        <v>17084</v>
      </c>
      <c r="C17085">
        <v>2</v>
      </c>
      <c r="J17085" t="s">
        <v>29187</v>
      </c>
      <c r="K17085">
        <v>1</v>
      </c>
    </row>
    <row r="17086" spans="1:11" x14ac:dyDescent="0.3">
      <c r="A17086" t="s">
        <v>17085</v>
      </c>
      <c r="B17086" t="s">
        <v>17085</v>
      </c>
      <c r="C17086">
        <v>2</v>
      </c>
      <c r="J17086" t="s">
        <v>29188</v>
      </c>
      <c r="K17086">
        <v>1</v>
      </c>
    </row>
    <row r="17087" spans="1:11" x14ac:dyDescent="0.3">
      <c r="A17087" t="s">
        <v>17086</v>
      </c>
      <c r="B17087" t="s">
        <v>17086</v>
      </c>
      <c r="C17087">
        <v>2</v>
      </c>
      <c r="J17087" t="s">
        <v>15891</v>
      </c>
      <c r="K17087">
        <v>2</v>
      </c>
    </row>
    <row r="17088" spans="1:11" x14ac:dyDescent="0.3">
      <c r="A17088" t="s">
        <v>17087</v>
      </c>
      <c r="B17088" t="s">
        <v>17087</v>
      </c>
      <c r="C17088">
        <v>2</v>
      </c>
      <c r="J17088" t="s">
        <v>29189</v>
      </c>
      <c r="K17088">
        <v>1</v>
      </c>
    </row>
    <row r="17089" spans="1:11" x14ac:dyDescent="0.3">
      <c r="A17089" t="s">
        <v>17088</v>
      </c>
      <c r="B17089" t="s">
        <v>17088</v>
      </c>
      <c r="C17089">
        <v>2</v>
      </c>
      <c r="J17089" t="s">
        <v>29190</v>
      </c>
      <c r="K17089">
        <v>1</v>
      </c>
    </row>
    <row r="17090" spans="1:11" x14ac:dyDescent="0.3">
      <c r="A17090" t="s">
        <v>17089</v>
      </c>
      <c r="B17090" t="s">
        <v>17089</v>
      </c>
      <c r="C17090">
        <v>2</v>
      </c>
      <c r="J17090" t="s">
        <v>11624</v>
      </c>
      <c r="K17090">
        <v>3</v>
      </c>
    </row>
    <row r="17091" spans="1:11" x14ac:dyDescent="0.3">
      <c r="A17091" t="s">
        <v>17090</v>
      </c>
      <c r="B17091" t="s">
        <v>17090</v>
      </c>
      <c r="C17091">
        <v>2</v>
      </c>
      <c r="J17091" t="s">
        <v>29191</v>
      </c>
      <c r="K17091">
        <v>1</v>
      </c>
    </row>
    <row r="17092" spans="1:11" x14ac:dyDescent="0.3">
      <c r="A17092" t="s">
        <v>17091</v>
      </c>
      <c r="B17092" t="s">
        <v>17091</v>
      </c>
      <c r="C17092">
        <v>2</v>
      </c>
      <c r="J17092" t="s">
        <v>15892</v>
      </c>
      <c r="K17092">
        <v>2</v>
      </c>
    </row>
    <row r="17093" spans="1:11" x14ac:dyDescent="0.3">
      <c r="A17093" t="s">
        <v>17092</v>
      </c>
      <c r="B17093" t="s">
        <v>17092</v>
      </c>
      <c r="C17093">
        <v>2</v>
      </c>
      <c r="J17093" t="s">
        <v>29192</v>
      </c>
      <c r="K17093">
        <v>1</v>
      </c>
    </row>
    <row r="17094" spans="1:11" x14ac:dyDescent="0.3">
      <c r="A17094" t="s">
        <v>17093</v>
      </c>
      <c r="B17094" t="s">
        <v>17093</v>
      </c>
      <c r="C17094">
        <v>2</v>
      </c>
      <c r="J17094" t="s">
        <v>29193</v>
      </c>
      <c r="K17094">
        <v>1</v>
      </c>
    </row>
    <row r="17095" spans="1:11" x14ac:dyDescent="0.3">
      <c r="A17095" t="s">
        <v>17094</v>
      </c>
      <c r="B17095" t="s">
        <v>17094</v>
      </c>
      <c r="C17095">
        <v>2</v>
      </c>
      <c r="J17095" t="s">
        <v>29194</v>
      </c>
      <c r="K17095">
        <v>1</v>
      </c>
    </row>
    <row r="17096" spans="1:11" x14ac:dyDescent="0.3">
      <c r="A17096" t="s">
        <v>17095</v>
      </c>
      <c r="B17096" t="s">
        <v>17095</v>
      </c>
      <c r="C17096">
        <v>2</v>
      </c>
      <c r="J17096" t="s">
        <v>29195</v>
      </c>
      <c r="K17096">
        <v>1</v>
      </c>
    </row>
    <row r="17097" spans="1:11" x14ac:dyDescent="0.3">
      <c r="A17097" t="s">
        <v>17096</v>
      </c>
      <c r="B17097" t="s">
        <v>17096</v>
      </c>
      <c r="C17097">
        <v>2</v>
      </c>
      <c r="J17097" t="s">
        <v>29196</v>
      </c>
      <c r="K17097">
        <v>1</v>
      </c>
    </row>
    <row r="17098" spans="1:11" x14ac:dyDescent="0.3">
      <c r="A17098" t="s">
        <v>17097</v>
      </c>
      <c r="B17098" t="s">
        <v>17097</v>
      </c>
      <c r="C17098">
        <v>2</v>
      </c>
      <c r="J17098" t="s">
        <v>29197</v>
      </c>
      <c r="K17098">
        <v>1</v>
      </c>
    </row>
    <row r="17099" spans="1:11" x14ac:dyDescent="0.3">
      <c r="A17099" t="s">
        <v>17098</v>
      </c>
      <c r="B17099" t="s">
        <v>17098</v>
      </c>
      <c r="C17099">
        <v>2</v>
      </c>
      <c r="J17099" t="s">
        <v>29198</v>
      </c>
      <c r="K17099">
        <v>1</v>
      </c>
    </row>
    <row r="17100" spans="1:11" x14ac:dyDescent="0.3">
      <c r="A17100" t="s">
        <v>17099</v>
      </c>
      <c r="B17100" t="s">
        <v>17099</v>
      </c>
      <c r="C17100">
        <v>2</v>
      </c>
      <c r="J17100" t="s">
        <v>29199</v>
      </c>
      <c r="K17100">
        <v>1</v>
      </c>
    </row>
    <row r="17101" spans="1:11" x14ac:dyDescent="0.3">
      <c r="A17101" t="s">
        <v>17100</v>
      </c>
      <c r="B17101" t="s">
        <v>17100</v>
      </c>
      <c r="C17101">
        <v>2</v>
      </c>
      <c r="J17101" t="s">
        <v>4120</v>
      </c>
      <c r="K17101">
        <v>11</v>
      </c>
    </row>
    <row r="17102" spans="1:11" x14ac:dyDescent="0.3">
      <c r="A17102" t="s">
        <v>17101</v>
      </c>
      <c r="B17102" t="s">
        <v>17101</v>
      </c>
      <c r="C17102">
        <v>2</v>
      </c>
      <c r="J17102" t="s">
        <v>15893</v>
      </c>
      <c r="K17102">
        <v>2</v>
      </c>
    </row>
    <row r="17103" spans="1:11" x14ac:dyDescent="0.3">
      <c r="A17103" t="s">
        <v>17102</v>
      </c>
      <c r="B17103" t="s">
        <v>17102</v>
      </c>
      <c r="C17103">
        <v>2</v>
      </c>
      <c r="J17103" t="s">
        <v>29200</v>
      </c>
      <c r="K17103">
        <v>1</v>
      </c>
    </row>
    <row r="17104" spans="1:11" x14ac:dyDescent="0.3">
      <c r="A17104" t="s">
        <v>17103</v>
      </c>
      <c r="B17104" t="s">
        <v>17103</v>
      </c>
      <c r="C17104">
        <v>2</v>
      </c>
      <c r="J17104" t="s">
        <v>29201</v>
      </c>
      <c r="K17104">
        <v>1</v>
      </c>
    </row>
    <row r="17105" spans="1:11" x14ac:dyDescent="0.3">
      <c r="A17105" t="s">
        <v>17104</v>
      </c>
      <c r="B17105" t="s">
        <v>17104</v>
      </c>
      <c r="C17105">
        <v>2</v>
      </c>
      <c r="J17105" t="s">
        <v>15894</v>
      </c>
      <c r="K17105">
        <v>2</v>
      </c>
    </row>
    <row r="17106" spans="1:11" x14ac:dyDescent="0.3">
      <c r="A17106" t="s">
        <v>17105</v>
      </c>
      <c r="B17106" t="s">
        <v>17105</v>
      </c>
      <c r="C17106">
        <v>2</v>
      </c>
      <c r="J17106" t="s">
        <v>3609</v>
      </c>
      <c r="K17106">
        <v>13</v>
      </c>
    </row>
    <row r="17107" spans="1:11" x14ac:dyDescent="0.3">
      <c r="A17107" t="s">
        <v>17106</v>
      </c>
      <c r="B17107" t="s">
        <v>17106</v>
      </c>
      <c r="C17107">
        <v>2</v>
      </c>
      <c r="J17107" t="s">
        <v>9332</v>
      </c>
      <c r="K17107">
        <v>4</v>
      </c>
    </row>
    <row r="17108" spans="1:11" x14ac:dyDescent="0.3">
      <c r="A17108" t="s">
        <v>17107</v>
      </c>
      <c r="B17108" t="s">
        <v>17107</v>
      </c>
      <c r="C17108">
        <v>2</v>
      </c>
      <c r="J17108" t="s">
        <v>15895</v>
      </c>
      <c r="K17108">
        <v>2</v>
      </c>
    </row>
    <row r="17109" spans="1:11" x14ac:dyDescent="0.3">
      <c r="A17109" t="s">
        <v>17108</v>
      </c>
      <c r="B17109" t="s">
        <v>17108</v>
      </c>
      <c r="C17109">
        <v>2</v>
      </c>
      <c r="J17109" t="s">
        <v>29202</v>
      </c>
      <c r="K17109">
        <v>1</v>
      </c>
    </row>
    <row r="17110" spans="1:11" x14ac:dyDescent="0.3">
      <c r="A17110" t="s">
        <v>17109</v>
      </c>
      <c r="B17110" t="s">
        <v>17109</v>
      </c>
      <c r="C17110">
        <v>2</v>
      </c>
      <c r="J17110" t="s">
        <v>6772</v>
      </c>
      <c r="K17110">
        <v>6</v>
      </c>
    </row>
    <row r="17111" spans="1:11" x14ac:dyDescent="0.3">
      <c r="A17111" t="s">
        <v>17110</v>
      </c>
      <c r="B17111" t="s">
        <v>17110</v>
      </c>
      <c r="C17111">
        <v>2</v>
      </c>
      <c r="J17111" t="s">
        <v>29203</v>
      </c>
      <c r="K17111">
        <v>1</v>
      </c>
    </row>
    <row r="17112" spans="1:11" x14ac:dyDescent="0.3">
      <c r="A17112" t="s">
        <v>17111</v>
      </c>
      <c r="B17112" t="s">
        <v>17111</v>
      </c>
      <c r="C17112">
        <v>2</v>
      </c>
      <c r="J17112" t="s">
        <v>29204</v>
      </c>
      <c r="K17112">
        <v>1</v>
      </c>
    </row>
    <row r="17113" spans="1:11" x14ac:dyDescent="0.3">
      <c r="A17113" t="s">
        <v>17112</v>
      </c>
      <c r="B17113" t="s">
        <v>17112</v>
      </c>
      <c r="C17113">
        <v>2</v>
      </c>
      <c r="J17113" t="s">
        <v>29205</v>
      </c>
      <c r="K17113">
        <v>1</v>
      </c>
    </row>
    <row r="17114" spans="1:11" x14ac:dyDescent="0.3">
      <c r="A17114" t="s">
        <v>17113</v>
      </c>
      <c r="B17114" t="s">
        <v>17113</v>
      </c>
      <c r="C17114">
        <v>2</v>
      </c>
      <c r="J17114" t="s">
        <v>29206</v>
      </c>
      <c r="K17114">
        <v>1</v>
      </c>
    </row>
    <row r="17115" spans="1:11" x14ac:dyDescent="0.3">
      <c r="A17115" t="s">
        <v>17114</v>
      </c>
      <c r="B17115" t="s">
        <v>17114</v>
      </c>
      <c r="C17115">
        <v>2</v>
      </c>
      <c r="J17115" t="s">
        <v>29207</v>
      </c>
      <c r="K17115">
        <v>1</v>
      </c>
    </row>
    <row r="17116" spans="1:11" x14ac:dyDescent="0.3">
      <c r="A17116" t="s">
        <v>17115</v>
      </c>
      <c r="B17116" t="s">
        <v>17115</v>
      </c>
      <c r="C17116">
        <v>2</v>
      </c>
      <c r="J17116" t="s">
        <v>9333</v>
      </c>
      <c r="K17116">
        <v>4</v>
      </c>
    </row>
    <row r="17117" spans="1:11" x14ac:dyDescent="0.3">
      <c r="A17117" t="s">
        <v>17116</v>
      </c>
      <c r="B17117" t="s">
        <v>17116</v>
      </c>
      <c r="C17117">
        <v>2</v>
      </c>
      <c r="J17117" t="s">
        <v>11625</v>
      </c>
      <c r="K17117">
        <v>3</v>
      </c>
    </row>
    <row r="17118" spans="1:11" x14ac:dyDescent="0.3">
      <c r="A17118" t="s">
        <v>17117</v>
      </c>
      <c r="B17118" t="s">
        <v>17117</v>
      </c>
      <c r="C17118">
        <v>2</v>
      </c>
      <c r="J17118" t="s">
        <v>29208</v>
      </c>
      <c r="K17118">
        <v>1</v>
      </c>
    </row>
    <row r="17119" spans="1:11" x14ac:dyDescent="0.3">
      <c r="A17119" t="s">
        <v>17118</v>
      </c>
      <c r="B17119" t="s">
        <v>17118</v>
      </c>
      <c r="C17119">
        <v>2</v>
      </c>
      <c r="J17119" t="s">
        <v>15896</v>
      </c>
      <c r="K17119">
        <v>2</v>
      </c>
    </row>
    <row r="17120" spans="1:11" x14ac:dyDescent="0.3">
      <c r="A17120" t="s">
        <v>17119</v>
      </c>
      <c r="B17120" t="s">
        <v>17119</v>
      </c>
      <c r="C17120">
        <v>2</v>
      </c>
      <c r="J17120" t="s">
        <v>7868</v>
      </c>
      <c r="K17120">
        <v>5</v>
      </c>
    </row>
    <row r="17121" spans="1:11" x14ac:dyDescent="0.3">
      <c r="A17121" t="s">
        <v>17120</v>
      </c>
      <c r="B17121" t="s">
        <v>17120</v>
      </c>
      <c r="C17121">
        <v>2</v>
      </c>
      <c r="J17121" t="s">
        <v>29209</v>
      </c>
      <c r="K17121">
        <v>1</v>
      </c>
    </row>
    <row r="17122" spans="1:11" x14ac:dyDescent="0.3">
      <c r="A17122" t="s">
        <v>17121</v>
      </c>
      <c r="B17122" t="s">
        <v>17121</v>
      </c>
      <c r="C17122">
        <v>2</v>
      </c>
      <c r="J17122" t="s">
        <v>29210</v>
      </c>
      <c r="K17122">
        <v>1</v>
      </c>
    </row>
    <row r="17123" spans="1:11" x14ac:dyDescent="0.3">
      <c r="A17123" t="s">
        <v>17122</v>
      </c>
      <c r="B17123" t="s">
        <v>17122</v>
      </c>
      <c r="C17123">
        <v>2</v>
      </c>
      <c r="J17123" t="s">
        <v>29211</v>
      </c>
      <c r="K17123">
        <v>1</v>
      </c>
    </row>
    <row r="17124" spans="1:11" x14ac:dyDescent="0.3">
      <c r="A17124" t="s">
        <v>17123</v>
      </c>
      <c r="B17124" t="s">
        <v>17123</v>
      </c>
      <c r="C17124">
        <v>2</v>
      </c>
      <c r="J17124" t="s">
        <v>29212</v>
      </c>
      <c r="K17124">
        <v>1</v>
      </c>
    </row>
    <row r="17125" spans="1:11" x14ac:dyDescent="0.3">
      <c r="A17125" t="s">
        <v>17124</v>
      </c>
      <c r="B17125" t="s">
        <v>17124</v>
      </c>
      <c r="C17125">
        <v>2</v>
      </c>
      <c r="J17125" t="s">
        <v>29213</v>
      </c>
      <c r="K17125">
        <v>1</v>
      </c>
    </row>
    <row r="17126" spans="1:11" x14ac:dyDescent="0.3">
      <c r="A17126" t="s">
        <v>17125</v>
      </c>
      <c r="B17126" t="s">
        <v>17125</v>
      </c>
      <c r="C17126">
        <v>2</v>
      </c>
      <c r="J17126" t="s">
        <v>29214</v>
      </c>
      <c r="K17126">
        <v>1</v>
      </c>
    </row>
    <row r="17127" spans="1:11" x14ac:dyDescent="0.3">
      <c r="A17127" t="s">
        <v>17126</v>
      </c>
      <c r="B17127" t="s">
        <v>17126</v>
      </c>
      <c r="C17127">
        <v>2</v>
      </c>
      <c r="J17127" t="s">
        <v>29215</v>
      </c>
      <c r="K17127">
        <v>1</v>
      </c>
    </row>
    <row r="17128" spans="1:11" x14ac:dyDescent="0.3">
      <c r="A17128" t="s">
        <v>17127</v>
      </c>
      <c r="B17128" t="s">
        <v>17127</v>
      </c>
      <c r="C17128">
        <v>2</v>
      </c>
      <c r="J17128" t="s">
        <v>29216</v>
      </c>
      <c r="K17128">
        <v>1</v>
      </c>
    </row>
    <row r="17129" spans="1:11" x14ac:dyDescent="0.3">
      <c r="A17129" t="s">
        <v>17128</v>
      </c>
      <c r="B17129" t="s">
        <v>17128</v>
      </c>
      <c r="C17129">
        <v>2</v>
      </c>
      <c r="J17129" t="s">
        <v>29217</v>
      </c>
      <c r="K17129">
        <v>1</v>
      </c>
    </row>
    <row r="17130" spans="1:11" x14ac:dyDescent="0.3">
      <c r="A17130" t="s">
        <v>17129</v>
      </c>
      <c r="B17130" t="s">
        <v>17129</v>
      </c>
      <c r="C17130">
        <v>2</v>
      </c>
      <c r="J17130" t="s">
        <v>29218</v>
      </c>
      <c r="K17130">
        <v>1</v>
      </c>
    </row>
    <row r="17131" spans="1:11" x14ac:dyDescent="0.3">
      <c r="A17131" t="s">
        <v>17130</v>
      </c>
      <c r="B17131" t="s">
        <v>17130</v>
      </c>
      <c r="C17131">
        <v>2</v>
      </c>
      <c r="J17131" t="s">
        <v>29219</v>
      </c>
      <c r="K17131">
        <v>1</v>
      </c>
    </row>
    <row r="17132" spans="1:11" x14ac:dyDescent="0.3">
      <c r="A17132" t="s">
        <v>17131</v>
      </c>
      <c r="B17132" t="s">
        <v>17131</v>
      </c>
      <c r="C17132">
        <v>2</v>
      </c>
      <c r="J17132" t="s">
        <v>29220</v>
      </c>
      <c r="K17132">
        <v>1</v>
      </c>
    </row>
    <row r="17133" spans="1:11" x14ac:dyDescent="0.3">
      <c r="A17133" t="s">
        <v>17132</v>
      </c>
      <c r="B17133" t="s">
        <v>17132</v>
      </c>
      <c r="C17133">
        <v>2</v>
      </c>
      <c r="J17133" t="s">
        <v>29221</v>
      </c>
      <c r="K17133">
        <v>1</v>
      </c>
    </row>
    <row r="17134" spans="1:11" x14ac:dyDescent="0.3">
      <c r="A17134" t="s">
        <v>17133</v>
      </c>
      <c r="B17134" t="s">
        <v>17133</v>
      </c>
      <c r="C17134">
        <v>2</v>
      </c>
      <c r="J17134" t="s">
        <v>15897</v>
      </c>
      <c r="K17134">
        <v>2</v>
      </c>
    </row>
    <row r="17135" spans="1:11" x14ac:dyDescent="0.3">
      <c r="A17135" t="s">
        <v>17134</v>
      </c>
      <c r="B17135" t="s">
        <v>17134</v>
      </c>
      <c r="C17135">
        <v>2</v>
      </c>
      <c r="J17135" t="s">
        <v>29222</v>
      </c>
      <c r="K17135">
        <v>1</v>
      </c>
    </row>
    <row r="17136" spans="1:11" x14ac:dyDescent="0.3">
      <c r="A17136" t="s">
        <v>17135</v>
      </c>
      <c r="B17136" t="s">
        <v>17135</v>
      </c>
      <c r="C17136">
        <v>2</v>
      </c>
      <c r="J17136" t="s">
        <v>29223</v>
      </c>
      <c r="K17136">
        <v>1</v>
      </c>
    </row>
    <row r="17137" spans="1:11" x14ac:dyDescent="0.3">
      <c r="A17137" t="s">
        <v>17136</v>
      </c>
      <c r="B17137" t="s">
        <v>17136</v>
      </c>
      <c r="C17137">
        <v>2</v>
      </c>
      <c r="J17137" t="s">
        <v>29224</v>
      </c>
      <c r="K17137">
        <v>1</v>
      </c>
    </row>
    <row r="17138" spans="1:11" x14ac:dyDescent="0.3">
      <c r="A17138" t="s">
        <v>17137</v>
      </c>
      <c r="B17138" t="s">
        <v>17137</v>
      </c>
      <c r="C17138">
        <v>2</v>
      </c>
      <c r="J17138" t="s">
        <v>29225</v>
      </c>
      <c r="K17138">
        <v>1</v>
      </c>
    </row>
    <row r="17139" spans="1:11" x14ac:dyDescent="0.3">
      <c r="A17139" t="s">
        <v>17138</v>
      </c>
      <c r="B17139" t="s">
        <v>17138</v>
      </c>
      <c r="C17139">
        <v>2</v>
      </c>
      <c r="J17139" t="s">
        <v>29226</v>
      </c>
      <c r="K17139">
        <v>1</v>
      </c>
    </row>
    <row r="17140" spans="1:11" x14ac:dyDescent="0.3">
      <c r="A17140" t="s">
        <v>17139</v>
      </c>
      <c r="B17140" t="s">
        <v>17139</v>
      </c>
      <c r="C17140">
        <v>2</v>
      </c>
      <c r="J17140" t="s">
        <v>29227</v>
      </c>
      <c r="K17140">
        <v>1</v>
      </c>
    </row>
    <row r="17141" spans="1:11" x14ac:dyDescent="0.3">
      <c r="A17141" t="s">
        <v>17140</v>
      </c>
      <c r="B17141" t="s">
        <v>17140</v>
      </c>
      <c r="C17141">
        <v>2</v>
      </c>
      <c r="J17141" t="s">
        <v>15898</v>
      </c>
      <c r="K17141">
        <v>2</v>
      </c>
    </row>
    <row r="17142" spans="1:11" x14ac:dyDescent="0.3">
      <c r="A17142" t="s">
        <v>17141</v>
      </c>
      <c r="B17142" t="s">
        <v>17141</v>
      </c>
      <c r="C17142">
        <v>2</v>
      </c>
      <c r="J17142" t="s">
        <v>11626</v>
      </c>
      <c r="K17142">
        <v>3</v>
      </c>
    </row>
    <row r="17143" spans="1:11" x14ac:dyDescent="0.3">
      <c r="A17143" t="s">
        <v>17142</v>
      </c>
      <c r="B17143" t="s">
        <v>17142</v>
      </c>
      <c r="C17143">
        <v>2</v>
      </c>
      <c r="J17143" t="s">
        <v>11627</v>
      </c>
      <c r="K17143">
        <v>3</v>
      </c>
    </row>
    <row r="17144" spans="1:11" x14ac:dyDescent="0.3">
      <c r="A17144" t="s">
        <v>17143</v>
      </c>
      <c r="B17144" t="s">
        <v>17143</v>
      </c>
      <c r="C17144">
        <v>2</v>
      </c>
      <c r="J17144" t="s">
        <v>9334</v>
      </c>
      <c r="K17144">
        <v>4</v>
      </c>
    </row>
    <row r="17145" spans="1:11" x14ac:dyDescent="0.3">
      <c r="A17145" t="s">
        <v>17144</v>
      </c>
      <c r="B17145" t="s">
        <v>17144</v>
      </c>
      <c r="C17145">
        <v>2</v>
      </c>
      <c r="J17145" t="s">
        <v>15899</v>
      </c>
      <c r="K17145">
        <v>2</v>
      </c>
    </row>
    <row r="17146" spans="1:11" x14ac:dyDescent="0.3">
      <c r="A17146" t="s">
        <v>17145</v>
      </c>
      <c r="B17146" t="s">
        <v>17145</v>
      </c>
      <c r="C17146">
        <v>2</v>
      </c>
      <c r="J17146" t="s">
        <v>11628</v>
      </c>
      <c r="K17146">
        <v>3</v>
      </c>
    </row>
    <row r="17147" spans="1:11" x14ac:dyDescent="0.3">
      <c r="A17147" t="s">
        <v>17146</v>
      </c>
      <c r="B17147" t="s">
        <v>17146</v>
      </c>
      <c r="C17147">
        <v>2</v>
      </c>
      <c r="J17147" t="s">
        <v>9335</v>
      </c>
      <c r="K17147">
        <v>4</v>
      </c>
    </row>
    <row r="17148" spans="1:11" x14ac:dyDescent="0.3">
      <c r="A17148" t="s">
        <v>17147</v>
      </c>
      <c r="B17148" t="s">
        <v>17147</v>
      </c>
      <c r="C17148">
        <v>2</v>
      </c>
      <c r="J17148" t="s">
        <v>9336</v>
      </c>
      <c r="K17148">
        <v>4</v>
      </c>
    </row>
    <row r="17149" spans="1:11" x14ac:dyDescent="0.3">
      <c r="A17149" t="s">
        <v>17148</v>
      </c>
      <c r="B17149" t="s">
        <v>17148</v>
      </c>
      <c r="C17149">
        <v>2</v>
      </c>
      <c r="J17149" t="s">
        <v>29228</v>
      </c>
      <c r="K17149">
        <v>1</v>
      </c>
    </row>
    <row r="17150" spans="1:11" x14ac:dyDescent="0.3">
      <c r="A17150" t="s">
        <v>17149</v>
      </c>
      <c r="B17150" t="s">
        <v>17149</v>
      </c>
      <c r="C17150">
        <v>2</v>
      </c>
      <c r="J17150" t="s">
        <v>9337</v>
      </c>
      <c r="K17150">
        <v>4</v>
      </c>
    </row>
    <row r="17151" spans="1:11" x14ac:dyDescent="0.3">
      <c r="A17151" t="s">
        <v>17150</v>
      </c>
      <c r="B17151" t="s">
        <v>17150</v>
      </c>
      <c r="C17151">
        <v>2</v>
      </c>
      <c r="J17151" t="s">
        <v>637</v>
      </c>
      <c r="K17151">
        <v>80</v>
      </c>
    </row>
    <row r="17152" spans="1:11" x14ac:dyDescent="0.3">
      <c r="A17152" t="s">
        <v>17151</v>
      </c>
      <c r="B17152" t="s">
        <v>17151</v>
      </c>
      <c r="C17152">
        <v>2</v>
      </c>
      <c r="J17152" t="s">
        <v>29229</v>
      </c>
      <c r="K17152">
        <v>1</v>
      </c>
    </row>
    <row r="17153" spans="1:11" x14ac:dyDescent="0.3">
      <c r="A17153" t="s">
        <v>17152</v>
      </c>
      <c r="B17153" t="s">
        <v>17152</v>
      </c>
      <c r="C17153">
        <v>2</v>
      </c>
      <c r="J17153" t="s">
        <v>29230</v>
      </c>
      <c r="K17153">
        <v>1</v>
      </c>
    </row>
    <row r="17154" spans="1:11" x14ac:dyDescent="0.3">
      <c r="A17154" t="s">
        <v>17153</v>
      </c>
      <c r="B17154" t="s">
        <v>17153</v>
      </c>
      <c r="C17154">
        <v>2</v>
      </c>
      <c r="J17154" t="s">
        <v>9338</v>
      </c>
      <c r="K17154">
        <v>4</v>
      </c>
    </row>
    <row r="17155" spans="1:11" x14ac:dyDescent="0.3">
      <c r="A17155" t="s">
        <v>17154</v>
      </c>
      <c r="B17155" t="s">
        <v>17154</v>
      </c>
      <c r="C17155">
        <v>2</v>
      </c>
      <c r="J17155" t="s">
        <v>29231</v>
      </c>
      <c r="K17155">
        <v>1</v>
      </c>
    </row>
    <row r="17156" spans="1:11" x14ac:dyDescent="0.3">
      <c r="A17156" t="s">
        <v>17155</v>
      </c>
      <c r="B17156" t="s">
        <v>17155</v>
      </c>
      <c r="C17156">
        <v>2</v>
      </c>
      <c r="J17156" t="s">
        <v>29232</v>
      </c>
      <c r="K17156">
        <v>1</v>
      </c>
    </row>
    <row r="17157" spans="1:11" x14ac:dyDescent="0.3">
      <c r="A17157" t="s">
        <v>17156</v>
      </c>
      <c r="B17157" t="s">
        <v>17156</v>
      </c>
      <c r="C17157">
        <v>2</v>
      </c>
      <c r="J17157" t="s">
        <v>1077</v>
      </c>
      <c r="K17157">
        <v>47</v>
      </c>
    </row>
    <row r="17158" spans="1:11" x14ac:dyDescent="0.3">
      <c r="A17158" t="s">
        <v>17157</v>
      </c>
      <c r="B17158" t="s">
        <v>17157</v>
      </c>
      <c r="C17158">
        <v>2</v>
      </c>
      <c r="J17158" t="s">
        <v>29233</v>
      </c>
      <c r="K17158">
        <v>1</v>
      </c>
    </row>
    <row r="17159" spans="1:11" x14ac:dyDescent="0.3">
      <c r="A17159" t="s">
        <v>17158</v>
      </c>
      <c r="B17159" t="s">
        <v>17158</v>
      </c>
      <c r="C17159">
        <v>2</v>
      </c>
      <c r="J17159" t="s">
        <v>6773</v>
      </c>
      <c r="K17159">
        <v>6</v>
      </c>
    </row>
    <row r="17160" spans="1:11" x14ac:dyDescent="0.3">
      <c r="A17160" t="s">
        <v>17159</v>
      </c>
      <c r="B17160" t="s">
        <v>17159</v>
      </c>
      <c r="C17160">
        <v>2</v>
      </c>
      <c r="J17160" t="s">
        <v>29234</v>
      </c>
      <c r="K17160">
        <v>1</v>
      </c>
    </row>
    <row r="17161" spans="1:11" x14ac:dyDescent="0.3">
      <c r="A17161" t="s">
        <v>17160</v>
      </c>
      <c r="B17161" t="s">
        <v>17160</v>
      </c>
      <c r="C17161">
        <v>2</v>
      </c>
      <c r="J17161" t="s">
        <v>9339</v>
      </c>
      <c r="K17161">
        <v>4</v>
      </c>
    </row>
    <row r="17162" spans="1:11" x14ac:dyDescent="0.3">
      <c r="A17162" t="s">
        <v>17161</v>
      </c>
      <c r="B17162" t="s">
        <v>17161</v>
      </c>
      <c r="C17162">
        <v>2</v>
      </c>
      <c r="J17162" t="s">
        <v>29235</v>
      </c>
      <c r="K17162">
        <v>1</v>
      </c>
    </row>
    <row r="17163" spans="1:11" x14ac:dyDescent="0.3">
      <c r="A17163" t="s">
        <v>17162</v>
      </c>
      <c r="B17163" t="s">
        <v>17162</v>
      </c>
      <c r="C17163">
        <v>2</v>
      </c>
      <c r="J17163" t="s">
        <v>29236</v>
      </c>
      <c r="K17163">
        <v>1</v>
      </c>
    </row>
    <row r="17164" spans="1:11" x14ac:dyDescent="0.3">
      <c r="A17164" t="s">
        <v>17163</v>
      </c>
      <c r="B17164" t="s">
        <v>17163</v>
      </c>
      <c r="C17164">
        <v>2</v>
      </c>
      <c r="J17164" t="s">
        <v>29237</v>
      </c>
      <c r="K17164">
        <v>1</v>
      </c>
    </row>
    <row r="17165" spans="1:11" x14ac:dyDescent="0.3">
      <c r="A17165" t="s">
        <v>17164</v>
      </c>
      <c r="B17165" t="s">
        <v>17164</v>
      </c>
      <c r="C17165">
        <v>2</v>
      </c>
      <c r="J17165" t="s">
        <v>29238</v>
      </c>
      <c r="K17165">
        <v>1</v>
      </c>
    </row>
    <row r="17166" spans="1:11" x14ac:dyDescent="0.3">
      <c r="A17166" t="s">
        <v>17165</v>
      </c>
      <c r="B17166" t="s">
        <v>17165</v>
      </c>
      <c r="C17166">
        <v>2</v>
      </c>
      <c r="J17166" t="s">
        <v>15900</v>
      </c>
      <c r="K17166">
        <v>2</v>
      </c>
    </row>
    <row r="17167" spans="1:11" x14ac:dyDescent="0.3">
      <c r="A17167" t="s">
        <v>17166</v>
      </c>
      <c r="B17167" t="s">
        <v>17166</v>
      </c>
      <c r="C17167">
        <v>2</v>
      </c>
      <c r="J17167" t="s">
        <v>29239</v>
      </c>
      <c r="K17167">
        <v>1</v>
      </c>
    </row>
    <row r="17168" spans="1:11" x14ac:dyDescent="0.3">
      <c r="A17168" t="s">
        <v>17167</v>
      </c>
      <c r="B17168" t="s">
        <v>17167</v>
      </c>
      <c r="C17168">
        <v>2</v>
      </c>
      <c r="J17168" t="s">
        <v>2721</v>
      </c>
      <c r="K17168">
        <v>18</v>
      </c>
    </row>
    <row r="17169" spans="1:11" x14ac:dyDescent="0.3">
      <c r="A17169" t="s">
        <v>17168</v>
      </c>
      <c r="B17169" t="s">
        <v>17168</v>
      </c>
      <c r="C17169">
        <v>2</v>
      </c>
      <c r="J17169" t="s">
        <v>29240</v>
      </c>
      <c r="K17169">
        <v>1</v>
      </c>
    </row>
    <row r="17170" spans="1:11" x14ac:dyDescent="0.3">
      <c r="A17170" t="s">
        <v>17169</v>
      </c>
      <c r="B17170" t="s">
        <v>17169</v>
      </c>
      <c r="C17170">
        <v>2</v>
      </c>
      <c r="J17170" t="s">
        <v>29241</v>
      </c>
      <c r="K17170">
        <v>1</v>
      </c>
    </row>
    <row r="17171" spans="1:11" x14ac:dyDescent="0.3">
      <c r="A17171" t="s">
        <v>17170</v>
      </c>
      <c r="B17171" t="s">
        <v>17170</v>
      </c>
      <c r="C17171">
        <v>2</v>
      </c>
      <c r="J17171" t="s">
        <v>29242</v>
      </c>
      <c r="K17171">
        <v>1</v>
      </c>
    </row>
    <row r="17172" spans="1:11" x14ac:dyDescent="0.3">
      <c r="A17172" t="s">
        <v>17171</v>
      </c>
      <c r="B17172" t="s">
        <v>17171</v>
      </c>
      <c r="C17172">
        <v>2</v>
      </c>
      <c r="J17172" t="s">
        <v>29243</v>
      </c>
      <c r="K17172">
        <v>1</v>
      </c>
    </row>
    <row r="17173" spans="1:11" x14ac:dyDescent="0.3">
      <c r="A17173" t="s">
        <v>17172</v>
      </c>
      <c r="B17173" t="s">
        <v>17172</v>
      </c>
      <c r="C17173">
        <v>2</v>
      </c>
      <c r="J17173" t="s">
        <v>29244</v>
      </c>
      <c r="K17173">
        <v>1</v>
      </c>
    </row>
    <row r="17174" spans="1:11" x14ac:dyDescent="0.3">
      <c r="A17174" t="s">
        <v>17173</v>
      </c>
      <c r="B17174" t="s">
        <v>17173</v>
      </c>
      <c r="C17174">
        <v>2</v>
      </c>
      <c r="J17174" t="s">
        <v>29245</v>
      </c>
      <c r="K17174">
        <v>1</v>
      </c>
    </row>
    <row r="17175" spans="1:11" x14ac:dyDescent="0.3">
      <c r="A17175" t="s">
        <v>17174</v>
      </c>
      <c r="B17175" t="s">
        <v>17174</v>
      </c>
      <c r="C17175">
        <v>2</v>
      </c>
      <c r="J17175" t="s">
        <v>29246</v>
      </c>
      <c r="K17175">
        <v>1</v>
      </c>
    </row>
    <row r="17176" spans="1:11" x14ac:dyDescent="0.3">
      <c r="A17176" t="s">
        <v>17175</v>
      </c>
      <c r="B17176" t="s">
        <v>17175</v>
      </c>
      <c r="C17176">
        <v>2</v>
      </c>
      <c r="J17176" t="s">
        <v>11629</v>
      </c>
      <c r="K17176">
        <v>3</v>
      </c>
    </row>
    <row r="17177" spans="1:11" x14ac:dyDescent="0.3">
      <c r="A17177" t="s">
        <v>17176</v>
      </c>
      <c r="B17177" t="s">
        <v>17176</v>
      </c>
      <c r="C17177">
        <v>2</v>
      </c>
      <c r="J17177" t="s">
        <v>903</v>
      </c>
      <c r="K17177">
        <v>56</v>
      </c>
    </row>
    <row r="17178" spans="1:11" x14ac:dyDescent="0.3">
      <c r="A17178" t="s">
        <v>17177</v>
      </c>
      <c r="B17178" t="s">
        <v>17177</v>
      </c>
      <c r="C17178">
        <v>2</v>
      </c>
      <c r="J17178" t="s">
        <v>2075</v>
      </c>
      <c r="K17178">
        <v>24</v>
      </c>
    </row>
    <row r="17179" spans="1:11" x14ac:dyDescent="0.3">
      <c r="A17179" t="s">
        <v>17178</v>
      </c>
      <c r="B17179" t="s">
        <v>17178</v>
      </c>
      <c r="C17179">
        <v>2</v>
      </c>
      <c r="J17179" t="s">
        <v>29247</v>
      </c>
      <c r="K17179">
        <v>1</v>
      </c>
    </row>
    <row r="17180" spans="1:11" x14ac:dyDescent="0.3">
      <c r="A17180" t="s">
        <v>17179</v>
      </c>
      <c r="B17180" t="s">
        <v>17179</v>
      </c>
      <c r="C17180">
        <v>2</v>
      </c>
      <c r="J17180" t="s">
        <v>29248</v>
      </c>
      <c r="K17180">
        <v>1</v>
      </c>
    </row>
    <row r="17181" spans="1:11" x14ac:dyDescent="0.3">
      <c r="A17181" t="s">
        <v>17180</v>
      </c>
      <c r="B17181" t="s">
        <v>17180</v>
      </c>
      <c r="C17181">
        <v>2</v>
      </c>
      <c r="J17181" t="s">
        <v>9340</v>
      </c>
      <c r="K17181">
        <v>4</v>
      </c>
    </row>
    <row r="17182" spans="1:11" x14ac:dyDescent="0.3">
      <c r="A17182" t="s">
        <v>17181</v>
      </c>
      <c r="B17182" t="s">
        <v>17181</v>
      </c>
      <c r="C17182">
        <v>2</v>
      </c>
      <c r="J17182" t="s">
        <v>9341</v>
      </c>
      <c r="K17182">
        <v>4</v>
      </c>
    </row>
    <row r="17183" spans="1:11" x14ac:dyDescent="0.3">
      <c r="A17183" t="s">
        <v>17182</v>
      </c>
      <c r="B17183" t="s">
        <v>17182</v>
      </c>
      <c r="C17183">
        <v>2</v>
      </c>
      <c r="J17183" t="s">
        <v>29249</v>
      </c>
      <c r="K17183">
        <v>1</v>
      </c>
    </row>
    <row r="17184" spans="1:11" x14ac:dyDescent="0.3">
      <c r="A17184" t="s">
        <v>17183</v>
      </c>
      <c r="B17184" t="s">
        <v>17183</v>
      </c>
      <c r="C17184">
        <v>2</v>
      </c>
      <c r="J17184" t="s">
        <v>29250</v>
      </c>
      <c r="K17184">
        <v>1</v>
      </c>
    </row>
    <row r="17185" spans="1:11" x14ac:dyDescent="0.3">
      <c r="A17185" t="s">
        <v>17184</v>
      </c>
      <c r="B17185" t="s">
        <v>17184</v>
      </c>
      <c r="C17185">
        <v>2</v>
      </c>
      <c r="J17185" t="s">
        <v>29251</v>
      </c>
      <c r="K17185">
        <v>1</v>
      </c>
    </row>
    <row r="17186" spans="1:11" x14ac:dyDescent="0.3">
      <c r="A17186" t="s">
        <v>17185</v>
      </c>
      <c r="B17186" t="s">
        <v>17185</v>
      </c>
      <c r="C17186">
        <v>2</v>
      </c>
      <c r="J17186" t="s">
        <v>29252</v>
      </c>
      <c r="K17186">
        <v>1</v>
      </c>
    </row>
    <row r="17187" spans="1:11" x14ac:dyDescent="0.3">
      <c r="A17187" t="s">
        <v>17186</v>
      </c>
      <c r="B17187" t="s">
        <v>17186</v>
      </c>
      <c r="C17187">
        <v>2</v>
      </c>
      <c r="J17187" t="s">
        <v>29253</v>
      </c>
      <c r="K17187">
        <v>1</v>
      </c>
    </row>
    <row r="17188" spans="1:11" x14ac:dyDescent="0.3">
      <c r="A17188" t="s">
        <v>17187</v>
      </c>
      <c r="B17188" t="s">
        <v>17187</v>
      </c>
      <c r="C17188">
        <v>2</v>
      </c>
      <c r="J17188" t="s">
        <v>29254</v>
      </c>
      <c r="K17188">
        <v>1</v>
      </c>
    </row>
    <row r="17189" spans="1:11" x14ac:dyDescent="0.3">
      <c r="A17189" t="s">
        <v>17188</v>
      </c>
      <c r="B17189" t="s">
        <v>17188</v>
      </c>
      <c r="C17189">
        <v>2</v>
      </c>
      <c r="J17189" t="s">
        <v>6774</v>
      </c>
      <c r="K17189">
        <v>6</v>
      </c>
    </row>
    <row r="17190" spans="1:11" x14ac:dyDescent="0.3">
      <c r="A17190" t="s">
        <v>17189</v>
      </c>
      <c r="B17190" t="s">
        <v>17189</v>
      </c>
      <c r="C17190">
        <v>2</v>
      </c>
      <c r="J17190" t="s">
        <v>29255</v>
      </c>
      <c r="K17190">
        <v>1</v>
      </c>
    </row>
    <row r="17191" spans="1:11" x14ac:dyDescent="0.3">
      <c r="A17191" t="s">
        <v>17190</v>
      </c>
      <c r="B17191" t="s">
        <v>17190</v>
      </c>
      <c r="C17191">
        <v>2</v>
      </c>
      <c r="J17191" t="s">
        <v>29256</v>
      </c>
      <c r="K17191">
        <v>1</v>
      </c>
    </row>
    <row r="17192" spans="1:11" x14ac:dyDescent="0.3">
      <c r="A17192" t="s">
        <v>17191</v>
      </c>
      <c r="B17192" t="s">
        <v>17191</v>
      </c>
      <c r="C17192">
        <v>2</v>
      </c>
      <c r="J17192" t="s">
        <v>29257</v>
      </c>
      <c r="K17192">
        <v>1</v>
      </c>
    </row>
    <row r="17193" spans="1:11" x14ac:dyDescent="0.3">
      <c r="A17193" t="s">
        <v>17192</v>
      </c>
      <c r="B17193" t="s">
        <v>17192</v>
      </c>
      <c r="C17193">
        <v>2</v>
      </c>
      <c r="J17193" t="s">
        <v>29258</v>
      </c>
      <c r="K17193">
        <v>1</v>
      </c>
    </row>
    <row r="17194" spans="1:11" x14ac:dyDescent="0.3">
      <c r="A17194" t="s">
        <v>17193</v>
      </c>
      <c r="B17194" t="s">
        <v>17193</v>
      </c>
      <c r="C17194">
        <v>2</v>
      </c>
      <c r="J17194" t="s">
        <v>29259</v>
      </c>
      <c r="K17194">
        <v>1</v>
      </c>
    </row>
    <row r="17195" spans="1:11" x14ac:dyDescent="0.3">
      <c r="A17195" t="s">
        <v>17194</v>
      </c>
      <c r="B17195" t="s">
        <v>17194</v>
      </c>
      <c r="C17195">
        <v>2</v>
      </c>
      <c r="J17195" t="s">
        <v>29260</v>
      </c>
      <c r="K17195">
        <v>1</v>
      </c>
    </row>
    <row r="17196" spans="1:11" x14ac:dyDescent="0.3">
      <c r="A17196" t="s">
        <v>17195</v>
      </c>
      <c r="B17196" t="s">
        <v>17195</v>
      </c>
      <c r="C17196">
        <v>2</v>
      </c>
      <c r="J17196" t="s">
        <v>29261</v>
      </c>
      <c r="K17196">
        <v>1</v>
      </c>
    </row>
    <row r="17197" spans="1:11" x14ac:dyDescent="0.3">
      <c r="A17197" t="s">
        <v>17196</v>
      </c>
      <c r="B17197" t="s">
        <v>17196</v>
      </c>
      <c r="C17197">
        <v>2</v>
      </c>
      <c r="J17197" t="s">
        <v>29262</v>
      </c>
      <c r="K17197">
        <v>1</v>
      </c>
    </row>
    <row r="17198" spans="1:11" x14ac:dyDescent="0.3">
      <c r="A17198" t="s">
        <v>17197</v>
      </c>
      <c r="B17198" t="s">
        <v>17197</v>
      </c>
      <c r="C17198">
        <v>2</v>
      </c>
      <c r="J17198" t="s">
        <v>4469</v>
      </c>
      <c r="K17198">
        <v>10</v>
      </c>
    </row>
    <row r="17199" spans="1:11" x14ac:dyDescent="0.3">
      <c r="A17199" t="s">
        <v>17198</v>
      </c>
      <c r="B17199" t="s">
        <v>17198</v>
      </c>
      <c r="C17199">
        <v>2</v>
      </c>
      <c r="J17199" t="s">
        <v>15901</v>
      </c>
      <c r="K17199">
        <v>2</v>
      </c>
    </row>
    <row r="17200" spans="1:11" x14ac:dyDescent="0.3">
      <c r="A17200" t="s">
        <v>17199</v>
      </c>
      <c r="B17200" t="s">
        <v>17199</v>
      </c>
      <c r="C17200">
        <v>2</v>
      </c>
      <c r="J17200" t="s">
        <v>29263</v>
      </c>
      <c r="K17200">
        <v>1</v>
      </c>
    </row>
    <row r="17201" spans="1:11" x14ac:dyDescent="0.3">
      <c r="A17201" t="s">
        <v>17200</v>
      </c>
      <c r="B17201" t="s">
        <v>17200</v>
      </c>
      <c r="C17201">
        <v>2</v>
      </c>
      <c r="J17201" t="s">
        <v>29264</v>
      </c>
      <c r="K17201">
        <v>1</v>
      </c>
    </row>
    <row r="17202" spans="1:11" x14ac:dyDescent="0.3">
      <c r="A17202" t="s">
        <v>17201</v>
      </c>
      <c r="B17202" t="s">
        <v>17201</v>
      </c>
      <c r="C17202">
        <v>2</v>
      </c>
      <c r="J17202" t="s">
        <v>29265</v>
      </c>
      <c r="K17202">
        <v>1</v>
      </c>
    </row>
    <row r="17203" spans="1:11" x14ac:dyDescent="0.3">
      <c r="A17203" t="s">
        <v>17202</v>
      </c>
      <c r="B17203" t="s">
        <v>17202</v>
      </c>
      <c r="C17203">
        <v>2</v>
      </c>
      <c r="J17203" t="s">
        <v>29266</v>
      </c>
      <c r="K17203">
        <v>1</v>
      </c>
    </row>
    <row r="17204" spans="1:11" x14ac:dyDescent="0.3">
      <c r="A17204" t="s">
        <v>17203</v>
      </c>
      <c r="B17204" t="s">
        <v>17203</v>
      </c>
      <c r="C17204">
        <v>2</v>
      </c>
      <c r="J17204" t="s">
        <v>15902</v>
      </c>
      <c r="K17204">
        <v>2</v>
      </c>
    </row>
    <row r="17205" spans="1:11" x14ac:dyDescent="0.3">
      <c r="A17205" t="s">
        <v>17204</v>
      </c>
      <c r="B17205" t="s">
        <v>17204</v>
      </c>
      <c r="C17205">
        <v>2</v>
      </c>
      <c r="J17205" t="s">
        <v>29267</v>
      </c>
      <c r="K17205">
        <v>1</v>
      </c>
    </row>
    <row r="17206" spans="1:11" x14ac:dyDescent="0.3">
      <c r="A17206" t="s">
        <v>17205</v>
      </c>
      <c r="B17206" t="s">
        <v>17205</v>
      </c>
      <c r="C17206">
        <v>2</v>
      </c>
      <c r="J17206" t="s">
        <v>29268</v>
      </c>
      <c r="K17206">
        <v>1</v>
      </c>
    </row>
    <row r="17207" spans="1:11" x14ac:dyDescent="0.3">
      <c r="A17207" t="s">
        <v>17206</v>
      </c>
      <c r="B17207" t="s">
        <v>17206</v>
      </c>
      <c r="C17207">
        <v>2</v>
      </c>
      <c r="J17207" t="s">
        <v>29269</v>
      </c>
      <c r="K17207">
        <v>1</v>
      </c>
    </row>
    <row r="17208" spans="1:11" x14ac:dyDescent="0.3">
      <c r="A17208" t="s">
        <v>17207</v>
      </c>
      <c r="B17208" t="s">
        <v>17207</v>
      </c>
      <c r="C17208">
        <v>2</v>
      </c>
      <c r="J17208" t="s">
        <v>29270</v>
      </c>
      <c r="K17208">
        <v>1</v>
      </c>
    </row>
    <row r="17209" spans="1:11" x14ac:dyDescent="0.3">
      <c r="A17209" t="s">
        <v>17208</v>
      </c>
      <c r="B17209" t="s">
        <v>17208</v>
      </c>
      <c r="C17209">
        <v>2</v>
      </c>
      <c r="J17209" t="s">
        <v>29271</v>
      </c>
      <c r="K17209">
        <v>1</v>
      </c>
    </row>
    <row r="17210" spans="1:11" x14ac:dyDescent="0.3">
      <c r="A17210" t="s">
        <v>17209</v>
      </c>
      <c r="B17210" t="s">
        <v>17209</v>
      </c>
      <c r="C17210">
        <v>2</v>
      </c>
      <c r="J17210" t="s">
        <v>29272</v>
      </c>
      <c r="K17210">
        <v>1</v>
      </c>
    </row>
    <row r="17211" spans="1:11" x14ac:dyDescent="0.3">
      <c r="A17211" t="s">
        <v>17210</v>
      </c>
      <c r="B17211" t="s">
        <v>17210</v>
      </c>
      <c r="C17211">
        <v>2</v>
      </c>
      <c r="J17211" t="s">
        <v>29273</v>
      </c>
      <c r="K17211">
        <v>1</v>
      </c>
    </row>
    <row r="17212" spans="1:11" x14ac:dyDescent="0.3">
      <c r="A17212" t="s">
        <v>17211</v>
      </c>
      <c r="B17212" t="s">
        <v>17211</v>
      </c>
      <c r="C17212">
        <v>2</v>
      </c>
      <c r="J17212" t="s">
        <v>15903</v>
      </c>
      <c r="K17212">
        <v>2</v>
      </c>
    </row>
    <row r="17213" spans="1:11" x14ac:dyDescent="0.3">
      <c r="A17213" t="s">
        <v>17212</v>
      </c>
      <c r="B17213" t="s">
        <v>17212</v>
      </c>
      <c r="C17213">
        <v>2</v>
      </c>
      <c r="J17213" t="s">
        <v>29274</v>
      </c>
      <c r="K17213">
        <v>1</v>
      </c>
    </row>
    <row r="17214" spans="1:11" x14ac:dyDescent="0.3">
      <c r="A17214" t="s">
        <v>17213</v>
      </c>
      <c r="B17214" t="s">
        <v>17213</v>
      </c>
      <c r="C17214">
        <v>2</v>
      </c>
      <c r="J17214" t="s">
        <v>15904</v>
      </c>
      <c r="K17214">
        <v>2</v>
      </c>
    </row>
    <row r="17215" spans="1:11" x14ac:dyDescent="0.3">
      <c r="A17215" t="s">
        <v>17214</v>
      </c>
      <c r="B17215" t="s">
        <v>17214</v>
      </c>
      <c r="C17215">
        <v>2</v>
      </c>
      <c r="J17215" t="s">
        <v>29275</v>
      </c>
      <c r="K17215">
        <v>1</v>
      </c>
    </row>
    <row r="17216" spans="1:11" x14ac:dyDescent="0.3">
      <c r="A17216" t="s">
        <v>17215</v>
      </c>
      <c r="B17216" t="s">
        <v>17215</v>
      </c>
      <c r="C17216">
        <v>2</v>
      </c>
      <c r="J17216" t="s">
        <v>6775</v>
      </c>
      <c r="K17216">
        <v>6</v>
      </c>
    </row>
    <row r="17217" spans="1:11" x14ac:dyDescent="0.3">
      <c r="A17217" t="s">
        <v>17216</v>
      </c>
      <c r="B17217" t="s">
        <v>17216</v>
      </c>
      <c r="C17217">
        <v>2</v>
      </c>
      <c r="J17217" t="s">
        <v>29276</v>
      </c>
      <c r="K17217">
        <v>1</v>
      </c>
    </row>
    <row r="17218" spans="1:11" x14ac:dyDescent="0.3">
      <c r="A17218" t="s">
        <v>17217</v>
      </c>
      <c r="B17218" t="s">
        <v>17217</v>
      </c>
      <c r="C17218">
        <v>2</v>
      </c>
      <c r="J17218" t="s">
        <v>29277</v>
      </c>
      <c r="K17218">
        <v>1</v>
      </c>
    </row>
    <row r="17219" spans="1:11" x14ac:dyDescent="0.3">
      <c r="A17219" t="s">
        <v>17218</v>
      </c>
      <c r="B17219" t="s">
        <v>17218</v>
      </c>
      <c r="C17219">
        <v>2</v>
      </c>
      <c r="J17219" t="s">
        <v>29278</v>
      </c>
      <c r="K17219">
        <v>1</v>
      </c>
    </row>
    <row r="17220" spans="1:11" x14ac:dyDescent="0.3">
      <c r="A17220" t="s">
        <v>17219</v>
      </c>
      <c r="B17220" t="s">
        <v>17219</v>
      </c>
      <c r="C17220">
        <v>2</v>
      </c>
      <c r="J17220" t="s">
        <v>29279</v>
      </c>
      <c r="K17220">
        <v>1</v>
      </c>
    </row>
    <row r="17221" spans="1:11" x14ac:dyDescent="0.3">
      <c r="A17221" t="s">
        <v>17220</v>
      </c>
      <c r="B17221" t="s">
        <v>17220</v>
      </c>
      <c r="C17221">
        <v>2</v>
      </c>
      <c r="J17221" t="s">
        <v>29280</v>
      </c>
      <c r="K17221">
        <v>1</v>
      </c>
    </row>
    <row r="17222" spans="1:11" x14ac:dyDescent="0.3">
      <c r="A17222" t="s">
        <v>17221</v>
      </c>
      <c r="B17222" t="s">
        <v>17221</v>
      </c>
      <c r="C17222">
        <v>2</v>
      </c>
      <c r="J17222" t="s">
        <v>29281</v>
      </c>
      <c r="K17222">
        <v>1</v>
      </c>
    </row>
    <row r="17223" spans="1:11" x14ac:dyDescent="0.3">
      <c r="A17223" t="s">
        <v>17222</v>
      </c>
      <c r="B17223" t="s">
        <v>17222</v>
      </c>
      <c r="C17223">
        <v>2</v>
      </c>
      <c r="J17223" t="s">
        <v>29282</v>
      </c>
      <c r="K17223">
        <v>1</v>
      </c>
    </row>
    <row r="17224" spans="1:11" x14ac:dyDescent="0.3">
      <c r="A17224" t="s">
        <v>17223</v>
      </c>
      <c r="B17224" t="s">
        <v>17223</v>
      </c>
      <c r="C17224">
        <v>2</v>
      </c>
      <c r="J17224" t="s">
        <v>4121</v>
      </c>
      <c r="K17224">
        <v>11</v>
      </c>
    </row>
    <row r="17225" spans="1:11" x14ac:dyDescent="0.3">
      <c r="A17225" t="s">
        <v>17224</v>
      </c>
      <c r="B17225" t="s">
        <v>17224</v>
      </c>
      <c r="C17225">
        <v>2</v>
      </c>
      <c r="J17225" t="s">
        <v>2864</v>
      </c>
      <c r="K17225">
        <v>17</v>
      </c>
    </row>
    <row r="17226" spans="1:11" x14ac:dyDescent="0.3">
      <c r="A17226" t="s">
        <v>17225</v>
      </c>
      <c r="B17226" t="s">
        <v>17225</v>
      </c>
      <c r="C17226">
        <v>2</v>
      </c>
      <c r="J17226" t="s">
        <v>7869</v>
      </c>
      <c r="K17226">
        <v>5</v>
      </c>
    </row>
    <row r="17227" spans="1:11" x14ac:dyDescent="0.3">
      <c r="A17227" t="s">
        <v>17226</v>
      </c>
      <c r="B17227" t="s">
        <v>17226</v>
      </c>
      <c r="C17227">
        <v>2</v>
      </c>
      <c r="J17227" t="s">
        <v>29283</v>
      </c>
      <c r="K17227">
        <v>1</v>
      </c>
    </row>
    <row r="17228" spans="1:11" x14ac:dyDescent="0.3">
      <c r="A17228" t="s">
        <v>17227</v>
      </c>
      <c r="B17228" t="s">
        <v>17227</v>
      </c>
      <c r="C17228">
        <v>2</v>
      </c>
      <c r="J17228" t="s">
        <v>2602</v>
      </c>
      <c r="K17228">
        <v>19</v>
      </c>
    </row>
    <row r="17229" spans="1:11" x14ac:dyDescent="0.3">
      <c r="A17229" t="s">
        <v>17228</v>
      </c>
      <c r="B17229" t="s">
        <v>17228</v>
      </c>
      <c r="C17229">
        <v>2</v>
      </c>
      <c r="J17229" t="s">
        <v>1150</v>
      </c>
      <c r="K17229">
        <v>44</v>
      </c>
    </row>
    <row r="17230" spans="1:11" x14ac:dyDescent="0.3">
      <c r="A17230" t="s">
        <v>17229</v>
      </c>
      <c r="B17230" t="s">
        <v>17229</v>
      </c>
      <c r="C17230">
        <v>2</v>
      </c>
      <c r="J17230" t="s">
        <v>29284</v>
      </c>
      <c r="K17230">
        <v>1</v>
      </c>
    </row>
    <row r="17231" spans="1:11" x14ac:dyDescent="0.3">
      <c r="A17231" t="s">
        <v>17230</v>
      </c>
      <c r="B17231" t="s">
        <v>17230</v>
      </c>
      <c r="C17231">
        <v>2</v>
      </c>
      <c r="J17231" t="s">
        <v>6776</v>
      </c>
      <c r="K17231">
        <v>6</v>
      </c>
    </row>
    <row r="17232" spans="1:11" x14ac:dyDescent="0.3">
      <c r="A17232" t="s">
        <v>17231</v>
      </c>
      <c r="B17232" t="s">
        <v>17231</v>
      </c>
      <c r="C17232">
        <v>2</v>
      </c>
      <c r="J17232" t="s">
        <v>11630</v>
      </c>
      <c r="K17232">
        <v>3</v>
      </c>
    </row>
    <row r="17233" spans="1:11" x14ac:dyDescent="0.3">
      <c r="A17233" t="s">
        <v>17232</v>
      </c>
      <c r="B17233" t="s">
        <v>17232</v>
      </c>
      <c r="C17233">
        <v>2</v>
      </c>
      <c r="J17233" t="s">
        <v>2373</v>
      </c>
      <c r="K17233">
        <v>21</v>
      </c>
    </row>
    <row r="17234" spans="1:11" x14ac:dyDescent="0.3">
      <c r="A17234" t="s">
        <v>17233</v>
      </c>
      <c r="B17234" t="s">
        <v>17233</v>
      </c>
      <c r="C17234">
        <v>2</v>
      </c>
      <c r="J17234" t="s">
        <v>29285</v>
      </c>
      <c r="K17234">
        <v>1</v>
      </c>
    </row>
    <row r="17235" spans="1:11" x14ac:dyDescent="0.3">
      <c r="A17235" t="s">
        <v>17234</v>
      </c>
      <c r="B17235" t="s">
        <v>17234</v>
      </c>
      <c r="C17235">
        <v>2</v>
      </c>
      <c r="J17235" t="s">
        <v>29286</v>
      </c>
      <c r="K17235">
        <v>1</v>
      </c>
    </row>
    <row r="17236" spans="1:11" x14ac:dyDescent="0.3">
      <c r="A17236" t="s">
        <v>17235</v>
      </c>
      <c r="B17236" t="s">
        <v>17235</v>
      </c>
      <c r="C17236">
        <v>2</v>
      </c>
      <c r="J17236" t="s">
        <v>9342</v>
      </c>
      <c r="K17236">
        <v>4</v>
      </c>
    </row>
    <row r="17237" spans="1:11" x14ac:dyDescent="0.3">
      <c r="A17237" t="s">
        <v>17236</v>
      </c>
      <c r="B17237" t="s">
        <v>17236</v>
      </c>
      <c r="C17237">
        <v>2</v>
      </c>
      <c r="J17237" t="s">
        <v>3192</v>
      </c>
      <c r="K17237">
        <v>15</v>
      </c>
    </row>
    <row r="17238" spans="1:11" x14ac:dyDescent="0.3">
      <c r="A17238" t="s">
        <v>17237</v>
      </c>
      <c r="B17238" t="s">
        <v>17237</v>
      </c>
      <c r="C17238">
        <v>2</v>
      </c>
      <c r="J17238" t="s">
        <v>766</v>
      </c>
      <c r="K17238">
        <v>66</v>
      </c>
    </row>
    <row r="17239" spans="1:11" x14ac:dyDescent="0.3">
      <c r="A17239" t="s">
        <v>17238</v>
      </c>
      <c r="B17239" t="s">
        <v>17238</v>
      </c>
      <c r="C17239">
        <v>2</v>
      </c>
      <c r="J17239" t="s">
        <v>6777</v>
      </c>
      <c r="K17239">
        <v>6</v>
      </c>
    </row>
    <row r="17240" spans="1:11" x14ac:dyDescent="0.3">
      <c r="A17240" t="s">
        <v>17239</v>
      </c>
      <c r="B17240" t="s">
        <v>17239</v>
      </c>
      <c r="C17240">
        <v>2</v>
      </c>
      <c r="J17240" t="s">
        <v>6019</v>
      </c>
      <c r="K17240">
        <v>7</v>
      </c>
    </row>
    <row r="17241" spans="1:11" x14ac:dyDescent="0.3">
      <c r="A17241" t="s">
        <v>17240</v>
      </c>
      <c r="B17241" t="s">
        <v>17240</v>
      </c>
      <c r="C17241">
        <v>2</v>
      </c>
      <c r="J17241" t="s">
        <v>1097</v>
      </c>
      <c r="K17241">
        <v>46</v>
      </c>
    </row>
    <row r="17242" spans="1:11" x14ac:dyDescent="0.3">
      <c r="A17242" t="s">
        <v>17241</v>
      </c>
      <c r="B17242" t="s">
        <v>17241</v>
      </c>
      <c r="C17242">
        <v>2</v>
      </c>
      <c r="J17242" t="s">
        <v>29287</v>
      </c>
      <c r="K17242">
        <v>1</v>
      </c>
    </row>
    <row r="17243" spans="1:11" x14ac:dyDescent="0.3">
      <c r="A17243" t="s">
        <v>17242</v>
      </c>
      <c r="B17243" t="s">
        <v>17242</v>
      </c>
      <c r="C17243">
        <v>2</v>
      </c>
      <c r="J17243" t="s">
        <v>15905</v>
      </c>
      <c r="K17243">
        <v>2</v>
      </c>
    </row>
    <row r="17244" spans="1:11" x14ac:dyDescent="0.3">
      <c r="A17244" t="s">
        <v>17243</v>
      </c>
      <c r="B17244" t="s">
        <v>17243</v>
      </c>
      <c r="C17244">
        <v>2</v>
      </c>
      <c r="J17244" t="s">
        <v>15906</v>
      </c>
      <c r="K17244">
        <v>2</v>
      </c>
    </row>
    <row r="17245" spans="1:11" x14ac:dyDescent="0.3">
      <c r="A17245" t="s">
        <v>17244</v>
      </c>
      <c r="B17245" t="s">
        <v>17244</v>
      </c>
      <c r="C17245">
        <v>2</v>
      </c>
      <c r="J17245" t="s">
        <v>11631</v>
      </c>
      <c r="K17245">
        <v>3</v>
      </c>
    </row>
    <row r="17246" spans="1:11" x14ac:dyDescent="0.3">
      <c r="A17246" t="s">
        <v>17245</v>
      </c>
      <c r="B17246" t="s">
        <v>17245</v>
      </c>
      <c r="C17246">
        <v>2</v>
      </c>
      <c r="J17246" t="s">
        <v>7870</v>
      </c>
      <c r="K17246">
        <v>5</v>
      </c>
    </row>
    <row r="17247" spans="1:11" x14ac:dyDescent="0.3">
      <c r="A17247" t="s">
        <v>17246</v>
      </c>
      <c r="B17247" t="s">
        <v>17246</v>
      </c>
      <c r="C17247">
        <v>2</v>
      </c>
      <c r="J17247" t="s">
        <v>15907</v>
      </c>
      <c r="K17247">
        <v>2</v>
      </c>
    </row>
    <row r="17248" spans="1:11" x14ac:dyDescent="0.3">
      <c r="A17248" t="s">
        <v>17247</v>
      </c>
      <c r="B17248" t="s">
        <v>17247</v>
      </c>
      <c r="C17248">
        <v>2</v>
      </c>
      <c r="J17248" t="s">
        <v>29288</v>
      </c>
      <c r="K17248">
        <v>1</v>
      </c>
    </row>
    <row r="17249" spans="1:11" x14ac:dyDescent="0.3">
      <c r="A17249" t="s">
        <v>17248</v>
      </c>
      <c r="B17249" t="s">
        <v>17248</v>
      </c>
      <c r="C17249">
        <v>2</v>
      </c>
      <c r="J17249" t="s">
        <v>15908</v>
      </c>
      <c r="K17249">
        <v>2</v>
      </c>
    </row>
    <row r="17250" spans="1:11" x14ac:dyDescent="0.3">
      <c r="A17250" t="s">
        <v>17249</v>
      </c>
      <c r="B17250" t="s">
        <v>17249</v>
      </c>
      <c r="C17250">
        <v>2</v>
      </c>
      <c r="J17250" t="s">
        <v>11632</v>
      </c>
      <c r="K17250">
        <v>3</v>
      </c>
    </row>
    <row r="17251" spans="1:11" x14ac:dyDescent="0.3">
      <c r="A17251" t="s">
        <v>17250</v>
      </c>
      <c r="B17251" t="s">
        <v>17250</v>
      </c>
      <c r="C17251">
        <v>2</v>
      </c>
      <c r="J17251" t="s">
        <v>7871</v>
      </c>
      <c r="K17251">
        <v>5</v>
      </c>
    </row>
    <row r="17252" spans="1:11" x14ac:dyDescent="0.3">
      <c r="A17252" t="s">
        <v>17251</v>
      </c>
      <c r="B17252" t="s">
        <v>17251</v>
      </c>
      <c r="C17252">
        <v>2</v>
      </c>
      <c r="J17252" t="s">
        <v>4470</v>
      </c>
      <c r="K17252">
        <v>10</v>
      </c>
    </row>
    <row r="17253" spans="1:11" x14ac:dyDescent="0.3">
      <c r="A17253" t="s">
        <v>17252</v>
      </c>
      <c r="B17253" t="s">
        <v>17252</v>
      </c>
      <c r="C17253">
        <v>2</v>
      </c>
      <c r="J17253" t="s">
        <v>15909</v>
      </c>
      <c r="K17253">
        <v>2</v>
      </c>
    </row>
    <row r="17254" spans="1:11" x14ac:dyDescent="0.3">
      <c r="A17254" t="s">
        <v>17253</v>
      </c>
      <c r="B17254" t="s">
        <v>17253</v>
      </c>
      <c r="C17254">
        <v>2</v>
      </c>
      <c r="J17254" t="s">
        <v>29289</v>
      </c>
      <c r="K17254">
        <v>1</v>
      </c>
    </row>
    <row r="17255" spans="1:11" x14ac:dyDescent="0.3">
      <c r="A17255" t="s">
        <v>17254</v>
      </c>
      <c r="B17255" t="s">
        <v>17254</v>
      </c>
      <c r="C17255">
        <v>2</v>
      </c>
      <c r="J17255" t="s">
        <v>15910</v>
      </c>
      <c r="K17255">
        <v>2</v>
      </c>
    </row>
    <row r="17256" spans="1:11" x14ac:dyDescent="0.3">
      <c r="A17256" t="s">
        <v>17255</v>
      </c>
      <c r="B17256" t="s">
        <v>17255</v>
      </c>
      <c r="C17256">
        <v>2</v>
      </c>
      <c r="J17256" t="s">
        <v>15911</v>
      </c>
      <c r="K17256">
        <v>2</v>
      </c>
    </row>
    <row r="17257" spans="1:11" x14ac:dyDescent="0.3">
      <c r="A17257" t="s">
        <v>17256</v>
      </c>
      <c r="B17257" t="s">
        <v>17256</v>
      </c>
      <c r="C17257">
        <v>2</v>
      </c>
      <c r="J17257" t="s">
        <v>29290</v>
      </c>
      <c r="K17257">
        <v>1</v>
      </c>
    </row>
    <row r="17258" spans="1:11" x14ac:dyDescent="0.3">
      <c r="A17258" t="s">
        <v>17257</v>
      </c>
      <c r="B17258" t="s">
        <v>17257</v>
      </c>
      <c r="C17258">
        <v>2</v>
      </c>
      <c r="J17258" t="s">
        <v>6778</v>
      </c>
      <c r="K17258">
        <v>6</v>
      </c>
    </row>
    <row r="17259" spans="1:11" x14ac:dyDescent="0.3">
      <c r="A17259" t="s">
        <v>17258</v>
      </c>
      <c r="B17259" t="s">
        <v>17258</v>
      </c>
      <c r="C17259">
        <v>2</v>
      </c>
      <c r="J17259" t="s">
        <v>29291</v>
      </c>
      <c r="K17259">
        <v>1</v>
      </c>
    </row>
    <row r="17260" spans="1:11" x14ac:dyDescent="0.3">
      <c r="A17260" t="s">
        <v>17259</v>
      </c>
      <c r="B17260" t="s">
        <v>17259</v>
      </c>
      <c r="C17260">
        <v>2</v>
      </c>
      <c r="J17260" t="s">
        <v>11633</v>
      </c>
      <c r="K17260">
        <v>3</v>
      </c>
    </row>
    <row r="17261" spans="1:11" x14ac:dyDescent="0.3">
      <c r="A17261" t="s">
        <v>17260</v>
      </c>
      <c r="B17261" t="s">
        <v>17260</v>
      </c>
      <c r="C17261">
        <v>2</v>
      </c>
      <c r="J17261" t="s">
        <v>29292</v>
      </c>
      <c r="K17261">
        <v>1</v>
      </c>
    </row>
    <row r="17262" spans="1:11" x14ac:dyDescent="0.3">
      <c r="A17262" t="s">
        <v>17261</v>
      </c>
      <c r="B17262" t="s">
        <v>17261</v>
      </c>
      <c r="C17262">
        <v>2</v>
      </c>
      <c r="J17262" t="s">
        <v>29293</v>
      </c>
      <c r="K17262">
        <v>1</v>
      </c>
    </row>
    <row r="17263" spans="1:11" x14ac:dyDescent="0.3">
      <c r="A17263" t="s">
        <v>17262</v>
      </c>
      <c r="B17263" t="s">
        <v>17262</v>
      </c>
      <c r="C17263">
        <v>2</v>
      </c>
      <c r="J17263" t="s">
        <v>29294</v>
      </c>
      <c r="K17263">
        <v>1</v>
      </c>
    </row>
    <row r="17264" spans="1:11" x14ac:dyDescent="0.3">
      <c r="A17264" t="s">
        <v>17263</v>
      </c>
      <c r="B17264" t="s">
        <v>17263</v>
      </c>
      <c r="C17264">
        <v>2</v>
      </c>
      <c r="J17264" t="s">
        <v>15912</v>
      </c>
      <c r="K17264">
        <v>2</v>
      </c>
    </row>
    <row r="17265" spans="1:11" x14ac:dyDescent="0.3">
      <c r="A17265" t="s">
        <v>17264</v>
      </c>
      <c r="B17265" t="s">
        <v>17264</v>
      </c>
      <c r="C17265">
        <v>2</v>
      </c>
      <c r="J17265" t="s">
        <v>29295</v>
      </c>
      <c r="K17265">
        <v>1</v>
      </c>
    </row>
    <row r="17266" spans="1:11" x14ac:dyDescent="0.3">
      <c r="A17266" t="s">
        <v>17265</v>
      </c>
      <c r="B17266" t="s">
        <v>17265</v>
      </c>
      <c r="C17266">
        <v>2</v>
      </c>
      <c r="J17266" t="s">
        <v>4900</v>
      </c>
      <c r="K17266">
        <v>9</v>
      </c>
    </row>
    <row r="17267" spans="1:11" x14ac:dyDescent="0.3">
      <c r="A17267" t="s">
        <v>17266</v>
      </c>
      <c r="B17267" t="s">
        <v>17266</v>
      </c>
      <c r="C17267">
        <v>2</v>
      </c>
      <c r="J17267" t="s">
        <v>29296</v>
      </c>
      <c r="K17267">
        <v>1</v>
      </c>
    </row>
    <row r="17268" spans="1:11" x14ac:dyDescent="0.3">
      <c r="A17268" t="s">
        <v>17267</v>
      </c>
      <c r="B17268" t="s">
        <v>17267</v>
      </c>
      <c r="C17268">
        <v>2</v>
      </c>
      <c r="J17268" t="s">
        <v>29297</v>
      </c>
      <c r="K17268">
        <v>1</v>
      </c>
    </row>
    <row r="17269" spans="1:11" x14ac:dyDescent="0.3">
      <c r="A17269" t="s">
        <v>17268</v>
      </c>
      <c r="B17269" t="s">
        <v>17268</v>
      </c>
      <c r="C17269">
        <v>2</v>
      </c>
      <c r="J17269" t="s">
        <v>29298</v>
      </c>
      <c r="K17269">
        <v>1</v>
      </c>
    </row>
    <row r="17270" spans="1:11" x14ac:dyDescent="0.3">
      <c r="A17270" t="s">
        <v>17269</v>
      </c>
      <c r="B17270" t="s">
        <v>17269</v>
      </c>
      <c r="C17270">
        <v>2</v>
      </c>
      <c r="J17270" t="s">
        <v>15913</v>
      </c>
      <c r="K17270">
        <v>2</v>
      </c>
    </row>
    <row r="17271" spans="1:11" x14ac:dyDescent="0.3">
      <c r="A17271" t="s">
        <v>17270</v>
      </c>
      <c r="B17271" t="s">
        <v>17270</v>
      </c>
      <c r="C17271">
        <v>2</v>
      </c>
      <c r="J17271" t="s">
        <v>29299</v>
      </c>
      <c r="K17271">
        <v>1</v>
      </c>
    </row>
    <row r="17272" spans="1:11" x14ac:dyDescent="0.3">
      <c r="A17272" t="s">
        <v>17271</v>
      </c>
      <c r="B17272" t="s">
        <v>17271</v>
      </c>
      <c r="C17272">
        <v>2</v>
      </c>
      <c r="J17272" t="s">
        <v>29300</v>
      </c>
      <c r="K17272">
        <v>1</v>
      </c>
    </row>
    <row r="17273" spans="1:11" x14ac:dyDescent="0.3">
      <c r="A17273" t="s">
        <v>17272</v>
      </c>
      <c r="B17273" t="s">
        <v>17272</v>
      </c>
      <c r="C17273">
        <v>2</v>
      </c>
      <c r="J17273" t="s">
        <v>29301</v>
      </c>
      <c r="K17273">
        <v>1</v>
      </c>
    </row>
    <row r="17274" spans="1:11" x14ac:dyDescent="0.3">
      <c r="A17274" t="s">
        <v>17273</v>
      </c>
      <c r="B17274" t="s">
        <v>17273</v>
      </c>
      <c r="C17274">
        <v>2</v>
      </c>
      <c r="J17274" t="s">
        <v>29302</v>
      </c>
      <c r="K17274">
        <v>1</v>
      </c>
    </row>
    <row r="17275" spans="1:11" x14ac:dyDescent="0.3">
      <c r="A17275" t="s">
        <v>17274</v>
      </c>
      <c r="B17275" t="s">
        <v>17274</v>
      </c>
      <c r="C17275">
        <v>2</v>
      </c>
      <c r="J17275" t="s">
        <v>15914</v>
      </c>
      <c r="K17275">
        <v>2</v>
      </c>
    </row>
    <row r="17276" spans="1:11" x14ac:dyDescent="0.3">
      <c r="A17276" t="s">
        <v>17275</v>
      </c>
      <c r="B17276" t="s">
        <v>17275</v>
      </c>
      <c r="C17276">
        <v>2</v>
      </c>
      <c r="J17276" t="s">
        <v>29303</v>
      </c>
      <c r="K17276">
        <v>1</v>
      </c>
    </row>
    <row r="17277" spans="1:11" x14ac:dyDescent="0.3">
      <c r="A17277" t="s">
        <v>17276</v>
      </c>
      <c r="B17277" t="s">
        <v>17276</v>
      </c>
      <c r="C17277">
        <v>2</v>
      </c>
      <c r="J17277" t="s">
        <v>638</v>
      </c>
      <c r="K17277">
        <v>80</v>
      </c>
    </row>
    <row r="17278" spans="1:11" x14ac:dyDescent="0.3">
      <c r="A17278" t="s">
        <v>17277</v>
      </c>
      <c r="B17278" t="s">
        <v>17277</v>
      </c>
      <c r="C17278">
        <v>2</v>
      </c>
      <c r="J17278" t="s">
        <v>29304</v>
      </c>
      <c r="K17278">
        <v>1</v>
      </c>
    </row>
    <row r="17279" spans="1:11" x14ac:dyDescent="0.3">
      <c r="A17279" t="s">
        <v>17278</v>
      </c>
      <c r="B17279" t="s">
        <v>17278</v>
      </c>
      <c r="C17279">
        <v>2</v>
      </c>
      <c r="J17279" t="s">
        <v>4901</v>
      </c>
      <c r="K17279">
        <v>9</v>
      </c>
    </row>
    <row r="17280" spans="1:11" x14ac:dyDescent="0.3">
      <c r="A17280" t="s">
        <v>17279</v>
      </c>
      <c r="B17280" t="s">
        <v>17279</v>
      </c>
      <c r="C17280">
        <v>2</v>
      </c>
      <c r="J17280" t="s">
        <v>15915</v>
      </c>
      <c r="K17280">
        <v>2</v>
      </c>
    </row>
    <row r="17281" spans="1:11" x14ac:dyDescent="0.3">
      <c r="A17281" t="s">
        <v>17280</v>
      </c>
      <c r="B17281" t="s">
        <v>17280</v>
      </c>
      <c r="C17281">
        <v>2</v>
      </c>
      <c r="J17281" t="s">
        <v>29305</v>
      </c>
      <c r="K17281">
        <v>1</v>
      </c>
    </row>
    <row r="17282" spans="1:11" x14ac:dyDescent="0.3">
      <c r="A17282" t="s">
        <v>17281</v>
      </c>
      <c r="B17282" t="s">
        <v>17281</v>
      </c>
      <c r="C17282">
        <v>2</v>
      </c>
      <c r="J17282" t="s">
        <v>29306</v>
      </c>
      <c r="K17282">
        <v>1</v>
      </c>
    </row>
    <row r="17283" spans="1:11" x14ac:dyDescent="0.3">
      <c r="A17283" t="s">
        <v>17282</v>
      </c>
      <c r="B17283" t="s">
        <v>17282</v>
      </c>
      <c r="C17283">
        <v>2</v>
      </c>
      <c r="J17283" t="s">
        <v>15916</v>
      </c>
      <c r="K17283">
        <v>2</v>
      </c>
    </row>
    <row r="17284" spans="1:11" x14ac:dyDescent="0.3">
      <c r="A17284" t="s">
        <v>17283</v>
      </c>
      <c r="B17284" t="s">
        <v>17283</v>
      </c>
      <c r="C17284">
        <v>2</v>
      </c>
      <c r="J17284" t="s">
        <v>29307</v>
      </c>
      <c r="K17284">
        <v>1</v>
      </c>
    </row>
    <row r="17285" spans="1:11" x14ac:dyDescent="0.3">
      <c r="A17285" t="s">
        <v>17284</v>
      </c>
      <c r="B17285" t="s">
        <v>17284</v>
      </c>
      <c r="C17285">
        <v>2</v>
      </c>
      <c r="J17285" t="s">
        <v>29308</v>
      </c>
      <c r="K17285">
        <v>1</v>
      </c>
    </row>
    <row r="17286" spans="1:11" x14ac:dyDescent="0.3">
      <c r="A17286" t="s">
        <v>17285</v>
      </c>
      <c r="B17286" t="s">
        <v>17285</v>
      </c>
      <c r="C17286">
        <v>2</v>
      </c>
      <c r="J17286" t="s">
        <v>29309</v>
      </c>
      <c r="K17286">
        <v>1</v>
      </c>
    </row>
    <row r="17287" spans="1:11" x14ac:dyDescent="0.3">
      <c r="A17287" t="s">
        <v>17286</v>
      </c>
      <c r="B17287" t="s">
        <v>17286</v>
      </c>
      <c r="C17287">
        <v>2</v>
      </c>
      <c r="J17287" t="s">
        <v>29310</v>
      </c>
      <c r="K17287">
        <v>1</v>
      </c>
    </row>
    <row r="17288" spans="1:11" x14ac:dyDescent="0.3">
      <c r="A17288" t="s">
        <v>17287</v>
      </c>
      <c r="B17288" t="s">
        <v>17287</v>
      </c>
      <c r="C17288">
        <v>2</v>
      </c>
      <c r="J17288" t="s">
        <v>15917</v>
      </c>
      <c r="K17288">
        <v>2</v>
      </c>
    </row>
    <row r="17289" spans="1:11" x14ac:dyDescent="0.3">
      <c r="A17289" t="s">
        <v>17288</v>
      </c>
      <c r="B17289" t="s">
        <v>17288</v>
      </c>
      <c r="C17289">
        <v>2</v>
      </c>
      <c r="J17289" t="s">
        <v>29311</v>
      </c>
      <c r="K17289">
        <v>1</v>
      </c>
    </row>
    <row r="17290" spans="1:11" x14ac:dyDescent="0.3">
      <c r="A17290" t="s">
        <v>17289</v>
      </c>
      <c r="B17290" t="s">
        <v>17289</v>
      </c>
      <c r="C17290">
        <v>2</v>
      </c>
      <c r="J17290" t="s">
        <v>29312</v>
      </c>
      <c r="K17290">
        <v>1</v>
      </c>
    </row>
    <row r="17291" spans="1:11" x14ac:dyDescent="0.3">
      <c r="A17291" t="s">
        <v>17290</v>
      </c>
      <c r="B17291" t="s">
        <v>17290</v>
      </c>
      <c r="C17291">
        <v>2</v>
      </c>
      <c r="J17291" t="s">
        <v>29313</v>
      </c>
      <c r="K17291">
        <v>1</v>
      </c>
    </row>
    <row r="17292" spans="1:11" x14ac:dyDescent="0.3">
      <c r="A17292" t="s">
        <v>17291</v>
      </c>
      <c r="B17292" t="s">
        <v>17291</v>
      </c>
      <c r="C17292">
        <v>2</v>
      </c>
      <c r="J17292" t="s">
        <v>29314</v>
      </c>
      <c r="K17292">
        <v>1</v>
      </c>
    </row>
    <row r="17293" spans="1:11" x14ac:dyDescent="0.3">
      <c r="A17293" t="s">
        <v>17292</v>
      </c>
      <c r="B17293" t="s">
        <v>17292</v>
      </c>
      <c r="C17293">
        <v>2</v>
      </c>
      <c r="J17293" t="s">
        <v>29315</v>
      </c>
      <c r="K17293">
        <v>1</v>
      </c>
    </row>
    <row r="17294" spans="1:11" x14ac:dyDescent="0.3">
      <c r="A17294" t="s">
        <v>17293</v>
      </c>
      <c r="B17294" t="s">
        <v>17293</v>
      </c>
      <c r="C17294">
        <v>2</v>
      </c>
      <c r="J17294" t="s">
        <v>29316</v>
      </c>
      <c r="K17294">
        <v>1</v>
      </c>
    </row>
    <row r="17295" spans="1:11" x14ac:dyDescent="0.3">
      <c r="A17295" t="s">
        <v>17294</v>
      </c>
      <c r="B17295" t="s">
        <v>17294</v>
      </c>
      <c r="C17295">
        <v>2</v>
      </c>
      <c r="J17295" t="s">
        <v>29317</v>
      </c>
      <c r="K17295">
        <v>1</v>
      </c>
    </row>
    <row r="17296" spans="1:11" x14ac:dyDescent="0.3">
      <c r="A17296" t="s">
        <v>17295</v>
      </c>
      <c r="B17296" t="s">
        <v>17295</v>
      </c>
      <c r="C17296">
        <v>2</v>
      </c>
      <c r="J17296" t="s">
        <v>29318</v>
      </c>
      <c r="K17296">
        <v>1</v>
      </c>
    </row>
    <row r="17297" spans="1:11" x14ac:dyDescent="0.3">
      <c r="A17297" t="s">
        <v>17296</v>
      </c>
      <c r="B17297" t="s">
        <v>17296</v>
      </c>
      <c r="C17297">
        <v>2</v>
      </c>
      <c r="J17297" t="s">
        <v>1014</v>
      </c>
      <c r="K17297">
        <v>50</v>
      </c>
    </row>
    <row r="17298" spans="1:11" x14ac:dyDescent="0.3">
      <c r="A17298" t="s">
        <v>17297</v>
      </c>
      <c r="B17298" t="s">
        <v>17297</v>
      </c>
      <c r="C17298">
        <v>2</v>
      </c>
      <c r="J17298" t="s">
        <v>29319</v>
      </c>
      <c r="K17298">
        <v>1</v>
      </c>
    </row>
    <row r="17299" spans="1:11" x14ac:dyDescent="0.3">
      <c r="A17299" t="s">
        <v>17298</v>
      </c>
      <c r="B17299" t="s">
        <v>17298</v>
      </c>
      <c r="C17299">
        <v>2</v>
      </c>
      <c r="J17299" t="s">
        <v>29320</v>
      </c>
      <c r="K17299">
        <v>1</v>
      </c>
    </row>
    <row r="17300" spans="1:11" x14ac:dyDescent="0.3">
      <c r="A17300" t="s">
        <v>17299</v>
      </c>
      <c r="B17300" t="s">
        <v>17299</v>
      </c>
      <c r="C17300">
        <v>2</v>
      </c>
      <c r="J17300" t="s">
        <v>11634</v>
      </c>
      <c r="K17300">
        <v>3</v>
      </c>
    </row>
    <row r="17301" spans="1:11" x14ac:dyDescent="0.3">
      <c r="A17301" t="s">
        <v>17300</v>
      </c>
      <c r="B17301" t="s">
        <v>17300</v>
      </c>
      <c r="C17301">
        <v>2</v>
      </c>
      <c r="J17301" t="s">
        <v>29321</v>
      </c>
      <c r="K17301">
        <v>1</v>
      </c>
    </row>
    <row r="17302" spans="1:11" x14ac:dyDescent="0.3">
      <c r="A17302" t="s">
        <v>17301</v>
      </c>
      <c r="B17302" t="s">
        <v>17301</v>
      </c>
      <c r="C17302">
        <v>2</v>
      </c>
      <c r="J17302" t="s">
        <v>15918</v>
      </c>
      <c r="K17302">
        <v>2</v>
      </c>
    </row>
    <row r="17303" spans="1:11" x14ac:dyDescent="0.3">
      <c r="A17303" t="s">
        <v>17302</v>
      </c>
      <c r="B17303" t="s">
        <v>17302</v>
      </c>
      <c r="C17303">
        <v>2</v>
      </c>
      <c r="J17303" t="s">
        <v>9343</v>
      </c>
      <c r="K17303">
        <v>4</v>
      </c>
    </row>
    <row r="17304" spans="1:11" x14ac:dyDescent="0.3">
      <c r="A17304" t="s">
        <v>17303</v>
      </c>
      <c r="B17304" t="s">
        <v>17303</v>
      </c>
      <c r="C17304">
        <v>2</v>
      </c>
      <c r="J17304" t="s">
        <v>29322</v>
      </c>
      <c r="K17304">
        <v>1</v>
      </c>
    </row>
    <row r="17305" spans="1:11" x14ac:dyDescent="0.3">
      <c r="A17305" t="s">
        <v>17304</v>
      </c>
      <c r="B17305" t="s">
        <v>17304</v>
      </c>
      <c r="C17305">
        <v>2</v>
      </c>
      <c r="J17305" t="s">
        <v>6020</v>
      </c>
      <c r="K17305">
        <v>7</v>
      </c>
    </row>
    <row r="17306" spans="1:11" x14ac:dyDescent="0.3">
      <c r="A17306" t="s">
        <v>17305</v>
      </c>
      <c r="B17306" t="s">
        <v>17305</v>
      </c>
      <c r="C17306">
        <v>2</v>
      </c>
      <c r="J17306" t="s">
        <v>3193</v>
      </c>
      <c r="K17306">
        <v>15</v>
      </c>
    </row>
    <row r="17307" spans="1:11" x14ac:dyDescent="0.3">
      <c r="A17307" t="s">
        <v>17306</v>
      </c>
      <c r="B17307" t="s">
        <v>17306</v>
      </c>
      <c r="C17307">
        <v>2</v>
      </c>
      <c r="J17307" t="s">
        <v>15919</v>
      </c>
      <c r="K17307">
        <v>2</v>
      </c>
    </row>
    <row r="17308" spans="1:11" x14ac:dyDescent="0.3">
      <c r="A17308" t="s">
        <v>17307</v>
      </c>
      <c r="B17308" t="s">
        <v>17307</v>
      </c>
      <c r="C17308">
        <v>2</v>
      </c>
      <c r="J17308" t="s">
        <v>15920</v>
      </c>
      <c r="K17308">
        <v>2</v>
      </c>
    </row>
    <row r="17309" spans="1:11" x14ac:dyDescent="0.3">
      <c r="A17309" t="s">
        <v>17308</v>
      </c>
      <c r="B17309" t="s">
        <v>17308</v>
      </c>
      <c r="C17309">
        <v>2</v>
      </c>
      <c r="J17309" t="s">
        <v>29323</v>
      </c>
      <c r="K17309">
        <v>1</v>
      </c>
    </row>
    <row r="17310" spans="1:11" x14ac:dyDescent="0.3">
      <c r="A17310" t="s">
        <v>17309</v>
      </c>
      <c r="B17310" t="s">
        <v>17309</v>
      </c>
      <c r="C17310">
        <v>2</v>
      </c>
      <c r="J17310" t="s">
        <v>29324</v>
      </c>
      <c r="K17310">
        <v>1</v>
      </c>
    </row>
    <row r="17311" spans="1:11" x14ac:dyDescent="0.3">
      <c r="A17311" t="s">
        <v>17310</v>
      </c>
      <c r="B17311" t="s">
        <v>17310</v>
      </c>
      <c r="C17311">
        <v>2</v>
      </c>
      <c r="J17311" t="s">
        <v>15921</v>
      </c>
      <c r="K17311">
        <v>2</v>
      </c>
    </row>
    <row r="17312" spans="1:11" x14ac:dyDescent="0.3">
      <c r="A17312" t="s">
        <v>17311</v>
      </c>
      <c r="B17312" t="s">
        <v>17311</v>
      </c>
      <c r="C17312">
        <v>2</v>
      </c>
      <c r="J17312" t="s">
        <v>29325</v>
      </c>
      <c r="K17312">
        <v>1</v>
      </c>
    </row>
    <row r="17313" spans="1:11" x14ac:dyDescent="0.3">
      <c r="A17313" t="s">
        <v>17312</v>
      </c>
      <c r="B17313" t="s">
        <v>17312</v>
      </c>
      <c r="C17313">
        <v>2</v>
      </c>
      <c r="J17313" t="s">
        <v>29326</v>
      </c>
      <c r="K17313">
        <v>1</v>
      </c>
    </row>
    <row r="17314" spans="1:11" x14ac:dyDescent="0.3">
      <c r="A17314" t="s">
        <v>17313</v>
      </c>
      <c r="B17314" t="s">
        <v>17313</v>
      </c>
      <c r="C17314">
        <v>2</v>
      </c>
      <c r="J17314" t="s">
        <v>15922</v>
      </c>
      <c r="K17314">
        <v>2</v>
      </c>
    </row>
    <row r="17315" spans="1:11" x14ac:dyDescent="0.3">
      <c r="A17315" t="s">
        <v>17314</v>
      </c>
      <c r="B17315" t="s">
        <v>17314</v>
      </c>
      <c r="C17315">
        <v>2</v>
      </c>
      <c r="J17315" t="s">
        <v>29327</v>
      </c>
      <c r="K17315">
        <v>1</v>
      </c>
    </row>
    <row r="17316" spans="1:11" x14ac:dyDescent="0.3">
      <c r="A17316" t="s">
        <v>17315</v>
      </c>
      <c r="B17316" t="s">
        <v>17315</v>
      </c>
      <c r="C17316">
        <v>2</v>
      </c>
      <c r="J17316" t="s">
        <v>29328</v>
      </c>
      <c r="K17316">
        <v>1</v>
      </c>
    </row>
    <row r="17317" spans="1:11" x14ac:dyDescent="0.3">
      <c r="A17317" t="s">
        <v>17316</v>
      </c>
      <c r="B17317" t="s">
        <v>17316</v>
      </c>
      <c r="C17317">
        <v>2</v>
      </c>
      <c r="J17317" t="s">
        <v>15923</v>
      </c>
      <c r="K17317">
        <v>2</v>
      </c>
    </row>
    <row r="17318" spans="1:11" x14ac:dyDescent="0.3">
      <c r="A17318" t="s">
        <v>17317</v>
      </c>
      <c r="B17318" t="s">
        <v>17317</v>
      </c>
      <c r="C17318">
        <v>2</v>
      </c>
      <c r="J17318" t="s">
        <v>29329</v>
      </c>
      <c r="K17318">
        <v>1</v>
      </c>
    </row>
    <row r="17319" spans="1:11" x14ac:dyDescent="0.3">
      <c r="A17319" t="s">
        <v>17318</v>
      </c>
      <c r="B17319" t="s">
        <v>17318</v>
      </c>
      <c r="C17319">
        <v>2</v>
      </c>
      <c r="J17319" t="s">
        <v>29330</v>
      </c>
      <c r="K17319">
        <v>1</v>
      </c>
    </row>
    <row r="17320" spans="1:11" x14ac:dyDescent="0.3">
      <c r="A17320" t="s">
        <v>17319</v>
      </c>
      <c r="B17320" t="s">
        <v>17319</v>
      </c>
      <c r="C17320">
        <v>2</v>
      </c>
      <c r="J17320" t="s">
        <v>1217</v>
      </c>
      <c r="K17320">
        <v>42</v>
      </c>
    </row>
    <row r="17321" spans="1:11" x14ac:dyDescent="0.3">
      <c r="A17321" t="s">
        <v>17320</v>
      </c>
      <c r="B17321" t="s">
        <v>17320</v>
      </c>
      <c r="C17321">
        <v>2</v>
      </c>
      <c r="J17321" t="s">
        <v>15924</v>
      </c>
      <c r="K17321">
        <v>2</v>
      </c>
    </row>
    <row r="17322" spans="1:11" x14ac:dyDescent="0.3">
      <c r="A17322" t="s">
        <v>17321</v>
      </c>
      <c r="B17322" t="s">
        <v>17321</v>
      </c>
      <c r="C17322">
        <v>2</v>
      </c>
      <c r="J17322" t="s">
        <v>15925</v>
      </c>
      <c r="K17322">
        <v>2</v>
      </c>
    </row>
    <row r="17323" spans="1:11" x14ac:dyDescent="0.3">
      <c r="A17323" t="s">
        <v>17322</v>
      </c>
      <c r="B17323" t="s">
        <v>17322</v>
      </c>
      <c r="C17323">
        <v>2</v>
      </c>
      <c r="J17323" t="s">
        <v>3610</v>
      </c>
      <c r="K17323">
        <v>13</v>
      </c>
    </row>
    <row r="17324" spans="1:11" x14ac:dyDescent="0.3">
      <c r="A17324" t="s">
        <v>17323</v>
      </c>
      <c r="B17324" t="s">
        <v>17323</v>
      </c>
      <c r="C17324">
        <v>2</v>
      </c>
      <c r="J17324" t="s">
        <v>7872</v>
      </c>
      <c r="K17324">
        <v>5</v>
      </c>
    </row>
    <row r="17325" spans="1:11" x14ac:dyDescent="0.3">
      <c r="A17325" t="s">
        <v>17324</v>
      </c>
      <c r="B17325" t="s">
        <v>17324</v>
      </c>
      <c r="C17325">
        <v>2</v>
      </c>
      <c r="J17325" t="s">
        <v>29331</v>
      </c>
      <c r="K17325">
        <v>1</v>
      </c>
    </row>
    <row r="17326" spans="1:11" x14ac:dyDescent="0.3">
      <c r="A17326" t="s">
        <v>17325</v>
      </c>
      <c r="B17326" t="s">
        <v>17325</v>
      </c>
      <c r="C17326">
        <v>2</v>
      </c>
      <c r="J17326" t="s">
        <v>29332</v>
      </c>
      <c r="K17326">
        <v>1</v>
      </c>
    </row>
    <row r="17327" spans="1:11" x14ac:dyDescent="0.3">
      <c r="A17327" t="s">
        <v>17326</v>
      </c>
      <c r="B17327" t="s">
        <v>17326</v>
      </c>
      <c r="C17327">
        <v>2</v>
      </c>
      <c r="J17327" t="s">
        <v>15926</v>
      </c>
      <c r="K17327">
        <v>2</v>
      </c>
    </row>
    <row r="17328" spans="1:11" x14ac:dyDescent="0.3">
      <c r="A17328" t="s">
        <v>17327</v>
      </c>
      <c r="B17328" t="s">
        <v>17327</v>
      </c>
      <c r="C17328">
        <v>2</v>
      </c>
      <c r="J17328" t="s">
        <v>11635</v>
      </c>
      <c r="K17328">
        <v>3</v>
      </c>
    </row>
    <row r="17329" spans="1:11" x14ac:dyDescent="0.3">
      <c r="A17329" t="s">
        <v>17328</v>
      </c>
      <c r="B17329" t="s">
        <v>17328</v>
      </c>
      <c r="C17329">
        <v>2</v>
      </c>
      <c r="J17329" t="s">
        <v>29333</v>
      </c>
      <c r="K17329">
        <v>1</v>
      </c>
    </row>
    <row r="17330" spans="1:11" x14ac:dyDescent="0.3">
      <c r="A17330" t="s">
        <v>17329</v>
      </c>
      <c r="B17330" t="s">
        <v>17329</v>
      </c>
      <c r="C17330">
        <v>2</v>
      </c>
      <c r="J17330" t="s">
        <v>29334</v>
      </c>
      <c r="K17330">
        <v>1</v>
      </c>
    </row>
    <row r="17331" spans="1:11" x14ac:dyDescent="0.3">
      <c r="A17331" t="s">
        <v>17330</v>
      </c>
      <c r="B17331" t="s">
        <v>17330</v>
      </c>
      <c r="C17331">
        <v>2</v>
      </c>
      <c r="J17331" t="s">
        <v>29335</v>
      </c>
      <c r="K17331">
        <v>1</v>
      </c>
    </row>
    <row r="17332" spans="1:11" x14ac:dyDescent="0.3">
      <c r="A17332" t="s">
        <v>17331</v>
      </c>
      <c r="B17332" t="s">
        <v>17331</v>
      </c>
      <c r="C17332">
        <v>2</v>
      </c>
      <c r="J17332" t="s">
        <v>15927</v>
      </c>
      <c r="K17332">
        <v>2</v>
      </c>
    </row>
    <row r="17333" spans="1:11" x14ac:dyDescent="0.3">
      <c r="A17333" t="s">
        <v>17332</v>
      </c>
      <c r="B17333" t="s">
        <v>17332</v>
      </c>
      <c r="C17333">
        <v>2</v>
      </c>
      <c r="J17333" t="s">
        <v>29336</v>
      </c>
      <c r="K17333">
        <v>1</v>
      </c>
    </row>
    <row r="17334" spans="1:11" x14ac:dyDescent="0.3">
      <c r="A17334" t="s">
        <v>17333</v>
      </c>
      <c r="B17334" t="s">
        <v>17333</v>
      </c>
      <c r="C17334">
        <v>2</v>
      </c>
      <c r="J17334" t="s">
        <v>29337</v>
      </c>
      <c r="K17334">
        <v>1</v>
      </c>
    </row>
    <row r="17335" spans="1:11" x14ac:dyDescent="0.3">
      <c r="A17335" t="s">
        <v>17334</v>
      </c>
      <c r="B17335" t="s">
        <v>17334</v>
      </c>
      <c r="C17335">
        <v>2</v>
      </c>
      <c r="J17335" t="s">
        <v>29338</v>
      </c>
      <c r="K17335">
        <v>1</v>
      </c>
    </row>
    <row r="17336" spans="1:11" x14ac:dyDescent="0.3">
      <c r="A17336" t="s">
        <v>17335</v>
      </c>
      <c r="B17336" t="s">
        <v>17335</v>
      </c>
      <c r="C17336">
        <v>2</v>
      </c>
      <c r="J17336" t="s">
        <v>29339</v>
      </c>
      <c r="K17336">
        <v>1</v>
      </c>
    </row>
    <row r="17337" spans="1:11" x14ac:dyDescent="0.3">
      <c r="A17337" t="s">
        <v>17336</v>
      </c>
      <c r="B17337" t="s">
        <v>17336</v>
      </c>
      <c r="C17337">
        <v>2</v>
      </c>
      <c r="J17337" t="s">
        <v>29340</v>
      </c>
      <c r="K17337">
        <v>1</v>
      </c>
    </row>
    <row r="17338" spans="1:11" x14ac:dyDescent="0.3">
      <c r="A17338" t="s">
        <v>17337</v>
      </c>
      <c r="B17338" t="s">
        <v>17337</v>
      </c>
      <c r="C17338">
        <v>2</v>
      </c>
      <c r="J17338" t="s">
        <v>29341</v>
      </c>
      <c r="K17338">
        <v>1</v>
      </c>
    </row>
    <row r="17339" spans="1:11" x14ac:dyDescent="0.3">
      <c r="A17339" t="s">
        <v>17338</v>
      </c>
      <c r="B17339" t="s">
        <v>17338</v>
      </c>
      <c r="C17339">
        <v>2</v>
      </c>
      <c r="J17339" t="s">
        <v>29342</v>
      </c>
      <c r="K17339">
        <v>1</v>
      </c>
    </row>
    <row r="17340" spans="1:11" x14ac:dyDescent="0.3">
      <c r="A17340" t="s">
        <v>17339</v>
      </c>
      <c r="B17340" t="s">
        <v>17339</v>
      </c>
      <c r="C17340">
        <v>2</v>
      </c>
      <c r="J17340" t="s">
        <v>29343</v>
      </c>
      <c r="K17340">
        <v>1</v>
      </c>
    </row>
    <row r="17341" spans="1:11" x14ac:dyDescent="0.3">
      <c r="A17341" t="s">
        <v>17340</v>
      </c>
      <c r="B17341" t="s">
        <v>17340</v>
      </c>
      <c r="C17341">
        <v>2</v>
      </c>
      <c r="J17341" t="s">
        <v>29344</v>
      </c>
      <c r="K17341">
        <v>1</v>
      </c>
    </row>
    <row r="17342" spans="1:11" x14ac:dyDescent="0.3">
      <c r="A17342" t="s">
        <v>17341</v>
      </c>
      <c r="B17342" t="s">
        <v>17341</v>
      </c>
      <c r="C17342">
        <v>2</v>
      </c>
      <c r="J17342" t="s">
        <v>15928</v>
      </c>
      <c r="K17342">
        <v>2</v>
      </c>
    </row>
    <row r="17343" spans="1:11" x14ac:dyDescent="0.3">
      <c r="A17343" t="s">
        <v>17342</v>
      </c>
      <c r="B17343" t="s">
        <v>17342</v>
      </c>
      <c r="C17343">
        <v>2</v>
      </c>
      <c r="J17343" t="s">
        <v>15929</v>
      </c>
      <c r="K17343">
        <v>2</v>
      </c>
    </row>
    <row r="17344" spans="1:11" x14ac:dyDescent="0.3">
      <c r="A17344" t="s">
        <v>17343</v>
      </c>
      <c r="B17344" t="s">
        <v>17343</v>
      </c>
      <c r="C17344">
        <v>2</v>
      </c>
      <c r="J17344" t="s">
        <v>9344</v>
      </c>
      <c r="K17344">
        <v>4</v>
      </c>
    </row>
    <row r="17345" spans="1:11" x14ac:dyDescent="0.3">
      <c r="A17345" t="s">
        <v>17344</v>
      </c>
      <c r="B17345" t="s">
        <v>17344</v>
      </c>
      <c r="C17345">
        <v>2</v>
      </c>
      <c r="J17345" t="s">
        <v>706</v>
      </c>
      <c r="K17345">
        <v>72</v>
      </c>
    </row>
    <row r="17346" spans="1:11" x14ac:dyDescent="0.3">
      <c r="A17346" t="s">
        <v>17345</v>
      </c>
      <c r="B17346" t="s">
        <v>17345</v>
      </c>
      <c r="C17346">
        <v>2</v>
      </c>
      <c r="J17346" t="s">
        <v>29345</v>
      </c>
      <c r="K17346">
        <v>1</v>
      </c>
    </row>
    <row r="17347" spans="1:11" x14ac:dyDescent="0.3">
      <c r="A17347" t="s">
        <v>17346</v>
      </c>
      <c r="B17347" t="s">
        <v>17346</v>
      </c>
      <c r="C17347">
        <v>2</v>
      </c>
      <c r="J17347" t="s">
        <v>29346</v>
      </c>
      <c r="K17347">
        <v>1</v>
      </c>
    </row>
    <row r="17348" spans="1:11" x14ac:dyDescent="0.3">
      <c r="A17348" t="s">
        <v>17347</v>
      </c>
      <c r="B17348" t="s">
        <v>17347</v>
      </c>
      <c r="C17348">
        <v>2</v>
      </c>
      <c r="J17348" t="s">
        <v>15930</v>
      </c>
      <c r="K17348">
        <v>2</v>
      </c>
    </row>
    <row r="17349" spans="1:11" x14ac:dyDescent="0.3">
      <c r="A17349" t="s">
        <v>17348</v>
      </c>
      <c r="B17349" t="s">
        <v>17348</v>
      </c>
      <c r="C17349">
        <v>2</v>
      </c>
      <c r="J17349" t="s">
        <v>29347</v>
      </c>
      <c r="K17349">
        <v>1</v>
      </c>
    </row>
    <row r="17350" spans="1:11" x14ac:dyDescent="0.3">
      <c r="A17350" t="s">
        <v>17349</v>
      </c>
      <c r="B17350" t="s">
        <v>17349</v>
      </c>
      <c r="C17350">
        <v>2</v>
      </c>
      <c r="J17350" t="s">
        <v>29348</v>
      </c>
      <c r="K17350">
        <v>1</v>
      </c>
    </row>
    <row r="17351" spans="1:11" x14ac:dyDescent="0.3">
      <c r="A17351" t="s">
        <v>17350</v>
      </c>
      <c r="B17351" t="s">
        <v>17350</v>
      </c>
      <c r="C17351">
        <v>2</v>
      </c>
      <c r="J17351" t="s">
        <v>29349</v>
      </c>
      <c r="K17351">
        <v>1</v>
      </c>
    </row>
    <row r="17352" spans="1:11" x14ac:dyDescent="0.3">
      <c r="A17352" t="s">
        <v>17351</v>
      </c>
      <c r="B17352" t="s">
        <v>17351</v>
      </c>
      <c r="C17352">
        <v>2</v>
      </c>
      <c r="J17352" t="s">
        <v>29350</v>
      </c>
      <c r="K17352">
        <v>1</v>
      </c>
    </row>
    <row r="17353" spans="1:11" x14ac:dyDescent="0.3">
      <c r="A17353" t="s">
        <v>17352</v>
      </c>
      <c r="B17353" t="s">
        <v>17352</v>
      </c>
      <c r="C17353">
        <v>2</v>
      </c>
      <c r="J17353" t="s">
        <v>29351</v>
      </c>
      <c r="K17353">
        <v>1</v>
      </c>
    </row>
    <row r="17354" spans="1:11" x14ac:dyDescent="0.3">
      <c r="A17354" t="s">
        <v>17353</v>
      </c>
      <c r="B17354" t="s">
        <v>17353</v>
      </c>
      <c r="C17354">
        <v>2</v>
      </c>
      <c r="J17354" t="s">
        <v>9345</v>
      </c>
      <c r="K17354">
        <v>4</v>
      </c>
    </row>
    <row r="17355" spans="1:11" x14ac:dyDescent="0.3">
      <c r="A17355" t="s">
        <v>17354</v>
      </c>
      <c r="B17355" t="s">
        <v>17354</v>
      </c>
      <c r="C17355">
        <v>2</v>
      </c>
      <c r="J17355" t="s">
        <v>15931</v>
      </c>
      <c r="K17355">
        <v>2</v>
      </c>
    </row>
    <row r="17356" spans="1:11" x14ac:dyDescent="0.3">
      <c r="A17356" t="s">
        <v>17355</v>
      </c>
      <c r="B17356" t="s">
        <v>17355</v>
      </c>
      <c r="C17356">
        <v>2</v>
      </c>
      <c r="J17356" t="s">
        <v>6779</v>
      </c>
      <c r="K17356">
        <v>6</v>
      </c>
    </row>
    <row r="17357" spans="1:11" x14ac:dyDescent="0.3">
      <c r="A17357" t="s">
        <v>17356</v>
      </c>
      <c r="B17357" t="s">
        <v>17356</v>
      </c>
      <c r="C17357">
        <v>2</v>
      </c>
      <c r="J17357" t="s">
        <v>5399</v>
      </c>
      <c r="K17357">
        <v>8</v>
      </c>
    </row>
    <row r="17358" spans="1:11" x14ac:dyDescent="0.3">
      <c r="A17358" t="s">
        <v>17357</v>
      </c>
      <c r="B17358" t="s">
        <v>17357</v>
      </c>
      <c r="C17358">
        <v>2</v>
      </c>
      <c r="J17358" t="s">
        <v>29352</v>
      </c>
      <c r="K17358">
        <v>1</v>
      </c>
    </row>
    <row r="17359" spans="1:11" x14ac:dyDescent="0.3">
      <c r="A17359" t="s">
        <v>17358</v>
      </c>
      <c r="B17359" t="s">
        <v>17358</v>
      </c>
      <c r="C17359">
        <v>2</v>
      </c>
      <c r="J17359" t="s">
        <v>11636</v>
      </c>
      <c r="K17359">
        <v>3</v>
      </c>
    </row>
    <row r="17360" spans="1:11" x14ac:dyDescent="0.3">
      <c r="A17360" t="s">
        <v>17359</v>
      </c>
      <c r="B17360" t="s">
        <v>17359</v>
      </c>
      <c r="C17360">
        <v>2</v>
      </c>
      <c r="J17360" t="s">
        <v>29353</v>
      </c>
      <c r="K17360">
        <v>1</v>
      </c>
    </row>
    <row r="17361" spans="1:11" x14ac:dyDescent="0.3">
      <c r="A17361" t="s">
        <v>17360</v>
      </c>
      <c r="B17361" t="s">
        <v>17360</v>
      </c>
      <c r="C17361">
        <v>2</v>
      </c>
      <c r="J17361" t="s">
        <v>1098</v>
      </c>
      <c r="K17361">
        <v>46</v>
      </c>
    </row>
    <row r="17362" spans="1:11" x14ac:dyDescent="0.3">
      <c r="A17362" t="s">
        <v>17361</v>
      </c>
      <c r="B17362" t="s">
        <v>17361</v>
      </c>
      <c r="C17362">
        <v>2</v>
      </c>
      <c r="J17362" t="s">
        <v>11637</v>
      </c>
      <c r="K17362">
        <v>3</v>
      </c>
    </row>
    <row r="17363" spans="1:11" x14ac:dyDescent="0.3">
      <c r="A17363" t="s">
        <v>17362</v>
      </c>
      <c r="B17363" t="s">
        <v>17362</v>
      </c>
      <c r="C17363">
        <v>2</v>
      </c>
      <c r="J17363" t="s">
        <v>4471</v>
      </c>
      <c r="K17363">
        <v>10</v>
      </c>
    </row>
    <row r="17364" spans="1:11" x14ac:dyDescent="0.3">
      <c r="A17364" t="s">
        <v>17363</v>
      </c>
      <c r="B17364" t="s">
        <v>17363</v>
      </c>
      <c r="C17364">
        <v>2</v>
      </c>
      <c r="J17364" t="s">
        <v>15932</v>
      </c>
      <c r="K17364">
        <v>2</v>
      </c>
    </row>
    <row r="17365" spans="1:11" x14ac:dyDescent="0.3">
      <c r="A17365" t="s">
        <v>17364</v>
      </c>
      <c r="B17365" t="s">
        <v>17364</v>
      </c>
      <c r="C17365">
        <v>2</v>
      </c>
      <c r="J17365" t="s">
        <v>29354</v>
      </c>
      <c r="K17365">
        <v>1</v>
      </c>
    </row>
    <row r="17366" spans="1:11" x14ac:dyDescent="0.3">
      <c r="A17366" t="s">
        <v>17365</v>
      </c>
      <c r="B17366" t="s">
        <v>17365</v>
      </c>
      <c r="C17366">
        <v>2</v>
      </c>
      <c r="J17366" t="s">
        <v>29355</v>
      </c>
      <c r="K17366">
        <v>1</v>
      </c>
    </row>
    <row r="17367" spans="1:11" x14ac:dyDescent="0.3">
      <c r="A17367" t="s">
        <v>17366</v>
      </c>
      <c r="B17367" t="s">
        <v>17366</v>
      </c>
      <c r="C17367">
        <v>2</v>
      </c>
      <c r="J17367" t="s">
        <v>29356</v>
      </c>
      <c r="K17367">
        <v>1</v>
      </c>
    </row>
    <row r="17368" spans="1:11" x14ac:dyDescent="0.3">
      <c r="A17368" t="s">
        <v>17367</v>
      </c>
      <c r="B17368" t="s">
        <v>17367</v>
      </c>
      <c r="C17368">
        <v>2</v>
      </c>
      <c r="J17368" t="s">
        <v>29357</v>
      </c>
      <c r="K17368">
        <v>1</v>
      </c>
    </row>
    <row r="17369" spans="1:11" x14ac:dyDescent="0.3">
      <c r="A17369" t="s">
        <v>17368</v>
      </c>
      <c r="B17369" t="s">
        <v>17368</v>
      </c>
      <c r="C17369">
        <v>2</v>
      </c>
      <c r="J17369" t="s">
        <v>9346</v>
      </c>
      <c r="K17369">
        <v>4</v>
      </c>
    </row>
    <row r="17370" spans="1:11" x14ac:dyDescent="0.3">
      <c r="A17370" t="s">
        <v>17369</v>
      </c>
      <c r="B17370" t="s">
        <v>17369</v>
      </c>
      <c r="C17370">
        <v>2</v>
      </c>
      <c r="J17370" t="s">
        <v>15933</v>
      </c>
      <c r="K17370">
        <v>2</v>
      </c>
    </row>
    <row r="17371" spans="1:11" x14ac:dyDescent="0.3">
      <c r="A17371" t="s">
        <v>17370</v>
      </c>
      <c r="B17371" t="s">
        <v>17370</v>
      </c>
      <c r="C17371">
        <v>2</v>
      </c>
      <c r="J17371" t="s">
        <v>29358</v>
      </c>
      <c r="K17371">
        <v>1</v>
      </c>
    </row>
    <row r="17372" spans="1:11" x14ac:dyDescent="0.3">
      <c r="A17372" t="s">
        <v>17371</v>
      </c>
      <c r="B17372" t="s">
        <v>17371</v>
      </c>
      <c r="C17372">
        <v>2</v>
      </c>
      <c r="J17372" t="s">
        <v>29359</v>
      </c>
      <c r="K17372">
        <v>1</v>
      </c>
    </row>
    <row r="17373" spans="1:11" x14ac:dyDescent="0.3">
      <c r="A17373" t="s">
        <v>17372</v>
      </c>
      <c r="B17373" t="s">
        <v>17372</v>
      </c>
      <c r="C17373">
        <v>2</v>
      </c>
      <c r="J17373" t="s">
        <v>29360</v>
      </c>
      <c r="K17373">
        <v>1</v>
      </c>
    </row>
    <row r="17374" spans="1:11" x14ac:dyDescent="0.3">
      <c r="A17374" t="s">
        <v>17373</v>
      </c>
      <c r="B17374" t="s">
        <v>17373</v>
      </c>
      <c r="C17374">
        <v>2</v>
      </c>
      <c r="J17374" t="s">
        <v>29361</v>
      </c>
      <c r="K17374">
        <v>1</v>
      </c>
    </row>
    <row r="17375" spans="1:11" x14ac:dyDescent="0.3">
      <c r="A17375" t="s">
        <v>17374</v>
      </c>
      <c r="B17375" t="s">
        <v>17374</v>
      </c>
      <c r="C17375">
        <v>2</v>
      </c>
      <c r="J17375" t="s">
        <v>29362</v>
      </c>
      <c r="K17375">
        <v>1</v>
      </c>
    </row>
    <row r="17376" spans="1:11" x14ac:dyDescent="0.3">
      <c r="A17376" t="s">
        <v>17375</v>
      </c>
      <c r="B17376" t="s">
        <v>17375</v>
      </c>
      <c r="C17376">
        <v>2</v>
      </c>
      <c r="J17376" t="s">
        <v>29363</v>
      </c>
      <c r="K17376">
        <v>1</v>
      </c>
    </row>
    <row r="17377" spans="1:11" x14ac:dyDescent="0.3">
      <c r="A17377" t="s">
        <v>17376</v>
      </c>
      <c r="B17377" t="s">
        <v>17376</v>
      </c>
      <c r="C17377">
        <v>2</v>
      </c>
      <c r="J17377" t="s">
        <v>29364</v>
      </c>
      <c r="K17377">
        <v>1</v>
      </c>
    </row>
    <row r="17378" spans="1:11" x14ac:dyDescent="0.3">
      <c r="A17378" t="s">
        <v>17377</v>
      </c>
      <c r="B17378" t="s">
        <v>17377</v>
      </c>
      <c r="C17378">
        <v>2</v>
      </c>
      <c r="J17378" t="s">
        <v>29365</v>
      </c>
      <c r="K17378">
        <v>1</v>
      </c>
    </row>
    <row r="17379" spans="1:11" x14ac:dyDescent="0.3">
      <c r="A17379" t="s">
        <v>17378</v>
      </c>
      <c r="B17379" t="s">
        <v>17378</v>
      </c>
      <c r="C17379">
        <v>2</v>
      </c>
      <c r="J17379" t="s">
        <v>29366</v>
      </c>
      <c r="K17379">
        <v>1</v>
      </c>
    </row>
    <row r="17380" spans="1:11" x14ac:dyDescent="0.3">
      <c r="A17380" t="s">
        <v>17379</v>
      </c>
      <c r="B17380" t="s">
        <v>17379</v>
      </c>
      <c r="C17380">
        <v>2</v>
      </c>
      <c r="J17380" t="s">
        <v>1620</v>
      </c>
      <c r="K17380">
        <v>31</v>
      </c>
    </row>
    <row r="17381" spans="1:11" x14ac:dyDescent="0.3">
      <c r="A17381" t="s">
        <v>17380</v>
      </c>
      <c r="B17381" t="s">
        <v>17380</v>
      </c>
      <c r="C17381">
        <v>2</v>
      </c>
      <c r="J17381" t="s">
        <v>7873</v>
      </c>
      <c r="K17381">
        <v>5</v>
      </c>
    </row>
    <row r="17382" spans="1:11" x14ac:dyDescent="0.3">
      <c r="A17382" t="s">
        <v>17381</v>
      </c>
      <c r="B17382" t="s">
        <v>17381</v>
      </c>
      <c r="C17382">
        <v>2</v>
      </c>
      <c r="J17382" t="s">
        <v>29367</v>
      </c>
      <c r="K17382">
        <v>1</v>
      </c>
    </row>
    <row r="17383" spans="1:11" x14ac:dyDescent="0.3">
      <c r="A17383" t="s">
        <v>17382</v>
      </c>
      <c r="B17383" t="s">
        <v>17382</v>
      </c>
      <c r="C17383">
        <v>2</v>
      </c>
      <c r="J17383" t="s">
        <v>15934</v>
      </c>
      <c r="K17383">
        <v>2</v>
      </c>
    </row>
    <row r="17384" spans="1:11" x14ac:dyDescent="0.3">
      <c r="A17384" t="s">
        <v>17383</v>
      </c>
      <c r="B17384" t="s">
        <v>17383</v>
      </c>
      <c r="C17384">
        <v>2</v>
      </c>
      <c r="J17384" t="s">
        <v>29368</v>
      </c>
      <c r="K17384">
        <v>1</v>
      </c>
    </row>
    <row r="17385" spans="1:11" x14ac:dyDescent="0.3">
      <c r="A17385" t="s">
        <v>17384</v>
      </c>
      <c r="B17385" t="s">
        <v>17384</v>
      </c>
      <c r="C17385">
        <v>2</v>
      </c>
      <c r="J17385" t="s">
        <v>15935</v>
      </c>
      <c r="K17385">
        <v>2</v>
      </c>
    </row>
    <row r="17386" spans="1:11" x14ac:dyDescent="0.3">
      <c r="A17386" t="s">
        <v>17385</v>
      </c>
      <c r="B17386" t="s">
        <v>17385</v>
      </c>
      <c r="C17386">
        <v>2</v>
      </c>
      <c r="J17386" t="s">
        <v>29369</v>
      </c>
      <c r="K17386">
        <v>1</v>
      </c>
    </row>
    <row r="17387" spans="1:11" x14ac:dyDescent="0.3">
      <c r="A17387" t="s">
        <v>17386</v>
      </c>
      <c r="B17387" t="s">
        <v>17386</v>
      </c>
      <c r="C17387">
        <v>2</v>
      </c>
      <c r="J17387" t="s">
        <v>29370</v>
      </c>
      <c r="K17387">
        <v>1</v>
      </c>
    </row>
    <row r="17388" spans="1:11" x14ac:dyDescent="0.3">
      <c r="A17388" t="s">
        <v>17387</v>
      </c>
      <c r="B17388" t="s">
        <v>17387</v>
      </c>
      <c r="C17388">
        <v>2</v>
      </c>
      <c r="J17388" t="s">
        <v>2603</v>
      </c>
      <c r="K17388">
        <v>19</v>
      </c>
    </row>
    <row r="17389" spans="1:11" x14ac:dyDescent="0.3">
      <c r="A17389" t="s">
        <v>17388</v>
      </c>
      <c r="B17389" t="s">
        <v>17388</v>
      </c>
      <c r="C17389">
        <v>2</v>
      </c>
      <c r="J17389" t="s">
        <v>29371</v>
      </c>
      <c r="K17389">
        <v>1</v>
      </c>
    </row>
    <row r="17390" spans="1:11" x14ac:dyDescent="0.3">
      <c r="A17390" t="s">
        <v>17389</v>
      </c>
      <c r="B17390" t="s">
        <v>17389</v>
      </c>
      <c r="C17390">
        <v>2</v>
      </c>
      <c r="J17390" t="s">
        <v>11638</v>
      </c>
      <c r="K17390">
        <v>3</v>
      </c>
    </row>
    <row r="17391" spans="1:11" x14ac:dyDescent="0.3">
      <c r="A17391" t="s">
        <v>17390</v>
      </c>
      <c r="B17391" t="s">
        <v>17390</v>
      </c>
      <c r="C17391">
        <v>2</v>
      </c>
      <c r="J17391" t="s">
        <v>29372</v>
      </c>
      <c r="K17391">
        <v>1</v>
      </c>
    </row>
    <row r="17392" spans="1:11" x14ac:dyDescent="0.3">
      <c r="A17392" t="s">
        <v>17391</v>
      </c>
      <c r="B17392" t="s">
        <v>17391</v>
      </c>
      <c r="C17392">
        <v>2</v>
      </c>
      <c r="J17392" t="s">
        <v>9347</v>
      </c>
      <c r="K17392">
        <v>4</v>
      </c>
    </row>
    <row r="17393" spans="1:11" x14ac:dyDescent="0.3">
      <c r="A17393" t="s">
        <v>17392</v>
      </c>
      <c r="B17393" t="s">
        <v>17392</v>
      </c>
      <c r="C17393">
        <v>2</v>
      </c>
      <c r="J17393" t="s">
        <v>15936</v>
      </c>
      <c r="K17393">
        <v>2</v>
      </c>
    </row>
    <row r="17394" spans="1:11" x14ac:dyDescent="0.3">
      <c r="A17394" t="s">
        <v>17393</v>
      </c>
      <c r="B17394" t="s">
        <v>17393</v>
      </c>
      <c r="C17394">
        <v>2</v>
      </c>
      <c r="J17394" t="s">
        <v>29373</v>
      </c>
      <c r="K17394">
        <v>1</v>
      </c>
    </row>
    <row r="17395" spans="1:11" x14ac:dyDescent="0.3">
      <c r="A17395" t="s">
        <v>17394</v>
      </c>
      <c r="B17395" t="s">
        <v>17394</v>
      </c>
      <c r="C17395">
        <v>2</v>
      </c>
      <c r="J17395" t="s">
        <v>29374</v>
      </c>
      <c r="K17395">
        <v>1</v>
      </c>
    </row>
    <row r="17396" spans="1:11" x14ac:dyDescent="0.3">
      <c r="A17396" t="s">
        <v>17395</v>
      </c>
      <c r="B17396" t="s">
        <v>17395</v>
      </c>
      <c r="C17396">
        <v>2</v>
      </c>
      <c r="J17396" t="s">
        <v>15937</v>
      </c>
      <c r="K17396">
        <v>2</v>
      </c>
    </row>
    <row r="17397" spans="1:11" x14ac:dyDescent="0.3">
      <c r="A17397" t="s">
        <v>17396</v>
      </c>
      <c r="B17397" t="s">
        <v>17396</v>
      </c>
      <c r="C17397">
        <v>2</v>
      </c>
      <c r="J17397" t="s">
        <v>29375</v>
      </c>
      <c r="K17397">
        <v>1</v>
      </c>
    </row>
    <row r="17398" spans="1:11" x14ac:dyDescent="0.3">
      <c r="A17398" t="s">
        <v>17397</v>
      </c>
      <c r="B17398" t="s">
        <v>17397</v>
      </c>
      <c r="C17398">
        <v>2</v>
      </c>
      <c r="J17398" t="s">
        <v>29376</v>
      </c>
      <c r="K17398">
        <v>1</v>
      </c>
    </row>
    <row r="17399" spans="1:11" x14ac:dyDescent="0.3">
      <c r="A17399" t="s">
        <v>17398</v>
      </c>
      <c r="B17399" t="s">
        <v>17398</v>
      </c>
      <c r="C17399">
        <v>2</v>
      </c>
      <c r="J17399" t="s">
        <v>29377</v>
      </c>
      <c r="K17399">
        <v>1</v>
      </c>
    </row>
    <row r="17400" spans="1:11" x14ac:dyDescent="0.3">
      <c r="A17400" t="s">
        <v>17399</v>
      </c>
      <c r="B17400" t="s">
        <v>17399</v>
      </c>
      <c r="C17400">
        <v>2</v>
      </c>
      <c r="J17400" t="s">
        <v>15938</v>
      </c>
      <c r="K17400">
        <v>2</v>
      </c>
    </row>
    <row r="17401" spans="1:11" x14ac:dyDescent="0.3">
      <c r="A17401" t="s">
        <v>17400</v>
      </c>
      <c r="B17401" t="s">
        <v>17400</v>
      </c>
      <c r="C17401">
        <v>2</v>
      </c>
      <c r="J17401" t="s">
        <v>29378</v>
      </c>
      <c r="K17401">
        <v>1</v>
      </c>
    </row>
    <row r="17402" spans="1:11" x14ac:dyDescent="0.3">
      <c r="A17402" t="s">
        <v>17401</v>
      </c>
      <c r="B17402" t="s">
        <v>17401</v>
      </c>
      <c r="C17402">
        <v>2</v>
      </c>
      <c r="J17402" t="s">
        <v>29379</v>
      </c>
      <c r="K17402">
        <v>1</v>
      </c>
    </row>
    <row r="17403" spans="1:11" x14ac:dyDescent="0.3">
      <c r="A17403" t="s">
        <v>17402</v>
      </c>
      <c r="B17403" t="s">
        <v>17402</v>
      </c>
      <c r="C17403">
        <v>2</v>
      </c>
      <c r="J17403" t="s">
        <v>29380</v>
      </c>
      <c r="K17403">
        <v>1</v>
      </c>
    </row>
    <row r="17404" spans="1:11" x14ac:dyDescent="0.3">
      <c r="A17404" t="s">
        <v>17403</v>
      </c>
      <c r="B17404" t="s">
        <v>17403</v>
      </c>
      <c r="C17404">
        <v>2</v>
      </c>
      <c r="J17404" t="s">
        <v>29381</v>
      </c>
      <c r="K17404">
        <v>1</v>
      </c>
    </row>
    <row r="17405" spans="1:11" x14ac:dyDescent="0.3">
      <c r="A17405" t="s">
        <v>17404</v>
      </c>
      <c r="B17405" t="s">
        <v>17404</v>
      </c>
      <c r="C17405">
        <v>2</v>
      </c>
      <c r="J17405" t="s">
        <v>29382</v>
      </c>
      <c r="K17405">
        <v>1</v>
      </c>
    </row>
    <row r="17406" spans="1:11" x14ac:dyDescent="0.3">
      <c r="A17406" t="s">
        <v>17405</v>
      </c>
      <c r="B17406" t="s">
        <v>17405</v>
      </c>
      <c r="C17406">
        <v>2</v>
      </c>
      <c r="J17406" t="s">
        <v>29383</v>
      </c>
      <c r="K17406">
        <v>1</v>
      </c>
    </row>
    <row r="17407" spans="1:11" x14ac:dyDescent="0.3">
      <c r="A17407" t="s">
        <v>17406</v>
      </c>
      <c r="B17407" t="s">
        <v>17406</v>
      </c>
      <c r="C17407">
        <v>2</v>
      </c>
      <c r="J17407" t="s">
        <v>7874</v>
      </c>
      <c r="K17407">
        <v>5</v>
      </c>
    </row>
    <row r="17408" spans="1:11" x14ac:dyDescent="0.3">
      <c r="A17408" t="s">
        <v>17407</v>
      </c>
      <c r="B17408" t="s">
        <v>17407</v>
      </c>
      <c r="C17408">
        <v>2</v>
      </c>
      <c r="J17408" t="s">
        <v>29384</v>
      </c>
      <c r="K17408">
        <v>1</v>
      </c>
    </row>
    <row r="17409" spans="1:11" x14ac:dyDescent="0.3">
      <c r="A17409" t="s">
        <v>17408</v>
      </c>
      <c r="B17409" t="s">
        <v>17408</v>
      </c>
      <c r="C17409">
        <v>2</v>
      </c>
      <c r="J17409" t="s">
        <v>6021</v>
      </c>
      <c r="K17409">
        <v>7</v>
      </c>
    </row>
    <row r="17410" spans="1:11" x14ac:dyDescent="0.3">
      <c r="A17410" t="s">
        <v>17409</v>
      </c>
      <c r="B17410" t="s">
        <v>17409</v>
      </c>
      <c r="C17410">
        <v>2</v>
      </c>
      <c r="J17410" t="s">
        <v>11639</v>
      </c>
      <c r="K17410">
        <v>3</v>
      </c>
    </row>
    <row r="17411" spans="1:11" x14ac:dyDescent="0.3">
      <c r="A17411" t="s">
        <v>17410</v>
      </c>
      <c r="B17411" t="s">
        <v>17410</v>
      </c>
      <c r="C17411">
        <v>2</v>
      </c>
      <c r="J17411" t="s">
        <v>29385</v>
      </c>
      <c r="K17411">
        <v>1</v>
      </c>
    </row>
    <row r="17412" spans="1:11" x14ac:dyDescent="0.3">
      <c r="A17412" t="s">
        <v>17411</v>
      </c>
      <c r="B17412" t="s">
        <v>17411</v>
      </c>
      <c r="C17412">
        <v>2</v>
      </c>
      <c r="J17412" t="s">
        <v>29386</v>
      </c>
      <c r="K17412">
        <v>1</v>
      </c>
    </row>
    <row r="17413" spans="1:11" x14ac:dyDescent="0.3">
      <c r="A17413" t="s">
        <v>17412</v>
      </c>
      <c r="B17413" t="s">
        <v>17412</v>
      </c>
      <c r="C17413">
        <v>2</v>
      </c>
      <c r="J17413" t="s">
        <v>994</v>
      </c>
      <c r="K17413">
        <v>51</v>
      </c>
    </row>
    <row r="17414" spans="1:11" x14ac:dyDescent="0.3">
      <c r="A17414" t="s">
        <v>17413</v>
      </c>
      <c r="B17414" t="s">
        <v>17413</v>
      </c>
      <c r="C17414">
        <v>2</v>
      </c>
      <c r="J17414" t="s">
        <v>11640</v>
      </c>
      <c r="K17414">
        <v>3</v>
      </c>
    </row>
    <row r="17415" spans="1:11" x14ac:dyDescent="0.3">
      <c r="A17415" t="s">
        <v>17414</v>
      </c>
      <c r="B17415" t="s">
        <v>17414</v>
      </c>
      <c r="C17415">
        <v>2</v>
      </c>
      <c r="J17415" t="s">
        <v>29387</v>
      </c>
      <c r="K17415">
        <v>1</v>
      </c>
    </row>
    <row r="17416" spans="1:11" x14ac:dyDescent="0.3">
      <c r="A17416" t="s">
        <v>17415</v>
      </c>
      <c r="B17416" t="s">
        <v>17415</v>
      </c>
      <c r="C17416">
        <v>2</v>
      </c>
      <c r="J17416" t="s">
        <v>3194</v>
      </c>
      <c r="K17416">
        <v>15</v>
      </c>
    </row>
    <row r="17417" spans="1:11" x14ac:dyDescent="0.3">
      <c r="A17417" t="s">
        <v>17416</v>
      </c>
      <c r="B17417" t="s">
        <v>17416</v>
      </c>
      <c r="C17417">
        <v>2</v>
      </c>
      <c r="J17417" t="s">
        <v>29388</v>
      </c>
      <c r="K17417">
        <v>1</v>
      </c>
    </row>
    <row r="17418" spans="1:11" x14ac:dyDescent="0.3">
      <c r="A17418" t="s">
        <v>17417</v>
      </c>
      <c r="B17418" t="s">
        <v>17417</v>
      </c>
      <c r="C17418">
        <v>2</v>
      </c>
      <c r="J17418" t="s">
        <v>29389</v>
      </c>
      <c r="K17418">
        <v>1</v>
      </c>
    </row>
    <row r="17419" spans="1:11" x14ac:dyDescent="0.3">
      <c r="A17419" t="s">
        <v>17418</v>
      </c>
      <c r="B17419" t="s">
        <v>17418</v>
      </c>
      <c r="C17419">
        <v>2</v>
      </c>
      <c r="J17419" t="s">
        <v>29390</v>
      </c>
      <c r="K17419">
        <v>1</v>
      </c>
    </row>
    <row r="17420" spans="1:11" x14ac:dyDescent="0.3">
      <c r="A17420" t="s">
        <v>17419</v>
      </c>
      <c r="B17420" t="s">
        <v>17419</v>
      </c>
      <c r="C17420">
        <v>2</v>
      </c>
      <c r="J17420" t="s">
        <v>29391</v>
      </c>
      <c r="K17420">
        <v>1</v>
      </c>
    </row>
    <row r="17421" spans="1:11" x14ac:dyDescent="0.3">
      <c r="A17421" t="s">
        <v>17420</v>
      </c>
      <c r="B17421" t="s">
        <v>17420</v>
      </c>
      <c r="C17421">
        <v>2</v>
      </c>
      <c r="J17421" t="s">
        <v>6022</v>
      </c>
      <c r="K17421">
        <v>7</v>
      </c>
    </row>
    <row r="17422" spans="1:11" x14ac:dyDescent="0.3">
      <c r="A17422" t="s">
        <v>17421</v>
      </c>
      <c r="B17422" t="s">
        <v>17421</v>
      </c>
      <c r="C17422">
        <v>2</v>
      </c>
      <c r="J17422" t="s">
        <v>29392</v>
      </c>
      <c r="K17422">
        <v>1</v>
      </c>
    </row>
    <row r="17423" spans="1:11" x14ac:dyDescent="0.3">
      <c r="A17423" t="s">
        <v>17422</v>
      </c>
      <c r="B17423" t="s">
        <v>17422</v>
      </c>
      <c r="C17423">
        <v>2</v>
      </c>
      <c r="J17423" t="s">
        <v>29393</v>
      </c>
      <c r="K17423">
        <v>1</v>
      </c>
    </row>
    <row r="17424" spans="1:11" x14ac:dyDescent="0.3">
      <c r="A17424" t="s">
        <v>17423</v>
      </c>
      <c r="B17424" t="s">
        <v>17423</v>
      </c>
      <c r="C17424">
        <v>2</v>
      </c>
      <c r="J17424" t="s">
        <v>29394</v>
      </c>
      <c r="K17424">
        <v>1</v>
      </c>
    </row>
    <row r="17425" spans="1:11" x14ac:dyDescent="0.3">
      <c r="A17425" t="s">
        <v>17424</v>
      </c>
      <c r="B17425" t="s">
        <v>17424</v>
      </c>
      <c r="C17425">
        <v>2</v>
      </c>
      <c r="J17425" t="s">
        <v>29395</v>
      </c>
      <c r="K17425">
        <v>1</v>
      </c>
    </row>
    <row r="17426" spans="1:11" x14ac:dyDescent="0.3">
      <c r="A17426" t="s">
        <v>17425</v>
      </c>
      <c r="B17426" t="s">
        <v>17425</v>
      </c>
      <c r="C17426">
        <v>2</v>
      </c>
      <c r="J17426" t="s">
        <v>7875</v>
      </c>
      <c r="K17426">
        <v>5</v>
      </c>
    </row>
    <row r="17427" spans="1:11" x14ac:dyDescent="0.3">
      <c r="A17427" t="s">
        <v>17426</v>
      </c>
      <c r="B17427" t="s">
        <v>17426</v>
      </c>
      <c r="C17427">
        <v>2</v>
      </c>
      <c r="J17427" t="s">
        <v>6780</v>
      </c>
      <c r="K17427">
        <v>6</v>
      </c>
    </row>
    <row r="17428" spans="1:11" x14ac:dyDescent="0.3">
      <c r="A17428" t="s">
        <v>17427</v>
      </c>
      <c r="B17428" t="s">
        <v>17427</v>
      </c>
      <c r="C17428">
        <v>2</v>
      </c>
      <c r="J17428" t="s">
        <v>29396</v>
      </c>
      <c r="K17428">
        <v>1</v>
      </c>
    </row>
    <row r="17429" spans="1:11" x14ac:dyDescent="0.3">
      <c r="A17429" t="s">
        <v>17428</v>
      </c>
      <c r="B17429" t="s">
        <v>17428</v>
      </c>
      <c r="C17429">
        <v>2</v>
      </c>
      <c r="J17429" t="s">
        <v>29397</v>
      </c>
      <c r="K17429">
        <v>1</v>
      </c>
    </row>
    <row r="17430" spans="1:11" x14ac:dyDescent="0.3">
      <c r="A17430" t="s">
        <v>17429</v>
      </c>
      <c r="B17430" t="s">
        <v>17429</v>
      </c>
      <c r="C17430">
        <v>2</v>
      </c>
      <c r="J17430" t="s">
        <v>15939</v>
      </c>
      <c r="K17430">
        <v>2</v>
      </c>
    </row>
    <row r="17431" spans="1:11" x14ac:dyDescent="0.3">
      <c r="A17431" t="s">
        <v>17430</v>
      </c>
      <c r="B17431" t="s">
        <v>17430</v>
      </c>
      <c r="C17431">
        <v>2</v>
      </c>
      <c r="J17431" t="s">
        <v>29398</v>
      </c>
      <c r="K17431">
        <v>1</v>
      </c>
    </row>
    <row r="17432" spans="1:11" x14ac:dyDescent="0.3">
      <c r="A17432" t="s">
        <v>17431</v>
      </c>
      <c r="B17432" t="s">
        <v>17431</v>
      </c>
      <c r="C17432">
        <v>2</v>
      </c>
      <c r="J17432" t="s">
        <v>29399</v>
      </c>
      <c r="K17432">
        <v>1</v>
      </c>
    </row>
    <row r="17433" spans="1:11" x14ac:dyDescent="0.3">
      <c r="A17433" t="s">
        <v>17432</v>
      </c>
      <c r="B17433" t="s">
        <v>17432</v>
      </c>
      <c r="C17433">
        <v>2</v>
      </c>
      <c r="J17433" t="s">
        <v>2604</v>
      </c>
      <c r="K17433">
        <v>19</v>
      </c>
    </row>
    <row r="17434" spans="1:11" x14ac:dyDescent="0.3">
      <c r="A17434" t="s">
        <v>17433</v>
      </c>
      <c r="B17434" t="s">
        <v>17433</v>
      </c>
      <c r="C17434">
        <v>2</v>
      </c>
      <c r="J17434" t="s">
        <v>29400</v>
      </c>
      <c r="K17434">
        <v>1</v>
      </c>
    </row>
    <row r="17435" spans="1:11" x14ac:dyDescent="0.3">
      <c r="A17435" t="s">
        <v>17434</v>
      </c>
      <c r="B17435" t="s">
        <v>17434</v>
      </c>
      <c r="C17435">
        <v>2</v>
      </c>
      <c r="J17435" t="s">
        <v>29401</v>
      </c>
      <c r="K17435">
        <v>1</v>
      </c>
    </row>
    <row r="17436" spans="1:11" x14ac:dyDescent="0.3">
      <c r="A17436" t="s">
        <v>17435</v>
      </c>
      <c r="B17436" t="s">
        <v>17435</v>
      </c>
      <c r="C17436">
        <v>2</v>
      </c>
      <c r="J17436" t="s">
        <v>29402</v>
      </c>
      <c r="K17436">
        <v>1</v>
      </c>
    </row>
    <row r="17437" spans="1:11" x14ac:dyDescent="0.3">
      <c r="A17437" t="s">
        <v>17436</v>
      </c>
      <c r="B17437" t="s">
        <v>17436</v>
      </c>
      <c r="C17437">
        <v>2</v>
      </c>
      <c r="J17437" t="s">
        <v>11641</v>
      </c>
      <c r="K17437">
        <v>3</v>
      </c>
    </row>
    <row r="17438" spans="1:11" x14ac:dyDescent="0.3">
      <c r="A17438" t="s">
        <v>17437</v>
      </c>
      <c r="B17438" t="s">
        <v>17437</v>
      </c>
      <c r="C17438">
        <v>2</v>
      </c>
      <c r="J17438" t="s">
        <v>4902</v>
      </c>
      <c r="K17438">
        <v>9</v>
      </c>
    </row>
    <row r="17439" spans="1:11" x14ac:dyDescent="0.3">
      <c r="A17439" t="s">
        <v>17438</v>
      </c>
      <c r="B17439" t="s">
        <v>17438</v>
      </c>
      <c r="C17439">
        <v>2</v>
      </c>
      <c r="J17439" t="s">
        <v>29403</v>
      </c>
      <c r="K17439">
        <v>1</v>
      </c>
    </row>
    <row r="17440" spans="1:11" x14ac:dyDescent="0.3">
      <c r="A17440" t="s">
        <v>17439</v>
      </c>
      <c r="B17440" t="s">
        <v>17439</v>
      </c>
      <c r="C17440">
        <v>2</v>
      </c>
      <c r="J17440" t="s">
        <v>7876</v>
      </c>
      <c r="K17440">
        <v>5</v>
      </c>
    </row>
    <row r="17441" spans="1:11" x14ac:dyDescent="0.3">
      <c r="A17441" t="s">
        <v>17440</v>
      </c>
      <c r="B17441" t="s">
        <v>17440</v>
      </c>
      <c r="C17441">
        <v>2</v>
      </c>
      <c r="J17441" t="s">
        <v>15940</v>
      </c>
      <c r="K17441">
        <v>2</v>
      </c>
    </row>
    <row r="17442" spans="1:11" x14ac:dyDescent="0.3">
      <c r="A17442" t="s">
        <v>17441</v>
      </c>
      <c r="B17442" t="s">
        <v>17441</v>
      </c>
      <c r="C17442">
        <v>2</v>
      </c>
      <c r="J17442" t="s">
        <v>29404</v>
      </c>
      <c r="K17442">
        <v>1</v>
      </c>
    </row>
    <row r="17443" spans="1:11" x14ac:dyDescent="0.3">
      <c r="A17443" t="s">
        <v>17442</v>
      </c>
      <c r="B17443" t="s">
        <v>17442</v>
      </c>
      <c r="C17443">
        <v>2</v>
      </c>
      <c r="J17443" t="s">
        <v>15941</v>
      </c>
      <c r="K17443">
        <v>2</v>
      </c>
    </row>
    <row r="17444" spans="1:11" x14ac:dyDescent="0.3">
      <c r="A17444" t="s">
        <v>17443</v>
      </c>
      <c r="B17444" t="s">
        <v>17443</v>
      </c>
      <c r="C17444">
        <v>2</v>
      </c>
      <c r="J17444" t="s">
        <v>29405</v>
      </c>
      <c r="K17444">
        <v>1</v>
      </c>
    </row>
    <row r="17445" spans="1:11" x14ac:dyDescent="0.3">
      <c r="A17445" t="s">
        <v>17444</v>
      </c>
      <c r="B17445" t="s">
        <v>17444</v>
      </c>
      <c r="C17445">
        <v>2</v>
      </c>
      <c r="J17445" t="s">
        <v>29406</v>
      </c>
      <c r="K17445">
        <v>1</v>
      </c>
    </row>
    <row r="17446" spans="1:11" x14ac:dyDescent="0.3">
      <c r="A17446" t="s">
        <v>17445</v>
      </c>
      <c r="B17446" t="s">
        <v>17445</v>
      </c>
      <c r="C17446">
        <v>2</v>
      </c>
      <c r="J17446" t="s">
        <v>29407</v>
      </c>
      <c r="K17446">
        <v>1</v>
      </c>
    </row>
    <row r="17447" spans="1:11" x14ac:dyDescent="0.3">
      <c r="A17447" t="s">
        <v>17446</v>
      </c>
      <c r="B17447" t="s">
        <v>17446</v>
      </c>
      <c r="C17447">
        <v>2</v>
      </c>
      <c r="J17447" t="s">
        <v>4122</v>
      </c>
      <c r="K17447">
        <v>11</v>
      </c>
    </row>
    <row r="17448" spans="1:11" x14ac:dyDescent="0.3">
      <c r="A17448" t="s">
        <v>17447</v>
      </c>
      <c r="B17448" t="s">
        <v>17447</v>
      </c>
      <c r="C17448">
        <v>2</v>
      </c>
      <c r="J17448" t="s">
        <v>29408</v>
      </c>
      <c r="K17448">
        <v>1</v>
      </c>
    </row>
    <row r="17449" spans="1:11" x14ac:dyDescent="0.3">
      <c r="A17449" t="s">
        <v>17448</v>
      </c>
      <c r="B17449" t="s">
        <v>17448</v>
      </c>
      <c r="C17449">
        <v>2</v>
      </c>
      <c r="J17449" t="s">
        <v>11642</v>
      </c>
      <c r="K17449">
        <v>3</v>
      </c>
    </row>
    <row r="17450" spans="1:11" x14ac:dyDescent="0.3">
      <c r="A17450" t="s">
        <v>17449</v>
      </c>
      <c r="B17450" t="s">
        <v>17449</v>
      </c>
      <c r="C17450">
        <v>2</v>
      </c>
      <c r="J17450" t="s">
        <v>29409</v>
      </c>
      <c r="K17450">
        <v>1</v>
      </c>
    </row>
    <row r="17451" spans="1:11" x14ac:dyDescent="0.3">
      <c r="A17451" t="s">
        <v>17450</v>
      </c>
      <c r="B17451" t="s">
        <v>17450</v>
      </c>
      <c r="C17451">
        <v>2</v>
      </c>
      <c r="J17451" t="s">
        <v>29410</v>
      </c>
      <c r="K17451">
        <v>1</v>
      </c>
    </row>
    <row r="17452" spans="1:11" x14ac:dyDescent="0.3">
      <c r="A17452" t="s">
        <v>17451</v>
      </c>
      <c r="B17452" t="s">
        <v>17451</v>
      </c>
      <c r="C17452">
        <v>2</v>
      </c>
      <c r="J17452" t="s">
        <v>29411</v>
      </c>
      <c r="K17452">
        <v>1</v>
      </c>
    </row>
    <row r="17453" spans="1:11" x14ac:dyDescent="0.3">
      <c r="A17453" t="s">
        <v>17452</v>
      </c>
      <c r="B17453" t="s">
        <v>17452</v>
      </c>
      <c r="C17453">
        <v>2</v>
      </c>
      <c r="J17453" t="s">
        <v>6023</v>
      </c>
      <c r="K17453">
        <v>7</v>
      </c>
    </row>
    <row r="17454" spans="1:11" x14ac:dyDescent="0.3">
      <c r="A17454" t="s">
        <v>17453</v>
      </c>
      <c r="B17454" t="s">
        <v>17453</v>
      </c>
      <c r="C17454">
        <v>2</v>
      </c>
      <c r="J17454" t="s">
        <v>11643</v>
      </c>
      <c r="K17454">
        <v>3</v>
      </c>
    </row>
    <row r="17455" spans="1:11" x14ac:dyDescent="0.3">
      <c r="A17455" t="s">
        <v>17454</v>
      </c>
      <c r="B17455" t="s">
        <v>17454</v>
      </c>
      <c r="C17455">
        <v>2</v>
      </c>
      <c r="J17455" t="s">
        <v>5400</v>
      </c>
      <c r="K17455">
        <v>8</v>
      </c>
    </row>
    <row r="17456" spans="1:11" x14ac:dyDescent="0.3">
      <c r="A17456" t="s">
        <v>17455</v>
      </c>
      <c r="B17456" t="s">
        <v>17455</v>
      </c>
      <c r="C17456">
        <v>2</v>
      </c>
      <c r="J17456" t="s">
        <v>11644</v>
      </c>
      <c r="K17456">
        <v>3</v>
      </c>
    </row>
    <row r="17457" spans="1:11" x14ac:dyDescent="0.3">
      <c r="A17457" t="s">
        <v>17456</v>
      </c>
      <c r="B17457" t="s">
        <v>17456</v>
      </c>
      <c r="C17457">
        <v>2</v>
      </c>
      <c r="J17457" t="s">
        <v>1218</v>
      </c>
      <c r="K17457">
        <v>42</v>
      </c>
    </row>
    <row r="17458" spans="1:11" x14ac:dyDescent="0.3">
      <c r="A17458" t="s">
        <v>17457</v>
      </c>
      <c r="B17458" t="s">
        <v>17457</v>
      </c>
      <c r="C17458">
        <v>2</v>
      </c>
      <c r="J17458" t="s">
        <v>9348</v>
      </c>
      <c r="K17458">
        <v>4</v>
      </c>
    </row>
    <row r="17459" spans="1:11" x14ac:dyDescent="0.3">
      <c r="A17459" t="s">
        <v>17458</v>
      </c>
      <c r="B17459" t="s">
        <v>17458</v>
      </c>
      <c r="C17459">
        <v>2</v>
      </c>
      <c r="J17459" t="s">
        <v>15942</v>
      </c>
      <c r="K17459">
        <v>2</v>
      </c>
    </row>
    <row r="17460" spans="1:11" x14ac:dyDescent="0.3">
      <c r="A17460" t="s">
        <v>17459</v>
      </c>
      <c r="B17460" t="s">
        <v>17459</v>
      </c>
      <c r="C17460">
        <v>2</v>
      </c>
      <c r="J17460" t="s">
        <v>3401</v>
      </c>
      <c r="K17460">
        <v>14</v>
      </c>
    </row>
    <row r="17461" spans="1:11" x14ac:dyDescent="0.3">
      <c r="A17461" t="s">
        <v>17460</v>
      </c>
      <c r="B17461" t="s">
        <v>17460</v>
      </c>
      <c r="C17461">
        <v>2</v>
      </c>
      <c r="J17461" t="s">
        <v>9349</v>
      </c>
      <c r="K17461">
        <v>4</v>
      </c>
    </row>
    <row r="17462" spans="1:11" x14ac:dyDescent="0.3">
      <c r="A17462" t="s">
        <v>17461</v>
      </c>
      <c r="B17462" t="s">
        <v>17461</v>
      </c>
      <c r="C17462">
        <v>2</v>
      </c>
      <c r="J17462" t="s">
        <v>29412</v>
      </c>
      <c r="K17462">
        <v>1</v>
      </c>
    </row>
    <row r="17463" spans="1:11" x14ac:dyDescent="0.3">
      <c r="A17463" t="s">
        <v>17462</v>
      </c>
      <c r="B17463" t="s">
        <v>17462</v>
      </c>
      <c r="C17463">
        <v>2</v>
      </c>
      <c r="J17463" t="s">
        <v>29413</v>
      </c>
      <c r="K17463">
        <v>1</v>
      </c>
    </row>
    <row r="17464" spans="1:11" x14ac:dyDescent="0.3">
      <c r="A17464" t="s">
        <v>17463</v>
      </c>
      <c r="B17464" t="s">
        <v>17463</v>
      </c>
      <c r="C17464">
        <v>2</v>
      </c>
      <c r="J17464" t="s">
        <v>29414</v>
      </c>
      <c r="K17464">
        <v>1</v>
      </c>
    </row>
    <row r="17465" spans="1:11" x14ac:dyDescent="0.3">
      <c r="A17465" t="s">
        <v>17464</v>
      </c>
      <c r="B17465" t="s">
        <v>17464</v>
      </c>
      <c r="C17465">
        <v>2</v>
      </c>
      <c r="J17465" t="s">
        <v>29415</v>
      </c>
      <c r="K17465">
        <v>1</v>
      </c>
    </row>
    <row r="17466" spans="1:11" x14ac:dyDescent="0.3">
      <c r="A17466" t="s">
        <v>17465</v>
      </c>
      <c r="B17466" t="s">
        <v>17465</v>
      </c>
      <c r="C17466">
        <v>2</v>
      </c>
      <c r="J17466" t="s">
        <v>29416</v>
      </c>
      <c r="K17466">
        <v>1</v>
      </c>
    </row>
    <row r="17467" spans="1:11" x14ac:dyDescent="0.3">
      <c r="A17467" t="s">
        <v>17466</v>
      </c>
      <c r="B17467" t="s">
        <v>17466</v>
      </c>
      <c r="C17467">
        <v>2</v>
      </c>
      <c r="J17467" t="s">
        <v>15943</v>
      </c>
      <c r="K17467">
        <v>2</v>
      </c>
    </row>
    <row r="17468" spans="1:11" x14ac:dyDescent="0.3">
      <c r="A17468" t="s">
        <v>17467</v>
      </c>
      <c r="B17468" t="s">
        <v>17467</v>
      </c>
      <c r="C17468">
        <v>2</v>
      </c>
      <c r="J17468" t="s">
        <v>6024</v>
      </c>
      <c r="K17468">
        <v>7</v>
      </c>
    </row>
    <row r="17469" spans="1:11" x14ac:dyDescent="0.3">
      <c r="A17469" t="s">
        <v>17468</v>
      </c>
      <c r="B17469" t="s">
        <v>17468</v>
      </c>
      <c r="C17469">
        <v>2</v>
      </c>
      <c r="J17469" t="s">
        <v>2722</v>
      </c>
      <c r="K17469">
        <v>18</v>
      </c>
    </row>
    <row r="17470" spans="1:11" x14ac:dyDescent="0.3">
      <c r="A17470" t="s">
        <v>17469</v>
      </c>
      <c r="B17470" t="s">
        <v>17469</v>
      </c>
      <c r="C17470">
        <v>2</v>
      </c>
      <c r="J17470" t="s">
        <v>11645</v>
      </c>
      <c r="K17470">
        <v>3</v>
      </c>
    </row>
    <row r="17471" spans="1:11" x14ac:dyDescent="0.3">
      <c r="A17471" t="s">
        <v>17470</v>
      </c>
      <c r="B17471" t="s">
        <v>17470</v>
      </c>
      <c r="C17471">
        <v>2</v>
      </c>
      <c r="J17471" t="s">
        <v>1015</v>
      </c>
      <c r="K17471">
        <v>50</v>
      </c>
    </row>
    <row r="17472" spans="1:11" x14ac:dyDescent="0.3">
      <c r="A17472" t="s">
        <v>17471</v>
      </c>
      <c r="B17472" t="s">
        <v>17471</v>
      </c>
      <c r="C17472">
        <v>2</v>
      </c>
      <c r="J17472" t="s">
        <v>29417</v>
      </c>
      <c r="K17472">
        <v>1</v>
      </c>
    </row>
    <row r="17473" spans="1:11" x14ac:dyDescent="0.3">
      <c r="A17473" t="s">
        <v>17472</v>
      </c>
      <c r="B17473" t="s">
        <v>17472</v>
      </c>
      <c r="C17473">
        <v>2</v>
      </c>
      <c r="J17473" t="s">
        <v>6781</v>
      </c>
      <c r="K17473">
        <v>6</v>
      </c>
    </row>
    <row r="17474" spans="1:11" x14ac:dyDescent="0.3">
      <c r="A17474" t="s">
        <v>17473</v>
      </c>
      <c r="B17474" t="s">
        <v>17473</v>
      </c>
      <c r="C17474">
        <v>2</v>
      </c>
      <c r="J17474" t="s">
        <v>29418</v>
      </c>
      <c r="K17474">
        <v>1</v>
      </c>
    </row>
    <row r="17475" spans="1:11" x14ac:dyDescent="0.3">
      <c r="A17475" t="s">
        <v>17474</v>
      </c>
      <c r="B17475" t="s">
        <v>17474</v>
      </c>
      <c r="C17475">
        <v>2</v>
      </c>
      <c r="J17475" t="s">
        <v>9350</v>
      </c>
      <c r="K17475">
        <v>4</v>
      </c>
    </row>
    <row r="17476" spans="1:11" x14ac:dyDescent="0.3">
      <c r="A17476" t="s">
        <v>17475</v>
      </c>
      <c r="B17476" t="s">
        <v>17475</v>
      </c>
      <c r="C17476">
        <v>2</v>
      </c>
      <c r="J17476" t="s">
        <v>29419</v>
      </c>
      <c r="K17476">
        <v>1</v>
      </c>
    </row>
    <row r="17477" spans="1:11" x14ac:dyDescent="0.3">
      <c r="A17477" t="s">
        <v>17476</v>
      </c>
      <c r="B17477" t="s">
        <v>17476</v>
      </c>
      <c r="C17477">
        <v>2</v>
      </c>
      <c r="J17477" t="s">
        <v>29420</v>
      </c>
      <c r="K17477">
        <v>1</v>
      </c>
    </row>
    <row r="17478" spans="1:11" x14ac:dyDescent="0.3">
      <c r="A17478" t="s">
        <v>17477</v>
      </c>
      <c r="B17478" t="s">
        <v>17477</v>
      </c>
      <c r="C17478">
        <v>2</v>
      </c>
      <c r="J17478" t="s">
        <v>301</v>
      </c>
      <c r="K17478">
        <v>145</v>
      </c>
    </row>
    <row r="17479" spans="1:11" x14ac:dyDescent="0.3">
      <c r="A17479" t="s">
        <v>17478</v>
      </c>
      <c r="B17479" t="s">
        <v>17478</v>
      </c>
      <c r="C17479">
        <v>2</v>
      </c>
      <c r="J17479" t="s">
        <v>29421</v>
      </c>
      <c r="K17479">
        <v>1</v>
      </c>
    </row>
    <row r="17480" spans="1:11" x14ac:dyDescent="0.3">
      <c r="A17480" t="s">
        <v>17479</v>
      </c>
      <c r="B17480" t="s">
        <v>17479</v>
      </c>
      <c r="C17480">
        <v>2</v>
      </c>
      <c r="J17480" t="s">
        <v>2250</v>
      </c>
      <c r="K17480">
        <v>22</v>
      </c>
    </row>
    <row r="17481" spans="1:11" x14ac:dyDescent="0.3">
      <c r="A17481" t="s">
        <v>17480</v>
      </c>
      <c r="B17481" t="s">
        <v>17480</v>
      </c>
      <c r="C17481">
        <v>2</v>
      </c>
      <c r="J17481" t="s">
        <v>29422</v>
      </c>
      <c r="K17481">
        <v>1</v>
      </c>
    </row>
    <row r="17482" spans="1:11" x14ac:dyDescent="0.3">
      <c r="A17482" t="s">
        <v>17481</v>
      </c>
      <c r="B17482" t="s">
        <v>17481</v>
      </c>
      <c r="C17482">
        <v>2</v>
      </c>
      <c r="J17482" t="s">
        <v>15944</v>
      </c>
      <c r="K17482">
        <v>2</v>
      </c>
    </row>
    <row r="17483" spans="1:11" x14ac:dyDescent="0.3">
      <c r="A17483" t="s">
        <v>17482</v>
      </c>
      <c r="B17483" t="s">
        <v>17482</v>
      </c>
      <c r="C17483">
        <v>2</v>
      </c>
      <c r="J17483" t="s">
        <v>528</v>
      </c>
      <c r="K17483">
        <v>94</v>
      </c>
    </row>
    <row r="17484" spans="1:11" x14ac:dyDescent="0.3">
      <c r="A17484" t="s">
        <v>17483</v>
      </c>
      <c r="B17484" t="s">
        <v>17483</v>
      </c>
      <c r="C17484">
        <v>2</v>
      </c>
      <c r="J17484" t="s">
        <v>29423</v>
      </c>
      <c r="K17484">
        <v>1</v>
      </c>
    </row>
    <row r="17485" spans="1:11" x14ac:dyDescent="0.3">
      <c r="A17485" t="s">
        <v>17484</v>
      </c>
      <c r="B17485" t="s">
        <v>17484</v>
      </c>
      <c r="C17485">
        <v>2</v>
      </c>
      <c r="J17485" t="s">
        <v>29424</v>
      </c>
      <c r="K17485">
        <v>1</v>
      </c>
    </row>
    <row r="17486" spans="1:11" x14ac:dyDescent="0.3">
      <c r="A17486" t="s">
        <v>17485</v>
      </c>
      <c r="B17486" t="s">
        <v>17485</v>
      </c>
      <c r="C17486">
        <v>2</v>
      </c>
      <c r="J17486" t="s">
        <v>3611</v>
      </c>
      <c r="K17486">
        <v>13</v>
      </c>
    </row>
    <row r="17487" spans="1:11" x14ac:dyDescent="0.3">
      <c r="A17487" t="s">
        <v>17486</v>
      </c>
      <c r="B17487" t="s">
        <v>17486</v>
      </c>
      <c r="C17487">
        <v>2</v>
      </c>
      <c r="J17487" t="s">
        <v>29425</v>
      </c>
      <c r="K17487">
        <v>1</v>
      </c>
    </row>
    <row r="17488" spans="1:11" x14ac:dyDescent="0.3">
      <c r="A17488" t="s">
        <v>17487</v>
      </c>
      <c r="B17488" t="s">
        <v>17487</v>
      </c>
      <c r="C17488">
        <v>2</v>
      </c>
      <c r="J17488" t="s">
        <v>1621</v>
      </c>
      <c r="K17488">
        <v>31</v>
      </c>
    </row>
    <row r="17489" spans="1:11" x14ac:dyDescent="0.3">
      <c r="A17489" t="s">
        <v>17488</v>
      </c>
      <c r="B17489" t="s">
        <v>17488</v>
      </c>
      <c r="C17489">
        <v>2</v>
      </c>
      <c r="J17489" t="s">
        <v>29426</v>
      </c>
      <c r="K17489">
        <v>1</v>
      </c>
    </row>
    <row r="17490" spans="1:11" x14ac:dyDescent="0.3">
      <c r="A17490" t="s">
        <v>17489</v>
      </c>
      <c r="B17490" t="s">
        <v>17489</v>
      </c>
      <c r="C17490">
        <v>2</v>
      </c>
      <c r="J17490" t="s">
        <v>29427</v>
      </c>
      <c r="K17490">
        <v>1</v>
      </c>
    </row>
    <row r="17491" spans="1:11" x14ac:dyDescent="0.3">
      <c r="A17491" t="s">
        <v>17490</v>
      </c>
      <c r="B17491" t="s">
        <v>17490</v>
      </c>
      <c r="C17491">
        <v>2</v>
      </c>
      <c r="J17491" t="s">
        <v>15945</v>
      </c>
      <c r="K17491">
        <v>2</v>
      </c>
    </row>
    <row r="17492" spans="1:11" x14ac:dyDescent="0.3">
      <c r="A17492" t="s">
        <v>17491</v>
      </c>
      <c r="B17492" t="s">
        <v>17491</v>
      </c>
      <c r="C17492">
        <v>2</v>
      </c>
      <c r="J17492" t="s">
        <v>1622</v>
      </c>
      <c r="K17492">
        <v>31</v>
      </c>
    </row>
    <row r="17493" spans="1:11" x14ac:dyDescent="0.3">
      <c r="A17493" t="s">
        <v>17492</v>
      </c>
      <c r="B17493" t="s">
        <v>17492</v>
      </c>
      <c r="C17493">
        <v>2</v>
      </c>
      <c r="J17493" t="s">
        <v>29428</v>
      </c>
      <c r="K17493">
        <v>1</v>
      </c>
    </row>
    <row r="17494" spans="1:11" x14ac:dyDescent="0.3">
      <c r="A17494" t="s">
        <v>17493</v>
      </c>
      <c r="B17494" t="s">
        <v>17493</v>
      </c>
      <c r="C17494">
        <v>2</v>
      </c>
      <c r="J17494" t="s">
        <v>29429</v>
      </c>
      <c r="K17494">
        <v>1</v>
      </c>
    </row>
    <row r="17495" spans="1:11" x14ac:dyDescent="0.3">
      <c r="A17495" t="s">
        <v>17494</v>
      </c>
      <c r="B17495" t="s">
        <v>17494</v>
      </c>
      <c r="C17495">
        <v>2</v>
      </c>
      <c r="J17495" t="s">
        <v>15946</v>
      </c>
      <c r="K17495">
        <v>2</v>
      </c>
    </row>
    <row r="17496" spans="1:11" x14ac:dyDescent="0.3">
      <c r="A17496" t="s">
        <v>17495</v>
      </c>
      <c r="B17496" t="s">
        <v>17495</v>
      </c>
      <c r="C17496">
        <v>2</v>
      </c>
      <c r="J17496" t="s">
        <v>4472</v>
      </c>
      <c r="K17496">
        <v>10</v>
      </c>
    </row>
    <row r="17497" spans="1:11" x14ac:dyDescent="0.3">
      <c r="A17497" t="s">
        <v>17496</v>
      </c>
      <c r="B17497" t="s">
        <v>17496</v>
      </c>
      <c r="C17497">
        <v>2</v>
      </c>
      <c r="J17497" t="s">
        <v>9351</v>
      </c>
      <c r="K17497">
        <v>4</v>
      </c>
    </row>
    <row r="17498" spans="1:11" x14ac:dyDescent="0.3">
      <c r="A17498" t="s">
        <v>17497</v>
      </c>
      <c r="B17498" t="s">
        <v>17497</v>
      </c>
      <c r="C17498">
        <v>2</v>
      </c>
      <c r="J17498" t="s">
        <v>29430</v>
      </c>
      <c r="K17498">
        <v>1</v>
      </c>
    </row>
    <row r="17499" spans="1:11" x14ac:dyDescent="0.3">
      <c r="A17499" t="s">
        <v>17498</v>
      </c>
      <c r="B17499" t="s">
        <v>17498</v>
      </c>
      <c r="C17499">
        <v>2</v>
      </c>
      <c r="J17499" t="s">
        <v>29431</v>
      </c>
      <c r="K17499">
        <v>1</v>
      </c>
    </row>
    <row r="17500" spans="1:11" x14ac:dyDescent="0.3">
      <c r="A17500" t="s">
        <v>17499</v>
      </c>
      <c r="B17500" t="s">
        <v>17499</v>
      </c>
      <c r="C17500">
        <v>2</v>
      </c>
      <c r="J17500" t="s">
        <v>29432</v>
      </c>
      <c r="K17500">
        <v>1</v>
      </c>
    </row>
    <row r="17501" spans="1:11" x14ac:dyDescent="0.3">
      <c r="A17501" t="s">
        <v>17500</v>
      </c>
      <c r="B17501" t="s">
        <v>17500</v>
      </c>
      <c r="C17501">
        <v>2</v>
      </c>
      <c r="J17501" t="s">
        <v>29433</v>
      </c>
      <c r="K17501">
        <v>1</v>
      </c>
    </row>
    <row r="17502" spans="1:11" x14ac:dyDescent="0.3">
      <c r="A17502" t="s">
        <v>17501</v>
      </c>
      <c r="B17502" t="s">
        <v>17501</v>
      </c>
      <c r="C17502">
        <v>2</v>
      </c>
      <c r="J17502" t="s">
        <v>29434</v>
      </c>
      <c r="K17502">
        <v>1</v>
      </c>
    </row>
    <row r="17503" spans="1:11" x14ac:dyDescent="0.3">
      <c r="A17503" t="s">
        <v>17502</v>
      </c>
      <c r="B17503" t="s">
        <v>17502</v>
      </c>
      <c r="C17503">
        <v>2</v>
      </c>
      <c r="J17503" t="s">
        <v>15947</v>
      </c>
      <c r="K17503">
        <v>2</v>
      </c>
    </row>
    <row r="17504" spans="1:11" x14ac:dyDescent="0.3">
      <c r="A17504" t="s">
        <v>17503</v>
      </c>
      <c r="B17504" t="s">
        <v>17503</v>
      </c>
      <c r="C17504">
        <v>2</v>
      </c>
      <c r="J17504" t="s">
        <v>29435</v>
      </c>
      <c r="K17504">
        <v>1</v>
      </c>
    </row>
    <row r="17505" spans="1:11" x14ac:dyDescent="0.3">
      <c r="A17505" t="s">
        <v>17504</v>
      </c>
      <c r="B17505" t="s">
        <v>17504</v>
      </c>
      <c r="C17505">
        <v>2</v>
      </c>
      <c r="J17505" t="s">
        <v>29436</v>
      </c>
      <c r="K17505">
        <v>1</v>
      </c>
    </row>
    <row r="17506" spans="1:11" x14ac:dyDescent="0.3">
      <c r="A17506" t="s">
        <v>17505</v>
      </c>
      <c r="B17506" t="s">
        <v>17505</v>
      </c>
      <c r="C17506">
        <v>2</v>
      </c>
      <c r="J17506" t="s">
        <v>3009</v>
      </c>
      <c r="K17506">
        <v>16</v>
      </c>
    </row>
    <row r="17507" spans="1:11" x14ac:dyDescent="0.3">
      <c r="A17507" t="s">
        <v>17506</v>
      </c>
      <c r="B17507" t="s">
        <v>17506</v>
      </c>
      <c r="C17507">
        <v>2</v>
      </c>
      <c r="J17507" t="s">
        <v>15948</v>
      </c>
      <c r="K17507">
        <v>2</v>
      </c>
    </row>
    <row r="17508" spans="1:11" x14ac:dyDescent="0.3">
      <c r="A17508" t="s">
        <v>17507</v>
      </c>
      <c r="B17508" t="s">
        <v>17507</v>
      </c>
      <c r="C17508">
        <v>2</v>
      </c>
      <c r="J17508" t="s">
        <v>29437</v>
      </c>
      <c r="K17508">
        <v>1</v>
      </c>
    </row>
    <row r="17509" spans="1:11" x14ac:dyDescent="0.3">
      <c r="A17509" t="s">
        <v>17508</v>
      </c>
      <c r="B17509" t="s">
        <v>17508</v>
      </c>
      <c r="C17509">
        <v>2</v>
      </c>
      <c r="J17509" t="s">
        <v>29438</v>
      </c>
      <c r="K17509">
        <v>1</v>
      </c>
    </row>
    <row r="17510" spans="1:11" x14ac:dyDescent="0.3">
      <c r="A17510" t="s">
        <v>17509</v>
      </c>
      <c r="B17510" t="s">
        <v>17509</v>
      </c>
      <c r="C17510">
        <v>2</v>
      </c>
      <c r="J17510" t="s">
        <v>29439</v>
      </c>
      <c r="K17510">
        <v>1</v>
      </c>
    </row>
    <row r="17511" spans="1:11" x14ac:dyDescent="0.3">
      <c r="A17511" t="s">
        <v>17510</v>
      </c>
      <c r="B17511" t="s">
        <v>17510</v>
      </c>
      <c r="C17511">
        <v>2</v>
      </c>
      <c r="J17511" t="s">
        <v>15949</v>
      </c>
      <c r="K17511">
        <v>2</v>
      </c>
    </row>
    <row r="17512" spans="1:11" x14ac:dyDescent="0.3">
      <c r="A17512" t="s">
        <v>17511</v>
      </c>
      <c r="B17512" t="s">
        <v>17511</v>
      </c>
      <c r="C17512">
        <v>2</v>
      </c>
      <c r="J17512" t="s">
        <v>15950</v>
      </c>
      <c r="K17512">
        <v>2</v>
      </c>
    </row>
    <row r="17513" spans="1:11" x14ac:dyDescent="0.3">
      <c r="A17513" t="s">
        <v>17512</v>
      </c>
      <c r="B17513" t="s">
        <v>17512</v>
      </c>
      <c r="C17513">
        <v>2</v>
      </c>
      <c r="J17513" t="s">
        <v>5401</v>
      </c>
      <c r="K17513">
        <v>8</v>
      </c>
    </row>
    <row r="17514" spans="1:11" x14ac:dyDescent="0.3">
      <c r="A17514" t="s">
        <v>17513</v>
      </c>
      <c r="B17514" t="s">
        <v>17513</v>
      </c>
      <c r="C17514">
        <v>2</v>
      </c>
      <c r="J17514" t="s">
        <v>15951</v>
      </c>
      <c r="K17514">
        <v>2</v>
      </c>
    </row>
    <row r="17515" spans="1:11" x14ac:dyDescent="0.3">
      <c r="A17515" t="s">
        <v>17514</v>
      </c>
      <c r="B17515" t="s">
        <v>17514</v>
      </c>
      <c r="C17515">
        <v>2</v>
      </c>
      <c r="J17515" t="s">
        <v>15952</v>
      </c>
      <c r="K17515">
        <v>2</v>
      </c>
    </row>
    <row r="17516" spans="1:11" x14ac:dyDescent="0.3">
      <c r="A17516" t="s">
        <v>17515</v>
      </c>
      <c r="B17516" t="s">
        <v>17515</v>
      </c>
      <c r="C17516">
        <v>2</v>
      </c>
      <c r="J17516" t="s">
        <v>9352</v>
      </c>
      <c r="K17516">
        <v>4</v>
      </c>
    </row>
    <row r="17517" spans="1:11" x14ac:dyDescent="0.3">
      <c r="A17517" t="s">
        <v>17516</v>
      </c>
      <c r="B17517" t="s">
        <v>17516</v>
      </c>
      <c r="C17517">
        <v>2</v>
      </c>
      <c r="J17517" t="s">
        <v>7877</v>
      </c>
      <c r="K17517">
        <v>5</v>
      </c>
    </row>
    <row r="17518" spans="1:11" x14ac:dyDescent="0.3">
      <c r="A17518" t="s">
        <v>17517</v>
      </c>
      <c r="B17518" t="s">
        <v>17517</v>
      </c>
      <c r="C17518">
        <v>2</v>
      </c>
      <c r="J17518" t="s">
        <v>15953</v>
      </c>
      <c r="K17518">
        <v>2</v>
      </c>
    </row>
    <row r="17519" spans="1:11" x14ac:dyDescent="0.3">
      <c r="A17519" t="s">
        <v>17518</v>
      </c>
      <c r="B17519" t="s">
        <v>17518</v>
      </c>
      <c r="C17519">
        <v>2</v>
      </c>
      <c r="J17519" t="s">
        <v>29440</v>
      </c>
      <c r="K17519">
        <v>1</v>
      </c>
    </row>
    <row r="17520" spans="1:11" x14ac:dyDescent="0.3">
      <c r="A17520" t="s">
        <v>17519</v>
      </c>
      <c r="B17520" t="s">
        <v>17519</v>
      </c>
      <c r="C17520">
        <v>2</v>
      </c>
      <c r="J17520" t="s">
        <v>29441</v>
      </c>
      <c r="K17520">
        <v>1</v>
      </c>
    </row>
    <row r="17521" spans="1:11" x14ac:dyDescent="0.3">
      <c r="A17521" t="s">
        <v>17520</v>
      </c>
      <c r="B17521" t="s">
        <v>17520</v>
      </c>
      <c r="C17521">
        <v>2</v>
      </c>
      <c r="J17521" t="s">
        <v>29442</v>
      </c>
      <c r="K17521">
        <v>1</v>
      </c>
    </row>
    <row r="17522" spans="1:11" x14ac:dyDescent="0.3">
      <c r="A17522" t="s">
        <v>17521</v>
      </c>
      <c r="B17522" t="s">
        <v>17521</v>
      </c>
      <c r="C17522">
        <v>2</v>
      </c>
      <c r="J17522" t="s">
        <v>1561</v>
      </c>
      <c r="K17522">
        <v>32</v>
      </c>
    </row>
    <row r="17523" spans="1:11" x14ac:dyDescent="0.3">
      <c r="A17523" t="s">
        <v>17522</v>
      </c>
      <c r="B17523" t="s">
        <v>17522</v>
      </c>
      <c r="C17523">
        <v>2</v>
      </c>
      <c r="J17523" t="s">
        <v>15954</v>
      </c>
      <c r="K17523">
        <v>2</v>
      </c>
    </row>
    <row r="17524" spans="1:11" x14ac:dyDescent="0.3">
      <c r="A17524" t="s">
        <v>17523</v>
      </c>
      <c r="B17524" t="s">
        <v>17523</v>
      </c>
      <c r="C17524">
        <v>2</v>
      </c>
      <c r="J17524" t="s">
        <v>29443</v>
      </c>
      <c r="K17524">
        <v>1</v>
      </c>
    </row>
    <row r="17525" spans="1:11" x14ac:dyDescent="0.3">
      <c r="A17525" t="s">
        <v>17524</v>
      </c>
      <c r="B17525" t="s">
        <v>17524</v>
      </c>
      <c r="C17525">
        <v>2</v>
      </c>
      <c r="J17525" t="s">
        <v>7878</v>
      </c>
      <c r="K17525">
        <v>5</v>
      </c>
    </row>
    <row r="17526" spans="1:11" x14ac:dyDescent="0.3">
      <c r="A17526" t="s">
        <v>17525</v>
      </c>
      <c r="B17526" t="s">
        <v>17525</v>
      </c>
      <c r="C17526">
        <v>2</v>
      </c>
      <c r="J17526" t="s">
        <v>1151</v>
      </c>
      <c r="K17526">
        <v>44</v>
      </c>
    </row>
    <row r="17527" spans="1:11" x14ac:dyDescent="0.3">
      <c r="A17527" t="s">
        <v>17526</v>
      </c>
      <c r="B17527" t="s">
        <v>17526</v>
      </c>
      <c r="C17527">
        <v>2</v>
      </c>
      <c r="J17527" t="s">
        <v>11646</v>
      </c>
      <c r="K17527">
        <v>3</v>
      </c>
    </row>
    <row r="17528" spans="1:11" x14ac:dyDescent="0.3">
      <c r="A17528" t="s">
        <v>17527</v>
      </c>
      <c r="B17528" t="s">
        <v>17527</v>
      </c>
      <c r="C17528">
        <v>2</v>
      </c>
      <c r="J17528" t="s">
        <v>5402</v>
      </c>
      <c r="K17528">
        <v>8</v>
      </c>
    </row>
    <row r="17529" spans="1:11" x14ac:dyDescent="0.3">
      <c r="A17529" t="s">
        <v>17528</v>
      </c>
      <c r="B17529" t="s">
        <v>17528</v>
      </c>
      <c r="C17529">
        <v>2</v>
      </c>
      <c r="J17529" t="s">
        <v>29444</v>
      </c>
      <c r="K17529">
        <v>1</v>
      </c>
    </row>
    <row r="17530" spans="1:11" x14ac:dyDescent="0.3">
      <c r="A17530" t="s">
        <v>17529</v>
      </c>
      <c r="B17530" t="s">
        <v>17529</v>
      </c>
      <c r="C17530">
        <v>2</v>
      </c>
      <c r="J17530" t="s">
        <v>29445</v>
      </c>
      <c r="K17530">
        <v>1</v>
      </c>
    </row>
    <row r="17531" spans="1:11" x14ac:dyDescent="0.3">
      <c r="A17531" t="s">
        <v>17530</v>
      </c>
      <c r="B17531" t="s">
        <v>17530</v>
      </c>
      <c r="C17531">
        <v>2</v>
      </c>
      <c r="J17531" t="s">
        <v>29446</v>
      </c>
      <c r="K17531">
        <v>1</v>
      </c>
    </row>
    <row r="17532" spans="1:11" x14ac:dyDescent="0.3">
      <c r="A17532" t="s">
        <v>17531</v>
      </c>
      <c r="B17532" t="s">
        <v>17531</v>
      </c>
      <c r="C17532">
        <v>2</v>
      </c>
      <c r="J17532" t="s">
        <v>7879</v>
      </c>
      <c r="K17532">
        <v>5</v>
      </c>
    </row>
    <row r="17533" spans="1:11" x14ac:dyDescent="0.3">
      <c r="A17533" t="s">
        <v>17532</v>
      </c>
      <c r="B17533" t="s">
        <v>17532</v>
      </c>
      <c r="C17533">
        <v>2</v>
      </c>
      <c r="J17533" t="s">
        <v>4903</v>
      </c>
      <c r="K17533">
        <v>9</v>
      </c>
    </row>
    <row r="17534" spans="1:11" x14ac:dyDescent="0.3">
      <c r="A17534" t="s">
        <v>17533</v>
      </c>
      <c r="B17534" t="s">
        <v>17533</v>
      </c>
      <c r="C17534">
        <v>2</v>
      </c>
      <c r="J17534" t="s">
        <v>11647</v>
      </c>
      <c r="K17534">
        <v>3</v>
      </c>
    </row>
    <row r="17535" spans="1:11" x14ac:dyDescent="0.3">
      <c r="A17535" t="s">
        <v>17534</v>
      </c>
      <c r="B17535" t="s">
        <v>17534</v>
      </c>
      <c r="C17535">
        <v>2</v>
      </c>
      <c r="J17535" t="s">
        <v>29447</v>
      </c>
      <c r="K17535">
        <v>1</v>
      </c>
    </row>
    <row r="17536" spans="1:11" x14ac:dyDescent="0.3">
      <c r="A17536" t="s">
        <v>17535</v>
      </c>
      <c r="B17536" t="s">
        <v>17535</v>
      </c>
      <c r="C17536">
        <v>2</v>
      </c>
      <c r="J17536" t="s">
        <v>6782</v>
      </c>
      <c r="K17536">
        <v>6</v>
      </c>
    </row>
    <row r="17537" spans="1:11" x14ac:dyDescent="0.3">
      <c r="A17537" t="s">
        <v>17536</v>
      </c>
      <c r="B17537" t="s">
        <v>17536</v>
      </c>
      <c r="C17537">
        <v>2</v>
      </c>
      <c r="J17537" t="s">
        <v>9353</v>
      </c>
      <c r="K17537">
        <v>4</v>
      </c>
    </row>
    <row r="17538" spans="1:11" x14ac:dyDescent="0.3">
      <c r="A17538" t="s">
        <v>17537</v>
      </c>
      <c r="B17538" t="s">
        <v>17537</v>
      </c>
      <c r="C17538">
        <v>2</v>
      </c>
      <c r="J17538" t="s">
        <v>29448</v>
      </c>
      <c r="K17538">
        <v>1</v>
      </c>
    </row>
    <row r="17539" spans="1:11" x14ac:dyDescent="0.3">
      <c r="A17539" t="s">
        <v>17538</v>
      </c>
      <c r="B17539" t="s">
        <v>17538</v>
      </c>
      <c r="C17539">
        <v>2</v>
      </c>
      <c r="J17539" t="s">
        <v>29449</v>
      </c>
      <c r="K17539">
        <v>1</v>
      </c>
    </row>
    <row r="17540" spans="1:11" x14ac:dyDescent="0.3">
      <c r="A17540" t="s">
        <v>17539</v>
      </c>
      <c r="B17540" t="s">
        <v>17539</v>
      </c>
      <c r="C17540">
        <v>2</v>
      </c>
      <c r="J17540" t="s">
        <v>29450</v>
      </c>
      <c r="K17540">
        <v>1</v>
      </c>
    </row>
    <row r="17541" spans="1:11" x14ac:dyDescent="0.3">
      <c r="A17541" t="s">
        <v>17540</v>
      </c>
      <c r="B17541" t="s">
        <v>17540</v>
      </c>
      <c r="C17541">
        <v>2</v>
      </c>
      <c r="J17541" t="s">
        <v>29451</v>
      </c>
      <c r="K17541">
        <v>1</v>
      </c>
    </row>
    <row r="17542" spans="1:11" x14ac:dyDescent="0.3">
      <c r="A17542" t="s">
        <v>17541</v>
      </c>
      <c r="B17542" t="s">
        <v>17541</v>
      </c>
      <c r="C17542">
        <v>2</v>
      </c>
      <c r="J17542" t="s">
        <v>29452</v>
      </c>
      <c r="K17542">
        <v>1</v>
      </c>
    </row>
    <row r="17543" spans="1:11" x14ac:dyDescent="0.3">
      <c r="A17543" t="s">
        <v>17542</v>
      </c>
      <c r="B17543" t="s">
        <v>17542</v>
      </c>
      <c r="C17543">
        <v>2</v>
      </c>
      <c r="J17543" t="s">
        <v>11648</v>
      </c>
      <c r="K17543">
        <v>3</v>
      </c>
    </row>
    <row r="17544" spans="1:11" x14ac:dyDescent="0.3">
      <c r="A17544" t="s">
        <v>17543</v>
      </c>
      <c r="B17544" t="s">
        <v>17543</v>
      </c>
      <c r="C17544">
        <v>2</v>
      </c>
      <c r="J17544" t="s">
        <v>15955</v>
      </c>
      <c r="K17544">
        <v>2</v>
      </c>
    </row>
    <row r="17545" spans="1:11" x14ac:dyDescent="0.3">
      <c r="A17545" t="s">
        <v>17544</v>
      </c>
      <c r="B17545" t="s">
        <v>17544</v>
      </c>
      <c r="C17545">
        <v>2</v>
      </c>
      <c r="J17545" t="s">
        <v>29453</v>
      </c>
      <c r="K17545">
        <v>1</v>
      </c>
    </row>
    <row r="17546" spans="1:11" x14ac:dyDescent="0.3">
      <c r="A17546" t="s">
        <v>17545</v>
      </c>
      <c r="B17546" t="s">
        <v>17545</v>
      </c>
      <c r="C17546">
        <v>2</v>
      </c>
      <c r="J17546" t="s">
        <v>29454</v>
      </c>
      <c r="K17546">
        <v>1</v>
      </c>
    </row>
    <row r="17547" spans="1:11" x14ac:dyDescent="0.3">
      <c r="A17547" t="s">
        <v>17546</v>
      </c>
      <c r="B17547" t="s">
        <v>17546</v>
      </c>
      <c r="C17547">
        <v>2</v>
      </c>
      <c r="J17547" t="s">
        <v>29455</v>
      </c>
      <c r="K17547">
        <v>1</v>
      </c>
    </row>
    <row r="17548" spans="1:11" x14ac:dyDescent="0.3">
      <c r="A17548" t="s">
        <v>17547</v>
      </c>
      <c r="B17548" t="s">
        <v>17547</v>
      </c>
      <c r="C17548">
        <v>2</v>
      </c>
      <c r="J17548" t="s">
        <v>29456</v>
      </c>
      <c r="K17548">
        <v>1</v>
      </c>
    </row>
    <row r="17549" spans="1:11" x14ac:dyDescent="0.3">
      <c r="A17549" t="s">
        <v>17548</v>
      </c>
      <c r="B17549" t="s">
        <v>17548</v>
      </c>
      <c r="C17549">
        <v>2</v>
      </c>
      <c r="J17549" t="s">
        <v>29457</v>
      </c>
      <c r="K17549">
        <v>1</v>
      </c>
    </row>
    <row r="17550" spans="1:11" x14ac:dyDescent="0.3">
      <c r="A17550" t="s">
        <v>17549</v>
      </c>
      <c r="B17550" t="s">
        <v>17549</v>
      </c>
      <c r="C17550">
        <v>2</v>
      </c>
      <c r="J17550" t="s">
        <v>15956</v>
      </c>
      <c r="K17550">
        <v>2</v>
      </c>
    </row>
    <row r="17551" spans="1:11" x14ac:dyDescent="0.3">
      <c r="A17551" t="s">
        <v>17550</v>
      </c>
      <c r="B17551" t="s">
        <v>17550</v>
      </c>
      <c r="C17551">
        <v>2</v>
      </c>
      <c r="J17551" t="s">
        <v>29458</v>
      </c>
      <c r="K17551">
        <v>1</v>
      </c>
    </row>
    <row r="17552" spans="1:11" x14ac:dyDescent="0.3">
      <c r="A17552" t="s">
        <v>17551</v>
      </c>
      <c r="B17552" t="s">
        <v>17551</v>
      </c>
      <c r="C17552">
        <v>2</v>
      </c>
      <c r="J17552" t="s">
        <v>1152</v>
      </c>
      <c r="K17552">
        <v>44</v>
      </c>
    </row>
    <row r="17553" spans="1:11" x14ac:dyDescent="0.3">
      <c r="A17553" t="s">
        <v>17552</v>
      </c>
      <c r="B17553" t="s">
        <v>17552</v>
      </c>
      <c r="C17553">
        <v>2</v>
      </c>
      <c r="J17553" t="s">
        <v>29459</v>
      </c>
      <c r="K17553">
        <v>1</v>
      </c>
    </row>
    <row r="17554" spans="1:11" x14ac:dyDescent="0.3">
      <c r="A17554" t="s">
        <v>17553</v>
      </c>
      <c r="B17554" t="s">
        <v>17553</v>
      </c>
      <c r="C17554">
        <v>2</v>
      </c>
      <c r="J17554" t="s">
        <v>29460</v>
      </c>
      <c r="K17554">
        <v>1</v>
      </c>
    </row>
    <row r="17555" spans="1:11" x14ac:dyDescent="0.3">
      <c r="A17555" t="s">
        <v>17554</v>
      </c>
      <c r="B17555" t="s">
        <v>17554</v>
      </c>
      <c r="C17555">
        <v>2</v>
      </c>
      <c r="J17555" t="s">
        <v>29461</v>
      </c>
      <c r="K17555">
        <v>1</v>
      </c>
    </row>
    <row r="17556" spans="1:11" x14ac:dyDescent="0.3">
      <c r="A17556" t="s">
        <v>17555</v>
      </c>
      <c r="B17556" t="s">
        <v>17555</v>
      </c>
      <c r="C17556">
        <v>2</v>
      </c>
      <c r="J17556" t="s">
        <v>7880</v>
      </c>
      <c r="K17556">
        <v>5</v>
      </c>
    </row>
    <row r="17557" spans="1:11" x14ac:dyDescent="0.3">
      <c r="A17557" t="s">
        <v>17556</v>
      </c>
      <c r="B17557" t="s">
        <v>17556</v>
      </c>
      <c r="C17557">
        <v>2</v>
      </c>
      <c r="J17557" t="s">
        <v>29462</v>
      </c>
      <c r="K17557">
        <v>1</v>
      </c>
    </row>
    <row r="17558" spans="1:11" x14ac:dyDescent="0.3">
      <c r="A17558" t="s">
        <v>17557</v>
      </c>
      <c r="B17558" t="s">
        <v>17557</v>
      </c>
      <c r="C17558">
        <v>2</v>
      </c>
      <c r="J17558" t="s">
        <v>15957</v>
      </c>
      <c r="K17558">
        <v>2</v>
      </c>
    </row>
    <row r="17559" spans="1:11" x14ac:dyDescent="0.3">
      <c r="A17559" t="s">
        <v>17558</v>
      </c>
      <c r="B17559" t="s">
        <v>17558</v>
      </c>
      <c r="C17559">
        <v>2</v>
      </c>
      <c r="J17559" t="s">
        <v>29463</v>
      </c>
      <c r="K17559">
        <v>1</v>
      </c>
    </row>
    <row r="17560" spans="1:11" x14ac:dyDescent="0.3">
      <c r="A17560" t="s">
        <v>17559</v>
      </c>
      <c r="B17560" t="s">
        <v>17559</v>
      </c>
      <c r="C17560">
        <v>2</v>
      </c>
      <c r="J17560" t="s">
        <v>7881</v>
      </c>
      <c r="K17560">
        <v>5</v>
      </c>
    </row>
    <row r="17561" spans="1:11" x14ac:dyDescent="0.3">
      <c r="A17561" t="s">
        <v>17560</v>
      </c>
      <c r="B17561" t="s">
        <v>17560</v>
      </c>
      <c r="C17561">
        <v>2</v>
      </c>
      <c r="J17561" t="s">
        <v>29464</v>
      </c>
      <c r="K17561">
        <v>1</v>
      </c>
    </row>
    <row r="17562" spans="1:11" x14ac:dyDescent="0.3">
      <c r="A17562" t="s">
        <v>17561</v>
      </c>
      <c r="B17562" t="s">
        <v>17561</v>
      </c>
      <c r="C17562">
        <v>2</v>
      </c>
      <c r="J17562" t="s">
        <v>29465</v>
      </c>
      <c r="K17562">
        <v>1</v>
      </c>
    </row>
    <row r="17563" spans="1:11" x14ac:dyDescent="0.3">
      <c r="A17563" t="s">
        <v>17562</v>
      </c>
      <c r="B17563" t="s">
        <v>17562</v>
      </c>
      <c r="C17563">
        <v>2</v>
      </c>
      <c r="J17563" t="s">
        <v>6783</v>
      </c>
      <c r="K17563">
        <v>6</v>
      </c>
    </row>
    <row r="17564" spans="1:11" x14ac:dyDescent="0.3">
      <c r="A17564" t="s">
        <v>17563</v>
      </c>
      <c r="B17564" t="s">
        <v>17563</v>
      </c>
      <c r="C17564">
        <v>2</v>
      </c>
      <c r="J17564" t="s">
        <v>29466</v>
      </c>
      <c r="K17564">
        <v>1</v>
      </c>
    </row>
    <row r="17565" spans="1:11" x14ac:dyDescent="0.3">
      <c r="A17565" t="s">
        <v>17564</v>
      </c>
      <c r="B17565" t="s">
        <v>17564</v>
      </c>
      <c r="C17565">
        <v>2</v>
      </c>
      <c r="J17565" t="s">
        <v>29467</v>
      </c>
      <c r="K17565">
        <v>1</v>
      </c>
    </row>
    <row r="17566" spans="1:11" x14ac:dyDescent="0.3">
      <c r="A17566" t="s">
        <v>17565</v>
      </c>
      <c r="B17566" t="s">
        <v>17565</v>
      </c>
      <c r="C17566">
        <v>2</v>
      </c>
      <c r="J17566" t="s">
        <v>7882</v>
      </c>
      <c r="K17566">
        <v>5</v>
      </c>
    </row>
    <row r="17567" spans="1:11" x14ac:dyDescent="0.3">
      <c r="A17567" t="s">
        <v>17566</v>
      </c>
      <c r="B17567" t="s">
        <v>17566</v>
      </c>
      <c r="C17567">
        <v>2</v>
      </c>
      <c r="J17567" t="s">
        <v>29468</v>
      </c>
      <c r="K17567">
        <v>1</v>
      </c>
    </row>
    <row r="17568" spans="1:11" x14ac:dyDescent="0.3">
      <c r="A17568" t="s">
        <v>17567</v>
      </c>
      <c r="B17568" t="s">
        <v>17567</v>
      </c>
      <c r="C17568">
        <v>2</v>
      </c>
      <c r="J17568" t="s">
        <v>4473</v>
      </c>
      <c r="K17568">
        <v>10</v>
      </c>
    </row>
    <row r="17569" spans="1:11" x14ac:dyDescent="0.3">
      <c r="A17569" t="s">
        <v>17568</v>
      </c>
      <c r="B17569" t="s">
        <v>17568</v>
      </c>
      <c r="C17569">
        <v>2</v>
      </c>
      <c r="J17569" t="s">
        <v>3195</v>
      </c>
      <c r="K17569">
        <v>15</v>
      </c>
    </row>
    <row r="17570" spans="1:11" x14ac:dyDescent="0.3">
      <c r="A17570" t="s">
        <v>17569</v>
      </c>
      <c r="B17570" t="s">
        <v>17569</v>
      </c>
      <c r="C17570">
        <v>2</v>
      </c>
      <c r="J17570" t="s">
        <v>29469</v>
      </c>
      <c r="K17570">
        <v>1</v>
      </c>
    </row>
    <row r="17571" spans="1:11" x14ac:dyDescent="0.3">
      <c r="A17571" t="s">
        <v>17570</v>
      </c>
      <c r="B17571" t="s">
        <v>17570</v>
      </c>
      <c r="C17571">
        <v>2</v>
      </c>
      <c r="J17571" t="s">
        <v>1672</v>
      </c>
      <c r="K17571">
        <v>30</v>
      </c>
    </row>
    <row r="17572" spans="1:11" x14ac:dyDescent="0.3">
      <c r="A17572" t="s">
        <v>17571</v>
      </c>
      <c r="B17572" t="s">
        <v>17571</v>
      </c>
      <c r="C17572">
        <v>2</v>
      </c>
      <c r="J17572" t="s">
        <v>29470</v>
      </c>
      <c r="K17572">
        <v>1</v>
      </c>
    </row>
    <row r="17573" spans="1:11" x14ac:dyDescent="0.3">
      <c r="A17573" t="s">
        <v>17572</v>
      </c>
      <c r="B17573" t="s">
        <v>17572</v>
      </c>
      <c r="C17573">
        <v>2</v>
      </c>
      <c r="J17573" t="s">
        <v>7883</v>
      </c>
      <c r="K17573">
        <v>5</v>
      </c>
    </row>
    <row r="17574" spans="1:11" x14ac:dyDescent="0.3">
      <c r="A17574" t="s">
        <v>17573</v>
      </c>
      <c r="B17574" t="s">
        <v>17573</v>
      </c>
      <c r="C17574">
        <v>2</v>
      </c>
      <c r="J17574" t="s">
        <v>15958</v>
      </c>
      <c r="K17574">
        <v>2</v>
      </c>
    </row>
    <row r="17575" spans="1:11" x14ac:dyDescent="0.3">
      <c r="A17575" t="s">
        <v>17574</v>
      </c>
      <c r="B17575" t="s">
        <v>17574</v>
      </c>
      <c r="C17575">
        <v>2</v>
      </c>
      <c r="J17575" t="s">
        <v>6784</v>
      </c>
      <c r="K17575">
        <v>6</v>
      </c>
    </row>
    <row r="17576" spans="1:11" x14ac:dyDescent="0.3">
      <c r="A17576" t="s">
        <v>17575</v>
      </c>
      <c r="B17576" t="s">
        <v>17575</v>
      </c>
      <c r="C17576">
        <v>2</v>
      </c>
      <c r="J17576" t="s">
        <v>29471</v>
      </c>
      <c r="K17576">
        <v>1</v>
      </c>
    </row>
    <row r="17577" spans="1:11" x14ac:dyDescent="0.3">
      <c r="A17577" t="s">
        <v>17576</v>
      </c>
      <c r="B17577" t="s">
        <v>17576</v>
      </c>
      <c r="C17577">
        <v>2</v>
      </c>
      <c r="J17577" t="s">
        <v>29472</v>
      </c>
      <c r="K17577">
        <v>1</v>
      </c>
    </row>
    <row r="17578" spans="1:11" x14ac:dyDescent="0.3">
      <c r="A17578" t="s">
        <v>17577</v>
      </c>
      <c r="B17578" t="s">
        <v>17577</v>
      </c>
      <c r="C17578">
        <v>2</v>
      </c>
      <c r="J17578" t="s">
        <v>29473</v>
      </c>
      <c r="K17578">
        <v>1</v>
      </c>
    </row>
    <row r="17579" spans="1:11" x14ac:dyDescent="0.3">
      <c r="A17579" t="s">
        <v>17578</v>
      </c>
      <c r="B17579" t="s">
        <v>17578</v>
      </c>
      <c r="C17579">
        <v>2</v>
      </c>
      <c r="J17579" t="s">
        <v>9354</v>
      </c>
      <c r="K17579">
        <v>4</v>
      </c>
    </row>
    <row r="17580" spans="1:11" x14ac:dyDescent="0.3">
      <c r="A17580" t="s">
        <v>17579</v>
      </c>
      <c r="B17580" t="s">
        <v>17579</v>
      </c>
      <c r="C17580">
        <v>2</v>
      </c>
      <c r="J17580" t="s">
        <v>29474</v>
      </c>
      <c r="K17580">
        <v>1</v>
      </c>
    </row>
    <row r="17581" spans="1:11" x14ac:dyDescent="0.3">
      <c r="A17581" t="s">
        <v>17580</v>
      </c>
      <c r="B17581" t="s">
        <v>17580</v>
      </c>
      <c r="C17581">
        <v>2</v>
      </c>
      <c r="J17581" t="s">
        <v>29475</v>
      </c>
      <c r="K17581">
        <v>1</v>
      </c>
    </row>
    <row r="17582" spans="1:11" x14ac:dyDescent="0.3">
      <c r="A17582" t="s">
        <v>17581</v>
      </c>
      <c r="B17582" t="s">
        <v>17581</v>
      </c>
      <c r="C17582">
        <v>2</v>
      </c>
      <c r="J17582" t="s">
        <v>29476</v>
      </c>
      <c r="K17582">
        <v>1</v>
      </c>
    </row>
    <row r="17583" spans="1:11" x14ac:dyDescent="0.3">
      <c r="A17583" t="s">
        <v>17582</v>
      </c>
      <c r="B17583" t="s">
        <v>17582</v>
      </c>
      <c r="C17583">
        <v>2</v>
      </c>
      <c r="J17583" t="s">
        <v>29477</v>
      </c>
      <c r="K17583">
        <v>1</v>
      </c>
    </row>
    <row r="17584" spans="1:11" x14ac:dyDescent="0.3">
      <c r="A17584" t="s">
        <v>17583</v>
      </c>
      <c r="B17584" t="s">
        <v>17583</v>
      </c>
      <c r="C17584">
        <v>2</v>
      </c>
      <c r="J17584" t="s">
        <v>7884</v>
      </c>
      <c r="K17584">
        <v>5</v>
      </c>
    </row>
    <row r="17585" spans="1:11" x14ac:dyDescent="0.3">
      <c r="A17585" t="s">
        <v>17584</v>
      </c>
      <c r="B17585" t="s">
        <v>17584</v>
      </c>
      <c r="C17585">
        <v>2</v>
      </c>
      <c r="J17585" t="s">
        <v>29478</v>
      </c>
      <c r="K17585">
        <v>1</v>
      </c>
    </row>
    <row r="17586" spans="1:11" x14ac:dyDescent="0.3">
      <c r="A17586" t="s">
        <v>17585</v>
      </c>
      <c r="B17586" t="s">
        <v>17585</v>
      </c>
      <c r="C17586">
        <v>2</v>
      </c>
      <c r="J17586" t="s">
        <v>11649</v>
      </c>
      <c r="K17586">
        <v>3</v>
      </c>
    </row>
    <row r="17587" spans="1:11" x14ac:dyDescent="0.3">
      <c r="A17587" t="s">
        <v>17586</v>
      </c>
      <c r="B17587" t="s">
        <v>17586</v>
      </c>
      <c r="C17587">
        <v>2</v>
      </c>
      <c r="J17587" t="s">
        <v>29479</v>
      </c>
      <c r="K17587">
        <v>1</v>
      </c>
    </row>
    <row r="17588" spans="1:11" x14ac:dyDescent="0.3">
      <c r="A17588" t="s">
        <v>17587</v>
      </c>
      <c r="B17588" t="s">
        <v>17587</v>
      </c>
      <c r="C17588">
        <v>2</v>
      </c>
      <c r="J17588" t="s">
        <v>29480</v>
      </c>
      <c r="K17588">
        <v>1</v>
      </c>
    </row>
    <row r="17589" spans="1:11" x14ac:dyDescent="0.3">
      <c r="A17589" t="s">
        <v>17588</v>
      </c>
      <c r="B17589" t="s">
        <v>17588</v>
      </c>
      <c r="C17589">
        <v>2</v>
      </c>
      <c r="J17589" t="s">
        <v>229</v>
      </c>
      <c r="K17589">
        <v>180</v>
      </c>
    </row>
    <row r="17590" spans="1:11" x14ac:dyDescent="0.3">
      <c r="A17590" t="s">
        <v>17589</v>
      </c>
      <c r="B17590" t="s">
        <v>17589</v>
      </c>
      <c r="C17590">
        <v>2</v>
      </c>
      <c r="J17590" t="s">
        <v>29481</v>
      </c>
      <c r="K17590">
        <v>1</v>
      </c>
    </row>
    <row r="17591" spans="1:11" x14ac:dyDescent="0.3">
      <c r="A17591" t="s">
        <v>17590</v>
      </c>
      <c r="B17591" t="s">
        <v>17590</v>
      </c>
      <c r="C17591">
        <v>2</v>
      </c>
      <c r="J17591" t="s">
        <v>1928</v>
      </c>
      <c r="K17591">
        <v>26</v>
      </c>
    </row>
    <row r="17592" spans="1:11" x14ac:dyDescent="0.3">
      <c r="A17592" t="s">
        <v>17591</v>
      </c>
      <c r="B17592" t="s">
        <v>17591</v>
      </c>
      <c r="C17592">
        <v>2</v>
      </c>
      <c r="J17592" t="s">
        <v>29482</v>
      </c>
      <c r="K17592">
        <v>1</v>
      </c>
    </row>
    <row r="17593" spans="1:11" x14ac:dyDescent="0.3">
      <c r="A17593" t="s">
        <v>17592</v>
      </c>
      <c r="B17593" t="s">
        <v>17592</v>
      </c>
      <c r="C17593">
        <v>2</v>
      </c>
      <c r="J17593" t="s">
        <v>29483</v>
      </c>
      <c r="K17593">
        <v>1</v>
      </c>
    </row>
    <row r="17594" spans="1:11" x14ac:dyDescent="0.3">
      <c r="A17594" t="s">
        <v>17593</v>
      </c>
      <c r="B17594" t="s">
        <v>17593</v>
      </c>
      <c r="C17594">
        <v>2</v>
      </c>
      <c r="J17594" t="s">
        <v>29484</v>
      </c>
      <c r="K17594">
        <v>1</v>
      </c>
    </row>
    <row r="17595" spans="1:11" x14ac:dyDescent="0.3">
      <c r="A17595" t="s">
        <v>17594</v>
      </c>
      <c r="B17595" t="s">
        <v>17594</v>
      </c>
      <c r="C17595">
        <v>2</v>
      </c>
      <c r="J17595" t="s">
        <v>29485</v>
      </c>
      <c r="K17595">
        <v>1</v>
      </c>
    </row>
    <row r="17596" spans="1:11" x14ac:dyDescent="0.3">
      <c r="A17596" t="s">
        <v>17595</v>
      </c>
      <c r="B17596" t="s">
        <v>17595</v>
      </c>
      <c r="C17596">
        <v>2</v>
      </c>
      <c r="J17596" t="s">
        <v>15959</v>
      </c>
      <c r="K17596">
        <v>2</v>
      </c>
    </row>
    <row r="17597" spans="1:11" x14ac:dyDescent="0.3">
      <c r="A17597" t="s">
        <v>17596</v>
      </c>
      <c r="B17597" t="s">
        <v>17596</v>
      </c>
      <c r="C17597">
        <v>2</v>
      </c>
      <c r="J17597" t="s">
        <v>29486</v>
      </c>
      <c r="K17597">
        <v>1</v>
      </c>
    </row>
    <row r="17598" spans="1:11" x14ac:dyDescent="0.3">
      <c r="A17598" t="s">
        <v>17597</v>
      </c>
      <c r="B17598" t="s">
        <v>17597</v>
      </c>
      <c r="C17598">
        <v>2</v>
      </c>
      <c r="J17598" t="s">
        <v>29487</v>
      </c>
      <c r="K17598">
        <v>1</v>
      </c>
    </row>
    <row r="17599" spans="1:11" x14ac:dyDescent="0.3">
      <c r="A17599" t="s">
        <v>17598</v>
      </c>
      <c r="B17599" t="s">
        <v>17598</v>
      </c>
      <c r="C17599">
        <v>2</v>
      </c>
      <c r="J17599" t="s">
        <v>15960</v>
      </c>
      <c r="K17599">
        <v>2</v>
      </c>
    </row>
    <row r="17600" spans="1:11" x14ac:dyDescent="0.3">
      <c r="A17600" t="s">
        <v>17599</v>
      </c>
      <c r="B17600" t="s">
        <v>17599</v>
      </c>
      <c r="C17600">
        <v>2</v>
      </c>
      <c r="J17600" t="s">
        <v>15961</v>
      </c>
      <c r="K17600">
        <v>2</v>
      </c>
    </row>
    <row r="17601" spans="1:11" x14ac:dyDescent="0.3">
      <c r="A17601" t="s">
        <v>17600</v>
      </c>
      <c r="B17601" t="s">
        <v>17600</v>
      </c>
      <c r="C17601">
        <v>2</v>
      </c>
      <c r="J17601" t="s">
        <v>3836</v>
      </c>
      <c r="K17601">
        <v>12</v>
      </c>
    </row>
    <row r="17602" spans="1:11" x14ac:dyDescent="0.3">
      <c r="A17602" t="s">
        <v>17601</v>
      </c>
      <c r="B17602" t="s">
        <v>17601</v>
      </c>
      <c r="C17602">
        <v>2</v>
      </c>
      <c r="J17602" t="s">
        <v>11650</v>
      </c>
      <c r="K17602">
        <v>3</v>
      </c>
    </row>
    <row r="17603" spans="1:11" x14ac:dyDescent="0.3">
      <c r="A17603" t="s">
        <v>17602</v>
      </c>
      <c r="B17603" t="s">
        <v>17602</v>
      </c>
      <c r="C17603">
        <v>2</v>
      </c>
      <c r="J17603" t="s">
        <v>29488</v>
      </c>
      <c r="K17603">
        <v>1</v>
      </c>
    </row>
    <row r="17604" spans="1:11" x14ac:dyDescent="0.3">
      <c r="A17604" t="s">
        <v>17603</v>
      </c>
      <c r="B17604" t="s">
        <v>17603</v>
      </c>
      <c r="C17604">
        <v>2</v>
      </c>
      <c r="J17604" t="s">
        <v>29489</v>
      </c>
      <c r="K17604">
        <v>1</v>
      </c>
    </row>
    <row r="17605" spans="1:11" x14ac:dyDescent="0.3">
      <c r="A17605" t="s">
        <v>17604</v>
      </c>
      <c r="B17605" t="s">
        <v>17604</v>
      </c>
      <c r="C17605">
        <v>2</v>
      </c>
      <c r="J17605" t="s">
        <v>29490</v>
      </c>
      <c r="K17605">
        <v>1</v>
      </c>
    </row>
    <row r="17606" spans="1:11" x14ac:dyDescent="0.3">
      <c r="A17606" t="s">
        <v>17605</v>
      </c>
      <c r="B17606" t="s">
        <v>17605</v>
      </c>
      <c r="C17606">
        <v>2</v>
      </c>
      <c r="J17606" t="s">
        <v>29491</v>
      </c>
      <c r="K17606">
        <v>1</v>
      </c>
    </row>
    <row r="17607" spans="1:11" x14ac:dyDescent="0.3">
      <c r="A17607" t="s">
        <v>17606</v>
      </c>
      <c r="B17607" t="s">
        <v>17606</v>
      </c>
      <c r="C17607">
        <v>2</v>
      </c>
      <c r="J17607" t="s">
        <v>6025</v>
      </c>
      <c r="K17607">
        <v>7</v>
      </c>
    </row>
    <row r="17608" spans="1:11" x14ac:dyDescent="0.3">
      <c r="A17608" t="s">
        <v>17607</v>
      </c>
      <c r="B17608" t="s">
        <v>17607</v>
      </c>
      <c r="C17608">
        <v>2</v>
      </c>
      <c r="J17608" t="s">
        <v>2251</v>
      </c>
      <c r="K17608">
        <v>22</v>
      </c>
    </row>
    <row r="17609" spans="1:11" x14ac:dyDescent="0.3">
      <c r="A17609" t="s">
        <v>17608</v>
      </c>
      <c r="B17609" t="s">
        <v>17608</v>
      </c>
      <c r="C17609">
        <v>2</v>
      </c>
      <c r="J17609" t="s">
        <v>29492</v>
      </c>
      <c r="K17609">
        <v>1</v>
      </c>
    </row>
    <row r="17610" spans="1:11" x14ac:dyDescent="0.3">
      <c r="A17610" t="s">
        <v>17609</v>
      </c>
      <c r="B17610" t="s">
        <v>17609</v>
      </c>
      <c r="C17610">
        <v>2</v>
      </c>
      <c r="J17610" t="s">
        <v>15962</v>
      </c>
      <c r="K17610">
        <v>2</v>
      </c>
    </row>
    <row r="17611" spans="1:11" x14ac:dyDescent="0.3">
      <c r="A17611" t="s">
        <v>17610</v>
      </c>
      <c r="B17611" t="s">
        <v>17610</v>
      </c>
      <c r="C17611">
        <v>2</v>
      </c>
      <c r="J17611" t="s">
        <v>2605</v>
      </c>
      <c r="K17611">
        <v>19</v>
      </c>
    </row>
    <row r="17612" spans="1:11" x14ac:dyDescent="0.3">
      <c r="A17612" t="s">
        <v>17611</v>
      </c>
      <c r="B17612" t="s">
        <v>17611</v>
      </c>
      <c r="C17612">
        <v>2</v>
      </c>
      <c r="J17612" t="s">
        <v>1929</v>
      </c>
      <c r="K17612">
        <v>26</v>
      </c>
    </row>
    <row r="17613" spans="1:11" x14ac:dyDescent="0.3">
      <c r="A17613" t="s">
        <v>17612</v>
      </c>
      <c r="B17613" t="s">
        <v>17612</v>
      </c>
      <c r="C17613">
        <v>2</v>
      </c>
      <c r="J17613" t="s">
        <v>29493</v>
      </c>
      <c r="K17613">
        <v>1</v>
      </c>
    </row>
    <row r="17614" spans="1:11" x14ac:dyDescent="0.3">
      <c r="A17614" t="s">
        <v>17613</v>
      </c>
      <c r="B17614" t="s">
        <v>17613</v>
      </c>
      <c r="C17614">
        <v>2</v>
      </c>
      <c r="J17614" t="s">
        <v>29494</v>
      </c>
      <c r="K17614">
        <v>1</v>
      </c>
    </row>
    <row r="17615" spans="1:11" x14ac:dyDescent="0.3">
      <c r="A17615" t="s">
        <v>17614</v>
      </c>
      <c r="B17615" t="s">
        <v>17614</v>
      </c>
      <c r="C17615">
        <v>2</v>
      </c>
      <c r="J17615" t="s">
        <v>6785</v>
      </c>
      <c r="K17615">
        <v>6</v>
      </c>
    </row>
    <row r="17616" spans="1:11" x14ac:dyDescent="0.3">
      <c r="A17616" t="s">
        <v>17615</v>
      </c>
      <c r="B17616" t="s">
        <v>17615</v>
      </c>
      <c r="C17616">
        <v>2</v>
      </c>
      <c r="J17616" t="s">
        <v>29495</v>
      </c>
      <c r="K17616">
        <v>1</v>
      </c>
    </row>
    <row r="17617" spans="1:11" x14ac:dyDescent="0.3">
      <c r="A17617" t="s">
        <v>17616</v>
      </c>
      <c r="B17617" t="s">
        <v>17616</v>
      </c>
      <c r="C17617">
        <v>2</v>
      </c>
      <c r="J17617" t="s">
        <v>6786</v>
      </c>
      <c r="K17617">
        <v>6</v>
      </c>
    </row>
    <row r="17618" spans="1:11" x14ac:dyDescent="0.3">
      <c r="A17618" t="s">
        <v>17617</v>
      </c>
      <c r="B17618" t="s">
        <v>17617</v>
      </c>
      <c r="C17618">
        <v>2</v>
      </c>
      <c r="J17618" t="s">
        <v>11651</v>
      </c>
      <c r="K17618">
        <v>3</v>
      </c>
    </row>
    <row r="17619" spans="1:11" x14ac:dyDescent="0.3">
      <c r="A17619" t="s">
        <v>17618</v>
      </c>
      <c r="B17619" t="s">
        <v>17618</v>
      </c>
      <c r="C17619">
        <v>2</v>
      </c>
      <c r="J17619" t="s">
        <v>29496</v>
      </c>
      <c r="K17619">
        <v>1</v>
      </c>
    </row>
    <row r="17620" spans="1:11" x14ac:dyDescent="0.3">
      <c r="A17620" t="s">
        <v>17619</v>
      </c>
      <c r="B17620" t="s">
        <v>17619</v>
      </c>
      <c r="C17620">
        <v>2</v>
      </c>
      <c r="J17620" t="s">
        <v>11652</v>
      </c>
      <c r="K17620">
        <v>3</v>
      </c>
    </row>
    <row r="17621" spans="1:11" x14ac:dyDescent="0.3">
      <c r="A17621" t="s">
        <v>17620</v>
      </c>
      <c r="B17621" t="s">
        <v>17620</v>
      </c>
      <c r="C17621">
        <v>2</v>
      </c>
      <c r="J17621" t="s">
        <v>29497</v>
      </c>
      <c r="K17621">
        <v>1</v>
      </c>
    </row>
    <row r="17622" spans="1:11" x14ac:dyDescent="0.3">
      <c r="A17622" t="s">
        <v>17621</v>
      </c>
      <c r="B17622" t="s">
        <v>17621</v>
      </c>
      <c r="C17622">
        <v>2</v>
      </c>
      <c r="J17622" t="s">
        <v>9355</v>
      </c>
      <c r="K17622">
        <v>4</v>
      </c>
    </row>
    <row r="17623" spans="1:11" x14ac:dyDescent="0.3">
      <c r="A17623" t="s">
        <v>17622</v>
      </c>
      <c r="B17623" t="s">
        <v>17622</v>
      </c>
      <c r="C17623">
        <v>2</v>
      </c>
      <c r="J17623" t="s">
        <v>11653</v>
      </c>
      <c r="K17623">
        <v>3</v>
      </c>
    </row>
    <row r="17624" spans="1:11" x14ac:dyDescent="0.3">
      <c r="A17624" t="s">
        <v>17623</v>
      </c>
      <c r="B17624" t="s">
        <v>17623</v>
      </c>
      <c r="C17624">
        <v>2</v>
      </c>
      <c r="J17624" t="s">
        <v>29498</v>
      </c>
      <c r="K17624">
        <v>1</v>
      </c>
    </row>
    <row r="17625" spans="1:11" x14ac:dyDescent="0.3">
      <c r="A17625" t="s">
        <v>17624</v>
      </c>
      <c r="B17625" t="s">
        <v>17624</v>
      </c>
      <c r="C17625">
        <v>2</v>
      </c>
      <c r="J17625" t="s">
        <v>29499</v>
      </c>
      <c r="K17625">
        <v>1</v>
      </c>
    </row>
    <row r="17626" spans="1:11" x14ac:dyDescent="0.3">
      <c r="A17626" t="s">
        <v>17625</v>
      </c>
      <c r="B17626" t="s">
        <v>17625</v>
      </c>
      <c r="C17626">
        <v>2</v>
      </c>
      <c r="J17626" t="s">
        <v>29500</v>
      </c>
      <c r="K17626">
        <v>1</v>
      </c>
    </row>
    <row r="17627" spans="1:11" x14ac:dyDescent="0.3">
      <c r="A17627" t="s">
        <v>17626</v>
      </c>
      <c r="B17627" t="s">
        <v>17626</v>
      </c>
      <c r="C17627">
        <v>2</v>
      </c>
      <c r="J17627" t="s">
        <v>15963</v>
      </c>
      <c r="K17627">
        <v>2</v>
      </c>
    </row>
    <row r="17628" spans="1:11" x14ac:dyDescent="0.3">
      <c r="A17628" t="s">
        <v>17627</v>
      </c>
      <c r="B17628" t="s">
        <v>17627</v>
      </c>
      <c r="C17628">
        <v>2</v>
      </c>
      <c r="J17628" t="s">
        <v>29501</v>
      </c>
      <c r="K17628">
        <v>1</v>
      </c>
    </row>
    <row r="17629" spans="1:11" x14ac:dyDescent="0.3">
      <c r="A17629" t="s">
        <v>17628</v>
      </c>
      <c r="B17629" t="s">
        <v>17628</v>
      </c>
      <c r="C17629">
        <v>2</v>
      </c>
      <c r="J17629" t="s">
        <v>29502</v>
      </c>
      <c r="K17629">
        <v>1</v>
      </c>
    </row>
    <row r="17630" spans="1:11" x14ac:dyDescent="0.3">
      <c r="A17630" t="s">
        <v>17629</v>
      </c>
      <c r="B17630" t="s">
        <v>17629</v>
      </c>
      <c r="C17630">
        <v>2</v>
      </c>
      <c r="J17630" t="s">
        <v>29503</v>
      </c>
      <c r="K17630">
        <v>1</v>
      </c>
    </row>
    <row r="17631" spans="1:11" x14ac:dyDescent="0.3">
      <c r="A17631" t="s">
        <v>17630</v>
      </c>
      <c r="B17631" t="s">
        <v>17630</v>
      </c>
      <c r="C17631">
        <v>2</v>
      </c>
      <c r="J17631" t="s">
        <v>29504</v>
      </c>
      <c r="K17631">
        <v>1</v>
      </c>
    </row>
    <row r="17632" spans="1:11" x14ac:dyDescent="0.3">
      <c r="A17632" t="s">
        <v>17631</v>
      </c>
      <c r="B17632" t="s">
        <v>17631</v>
      </c>
      <c r="C17632">
        <v>2</v>
      </c>
      <c r="J17632" t="s">
        <v>11654</v>
      </c>
      <c r="K17632">
        <v>3</v>
      </c>
    </row>
    <row r="17633" spans="1:11" x14ac:dyDescent="0.3">
      <c r="A17633" t="s">
        <v>17632</v>
      </c>
      <c r="B17633" t="s">
        <v>17632</v>
      </c>
      <c r="C17633">
        <v>2</v>
      </c>
      <c r="J17633" t="s">
        <v>29505</v>
      </c>
      <c r="K17633">
        <v>1</v>
      </c>
    </row>
    <row r="17634" spans="1:11" x14ac:dyDescent="0.3">
      <c r="A17634" t="s">
        <v>17633</v>
      </c>
      <c r="B17634" t="s">
        <v>17633</v>
      </c>
      <c r="C17634">
        <v>2</v>
      </c>
      <c r="J17634" t="s">
        <v>4474</v>
      </c>
      <c r="K17634">
        <v>10</v>
      </c>
    </row>
    <row r="17635" spans="1:11" x14ac:dyDescent="0.3">
      <c r="A17635" t="s">
        <v>17634</v>
      </c>
      <c r="B17635" t="s">
        <v>17634</v>
      </c>
      <c r="C17635">
        <v>2</v>
      </c>
      <c r="J17635" t="s">
        <v>29506</v>
      </c>
      <c r="K17635">
        <v>1</v>
      </c>
    </row>
    <row r="17636" spans="1:11" x14ac:dyDescent="0.3">
      <c r="A17636" t="s">
        <v>17635</v>
      </c>
      <c r="B17636" t="s">
        <v>17635</v>
      </c>
      <c r="C17636">
        <v>2</v>
      </c>
      <c r="J17636" t="s">
        <v>562</v>
      </c>
      <c r="K17636">
        <v>90</v>
      </c>
    </row>
    <row r="17637" spans="1:11" x14ac:dyDescent="0.3">
      <c r="A17637" t="s">
        <v>17636</v>
      </c>
      <c r="B17637" t="s">
        <v>17636</v>
      </c>
      <c r="C17637">
        <v>2</v>
      </c>
      <c r="J17637" t="s">
        <v>29507</v>
      </c>
      <c r="K17637">
        <v>1</v>
      </c>
    </row>
    <row r="17638" spans="1:11" x14ac:dyDescent="0.3">
      <c r="A17638" t="s">
        <v>17637</v>
      </c>
      <c r="B17638" t="s">
        <v>17637</v>
      </c>
      <c r="C17638">
        <v>2</v>
      </c>
      <c r="J17638" t="s">
        <v>699</v>
      </c>
      <c r="K17638">
        <v>73</v>
      </c>
    </row>
    <row r="17639" spans="1:11" x14ac:dyDescent="0.3">
      <c r="A17639" t="s">
        <v>17638</v>
      </c>
      <c r="B17639" t="s">
        <v>17638</v>
      </c>
      <c r="C17639">
        <v>2</v>
      </c>
      <c r="J17639" t="s">
        <v>29508</v>
      </c>
      <c r="K17639">
        <v>1</v>
      </c>
    </row>
    <row r="17640" spans="1:11" x14ac:dyDescent="0.3">
      <c r="A17640" t="s">
        <v>17639</v>
      </c>
      <c r="B17640" t="s">
        <v>17639</v>
      </c>
      <c r="C17640">
        <v>2</v>
      </c>
      <c r="J17640" t="s">
        <v>11655</v>
      </c>
      <c r="K17640">
        <v>3</v>
      </c>
    </row>
    <row r="17641" spans="1:11" x14ac:dyDescent="0.3">
      <c r="A17641" t="s">
        <v>17640</v>
      </c>
      <c r="B17641" t="s">
        <v>17640</v>
      </c>
      <c r="C17641">
        <v>2</v>
      </c>
      <c r="J17641" t="s">
        <v>15964</v>
      </c>
      <c r="K17641">
        <v>2</v>
      </c>
    </row>
    <row r="17642" spans="1:11" x14ac:dyDescent="0.3">
      <c r="A17642" t="s">
        <v>17641</v>
      </c>
      <c r="B17642" t="s">
        <v>17641</v>
      </c>
      <c r="C17642">
        <v>2</v>
      </c>
      <c r="J17642" t="s">
        <v>3010</v>
      </c>
      <c r="K17642">
        <v>16</v>
      </c>
    </row>
    <row r="17643" spans="1:11" x14ac:dyDescent="0.3">
      <c r="A17643" t="s">
        <v>17642</v>
      </c>
      <c r="B17643" t="s">
        <v>17642</v>
      </c>
      <c r="C17643">
        <v>2</v>
      </c>
      <c r="J17643" t="s">
        <v>215</v>
      </c>
      <c r="K17643">
        <v>190</v>
      </c>
    </row>
    <row r="17644" spans="1:11" x14ac:dyDescent="0.3">
      <c r="A17644" t="s">
        <v>17643</v>
      </c>
      <c r="B17644" t="s">
        <v>17643</v>
      </c>
      <c r="C17644">
        <v>2</v>
      </c>
      <c r="J17644" t="s">
        <v>29509</v>
      </c>
      <c r="K17644">
        <v>1</v>
      </c>
    </row>
    <row r="17645" spans="1:11" x14ac:dyDescent="0.3">
      <c r="A17645" t="s">
        <v>17644</v>
      </c>
      <c r="B17645" t="s">
        <v>17644</v>
      </c>
      <c r="C17645">
        <v>2</v>
      </c>
      <c r="J17645" t="s">
        <v>11656</v>
      </c>
      <c r="K17645">
        <v>3</v>
      </c>
    </row>
    <row r="17646" spans="1:11" x14ac:dyDescent="0.3">
      <c r="A17646" t="s">
        <v>17645</v>
      </c>
      <c r="B17646" t="s">
        <v>17645</v>
      </c>
      <c r="C17646">
        <v>2</v>
      </c>
      <c r="J17646" t="s">
        <v>29510</v>
      </c>
      <c r="K17646">
        <v>1</v>
      </c>
    </row>
    <row r="17647" spans="1:11" x14ac:dyDescent="0.3">
      <c r="A17647" t="s">
        <v>17646</v>
      </c>
      <c r="B17647" t="s">
        <v>17646</v>
      </c>
      <c r="C17647">
        <v>2</v>
      </c>
      <c r="J17647" t="s">
        <v>9356</v>
      </c>
      <c r="K17647">
        <v>4</v>
      </c>
    </row>
    <row r="17648" spans="1:11" x14ac:dyDescent="0.3">
      <c r="A17648" t="s">
        <v>17647</v>
      </c>
      <c r="B17648" t="s">
        <v>17647</v>
      </c>
      <c r="C17648">
        <v>2</v>
      </c>
      <c r="J17648" t="s">
        <v>29511</v>
      </c>
      <c r="K17648">
        <v>1</v>
      </c>
    </row>
    <row r="17649" spans="1:11" x14ac:dyDescent="0.3">
      <c r="A17649" t="s">
        <v>17648</v>
      </c>
      <c r="B17649" t="s">
        <v>17648</v>
      </c>
      <c r="C17649">
        <v>2</v>
      </c>
      <c r="J17649" t="s">
        <v>29512</v>
      </c>
      <c r="K17649">
        <v>1</v>
      </c>
    </row>
    <row r="17650" spans="1:11" x14ac:dyDescent="0.3">
      <c r="A17650" t="s">
        <v>17649</v>
      </c>
      <c r="B17650" t="s">
        <v>17649</v>
      </c>
      <c r="C17650">
        <v>2</v>
      </c>
      <c r="J17650" t="s">
        <v>7885</v>
      </c>
      <c r="K17650">
        <v>5</v>
      </c>
    </row>
    <row r="17651" spans="1:11" x14ac:dyDescent="0.3">
      <c r="A17651" t="s">
        <v>17650</v>
      </c>
      <c r="B17651" t="s">
        <v>17650</v>
      </c>
      <c r="C17651">
        <v>2</v>
      </c>
      <c r="J17651" t="s">
        <v>2076</v>
      </c>
      <c r="K17651">
        <v>24</v>
      </c>
    </row>
    <row r="17652" spans="1:11" x14ac:dyDescent="0.3">
      <c r="A17652" t="s">
        <v>17651</v>
      </c>
      <c r="B17652" t="s">
        <v>17651</v>
      </c>
      <c r="C17652">
        <v>2</v>
      </c>
      <c r="J17652" t="s">
        <v>29513</v>
      </c>
      <c r="K17652">
        <v>1</v>
      </c>
    </row>
    <row r="17653" spans="1:11" x14ac:dyDescent="0.3">
      <c r="A17653" t="s">
        <v>17652</v>
      </c>
      <c r="B17653" t="s">
        <v>17652</v>
      </c>
      <c r="C17653">
        <v>2</v>
      </c>
      <c r="J17653" t="s">
        <v>2723</v>
      </c>
      <c r="K17653">
        <v>18</v>
      </c>
    </row>
    <row r="17654" spans="1:11" x14ac:dyDescent="0.3">
      <c r="A17654" t="s">
        <v>17653</v>
      </c>
      <c r="B17654" t="s">
        <v>17653</v>
      </c>
      <c r="C17654">
        <v>2</v>
      </c>
      <c r="J17654" t="s">
        <v>29514</v>
      </c>
      <c r="K17654">
        <v>1</v>
      </c>
    </row>
    <row r="17655" spans="1:11" x14ac:dyDescent="0.3">
      <c r="A17655" t="s">
        <v>17654</v>
      </c>
      <c r="B17655" t="s">
        <v>17654</v>
      </c>
      <c r="C17655">
        <v>2</v>
      </c>
      <c r="J17655" t="s">
        <v>1673</v>
      </c>
      <c r="K17655">
        <v>30</v>
      </c>
    </row>
    <row r="17656" spans="1:11" x14ac:dyDescent="0.3">
      <c r="A17656" t="s">
        <v>17655</v>
      </c>
      <c r="B17656" t="s">
        <v>17655</v>
      </c>
      <c r="C17656">
        <v>2</v>
      </c>
      <c r="J17656" t="s">
        <v>29515</v>
      </c>
      <c r="K17656">
        <v>1</v>
      </c>
    </row>
    <row r="17657" spans="1:11" x14ac:dyDescent="0.3">
      <c r="A17657" t="s">
        <v>17656</v>
      </c>
      <c r="B17657" t="s">
        <v>17656</v>
      </c>
      <c r="C17657">
        <v>2</v>
      </c>
      <c r="J17657" t="s">
        <v>11657</v>
      </c>
      <c r="K17657">
        <v>3</v>
      </c>
    </row>
    <row r="17658" spans="1:11" x14ac:dyDescent="0.3">
      <c r="A17658" t="s">
        <v>17657</v>
      </c>
      <c r="B17658" t="s">
        <v>17657</v>
      </c>
      <c r="C17658">
        <v>2</v>
      </c>
      <c r="J17658" t="s">
        <v>11658</v>
      </c>
      <c r="K17658">
        <v>3</v>
      </c>
    </row>
    <row r="17659" spans="1:11" x14ac:dyDescent="0.3">
      <c r="A17659" t="s">
        <v>17658</v>
      </c>
      <c r="B17659" t="s">
        <v>17658</v>
      </c>
      <c r="C17659">
        <v>2</v>
      </c>
      <c r="J17659" t="s">
        <v>29516</v>
      </c>
      <c r="K17659">
        <v>1</v>
      </c>
    </row>
    <row r="17660" spans="1:11" x14ac:dyDescent="0.3">
      <c r="A17660" t="s">
        <v>17659</v>
      </c>
      <c r="B17660" t="s">
        <v>17659</v>
      </c>
      <c r="C17660">
        <v>2</v>
      </c>
      <c r="J17660" t="s">
        <v>15965</v>
      </c>
      <c r="K17660">
        <v>2</v>
      </c>
    </row>
    <row r="17661" spans="1:11" x14ac:dyDescent="0.3">
      <c r="A17661" t="s">
        <v>17660</v>
      </c>
      <c r="B17661" t="s">
        <v>17660</v>
      </c>
      <c r="C17661">
        <v>2</v>
      </c>
      <c r="J17661" t="s">
        <v>29517</v>
      </c>
      <c r="K17661">
        <v>1</v>
      </c>
    </row>
    <row r="17662" spans="1:11" x14ac:dyDescent="0.3">
      <c r="A17662" t="s">
        <v>17661</v>
      </c>
      <c r="B17662" t="s">
        <v>17661</v>
      </c>
      <c r="C17662">
        <v>2</v>
      </c>
      <c r="J17662" t="s">
        <v>6787</v>
      </c>
      <c r="K17662">
        <v>6</v>
      </c>
    </row>
    <row r="17663" spans="1:11" x14ac:dyDescent="0.3">
      <c r="A17663" t="s">
        <v>17662</v>
      </c>
      <c r="B17663" t="s">
        <v>17662</v>
      </c>
      <c r="C17663">
        <v>2</v>
      </c>
      <c r="J17663" t="s">
        <v>29518</v>
      </c>
      <c r="K17663">
        <v>1</v>
      </c>
    </row>
    <row r="17664" spans="1:11" x14ac:dyDescent="0.3">
      <c r="A17664" t="s">
        <v>17663</v>
      </c>
      <c r="B17664" t="s">
        <v>17663</v>
      </c>
      <c r="C17664">
        <v>2</v>
      </c>
      <c r="J17664" t="s">
        <v>29519</v>
      </c>
      <c r="K17664">
        <v>1</v>
      </c>
    </row>
    <row r="17665" spans="1:11" x14ac:dyDescent="0.3">
      <c r="A17665" t="s">
        <v>17664</v>
      </c>
      <c r="B17665" t="s">
        <v>17664</v>
      </c>
      <c r="C17665">
        <v>2</v>
      </c>
      <c r="J17665" t="s">
        <v>29520</v>
      </c>
      <c r="K17665">
        <v>1</v>
      </c>
    </row>
    <row r="17666" spans="1:11" x14ac:dyDescent="0.3">
      <c r="A17666" t="s">
        <v>17665</v>
      </c>
      <c r="B17666" t="s">
        <v>17665</v>
      </c>
      <c r="C17666">
        <v>2</v>
      </c>
      <c r="J17666" t="s">
        <v>29521</v>
      </c>
      <c r="K17666">
        <v>1</v>
      </c>
    </row>
    <row r="17667" spans="1:11" x14ac:dyDescent="0.3">
      <c r="A17667" t="s">
        <v>17666</v>
      </c>
      <c r="B17667" t="s">
        <v>17666</v>
      </c>
      <c r="C17667">
        <v>2</v>
      </c>
      <c r="J17667" t="s">
        <v>29522</v>
      </c>
      <c r="K17667">
        <v>1</v>
      </c>
    </row>
    <row r="17668" spans="1:11" x14ac:dyDescent="0.3">
      <c r="A17668" t="s">
        <v>17667</v>
      </c>
      <c r="B17668" t="s">
        <v>17667</v>
      </c>
      <c r="C17668">
        <v>2</v>
      </c>
      <c r="J17668" t="s">
        <v>29523</v>
      </c>
      <c r="K17668">
        <v>1</v>
      </c>
    </row>
    <row r="17669" spans="1:11" x14ac:dyDescent="0.3">
      <c r="A17669" t="s">
        <v>17668</v>
      </c>
      <c r="B17669" t="s">
        <v>17668</v>
      </c>
      <c r="C17669">
        <v>2</v>
      </c>
      <c r="J17669" t="s">
        <v>4904</v>
      </c>
      <c r="K17669">
        <v>9</v>
      </c>
    </row>
    <row r="17670" spans="1:11" x14ac:dyDescent="0.3">
      <c r="A17670" t="s">
        <v>17669</v>
      </c>
      <c r="B17670" t="s">
        <v>17669</v>
      </c>
      <c r="C17670">
        <v>2</v>
      </c>
      <c r="J17670" t="s">
        <v>15966</v>
      </c>
      <c r="K17670">
        <v>2</v>
      </c>
    </row>
    <row r="17671" spans="1:11" x14ac:dyDescent="0.3">
      <c r="A17671" t="s">
        <v>17670</v>
      </c>
      <c r="B17671" t="s">
        <v>17670</v>
      </c>
      <c r="C17671">
        <v>2</v>
      </c>
      <c r="J17671" t="s">
        <v>15967</v>
      </c>
      <c r="K17671">
        <v>2</v>
      </c>
    </row>
    <row r="17672" spans="1:11" x14ac:dyDescent="0.3">
      <c r="A17672" t="s">
        <v>17671</v>
      </c>
      <c r="B17672" t="s">
        <v>17671</v>
      </c>
      <c r="C17672">
        <v>2</v>
      </c>
      <c r="J17672" t="s">
        <v>15968</v>
      </c>
      <c r="K17672">
        <v>2</v>
      </c>
    </row>
    <row r="17673" spans="1:11" x14ac:dyDescent="0.3">
      <c r="A17673" t="s">
        <v>17672</v>
      </c>
      <c r="B17673" t="s">
        <v>17672</v>
      </c>
      <c r="C17673">
        <v>2</v>
      </c>
      <c r="J17673" t="s">
        <v>5403</v>
      </c>
      <c r="K17673">
        <v>8</v>
      </c>
    </row>
    <row r="17674" spans="1:11" x14ac:dyDescent="0.3">
      <c r="A17674" t="s">
        <v>17673</v>
      </c>
      <c r="B17674" t="s">
        <v>17673</v>
      </c>
      <c r="C17674">
        <v>2</v>
      </c>
      <c r="J17674" t="s">
        <v>29524</v>
      </c>
      <c r="K17674">
        <v>1</v>
      </c>
    </row>
    <row r="17675" spans="1:11" x14ac:dyDescent="0.3">
      <c r="A17675" t="s">
        <v>17674</v>
      </c>
      <c r="B17675" t="s">
        <v>17674</v>
      </c>
      <c r="C17675">
        <v>2</v>
      </c>
      <c r="J17675" t="s">
        <v>29525</v>
      </c>
      <c r="K17675">
        <v>1</v>
      </c>
    </row>
    <row r="17676" spans="1:11" x14ac:dyDescent="0.3">
      <c r="A17676" t="s">
        <v>17675</v>
      </c>
      <c r="B17676" t="s">
        <v>17675</v>
      </c>
      <c r="C17676">
        <v>2</v>
      </c>
      <c r="J17676" t="s">
        <v>29526</v>
      </c>
      <c r="K17676">
        <v>1</v>
      </c>
    </row>
    <row r="17677" spans="1:11" x14ac:dyDescent="0.3">
      <c r="A17677" t="s">
        <v>17676</v>
      </c>
      <c r="B17677" t="s">
        <v>17676</v>
      </c>
      <c r="C17677">
        <v>2</v>
      </c>
      <c r="J17677" t="s">
        <v>29527</v>
      </c>
      <c r="K17677">
        <v>1</v>
      </c>
    </row>
    <row r="17678" spans="1:11" x14ac:dyDescent="0.3">
      <c r="A17678" t="s">
        <v>17677</v>
      </c>
      <c r="B17678" t="s">
        <v>17677</v>
      </c>
      <c r="C17678">
        <v>2</v>
      </c>
      <c r="J17678" t="s">
        <v>11659</v>
      </c>
      <c r="K17678">
        <v>3</v>
      </c>
    </row>
    <row r="17679" spans="1:11" x14ac:dyDescent="0.3">
      <c r="A17679" t="s">
        <v>17678</v>
      </c>
      <c r="B17679" t="s">
        <v>17678</v>
      </c>
      <c r="C17679">
        <v>2</v>
      </c>
      <c r="J17679" t="s">
        <v>7886</v>
      </c>
      <c r="K17679">
        <v>5</v>
      </c>
    </row>
    <row r="17680" spans="1:11" x14ac:dyDescent="0.3">
      <c r="A17680" t="s">
        <v>17679</v>
      </c>
      <c r="B17680" t="s">
        <v>17679</v>
      </c>
      <c r="C17680">
        <v>2</v>
      </c>
      <c r="J17680" t="s">
        <v>15969</v>
      </c>
      <c r="K17680">
        <v>2</v>
      </c>
    </row>
    <row r="17681" spans="1:11" x14ac:dyDescent="0.3">
      <c r="A17681" t="s">
        <v>17680</v>
      </c>
      <c r="B17681" t="s">
        <v>17680</v>
      </c>
      <c r="C17681">
        <v>2</v>
      </c>
      <c r="J17681" t="s">
        <v>15970</v>
      </c>
      <c r="K17681">
        <v>2</v>
      </c>
    </row>
    <row r="17682" spans="1:11" x14ac:dyDescent="0.3">
      <c r="A17682" t="s">
        <v>17681</v>
      </c>
      <c r="B17682" t="s">
        <v>17681</v>
      </c>
      <c r="C17682">
        <v>2</v>
      </c>
      <c r="J17682" t="s">
        <v>29528</v>
      </c>
      <c r="K17682">
        <v>1</v>
      </c>
    </row>
    <row r="17683" spans="1:11" x14ac:dyDescent="0.3">
      <c r="A17683" t="s">
        <v>17682</v>
      </c>
      <c r="B17683" t="s">
        <v>17682</v>
      </c>
      <c r="C17683">
        <v>2</v>
      </c>
      <c r="J17683" t="s">
        <v>29529</v>
      </c>
      <c r="K17683">
        <v>1</v>
      </c>
    </row>
    <row r="17684" spans="1:11" x14ac:dyDescent="0.3">
      <c r="A17684" t="s">
        <v>17683</v>
      </c>
      <c r="B17684" t="s">
        <v>17683</v>
      </c>
      <c r="C17684">
        <v>2</v>
      </c>
      <c r="J17684" t="s">
        <v>3837</v>
      </c>
      <c r="K17684">
        <v>12</v>
      </c>
    </row>
    <row r="17685" spans="1:11" x14ac:dyDescent="0.3">
      <c r="A17685" t="s">
        <v>17684</v>
      </c>
      <c r="B17685" t="s">
        <v>17684</v>
      </c>
      <c r="C17685">
        <v>2</v>
      </c>
      <c r="J17685" t="s">
        <v>29530</v>
      </c>
      <c r="K17685">
        <v>1</v>
      </c>
    </row>
    <row r="17686" spans="1:11" x14ac:dyDescent="0.3">
      <c r="A17686" t="s">
        <v>17685</v>
      </c>
      <c r="B17686" t="s">
        <v>17685</v>
      </c>
      <c r="C17686">
        <v>2</v>
      </c>
      <c r="J17686" t="s">
        <v>11660</v>
      </c>
      <c r="K17686">
        <v>3</v>
      </c>
    </row>
    <row r="17687" spans="1:11" x14ac:dyDescent="0.3">
      <c r="A17687" t="s">
        <v>17686</v>
      </c>
      <c r="B17687" t="s">
        <v>17686</v>
      </c>
      <c r="C17687">
        <v>2</v>
      </c>
      <c r="J17687" t="s">
        <v>11661</v>
      </c>
      <c r="K17687">
        <v>3</v>
      </c>
    </row>
    <row r="17688" spans="1:11" x14ac:dyDescent="0.3">
      <c r="A17688" t="s">
        <v>17687</v>
      </c>
      <c r="B17688" t="s">
        <v>17687</v>
      </c>
      <c r="C17688">
        <v>2</v>
      </c>
      <c r="J17688" t="s">
        <v>11662</v>
      </c>
      <c r="K17688">
        <v>3</v>
      </c>
    </row>
    <row r="17689" spans="1:11" x14ac:dyDescent="0.3">
      <c r="A17689" t="s">
        <v>17688</v>
      </c>
      <c r="B17689" t="s">
        <v>17688</v>
      </c>
      <c r="C17689">
        <v>2</v>
      </c>
      <c r="J17689" t="s">
        <v>15971</v>
      </c>
      <c r="K17689">
        <v>2</v>
      </c>
    </row>
    <row r="17690" spans="1:11" x14ac:dyDescent="0.3">
      <c r="A17690" t="s">
        <v>17689</v>
      </c>
      <c r="B17690" t="s">
        <v>17689</v>
      </c>
      <c r="C17690">
        <v>2</v>
      </c>
      <c r="J17690" t="s">
        <v>3612</v>
      </c>
      <c r="K17690">
        <v>13</v>
      </c>
    </row>
    <row r="17691" spans="1:11" x14ac:dyDescent="0.3">
      <c r="A17691" t="s">
        <v>17690</v>
      </c>
      <c r="B17691" t="s">
        <v>17690</v>
      </c>
      <c r="C17691">
        <v>2</v>
      </c>
      <c r="J17691" t="s">
        <v>1521</v>
      </c>
      <c r="K17691">
        <v>33</v>
      </c>
    </row>
    <row r="17692" spans="1:11" x14ac:dyDescent="0.3">
      <c r="A17692" t="s">
        <v>17691</v>
      </c>
      <c r="B17692" t="s">
        <v>17691</v>
      </c>
      <c r="C17692">
        <v>2</v>
      </c>
      <c r="J17692" t="s">
        <v>814</v>
      </c>
      <c r="K17692">
        <v>62</v>
      </c>
    </row>
    <row r="17693" spans="1:11" x14ac:dyDescent="0.3">
      <c r="A17693" t="s">
        <v>17692</v>
      </c>
      <c r="B17693" t="s">
        <v>17692</v>
      </c>
      <c r="C17693">
        <v>2</v>
      </c>
      <c r="J17693" t="s">
        <v>15972</v>
      </c>
      <c r="K17693">
        <v>2</v>
      </c>
    </row>
    <row r="17694" spans="1:11" x14ac:dyDescent="0.3">
      <c r="A17694" t="s">
        <v>17693</v>
      </c>
      <c r="B17694" t="s">
        <v>17693</v>
      </c>
      <c r="C17694">
        <v>2</v>
      </c>
      <c r="J17694" t="s">
        <v>1055</v>
      </c>
      <c r="K17694">
        <v>48</v>
      </c>
    </row>
    <row r="17695" spans="1:11" x14ac:dyDescent="0.3">
      <c r="A17695" t="s">
        <v>17694</v>
      </c>
      <c r="B17695" t="s">
        <v>17694</v>
      </c>
      <c r="C17695">
        <v>2</v>
      </c>
      <c r="J17695" t="s">
        <v>15973</v>
      </c>
      <c r="K17695">
        <v>2</v>
      </c>
    </row>
    <row r="17696" spans="1:11" x14ac:dyDescent="0.3">
      <c r="A17696" t="s">
        <v>17695</v>
      </c>
      <c r="B17696" t="s">
        <v>17695</v>
      </c>
      <c r="C17696">
        <v>2</v>
      </c>
      <c r="J17696" t="s">
        <v>11663</v>
      </c>
      <c r="K17696">
        <v>3</v>
      </c>
    </row>
    <row r="17697" spans="1:11" x14ac:dyDescent="0.3">
      <c r="A17697" t="s">
        <v>17696</v>
      </c>
      <c r="B17697" t="s">
        <v>17696</v>
      </c>
      <c r="C17697">
        <v>2</v>
      </c>
      <c r="J17697" t="s">
        <v>29531</v>
      </c>
      <c r="K17697">
        <v>1</v>
      </c>
    </row>
    <row r="17698" spans="1:11" x14ac:dyDescent="0.3">
      <c r="A17698" t="s">
        <v>17697</v>
      </c>
      <c r="B17698" t="s">
        <v>17697</v>
      </c>
      <c r="C17698">
        <v>2</v>
      </c>
      <c r="J17698" t="s">
        <v>15974</v>
      </c>
      <c r="K17698">
        <v>2</v>
      </c>
    </row>
    <row r="17699" spans="1:11" x14ac:dyDescent="0.3">
      <c r="A17699" t="s">
        <v>17698</v>
      </c>
      <c r="B17699" t="s">
        <v>17698</v>
      </c>
      <c r="C17699">
        <v>2</v>
      </c>
      <c r="J17699" t="s">
        <v>29532</v>
      </c>
      <c r="K17699">
        <v>1</v>
      </c>
    </row>
    <row r="17700" spans="1:11" x14ac:dyDescent="0.3">
      <c r="A17700" t="s">
        <v>17699</v>
      </c>
      <c r="B17700" t="s">
        <v>17699</v>
      </c>
      <c r="C17700">
        <v>2</v>
      </c>
      <c r="J17700" t="s">
        <v>7887</v>
      </c>
      <c r="K17700">
        <v>5</v>
      </c>
    </row>
    <row r="17701" spans="1:11" x14ac:dyDescent="0.3">
      <c r="A17701" t="s">
        <v>17700</v>
      </c>
      <c r="B17701" t="s">
        <v>17700</v>
      </c>
      <c r="C17701">
        <v>2</v>
      </c>
      <c r="J17701" t="s">
        <v>29533</v>
      </c>
      <c r="K17701">
        <v>1</v>
      </c>
    </row>
    <row r="17702" spans="1:11" x14ac:dyDescent="0.3">
      <c r="A17702" t="s">
        <v>17701</v>
      </c>
      <c r="B17702" t="s">
        <v>17701</v>
      </c>
      <c r="C17702">
        <v>2</v>
      </c>
      <c r="J17702" t="s">
        <v>29534</v>
      </c>
      <c r="K17702">
        <v>1</v>
      </c>
    </row>
    <row r="17703" spans="1:11" x14ac:dyDescent="0.3">
      <c r="A17703" t="s">
        <v>17702</v>
      </c>
      <c r="B17703" t="s">
        <v>17702</v>
      </c>
      <c r="C17703">
        <v>2</v>
      </c>
      <c r="J17703" t="s">
        <v>29535</v>
      </c>
      <c r="K17703">
        <v>1</v>
      </c>
    </row>
    <row r="17704" spans="1:11" x14ac:dyDescent="0.3">
      <c r="A17704" t="s">
        <v>17703</v>
      </c>
      <c r="B17704" t="s">
        <v>17703</v>
      </c>
      <c r="C17704">
        <v>2</v>
      </c>
      <c r="J17704" t="s">
        <v>29536</v>
      </c>
      <c r="K17704">
        <v>1</v>
      </c>
    </row>
    <row r="17705" spans="1:11" x14ac:dyDescent="0.3">
      <c r="A17705" t="s">
        <v>17704</v>
      </c>
      <c r="B17705" t="s">
        <v>17704</v>
      </c>
      <c r="C17705">
        <v>2</v>
      </c>
      <c r="J17705" t="s">
        <v>29537</v>
      </c>
      <c r="K17705">
        <v>1</v>
      </c>
    </row>
    <row r="17706" spans="1:11" x14ac:dyDescent="0.3">
      <c r="A17706" t="s">
        <v>17705</v>
      </c>
      <c r="B17706" t="s">
        <v>17705</v>
      </c>
      <c r="C17706">
        <v>2</v>
      </c>
      <c r="J17706" t="s">
        <v>29538</v>
      </c>
      <c r="K17706">
        <v>1</v>
      </c>
    </row>
    <row r="17707" spans="1:11" x14ac:dyDescent="0.3">
      <c r="A17707" t="s">
        <v>17706</v>
      </c>
      <c r="B17707" t="s">
        <v>17706</v>
      </c>
      <c r="C17707">
        <v>2</v>
      </c>
      <c r="J17707" t="s">
        <v>4905</v>
      </c>
      <c r="K17707">
        <v>9</v>
      </c>
    </row>
    <row r="17708" spans="1:11" x14ac:dyDescent="0.3">
      <c r="A17708" t="s">
        <v>17707</v>
      </c>
      <c r="B17708" t="s">
        <v>17707</v>
      </c>
      <c r="C17708">
        <v>2</v>
      </c>
      <c r="J17708" t="s">
        <v>29539</v>
      </c>
      <c r="K17708">
        <v>1</v>
      </c>
    </row>
    <row r="17709" spans="1:11" x14ac:dyDescent="0.3">
      <c r="A17709" t="s">
        <v>17708</v>
      </c>
      <c r="B17709" t="s">
        <v>17708</v>
      </c>
      <c r="C17709">
        <v>2</v>
      </c>
      <c r="J17709" t="s">
        <v>750</v>
      </c>
      <c r="K17709">
        <v>68</v>
      </c>
    </row>
    <row r="17710" spans="1:11" x14ac:dyDescent="0.3">
      <c r="A17710" t="s">
        <v>17709</v>
      </c>
      <c r="B17710" t="s">
        <v>17709</v>
      </c>
      <c r="C17710">
        <v>2</v>
      </c>
      <c r="J17710" t="s">
        <v>11664</v>
      </c>
      <c r="K17710">
        <v>3</v>
      </c>
    </row>
    <row r="17711" spans="1:11" x14ac:dyDescent="0.3">
      <c r="A17711" t="s">
        <v>17710</v>
      </c>
      <c r="B17711" t="s">
        <v>17710</v>
      </c>
      <c r="C17711">
        <v>2</v>
      </c>
      <c r="J17711" t="s">
        <v>15975</v>
      </c>
      <c r="K17711">
        <v>2</v>
      </c>
    </row>
    <row r="17712" spans="1:11" x14ac:dyDescent="0.3">
      <c r="A17712" t="s">
        <v>17711</v>
      </c>
      <c r="B17712" t="s">
        <v>17711</v>
      </c>
      <c r="C17712">
        <v>2</v>
      </c>
      <c r="J17712" t="s">
        <v>11665</v>
      </c>
      <c r="K17712">
        <v>3</v>
      </c>
    </row>
    <row r="17713" spans="1:11" x14ac:dyDescent="0.3">
      <c r="A17713" t="s">
        <v>17712</v>
      </c>
      <c r="B17713" t="s">
        <v>17712</v>
      </c>
      <c r="C17713">
        <v>2</v>
      </c>
      <c r="J17713" t="s">
        <v>29540</v>
      </c>
      <c r="K17713">
        <v>1</v>
      </c>
    </row>
    <row r="17714" spans="1:11" x14ac:dyDescent="0.3">
      <c r="A17714" t="s">
        <v>17713</v>
      </c>
      <c r="B17714" t="s">
        <v>17713</v>
      </c>
      <c r="C17714">
        <v>2</v>
      </c>
      <c r="J17714" t="s">
        <v>29541</v>
      </c>
      <c r="K17714">
        <v>1</v>
      </c>
    </row>
    <row r="17715" spans="1:11" x14ac:dyDescent="0.3">
      <c r="A17715" t="s">
        <v>17714</v>
      </c>
      <c r="B17715" t="s">
        <v>17714</v>
      </c>
      <c r="C17715">
        <v>2</v>
      </c>
      <c r="J17715" t="s">
        <v>29542</v>
      </c>
      <c r="K17715">
        <v>1</v>
      </c>
    </row>
    <row r="17716" spans="1:11" x14ac:dyDescent="0.3">
      <c r="A17716" t="s">
        <v>17715</v>
      </c>
      <c r="B17716" t="s">
        <v>17715</v>
      </c>
      <c r="C17716">
        <v>2</v>
      </c>
      <c r="J17716" t="s">
        <v>29543</v>
      </c>
      <c r="K17716">
        <v>1</v>
      </c>
    </row>
    <row r="17717" spans="1:11" x14ac:dyDescent="0.3">
      <c r="A17717" t="s">
        <v>17716</v>
      </c>
      <c r="B17717" t="s">
        <v>17716</v>
      </c>
      <c r="C17717">
        <v>2</v>
      </c>
      <c r="J17717" t="s">
        <v>29544</v>
      </c>
      <c r="K17717">
        <v>1</v>
      </c>
    </row>
    <row r="17718" spans="1:11" x14ac:dyDescent="0.3">
      <c r="A17718" t="s">
        <v>17717</v>
      </c>
      <c r="B17718" t="s">
        <v>17717</v>
      </c>
      <c r="C17718">
        <v>2</v>
      </c>
      <c r="J17718" t="s">
        <v>29545</v>
      </c>
      <c r="K17718">
        <v>1</v>
      </c>
    </row>
    <row r="17719" spans="1:11" x14ac:dyDescent="0.3">
      <c r="A17719" t="s">
        <v>17718</v>
      </c>
      <c r="B17719" t="s">
        <v>17718</v>
      </c>
      <c r="C17719">
        <v>2</v>
      </c>
      <c r="J17719" t="s">
        <v>29546</v>
      </c>
      <c r="K17719">
        <v>1</v>
      </c>
    </row>
    <row r="17720" spans="1:11" x14ac:dyDescent="0.3">
      <c r="A17720" t="s">
        <v>17719</v>
      </c>
      <c r="B17720" t="s">
        <v>17719</v>
      </c>
      <c r="C17720">
        <v>2</v>
      </c>
      <c r="J17720" t="s">
        <v>11666</v>
      </c>
      <c r="K17720">
        <v>3</v>
      </c>
    </row>
    <row r="17721" spans="1:11" x14ac:dyDescent="0.3">
      <c r="A17721" t="s">
        <v>17720</v>
      </c>
      <c r="B17721" t="s">
        <v>17720</v>
      </c>
      <c r="C17721">
        <v>2</v>
      </c>
      <c r="J17721" t="s">
        <v>15976</v>
      </c>
      <c r="K17721">
        <v>2</v>
      </c>
    </row>
    <row r="17722" spans="1:11" x14ac:dyDescent="0.3">
      <c r="A17722" t="s">
        <v>17721</v>
      </c>
      <c r="B17722" t="s">
        <v>17721</v>
      </c>
      <c r="C17722">
        <v>2</v>
      </c>
      <c r="J17722" t="s">
        <v>29547</v>
      </c>
      <c r="K17722">
        <v>1</v>
      </c>
    </row>
    <row r="17723" spans="1:11" x14ac:dyDescent="0.3">
      <c r="A17723" t="s">
        <v>17722</v>
      </c>
      <c r="B17723" t="s">
        <v>17722</v>
      </c>
      <c r="C17723">
        <v>2</v>
      </c>
      <c r="J17723" t="s">
        <v>15977</v>
      </c>
      <c r="K17723">
        <v>2</v>
      </c>
    </row>
    <row r="17724" spans="1:11" x14ac:dyDescent="0.3">
      <c r="A17724" t="s">
        <v>17723</v>
      </c>
      <c r="B17724" t="s">
        <v>17723</v>
      </c>
      <c r="C17724">
        <v>2</v>
      </c>
      <c r="J17724" t="s">
        <v>29548</v>
      </c>
      <c r="K17724">
        <v>1</v>
      </c>
    </row>
    <row r="17725" spans="1:11" x14ac:dyDescent="0.3">
      <c r="A17725" t="s">
        <v>17724</v>
      </c>
      <c r="B17725" t="s">
        <v>17724</v>
      </c>
      <c r="C17725">
        <v>2</v>
      </c>
      <c r="J17725" t="s">
        <v>29549</v>
      </c>
      <c r="K17725">
        <v>1</v>
      </c>
    </row>
    <row r="17726" spans="1:11" x14ac:dyDescent="0.3">
      <c r="A17726" t="s">
        <v>17725</v>
      </c>
      <c r="B17726" t="s">
        <v>17725</v>
      </c>
      <c r="C17726">
        <v>2</v>
      </c>
      <c r="J17726" t="s">
        <v>29550</v>
      </c>
      <c r="K17726">
        <v>1</v>
      </c>
    </row>
    <row r="17727" spans="1:11" x14ac:dyDescent="0.3">
      <c r="A17727" t="s">
        <v>17726</v>
      </c>
      <c r="B17727" t="s">
        <v>17726</v>
      </c>
      <c r="C17727">
        <v>2</v>
      </c>
      <c r="J17727" t="s">
        <v>29551</v>
      </c>
      <c r="K17727">
        <v>1</v>
      </c>
    </row>
    <row r="17728" spans="1:11" x14ac:dyDescent="0.3">
      <c r="A17728" t="s">
        <v>17727</v>
      </c>
      <c r="B17728" t="s">
        <v>17727</v>
      </c>
      <c r="C17728">
        <v>2</v>
      </c>
      <c r="J17728" t="s">
        <v>29552</v>
      </c>
      <c r="K17728">
        <v>1</v>
      </c>
    </row>
    <row r="17729" spans="1:11" x14ac:dyDescent="0.3">
      <c r="A17729" t="s">
        <v>17728</v>
      </c>
      <c r="B17729" t="s">
        <v>17728</v>
      </c>
      <c r="C17729">
        <v>2</v>
      </c>
      <c r="J17729" t="s">
        <v>29553</v>
      </c>
      <c r="K17729">
        <v>1</v>
      </c>
    </row>
    <row r="17730" spans="1:11" x14ac:dyDescent="0.3">
      <c r="A17730" t="s">
        <v>17729</v>
      </c>
      <c r="B17730" t="s">
        <v>17729</v>
      </c>
      <c r="C17730">
        <v>2</v>
      </c>
      <c r="J17730" t="s">
        <v>29554</v>
      </c>
      <c r="K17730">
        <v>1</v>
      </c>
    </row>
    <row r="17731" spans="1:11" x14ac:dyDescent="0.3">
      <c r="A17731" t="s">
        <v>17730</v>
      </c>
      <c r="B17731" t="s">
        <v>17730</v>
      </c>
      <c r="C17731">
        <v>2</v>
      </c>
      <c r="J17731" t="s">
        <v>1623</v>
      </c>
      <c r="K17731">
        <v>31</v>
      </c>
    </row>
    <row r="17732" spans="1:11" x14ac:dyDescent="0.3">
      <c r="A17732" t="s">
        <v>17731</v>
      </c>
      <c r="B17732" t="s">
        <v>17731</v>
      </c>
      <c r="C17732">
        <v>2</v>
      </c>
      <c r="J17732" t="s">
        <v>29555</v>
      </c>
      <c r="K17732">
        <v>1</v>
      </c>
    </row>
    <row r="17733" spans="1:11" x14ac:dyDescent="0.3">
      <c r="A17733" t="s">
        <v>17732</v>
      </c>
      <c r="B17733" t="s">
        <v>17732</v>
      </c>
      <c r="C17733">
        <v>2</v>
      </c>
      <c r="J17733" t="s">
        <v>29556</v>
      </c>
      <c r="K17733">
        <v>1</v>
      </c>
    </row>
    <row r="17734" spans="1:11" x14ac:dyDescent="0.3">
      <c r="A17734" t="s">
        <v>17733</v>
      </c>
      <c r="B17734" t="s">
        <v>17733</v>
      </c>
      <c r="C17734">
        <v>2</v>
      </c>
      <c r="J17734" t="s">
        <v>29557</v>
      </c>
      <c r="K17734">
        <v>1</v>
      </c>
    </row>
    <row r="17735" spans="1:11" x14ac:dyDescent="0.3">
      <c r="A17735" t="s">
        <v>17734</v>
      </c>
      <c r="B17735" t="s">
        <v>17734</v>
      </c>
      <c r="C17735">
        <v>2</v>
      </c>
      <c r="J17735" t="s">
        <v>29558</v>
      </c>
      <c r="K17735">
        <v>1</v>
      </c>
    </row>
    <row r="17736" spans="1:11" x14ac:dyDescent="0.3">
      <c r="A17736" t="s">
        <v>17735</v>
      </c>
      <c r="B17736" t="s">
        <v>17735</v>
      </c>
      <c r="C17736">
        <v>2</v>
      </c>
      <c r="J17736" t="s">
        <v>29559</v>
      </c>
      <c r="K17736">
        <v>1</v>
      </c>
    </row>
    <row r="17737" spans="1:11" x14ac:dyDescent="0.3">
      <c r="A17737" t="s">
        <v>17736</v>
      </c>
      <c r="B17737" t="s">
        <v>17736</v>
      </c>
      <c r="C17737">
        <v>2</v>
      </c>
      <c r="J17737" t="s">
        <v>29560</v>
      </c>
      <c r="K17737">
        <v>1</v>
      </c>
    </row>
    <row r="17738" spans="1:11" x14ac:dyDescent="0.3">
      <c r="A17738" t="s">
        <v>17737</v>
      </c>
      <c r="B17738" t="s">
        <v>17737</v>
      </c>
      <c r="C17738">
        <v>2</v>
      </c>
      <c r="J17738" t="s">
        <v>15978</v>
      </c>
      <c r="K17738">
        <v>2</v>
      </c>
    </row>
    <row r="17739" spans="1:11" x14ac:dyDescent="0.3">
      <c r="A17739" t="s">
        <v>17738</v>
      </c>
      <c r="B17739" t="s">
        <v>17738</v>
      </c>
      <c r="C17739">
        <v>2</v>
      </c>
      <c r="J17739" t="s">
        <v>29561</v>
      </c>
      <c r="K17739">
        <v>1</v>
      </c>
    </row>
    <row r="17740" spans="1:11" x14ac:dyDescent="0.3">
      <c r="A17740" t="s">
        <v>17739</v>
      </c>
      <c r="B17740" t="s">
        <v>17739</v>
      </c>
      <c r="C17740">
        <v>2</v>
      </c>
      <c r="J17740" t="s">
        <v>29562</v>
      </c>
      <c r="K17740">
        <v>1</v>
      </c>
    </row>
    <row r="17741" spans="1:11" x14ac:dyDescent="0.3">
      <c r="A17741" t="s">
        <v>17740</v>
      </c>
      <c r="B17741" t="s">
        <v>17740</v>
      </c>
      <c r="C17741">
        <v>2</v>
      </c>
      <c r="J17741" t="s">
        <v>29563</v>
      </c>
      <c r="K17741">
        <v>1</v>
      </c>
    </row>
    <row r="17742" spans="1:11" x14ac:dyDescent="0.3">
      <c r="A17742" t="s">
        <v>17741</v>
      </c>
      <c r="B17742" t="s">
        <v>17741</v>
      </c>
      <c r="C17742">
        <v>2</v>
      </c>
      <c r="J17742" t="s">
        <v>971</v>
      </c>
      <c r="K17742">
        <v>52</v>
      </c>
    </row>
    <row r="17743" spans="1:11" x14ac:dyDescent="0.3">
      <c r="A17743" t="s">
        <v>17742</v>
      </c>
      <c r="B17743" t="s">
        <v>17742</v>
      </c>
      <c r="C17743">
        <v>2</v>
      </c>
      <c r="J17743" t="s">
        <v>4475</v>
      </c>
      <c r="K17743">
        <v>10</v>
      </c>
    </row>
    <row r="17744" spans="1:11" x14ac:dyDescent="0.3">
      <c r="A17744" t="s">
        <v>17743</v>
      </c>
      <c r="B17744" t="s">
        <v>17743</v>
      </c>
      <c r="C17744">
        <v>2</v>
      </c>
      <c r="J17744" t="s">
        <v>972</v>
      </c>
      <c r="K17744">
        <v>52</v>
      </c>
    </row>
    <row r="17745" spans="1:11" x14ac:dyDescent="0.3">
      <c r="A17745" t="s">
        <v>17744</v>
      </c>
      <c r="B17745" t="s">
        <v>17744</v>
      </c>
      <c r="C17745">
        <v>2</v>
      </c>
      <c r="J17745" t="s">
        <v>29564</v>
      </c>
      <c r="K17745">
        <v>1</v>
      </c>
    </row>
    <row r="17746" spans="1:11" x14ac:dyDescent="0.3">
      <c r="A17746" t="s">
        <v>17745</v>
      </c>
      <c r="B17746" t="s">
        <v>17745</v>
      </c>
      <c r="C17746">
        <v>2</v>
      </c>
      <c r="J17746" t="s">
        <v>11667</v>
      </c>
      <c r="K17746">
        <v>3</v>
      </c>
    </row>
    <row r="17747" spans="1:11" x14ac:dyDescent="0.3">
      <c r="A17747" t="s">
        <v>17746</v>
      </c>
      <c r="B17747" t="s">
        <v>17746</v>
      </c>
      <c r="C17747">
        <v>2</v>
      </c>
      <c r="J17747" t="s">
        <v>15979</v>
      </c>
      <c r="K17747">
        <v>2</v>
      </c>
    </row>
    <row r="17748" spans="1:11" x14ac:dyDescent="0.3">
      <c r="A17748" t="s">
        <v>17747</v>
      </c>
      <c r="B17748" t="s">
        <v>17747</v>
      </c>
      <c r="C17748">
        <v>2</v>
      </c>
      <c r="J17748" t="s">
        <v>15980</v>
      </c>
      <c r="K17748">
        <v>2</v>
      </c>
    </row>
    <row r="17749" spans="1:11" x14ac:dyDescent="0.3">
      <c r="A17749" t="s">
        <v>17748</v>
      </c>
      <c r="B17749" t="s">
        <v>17748</v>
      </c>
      <c r="C17749">
        <v>2</v>
      </c>
      <c r="J17749" t="s">
        <v>3402</v>
      </c>
      <c r="K17749">
        <v>14</v>
      </c>
    </row>
    <row r="17750" spans="1:11" x14ac:dyDescent="0.3">
      <c r="A17750" t="s">
        <v>17749</v>
      </c>
      <c r="B17750" t="s">
        <v>17749</v>
      </c>
      <c r="C17750">
        <v>2</v>
      </c>
      <c r="J17750" t="s">
        <v>29565</v>
      </c>
      <c r="K17750">
        <v>1</v>
      </c>
    </row>
    <row r="17751" spans="1:11" x14ac:dyDescent="0.3">
      <c r="A17751" t="s">
        <v>17750</v>
      </c>
      <c r="B17751" t="s">
        <v>17750</v>
      </c>
      <c r="C17751">
        <v>2</v>
      </c>
      <c r="J17751" t="s">
        <v>29566</v>
      </c>
      <c r="K17751">
        <v>1</v>
      </c>
    </row>
    <row r="17752" spans="1:11" x14ac:dyDescent="0.3">
      <c r="A17752" t="s">
        <v>17751</v>
      </c>
      <c r="B17752" t="s">
        <v>17751</v>
      </c>
      <c r="C17752">
        <v>2</v>
      </c>
      <c r="J17752" t="s">
        <v>1252</v>
      </c>
      <c r="K17752">
        <v>41</v>
      </c>
    </row>
    <row r="17753" spans="1:11" x14ac:dyDescent="0.3">
      <c r="A17753" t="s">
        <v>17752</v>
      </c>
      <c r="B17753" t="s">
        <v>17752</v>
      </c>
      <c r="C17753">
        <v>2</v>
      </c>
      <c r="J17753" t="s">
        <v>29567</v>
      </c>
      <c r="K17753">
        <v>1</v>
      </c>
    </row>
    <row r="17754" spans="1:11" x14ac:dyDescent="0.3">
      <c r="A17754" t="s">
        <v>17753</v>
      </c>
      <c r="B17754" t="s">
        <v>17753</v>
      </c>
      <c r="C17754">
        <v>2</v>
      </c>
      <c r="J17754" t="s">
        <v>29568</v>
      </c>
      <c r="K17754">
        <v>1</v>
      </c>
    </row>
    <row r="17755" spans="1:11" x14ac:dyDescent="0.3">
      <c r="A17755" t="s">
        <v>17754</v>
      </c>
      <c r="B17755" t="s">
        <v>17754</v>
      </c>
      <c r="C17755">
        <v>2</v>
      </c>
      <c r="J17755" t="s">
        <v>29569</v>
      </c>
      <c r="K17755">
        <v>1</v>
      </c>
    </row>
    <row r="17756" spans="1:11" x14ac:dyDescent="0.3">
      <c r="A17756" t="s">
        <v>17755</v>
      </c>
      <c r="B17756" t="s">
        <v>17755</v>
      </c>
      <c r="C17756">
        <v>2</v>
      </c>
      <c r="J17756" t="s">
        <v>29570</v>
      </c>
      <c r="K17756">
        <v>1</v>
      </c>
    </row>
    <row r="17757" spans="1:11" x14ac:dyDescent="0.3">
      <c r="A17757" t="s">
        <v>17756</v>
      </c>
      <c r="B17757" t="s">
        <v>17756</v>
      </c>
      <c r="C17757">
        <v>2</v>
      </c>
      <c r="J17757" t="s">
        <v>15981</v>
      </c>
      <c r="K17757">
        <v>2</v>
      </c>
    </row>
    <row r="17758" spans="1:11" x14ac:dyDescent="0.3">
      <c r="A17758" t="s">
        <v>17757</v>
      </c>
      <c r="B17758" t="s">
        <v>17757</v>
      </c>
      <c r="C17758">
        <v>2</v>
      </c>
      <c r="J17758" t="s">
        <v>29571</v>
      </c>
      <c r="K17758">
        <v>1</v>
      </c>
    </row>
    <row r="17759" spans="1:11" x14ac:dyDescent="0.3">
      <c r="A17759" t="s">
        <v>17758</v>
      </c>
      <c r="B17759" t="s">
        <v>17758</v>
      </c>
      <c r="C17759">
        <v>2</v>
      </c>
      <c r="J17759" t="s">
        <v>11668</v>
      </c>
      <c r="K17759">
        <v>3</v>
      </c>
    </row>
    <row r="17760" spans="1:11" x14ac:dyDescent="0.3">
      <c r="A17760" t="s">
        <v>17759</v>
      </c>
      <c r="B17760" t="s">
        <v>17759</v>
      </c>
      <c r="C17760">
        <v>2</v>
      </c>
      <c r="J17760" t="s">
        <v>1342</v>
      </c>
      <c r="K17760">
        <v>38</v>
      </c>
    </row>
    <row r="17761" spans="1:11" x14ac:dyDescent="0.3">
      <c r="A17761" t="s">
        <v>17760</v>
      </c>
      <c r="B17761" t="s">
        <v>17760</v>
      </c>
      <c r="C17761">
        <v>2</v>
      </c>
      <c r="J17761" t="s">
        <v>15982</v>
      </c>
      <c r="K17761">
        <v>2</v>
      </c>
    </row>
    <row r="17762" spans="1:11" x14ac:dyDescent="0.3">
      <c r="A17762" t="s">
        <v>17761</v>
      </c>
      <c r="B17762" t="s">
        <v>17761</v>
      </c>
      <c r="C17762">
        <v>2</v>
      </c>
      <c r="J17762" t="s">
        <v>11669</v>
      </c>
      <c r="K17762">
        <v>3</v>
      </c>
    </row>
    <row r="17763" spans="1:11" x14ac:dyDescent="0.3">
      <c r="A17763" t="s">
        <v>17762</v>
      </c>
      <c r="B17763" t="s">
        <v>17762</v>
      </c>
      <c r="C17763">
        <v>2</v>
      </c>
      <c r="J17763" t="s">
        <v>11670</v>
      </c>
      <c r="K17763">
        <v>3</v>
      </c>
    </row>
    <row r="17764" spans="1:11" x14ac:dyDescent="0.3">
      <c r="A17764" t="s">
        <v>17763</v>
      </c>
      <c r="B17764" t="s">
        <v>17763</v>
      </c>
      <c r="C17764">
        <v>2</v>
      </c>
      <c r="J17764" t="s">
        <v>6026</v>
      </c>
      <c r="K17764">
        <v>7</v>
      </c>
    </row>
    <row r="17765" spans="1:11" x14ac:dyDescent="0.3">
      <c r="A17765" t="s">
        <v>17764</v>
      </c>
      <c r="B17765" t="s">
        <v>17764</v>
      </c>
      <c r="C17765">
        <v>2</v>
      </c>
      <c r="J17765" t="s">
        <v>15983</v>
      </c>
      <c r="K17765">
        <v>2</v>
      </c>
    </row>
    <row r="17766" spans="1:11" x14ac:dyDescent="0.3">
      <c r="A17766" t="s">
        <v>17765</v>
      </c>
      <c r="B17766" t="s">
        <v>17765</v>
      </c>
      <c r="C17766">
        <v>2</v>
      </c>
      <c r="J17766" t="s">
        <v>7888</v>
      </c>
      <c r="K17766">
        <v>5</v>
      </c>
    </row>
    <row r="17767" spans="1:11" x14ac:dyDescent="0.3">
      <c r="A17767" t="s">
        <v>17766</v>
      </c>
      <c r="B17767" t="s">
        <v>17766</v>
      </c>
      <c r="C17767">
        <v>2</v>
      </c>
      <c r="J17767" t="s">
        <v>29572</v>
      </c>
      <c r="K17767">
        <v>1</v>
      </c>
    </row>
    <row r="17768" spans="1:11" x14ac:dyDescent="0.3">
      <c r="A17768" t="s">
        <v>17767</v>
      </c>
      <c r="B17768" t="s">
        <v>17767</v>
      </c>
      <c r="C17768">
        <v>2</v>
      </c>
      <c r="J17768" t="s">
        <v>29573</v>
      </c>
      <c r="K17768">
        <v>1</v>
      </c>
    </row>
    <row r="17769" spans="1:11" x14ac:dyDescent="0.3">
      <c r="A17769" t="s">
        <v>17768</v>
      </c>
      <c r="B17769" t="s">
        <v>17768</v>
      </c>
      <c r="C17769">
        <v>2</v>
      </c>
      <c r="J17769" t="s">
        <v>29574</v>
      </c>
      <c r="K17769">
        <v>1</v>
      </c>
    </row>
    <row r="17770" spans="1:11" x14ac:dyDescent="0.3">
      <c r="A17770" t="s">
        <v>17769</v>
      </c>
      <c r="B17770" t="s">
        <v>17769</v>
      </c>
      <c r="C17770">
        <v>2</v>
      </c>
      <c r="J17770" t="s">
        <v>9357</v>
      </c>
      <c r="K17770">
        <v>4</v>
      </c>
    </row>
    <row r="17771" spans="1:11" x14ac:dyDescent="0.3">
      <c r="A17771" t="s">
        <v>17770</v>
      </c>
      <c r="B17771" t="s">
        <v>17770</v>
      </c>
      <c r="C17771">
        <v>2</v>
      </c>
      <c r="J17771" t="s">
        <v>6788</v>
      </c>
      <c r="K17771">
        <v>6</v>
      </c>
    </row>
    <row r="17772" spans="1:11" x14ac:dyDescent="0.3">
      <c r="A17772" t="s">
        <v>17771</v>
      </c>
      <c r="B17772" t="s">
        <v>17771</v>
      </c>
      <c r="C17772">
        <v>2</v>
      </c>
      <c r="J17772" t="s">
        <v>783</v>
      </c>
      <c r="K17772">
        <v>65</v>
      </c>
    </row>
    <row r="17773" spans="1:11" x14ac:dyDescent="0.3">
      <c r="A17773" t="s">
        <v>17772</v>
      </c>
      <c r="B17773" t="s">
        <v>17772</v>
      </c>
      <c r="C17773">
        <v>2</v>
      </c>
      <c r="J17773" t="s">
        <v>15984</v>
      </c>
      <c r="K17773">
        <v>2</v>
      </c>
    </row>
    <row r="17774" spans="1:11" x14ac:dyDescent="0.3">
      <c r="A17774" t="s">
        <v>17773</v>
      </c>
      <c r="B17774" t="s">
        <v>17773</v>
      </c>
      <c r="C17774">
        <v>2</v>
      </c>
      <c r="J17774" t="s">
        <v>7889</v>
      </c>
      <c r="K17774">
        <v>5</v>
      </c>
    </row>
    <row r="17775" spans="1:11" x14ac:dyDescent="0.3">
      <c r="A17775" t="s">
        <v>17774</v>
      </c>
      <c r="B17775" t="s">
        <v>17774</v>
      </c>
      <c r="C17775">
        <v>2</v>
      </c>
      <c r="J17775" t="s">
        <v>29575</v>
      </c>
      <c r="K17775">
        <v>1</v>
      </c>
    </row>
    <row r="17776" spans="1:11" x14ac:dyDescent="0.3">
      <c r="A17776" t="s">
        <v>17775</v>
      </c>
      <c r="B17776" t="s">
        <v>17775</v>
      </c>
      <c r="C17776">
        <v>2</v>
      </c>
      <c r="J17776" t="s">
        <v>411</v>
      </c>
      <c r="K17776">
        <v>118</v>
      </c>
    </row>
    <row r="17777" spans="1:11" x14ac:dyDescent="0.3">
      <c r="A17777" t="s">
        <v>17776</v>
      </c>
      <c r="B17777" t="s">
        <v>17776</v>
      </c>
      <c r="C17777">
        <v>2</v>
      </c>
      <c r="J17777" t="s">
        <v>7890</v>
      </c>
      <c r="K17777">
        <v>5</v>
      </c>
    </row>
    <row r="17778" spans="1:11" x14ac:dyDescent="0.3">
      <c r="A17778" t="s">
        <v>17777</v>
      </c>
      <c r="B17778" t="s">
        <v>17777</v>
      </c>
      <c r="C17778">
        <v>2</v>
      </c>
      <c r="J17778" t="s">
        <v>15985</v>
      </c>
      <c r="K17778">
        <v>2</v>
      </c>
    </row>
    <row r="17779" spans="1:11" x14ac:dyDescent="0.3">
      <c r="A17779" t="s">
        <v>17778</v>
      </c>
      <c r="B17779" t="s">
        <v>17778</v>
      </c>
      <c r="C17779">
        <v>2</v>
      </c>
      <c r="J17779" t="s">
        <v>29576</v>
      </c>
      <c r="K17779">
        <v>1</v>
      </c>
    </row>
    <row r="17780" spans="1:11" x14ac:dyDescent="0.3">
      <c r="A17780" t="s">
        <v>17779</v>
      </c>
      <c r="B17780" t="s">
        <v>17779</v>
      </c>
      <c r="C17780">
        <v>2</v>
      </c>
      <c r="J17780" t="s">
        <v>15986</v>
      </c>
      <c r="K17780">
        <v>2</v>
      </c>
    </row>
    <row r="17781" spans="1:11" x14ac:dyDescent="0.3">
      <c r="A17781" t="s">
        <v>17780</v>
      </c>
      <c r="B17781" t="s">
        <v>17780</v>
      </c>
      <c r="C17781">
        <v>2</v>
      </c>
      <c r="J17781" t="s">
        <v>29577</v>
      </c>
      <c r="K17781">
        <v>1</v>
      </c>
    </row>
    <row r="17782" spans="1:11" x14ac:dyDescent="0.3">
      <c r="A17782" t="s">
        <v>17781</v>
      </c>
      <c r="B17782" t="s">
        <v>17781</v>
      </c>
      <c r="C17782">
        <v>2</v>
      </c>
      <c r="J17782" t="s">
        <v>29578</v>
      </c>
      <c r="K17782">
        <v>1</v>
      </c>
    </row>
    <row r="17783" spans="1:11" x14ac:dyDescent="0.3">
      <c r="A17783" t="s">
        <v>17782</v>
      </c>
      <c r="B17783" t="s">
        <v>17782</v>
      </c>
      <c r="C17783">
        <v>2</v>
      </c>
      <c r="J17783" t="s">
        <v>29579</v>
      </c>
      <c r="K17783">
        <v>1</v>
      </c>
    </row>
    <row r="17784" spans="1:11" x14ac:dyDescent="0.3">
      <c r="A17784" t="s">
        <v>17783</v>
      </c>
      <c r="B17784" t="s">
        <v>17783</v>
      </c>
      <c r="C17784">
        <v>2</v>
      </c>
      <c r="J17784" t="s">
        <v>29580</v>
      </c>
      <c r="K17784">
        <v>1</v>
      </c>
    </row>
    <row r="17785" spans="1:11" x14ac:dyDescent="0.3">
      <c r="A17785" t="s">
        <v>17784</v>
      </c>
      <c r="B17785" t="s">
        <v>17784</v>
      </c>
      <c r="C17785">
        <v>2</v>
      </c>
      <c r="J17785" t="s">
        <v>29581</v>
      </c>
      <c r="K17785">
        <v>1</v>
      </c>
    </row>
    <row r="17786" spans="1:11" x14ac:dyDescent="0.3">
      <c r="A17786" t="s">
        <v>17785</v>
      </c>
      <c r="B17786" t="s">
        <v>17785</v>
      </c>
      <c r="C17786">
        <v>2</v>
      </c>
      <c r="J17786" t="s">
        <v>9358</v>
      </c>
      <c r="K17786">
        <v>4</v>
      </c>
    </row>
    <row r="17787" spans="1:11" x14ac:dyDescent="0.3">
      <c r="A17787" t="s">
        <v>17786</v>
      </c>
      <c r="B17787" t="s">
        <v>17786</v>
      </c>
      <c r="C17787">
        <v>2</v>
      </c>
      <c r="J17787" t="s">
        <v>15987</v>
      </c>
      <c r="K17787">
        <v>2</v>
      </c>
    </row>
    <row r="17788" spans="1:11" x14ac:dyDescent="0.3">
      <c r="A17788" t="s">
        <v>17787</v>
      </c>
      <c r="B17788" t="s">
        <v>17787</v>
      </c>
      <c r="C17788">
        <v>2</v>
      </c>
      <c r="J17788" t="s">
        <v>4476</v>
      </c>
      <c r="K17788">
        <v>10</v>
      </c>
    </row>
    <row r="17789" spans="1:11" x14ac:dyDescent="0.3">
      <c r="A17789" t="s">
        <v>17788</v>
      </c>
      <c r="B17789" t="s">
        <v>17788</v>
      </c>
      <c r="C17789">
        <v>2</v>
      </c>
      <c r="J17789" t="s">
        <v>29582</v>
      </c>
      <c r="K17789">
        <v>1</v>
      </c>
    </row>
    <row r="17790" spans="1:11" x14ac:dyDescent="0.3">
      <c r="A17790" t="s">
        <v>17789</v>
      </c>
      <c r="B17790" t="s">
        <v>17789</v>
      </c>
      <c r="C17790">
        <v>2</v>
      </c>
      <c r="J17790" t="s">
        <v>3011</v>
      </c>
      <c r="K17790">
        <v>16</v>
      </c>
    </row>
    <row r="17791" spans="1:11" x14ac:dyDescent="0.3">
      <c r="A17791" t="s">
        <v>17790</v>
      </c>
      <c r="B17791" t="s">
        <v>17790</v>
      </c>
      <c r="C17791">
        <v>2</v>
      </c>
      <c r="J17791" t="s">
        <v>7891</v>
      </c>
      <c r="K17791">
        <v>5</v>
      </c>
    </row>
    <row r="17792" spans="1:11" x14ac:dyDescent="0.3">
      <c r="A17792" t="s">
        <v>17791</v>
      </c>
      <c r="B17792" t="s">
        <v>17791</v>
      </c>
      <c r="C17792">
        <v>2</v>
      </c>
      <c r="J17792" t="s">
        <v>29583</v>
      </c>
      <c r="K17792">
        <v>1</v>
      </c>
    </row>
    <row r="17793" spans="1:11" x14ac:dyDescent="0.3">
      <c r="A17793" t="s">
        <v>17792</v>
      </c>
      <c r="B17793" t="s">
        <v>17792</v>
      </c>
      <c r="C17793">
        <v>2</v>
      </c>
      <c r="J17793" t="s">
        <v>15988</v>
      </c>
      <c r="K17793">
        <v>2</v>
      </c>
    </row>
    <row r="17794" spans="1:11" x14ac:dyDescent="0.3">
      <c r="A17794" t="s">
        <v>17793</v>
      </c>
      <c r="B17794" t="s">
        <v>17793</v>
      </c>
      <c r="C17794">
        <v>2</v>
      </c>
      <c r="J17794" t="s">
        <v>9359</v>
      </c>
      <c r="K17794">
        <v>4</v>
      </c>
    </row>
    <row r="17795" spans="1:11" x14ac:dyDescent="0.3">
      <c r="A17795" t="s">
        <v>17794</v>
      </c>
      <c r="B17795" t="s">
        <v>17794</v>
      </c>
      <c r="C17795">
        <v>2</v>
      </c>
      <c r="J17795" t="s">
        <v>29584</v>
      </c>
      <c r="K17795">
        <v>1</v>
      </c>
    </row>
    <row r="17796" spans="1:11" x14ac:dyDescent="0.3">
      <c r="A17796" t="s">
        <v>17795</v>
      </c>
      <c r="B17796" t="s">
        <v>17795</v>
      </c>
      <c r="C17796">
        <v>2</v>
      </c>
      <c r="J17796" t="s">
        <v>29585</v>
      </c>
      <c r="K17796">
        <v>1</v>
      </c>
    </row>
    <row r="17797" spans="1:11" x14ac:dyDescent="0.3">
      <c r="A17797" t="s">
        <v>17796</v>
      </c>
      <c r="B17797" t="s">
        <v>17796</v>
      </c>
      <c r="C17797">
        <v>2</v>
      </c>
      <c r="J17797" t="s">
        <v>29586</v>
      </c>
      <c r="K17797">
        <v>1</v>
      </c>
    </row>
    <row r="17798" spans="1:11" x14ac:dyDescent="0.3">
      <c r="A17798" t="s">
        <v>17797</v>
      </c>
      <c r="B17798" t="s">
        <v>17797</v>
      </c>
      <c r="C17798">
        <v>2</v>
      </c>
      <c r="J17798" t="s">
        <v>15989</v>
      </c>
      <c r="K17798">
        <v>2</v>
      </c>
    </row>
    <row r="17799" spans="1:11" x14ac:dyDescent="0.3">
      <c r="A17799" t="s">
        <v>17798</v>
      </c>
      <c r="B17799" t="s">
        <v>17798</v>
      </c>
      <c r="C17799">
        <v>2</v>
      </c>
      <c r="J17799" t="s">
        <v>6789</v>
      </c>
      <c r="K17799">
        <v>6</v>
      </c>
    </row>
    <row r="17800" spans="1:11" x14ac:dyDescent="0.3">
      <c r="A17800" t="s">
        <v>17799</v>
      </c>
      <c r="B17800" t="s">
        <v>17799</v>
      </c>
      <c r="C17800">
        <v>2</v>
      </c>
      <c r="J17800" t="s">
        <v>29587</v>
      </c>
      <c r="K17800">
        <v>1</v>
      </c>
    </row>
    <row r="17801" spans="1:11" x14ac:dyDescent="0.3">
      <c r="A17801" t="s">
        <v>17800</v>
      </c>
      <c r="B17801" t="s">
        <v>17800</v>
      </c>
      <c r="C17801">
        <v>2</v>
      </c>
      <c r="J17801" t="s">
        <v>15990</v>
      </c>
      <c r="K17801">
        <v>2</v>
      </c>
    </row>
    <row r="17802" spans="1:11" x14ac:dyDescent="0.3">
      <c r="A17802" t="s">
        <v>17801</v>
      </c>
      <c r="B17802" t="s">
        <v>17801</v>
      </c>
      <c r="C17802">
        <v>2</v>
      </c>
      <c r="J17802" t="s">
        <v>15991</v>
      </c>
      <c r="K17802">
        <v>2</v>
      </c>
    </row>
    <row r="17803" spans="1:11" x14ac:dyDescent="0.3">
      <c r="A17803" t="s">
        <v>17802</v>
      </c>
      <c r="B17803" t="s">
        <v>17802</v>
      </c>
      <c r="C17803">
        <v>2</v>
      </c>
      <c r="J17803" t="s">
        <v>11671</v>
      </c>
      <c r="K17803">
        <v>3</v>
      </c>
    </row>
    <row r="17804" spans="1:11" x14ac:dyDescent="0.3">
      <c r="A17804" t="s">
        <v>17803</v>
      </c>
      <c r="B17804" t="s">
        <v>17803</v>
      </c>
      <c r="C17804">
        <v>2</v>
      </c>
      <c r="J17804" t="s">
        <v>11672</v>
      </c>
      <c r="K17804">
        <v>3</v>
      </c>
    </row>
    <row r="17805" spans="1:11" x14ac:dyDescent="0.3">
      <c r="A17805" t="s">
        <v>17804</v>
      </c>
      <c r="B17805" t="s">
        <v>17804</v>
      </c>
      <c r="C17805">
        <v>2</v>
      </c>
      <c r="J17805" t="s">
        <v>29588</v>
      </c>
      <c r="K17805">
        <v>1</v>
      </c>
    </row>
    <row r="17806" spans="1:11" x14ac:dyDescent="0.3">
      <c r="A17806" t="s">
        <v>17805</v>
      </c>
      <c r="B17806" t="s">
        <v>17805</v>
      </c>
      <c r="C17806">
        <v>2</v>
      </c>
      <c r="J17806" t="s">
        <v>29589</v>
      </c>
      <c r="K17806">
        <v>1</v>
      </c>
    </row>
    <row r="17807" spans="1:11" x14ac:dyDescent="0.3">
      <c r="A17807" t="s">
        <v>17806</v>
      </c>
      <c r="B17807" t="s">
        <v>17806</v>
      </c>
      <c r="C17807">
        <v>2</v>
      </c>
      <c r="J17807" t="s">
        <v>15992</v>
      </c>
      <c r="K17807">
        <v>2</v>
      </c>
    </row>
    <row r="17808" spans="1:11" x14ac:dyDescent="0.3">
      <c r="A17808" t="s">
        <v>17807</v>
      </c>
      <c r="B17808" t="s">
        <v>17807</v>
      </c>
      <c r="C17808">
        <v>2</v>
      </c>
      <c r="J17808" t="s">
        <v>6790</v>
      </c>
      <c r="K17808">
        <v>6</v>
      </c>
    </row>
    <row r="17809" spans="1:11" x14ac:dyDescent="0.3">
      <c r="A17809" t="s">
        <v>17808</v>
      </c>
      <c r="B17809" t="s">
        <v>17808</v>
      </c>
      <c r="C17809">
        <v>2</v>
      </c>
      <c r="J17809" t="s">
        <v>29590</v>
      </c>
      <c r="K17809">
        <v>1</v>
      </c>
    </row>
    <row r="17810" spans="1:11" x14ac:dyDescent="0.3">
      <c r="A17810" t="s">
        <v>17809</v>
      </c>
      <c r="B17810" t="s">
        <v>17809</v>
      </c>
      <c r="C17810">
        <v>2</v>
      </c>
      <c r="J17810" t="s">
        <v>29591</v>
      </c>
      <c r="K17810">
        <v>1</v>
      </c>
    </row>
    <row r="17811" spans="1:11" x14ac:dyDescent="0.3">
      <c r="A17811" t="s">
        <v>17810</v>
      </c>
      <c r="B17811" t="s">
        <v>17810</v>
      </c>
      <c r="C17811">
        <v>2</v>
      </c>
      <c r="J17811" t="s">
        <v>29592</v>
      </c>
      <c r="K17811">
        <v>1</v>
      </c>
    </row>
    <row r="17812" spans="1:11" x14ac:dyDescent="0.3">
      <c r="A17812" t="s">
        <v>17811</v>
      </c>
      <c r="B17812" t="s">
        <v>17811</v>
      </c>
      <c r="C17812">
        <v>2</v>
      </c>
      <c r="J17812" t="s">
        <v>29593</v>
      </c>
      <c r="K17812">
        <v>1</v>
      </c>
    </row>
    <row r="17813" spans="1:11" x14ac:dyDescent="0.3">
      <c r="A17813" t="s">
        <v>17812</v>
      </c>
      <c r="B17813" t="s">
        <v>17812</v>
      </c>
      <c r="C17813">
        <v>2</v>
      </c>
      <c r="J17813" t="s">
        <v>29594</v>
      </c>
      <c r="K17813">
        <v>1</v>
      </c>
    </row>
    <row r="17814" spans="1:11" x14ac:dyDescent="0.3">
      <c r="A17814" t="s">
        <v>17813</v>
      </c>
      <c r="B17814" t="s">
        <v>17813</v>
      </c>
      <c r="C17814">
        <v>2</v>
      </c>
      <c r="J17814" t="s">
        <v>29595</v>
      </c>
      <c r="K17814">
        <v>1</v>
      </c>
    </row>
    <row r="17815" spans="1:11" x14ac:dyDescent="0.3">
      <c r="A17815" t="s">
        <v>17814</v>
      </c>
      <c r="B17815" t="s">
        <v>17814</v>
      </c>
      <c r="C17815">
        <v>2</v>
      </c>
      <c r="J17815" t="s">
        <v>349</v>
      </c>
      <c r="K17815">
        <v>130</v>
      </c>
    </row>
    <row r="17816" spans="1:11" x14ac:dyDescent="0.3">
      <c r="A17816" t="s">
        <v>17815</v>
      </c>
      <c r="B17816" t="s">
        <v>17815</v>
      </c>
      <c r="C17816">
        <v>2</v>
      </c>
      <c r="J17816" t="s">
        <v>5404</v>
      </c>
      <c r="K17816">
        <v>8</v>
      </c>
    </row>
    <row r="17817" spans="1:11" x14ac:dyDescent="0.3">
      <c r="A17817" t="s">
        <v>17816</v>
      </c>
      <c r="B17817" t="s">
        <v>17816</v>
      </c>
      <c r="C17817">
        <v>2</v>
      </c>
      <c r="J17817" t="s">
        <v>1522</v>
      </c>
      <c r="K17817">
        <v>33</v>
      </c>
    </row>
    <row r="17818" spans="1:11" x14ac:dyDescent="0.3">
      <c r="A17818" t="s">
        <v>17817</v>
      </c>
      <c r="B17818" t="s">
        <v>17817</v>
      </c>
      <c r="C17818">
        <v>2</v>
      </c>
      <c r="J17818" t="s">
        <v>3012</v>
      </c>
      <c r="K17818">
        <v>16</v>
      </c>
    </row>
    <row r="17819" spans="1:11" x14ac:dyDescent="0.3">
      <c r="A17819" t="s">
        <v>17818</v>
      </c>
      <c r="B17819" t="s">
        <v>17818</v>
      </c>
      <c r="C17819">
        <v>2</v>
      </c>
      <c r="J17819" t="s">
        <v>29596</v>
      </c>
      <c r="K17819">
        <v>1</v>
      </c>
    </row>
    <row r="17820" spans="1:11" x14ac:dyDescent="0.3">
      <c r="A17820" t="s">
        <v>17819</v>
      </c>
      <c r="B17820" t="s">
        <v>17819</v>
      </c>
      <c r="C17820">
        <v>2</v>
      </c>
      <c r="J17820" t="s">
        <v>11673</v>
      </c>
      <c r="K17820">
        <v>3</v>
      </c>
    </row>
    <row r="17821" spans="1:11" x14ac:dyDescent="0.3">
      <c r="A17821" t="s">
        <v>17820</v>
      </c>
      <c r="B17821" t="s">
        <v>17820</v>
      </c>
      <c r="C17821">
        <v>2</v>
      </c>
      <c r="J17821" t="s">
        <v>513</v>
      </c>
      <c r="K17821">
        <v>97</v>
      </c>
    </row>
    <row r="17822" spans="1:11" x14ac:dyDescent="0.3">
      <c r="A17822" t="s">
        <v>17821</v>
      </c>
      <c r="B17822" t="s">
        <v>17821</v>
      </c>
      <c r="C17822">
        <v>2</v>
      </c>
      <c r="J17822" t="s">
        <v>29597</v>
      </c>
      <c r="K17822">
        <v>1</v>
      </c>
    </row>
    <row r="17823" spans="1:11" x14ac:dyDescent="0.3">
      <c r="A17823" t="s">
        <v>17822</v>
      </c>
      <c r="B17823" t="s">
        <v>17822</v>
      </c>
      <c r="C17823">
        <v>2</v>
      </c>
      <c r="J17823" t="s">
        <v>29598</v>
      </c>
      <c r="K17823">
        <v>1</v>
      </c>
    </row>
    <row r="17824" spans="1:11" x14ac:dyDescent="0.3">
      <c r="A17824" t="s">
        <v>17823</v>
      </c>
      <c r="B17824" t="s">
        <v>17823</v>
      </c>
      <c r="C17824">
        <v>2</v>
      </c>
      <c r="J17824" t="s">
        <v>29599</v>
      </c>
      <c r="K17824">
        <v>1</v>
      </c>
    </row>
    <row r="17825" spans="1:11" x14ac:dyDescent="0.3">
      <c r="A17825" t="s">
        <v>17824</v>
      </c>
      <c r="B17825" t="s">
        <v>17824</v>
      </c>
      <c r="C17825">
        <v>2</v>
      </c>
      <c r="J17825" t="s">
        <v>1288</v>
      </c>
      <c r="K17825">
        <v>40</v>
      </c>
    </row>
    <row r="17826" spans="1:11" x14ac:dyDescent="0.3">
      <c r="A17826" t="s">
        <v>17825</v>
      </c>
      <c r="B17826" t="s">
        <v>17825</v>
      </c>
      <c r="C17826">
        <v>2</v>
      </c>
      <c r="J17826" t="s">
        <v>2077</v>
      </c>
      <c r="K17826">
        <v>24</v>
      </c>
    </row>
    <row r="17827" spans="1:11" x14ac:dyDescent="0.3">
      <c r="A17827" t="s">
        <v>17826</v>
      </c>
      <c r="B17827" t="s">
        <v>17826</v>
      </c>
      <c r="C17827">
        <v>2</v>
      </c>
      <c r="J17827" t="s">
        <v>29600</v>
      </c>
      <c r="K17827">
        <v>1</v>
      </c>
    </row>
    <row r="17828" spans="1:11" x14ac:dyDescent="0.3">
      <c r="A17828" t="s">
        <v>17827</v>
      </c>
      <c r="B17828" t="s">
        <v>17827</v>
      </c>
      <c r="C17828">
        <v>2</v>
      </c>
      <c r="J17828" t="s">
        <v>29601</v>
      </c>
      <c r="K17828">
        <v>1</v>
      </c>
    </row>
    <row r="17829" spans="1:11" x14ac:dyDescent="0.3">
      <c r="A17829" t="s">
        <v>17828</v>
      </c>
      <c r="B17829" t="s">
        <v>17828</v>
      </c>
      <c r="C17829">
        <v>2</v>
      </c>
      <c r="J17829" t="s">
        <v>7892</v>
      </c>
      <c r="K17829">
        <v>5</v>
      </c>
    </row>
    <row r="17830" spans="1:11" x14ac:dyDescent="0.3">
      <c r="A17830" t="s">
        <v>17829</v>
      </c>
      <c r="B17830" t="s">
        <v>17829</v>
      </c>
      <c r="C17830">
        <v>2</v>
      </c>
      <c r="J17830" t="s">
        <v>29602</v>
      </c>
      <c r="K17830">
        <v>1</v>
      </c>
    </row>
    <row r="17831" spans="1:11" x14ac:dyDescent="0.3">
      <c r="A17831" t="s">
        <v>17830</v>
      </c>
      <c r="B17831" t="s">
        <v>17830</v>
      </c>
      <c r="C17831">
        <v>2</v>
      </c>
      <c r="J17831" t="s">
        <v>3613</v>
      </c>
      <c r="K17831">
        <v>13</v>
      </c>
    </row>
    <row r="17832" spans="1:11" x14ac:dyDescent="0.3">
      <c r="A17832" t="s">
        <v>17831</v>
      </c>
      <c r="B17832" t="s">
        <v>17831</v>
      </c>
      <c r="C17832">
        <v>2</v>
      </c>
      <c r="J17832" t="s">
        <v>15993</v>
      </c>
      <c r="K17832">
        <v>2</v>
      </c>
    </row>
    <row r="17833" spans="1:11" x14ac:dyDescent="0.3">
      <c r="A17833" t="s">
        <v>17832</v>
      </c>
      <c r="B17833" t="s">
        <v>17832</v>
      </c>
      <c r="C17833">
        <v>2</v>
      </c>
      <c r="J17833" t="s">
        <v>29603</v>
      </c>
      <c r="K17833">
        <v>1</v>
      </c>
    </row>
    <row r="17834" spans="1:11" x14ac:dyDescent="0.3">
      <c r="A17834" t="s">
        <v>17833</v>
      </c>
      <c r="B17834" t="s">
        <v>17833</v>
      </c>
      <c r="C17834">
        <v>2</v>
      </c>
      <c r="J17834" t="s">
        <v>29604</v>
      </c>
      <c r="K17834">
        <v>1</v>
      </c>
    </row>
    <row r="17835" spans="1:11" x14ac:dyDescent="0.3">
      <c r="A17835" t="s">
        <v>17834</v>
      </c>
      <c r="B17835" t="s">
        <v>17834</v>
      </c>
      <c r="C17835">
        <v>2</v>
      </c>
      <c r="J17835" t="s">
        <v>29605</v>
      </c>
      <c r="K17835">
        <v>1</v>
      </c>
    </row>
    <row r="17836" spans="1:11" x14ac:dyDescent="0.3">
      <c r="A17836" t="s">
        <v>17835</v>
      </c>
      <c r="B17836" t="s">
        <v>17835</v>
      </c>
      <c r="C17836">
        <v>2</v>
      </c>
      <c r="J17836" t="s">
        <v>29606</v>
      </c>
      <c r="K17836">
        <v>1</v>
      </c>
    </row>
    <row r="17837" spans="1:11" x14ac:dyDescent="0.3">
      <c r="A17837" t="s">
        <v>17836</v>
      </c>
      <c r="B17837" t="s">
        <v>17836</v>
      </c>
      <c r="C17837">
        <v>2</v>
      </c>
      <c r="J17837" t="s">
        <v>15994</v>
      </c>
      <c r="K17837">
        <v>2</v>
      </c>
    </row>
    <row r="17838" spans="1:11" x14ac:dyDescent="0.3">
      <c r="A17838" t="s">
        <v>17837</v>
      </c>
      <c r="B17838" t="s">
        <v>17837</v>
      </c>
      <c r="C17838">
        <v>2</v>
      </c>
      <c r="J17838" t="s">
        <v>29607</v>
      </c>
      <c r="K17838">
        <v>1</v>
      </c>
    </row>
    <row r="17839" spans="1:11" x14ac:dyDescent="0.3">
      <c r="A17839" t="s">
        <v>17838</v>
      </c>
      <c r="B17839" t="s">
        <v>17838</v>
      </c>
      <c r="C17839">
        <v>2</v>
      </c>
      <c r="J17839" t="s">
        <v>29608</v>
      </c>
      <c r="K17839">
        <v>1</v>
      </c>
    </row>
    <row r="17840" spans="1:11" x14ac:dyDescent="0.3">
      <c r="A17840" t="s">
        <v>17839</v>
      </c>
      <c r="B17840" t="s">
        <v>17839</v>
      </c>
      <c r="C17840">
        <v>2</v>
      </c>
      <c r="J17840" t="s">
        <v>15995</v>
      </c>
      <c r="K17840">
        <v>2</v>
      </c>
    </row>
    <row r="17841" spans="1:11" x14ac:dyDescent="0.3">
      <c r="A17841" t="s">
        <v>17840</v>
      </c>
      <c r="B17841" t="s">
        <v>17840</v>
      </c>
      <c r="C17841">
        <v>2</v>
      </c>
      <c r="J17841" t="s">
        <v>1370</v>
      </c>
      <c r="K17841">
        <v>37</v>
      </c>
    </row>
    <row r="17842" spans="1:11" x14ac:dyDescent="0.3">
      <c r="A17842" t="s">
        <v>17841</v>
      </c>
      <c r="B17842" t="s">
        <v>17841</v>
      </c>
      <c r="C17842">
        <v>2</v>
      </c>
      <c r="J17842" t="s">
        <v>15996</v>
      </c>
      <c r="K17842">
        <v>2</v>
      </c>
    </row>
    <row r="17843" spans="1:11" x14ac:dyDescent="0.3">
      <c r="A17843" t="s">
        <v>17842</v>
      </c>
      <c r="B17843" t="s">
        <v>17842</v>
      </c>
      <c r="C17843">
        <v>2</v>
      </c>
      <c r="J17843" t="s">
        <v>6027</v>
      </c>
      <c r="K17843">
        <v>7</v>
      </c>
    </row>
    <row r="17844" spans="1:11" x14ac:dyDescent="0.3">
      <c r="A17844" t="s">
        <v>17843</v>
      </c>
      <c r="B17844" t="s">
        <v>17843</v>
      </c>
      <c r="C17844">
        <v>2</v>
      </c>
      <c r="J17844" t="s">
        <v>29609</v>
      </c>
      <c r="K17844">
        <v>1</v>
      </c>
    </row>
    <row r="17845" spans="1:11" x14ac:dyDescent="0.3">
      <c r="A17845" t="s">
        <v>17844</v>
      </c>
      <c r="B17845" t="s">
        <v>17844</v>
      </c>
      <c r="C17845">
        <v>2</v>
      </c>
      <c r="J17845" t="s">
        <v>29610</v>
      </c>
      <c r="K17845">
        <v>1</v>
      </c>
    </row>
    <row r="17846" spans="1:11" x14ac:dyDescent="0.3">
      <c r="A17846" t="s">
        <v>17845</v>
      </c>
      <c r="B17846" t="s">
        <v>17845</v>
      </c>
      <c r="C17846">
        <v>2</v>
      </c>
      <c r="J17846" t="s">
        <v>29611</v>
      </c>
      <c r="K17846">
        <v>1</v>
      </c>
    </row>
    <row r="17847" spans="1:11" x14ac:dyDescent="0.3">
      <c r="A17847" t="s">
        <v>17846</v>
      </c>
      <c r="B17847" t="s">
        <v>17846</v>
      </c>
      <c r="C17847">
        <v>2</v>
      </c>
      <c r="J17847" t="s">
        <v>5405</v>
      </c>
      <c r="K17847">
        <v>8</v>
      </c>
    </row>
    <row r="17848" spans="1:11" x14ac:dyDescent="0.3">
      <c r="A17848" t="s">
        <v>17847</v>
      </c>
      <c r="B17848" t="s">
        <v>17847</v>
      </c>
      <c r="C17848">
        <v>2</v>
      </c>
      <c r="J17848" t="s">
        <v>29612</v>
      </c>
      <c r="K17848">
        <v>1</v>
      </c>
    </row>
    <row r="17849" spans="1:11" x14ac:dyDescent="0.3">
      <c r="A17849" t="s">
        <v>17848</v>
      </c>
      <c r="B17849" t="s">
        <v>17848</v>
      </c>
      <c r="C17849">
        <v>2</v>
      </c>
      <c r="J17849" t="s">
        <v>11674</v>
      </c>
      <c r="K17849">
        <v>3</v>
      </c>
    </row>
    <row r="17850" spans="1:11" x14ac:dyDescent="0.3">
      <c r="A17850" t="s">
        <v>17849</v>
      </c>
      <c r="B17850" t="s">
        <v>17849</v>
      </c>
      <c r="C17850">
        <v>2</v>
      </c>
      <c r="J17850" t="s">
        <v>29613</v>
      </c>
      <c r="K17850">
        <v>1</v>
      </c>
    </row>
    <row r="17851" spans="1:11" x14ac:dyDescent="0.3">
      <c r="A17851" t="s">
        <v>17850</v>
      </c>
      <c r="B17851" t="s">
        <v>17850</v>
      </c>
      <c r="C17851">
        <v>2</v>
      </c>
      <c r="J17851" t="s">
        <v>9360</v>
      </c>
      <c r="K17851">
        <v>4</v>
      </c>
    </row>
    <row r="17852" spans="1:11" x14ac:dyDescent="0.3">
      <c r="A17852" t="s">
        <v>17851</v>
      </c>
      <c r="B17852" t="s">
        <v>17851</v>
      </c>
      <c r="C17852">
        <v>2</v>
      </c>
      <c r="J17852" t="s">
        <v>11675</v>
      </c>
      <c r="K17852">
        <v>3</v>
      </c>
    </row>
    <row r="17853" spans="1:11" x14ac:dyDescent="0.3">
      <c r="A17853" t="s">
        <v>17852</v>
      </c>
      <c r="B17853" t="s">
        <v>17852</v>
      </c>
      <c r="C17853">
        <v>2</v>
      </c>
      <c r="J17853" t="s">
        <v>486</v>
      </c>
      <c r="K17853">
        <v>102</v>
      </c>
    </row>
    <row r="17854" spans="1:11" x14ac:dyDescent="0.3">
      <c r="A17854" t="s">
        <v>17853</v>
      </c>
      <c r="B17854" t="s">
        <v>17853</v>
      </c>
      <c r="C17854">
        <v>2</v>
      </c>
      <c r="J17854" t="s">
        <v>29614</v>
      </c>
      <c r="K17854">
        <v>1</v>
      </c>
    </row>
    <row r="17855" spans="1:11" x14ac:dyDescent="0.3">
      <c r="A17855" t="s">
        <v>17854</v>
      </c>
      <c r="B17855" t="s">
        <v>17854</v>
      </c>
      <c r="C17855">
        <v>2</v>
      </c>
      <c r="J17855" t="s">
        <v>29615</v>
      </c>
      <c r="K17855">
        <v>1</v>
      </c>
    </row>
    <row r="17856" spans="1:11" x14ac:dyDescent="0.3">
      <c r="A17856" t="s">
        <v>17855</v>
      </c>
      <c r="B17856" t="s">
        <v>17855</v>
      </c>
      <c r="C17856">
        <v>2</v>
      </c>
      <c r="J17856" t="s">
        <v>6028</v>
      </c>
      <c r="K17856">
        <v>7</v>
      </c>
    </row>
    <row r="17857" spans="1:11" x14ac:dyDescent="0.3">
      <c r="A17857" t="s">
        <v>17856</v>
      </c>
      <c r="B17857" t="s">
        <v>17856</v>
      </c>
      <c r="C17857">
        <v>2</v>
      </c>
      <c r="J17857" t="s">
        <v>4477</v>
      </c>
      <c r="K17857">
        <v>10</v>
      </c>
    </row>
    <row r="17858" spans="1:11" x14ac:dyDescent="0.3">
      <c r="A17858" t="s">
        <v>17857</v>
      </c>
      <c r="B17858" t="s">
        <v>17857</v>
      </c>
      <c r="C17858">
        <v>2</v>
      </c>
      <c r="J17858" t="s">
        <v>15997</v>
      </c>
      <c r="K17858">
        <v>2</v>
      </c>
    </row>
    <row r="17859" spans="1:11" x14ac:dyDescent="0.3">
      <c r="A17859" t="s">
        <v>17858</v>
      </c>
      <c r="B17859" t="s">
        <v>17858</v>
      </c>
      <c r="C17859">
        <v>2</v>
      </c>
      <c r="J17859" t="s">
        <v>29616</v>
      </c>
      <c r="K17859">
        <v>1</v>
      </c>
    </row>
    <row r="17860" spans="1:11" x14ac:dyDescent="0.3">
      <c r="A17860" t="s">
        <v>17859</v>
      </c>
      <c r="B17860" t="s">
        <v>17859</v>
      </c>
      <c r="C17860">
        <v>2</v>
      </c>
      <c r="J17860" t="s">
        <v>29617</v>
      </c>
      <c r="K17860">
        <v>1</v>
      </c>
    </row>
    <row r="17861" spans="1:11" x14ac:dyDescent="0.3">
      <c r="A17861" t="s">
        <v>17860</v>
      </c>
      <c r="B17861" t="s">
        <v>17860</v>
      </c>
      <c r="C17861">
        <v>2</v>
      </c>
      <c r="J17861" t="s">
        <v>29618</v>
      </c>
      <c r="K17861">
        <v>1</v>
      </c>
    </row>
    <row r="17862" spans="1:11" x14ac:dyDescent="0.3">
      <c r="A17862" t="s">
        <v>17861</v>
      </c>
      <c r="B17862" t="s">
        <v>17861</v>
      </c>
      <c r="C17862">
        <v>2</v>
      </c>
      <c r="J17862" t="s">
        <v>2001</v>
      </c>
      <c r="K17862">
        <v>25</v>
      </c>
    </row>
    <row r="17863" spans="1:11" x14ac:dyDescent="0.3">
      <c r="A17863" t="s">
        <v>17862</v>
      </c>
      <c r="B17863" t="s">
        <v>17862</v>
      </c>
      <c r="C17863">
        <v>2</v>
      </c>
      <c r="J17863" t="s">
        <v>15998</v>
      </c>
      <c r="K17863">
        <v>2</v>
      </c>
    </row>
    <row r="17864" spans="1:11" x14ac:dyDescent="0.3">
      <c r="A17864" t="s">
        <v>17863</v>
      </c>
      <c r="B17864" t="s">
        <v>17863</v>
      </c>
      <c r="C17864">
        <v>2</v>
      </c>
      <c r="J17864" t="s">
        <v>29619</v>
      </c>
      <c r="K17864">
        <v>1</v>
      </c>
    </row>
    <row r="17865" spans="1:11" x14ac:dyDescent="0.3">
      <c r="A17865" t="s">
        <v>17864</v>
      </c>
      <c r="B17865" t="s">
        <v>17864</v>
      </c>
      <c r="C17865">
        <v>2</v>
      </c>
      <c r="J17865" t="s">
        <v>29620</v>
      </c>
      <c r="K17865">
        <v>1</v>
      </c>
    </row>
    <row r="17866" spans="1:11" x14ac:dyDescent="0.3">
      <c r="A17866" t="s">
        <v>17865</v>
      </c>
      <c r="B17866" t="s">
        <v>17865</v>
      </c>
      <c r="C17866">
        <v>2</v>
      </c>
      <c r="J17866" t="s">
        <v>15999</v>
      </c>
      <c r="K17866">
        <v>2</v>
      </c>
    </row>
    <row r="17867" spans="1:11" x14ac:dyDescent="0.3">
      <c r="A17867" t="s">
        <v>17866</v>
      </c>
      <c r="B17867" t="s">
        <v>17866</v>
      </c>
      <c r="C17867">
        <v>2</v>
      </c>
      <c r="J17867" t="s">
        <v>16000</v>
      </c>
      <c r="K17867">
        <v>2</v>
      </c>
    </row>
    <row r="17868" spans="1:11" x14ac:dyDescent="0.3">
      <c r="A17868" t="s">
        <v>17867</v>
      </c>
      <c r="B17868" t="s">
        <v>17867</v>
      </c>
      <c r="C17868">
        <v>2</v>
      </c>
      <c r="J17868" t="s">
        <v>29621</v>
      </c>
      <c r="K17868">
        <v>1</v>
      </c>
    </row>
    <row r="17869" spans="1:11" x14ac:dyDescent="0.3">
      <c r="A17869" t="s">
        <v>17868</v>
      </c>
      <c r="B17869" t="s">
        <v>17868</v>
      </c>
      <c r="C17869">
        <v>2</v>
      </c>
      <c r="J17869" t="s">
        <v>29622</v>
      </c>
      <c r="K17869">
        <v>1</v>
      </c>
    </row>
    <row r="17870" spans="1:11" x14ac:dyDescent="0.3">
      <c r="A17870" t="s">
        <v>17869</v>
      </c>
      <c r="B17870" t="s">
        <v>17869</v>
      </c>
      <c r="C17870">
        <v>2</v>
      </c>
      <c r="J17870" t="s">
        <v>29623</v>
      </c>
      <c r="K17870">
        <v>1</v>
      </c>
    </row>
    <row r="17871" spans="1:11" x14ac:dyDescent="0.3">
      <c r="A17871" t="s">
        <v>17870</v>
      </c>
      <c r="B17871" t="s">
        <v>17870</v>
      </c>
      <c r="C17871">
        <v>2</v>
      </c>
      <c r="J17871" t="s">
        <v>9361</v>
      </c>
      <c r="K17871">
        <v>4</v>
      </c>
    </row>
    <row r="17872" spans="1:11" x14ac:dyDescent="0.3">
      <c r="A17872" t="s">
        <v>17871</v>
      </c>
      <c r="B17872" t="s">
        <v>17871</v>
      </c>
      <c r="C17872">
        <v>2</v>
      </c>
      <c r="J17872" t="s">
        <v>5406</v>
      </c>
      <c r="K17872">
        <v>8</v>
      </c>
    </row>
    <row r="17873" spans="1:11" x14ac:dyDescent="0.3">
      <c r="A17873" t="s">
        <v>17872</v>
      </c>
      <c r="B17873" t="s">
        <v>17872</v>
      </c>
      <c r="C17873">
        <v>2</v>
      </c>
      <c r="J17873" t="s">
        <v>29624</v>
      </c>
      <c r="K17873">
        <v>1</v>
      </c>
    </row>
    <row r="17874" spans="1:11" x14ac:dyDescent="0.3">
      <c r="A17874" t="s">
        <v>17873</v>
      </c>
      <c r="B17874" t="s">
        <v>17873</v>
      </c>
      <c r="C17874">
        <v>2</v>
      </c>
      <c r="J17874" t="s">
        <v>29625</v>
      </c>
      <c r="K17874">
        <v>1</v>
      </c>
    </row>
    <row r="17875" spans="1:11" x14ac:dyDescent="0.3">
      <c r="A17875" t="s">
        <v>17874</v>
      </c>
      <c r="B17875" t="s">
        <v>17874</v>
      </c>
      <c r="C17875">
        <v>2</v>
      </c>
      <c r="J17875" t="s">
        <v>29626</v>
      </c>
      <c r="K17875">
        <v>1</v>
      </c>
    </row>
    <row r="17876" spans="1:11" x14ac:dyDescent="0.3">
      <c r="A17876" t="s">
        <v>17875</v>
      </c>
      <c r="B17876" t="s">
        <v>17875</v>
      </c>
      <c r="C17876">
        <v>2</v>
      </c>
      <c r="J17876" t="s">
        <v>11676</v>
      </c>
      <c r="K17876">
        <v>3</v>
      </c>
    </row>
    <row r="17877" spans="1:11" x14ac:dyDescent="0.3">
      <c r="A17877" t="s">
        <v>17876</v>
      </c>
      <c r="B17877" t="s">
        <v>17876</v>
      </c>
      <c r="C17877">
        <v>2</v>
      </c>
      <c r="J17877" t="s">
        <v>29627</v>
      </c>
      <c r="K17877">
        <v>1</v>
      </c>
    </row>
    <row r="17878" spans="1:11" x14ac:dyDescent="0.3">
      <c r="A17878" t="s">
        <v>17877</v>
      </c>
      <c r="B17878" t="s">
        <v>17877</v>
      </c>
      <c r="C17878">
        <v>2</v>
      </c>
      <c r="J17878" t="s">
        <v>589</v>
      </c>
      <c r="K17878">
        <v>86</v>
      </c>
    </row>
    <row r="17879" spans="1:11" x14ac:dyDescent="0.3">
      <c r="A17879" t="s">
        <v>17878</v>
      </c>
      <c r="B17879" t="s">
        <v>17878</v>
      </c>
      <c r="C17879">
        <v>2</v>
      </c>
      <c r="J17879" t="s">
        <v>4478</v>
      </c>
      <c r="K17879">
        <v>10</v>
      </c>
    </row>
    <row r="17880" spans="1:11" x14ac:dyDescent="0.3">
      <c r="A17880" t="s">
        <v>17879</v>
      </c>
      <c r="B17880" t="s">
        <v>17879</v>
      </c>
      <c r="C17880">
        <v>2</v>
      </c>
      <c r="J17880" t="s">
        <v>29628</v>
      </c>
      <c r="K17880">
        <v>1</v>
      </c>
    </row>
    <row r="17881" spans="1:11" x14ac:dyDescent="0.3">
      <c r="A17881" t="s">
        <v>17880</v>
      </c>
      <c r="B17881" t="s">
        <v>17880</v>
      </c>
      <c r="C17881">
        <v>2</v>
      </c>
      <c r="J17881" t="s">
        <v>16001</v>
      </c>
      <c r="K17881">
        <v>2</v>
      </c>
    </row>
    <row r="17882" spans="1:11" x14ac:dyDescent="0.3">
      <c r="A17882" t="s">
        <v>17881</v>
      </c>
      <c r="B17882" t="s">
        <v>17881</v>
      </c>
      <c r="C17882">
        <v>2</v>
      </c>
      <c r="J17882" t="s">
        <v>29629</v>
      </c>
      <c r="K17882">
        <v>1</v>
      </c>
    </row>
    <row r="17883" spans="1:11" x14ac:dyDescent="0.3">
      <c r="A17883" t="s">
        <v>17882</v>
      </c>
      <c r="B17883" t="s">
        <v>17882</v>
      </c>
      <c r="C17883">
        <v>2</v>
      </c>
      <c r="J17883" t="s">
        <v>29630</v>
      </c>
      <c r="K17883">
        <v>1</v>
      </c>
    </row>
    <row r="17884" spans="1:11" x14ac:dyDescent="0.3">
      <c r="A17884" t="s">
        <v>17883</v>
      </c>
      <c r="B17884" t="s">
        <v>17883</v>
      </c>
      <c r="C17884">
        <v>2</v>
      </c>
      <c r="J17884" t="s">
        <v>29631</v>
      </c>
      <c r="K17884">
        <v>1</v>
      </c>
    </row>
    <row r="17885" spans="1:11" x14ac:dyDescent="0.3">
      <c r="A17885" t="s">
        <v>17884</v>
      </c>
      <c r="B17885" t="s">
        <v>17884</v>
      </c>
      <c r="C17885">
        <v>2</v>
      </c>
      <c r="J17885" t="s">
        <v>29632</v>
      </c>
      <c r="K17885">
        <v>1</v>
      </c>
    </row>
    <row r="17886" spans="1:11" x14ac:dyDescent="0.3">
      <c r="A17886" t="s">
        <v>17885</v>
      </c>
      <c r="B17886" t="s">
        <v>17885</v>
      </c>
      <c r="C17886">
        <v>2</v>
      </c>
      <c r="J17886" t="s">
        <v>29633</v>
      </c>
      <c r="K17886">
        <v>1</v>
      </c>
    </row>
    <row r="17887" spans="1:11" x14ac:dyDescent="0.3">
      <c r="A17887" t="s">
        <v>17886</v>
      </c>
      <c r="B17887" t="s">
        <v>17886</v>
      </c>
      <c r="C17887">
        <v>2</v>
      </c>
      <c r="J17887" t="s">
        <v>9362</v>
      </c>
      <c r="K17887">
        <v>4</v>
      </c>
    </row>
    <row r="17888" spans="1:11" x14ac:dyDescent="0.3">
      <c r="A17888" t="s">
        <v>17887</v>
      </c>
      <c r="B17888" t="s">
        <v>17887</v>
      </c>
      <c r="C17888">
        <v>2</v>
      </c>
      <c r="J17888" t="s">
        <v>29634</v>
      </c>
      <c r="K17888">
        <v>1</v>
      </c>
    </row>
    <row r="17889" spans="1:11" x14ac:dyDescent="0.3">
      <c r="A17889" t="s">
        <v>17888</v>
      </c>
      <c r="B17889" t="s">
        <v>17888</v>
      </c>
      <c r="C17889">
        <v>2</v>
      </c>
      <c r="J17889" t="s">
        <v>11677</v>
      </c>
      <c r="K17889">
        <v>3</v>
      </c>
    </row>
    <row r="17890" spans="1:11" x14ac:dyDescent="0.3">
      <c r="A17890" t="s">
        <v>17889</v>
      </c>
      <c r="B17890" t="s">
        <v>17889</v>
      </c>
      <c r="C17890">
        <v>2</v>
      </c>
      <c r="J17890" t="s">
        <v>29635</v>
      </c>
      <c r="K17890">
        <v>1</v>
      </c>
    </row>
    <row r="17891" spans="1:11" x14ac:dyDescent="0.3">
      <c r="A17891" t="s">
        <v>17890</v>
      </c>
      <c r="B17891" t="s">
        <v>17890</v>
      </c>
      <c r="C17891">
        <v>2</v>
      </c>
      <c r="J17891" t="s">
        <v>29636</v>
      </c>
      <c r="K17891">
        <v>1</v>
      </c>
    </row>
    <row r="17892" spans="1:11" x14ac:dyDescent="0.3">
      <c r="A17892" t="s">
        <v>17891</v>
      </c>
      <c r="B17892" t="s">
        <v>17891</v>
      </c>
      <c r="C17892">
        <v>2</v>
      </c>
      <c r="J17892" t="s">
        <v>29637</v>
      </c>
      <c r="K17892">
        <v>1</v>
      </c>
    </row>
    <row r="17893" spans="1:11" x14ac:dyDescent="0.3">
      <c r="A17893" t="s">
        <v>17892</v>
      </c>
      <c r="B17893" t="s">
        <v>17892</v>
      </c>
      <c r="C17893">
        <v>2</v>
      </c>
      <c r="J17893" t="s">
        <v>29638</v>
      </c>
      <c r="K17893">
        <v>1</v>
      </c>
    </row>
    <row r="17894" spans="1:11" x14ac:dyDescent="0.3">
      <c r="A17894" t="s">
        <v>17893</v>
      </c>
      <c r="B17894" t="s">
        <v>17893</v>
      </c>
      <c r="C17894">
        <v>2</v>
      </c>
      <c r="J17894" t="s">
        <v>6791</v>
      </c>
      <c r="K17894">
        <v>6</v>
      </c>
    </row>
    <row r="17895" spans="1:11" x14ac:dyDescent="0.3">
      <c r="A17895" t="s">
        <v>17894</v>
      </c>
      <c r="B17895" t="s">
        <v>17894</v>
      </c>
      <c r="C17895">
        <v>2</v>
      </c>
      <c r="J17895" t="s">
        <v>29639</v>
      </c>
      <c r="K17895">
        <v>1</v>
      </c>
    </row>
    <row r="17896" spans="1:11" x14ac:dyDescent="0.3">
      <c r="A17896" t="s">
        <v>17895</v>
      </c>
      <c r="B17896" t="s">
        <v>17895</v>
      </c>
      <c r="C17896">
        <v>2</v>
      </c>
      <c r="J17896" t="s">
        <v>29640</v>
      </c>
      <c r="K17896">
        <v>1</v>
      </c>
    </row>
    <row r="17897" spans="1:11" x14ac:dyDescent="0.3">
      <c r="A17897" t="s">
        <v>17896</v>
      </c>
      <c r="B17897" t="s">
        <v>17896</v>
      </c>
      <c r="C17897">
        <v>2</v>
      </c>
      <c r="J17897" t="s">
        <v>6029</v>
      </c>
      <c r="K17897">
        <v>7</v>
      </c>
    </row>
    <row r="17898" spans="1:11" x14ac:dyDescent="0.3">
      <c r="A17898" t="s">
        <v>17897</v>
      </c>
      <c r="B17898" t="s">
        <v>17897</v>
      </c>
      <c r="C17898">
        <v>2</v>
      </c>
      <c r="J17898" t="s">
        <v>16002</v>
      </c>
      <c r="K17898">
        <v>2</v>
      </c>
    </row>
    <row r="17899" spans="1:11" x14ac:dyDescent="0.3">
      <c r="A17899" t="s">
        <v>17898</v>
      </c>
      <c r="B17899" t="s">
        <v>17898</v>
      </c>
      <c r="C17899">
        <v>2</v>
      </c>
      <c r="J17899" t="s">
        <v>29641</v>
      </c>
      <c r="K17899">
        <v>1</v>
      </c>
    </row>
    <row r="17900" spans="1:11" x14ac:dyDescent="0.3">
      <c r="A17900" t="s">
        <v>17899</v>
      </c>
      <c r="B17900" t="s">
        <v>17899</v>
      </c>
      <c r="C17900">
        <v>2</v>
      </c>
      <c r="J17900" t="s">
        <v>9363</v>
      </c>
      <c r="K17900">
        <v>4</v>
      </c>
    </row>
    <row r="17901" spans="1:11" x14ac:dyDescent="0.3">
      <c r="A17901" t="s">
        <v>17900</v>
      </c>
      <c r="B17901" t="s">
        <v>17900</v>
      </c>
      <c r="C17901">
        <v>2</v>
      </c>
      <c r="J17901" t="s">
        <v>29642</v>
      </c>
      <c r="K17901">
        <v>1</v>
      </c>
    </row>
    <row r="17902" spans="1:11" x14ac:dyDescent="0.3">
      <c r="A17902" t="s">
        <v>17901</v>
      </c>
      <c r="B17902" t="s">
        <v>17901</v>
      </c>
      <c r="C17902">
        <v>2</v>
      </c>
      <c r="J17902" t="s">
        <v>29643</v>
      </c>
      <c r="K17902">
        <v>1</v>
      </c>
    </row>
    <row r="17903" spans="1:11" x14ac:dyDescent="0.3">
      <c r="A17903" t="s">
        <v>17902</v>
      </c>
      <c r="B17903" t="s">
        <v>17902</v>
      </c>
      <c r="C17903">
        <v>2</v>
      </c>
      <c r="J17903" t="s">
        <v>231</v>
      </c>
      <c r="K17903">
        <v>178</v>
      </c>
    </row>
    <row r="17904" spans="1:11" x14ac:dyDescent="0.3">
      <c r="A17904" t="s">
        <v>17903</v>
      </c>
      <c r="B17904" t="s">
        <v>17903</v>
      </c>
      <c r="C17904">
        <v>2</v>
      </c>
      <c r="J17904" t="s">
        <v>29644</v>
      </c>
      <c r="K17904">
        <v>1</v>
      </c>
    </row>
    <row r="17905" spans="1:11" x14ac:dyDescent="0.3">
      <c r="A17905" t="s">
        <v>17904</v>
      </c>
      <c r="B17905" t="s">
        <v>17904</v>
      </c>
      <c r="C17905">
        <v>2</v>
      </c>
      <c r="J17905" t="s">
        <v>29645</v>
      </c>
      <c r="K17905">
        <v>1</v>
      </c>
    </row>
    <row r="17906" spans="1:11" x14ac:dyDescent="0.3">
      <c r="A17906" t="s">
        <v>17905</v>
      </c>
      <c r="B17906" t="s">
        <v>17905</v>
      </c>
      <c r="C17906">
        <v>2</v>
      </c>
      <c r="J17906" t="s">
        <v>29646</v>
      </c>
      <c r="K17906">
        <v>1</v>
      </c>
    </row>
    <row r="17907" spans="1:11" x14ac:dyDescent="0.3">
      <c r="A17907" t="s">
        <v>17906</v>
      </c>
      <c r="B17907" t="s">
        <v>17906</v>
      </c>
      <c r="C17907">
        <v>2</v>
      </c>
      <c r="J17907" t="s">
        <v>1440</v>
      </c>
      <c r="K17907">
        <v>35</v>
      </c>
    </row>
    <row r="17908" spans="1:11" x14ac:dyDescent="0.3">
      <c r="A17908" t="s">
        <v>17907</v>
      </c>
      <c r="B17908" t="s">
        <v>17907</v>
      </c>
      <c r="C17908">
        <v>2</v>
      </c>
      <c r="J17908" t="s">
        <v>16003</v>
      </c>
      <c r="K17908">
        <v>2</v>
      </c>
    </row>
    <row r="17909" spans="1:11" x14ac:dyDescent="0.3">
      <c r="A17909" t="s">
        <v>17908</v>
      </c>
      <c r="B17909" t="s">
        <v>17908</v>
      </c>
      <c r="C17909">
        <v>2</v>
      </c>
      <c r="J17909" t="s">
        <v>11678</v>
      </c>
      <c r="K17909">
        <v>3</v>
      </c>
    </row>
    <row r="17910" spans="1:11" x14ac:dyDescent="0.3">
      <c r="A17910" t="s">
        <v>17909</v>
      </c>
      <c r="B17910" t="s">
        <v>17909</v>
      </c>
      <c r="C17910">
        <v>2</v>
      </c>
      <c r="J17910" t="s">
        <v>476</v>
      </c>
      <c r="K17910">
        <v>104</v>
      </c>
    </row>
    <row r="17911" spans="1:11" x14ac:dyDescent="0.3">
      <c r="A17911" t="s">
        <v>17910</v>
      </c>
      <c r="B17911" t="s">
        <v>17910</v>
      </c>
      <c r="C17911">
        <v>2</v>
      </c>
      <c r="J17911" t="s">
        <v>16004</v>
      </c>
      <c r="K17911">
        <v>2</v>
      </c>
    </row>
    <row r="17912" spans="1:11" x14ac:dyDescent="0.3">
      <c r="A17912" t="s">
        <v>17911</v>
      </c>
      <c r="B17912" t="s">
        <v>17911</v>
      </c>
      <c r="C17912">
        <v>2</v>
      </c>
      <c r="J17912" t="s">
        <v>7893</v>
      </c>
      <c r="K17912">
        <v>5</v>
      </c>
    </row>
    <row r="17913" spans="1:11" x14ac:dyDescent="0.3">
      <c r="A17913" t="s">
        <v>17912</v>
      </c>
      <c r="B17913" t="s">
        <v>17912</v>
      </c>
      <c r="C17913">
        <v>2</v>
      </c>
      <c r="J17913" t="s">
        <v>16005</v>
      </c>
      <c r="K17913">
        <v>2</v>
      </c>
    </row>
    <row r="17914" spans="1:11" x14ac:dyDescent="0.3">
      <c r="A17914" t="s">
        <v>17913</v>
      </c>
      <c r="B17914" t="s">
        <v>17913</v>
      </c>
      <c r="C17914">
        <v>2</v>
      </c>
      <c r="J17914" t="s">
        <v>29647</v>
      </c>
      <c r="K17914">
        <v>1</v>
      </c>
    </row>
    <row r="17915" spans="1:11" x14ac:dyDescent="0.3">
      <c r="A17915" t="s">
        <v>17914</v>
      </c>
      <c r="B17915" t="s">
        <v>17914</v>
      </c>
      <c r="C17915">
        <v>2</v>
      </c>
      <c r="J17915" t="s">
        <v>48</v>
      </c>
      <c r="K17915">
        <v>447</v>
      </c>
    </row>
    <row r="17916" spans="1:11" x14ac:dyDescent="0.3">
      <c r="A17916" t="s">
        <v>17915</v>
      </c>
      <c r="B17916" t="s">
        <v>17915</v>
      </c>
      <c r="C17916">
        <v>2</v>
      </c>
      <c r="J17916" t="s">
        <v>29648</v>
      </c>
      <c r="K17916">
        <v>1</v>
      </c>
    </row>
    <row r="17917" spans="1:11" x14ac:dyDescent="0.3">
      <c r="A17917" t="s">
        <v>17916</v>
      </c>
      <c r="B17917" t="s">
        <v>17916</v>
      </c>
      <c r="C17917">
        <v>2</v>
      </c>
      <c r="J17917" t="s">
        <v>29649</v>
      </c>
      <c r="K17917">
        <v>1</v>
      </c>
    </row>
    <row r="17918" spans="1:11" x14ac:dyDescent="0.3">
      <c r="A17918" t="s">
        <v>17917</v>
      </c>
      <c r="B17918" t="s">
        <v>17917</v>
      </c>
      <c r="C17918">
        <v>2</v>
      </c>
      <c r="J17918" t="s">
        <v>16006</v>
      </c>
      <c r="K17918">
        <v>2</v>
      </c>
    </row>
    <row r="17919" spans="1:11" x14ac:dyDescent="0.3">
      <c r="A17919" t="s">
        <v>17918</v>
      </c>
      <c r="B17919" t="s">
        <v>17918</v>
      </c>
      <c r="C17919">
        <v>2</v>
      </c>
      <c r="J17919" t="s">
        <v>29650</v>
      </c>
      <c r="K17919">
        <v>1</v>
      </c>
    </row>
    <row r="17920" spans="1:11" x14ac:dyDescent="0.3">
      <c r="A17920" t="s">
        <v>17919</v>
      </c>
      <c r="B17920" t="s">
        <v>17919</v>
      </c>
      <c r="C17920">
        <v>2</v>
      </c>
      <c r="J17920" t="s">
        <v>11679</v>
      </c>
      <c r="K17920">
        <v>3</v>
      </c>
    </row>
    <row r="17921" spans="1:11" x14ac:dyDescent="0.3">
      <c r="A17921" t="s">
        <v>17920</v>
      </c>
      <c r="B17921" t="s">
        <v>17920</v>
      </c>
      <c r="C17921">
        <v>2</v>
      </c>
      <c r="J17921" t="s">
        <v>6792</v>
      </c>
      <c r="K17921">
        <v>6</v>
      </c>
    </row>
    <row r="17922" spans="1:11" x14ac:dyDescent="0.3">
      <c r="A17922" t="s">
        <v>17921</v>
      </c>
      <c r="B17922" t="s">
        <v>17921</v>
      </c>
      <c r="C17922">
        <v>2</v>
      </c>
      <c r="J17922" t="s">
        <v>3013</v>
      </c>
      <c r="K17922">
        <v>16</v>
      </c>
    </row>
    <row r="17923" spans="1:11" x14ac:dyDescent="0.3">
      <c r="A17923" t="s">
        <v>17922</v>
      </c>
      <c r="B17923" t="s">
        <v>17922</v>
      </c>
      <c r="C17923">
        <v>2</v>
      </c>
      <c r="J17923" t="s">
        <v>29651</v>
      </c>
      <c r="K17923">
        <v>1</v>
      </c>
    </row>
    <row r="17924" spans="1:11" x14ac:dyDescent="0.3">
      <c r="A17924" t="s">
        <v>17923</v>
      </c>
      <c r="B17924" t="s">
        <v>17923</v>
      </c>
      <c r="C17924">
        <v>2</v>
      </c>
      <c r="J17924" t="s">
        <v>29652</v>
      </c>
      <c r="K17924">
        <v>1</v>
      </c>
    </row>
    <row r="17925" spans="1:11" x14ac:dyDescent="0.3">
      <c r="A17925" t="s">
        <v>17924</v>
      </c>
      <c r="B17925" t="s">
        <v>17924</v>
      </c>
      <c r="C17925">
        <v>2</v>
      </c>
      <c r="J17925" t="s">
        <v>29653</v>
      </c>
      <c r="K17925">
        <v>1</v>
      </c>
    </row>
    <row r="17926" spans="1:11" x14ac:dyDescent="0.3">
      <c r="A17926" t="s">
        <v>17925</v>
      </c>
      <c r="B17926" t="s">
        <v>17925</v>
      </c>
      <c r="C17926">
        <v>2</v>
      </c>
      <c r="J17926" t="s">
        <v>29654</v>
      </c>
      <c r="K17926">
        <v>1</v>
      </c>
    </row>
    <row r="17927" spans="1:11" x14ac:dyDescent="0.3">
      <c r="A17927" t="s">
        <v>17926</v>
      </c>
      <c r="B17927" t="s">
        <v>17926</v>
      </c>
      <c r="C17927">
        <v>2</v>
      </c>
      <c r="J17927" t="s">
        <v>29655</v>
      </c>
      <c r="K17927">
        <v>1</v>
      </c>
    </row>
    <row r="17928" spans="1:11" x14ac:dyDescent="0.3">
      <c r="A17928" t="s">
        <v>17927</v>
      </c>
      <c r="B17928" t="s">
        <v>17927</v>
      </c>
      <c r="C17928">
        <v>2</v>
      </c>
      <c r="J17928" t="s">
        <v>29656</v>
      </c>
      <c r="K17928">
        <v>1</v>
      </c>
    </row>
    <row r="17929" spans="1:11" x14ac:dyDescent="0.3">
      <c r="A17929" t="s">
        <v>17928</v>
      </c>
      <c r="B17929" t="s">
        <v>17928</v>
      </c>
      <c r="C17929">
        <v>2</v>
      </c>
      <c r="J17929" t="s">
        <v>16007</v>
      </c>
      <c r="K17929">
        <v>2</v>
      </c>
    </row>
    <row r="17930" spans="1:11" x14ac:dyDescent="0.3">
      <c r="A17930" t="s">
        <v>17929</v>
      </c>
      <c r="B17930" t="s">
        <v>17929</v>
      </c>
      <c r="C17930">
        <v>2</v>
      </c>
      <c r="J17930" t="s">
        <v>29657</v>
      </c>
      <c r="K17930">
        <v>1</v>
      </c>
    </row>
    <row r="17931" spans="1:11" x14ac:dyDescent="0.3">
      <c r="A17931" t="s">
        <v>17930</v>
      </c>
      <c r="B17931" t="s">
        <v>17930</v>
      </c>
      <c r="C17931">
        <v>2</v>
      </c>
      <c r="J17931" t="s">
        <v>29658</v>
      </c>
      <c r="K17931">
        <v>1</v>
      </c>
    </row>
    <row r="17932" spans="1:11" x14ac:dyDescent="0.3">
      <c r="A17932" t="s">
        <v>17931</v>
      </c>
      <c r="B17932" t="s">
        <v>17931</v>
      </c>
      <c r="C17932">
        <v>2</v>
      </c>
      <c r="J17932" t="s">
        <v>29659</v>
      </c>
      <c r="K17932">
        <v>1</v>
      </c>
    </row>
    <row r="17933" spans="1:11" x14ac:dyDescent="0.3">
      <c r="A17933" t="s">
        <v>17932</v>
      </c>
      <c r="B17933" t="s">
        <v>17932</v>
      </c>
      <c r="C17933">
        <v>2</v>
      </c>
      <c r="J17933" t="s">
        <v>29660</v>
      </c>
      <c r="K17933">
        <v>1</v>
      </c>
    </row>
    <row r="17934" spans="1:11" x14ac:dyDescent="0.3">
      <c r="A17934" t="s">
        <v>17933</v>
      </c>
      <c r="B17934" t="s">
        <v>17933</v>
      </c>
      <c r="C17934">
        <v>2</v>
      </c>
      <c r="J17934" t="s">
        <v>29661</v>
      </c>
      <c r="K17934">
        <v>1</v>
      </c>
    </row>
    <row r="17935" spans="1:11" x14ac:dyDescent="0.3">
      <c r="A17935" t="s">
        <v>17934</v>
      </c>
      <c r="B17935" t="s">
        <v>17934</v>
      </c>
      <c r="C17935">
        <v>2</v>
      </c>
      <c r="J17935" t="s">
        <v>3403</v>
      </c>
      <c r="K17935">
        <v>14</v>
      </c>
    </row>
    <row r="17936" spans="1:11" x14ac:dyDescent="0.3">
      <c r="A17936" t="s">
        <v>17935</v>
      </c>
      <c r="B17936" t="s">
        <v>17935</v>
      </c>
      <c r="C17936">
        <v>2</v>
      </c>
      <c r="J17936" t="s">
        <v>7894</v>
      </c>
      <c r="K17936">
        <v>5</v>
      </c>
    </row>
    <row r="17937" spans="1:11" x14ac:dyDescent="0.3">
      <c r="A17937" t="s">
        <v>17936</v>
      </c>
      <c r="B17937" t="s">
        <v>17936</v>
      </c>
      <c r="C17937">
        <v>2</v>
      </c>
      <c r="J17937" t="s">
        <v>29662</v>
      </c>
      <c r="K17937">
        <v>1</v>
      </c>
    </row>
    <row r="17938" spans="1:11" x14ac:dyDescent="0.3">
      <c r="A17938" t="s">
        <v>17937</v>
      </c>
      <c r="B17938" t="s">
        <v>17937</v>
      </c>
      <c r="C17938">
        <v>2</v>
      </c>
      <c r="J17938" t="s">
        <v>9364</v>
      </c>
      <c r="K17938">
        <v>4</v>
      </c>
    </row>
    <row r="17939" spans="1:11" x14ac:dyDescent="0.3">
      <c r="A17939" t="s">
        <v>17938</v>
      </c>
      <c r="B17939" t="s">
        <v>17938</v>
      </c>
      <c r="C17939">
        <v>2</v>
      </c>
      <c r="J17939" t="s">
        <v>29663</v>
      </c>
      <c r="K17939">
        <v>1</v>
      </c>
    </row>
    <row r="17940" spans="1:11" x14ac:dyDescent="0.3">
      <c r="A17940" t="s">
        <v>17939</v>
      </c>
      <c r="B17940" t="s">
        <v>17939</v>
      </c>
      <c r="C17940">
        <v>2</v>
      </c>
      <c r="J17940" t="s">
        <v>4123</v>
      </c>
      <c r="K17940">
        <v>11</v>
      </c>
    </row>
    <row r="17941" spans="1:11" x14ac:dyDescent="0.3">
      <c r="A17941" t="s">
        <v>17940</v>
      </c>
      <c r="B17941" t="s">
        <v>17940</v>
      </c>
      <c r="C17941">
        <v>2</v>
      </c>
      <c r="J17941" t="s">
        <v>29664</v>
      </c>
      <c r="K17941">
        <v>1</v>
      </c>
    </row>
    <row r="17942" spans="1:11" x14ac:dyDescent="0.3">
      <c r="A17942" t="s">
        <v>17941</v>
      </c>
      <c r="B17942" t="s">
        <v>17941</v>
      </c>
      <c r="C17942">
        <v>2</v>
      </c>
      <c r="J17942" t="s">
        <v>16008</v>
      </c>
      <c r="K17942">
        <v>2</v>
      </c>
    </row>
    <row r="17943" spans="1:11" x14ac:dyDescent="0.3">
      <c r="A17943" t="s">
        <v>17942</v>
      </c>
      <c r="B17943" t="s">
        <v>17942</v>
      </c>
      <c r="C17943">
        <v>2</v>
      </c>
      <c r="J17943" t="s">
        <v>29665</v>
      </c>
      <c r="K17943">
        <v>1</v>
      </c>
    </row>
    <row r="17944" spans="1:11" x14ac:dyDescent="0.3">
      <c r="A17944" t="s">
        <v>17943</v>
      </c>
      <c r="B17944" t="s">
        <v>17943</v>
      </c>
      <c r="C17944">
        <v>2</v>
      </c>
      <c r="J17944" t="s">
        <v>29666</v>
      </c>
      <c r="K17944">
        <v>1</v>
      </c>
    </row>
    <row r="17945" spans="1:11" x14ac:dyDescent="0.3">
      <c r="A17945" t="s">
        <v>17944</v>
      </c>
      <c r="B17945" t="s">
        <v>17944</v>
      </c>
      <c r="C17945">
        <v>2</v>
      </c>
      <c r="J17945" t="s">
        <v>6793</v>
      </c>
      <c r="K17945">
        <v>6</v>
      </c>
    </row>
    <row r="17946" spans="1:11" x14ac:dyDescent="0.3">
      <c r="A17946" t="s">
        <v>17945</v>
      </c>
      <c r="B17946" t="s">
        <v>17945</v>
      </c>
      <c r="C17946">
        <v>2</v>
      </c>
      <c r="J17946" t="s">
        <v>29667</v>
      </c>
      <c r="K17946">
        <v>1</v>
      </c>
    </row>
    <row r="17947" spans="1:11" x14ac:dyDescent="0.3">
      <c r="A17947" t="s">
        <v>17946</v>
      </c>
      <c r="B17947" t="s">
        <v>17946</v>
      </c>
      <c r="C17947">
        <v>2</v>
      </c>
      <c r="J17947" t="s">
        <v>9365</v>
      </c>
      <c r="K17947">
        <v>4</v>
      </c>
    </row>
    <row r="17948" spans="1:11" x14ac:dyDescent="0.3">
      <c r="A17948" t="s">
        <v>17947</v>
      </c>
      <c r="B17948" t="s">
        <v>17947</v>
      </c>
      <c r="C17948">
        <v>2</v>
      </c>
      <c r="J17948" t="s">
        <v>29668</v>
      </c>
      <c r="K17948">
        <v>1</v>
      </c>
    </row>
    <row r="17949" spans="1:11" x14ac:dyDescent="0.3">
      <c r="A17949" t="s">
        <v>17948</v>
      </c>
      <c r="B17949" t="s">
        <v>17948</v>
      </c>
      <c r="C17949">
        <v>2</v>
      </c>
      <c r="J17949" t="s">
        <v>29669</v>
      </c>
      <c r="K17949">
        <v>1</v>
      </c>
    </row>
    <row r="17950" spans="1:11" x14ac:dyDescent="0.3">
      <c r="A17950" t="s">
        <v>17949</v>
      </c>
      <c r="B17950" t="s">
        <v>17949</v>
      </c>
      <c r="C17950">
        <v>2</v>
      </c>
      <c r="J17950" t="s">
        <v>29670</v>
      </c>
      <c r="K17950">
        <v>1</v>
      </c>
    </row>
    <row r="17951" spans="1:11" x14ac:dyDescent="0.3">
      <c r="A17951" t="s">
        <v>17950</v>
      </c>
      <c r="B17951" t="s">
        <v>17950</v>
      </c>
      <c r="C17951">
        <v>2</v>
      </c>
      <c r="J17951" t="s">
        <v>16009</v>
      </c>
      <c r="K17951">
        <v>2</v>
      </c>
    </row>
    <row r="17952" spans="1:11" x14ac:dyDescent="0.3">
      <c r="A17952" t="s">
        <v>17951</v>
      </c>
      <c r="B17952" t="s">
        <v>17951</v>
      </c>
      <c r="C17952">
        <v>2</v>
      </c>
      <c r="J17952" t="s">
        <v>29671</v>
      </c>
      <c r="K17952">
        <v>1</v>
      </c>
    </row>
    <row r="17953" spans="1:11" x14ac:dyDescent="0.3">
      <c r="A17953" t="s">
        <v>17952</v>
      </c>
      <c r="B17953" t="s">
        <v>17952</v>
      </c>
      <c r="C17953">
        <v>2</v>
      </c>
      <c r="J17953" t="s">
        <v>29672</v>
      </c>
      <c r="K17953">
        <v>1</v>
      </c>
    </row>
    <row r="17954" spans="1:11" x14ac:dyDescent="0.3">
      <c r="A17954" t="s">
        <v>17953</v>
      </c>
      <c r="B17954" t="s">
        <v>17953</v>
      </c>
      <c r="C17954">
        <v>2</v>
      </c>
      <c r="J17954" t="s">
        <v>29673</v>
      </c>
      <c r="K17954">
        <v>1</v>
      </c>
    </row>
    <row r="17955" spans="1:11" x14ac:dyDescent="0.3">
      <c r="A17955" t="s">
        <v>17954</v>
      </c>
      <c r="B17955" t="s">
        <v>17954</v>
      </c>
      <c r="C17955">
        <v>2</v>
      </c>
      <c r="J17955" t="s">
        <v>29674</v>
      </c>
      <c r="K17955">
        <v>1</v>
      </c>
    </row>
    <row r="17956" spans="1:11" x14ac:dyDescent="0.3">
      <c r="A17956" t="s">
        <v>17955</v>
      </c>
      <c r="B17956" t="s">
        <v>17955</v>
      </c>
      <c r="C17956">
        <v>2</v>
      </c>
      <c r="J17956" t="s">
        <v>29675</v>
      </c>
      <c r="K17956">
        <v>1</v>
      </c>
    </row>
    <row r="17957" spans="1:11" x14ac:dyDescent="0.3">
      <c r="A17957" t="s">
        <v>17956</v>
      </c>
      <c r="B17957" t="s">
        <v>17956</v>
      </c>
      <c r="C17957">
        <v>2</v>
      </c>
      <c r="J17957" t="s">
        <v>11680</v>
      </c>
      <c r="K17957">
        <v>3</v>
      </c>
    </row>
    <row r="17958" spans="1:11" x14ac:dyDescent="0.3">
      <c r="A17958" t="s">
        <v>17957</v>
      </c>
      <c r="B17958" t="s">
        <v>17957</v>
      </c>
      <c r="C17958">
        <v>2</v>
      </c>
      <c r="J17958" t="s">
        <v>16010</v>
      </c>
      <c r="K17958">
        <v>2</v>
      </c>
    </row>
    <row r="17959" spans="1:11" x14ac:dyDescent="0.3">
      <c r="A17959" t="s">
        <v>17958</v>
      </c>
      <c r="B17959" t="s">
        <v>17958</v>
      </c>
      <c r="C17959">
        <v>2</v>
      </c>
      <c r="J17959" t="s">
        <v>29676</v>
      </c>
      <c r="K17959">
        <v>1</v>
      </c>
    </row>
    <row r="17960" spans="1:11" x14ac:dyDescent="0.3">
      <c r="A17960" t="s">
        <v>17959</v>
      </c>
      <c r="B17960" t="s">
        <v>17959</v>
      </c>
      <c r="C17960">
        <v>2</v>
      </c>
      <c r="J17960" t="s">
        <v>29677</v>
      </c>
      <c r="K17960">
        <v>1</v>
      </c>
    </row>
    <row r="17961" spans="1:11" x14ac:dyDescent="0.3">
      <c r="A17961" t="s">
        <v>17960</v>
      </c>
      <c r="B17961" t="s">
        <v>17960</v>
      </c>
      <c r="C17961">
        <v>2</v>
      </c>
      <c r="J17961" t="s">
        <v>16011</v>
      </c>
      <c r="K17961">
        <v>2</v>
      </c>
    </row>
    <row r="17962" spans="1:11" x14ac:dyDescent="0.3">
      <c r="A17962" t="s">
        <v>17961</v>
      </c>
      <c r="B17962" t="s">
        <v>17961</v>
      </c>
      <c r="C17962">
        <v>2</v>
      </c>
      <c r="J17962" t="s">
        <v>29678</v>
      </c>
      <c r="K17962">
        <v>1</v>
      </c>
    </row>
    <row r="17963" spans="1:11" x14ac:dyDescent="0.3">
      <c r="A17963" t="s">
        <v>17962</v>
      </c>
      <c r="B17963" t="s">
        <v>17962</v>
      </c>
      <c r="C17963">
        <v>2</v>
      </c>
      <c r="J17963" t="s">
        <v>4124</v>
      </c>
      <c r="K17963">
        <v>11</v>
      </c>
    </row>
    <row r="17964" spans="1:11" x14ac:dyDescent="0.3">
      <c r="A17964" t="s">
        <v>17963</v>
      </c>
      <c r="B17964" t="s">
        <v>17963</v>
      </c>
      <c r="C17964">
        <v>2</v>
      </c>
      <c r="J17964" t="s">
        <v>29679</v>
      </c>
      <c r="K17964">
        <v>1</v>
      </c>
    </row>
    <row r="17965" spans="1:11" x14ac:dyDescent="0.3">
      <c r="A17965" t="s">
        <v>17964</v>
      </c>
      <c r="B17965" t="s">
        <v>17964</v>
      </c>
      <c r="C17965">
        <v>2</v>
      </c>
      <c r="J17965" t="s">
        <v>16012</v>
      </c>
      <c r="K17965">
        <v>2</v>
      </c>
    </row>
    <row r="17966" spans="1:11" x14ac:dyDescent="0.3">
      <c r="A17966" t="s">
        <v>17965</v>
      </c>
      <c r="B17966" t="s">
        <v>17965</v>
      </c>
      <c r="C17966">
        <v>2</v>
      </c>
      <c r="J17966" t="s">
        <v>29680</v>
      </c>
      <c r="K17966">
        <v>1</v>
      </c>
    </row>
    <row r="17967" spans="1:11" x14ac:dyDescent="0.3">
      <c r="A17967" t="s">
        <v>17966</v>
      </c>
      <c r="B17967" t="s">
        <v>17966</v>
      </c>
      <c r="C17967">
        <v>2</v>
      </c>
      <c r="J17967" t="s">
        <v>29681</v>
      </c>
      <c r="K17967">
        <v>1</v>
      </c>
    </row>
    <row r="17968" spans="1:11" x14ac:dyDescent="0.3">
      <c r="A17968" t="s">
        <v>17967</v>
      </c>
      <c r="B17968" t="s">
        <v>17967</v>
      </c>
      <c r="C17968">
        <v>2</v>
      </c>
      <c r="J17968" t="s">
        <v>1099</v>
      </c>
      <c r="K17968">
        <v>46</v>
      </c>
    </row>
    <row r="17969" spans="1:11" x14ac:dyDescent="0.3">
      <c r="A17969" t="s">
        <v>17968</v>
      </c>
      <c r="B17969" t="s">
        <v>17968</v>
      </c>
      <c r="C17969">
        <v>2</v>
      </c>
      <c r="J17969" t="s">
        <v>16013</v>
      </c>
      <c r="K17969">
        <v>2</v>
      </c>
    </row>
    <row r="17970" spans="1:11" x14ac:dyDescent="0.3">
      <c r="A17970" t="s">
        <v>17969</v>
      </c>
      <c r="B17970" t="s">
        <v>17969</v>
      </c>
      <c r="C17970">
        <v>2</v>
      </c>
      <c r="J17970" t="s">
        <v>2724</v>
      </c>
      <c r="K17970">
        <v>18</v>
      </c>
    </row>
    <row r="17971" spans="1:11" x14ac:dyDescent="0.3">
      <c r="A17971" t="s">
        <v>17970</v>
      </c>
      <c r="B17971" t="s">
        <v>17970</v>
      </c>
      <c r="C17971">
        <v>2</v>
      </c>
      <c r="J17971" t="s">
        <v>16014</v>
      </c>
      <c r="K17971">
        <v>2</v>
      </c>
    </row>
    <row r="17972" spans="1:11" x14ac:dyDescent="0.3">
      <c r="A17972" t="s">
        <v>17971</v>
      </c>
      <c r="B17972" t="s">
        <v>17971</v>
      </c>
      <c r="C17972">
        <v>2</v>
      </c>
      <c r="J17972" t="s">
        <v>6794</v>
      </c>
      <c r="K17972">
        <v>6</v>
      </c>
    </row>
    <row r="17973" spans="1:11" x14ac:dyDescent="0.3">
      <c r="A17973" t="s">
        <v>17972</v>
      </c>
      <c r="B17973" t="s">
        <v>17972</v>
      </c>
      <c r="C17973">
        <v>2</v>
      </c>
      <c r="J17973" t="s">
        <v>29682</v>
      </c>
      <c r="K17973">
        <v>1</v>
      </c>
    </row>
    <row r="17974" spans="1:11" x14ac:dyDescent="0.3">
      <c r="A17974" t="s">
        <v>17973</v>
      </c>
      <c r="B17974" t="s">
        <v>17973</v>
      </c>
      <c r="C17974">
        <v>2</v>
      </c>
      <c r="J17974" t="s">
        <v>29683</v>
      </c>
      <c r="K17974">
        <v>1</v>
      </c>
    </row>
    <row r="17975" spans="1:11" x14ac:dyDescent="0.3">
      <c r="A17975" t="s">
        <v>17974</v>
      </c>
      <c r="B17975" t="s">
        <v>17974</v>
      </c>
      <c r="C17975">
        <v>2</v>
      </c>
      <c r="J17975" t="s">
        <v>29684</v>
      </c>
      <c r="K17975">
        <v>1</v>
      </c>
    </row>
    <row r="17976" spans="1:11" x14ac:dyDescent="0.3">
      <c r="A17976" t="s">
        <v>17975</v>
      </c>
      <c r="B17976" t="s">
        <v>17975</v>
      </c>
      <c r="C17976">
        <v>2</v>
      </c>
      <c r="J17976" t="s">
        <v>16015</v>
      </c>
      <c r="K17976">
        <v>2</v>
      </c>
    </row>
    <row r="17977" spans="1:11" x14ac:dyDescent="0.3">
      <c r="A17977" t="s">
        <v>17976</v>
      </c>
      <c r="B17977" t="s">
        <v>17976</v>
      </c>
      <c r="C17977">
        <v>2</v>
      </c>
      <c r="J17977" t="s">
        <v>1562</v>
      </c>
      <c r="K17977">
        <v>32</v>
      </c>
    </row>
    <row r="17978" spans="1:11" x14ac:dyDescent="0.3">
      <c r="A17978" t="s">
        <v>17977</v>
      </c>
      <c r="B17978" t="s">
        <v>17977</v>
      </c>
      <c r="C17978">
        <v>2</v>
      </c>
      <c r="J17978" t="s">
        <v>16016</v>
      </c>
      <c r="K17978">
        <v>2</v>
      </c>
    </row>
    <row r="17979" spans="1:11" x14ac:dyDescent="0.3">
      <c r="A17979" t="s">
        <v>17978</v>
      </c>
      <c r="B17979" t="s">
        <v>17978</v>
      </c>
      <c r="C17979">
        <v>2</v>
      </c>
      <c r="J17979" t="s">
        <v>29685</v>
      </c>
      <c r="K17979">
        <v>1</v>
      </c>
    </row>
    <row r="17980" spans="1:11" x14ac:dyDescent="0.3">
      <c r="A17980" t="s">
        <v>17979</v>
      </c>
      <c r="B17980" t="s">
        <v>17979</v>
      </c>
      <c r="C17980">
        <v>2</v>
      </c>
      <c r="J17980" t="s">
        <v>184</v>
      </c>
      <c r="K17980">
        <v>215</v>
      </c>
    </row>
    <row r="17981" spans="1:11" x14ac:dyDescent="0.3">
      <c r="A17981" t="s">
        <v>17980</v>
      </c>
      <c r="B17981" t="s">
        <v>17980</v>
      </c>
      <c r="C17981">
        <v>2</v>
      </c>
      <c r="J17981" t="s">
        <v>29686</v>
      </c>
      <c r="K17981">
        <v>1</v>
      </c>
    </row>
    <row r="17982" spans="1:11" x14ac:dyDescent="0.3">
      <c r="A17982" t="s">
        <v>17981</v>
      </c>
      <c r="B17982" t="s">
        <v>17981</v>
      </c>
      <c r="C17982">
        <v>2</v>
      </c>
      <c r="J17982" t="s">
        <v>16017</v>
      </c>
      <c r="K17982">
        <v>2</v>
      </c>
    </row>
    <row r="17983" spans="1:11" x14ac:dyDescent="0.3">
      <c r="A17983" t="s">
        <v>17982</v>
      </c>
      <c r="B17983" t="s">
        <v>17982</v>
      </c>
      <c r="C17983">
        <v>2</v>
      </c>
      <c r="J17983" t="s">
        <v>5407</v>
      </c>
      <c r="K17983">
        <v>8</v>
      </c>
    </row>
    <row r="17984" spans="1:11" x14ac:dyDescent="0.3">
      <c r="A17984" t="s">
        <v>17983</v>
      </c>
      <c r="B17984" t="s">
        <v>17983</v>
      </c>
      <c r="C17984">
        <v>2</v>
      </c>
      <c r="J17984" t="s">
        <v>16018</v>
      </c>
      <c r="K17984">
        <v>2</v>
      </c>
    </row>
    <row r="17985" spans="1:11" x14ac:dyDescent="0.3">
      <c r="A17985" t="s">
        <v>17984</v>
      </c>
      <c r="B17985" t="s">
        <v>17984</v>
      </c>
      <c r="C17985">
        <v>2</v>
      </c>
      <c r="J17985" t="s">
        <v>16019</v>
      </c>
      <c r="K17985">
        <v>2</v>
      </c>
    </row>
    <row r="17986" spans="1:11" x14ac:dyDescent="0.3">
      <c r="A17986" t="s">
        <v>17985</v>
      </c>
      <c r="B17986" t="s">
        <v>17985</v>
      </c>
      <c r="C17986">
        <v>2</v>
      </c>
      <c r="J17986" t="s">
        <v>16020</v>
      </c>
      <c r="K17986">
        <v>2</v>
      </c>
    </row>
    <row r="17987" spans="1:11" x14ac:dyDescent="0.3">
      <c r="A17987" t="s">
        <v>17986</v>
      </c>
      <c r="B17987" t="s">
        <v>17986</v>
      </c>
      <c r="C17987">
        <v>2</v>
      </c>
      <c r="J17987" t="s">
        <v>1253</v>
      </c>
      <c r="K17987">
        <v>41</v>
      </c>
    </row>
    <row r="17988" spans="1:11" x14ac:dyDescent="0.3">
      <c r="A17988" t="s">
        <v>17987</v>
      </c>
      <c r="B17988" t="s">
        <v>17987</v>
      </c>
      <c r="C17988">
        <v>2</v>
      </c>
      <c r="J17988" t="s">
        <v>16021</v>
      </c>
      <c r="K17988">
        <v>2</v>
      </c>
    </row>
    <row r="17989" spans="1:11" x14ac:dyDescent="0.3">
      <c r="A17989" t="s">
        <v>17988</v>
      </c>
      <c r="B17989" t="s">
        <v>17988</v>
      </c>
      <c r="C17989">
        <v>2</v>
      </c>
      <c r="J17989" t="s">
        <v>827</v>
      </c>
      <c r="K17989">
        <v>61</v>
      </c>
    </row>
    <row r="17990" spans="1:11" x14ac:dyDescent="0.3">
      <c r="A17990" t="s">
        <v>17989</v>
      </c>
      <c r="B17990" t="s">
        <v>17989</v>
      </c>
      <c r="C17990">
        <v>2</v>
      </c>
      <c r="J17990" t="s">
        <v>16022</v>
      </c>
      <c r="K17990">
        <v>2</v>
      </c>
    </row>
    <row r="17991" spans="1:11" x14ac:dyDescent="0.3">
      <c r="A17991" t="s">
        <v>17990</v>
      </c>
      <c r="B17991" t="s">
        <v>17990</v>
      </c>
      <c r="C17991">
        <v>2</v>
      </c>
      <c r="J17991" t="s">
        <v>29687</v>
      </c>
      <c r="K17991">
        <v>1</v>
      </c>
    </row>
    <row r="17992" spans="1:11" x14ac:dyDescent="0.3">
      <c r="A17992" t="s">
        <v>17991</v>
      </c>
      <c r="B17992" t="s">
        <v>17991</v>
      </c>
      <c r="C17992">
        <v>2</v>
      </c>
      <c r="J17992" t="s">
        <v>29688</v>
      </c>
      <c r="K17992">
        <v>1</v>
      </c>
    </row>
    <row r="17993" spans="1:11" x14ac:dyDescent="0.3">
      <c r="A17993" t="s">
        <v>17992</v>
      </c>
      <c r="B17993" t="s">
        <v>17992</v>
      </c>
      <c r="C17993">
        <v>2</v>
      </c>
      <c r="J17993" t="s">
        <v>29689</v>
      </c>
      <c r="K17993">
        <v>1</v>
      </c>
    </row>
    <row r="17994" spans="1:11" x14ac:dyDescent="0.3">
      <c r="A17994" t="s">
        <v>17993</v>
      </c>
      <c r="B17994" t="s">
        <v>17993</v>
      </c>
      <c r="C17994">
        <v>2</v>
      </c>
      <c r="J17994" t="s">
        <v>29690</v>
      </c>
      <c r="K17994">
        <v>1</v>
      </c>
    </row>
    <row r="17995" spans="1:11" x14ac:dyDescent="0.3">
      <c r="A17995" t="s">
        <v>17994</v>
      </c>
      <c r="B17995" t="s">
        <v>17994</v>
      </c>
      <c r="C17995">
        <v>2</v>
      </c>
      <c r="J17995" t="s">
        <v>29691</v>
      </c>
      <c r="K17995">
        <v>1</v>
      </c>
    </row>
    <row r="17996" spans="1:11" x14ac:dyDescent="0.3">
      <c r="A17996" t="s">
        <v>17995</v>
      </c>
      <c r="B17996" t="s">
        <v>17995</v>
      </c>
      <c r="C17996">
        <v>2</v>
      </c>
      <c r="J17996" t="s">
        <v>29692</v>
      </c>
      <c r="K17996">
        <v>1</v>
      </c>
    </row>
    <row r="17997" spans="1:11" x14ac:dyDescent="0.3">
      <c r="A17997" t="s">
        <v>17996</v>
      </c>
      <c r="B17997" t="s">
        <v>17996</v>
      </c>
      <c r="C17997">
        <v>2</v>
      </c>
      <c r="J17997" t="s">
        <v>29693</v>
      </c>
      <c r="K17997">
        <v>1</v>
      </c>
    </row>
    <row r="17998" spans="1:11" x14ac:dyDescent="0.3">
      <c r="A17998" t="s">
        <v>17997</v>
      </c>
      <c r="B17998" t="s">
        <v>17997</v>
      </c>
      <c r="C17998">
        <v>2</v>
      </c>
      <c r="J17998" t="s">
        <v>29694</v>
      </c>
      <c r="K17998">
        <v>1</v>
      </c>
    </row>
    <row r="17999" spans="1:11" x14ac:dyDescent="0.3">
      <c r="A17999" t="s">
        <v>17998</v>
      </c>
      <c r="B17999" t="s">
        <v>17998</v>
      </c>
      <c r="C17999">
        <v>2</v>
      </c>
      <c r="J17999" t="s">
        <v>29695</v>
      </c>
      <c r="K17999">
        <v>1</v>
      </c>
    </row>
    <row r="18000" spans="1:11" x14ac:dyDescent="0.3">
      <c r="A18000" t="s">
        <v>17999</v>
      </c>
      <c r="B18000" t="s">
        <v>17999</v>
      </c>
      <c r="C18000">
        <v>2</v>
      </c>
      <c r="J18000" t="s">
        <v>29696</v>
      </c>
      <c r="K18000">
        <v>1</v>
      </c>
    </row>
    <row r="18001" spans="1:11" x14ac:dyDescent="0.3">
      <c r="A18001" t="s">
        <v>18000</v>
      </c>
      <c r="B18001" t="s">
        <v>18000</v>
      </c>
      <c r="C18001">
        <v>2</v>
      </c>
      <c r="J18001" t="s">
        <v>29697</v>
      </c>
      <c r="K18001">
        <v>1</v>
      </c>
    </row>
    <row r="18002" spans="1:11" x14ac:dyDescent="0.3">
      <c r="A18002" t="s">
        <v>18001</v>
      </c>
      <c r="B18002" t="s">
        <v>18001</v>
      </c>
      <c r="C18002">
        <v>2</v>
      </c>
      <c r="J18002" t="s">
        <v>29698</v>
      </c>
      <c r="K18002">
        <v>1</v>
      </c>
    </row>
    <row r="18003" spans="1:11" x14ac:dyDescent="0.3">
      <c r="A18003" t="s">
        <v>18002</v>
      </c>
      <c r="B18003" t="s">
        <v>18002</v>
      </c>
      <c r="C18003">
        <v>2</v>
      </c>
      <c r="J18003" t="s">
        <v>11681</v>
      </c>
      <c r="K18003">
        <v>3</v>
      </c>
    </row>
    <row r="18004" spans="1:11" x14ac:dyDescent="0.3">
      <c r="A18004" t="s">
        <v>18003</v>
      </c>
      <c r="B18004" t="s">
        <v>18003</v>
      </c>
      <c r="C18004">
        <v>2</v>
      </c>
      <c r="J18004" t="s">
        <v>16023</v>
      </c>
      <c r="K18004">
        <v>2</v>
      </c>
    </row>
    <row r="18005" spans="1:11" x14ac:dyDescent="0.3">
      <c r="A18005" t="s">
        <v>18004</v>
      </c>
      <c r="B18005" t="s">
        <v>18004</v>
      </c>
      <c r="C18005">
        <v>2</v>
      </c>
      <c r="J18005" t="s">
        <v>1674</v>
      </c>
      <c r="K18005">
        <v>30</v>
      </c>
    </row>
    <row r="18006" spans="1:11" x14ac:dyDescent="0.3">
      <c r="A18006" t="s">
        <v>18005</v>
      </c>
      <c r="B18006" t="s">
        <v>18005</v>
      </c>
      <c r="C18006">
        <v>2</v>
      </c>
      <c r="J18006" t="s">
        <v>29699</v>
      </c>
      <c r="K18006">
        <v>1</v>
      </c>
    </row>
    <row r="18007" spans="1:11" x14ac:dyDescent="0.3">
      <c r="A18007" t="s">
        <v>18006</v>
      </c>
      <c r="B18007" t="s">
        <v>18006</v>
      </c>
      <c r="C18007">
        <v>2</v>
      </c>
      <c r="J18007" t="s">
        <v>29700</v>
      </c>
      <c r="K18007">
        <v>1</v>
      </c>
    </row>
    <row r="18008" spans="1:11" x14ac:dyDescent="0.3">
      <c r="A18008" t="s">
        <v>18007</v>
      </c>
      <c r="B18008" t="s">
        <v>18007</v>
      </c>
      <c r="C18008">
        <v>2</v>
      </c>
      <c r="J18008" t="s">
        <v>29701</v>
      </c>
      <c r="K18008">
        <v>1</v>
      </c>
    </row>
    <row r="18009" spans="1:11" x14ac:dyDescent="0.3">
      <c r="A18009" t="s">
        <v>18008</v>
      </c>
      <c r="B18009" t="s">
        <v>18008</v>
      </c>
      <c r="C18009">
        <v>2</v>
      </c>
      <c r="J18009" t="s">
        <v>11682</v>
      </c>
      <c r="K18009">
        <v>3</v>
      </c>
    </row>
    <row r="18010" spans="1:11" x14ac:dyDescent="0.3">
      <c r="A18010" t="s">
        <v>18009</v>
      </c>
      <c r="B18010" t="s">
        <v>18009</v>
      </c>
      <c r="C18010">
        <v>2</v>
      </c>
      <c r="J18010" t="s">
        <v>29702</v>
      </c>
      <c r="K18010">
        <v>1</v>
      </c>
    </row>
    <row r="18011" spans="1:11" x14ac:dyDescent="0.3">
      <c r="A18011" t="s">
        <v>18010</v>
      </c>
      <c r="B18011" t="s">
        <v>18010</v>
      </c>
      <c r="C18011">
        <v>2</v>
      </c>
      <c r="J18011" t="s">
        <v>29703</v>
      </c>
      <c r="K18011">
        <v>1</v>
      </c>
    </row>
    <row r="18012" spans="1:11" x14ac:dyDescent="0.3">
      <c r="A18012" t="s">
        <v>18011</v>
      </c>
      <c r="B18012" t="s">
        <v>18011</v>
      </c>
      <c r="C18012">
        <v>2</v>
      </c>
      <c r="J18012" t="s">
        <v>7895</v>
      </c>
      <c r="K18012">
        <v>5</v>
      </c>
    </row>
    <row r="18013" spans="1:11" x14ac:dyDescent="0.3">
      <c r="A18013" t="s">
        <v>18012</v>
      </c>
      <c r="B18013" t="s">
        <v>18012</v>
      </c>
      <c r="C18013">
        <v>2</v>
      </c>
      <c r="J18013" t="s">
        <v>16024</v>
      </c>
      <c r="K18013">
        <v>2</v>
      </c>
    </row>
    <row r="18014" spans="1:11" x14ac:dyDescent="0.3">
      <c r="A18014" t="s">
        <v>18013</v>
      </c>
      <c r="B18014" t="s">
        <v>18013</v>
      </c>
      <c r="C18014">
        <v>2</v>
      </c>
      <c r="J18014" t="s">
        <v>16025</v>
      </c>
      <c r="K18014">
        <v>2</v>
      </c>
    </row>
    <row r="18015" spans="1:11" x14ac:dyDescent="0.3">
      <c r="A18015" t="s">
        <v>18014</v>
      </c>
      <c r="B18015" t="s">
        <v>18014</v>
      </c>
      <c r="C18015">
        <v>2</v>
      </c>
      <c r="J18015" t="s">
        <v>29704</v>
      </c>
      <c r="K18015">
        <v>1</v>
      </c>
    </row>
    <row r="18016" spans="1:11" x14ac:dyDescent="0.3">
      <c r="A18016" t="s">
        <v>18015</v>
      </c>
      <c r="B18016" t="s">
        <v>18015</v>
      </c>
      <c r="C18016">
        <v>2</v>
      </c>
      <c r="J18016" t="s">
        <v>29705</v>
      </c>
      <c r="K18016">
        <v>1</v>
      </c>
    </row>
    <row r="18017" spans="1:11" x14ac:dyDescent="0.3">
      <c r="A18017" t="s">
        <v>18016</v>
      </c>
      <c r="B18017" t="s">
        <v>18016</v>
      </c>
      <c r="C18017">
        <v>2</v>
      </c>
      <c r="J18017" t="s">
        <v>29706</v>
      </c>
      <c r="K18017">
        <v>1</v>
      </c>
    </row>
    <row r="18018" spans="1:11" x14ac:dyDescent="0.3">
      <c r="A18018" t="s">
        <v>18017</v>
      </c>
      <c r="B18018" t="s">
        <v>18017</v>
      </c>
      <c r="C18018">
        <v>2</v>
      </c>
      <c r="J18018" t="s">
        <v>16026</v>
      </c>
      <c r="K18018">
        <v>2</v>
      </c>
    </row>
    <row r="18019" spans="1:11" x14ac:dyDescent="0.3">
      <c r="A18019" t="s">
        <v>18018</v>
      </c>
      <c r="B18019" t="s">
        <v>18018</v>
      </c>
      <c r="C18019">
        <v>2</v>
      </c>
      <c r="J18019" t="s">
        <v>16027</v>
      </c>
      <c r="K18019">
        <v>2</v>
      </c>
    </row>
    <row r="18020" spans="1:11" x14ac:dyDescent="0.3">
      <c r="A18020" t="s">
        <v>18019</v>
      </c>
      <c r="B18020" t="s">
        <v>18019</v>
      </c>
      <c r="C18020">
        <v>2</v>
      </c>
      <c r="J18020" t="s">
        <v>29707</v>
      </c>
      <c r="K18020">
        <v>1</v>
      </c>
    </row>
    <row r="18021" spans="1:11" x14ac:dyDescent="0.3">
      <c r="A18021" t="s">
        <v>18020</v>
      </c>
      <c r="B18021" t="s">
        <v>18020</v>
      </c>
      <c r="C18021">
        <v>2</v>
      </c>
      <c r="J18021" t="s">
        <v>6795</v>
      </c>
      <c r="K18021">
        <v>6</v>
      </c>
    </row>
    <row r="18022" spans="1:11" x14ac:dyDescent="0.3">
      <c r="A18022" t="s">
        <v>18021</v>
      </c>
      <c r="B18022" t="s">
        <v>18021</v>
      </c>
      <c r="C18022">
        <v>2</v>
      </c>
      <c r="J18022" t="s">
        <v>29708</v>
      </c>
      <c r="K18022">
        <v>1</v>
      </c>
    </row>
    <row r="18023" spans="1:11" x14ac:dyDescent="0.3">
      <c r="A18023" t="s">
        <v>18022</v>
      </c>
      <c r="B18023" t="s">
        <v>18022</v>
      </c>
      <c r="C18023">
        <v>2</v>
      </c>
      <c r="J18023" t="s">
        <v>29709</v>
      </c>
      <c r="K18023">
        <v>1</v>
      </c>
    </row>
    <row r="18024" spans="1:11" x14ac:dyDescent="0.3">
      <c r="A18024" t="s">
        <v>18023</v>
      </c>
      <c r="B18024" t="s">
        <v>18023</v>
      </c>
      <c r="C18024">
        <v>2</v>
      </c>
      <c r="J18024" t="s">
        <v>16028</v>
      </c>
      <c r="K18024">
        <v>2</v>
      </c>
    </row>
    <row r="18025" spans="1:11" x14ac:dyDescent="0.3">
      <c r="A18025" t="s">
        <v>18024</v>
      </c>
      <c r="B18025" t="s">
        <v>18024</v>
      </c>
      <c r="C18025">
        <v>2</v>
      </c>
      <c r="J18025" t="s">
        <v>29710</v>
      </c>
      <c r="K18025">
        <v>1</v>
      </c>
    </row>
    <row r="18026" spans="1:11" x14ac:dyDescent="0.3">
      <c r="A18026" t="s">
        <v>18025</v>
      </c>
      <c r="B18026" t="s">
        <v>18025</v>
      </c>
      <c r="C18026">
        <v>2</v>
      </c>
      <c r="J18026" t="s">
        <v>7896</v>
      </c>
      <c r="K18026">
        <v>5</v>
      </c>
    </row>
    <row r="18027" spans="1:11" x14ac:dyDescent="0.3">
      <c r="A18027" t="s">
        <v>18026</v>
      </c>
      <c r="B18027" t="s">
        <v>18026</v>
      </c>
      <c r="C18027">
        <v>2</v>
      </c>
      <c r="J18027" t="s">
        <v>29711</v>
      </c>
      <c r="K18027">
        <v>1</v>
      </c>
    </row>
    <row r="18028" spans="1:11" x14ac:dyDescent="0.3">
      <c r="A18028" t="s">
        <v>18027</v>
      </c>
      <c r="B18028" t="s">
        <v>18027</v>
      </c>
      <c r="C18028">
        <v>2</v>
      </c>
      <c r="J18028" t="s">
        <v>11683</v>
      </c>
      <c r="K18028">
        <v>3</v>
      </c>
    </row>
    <row r="18029" spans="1:11" x14ac:dyDescent="0.3">
      <c r="A18029" t="s">
        <v>18028</v>
      </c>
      <c r="B18029" t="s">
        <v>18028</v>
      </c>
      <c r="C18029">
        <v>2</v>
      </c>
      <c r="J18029" t="s">
        <v>29712</v>
      </c>
      <c r="K18029">
        <v>1</v>
      </c>
    </row>
    <row r="18030" spans="1:11" x14ac:dyDescent="0.3">
      <c r="A18030" t="s">
        <v>18029</v>
      </c>
      <c r="B18030" t="s">
        <v>18029</v>
      </c>
      <c r="C18030">
        <v>2</v>
      </c>
      <c r="J18030" t="s">
        <v>29713</v>
      </c>
      <c r="K18030">
        <v>1</v>
      </c>
    </row>
    <row r="18031" spans="1:11" x14ac:dyDescent="0.3">
      <c r="A18031" t="s">
        <v>18030</v>
      </c>
      <c r="B18031" t="s">
        <v>18030</v>
      </c>
      <c r="C18031">
        <v>2</v>
      </c>
      <c r="J18031" t="s">
        <v>16029</v>
      </c>
      <c r="K18031">
        <v>2</v>
      </c>
    </row>
    <row r="18032" spans="1:11" x14ac:dyDescent="0.3">
      <c r="A18032" t="s">
        <v>18031</v>
      </c>
      <c r="B18032" t="s">
        <v>18031</v>
      </c>
      <c r="C18032">
        <v>2</v>
      </c>
      <c r="J18032" t="s">
        <v>16030</v>
      </c>
      <c r="K18032">
        <v>2</v>
      </c>
    </row>
    <row r="18033" spans="1:11" x14ac:dyDescent="0.3">
      <c r="A18033" t="s">
        <v>18032</v>
      </c>
      <c r="B18033" t="s">
        <v>18032</v>
      </c>
      <c r="C18033">
        <v>2</v>
      </c>
      <c r="J18033" t="s">
        <v>5408</v>
      </c>
      <c r="K18033">
        <v>8</v>
      </c>
    </row>
    <row r="18034" spans="1:11" x14ac:dyDescent="0.3">
      <c r="A18034" t="s">
        <v>18033</v>
      </c>
      <c r="B18034" t="s">
        <v>18033</v>
      </c>
      <c r="C18034">
        <v>2</v>
      </c>
      <c r="J18034" t="s">
        <v>29714</v>
      </c>
      <c r="K18034">
        <v>1</v>
      </c>
    </row>
    <row r="18035" spans="1:11" x14ac:dyDescent="0.3">
      <c r="A18035" t="s">
        <v>18034</v>
      </c>
      <c r="B18035" t="s">
        <v>18034</v>
      </c>
      <c r="C18035">
        <v>2</v>
      </c>
      <c r="J18035" t="s">
        <v>29715</v>
      </c>
      <c r="K18035">
        <v>1</v>
      </c>
    </row>
    <row r="18036" spans="1:11" x14ac:dyDescent="0.3">
      <c r="A18036" t="s">
        <v>18035</v>
      </c>
      <c r="B18036" t="s">
        <v>18035</v>
      </c>
      <c r="C18036">
        <v>2</v>
      </c>
      <c r="J18036" t="s">
        <v>29716</v>
      </c>
      <c r="K18036">
        <v>1</v>
      </c>
    </row>
    <row r="18037" spans="1:11" x14ac:dyDescent="0.3">
      <c r="A18037" t="s">
        <v>18036</v>
      </c>
      <c r="B18037" t="s">
        <v>18036</v>
      </c>
      <c r="C18037">
        <v>2</v>
      </c>
      <c r="J18037" t="s">
        <v>11684</v>
      </c>
      <c r="K18037">
        <v>3</v>
      </c>
    </row>
    <row r="18038" spans="1:11" x14ac:dyDescent="0.3">
      <c r="A18038" t="s">
        <v>18037</v>
      </c>
      <c r="B18038" t="s">
        <v>18037</v>
      </c>
      <c r="C18038">
        <v>2</v>
      </c>
      <c r="J18038" t="s">
        <v>11685</v>
      </c>
      <c r="K18038">
        <v>3</v>
      </c>
    </row>
    <row r="18039" spans="1:11" x14ac:dyDescent="0.3">
      <c r="A18039" t="s">
        <v>18038</v>
      </c>
      <c r="B18039" t="s">
        <v>18038</v>
      </c>
      <c r="C18039">
        <v>2</v>
      </c>
      <c r="J18039" t="s">
        <v>29717</v>
      </c>
      <c r="K18039">
        <v>1</v>
      </c>
    </row>
    <row r="18040" spans="1:11" x14ac:dyDescent="0.3">
      <c r="A18040" t="s">
        <v>18039</v>
      </c>
      <c r="B18040" t="s">
        <v>18039</v>
      </c>
      <c r="C18040">
        <v>2</v>
      </c>
      <c r="J18040" t="s">
        <v>9366</v>
      </c>
      <c r="K18040">
        <v>4</v>
      </c>
    </row>
    <row r="18041" spans="1:11" x14ac:dyDescent="0.3">
      <c r="A18041" t="s">
        <v>18040</v>
      </c>
      <c r="B18041" t="s">
        <v>18040</v>
      </c>
      <c r="C18041">
        <v>2</v>
      </c>
      <c r="J18041" t="s">
        <v>29718</v>
      </c>
      <c r="K18041">
        <v>1</v>
      </c>
    </row>
    <row r="18042" spans="1:11" x14ac:dyDescent="0.3">
      <c r="A18042" t="s">
        <v>18041</v>
      </c>
      <c r="B18042" t="s">
        <v>18041</v>
      </c>
      <c r="C18042">
        <v>2</v>
      </c>
      <c r="J18042" t="s">
        <v>11686</v>
      </c>
      <c r="K18042">
        <v>3</v>
      </c>
    </row>
    <row r="18043" spans="1:11" x14ac:dyDescent="0.3">
      <c r="A18043" t="s">
        <v>18042</v>
      </c>
      <c r="B18043" t="s">
        <v>18042</v>
      </c>
      <c r="C18043">
        <v>2</v>
      </c>
      <c r="J18043" t="s">
        <v>29719</v>
      </c>
      <c r="K18043">
        <v>1</v>
      </c>
    </row>
    <row r="18044" spans="1:11" x14ac:dyDescent="0.3">
      <c r="A18044" t="s">
        <v>18043</v>
      </c>
      <c r="B18044" t="s">
        <v>18043</v>
      </c>
      <c r="C18044">
        <v>2</v>
      </c>
      <c r="J18044" t="s">
        <v>7897</v>
      </c>
      <c r="K18044">
        <v>5</v>
      </c>
    </row>
    <row r="18045" spans="1:11" x14ac:dyDescent="0.3">
      <c r="A18045" t="s">
        <v>18044</v>
      </c>
      <c r="B18045" t="s">
        <v>18044</v>
      </c>
      <c r="C18045">
        <v>2</v>
      </c>
      <c r="J18045" t="s">
        <v>5409</v>
      </c>
      <c r="K18045">
        <v>8</v>
      </c>
    </row>
    <row r="18046" spans="1:11" x14ac:dyDescent="0.3">
      <c r="A18046" t="s">
        <v>18045</v>
      </c>
      <c r="B18046" t="s">
        <v>18045</v>
      </c>
      <c r="C18046">
        <v>2</v>
      </c>
      <c r="J18046" t="s">
        <v>29720</v>
      </c>
      <c r="K18046">
        <v>1</v>
      </c>
    </row>
    <row r="18047" spans="1:11" x14ac:dyDescent="0.3">
      <c r="A18047" t="s">
        <v>18046</v>
      </c>
      <c r="B18047" t="s">
        <v>18046</v>
      </c>
      <c r="C18047">
        <v>2</v>
      </c>
      <c r="J18047" t="s">
        <v>16031</v>
      </c>
      <c r="K18047">
        <v>2</v>
      </c>
    </row>
    <row r="18048" spans="1:11" x14ac:dyDescent="0.3">
      <c r="A18048" t="s">
        <v>18047</v>
      </c>
      <c r="B18048" t="s">
        <v>18047</v>
      </c>
      <c r="C18048">
        <v>2</v>
      </c>
      <c r="J18048" t="s">
        <v>29721</v>
      </c>
      <c r="K18048">
        <v>1</v>
      </c>
    </row>
    <row r="18049" spans="1:11" x14ac:dyDescent="0.3">
      <c r="A18049" t="s">
        <v>18048</v>
      </c>
      <c r="B18049" t="s">
        <v>18048</v>
      </c>
      <c r="C18049">
        <v>2</v>
      </c>
      <c r="J18049" t="s">
        <v>16032</v>
      </c>
      <c r="K18049">
        <v>2</v>
      </c>
    </row>
    <row r="18050" spans="1:11" x14ac:dyDescent="0.3">
      <c r="A18050" t="s">
        <v>18049</v>
      </c>
      <c r="B18050" t="s">
        <v>18049</v>
      </c>
      <c r="C18050">
        <v>2</v>
      </c>
      <c r="J18050" t="s">
        <v>29722</v>
      </c>
      <c r="K18050">
        <v>1</v>
      </c>
    </row>
    <row r="18051" spans="1:11" x14ac:dyDescent="0.3">
      <c r="A18051" t="s">
        <v>18050</v>
      </c>
      <c r="B18051" t="s">
        <v>18050</v>
      </c>
      <c r="C18051">
        <v>2</v>
      </c>
      <c r="J18051" t="s">
        <v>29723</v>
      </c>
      <c r="K18051">
        <v>1</v>
      </c>
    </row>
    <row r="18052" spans="1:11" x14ac:dyDescent="0.3">
      <c r="A18052" t="s">
        <v>18051</v>
      </c>
      <c r="B18052" t="s">
        <v>18051</v>
      </c>
      <c r="C18052">
        <v>2</v>
      </c>
      <c r="J18052" t="s">
        <v>16033</v>
      </c>
      <c r="K18052">
        <v>2</v>
      </c>
    </row>
    <row r="18053" spans="1:11" x14ac:dyDescent="0.3">
      <c r="A18053" t="s">
        <v>18052</v>
      </c>
      <c r="B18053" t="s">
        <v>18052</v>
      </c>
      <c r="C18053">
        <v>2</v>
      </c>
      <c r="J18053" t="s">
        <v>29724</v>
      </c>
      <c r="K18053">
        <v>1</v>
      </c>
    </row>
    <row r="18054" spans="1:11" x14ac:dyDescent="0.3">
      <c r="A18054" t="s">
        <v>18053</v>
      </c>
      <c r="B18054" t="s">
        <v>18053</v>
      </c>
      <c r="C18054">
        <v>2</v>
      </c>
      <c r="J18054" t="s">
        <v>29725</v>
      </c>
      <c r="K18054">
        <v>1</v>
      </c>
    </row>
    <row r="18055" spans="1:11" x14ac:dyDescent="0.3">
      <c r="A18055" t="s">
        <v>18054</v>
      </c>
      <c r="B18055" t="s">
        <v>18054</v>
      </c>
      <c r="C18055">
        <v>2</v>
      </c>
      <c r="J18055" t="s">
        <v>16034</v>
      </c>
      <c r="K18055">
        <v>2</v>
      </c>
    </row>
    <row r="18056" spans="1:11" x14ac:dyDescent="0.3">
      <c r="A18056" t="s">
        <v>18055</v>
      </c>
      <c r="B18056" t="s">
        <v>18055</v>
      </c>
      <c r="C18056">
        <v>2</v>
      </c>
      <c r="J18056" t="s">
        <v>29726</v>
      </c>
      <c r="K18056">
        <v>1</v>
      </c>
    </row>
    <row r="18057" spans="1:11" x14ac:dyDescent="0.3">
      <c r="A18057" t="s">
        <v>18056</v>
      </c>
      <c r="B18057" t="s">
        <v>18056</v>
      </c>
      <c r="C18057">
        <v>2</v>
      </c>
      <c r="J18057" t="s">
        <v>29727</v>
      </c>
      <c r="K18057">
        <v>1</v>
      </c>
    </row>
    <row r="18058" spans="1:11" x14ac:dyDescent="0.3">
      <c r="A18058" t="s">
        <v>18057</v>
      </c>
      <c r="B18058" t="s">
        <v>18057</v>
      </c>
      <c r="C18058">
        <v>2</v>
      </c>
      <c r="J18058" t="s">
        <v>29728</v>
      </c>
      <c r="K18058">
        <v>1</v>
      </c>
    </row>
    <row r="18059" spans="1:11" x14ac:dyDescent="0.3">
      <c r="A18059" t="s">
        <v>18058</v>
      </c>
      <c r="B18059" t="s">
        <v>18058</v>
      </c>
      <c r="C18059">
        <v>2</v>
      </c>
      <c r="J18059" t="s">
        <v>29729</v>
      </c>
      <c r="K18059">
        <v>1</v>
      </c>
    </row>
    <row r="18060" spans="1:11" x14ac:dyDescent="0.3">
      <c r="A18060" t="s">
        <v>18059</v>
      </c>
      <c r="B18060" t="s">
        <v>18059</v>
      </c>
      <c r="C18060">
        <v>2</v>
      </c>
      <c r="J18060" t="s">
        <v>29730</v>
      </c>
      <c r="K18060">
        <v>1</v>
      </c>
    </row>
    <row r="18061" spans="1:11" x14ac:dyDescent="0.3">
      <c r="A18061" t="s">
        <v>18060</v>
      </c>
      <c r="B18061" t="s">
        <v>18060</v>
      </c>
      <c r="C18061">
        <v>2</v>
      </c>
      <c r="J18061" t="s">
        <v>29731</v>
      </c>
      <c r="K18061">
        <v>1</v>
      </c>
    </row>
    <row r="18062" spans="1:11" x14ac:dyDescent="0.3">
      <c r="A18062" t="s">
        <v>18061</v>
      </c>
      <c r="B18062" t="s">
        <v>18061</v>
      </c>
      <c r="C18062">
        <v>2</v>
      </c>
      <c r="J18062" t="s">
        <v>29732</v>
      </c>
      <c r="K18062">
        <v>1</v>
      </c>
    </row>
    <row r="18063" spans="1:11" x14ac:dyDescent="0.3">
      <c r="A18063" t="s">
        <v>18062</v>
      </c>
      <c r="B18063" t="s">
        <v>18062</v>
      </c>
      <c r="C18063">
        <v>2</v>
      </c>
      <c r="J18063" t="s">
        <v>29733</v>
      </c>
      <c r="K18063">
        <v>1</v>
      </c>
    </row>
    <row r="18064" spans="1:11" x14ac:dyDescent="0.3">
      <c r="A18064" t="s">
        <v>18063</v>
      </c>
      <c r="B18064" t="s">
        <v>18063</v>
      </c>
      <c r="C18064">
        <v>2</v>
      </c>
      <c r="J18064" t="s">
        <v>29734</v>
      </c>
      <c r="K18064">
        <v>1</v>
      </c>
    </row>
    <row r="18065" spans="1:11" x14ac:dyDescent="0.3">
      <c r="A18065" t="s">
        <v>18064</v>
      </c>
      <c r="B18065" t="s">
        <v>18064</v>
      </c>
      <c r="C18065">
        <v>2</v>
      </c>
      <c r="J18065" t="s">
        <v>29735</v>
      </c>
      <c r="K18065">
        <v>1</v>
      </c>
    </row>
    <row r="18066" spans="1:11" x14ac:dyDescent="0.3">
      <c r="A18066" t="s">
        <v>18065</v>
      </c>
      <c r="B18066" t="s">
        <v>18065</v>
      </c>
      <c r="C18066">
        <v>2</v>
      </c>
      <c r="J18066" t="s">
        <v>9367</v>
      </c>
      <c r="K18066">
        <v>4</v>
      </c>
    </row>
    <row r="18067" spans="1:11" x14ac:dyDescent="0.3">
      <c r="A18067" t="s">
        <v>18066</v>
      </c>
      <c r="B18067" t="s">
        <v>18066</v>
      </c>
      <c r="C18067">
        <v>2</v>
      </c>
      <c r="J18067" t="s">
        <v>29736</v>
      </c>
      <c r="K18067">
        <v>1</v>
      </c>
    </row>
    <row r="18068" spans="1:11" x14ac:dyDescent="0.3">
      <c r="A18068" t="s">
        <v>18067</v>
      </c>
      <c r="B18068" t="s">
        <v>18067</v>
      </c>
      <c r="C18068">
        <v>2</v>
      </c>
      <c r="J18068" t="s">
        <v>2606</v>
      </c>
      <c r="K18068">
        <v>19</v>
      </c>
    </row>
    <row r="18069" spans="1:11" x14ac:dyDescent="0.3">
      <c r="A18069" t="s">
        <v>18068</v>
      </c>
      <c r="B18069" t="s">
        <v>18068</v>
      </c>
      <c r="C18069">
        <v>2</v>
      </c>
      <c r="J18069" t="s">
        <v>29737</v>
      </c>
      <c r="K18069">
        <v>1</v>
      </c>
    </row>
    <row r="18070" spans="1:11" x14ac:dyDescent="0.3">
      <c r="A18070" t="s">
        <v>18069</v>
      </c>
      <c r="B18070" t="s">
        <v>18069</v>
      </c>
      <c r="C18070">
        <v>2</v>
      </c>
      <c r="J18070" t="s">
        <v>29738</v>
      </c>
      <c r="K18070">
        <v>1</v>
      </c>
    </row>
    <row r="18071" spans="1:11" x14ac:dyDescent="0.3">
      <c r="A18071" t="s">
        <v>18070</v>
      </c>
      <c r="B18071" t="s">
        <v>18070</v>
      </c>
      <c r="C18071">
        <v>2</v>
      </c>
      <c r="J18071" t="s">
        <v>29739</v>
      </c>
      <c r="K18071">
        <v>1</v>
      </c>
    </row>
    <row r="18072" spans="1:11" x14ac:dyDescent="0.3">
      <c r="A18072" t="s">
        <v>18071</v>
      </c>
      <c r="B18072" t="s">
        <v>18071</v>
      </c>
      <c r="C18072">
        <v>2</v>
      </c>
      <c r="J18072" t="s">
        <v>16035</v>
      </c>
      <c r="K18072">
        <v>2</v>
      </c>
    </row>
    <row r="18073" spans="1:11" x14ac:dyDescent="0.3">
      <c r="A18073" t="s">
        <v>18072</v>
      </c>
      <c r="B18073" t="s">
        <v>18072</v>
      </c>
      <c r="C18073">
        <v>2</v>
      </c>
      <c r="J18073" t="s">
        <v>3838</v>
      </c>
      <c r="K18073">
        <v>12</v>
      </c>
    </row>
    <row r="18074" spans="1:11" x14ac:dyDescent="0.3">
      <c r="A18074" t="s">
        <v>18073</v>
      </c>
      <c r="B18074" t="s">
        <v>18073</v>
      </c>
      <c r="C18074">
        <v>2</v>
      </c>
      <c r="J18074" t="s">
        <v>2252</v>
      </c>
      <c r="K18074">
        <v>22</v>
      </c>
    </row>
    <row r="18075" spans="1:11" x14ac:dyDescent="0.3">
      <c r="A18075" t="s">
        <v>18074</v>
      </c>
      <c r="B18075" t="s">
        <v>18074</v>
      </c>
      <c r="C18075">
        <v>2</v>
      </c>
      <c r="J18075" t="s">
        <v>29740</v>
      </c>
      <c r="K18075">
        <v>1</v>
      </c>
    </row>
    <row r="18076" spans="1:11" x14ac:dyDescent="0.3">
      <c r="A18076" t="s">
        <v>18075</v>
      </c>
      <c r="B18076" t="s">
        <v>18075</v>
      </c>
      <c r="C18076">
        <v>2</v>
      </c>
      <c r="J18076" t="s">
        <v>29741</v>
      </c>
      <c r="K18076">
        <v>1</v>
      </c>
    </row>
    <row r="18077" spans="1:11" x14ac:dyDescent="0.3">
      <c r="A18077" t="s">
        <v>18076</v>
      </c>
      <c r="B18077" t="s">
        <v>18076</v>
      </c>
      <c r="C18077">
        <v>2</v>
      </c>
      <c r="J18077" t="s">
        <v>29742</v>
      </c>
      <c r="K18077">
        <v>1</v>
      </c>
    </row>
    <row r="18078" spans="1:11" x14ac:dyDescent="0.3">
      <c r="A18078" t="s">
        <v>18077</v>
      </c>
      <c r="B18078" t="s">
        <v>18077</v>
      </c>
      <c r="C18078">
        <v>2</v>
      </c>
      <c r="J18078" t="s">
        <v>29743</v>
      </c>
      <c r="K18078">
        <v>1</v>
      </c>
    </row>
    <row r="18079" spans="1:11" x14ac:dyDescent="0.3">
      <c r="A18079" t="s">
        <v>18078</v>
      </c>
      <c r="B18079" t="s">
        <v>18078</v>
      </c>
      <c r="C18079">
        <v>2</v>
      </c>
      <c r="J18079" t="s">
        <v>6796</v>
      </c>
      <c r="K18079">
        <v>6</v>
      </c>
    </row>
    <row r="18080" spans="1:11" x14ac:dyDescent="0.3">
      <c r="A18080" t="s">
        <v>18079</v>
      </c>
      <c r="B18080" t="s">
        <v>18079</v>
      </c>
      <c r="C18080">
        <v>2</v>
      </c>
      <c r="J18080" t="s">
        <v>16036</v>
      </c>
      <c r="K18080">
        <v>2</v>
      </c>
    </row>
    <row r="18081" spans="1:11" x14ac:dyDescent="0.3">
      <c r="A18081" t="s">
        <v>18080</v>
      </c>
      <c r="B18081" t="s">
        <v>18080</v>
      </c>
      <c r="C18081">
        <v>2</v>
      </c>
      <c r="J18081" t="s">
        <v>29744</v>
      </c>
      <c r="K18081">
        <v>1</v>
      </c>
    </row>
    <row r="18082" spans="1:11" x14ac:dyDescent="0.3">
      <c r="A18082" t="s">
        <v>18081</v>
      </c>
      <c r="B18082" t="s">
        <v>18081</v>
      </c>
      <c r="C18082">
        <v>2</v>
      </c>
      <c r="J18082" t="s">
        <v>11687</v>
      </c>
      <c r="K18082">
        <v>3</v>
      </c>
    </row>
    <row r="18083" spans="1:11" x14ac:dyDescent="0.3">
      <c r="A18083" t="s">
        <v>18082</v>
      </c>
      <c r="B18083" t="s">
        <v>18082</v>
      </c>
      <c r="C18083">
        <v>2</v>
      </c>
      <c r="J18083" t="s">
        <v>7898</v>
      </c>
      <c r="K18083">
        <v>5</v>
      </c>
    </row>
    <row r="18084" spans="1:11" x14ac:dyDescent="0.3">
      <c r="A18084" t="s">
        <v>18083</v>
      </c>
      <c r="B18084" t="s">
        <v>18083</v>
      </c>
      <c r="C18084">
        <v>2</v>
      </c>
      <c r="J18084" t="s">
        <v>29745</v>
      </c>
      <c r="K18084">
        <v>1</v>
      </c>
    </row>
    <row r="18085" spans="1:11" x14ac:dyDescent="0.3">
      <c r="A18085" t="s">
        <v>18084</v>
      </c>
      <c r="B18085" t="s">
        <v>18084</v>
      </c>
      <c r="C18085">
        <v>2</v>
      </c>
      <c r="J18085" t="s">
        <v>16037</v>
      </c>
      <c r="K18085">
        <v>2</v>
      </c>
    </row>
    <row r="18086" spans="1:11" x14ac:dyDescent="0.3">
      <c r="A18086" t="s">
        <v>18085</v>
      </c>
      <c r="B18086" t="s">
        <v>18085</v>
      </c>
      <c r="C18086">
        <v>2</v>
      </c>
      <c r="J18086" t="s">
        <v>29746</v>
      </c>
      <c r="K18086">
        <v>1</v>
      </c>
    </row>
    <row r="18087" spans="1:11" x14ac:dyDescent="0.3">
      <c r="A18087" t="s">
        <v>18086</v>
      </c>
      <c r="B18087" t="s">
        <v>18086</v>
      </c>
      <c r="C18087">
        <v>2</v>
      </c>
      <c r="J18087" t="s">
        <v>29747</v>
      </c>
      <c r="K18087">
        <v>1</v>
      </c>
    </row>
    <row r="18088" spans="1:11" x14ac:dyDescent="0.3">
      <c r="A18088" t="s">
        <v>18087</v>
      </c>
      <c r="B18088" t="s">
        <v>18087</v>
      </c>
      <c r="C18088">
        <v>2</v>
      </c>
      <c r="J18088" t="s">
        <v>29748</v>
      </c>
      <c r="K18088">
        <v>1</v>
      </c>
    </row>
    <row r="18089" spans="1:11" x14ac:dyDescent="0.3">
      <c r="A18089" t="s">
        <v>18088</v>
      </c>
      <c r="B18089" t="s">
        <v>18088</v>
      </c>
      <c r="C18089">
        <v>2</v>
      </c>
      <c r="J18089" t="s">
        <v>29749</v>
      </c>
      <c r="K18089">
        <v>1</v>
      </c>
    </row>
    <row r="18090" spans="1:11" x14ac:dyDescent="0.3">
      <c r="A18090" t="s">
        <v>18089</v>
      </c>
      <c r="B18090" t="s">
        <v>18089</v>
      </c>
      <c r="C18090">
        <v>2</v>
      </c>
      <c r="J18090" t="s">
        <v>29750</v>
      </c>
      <c r="K18090">
        <v>1</v>
      </c>
    </row>
    <row r="18091" spans="1:11" x14ac:dyDescent="0.3">
      <c r="A18091" t="s">
        <v>18090</v>
      </c>
      <c r="B18091" t="s">
        <v>18090</v>
      </c>
      <c r="C18091">
        <v>2</v>
      </c>
      <c r="J18091" t="s">
        <v>9368</v>
      </c>
      <c r="K18091">
        <v>4</v>
      </c>
    </row>
    <row r="18092" spans="1:11" x14ac:dyDescent="0.3">
      <c r="A18092" t="s">
        <v>18091</v>
      </c>
      <c r="B18092" t="s">
        <v>18091</v>
      </c>
      <c r="C18092">
        <v>2</v>
      </c>
      <c r="J18092" t="s">
        <v>29751</v>
      </c>
      <c r="K18092">
        <v>1</v>
      </c>
    </row>
    <row r="18093" spans="1:11" x14ac:dyDescent="0.3">
      <c r="A18093" t="s">
        <v>18092</v>
      </c>
      <c r="B18093" t="s">
        <v>18092</v>
      </c>
      <c r="C18093">
        <v>2</v>
      </c>
      <c r="J18093" t="s">
        <v>29752</v>
      </c>
      <c r="K18093">
        <v>1</v>
      </c>
    </row>
    <row r="18094" spans="1:11" x14ac:dyDescent="0.3">
      <c r="A18094" t="s">
        <v>18093</v>
      </c>
      <c r="B18094" t="s">
        <v>18093</v>
      </c>
      <c r="C18094">
        <v>2</v>
      </c>
      <c r="J18094" t="s">
        <v>16038</v>
      </c>
      <c r="K18094">
        <v>2</v>
      </c>
    </row>
    <row r="18095" spans="1:11" x14ac:dyDescent="0.3">
      <c r="A18095" t="s">
        <v>18094</v>
      </c>
      <c r="B18095" t="s">
        <v>18094</v>
      </c>
      <c r="C18095">
        <v>2</v>
      </c>
      <c r="J18095" t="s">
        <v>29753</v>
      </c>
      <c r="K18095">
        <v>1</v>
      </c>
    </row>
    <row r="18096" spans="1:11" x14ac:dyDescent="0.3">
      <c r="A18096" t="s">
        <v>18095</v>
      </c>
      <c r="B18096" t="s">
        <v>18095</v>
      </c>
      <c r="C18096">
        <v>2</v>
      </c>
      <c r="J18096" t="s">
        <v>29754</v>
      </c>
      <c r="K18096">
        <v>1</v>
      </c>
    </row>
    <row r="18097" spans="1:11" x14ac:dyDescent="0.3">
      <c r="A18097" t="s">
        <v>18096</v>
      </c>
      <c r="B18097" t="s">
        <v>18096</v>
      </c>
      <c r="C18097">
        <v>2</v>
      </c>
      <c r="J18097" t="s">
        <v>29755</v>
      </c>
      <c r="K18097">
        <v>1</v>
      </c>
    </row>
    <row r="18098" spans="1:11" x14ac:dyDescent="0.3">
      <c r="A18098" t="s">
        <v>18097</v>
      </c>
      <c r="B18098" t="s">
        <v>18097</v>
      </c>
      <c r="C18098">
        <v>2</v>
      </c>
      <c r="J18098" t="s">
        <v>29756</v>
      </c>
      <c r="K18098">
        <v>1</v>
      </c>
    </row>
    <row r="18099" spans="1:11" x14ac:dyDescent="0.3">
      <c r="A18099" t="s">
        <v>18098</v>
      </c>
      <c r="B18099" t="s">
        <v>18098</v>
      </c>
      <c r="C18099">
        <v>2</v>
      </c>
      <c r="J18099" t="s">
        <v>16039</v>
      </c>
      <c r="K18099">
        <v>2</v>
      </c>
    </row>
    <row r="18100" spans="1:11" x14ac:dyDescent="0.3">
      <c r="A18100" t="s">
        <v>18099</v>
      </c>
      <c r="B18100" t="s">
        <v>18099</v>
      </c>
      <c r="C18100">
        <v>2</v>
      </c>
      <c r="J18100" t="s">
        <v>29757</v>
      </c>
      <c r="K18100">
        <v>1</v>
      </c>
    </row>
    <row r="18101" spans="1:11" x14ac:dyDescent="0.3">
      <c r="A18101" t="s">
        <v>18100</v>
      </c>
      <c r="B18101" t="s">
        <v>18100</v>
      </c>
      <c r="C18101">
        <v>2</v>
      </c>
      <c r="J18101" t="s">
        <v>11688</v>
      </c>
      <c r="K18101">
        <v>3</v>
      </c>
    </row>
    <row r="18102" spans="1:11" x14ac:dyDescent="0.3">
      <c r="A18102" t="s">
        <v>18101</v>
      </c>
      <c r="B18102" t="s">
        <v>18101</v>
      </c>
      <c r="C18102">
        <v>2</v>
      </c>
      <c r="J18102" t="s">
        <v>29758</v>
      </c>
      <c r="K18102">
        <v>1</v>
      </c>
    </row>
    <row r="18103" spans="1:11" x14ac:dyDescent="0.3">
      <c r="A18103" t="s">
        <v>18102</v>
      </c>
      <c r="B18103" t="s">
        <v>18102</v>
      </c>
      <c r="C18103">
        <v>2</v>
      </c>
      <c r="J18103" t="s">
        <v>3196</v>
      </c>
      <c r="K18103">
        <v>15</v>
      </c>
    </row>
    <row r="18104" spans="1:11" x14ac:dyDescent="0.3">
      <c r="A18104" t="s">
        <v>18103</v>
      </c>
      <c r="B18104" t="s">
        <v>18103</v>
      </c>
      <c r="C18104">
        <v>2</v>
      </c>
      <c r="J18104" t="s">
        <v>29759</v>
      </c>
      <c r="K18104">
        <v>1</v>
      </c>
    </row>
    <row r="18105" spans="1:11" x14ac:dyDescent="0.3">
      <c r="A18105" t="s">
        <v>18104</v>
      </c>
      <c r="B18105" t="s">
        <v>18104</v>
      </c>
      <c r="C18105">
        <v>2</v>
      </c>
      <c r="J18105" t="s">
        <v>29760</v>
      </c>
      <c r="K18105">
        <v>1</v>
      </c>
    </row>
    <row r="18106" spans="1:11" x14ac:dyDescent="0.3">
      <c r="A18106" t="s">
        <v>18105</v>
      </c>
      <c r="B18106" t="s">
        <v>18105</v>
      </c>
      <c r="C18106">
        <v>2</v>
      </c>
      <c r="J18106" t="s">
        <v>29761</v>
      </c>
      <c r="K18106">
        <v>1</v>
      </c>
    </row>
    <row r="18107" spans="1:11" x14ac:dyDescent="0.3">
      <c r="A18107" t="s">
        <v>18106</v>
      </c>
      <c r="B18107" t="s">
        <v>18106</v>
      </c>
      <c r="C18107">
        <v>2</v>
      </c>
      <c r="J18107" t="s">
        <v>29762</v>
      </c>
      <c r="K18107">
        <v>1</v>
      </c>
    </row>
    <row r="18108" spans="1:11" x14ac:dyDescent="0.3">
      <c r="A18108" t="s">
        <v>18107</v>
      </c>
      <c r="B18108" t="s">
        <v>18107</v>
      </c>
      <c r="C18108">
        <v>2</v>
      </c>
      <c r="J18108" t="s">
        <v>29763</v>
      </c>
      <c r="K18108">
        <v>1</v>
      </c>
    </row>
    <row r="18109" spans="1:11" x14ac:dyDescent="0.3">
      <c r="A18109" t="s">
        <v>18108</v>
      </c>
      <c r="B18109" t="s">
        <v>18108</v>
      </c>
      <c r="C18109">
        <v>2</v>
      </c>
      <c r="J18109" t="s">
        <v>11689</v>
      </c>
      <c r="K18109">
        <v>3</v>
      </c>
    </row>
    <row r="18110" spans="1:11" x14ac:dyDescent="0.3">
      <c r="A18110" t="s">
        <v>18109</v>
      </c>
      <c r="B18110" t="s">
        <v>18109</v>
      </c>
      <c r="C18110">
        <v>2</v>
      </c>
      <c r="J18110" t="s">
        <v>6797</v>
      </c>
      <c r="K18110">
        <v>6</v>
      </c>
    </row>
    <row r="18111" spans="1:11" x14ac:dyDescent="0.3">
      <c r="A18111" t="s">
        <v>18110</v>
      </c>
      <c r="B18111" t="s">
        <v>18110</v>
      </c>
      <c r="C18111">
        <v>2</v>
      </c>
      <c r="J18111" t="s">
        <v>11690</v>
      </c>
      <c r="K18111">
        <v>3</v>
      </c>
    </row>
    <row r="18112" spans="1:11" x14ac:dyDescent="0.3">
      <c r="A18112" t="s">
        <v>18111</v>
      </c>
      <c r="B18112" t="s">
        <v>18111</v>
      </c>
      <c r="C18112">
        <v>2</v>
      </c>
      <c r="J18112" t="s">
        <v>4479</v>
      </c>
      <c r="K18112">
        <v>10</v>
      </c>
    </row>
    <row r="18113" spans="1:11" x14ac:dyDescent="0.3">
      <c r="A18113" t="s">
        <v>18112</v>
      </c>
      <c r="B18113" t="s">
        <v>18112</v>
      </c>
      <c r="C18113">
        <v>2</v>
      </c>
      <c r="J18113" t="s">
        <v>29764</v>
      </c>
      <c r="K18113">
        <v>1</v>
      </c>
    </row>
    <row r="18114" spans="1:11" x14ac:dyDescent="0.3">
      <c r="A18114" t="s">
        <v>18113</v>
      </c>
      <c r="B18114" t="s">
        <v>18113</v>
      </c>
      <c r="C18114">
        <v>2</v>
      </c>
      <c r="J18114" t="s">
        <v>29765</v>
      </c>
      <c r="K18114">
        <v>1</v>
      </c>
    </row>
    <row r="18115" spans="1:11" x14ac:dyDescent="0.3">
      <c r="A18115" t="s">
        <v>18114</v>
      </c>
      <c r="B18115" t="s">
        <v>18114</v>
      </c>
      <c r="C18115">
        <v>2</v>
      </c>
      <c r="J18115" t="s">
        <v>2480</v>
      </c>
      <c r="K18115">
        <v>20</v>
      </c>
    </row>
    <row r="18116" spans="1:11" x14ac:dyDescent="0.3">
      <c r="A18116" t="s">
        <v>18115</v>
      </c>
      <c r="B18116" t="s">
        <v>18115</v>
      </c>
      <c r="C18116">
        <v>2</v>
      </c>
      <c r="J18116" t="s">
        <v>2164</v>
      </c>
      <c r="K18116">
        <v>23</v>
      </c>
    </row>
    <row r="18117" spans="1:11" x14ac:dyDescent="0.3">
      <c r="A18117" t="s">
        <v>18116</v>
      </c>
      <c r="B18117" t="s">
        <v>18116</v>
      </c>
      <c r="C18117">
        <v>2</v>
      </c>
      <c r="J18117" t="s">
        <v>2865</v>
      </c>
      <c r="K18117">
        <v>17</v>
      </c>
    </row>
    <row r="18118" spans="1:11" x14ac:dyDescent="0.3">
      <c r="A18118" t="s">
        <v>18117</v>
      </c>
      <c r="B18118" t="s">
        <v>18117</v>
      </c>
      <c r="C18118">
        <v>2</v>
      </c>
      <c r="J18118" t="s">
        <v>29766</v>
      </c>
      <c r="K18118">
        <v>1</v>
      </c>
    </row>
    <row r="18119" spans="1:11" x14ac:dyDescent="0.3">
      <c r="A18119" t="s">
        <v>18118</v>
      </c>
      <c r="B18119" t="s">
        <v>18118</v>
      </c>
      <c r="C18119">
        <v>2</v>
      </c>
      <c r="J18119" t="s">
        <v>29767</v>
      </c>
      <c r="K18119">
        <v>1</v>
      </c>
    </row>
    <row r="18120" spans="1:11" x14ac:dyDescent="0.3">
      <c r="A18120" t="s">
        <v>18119</v>
      </c>
      <c r="B18120" t="s">
        <v>18119</v>
      </c>
      <c r="C18120">
        <v>2</v>
      </c>
      <c r="J18120" t="s">
        <v>29768</v>
      </c>
      <c r="K18120">
        <v>1</v>
      </c>
    </row>
    <row r="18121" spans="1:11" x14ac:dyDescent="0.3">
      <c r="A18121" t="s">
        <v>18120</v>
      </c>
      <c r="B18121" t="s">
        <v>18120</v>
      </c>
      <c r="C18121">
        <v>2</v>
      </c>
      <c r="J18121" t="s">
        <v>29769</v>
      </c>
      <c r="K18121">
        <v>1</v>
      </c>
    </row>
    <row r="18122" spans="1:11" x14ac:dyDescent="0.3">
      <c r="A18122" t="s">
        <v>18121</v>
      </c>
      <c r="B18122" t="s">
        <v>18121</v>
      </c>
      <c r="C18122">
        <v>2</v>
      </c>
      <c r="J18122" t="s">
        <v>6798</v>
      </c>
      <c r="K18122">
        <v>6</v>
      </c>
    </row>
    <row r="18123" spans="1:11" x14ac:dyDescent="0.3">
      <c r="A18123" t="s">
        <v>18122</v>
      </c>
      <c r="B18123" t="s">
        <v>18122</v>
      </c>
      <c r="C18123">
        <v>2</v>
      </c>
      <c r="J18123" t="s">
        <v>29770</v>
      </c>
      <c r="K18123">
        <v>1</v>
      </c>
    </row>
    <row r="18124" spans="1:11" x14ac:dyDescent="0.3">
      <c r="A18124" t="s">
        <v>18123</v>
      </c>
      <c r="B18124" t="s">
        <v>18123</v>
      </c>
      <c r="C18124">
        <v>2</v>
      </c>
      <c r="J18124" t="s">
        <v>29771</v>
      </c>
      <c r="K18124">
        <v>1</v>
      </c>
    </row>
    <row r="18125" spans="1:11" x14ac:dyDescent="0.3">
      <c r="A18125" t="s">
        <v>18124</v>
      </c>
      <c r="B18125" t="s">
        <v>18124</v>
      </c>
      <c r="C18125">
        <v>2</v>
      </c>
      <c r="J18125" t="s">
        <v>29772</v>
      </c>
      <c r="K18125">
        <v>1</v>
      </c>
    </row>
    <row r="18126" spans="1:11" x14ac:dyDescent="0.3">
      <c r="A18126" t="s">
        <v>18125</v>
      </c>
      <c r="B18126" t="s">
        <v>18125</v>
      </c>
      <c r="C18126">
        <v>2</v>
      </c>
      <c r="J18126" t="s">
        <v>29773</v>
      </c>
      <c r="K18126">
        <v>1</v>
      </c>
    </row>
    <row r="18127" spans="1:11" x14ac:dyDescent="0.3">
      <c r="A18127" t="s">
        <v>18126</v>
      </c>
      <c r="B18127" t="s">
        <v>18126</v>
      </c>
      <c r="C18127">
        <v>2</v>
      </c>
      <c r="J18127" t="s">
        <v>16040</v>
      </c>
      <c r="K18127">
        <v>2</v>
      </c>
    </row>
    <row r="18128" spans="1:11" x14ac:dyDescent="0.3">
      <c r="A18128" t="s">
        <v>18127</v>
      </c>
      <c r="B18128" t="s">
        <v>18127</v>
      </c>
      <c r="C18128">
        <v>2</v>
      </c>
      <c r="J18128" t="s">
        <v>29774</v>
      </c>
      <c r="K18128">
        <v>1</v>
      </c>
    </row>
    <row r="18129" spans="1:11" x14ac:dyDescent="0.3">
      <c r="A18129" t="s">
        <v>18128</v>
      </c>
      <c r="B18129" t="s">
        <v>18128</v>
      </c>
      <c r="C18129">
        <v>2</v>
      </c>
      <c r="J18129" t="s">
        <v>5410</v>
      </c>
      <c r="K18129">
        <v>8</v>
      </c>
    </row>
    <row r="18130" spans="1:11" x14ac:dyDescent="0.3">
      <c r="A18130" t="s">
        <v>18129</v>
      </c>
      <c r="B18130" t="s">
        <v>18129</v>
      </c>
      <c r="C18130">
        <v>2</v>
      </c>
      <c r="J18130" t="s">
        <v>16041</v>
      </c>
      <c r="K18130">
        <v>2</v>
      </c>
    </row>
    <row r="18131" spans="1:11" x14ac:dyDescent="0.3">
      <c r="A18131" t="s">
        <v>18130</v>
      </c>
      <c r="B18131" t="s">
        <v>18130</v>
      </c>
      <c r="C18131">
        <v>2</v>
      </c>
      <c r="J18131" t="s">
        <v>16042</v>
      </c>
      <c r="K18131">
        <v>2</v>
      </c>
    </row>
    <row r="18132" spans="1:11" x14ac:dyDescent="0.3">
      <c r="A18132" t="s">
        <v>18131</v>
      </c>
      <c r="B18132" t="s">
        <v>18131</v>
      </c>
      <c r="C18132">
        <v>2</v>
      </c>
      <c r="J18132" t="s">
        <v>29775</v>
      </c>
      <c r="K18132">
        <v>1</v>
      </c>
    </row>
    <row r="18133" spans="1:11" x14ac:dyDescent="0.3">
      <c r="A18133" t="s">
        <v>18132</v>
      </c>
      <c r="B18133" t="s">
        <v>18132</v>
      </c>
      <c r="C18133">
        <v>2</v>
      </c>
      <c r="J18133" t="s">
        <v>16043</v>
      </c>
      <c r="K18133">
        <v>2</v>
      </c>
    </row>
    <row r="18134" spans="1:11" x14ac:dyDescent="0.3">
      <c r="A18134" t="s">
        <v>18133</v>
      </c>
      <c r="B18134" t="s">
        <v>18133</v>
      </c>
      <c r="C18134">
        <v>2</v>
      </c>
      <c r="J18134" t="s">
        <v>29776</v>
      </c>
      <c r="K18134">
        <v>1</v>
      </c>
    </row>
    <row r="18135" spans="1:11" x14ac:dyDescent="0.3">
      <c r="A18135" t="s">
        <v>18134</v>
      </c>
      <c r="B18135" t="s">
        <v>18134</v>
      </c>
      <c r="C18135">
        <v>2</v>
      </c>
      <c r="J18135" t="s">
        <v>29777</v>
      </c>
      <c r="K18135">
        <v>1</v>
      </c>
    </row>
    <row r="18136" spans="1:11" x14ac:dyDescent="0.3">
      <c r="A18136" t="s">
        <v>18135</v>
      </c>
      <c r="B18136" t="s">
        <v>18135</v>
      </c>
      <c r="C18136">
        <v>2</v>
      </c>
      <c r="J18136" t="s">
        <v>29778</v>
      </c>
      <c r="K18136">
        <v>1</v>
      </c>
    </row>
    <row r="18137" spans="1:11" x14ac:dyDescent="0.3">
      <c r="A18137" t="s">
        <v>18136</v>
      </c>
      <c r="B18137" t="s">
        <v>18136</v>
      </c>
      <c r="C18137">
        <v>2</v>
      </c>
      <c r="J18137" t="s">
        <v>29779</v>
      </c>
      <c r="K18137">
        <v>1</v>
      </c>
    </row>
    <row r="18138" spans="1:11" x14ac:dyDescent="0.3">
      <c r="A18138" t="s">
        <v>18137</v>
      </c>
      <c r="B18138" t="s">
        <v>18137</v>
      </c>
      <c r="C18138">
        <v>2</v>
      </c>
      <c r="J18138" t="s">
        <v>3839</v>
      </c>
      <c r="K18138">
        <v>12</v>
      </c>
    </row>
    <row r="18139" spans="1:11" x14ac:dyDescent="0.3">
      <c r="A18139" t="s">
        <v>18138</v>
      </c>
      <c r="B18139" t="s">
        <v>18138</v>
      </c>
      <c r="C18139">
        <v>2</v>
      </c>
      <c r="J18139" t="s">
        <v>4906</v>
      </c>
      <c r="K18139">
        <v>9</v>
      </c>
    </row>
    <row r="18140" spans="1:11" x14ac:dyDescent="0.3">
      <c r="A18140" t="s">
        <v>18139</v>
      </c>
      <c r="B18140" t="s">
        <v>18139</v>
      </c>
      <c r="C18140">
        <v>2</v>
      </c>
      <c r="J18140" t="s">
        <v>6799</v>
      </c>
      <c r="K18140">
        <v>6</v>
      </c>
    </row>
    <row r="18141" spans="1:11" x14ac:dyDescent="0.3">
      <c r="A18141" t="s">
        <v>18140</v>
      </c>
      <c r="B18141" t="s">
        <v>18140</v>
      </c>
      <c r="C18141">
        <v>2</v>
      </c>
      <c r="J18141" t="s">
        <v>29780</v>
      </c>
      <c r="K18141">
        <v>1</v>
      </c>
    </row>
    <row r="18142" spans="1:11" x14ac:dyDescent="0.3">
      <c r="A18142" t="s">
        <v>18141</v>
      </c>
      <c r="B18142" t="s">
        <v>18141</v>
      </c>
      <c r="C18142">
        <v>2</v>
      </c>
      <c r="J18142" t="s">
        <v>29781</v>
      </c>
      <c r="K18142">
        <v>1</v>
      </c>
    </row>
    <row r="18143" spans="1:11" x14ac:dyDescent="0.3">
      <c r="A18143" t="s">
        <v>18142</v>
      </c>
      <c r="B18143" t="s">
        <v>18142</v>
      </c>
      <c r="C18143">
        <v>2</v>
      </c>
      <c r="J18143" t="s">
        <v>29782</v>
      </c>
      <c r="K18143">
        <v>1</v>
      </c>
    </row>
    <row r="18144" spans="1:11" x14ac:dyDescent="0.3">
      <c r="A18144" t="s">
        <v>18143</v>
      </c>
      <c r="B18144" t="s">
        <v>18143</v>
      </c>
      <c r="C18144">
        <v>2</v>
      </c>
      <c r="J18144" t="s">
        <v>29783</v>
      </c>
      <c r="K18144">
        <v>1</v>
      </c>
    </row>
    <row r="18145" spans="1:11" x14ac:dyDescent="0.3">
      <c r="A18145" t="s">
        <v>18144</v>
      </c>
      <c r="B18145" t="s">
        <v>18144</v>
      </c>
      <c r="C18145">
        <v>2</v>
      </c>
      <c r="J18145" t="s">
        <v>6030</v>
      </c>
      <c r="K18145">
        <v>7</v>
      </c>
    </row>
    <row r="18146" spans="1:11" x14ac:dyDescent="0.3">
      <c r="A18146" t="s">
        <v>18145</v>
      </c>
      <c r="B18146" t="s">
        <v>18145</v>
      </c>
      <c r="C18146">
        <v>2</v>
      </c>
      <c r="J18146" t="s">
        <v>16044</v>
      </c>
      <c r="K18146">
        <v>2</v>
      </c>
    </row>
    <row r="18147" spans="1:11" x14ac:dyDescent="0.3">
      <c r="A18147" t="s">
        <v>18146</v>
      </c>
      <c r="B18147" t="s">
        <v>18146</v>
      </c>
      <c r="C18147">
        <v>2</v>
      </c>
      <c r="J18147" t="s">
        <v>16045</v>
      </c>
      <c r="K18147">
        <v>2</v>
      </c>
    </row>
    <row r="18148" spans="1:11" x14ac:dyDescent="0.3">
      <c r="A18148" t="s">
        <v>18147</v>
      </c>
      <c r="B18148" t="s">
        <v>18147</v>
      </c>
      <c r="C18148">
        <v>2</v>
      </c>
      <c r="J18148" t="s">
        <v>2165</v>
      </c>
      <c r="K18148">
        <v>23</v>
      </c>
    </row>
    <row r="18149" spans="1:11" x14ac:dyDescent="0.3">
      <c r="A18149" t="s">
        <v>18148</v>
      </c>
      <c r="B18149" t="s">
        <v>18148</v>
      </c>
      <c r="C18149">
        <v>2</v>
      </c>
      <c r="J18149" t="s">
        <v>9369</v>
      </c>
      <c r="K18149">
        <v>4</v>
      </c>
    </row>
    <row r="18150" spans="1:11" x14ac:dyDescent="0.3">
      <c r="A18150" t="s">
        <v>18149</v>
      </c>
      <c r="B18150" t="s">
        <v>18149</v>
      </c>
      <c r="C18150">
        <v>2</v>
      </c>
      <c r="J18150" t="s">
        <v>29784</v>
      </c>
      <c r="K18150">
        <v>1</v>
      </c>
    </row>
    <row r="18151" spans="1:11" x14ac:dyDescent="0.3">
      <c r="A18151" t="s">
        <v>18150</v>
      </c>
      <c r="B18151" t="s">
        <v>18150</v>
      </c>
      <c r="C18151">
        <v>2</v>
      </c>
      <c r="J18151" t="s">
        <v>29785</v>
      </c>
      <c r="K18151">
        <v>1</v>
      </c>
    </row>
    <row r="18152" spans="1:11" x14ac:dyDescent="0.3">
      <c r="A18152" t="s">
        <v>18151</v>
      </c>
      <c r="B18152" t="s">
        <v>18151</v>
      </c>
      <c r="C18152">
        <v>2</v>
      </c>
      <c r="J18152" t="s">
        <v>29786</v>
      </c>
      <c r="K18152">
        <v>1</v>
      </c>
    </row>
    <row r="18153" spans="1:11" x14ac:dyDescent="0.3">
      <c r="A18153" t="s">
        <v>18152</v>
      </c>
      <c r="B18153" t="s">
        <v>18152</v>
      </c>
      <c r="C18153">
        <v>2</v>
      </c>
      <c r="J18153" t="s">
        <v>29787</v>
      </c>
      <c r="K18153">
        <v>1</v>
      </c>
    </row>
    <row r="18154" spans="1:11" x14ac:dyDescent="0.3">
      <c r="A18154" t="s">
        <v>18153</v>
      </c>
      <c r="B18154" t="s">
        <v>18153</v>
      </c>
      <c r="C18154">
        <v>2</v>
      </c>
      <c r="J18154" t="s">
        <v>29788</v>
      </c>
      <c r="K18154">
        <v>1</v>
      </c>
    </row>
    <row r="18155" spans="1:11" x14ac:dyDescent="0.3">
      <c r="A18155" t="s">
        <v>18154</v>
      </c>
      <c r="B18155" t="s">
        <v>18154</v>
      </c>
      <c r="C18155">
        <v>2</v>
      </c>
      <c r="J18155" t="s">
        <v>6800</v>
      </c>
      <c r="K18155">
        <v>6</v>
      </c>
    </row>
    <row r="18156" spans="1:11" x14ac:dyDescent="0.3">
      <c r="A18156" t="s">
        <v>18155</v>
      </c>
      <c r="B18156" t="s">
        <v>18155</v>
      </c>
      <c r="C18156">
        <v>2</v>
      </c>
      <c r="J18156" t="s">
        <v>29789</v>
      </c>
      <c r="K18156">
        <v>1</v>
      </c>
    </row>
    <row r="18157" spans="1:11" x14ac:dyDescent="0.3">
      <c r="A18157" t="s">
        <v>18156</v>
      </c>
      <c r="B18157" t="s">
        <v>18156</v>
      </c>
      <c r="C18157">
        <v>2</v>
      </c>
      <c r="J18157" t="s">
        <v>4480</v>
      </c>
      <c r="K18157">
        <v>10</v>
      </c>
    </row>
    <row r="18158" spans="1:11" x14ac:dyDescent="0.3">
      <c r="A18158" t="s">
        <v>18157</v>
      </c>
      <c r="B18158" t="s">
        <v>18157</v>
      </c>
      <c r="C18158">
        <v>2</v>
      </c>
      <c r="J18158" t="s">
        <v>29790</v>
      </c>
      <c r="K18158">
        <v>1</v>
      </c>
    </row>
    <row r="18159" spans="1:11" x14ac:dyDescent="0.3">
      <c r="A18159" t="s">
        <v>18158</v>
      </c>
      <c r="B18159" t="s">
        <v>18158</v>
      </c>
      <c r="C18159">
        <v>2</v>
      </c>
      <c r="J18159" t="s">
        <v>11691</v>
      </c>
      <c r="K18159">
        <v>3</v>
      </c>
    </row>
    <row r="18160" spans="1:11" x14ac:dyDescent="0.3">
      <c r="A18160" t="s">
        <v>18159</v>
      </c>
      <c r="B18160" t="s">
        <v>18159</v>
      </c>
      <c r="C18160">
        <v>2</v>
      </c>
      <c r="J18160" t="s">
        <v>16046</v>
      </c>
      <c r="K18160">
        <v>2</v>
      </c>
    </row>
    <row r="18161" spans="1:11" x14ac:dyDescent="0.3">
      <c r="A18161" t="s">
        <v>18160</v>
      </c>
      <c r="B18161" t="s">
        <v>18160</v>
      </c>
      <c r="C18161">
        <v>2</v>
      </c>
      <c r="J18161" t="s">
        <v>16047</v>
      </c>
      <c r="K18161">
        <v>2</v>
      </c>
    </row>
    <row r="18162" spans="1:11" x14ac:dyDescent="0.3">
      <c r="A18162" t="s">
        <v>18161</v>
      </c>
      <c r="B18162" t="s">
        <v>18161</v>
      </c>
      <c r="C18162">
        <v>2</v>
      </c>
      <c r="J18162" t="s">
        <v>11692</v>
      </c>
      <c r="K18162">
        <v>3</v>
      </c>
    </row>
    <row r="18163" spans="1:11" x14ac:dyDescent="0.3">
      <c r="A18163" t="s">
        <v>18162</v>
      </c>
      <c r="B18163" t="s">
        <v>18162</v>
      </c>
      <c r="C18163">
        <v>2</v>
      </c>
      <c r="J18163" t="s">
        <v>29791</v>
      </c>
      <c r="K18163">
        <v>1</v>
      </c>
    </row>
    <row r="18164" spans="1:11" x14ac:dyDescent="0.3">
      <c r="A18164" t="s">
        <v>18163</v>
      </c>
      <c r="B18164" t="s">
        <v>18163</v>
      </c>
      <c r="C18164">
        <v>2</v>
      </c>
      <c r="J18164" t="s">
        <v>29792</v>
      </c>
      <c r="K18164">
        <v>1</v>
      </c>
    </row>
    <row r="18165" spans="1:11" x14ac:dyDescent="0.3">
      <c r="A18165" t="s">
        <v>18164</v>
      </c>
      <c r="B18165" t="s">
        <v>18164</v>
      </c>
      <c r="C18165">
        <v>2</v>
      </c>
      <c r="J18165" t="s">
        <v>16048</v>
      </c>
      <c r="K18165">
        <v>2</v>
      </c>
    </row>
    <row r="18166" spans="1:11" x14ac:dyDescent="0.3">
      <c r="A18166" t="s">
        <v>18165</v>
      </c>
      <c r="B18166" t="s">
        <v>18165</v>
      </c>
      <c r="C18166">
        <v>2</v>
      </c>
      <c r="J18166" t="s">
        <v>29793</v>
      </c>
      <c r="K18166">
        <v>1</v>
      </c>
    </row>
    <row r="18167" spans="1:11" x14ac:dyDescent="0.3">
      <c r="A18167" t="s">
        <v>18166</v>
      </c>
      <c r="B18167" t="s">
        <v>18166</v>
      </c>
      <c r="C18167">
        <v>2</v>
      </c>
      <c r="J18167" t="s">
        <v>1371</v>
      </c>
      <c r="K18167">
        <v>37</v>
      </c>
    </row>
    <row r="18168" spans="1:11" x14ac:dyDescent="0.3">
      <c r="A18168" t="s">
        <v>18167</v>
      </c>
      <c r="B18168" t="s">
        <v>18167</v>
      </c>
      <c r="C18168">
        <v>2</v>
      </c>
      <c r="J18168" t="s">
        <v>11693</v>
      </c>
      <c r="K18168">
        <v>3</v>
      </c>
    </row>
    <row r="18169" spans="1:11" x14ac:dyDescent="0.3">
      <c r="A18169" t="s">
        <v>18168</v>
      </c>
      <c r="B18169" t="s">
        <v>18168</v>
      </c>
      <c r="C18169">
        <v>2</v>
      </c>
      <c r="J18169" t="s">
        <v>9370</v>
      </c>
      <c r="K18169">
        <v>4</v>
      </c>
    </row>
    <row r="18170" spans="1:11" x14ac:dyDescent="0.3">
      <c r="A18170" t="s">
        <v>18169</v>
      </c>
      <c r="B18170" t="s">
        <v>18169</v>
      </c>
      <c r="C18170">
        <v>2</v>
      </c>
      <c r="J18170" t="s">
        <v>29794</v>
      </c>
      <c r="K18170">
        <v>1</v>
      </c>
    </row>
    <row r="18171" spans="1:11" x14ac:dyDescent="0.3">
      <c r="A18171" t="s">
        <v>18170</v>
      </c>
      <c r="B18171" t="s">
        <v>18170</v>
      </c>
      <c r="C18171">
        <v>2</v>
      </c>
      <c r="J18171" t="s">
        <v>2725</v>
      </c>
      <c r="K18171">
        <v>18</v>
      </c>
    </row>
    <row r="18172" spans="1:11" x14ac:dyDescent="0.3">
      <c r="A18172" t="s">
        <v>18171</v>
      </c>
      <c r="B18172" t="s">
        <v>18171</v>
      </c>
      <c r="C18172">
        <v>2</v>
      </c>
      <c r="J18172" t="s">
        <v>29795</v>
      </c>
      <c r="K18172">
        <v>1</v>
      </c>
    </row>
    <row r="18173" spans="1:11" x14ac:dyDescent="0.3">
      <c r="A18173" t="s">
        <v>18172</v>
      </c>
      <c r="B18173" t="s">
        <v>18172</v>
      </c>
      <c r="C18173">
        <v>2</v>
      </c>
      <c r="J18173" t="s">
        <v>29796</v>
      </c>
      <c r="K18173">
        <v>1</v>
      </c>
    </row>
    <row r="18174" spans="1:11" x14ac:dyDescent="0.3">
      <c r="A18174" t="s">
        <v>18173</v>
      </c>
      <c r="B18174" t="s">
        <v>18173</v>
      </c>
      <c r="C18174">
        <v>2</v>
      </c>
      <c r="J18174" t="s">
        <v>29797</v>
      </c>
      <c r="K18174">
        <v>1</v>
      </c>
    </row>
    <row r="18175" spans="1:11" x14ac:dyDescent="0.3">
      <c r="A18175" t="s">
        <v>18174</v>
      </c>
      <c r="B18175" t="s">
        <v>18174</v>
      </c>
      <c r="C18175">
        <v>2</v>
      </c>
      <c r="J18175" t="s">
        <v>29798</v>
      </c>
      <c r="K18175">
        <v>1</v>
      </c>
    </row>
    <row r="18176" spans="1:11" x14ac:dyDescent="0.3">
      <c r="A18176" t="s">
        <v>18175</v>
      </c>
      <c r="B18176" t="s">
        <v>18175</v>
      </c>
      <c r="C18176">
        <v>2</v>
      </c>
      <c r="J18176" t="s">
        <v>29799</v>
      </c>
      <c r="K18176">
        <v>1</v>
      </c>
    </row>
    <row r="18177" spans="1:11" x14ac:dyDescent="0.3">
      <c r="A18177" t="s">
        <v>18176</v>
      </c>
      <c r="B18177" t="s">
        <v>18176</v>
      </c>
      <c r="C18177">
        <v>2</v>
      </c>
      <c r="J18177" t="s">
        <v>4907</v>
      </c>
      <c r="K18177">
        <v>9</v>
      </c>
    </row>
    <row r="18178" spans="1:11" x14ac:dyDescent="0.3">
      <c r="A18178" t="s">
        <v>18177</v>
      </c>
      <c r="B18178" t="s">
        <v>18177</v>
      </c>
      <c r="C18178">
        <v>2</v>
      </c>
      <c r="J18178" t="s">
        <v>29800</v>
      </c>
      <c r="K18178">
        <v>1</v>
      </c>
    </row>
    <row r="18179" spans="1:11" x14ac:dyDescent="0.3">
      <c r="A18179" t="s">
        <v>18178</v>
      </c>
      <c r="B18179" t="s">
        <v>18178</v>
      </c>
      <c r="C18179">
        <v>2</v>
      </c>
      <c r="J18179" t="s">
        <v>29801</v>
      </c>
      <c r="K18179">
        <v>1</v>
      </c>
    </row>
    <row r="18180" spans="1:11" x14ac:dyDescent="0.3">
      <c r="A18180" t="s">
        <v>18179</v>
      </c>
      <c r="B18180" t="s">
        <v>18179</v>
      </c>
      <c r="C18180">
        <v>2</v>
      </c>
      <c r="J18180" t="s">
        <v>29802</v>
      </c>
      <c r="K18180">
        <v>1</v>
      </c>
    </row>
    <row r="18181" spans="1:11" x14ac:dyDescent="0.3">
      <c r="A18181" t="s">
        <v>18180</v>
      </c>
      <c r="B18181" t="s">
        <v>18180</v>
      </c>
      <c r="C18181">
        <v>2</v>
      </c>
      <c r="J18181" t="s">
        <v>16049</v>
      </c>
      <c r="K18181">
        <v>2</v>
      </c>
    </row>
    <row r="18182" spans="1:11" x14ac:dyDescent="0.3">
      <c r="A18182" t="s">
        <v>18181</v>
      </c>
      <c r="B18182" t="s">
        <v>18181</v>
      </c>
      <c r="C18182">
        <v>2</v>
      </c>
      <c r="J18182" t="s">
        <v>29803</v>
      </c>
      <c r="K18182">
        <v>1</v>
      </c>
    </row>
    <row r="18183" spans="1:11" x14ac:dyDescent="0.3">
      <c r="A18183" t="s">
        <v>18182</v>
      </c>
      <c r="B18183" t="s">
        <v>18182</v>
      </c>
      <c r="C18183">
        <v>2</v>
      </c>
      <c r="J18183" t="s">
        <v>29804</v>
      </c>
      <c r="K18183">
        <v>1</v>
      </c>
    </row>
    <row r="18184" spans="1:11" x14ac:dyDescent="0.3">
      <c r="A18184" t="s">
        <v>18183</v>
      </c>
      <c r="B18184" t="s">
        <v>18183</v>
      </c>
      <c r="C18184">
        <v>2</v>
      </c>
      <c r="J18184" t="s">
        <v>7899</v>
      </c>
      <c r="K18184">
        <v>5</v>
      </c>
    </row>
    <row r="18185" spans="1:11" x14ac:dyDescent="0.3">
      <c r="A18185" t="s">
        <v>18184</v>
      </c>
      <c r="B18185" t="s">
        <v>18184</v>
      </c>
      <c r="C18185">
        <v>2</v>
      </c>
      <c r="J18185" t="s">
        <v>4908</v>
      </c>
      <c r="K18185">
        <v>9</v>
      </c>
    </row>
    <row r="18186" spans="1:11" x14ac:dyDescent="0.3">
      <c r="A18186" t="s">
        <v>18185</v>
      </c>
      <c r="B18186" t="s">
        <v>18185</v>
      </c>
      <c r="C18186">
        <v>2</v>
      </c>
      <c r="J18186" t="s">
        <v>6801</v>
      </c>
      <c r="K18186">
        <v>6</v>
      </c>
    </row>
    <row r="18187" spans="1:11" x14ac:dyDescent="0.3">
      <c r="A18187" t="s">
        <v>18186</v>
      </c>
      <c r="B18187" t="s">
        <v>18186</v>
      </c>
      <c r="C18187">
        <v>2</v>
      </c>
      <c r="J18187" t="s">
        <v>16050</v>
      </c>
      <c r="K18187">
        <v>2</v>
      </c>
    </row>
    <row r="18188" spans="1:11" x14ac:dyDescent="0.3">
      <c r="A18188" t="s">
        <v>18187</v>
      </c>
      <c r="B18188" t="s">
        <v>18187</v>
      </c>
      <c r="C18188">
        <v>2</v>
      </c>
      <c r="J18188" t="s">
        <v>9371</v>
      </c>
      <c r="K18188">
        <v>4</v>
      </c>
    </row>
    <row r="18189" spans="1:11" x14ac:dyDescent="0.3">
      <c r="A18189" t="s">
        <v>18188</v>
      </c>
      <c r="B18189" t="s">
        <v>18188</v>
      </c>
      <c r="C18189">
        <v>2</v>
      </c>
      <c r="J18189" t="s">
        <v>6802</v>
      </c>
      <c r="K18189">
        <v>6</v>
      </c>
    </row>
    <row r="18190" spans="1:11" x14ac:dyDescent="0.3">
      <c r="A18190" t="s">
        <v>18189</v>
      </c>
      <c r="B18190" t="s">
        <v>18189</v>
      </c>
      <c r="C18190">
        <v>2</v>
      </c>
      <c r="J18190" t="s">
        <v>7900</v>
      </c>
      <c r="K18190">
        <v>5</v>
      </c>
    </row>
    <row r="18191" spans="1:11" x14ac:dyDescent="0.3">
      <c r="A18191" t="s">
        <v>18190</v>
      </c>
      <c r="B18191" t="s">
        <v>18190</v>
      </c>
      <c r="C18191">
        <v>2</v>
      </c>
      <c r="J18191" t="s">
        <v>29805</v>
      </c>
      <c r="K18191">
        <v>1</v>
      </c>
    </row>
    <row r="18192" spans="1:11" x14ac:dyDescent="0.3">
      <c r="A18192" t="s">
        <v>18191</v>
      </c>
      <c r="B18192" t="s">
        <v>18191</v>
      </c>
      <c r="C18192">
        <v>2</v>
      </c>
      <c r="J18192" t="s">
        <v>11694</v>
      </c>
      <c r="K18192">
        <v>3</v>
      </c>
    </row>
    <row r="18193" spans="1:11" x14ac:dyDescent="0.3">
      <c r="A18193" t="s">
        <v>18192</v>
      </c>
      <c r="B18193" t="s">
        <v>18192</v>
      </c>
      <c r="C18193">
        <v>2</v>
      </c>
      <c r="J18193" t="s">
        <v>9372</v>
      </c>
      <c r="K18193">
        <v>4</v>
      </c>
    </row>
    <row r="18194" spans="1:11" x14ac:dyDescent="0.3">
      <c r="A18194" t="s">
        <v>18193</v>
      </c>
      <c r="B18194" t="s">
        <v>18193</v>
      </c>
      <c r="C18194">
        <v>2</v>
      </c>
      <c r="J18194" t="s">
        <v>6803</v>
      </c>
      <c r="K18194">
        <v>6</v>
      </c>
    </row>
    <row r="18195" spans="1:11" x14ac:dyDescent="0.3">
      <c r="A18195" t="s">
        <v>18194</v>
      </c>
      <c r="B18195" t="s">
        <v>18194</v>
      </c>
      <c r="C18195">
        <v>2</v>
      </c>
      <c r="J18195" t="s">
        <v>29806</v>
      </c>
      <c r="K18195">
        <v>1</v>
      </c>
    </row>
    <row r="18196" spans="1:11" x14ac:dyDescent="0.3">
      <c r="A18196" t="s">
        <v>18195</v>
      </c>
      <c r="B18196" t="s">
        <v>18195</v>
      </c>
      <c r="C18196">
        <v>2</v>
      </c>
      <c r="J18196" t="s">
        <v>29807</v>
      </c>
      <c r="K18196">
        <v>1</v>
      </c>
    </row>
    <row r="18197" spans="1:11" x14ac:dyDescent="0.3">
      <c r="A18197" t="s">
        <v>18196</v>
      </c>
      <c r="B18197" t="s">
        <v>18196</v>
      </c>
      <c r="C18197">
        <v>2</v>
      </c>
      <c r="J18197" t="s">
        <v>2374</v>
      </c>
      <c r="K18197">
        <v>21</v>
      </c>
    </row>
    <row r="18198" spans="1:11" x14ac:dyDescent="0.3">
      <c r="A18198" t="s">
        <v>18197</v>
      </c>
      <c r="B18198" t="s">
        <v>18197</v>
      </c>
      <c r="C18198">
        <v>2</v>
      </c>
      <c r="J18198" t="s">
        <v>6804</v>
      </c>
      <c r="K18198">
        <v>6</v>
      </c>
    </row>
    <row r="18199" spans="1:11" x14ac:dyDescent="0.3">
      <c r="A18199" t="s">
        <v>18198</v>
      </c>
      <c r="B18199" t="s">
        <v>18198</v>
      </c>
      <c r="C18199">
        <v>2</v>
      </c>
      <c r="J18199" t="s">
        <v>29808</v>
      </c>
      <c r="K18199">
        <v>1</v>
      </c>
    </row>
    <row r="18200" spans="1:11" x14ac:dyDescent="0.3">
      <c r="A18200" t="s">
        <v>18199</v>
      </c>
      <c r="B18200" t="s">
        <v>18199</v>
      </c>
      <c r="C18200">
        <v>2</v>
      </c>
      <c r="J18200" t="s">
        <v>29809</v>
      </c>
      <c r="K18200">
        <v>1</v>
      </c>
    </row>
    <row r="18201" spans="1:11" x14ac:dyDescent="0.3">
      <c r="A18201" t="s">
        <v>18200</v>
      </c>
      <c r="B18201" t="s">
        <v>18200</v>
      </c>
      <c r="C18201">
        <v>2</v>
      </c>
      <c r="J18201" t="s">
        <v>7901</v>
      </c>
      <c r="K18201">
        <v>5</v>
      </c>
    </row>
    <row r="18202" spans="1:11" x14ac:dyDescent="0.3">
      <c r="A18202" t="s">
        <v>18201</v>
      </c>
      <c r="B18202" t="s">
        <v>18201</v>
      </c>
      <c r="C18202">
        <v>2</v>
      </c>
      <c r="J18202" t="s">
        <v>29810</v>
      </c>
      <c r="K18202">
        <v>1</v>
      </c>
    </row>
    <row r="18203" spans="1:11" x14ac:dyDescent="0.3">
      <c r="A18203" t="s">
        <v>18202</v>
      </c>
      <c r="B18203" t="s">
        <v>18202</v>
      </c>
      <c r="C18203">
        <v>2</v>
      </c>
      <c r="J18203" t="s">
        <v>29811</v>
      </c>
      <c r="K18203">
        <v>1</v>
      </c>
    </row>
    <row r="18204" spans="1:11" x14ac:dyDescent="0.3">
      <c r="A18204" t="s">
        <v>18203</v>
      </c>
      <c r="B18204" t="s">
        <v>18203</v>
      </c>
      <c r="C18204">
        <v>2</v>
      </c>
      <c r="J18204" t="s">
        <v>6805</v>
      </c>
      <c r="K18204">
        <v>6</v>
      </c>
    </row>
    <row r="18205" spans="1:11" x14ac:dyDescent="0.3">
      <c r="A18205" t="s">
        <v>18204</v>
      </c>
      <c r="B18205" t="s">
        <v>18204</v>
      </c>
      <c r="C18205">
        <v>2</v>
      </c>
      <c r="J18205" t="s">
        <v>29812</v>
      </c>
      <c r="K18205">
        <v>1</v>
      </c>
    </row>
    <row r="18206" spans="1:11" x14ac:dyDescent="0.3">
      <c r="A18206" t="s">
        <v>18205</v>
      </c>
      <c r="B18206" t="s">
        <v>18205</v>
      </c>
      <c r="C18206">
        <v>2</v>
      </c>
      <c r="J18206" t="s">
        <v>29813</v>
      </c>
      <c r="K18206">
        <v>1</v>
      </c>
    </row>
    <row r="18207" spans="1:11" x14ac:dyDescent="0.3">
      <c r="A18207" t="s">
        <v>18206</v>
      </c>
      <c r="B18207" t="s">
        <v>18206</v>
      </c>
      <c r="C18207">
        <v>2</v>
      </c>
      <c r="J18207" t="s">
        <v>7902</v>
      </c>
      <c r="K18207">
        <v>5</v>
      </c>
    </row>
    <row r="18208" spans="1:11" x14ac:dyDescent="0.3">
      <c r="A18208" t="s">
        <v>18207</v>
      </c>
      <c r="B18208" t="s">
        <v>18207</v>
      </c>
      <c r="C18208">
        <v>2</v>
      </c>
      <c r="J18208" t="s">
        <v>16051</v>
      </c>
      <c r="K18208">
        <v>2</v>
      </c>
    </row>
    <row r="18209" spans="1:11" x14ac:dyDescent="0.3">
      <c r="A18209" t="s">
        <v>18208</v>
      </c>
      <c r="B18209" t="s">
        <v>18208</v>
      </c>
      <c r="C18209">
        <v>2</v>
      </c>
      <c r="J18209" t="s">
        <v>29814</v>
      </c>
      <c r="K18209">
        <v>1</v>
      </c>
    </row>
    <row r="18210" spans="1:11" x14ac:dyDescent="0.3">
      <c r="A18210" t="s">
        <v>18209</v>
      </c>
      <c r="B18210" t="s">
        <v>18209</v>
      </c>
      <c r="C18210">
        <v>2</v>
      </c>
      <c r="J18210" t="s">
        <v>29815</v>
      </c>
      <c r="K18210">
        <v>1</v>
      </c>
    </row>
    <row r="18211" spans="1:11" x14ac:dyDescent="0.3">
      <c r="A18211" t="s">
        <v>18210</v>
      </c>
      <c r="B18211" t="s">
        <v>18210</v>
      </c>
      <c r="C18211">
        <v>2</v>
      </c>
      <c r="J18211" t="s">
        <v>16052</v>
      </c>
      <c r="K18211">
        <v>2</v>
      </c>
    </row>
    <row r="18212" spans="1:11" x14ac:dyDescent="0.3">
      <c r="A18212" t="s">
        <v>18211</v>
      </c>
      <c r="B18212" t="s">
        <v>18211</v>
      </c>
      <c r="C18212">
        <v>2</v>
      </c>
      <c r="J18212" t="s">
        <v>392</v>
      </c>
      <c r="K18212">
        <v>121</v>
      </c>
    </row>
    <row r="18213" spans="1:11" x14ac:dyDescent="0.3">
      <c r="A18213" t="s">
        <v>18212</v>
      </c>
      <c r="B18213" t="s">
        <v>18212</v>
      </c>
      <c r="C18213">
        <v>2</v>
      </c>
      <c r="J18213" t="s">
        <v>11695</v>
      </c>
      <c r="K18213">
        <v>3</v>
      </c>
    </row>
    <row r="18214" spans="1:11" x14ac:dyDescent="0.3">
      <c r="A18214" t="s">
        <v>18213</v>
      </c>
      <c r="B18214" t="s">
        <v>18213</v>
      </c>
      <c r="C18214">
        <v>2</v>
      </c>
      <c r="J18214" t="s">
        <v>4909</v>
      </c>
      <c r="K18214">
        <v>9</v>
      </c>
    </row>
    <row r="18215" spans="1:11" x14ac:dyDescent="0.3">
      <c r="A18215" t="s">
        <v>18214</v>
      </c>
      <c r="B18215" t="s">
        <v>18214</v>
      </c>
      <c r="C18215">
        <v>2</v>
      </c>
      <c r="J18215" t="s">
        <v>29816</v>
      </c>
      <c r="K18215">
        <v>1</v>
      </c>
    </row>
    <row r="18216" spans="1:11" x14ac:dyDescent="0.3">
      <c r="A18216" t="s">
        <v>18215</v>
      </c>
      <c r="B18216" t="s">
        <v>18215</v>
      </c>
      <c r="C18216">
        <v>2</v>
      </c>
      <c r="J18216" t="s">
        <v>3014</v>
      </c>
      <c r="K18216">
        <v>16</v>
      </c>
    </row>
    <row r="18217" spans="1:11" x14ac:dyDescent="0.3">
      <c r="A18217" t="s">
        <v>18216</v>
      </c>
      <c r="B18217" t="s">
        <v>18216</v>
      </c>
      <c r="C18217">
        <v>2</v>
      </c>
      <c r="J18217" t="s">
        <v>1116</v>
      </c>
      <c r="K18217">
        <v>45</v>
      </c>
    </row>
    <row r="18218" spans="1:11" x14ac:dyDescent="0.3">
      <c r="A18218" t="s">
        <v>18217</v>
      </c>
      <c r="B18218" t="s">
        <v>18217</v>
      </c>
      <c r="C18218">
        <v>2</v>
      </c>
      <c r="J18218" t="s">
        <v>9373</v>
      </c>
      <c r="K18218">
        <v>4</v>
      </c>
    </row>
    <row r="18219" spans="1:11" x14ac:dyDescent="0.3">
      <c r="A18219" t="s">
        <v>18218</v>
      </c>
      <c r="B18219" t="s">
        <v>18218</v>
      </c>
      <c r="C18219">
        <v>2</v>
      </c>
      <c r="J18219" t="s">
        <v>29817</v>
      </c>
      <c r="K18219">
        <v>1</v>
      </c>
    </row>
    <row r="18220" spans="1:11" x14ac:dyDescent="0.3">
      <c r="A18220" t="s">
        <v>18219</v>
      </c>
      <c r="B18220" t="s">
        <v>18219</v>
      </c>
      <c r="C18220">
        <v>2</v>
      </c>
      <c r="J18220" t="s">
        <v>9374</v>
      </c>
      <c r="K18220">
        <v>4</v>
      </c>
    </row>
    <row r="18221" spans="1:11" x14ac:dyDescent="0.3">
      <c r="A18221" t="s">
        <v>18220</v>
      </c>
      <c r="B18221" t="s">
        <v>18220</v>
      </c>
      <c r="C18221">
        <v>2</v>
      </c>
      <c r="J18221" t="s">
        <v>29818</v>
      </c>
      <c r="K18221">
        <v>1</v>
      </c>
    </row>
    <row r="18222" spans="1:11" x14ac:dyDescent="0.3">
      <c r="A18222" t="s">
        <v>18221</v>
      </c>
      <c r="B18222" t="s">
        <v>18221</v>
      </c>
      <c r="C18222">
        <v>2</v>
      </c>
      <c r="J18222" t="s">
        <v>29819</v>
      </c>
      <c r="K18222">
        <v>1</v>
      </c>
    </row>
    <row r="18223" spans="1:11" x14ac:dyDescent="0.3">
      <c r="A18223" t="s">
        <v>18222</v>
      </c>
      <c r="B18223" t="s">
        <v>18222</v>
      </c>
      <c r="C18223">
        <v>2</v>
      </c>
      <c r="J18223" t="s">
        <v>29820</v>
      </c>
      <c r="K18223">
        <v>1</v>
      </c>
    </row>
    <row r="18224" spans="1:11" x14ac:dyDescent="0.3">
      <c r="A18224" t="s">
        <v>18223</v>
      </c>
      <c r="B18224" t="s">
        <v>18223</v>
      </c>
      <c r="C18224">
        <v>2</v>
      </c>
      <c r="J18224" t="s">
        <v>483</v>
      </c>
      <c r="K18224">
        <v>103</v>
      </c>
    </row>
    <row r="18225" spans="1:11" x14ac:dyDescent="0.3">
      <c r="A18225" t="s">
        <v>18224</v>
      </c>
      <c r="B18225" t="s">
        <v>18224</v>
      </c>
      <c r="C18225">
        <v>2</v>
      </c>
      <c r="J18225" t="s">
        <v>11696</v>
      </c>
      <c r="K18225">
        <v>3</v>
      </c>
    </row>
    <row r="18226" spans="1:11" x14ac:dyDescent="0.3">
      <c r="A18226" t="s">
        <v>18225</v>
      </c>
      <c r="B18226" t="s">
        <v>18225</v>
      </c>
      <c r="C18226">
        <v>2</v>
      </c>
      <c r="J18226" t="s">
        <v>16053</v>
      </c>
      <c r="K18226">
        <v>2</v>
      </c>
    </row>
    <row r="18227" spans="1:11" x14ac:dyDescent="0.3">
      <c r="A18227" t="s">
        <v>18226</v>
      </c>
      <c r="B18227" t="s">
        <v>18226</v>
      </c>
      <c r="C18227">
        <v>2</v>
      </c>
      <c r="J18227" t="s">
        <v>29821</v>
      </c>
      <c r="K18227">
        <v>1</v>
      </c>
    </row>
    <row r="18228" spans="1:11" x14ac:dyDescent="0.3">
      <c r="A18228" t="s">
        <v>18227</v>
      </c>
      <c r="B18228" t="s">
        <v>18227</v>
      </c>
      <c r="C18228">
        <v>2</v>
      </c>
      <c r="J18228" t="s">
        <v>16054</v>
      </c>
      <c r="K18228">
        <v>2</v>
      </c>
    </row>
    <row r="18229" spans="1:11" x14ac:dyDescent="0.3">
      <c r="A18229" t="s">
        <v>18228</v>
      </c>
      <c r="B18229" t="s">
        <v>18228</v>
      </c>
      <c r="C18229">
        <v>2</v>
      </c>
      <c r="J18229" t="s">
        <v>1319</v>
      </c>
      <c r="K18229">
        <v>39</v>
      </c>
    </row>
    <row r="18230" spans="1:11" x14ac:dyDescent="0.3">
      <c r="A18230" t="s">
        <v>18229</v>
      </c>
      <c r="B18230" t="s">
        <v>18229</v>
      </c>
      <c r="C18230">
        <v>2</v>
      </c>
      <c r="J18230" t="s">
        <v>2726</v>
      </c>
      <c r="K18230">
        <v>18</v>
      </c>
    </row>
    <row r="18231" spans="1:11" x14ac:dyDescent="0.3">
      <c r="A18231" t="s">
        <v>18230</v>
      </c>
      <c r="B18231" t="s">
        <v>18230</v>
      </c>
      <c r="C18231">
        <v>2</v>
      </c>
      <c r="J18231" t="s">
        <v>2078</v>
      </c>
      <c r="K18231">
        <v>24</v>
      </c>
    </row>
    <row r="18232" spans="1:11" x14ac:dyDescent="0.3">
      <c r="A18232" t="s">
        <v>18231</v>
      </c>
      <c r="B18232" t="s">
        <v>18231</v>
      </c>
      <c r="C18232">
        <v>2</v>
      </c>
      <c r="J18232" t="s">
        <v>29822</v>
      </c>
      <c r="K18232">
        <v>1</v>
      </c>
    </row>
    <row r="18233" spans="1:11" x14ac:dyDescent="0.3">
      <c r="A18233" t="s">
        <v>18232</v>
      </c>
      <c r="B18233" t="s">
        <v>18232</v>
      </c>
      <c r="C18233">
        <v>2</v>
      </c>
      <c r="J18233" t="s">
        <v>11697</v>
      </c>
      <c r="K18233">
        <v>3</v>
      </c>
    </row>
    <row r="18234" spans="1:11" x14ac:dyDescent="0.3">
      <c r="A18234" t="s">
        <v>18233</v>
      </c>
      <c r="B18234" t="s">
        <v>18233</v>
      </c>
      <c r="C18234">
        <v>2</v>
      </c>
      <c r="J18234" t="s">
        <v>29823</v>
      </c>
      <c r="K18234">
        <v>1</v>
      </c>
    </row>
    <row r="18235" spans="1:11" x14ac:dyDescent="0.3">
      <c r="A18235" t="s">
        <v>18234</v>
      </c>
      <c r="B18235" t="s">
        <v>18234</v>
      </c>
      <c r="C18235">
        <v>2</v>
      </c>
      <c r="J18235" t="s">
        <v>29824</v>
      </c>
      <c r="K18235">
        <v>1</v>
      </c>
    </row>
    <row r="18236" spans="1:11" x14ac:dyDescent="0.3">
      <c r="A18236" t="s">
        <v>18235</v>
      </c>
      <c r="B18236" t="s">
        <v>18235</v>
      </c>
      <c r="C18236">
        <v>2</v>
      </c>
      <c r="J18236" t="s">
        <v>29825</v>
      </c>
      <c r="K18236">
        <v>1</v>
      </c>
    </row>
    <row r="18237" spans="1:11" x14ac:dyDescent="0.3">
      <c r="A18237" t="s">
        <v>18236</v>
      </c>
      <c r="B18237" t="s">
        <v>18236</v>
      </c>
      <c r="C18237">
        <v>2</v>
      </c>
      <c r="J18237" t="s">
        <v>3015</v>
      </c>
      <c r="K18237">
        <v>16</v>
      </c>
    </row>
    <row r="18238" spans="1:11" x14ac:dyDescent="0.3">
      <c r="A18238" t="s">
        <v>18237</v>
      </c>
      <c r="B18238" t="s">
        <v>18237</v>
      </c>
      <c r="C18238">
        <v>2</v>
      </c>
      <c r="J18238" t="s">
        <v>16055</v>
      </c>
      <c r="K18238">
        <v>2</v>
      </c>
    </row>
    <row r="18239" spans="1:11" x14ac:dyDescent="0.3">
      <c r="A18239" t="s">
        <v>18238</v>
      </c>
      <c r="B18239" t="s">
        <v>18238</v>
      </c>
      <c r="C18239">
        <v>2</v>
      </c>
      <c r="J18239" t="s">
        <v>9375</v>
      </c>
      <c r="K18239">
        <v>4</v>
      </c>
    </row>
    <row r="18240" spans="1:11" x14ac:dyDescent="0.3">
      <c r="A18240" t="s">
        <v>18239</v>
      </c>
      <c r="B18240" t="s">
        <v>18239</v>
      </c>
      <c r="C18240">
        <v>2</v>
      </c>
      <c r="J18240" t="s">
        <v>29826</v>
      </c>
      <c r="K18240">
        <v>1</v>
      </c>
    </row>
    <row r="18241" spans="1:11" x14ac:dyDescent="0.3">
      <c r="A18241" t="s">
        <v>18240</v>
      </c>
      <c r="B18241" t="s">
        <v>18240</v>
      </c>
      <c r="C18241">
        <v>2</v>
      </c>
      <c r="J18241" t="s">
        <v>29827</v>
      </c>
      <c r="K18241">
        <v>1</v>
      </c>
    </row>
    <row r="18242" spans="1:11" x14ac:dyDescent="0.3">
      <c r="A18242" t="s">
        <v>18241</v>
      </c>
      <c r="B18242" t="s">
        <v>18241</v>
      </c>
      <c r="C18242">
        <v>2</v>
      </c>
      <c r="J18242" t="s">
        <v>1153</v>
      </c>
      <c r="K18242">
        <v>44</v>
      </c>
    </row>
    <row r="18243" spans="1:11" x14ac:dyDescent="0.3">
      <c r="A18243" t="s">
        <v>18242</v>
      </c>
      <c r="B18243" t="s">
        <v>18242</v>
      </c>
      <c r="C18243">
        <v>2</v>
      </c>
      <c r="J18243" t="s">
        <v>29828</v>
      </c>
      <c r="K18243">
        <v>1</v>
      </c>
    </row>
    <row r="18244" spans="1:11" x14ac:dyDescent="0.3">
      <c r="A18244" t="s">
        <v>18243</v>
      </c>
      <c r="B18244" t="s">
        <v>18243</v>
      </c>
      <c r="C18244">
        <v>2</v>
      </c>
      <c r="J18244" t="s">
        <v>1624</v>
      </c>
      <c r="K18244">
        <v>31</v>
      </c>
    </row>
    <row r="18245" spans="1:11" x14ac:dyDescent="0.3">
      <c r="A18245" t="s">
        <v>18244</v>
      </c>
      <c r="B18245" t="s">
        <v>18244</v>
      </c>
      <c r="C18245">
        <v>2</v>
      </c>
      <c r="J18245" t="s">
        <v>29829</v>
      </c>
      <c r="K18245">
        <v>1</v>
      </c>
    </row>
    <row r="18246" spans="1:11" x14ac:dyDescent="0.3">
      <c r="A18246" t="s">
        <v>18245</v>
      </c>
      <c r="B18246" t="s">
        <v>18245</v>
      </c>
      <c r="C18246">
        <v>2</v>
      </c>
      <c r="J18246" t="s">
        <v>29830</v>
      </c>
      <c r="K18246">
        <v>1</v>
      </c>
    </row>
    <row r="18247" spans="1:11" x14ac:dyDescent="0.3">
      <c r="A18247" t="s">
        <v>18246</v>
      </c>
      <c r="B18247" t="s">
        <v>18246</v>
      </c>
      <c r="C18247">
        <v>2</v>
      </c>
      <c r="J18247" t="s">
        <v>29831</v>
      </c>
      <c r="K18247">
        <v>1</v>
      </c>
    </row>
    <row r="18248" spans="1:11" x14ac:dyDescent="0.3">
      <c r="A18248" t="s">
        <v>18247</v>
      </c>
      <c r="B18248" t="s">
        <v>18247</v>
      </c>
      <c r="C18248">
        <v>2</v>
      </c>
      <c r="J18248" t="s">
        <v>16056</v>
      </c>
      <c r="K18248">
        <v>2</v>
      </c>
    </row>
    <row r="18249" spans="1:11" x14ac:dyDescent="0.3">
      <c r="A18249" t="s">
        <v>18248</v>
      </c>
      <c r="B18249" t="s">
        <v>18248</v>
      </c>
      <c r="C18249">
        <v>2</v>
      </c>
      <c r="J18249" t="s">
        <v>29832</v>
      </c>
      <c r="K18249">
        <v>1</v>
      </c>
    </row>
    <row r="18250" spans="1:11" x14ac:dyDescent="0.3">
      <c r="A18250" t="s">
        <v>18249</v>
      </c>
      <c r="B18250" t="s">
        <v>18249</v>
      </c>
      <c r="C18250">
        <v>2</v>
      </c>
      <c r="J18250" t="s">
        <v>828</v>
      </c>
      <c r="K18250">
        <v>61</v>
      </c>
    </row>
    <row r="18251" spans="1:11" x14ac:dyDescent="0.3">
      <c r="A18251" t="s">
        <v>18250</v>
      </c>
      <c r="B18251" t="s">
        <v>18250</v>
      </c>
      <c r="C18251">
        <v>2</v>
      </c>
      <c r="J18251" t="s">
        <v>16057</v>
      </c>
      <c r="K18251">
        <v>2</v>
      </c>
    </row>
    <row r="18252" spans="1:11" x14ac:dyDescent="0.3">
      <c r="A18252" t="s">
        <v>18251</v>
      </c>
      <c r="B18252" t="s">
        <v>18251</v>
      </c>
      <c r="C18252">
        <v>2</v>
      </c>
      <c r="J18252" t="s">
        <v>16058</v>
      </c>
      <c r="K18252">
        <v>2</v>
      </c>
    </row>
    <row r="18253" spans="1:11" x14ac:dyDescent="0.3">
      <c r="A18253" t="s">
        <v>18252</v>
      </c>
      <c r="B18253" t="s">
        <v>18252</v>
      </c>
      <c r="C18253">
        <v>2</v>
      </c>
      <c r="J18253" t="s">
        <v>16059</v>
      </c>
      <c r="K18253">
        <v>2</v>
      </c>
    </row>
    <row r="18254" spans="1:11" x14ac:dyDescent="0.3">
      <c r="A18254" t="s">
        <v>18253</v>
      </c>
      <c r="B18254" t="s">
        <v>18253</v>
      </c>
      <c r="C18254">
        <v>2</v>
      </c>
      <c r="J18254" t="s">
        <v>29833</v>
      </c>
      <c r="K18254">
        <v>1</v>
      </c>
    </row>
    <row r="18255" spans="1:11" x14ac:dyDescent="0.3">
      <c r="A18255" t="s">
        <v>18254</v>
      </c>
      <c r="B18255" t="s">
        <v>18254</v>
      </c>
      <c r="C18255">
        <v>2</v>
      </c>
      <c r="J18255" t="s">
        <v>29834</v>
      </c>
      <c r="K18255">
        <v>1</v>
      </c>
    </row>
    <row r="18256" spans="1:11" x14ac:dyDescent="0.3">
      <c r="A18256" t="s">
        <v>18255</v>
      </c>
      <c r="B18256" t="s">
        <v>18255</v>
      </c>
      <c r="C18256">
        <v>2</v>
      </c>
      <c r="J18256" t="s">
        <v>4125</v>
      </c>
      <c r="K18256">
        <v>11</v>
      </c>
    </row>
    <row r="18257" spans="1:11" x14ac:dyDescent="0.3">
      <c r="A18257" t="s">
        <v>18256</v>
      </c>
      <c r="B18257" t="s">
        <v>18256</v>
      </c>
      <c r="C18257">
        <v>2</v>
      </c>
      <c r="J18257" t="s">
        <v>3016</v>
      </c>
      <c r="K18257">
        <v>16</v>
      </c>
    </row>
    <row r="18258" spans="1:11" x14ac:dyDescent="0.3">
      <c r="A18258" t="s">
        <v>18257</v>
      </c>
      <c r="B18258" t="s">
        <v>18257</v>
      </c>
      <c r="C18258">
        <v>2</v>
      </c>
      <c r="J18258" t="s">
        <v>11698</v>
      </c>
      <c r="K18258">
        <v>3</v>
      </c>
    </row>
    <row r="18259" spans="1:11" x14ac:dyDescent="0.3">
      <c r="A18259" t="s">
        <v>18258</v>
      </c>
      <c r="B18259" t="s">
        <v>18258</v>
      </c>
      <c r="C18259">
        <v>2</v>
      </c>
      <c r="J18259" t="s">
        <v>29835</v>
      </c>
      <c r="K18259">
        <v>1</v>
      </c>
    </row>
    <row r="18260" spans="1:11" x14ac:dyDescent="0.3">
      <c r="A18260" t="s">
        <v>18259</v>
      </c>
      <c r="B18260" t="s">
        <v>18259</v>
      </c>
      <c r="C18260">
        <v>2</v>
      </c>
      <c r="J18260" t="s">
        <v>29836</v>
      </c>
      <c r="K18260">
        <v>1</v>
      </c>
    </row>
    <row r="18261" spans="1:11" x14ac:dyDescent="0.3">
      <c r="A18261" t="s">
        <v>18260</v>
      </c>
      <c r="B18261" t="s">
        <v>18260</v>
      </c>
      <c r="C18261">
        <v>2</v>
      </c>
      <c r="J18261" t="s">
        <v>11699</v>
      </c>
      <c r="K18261">
        <v>3</v>
      </c>
    </row>
    <row r="18262" spans="1:11" x14ac:dyDescent="0.3">
      <c r="A18262" t="s">
        <v>18261</v>
      </c>
      <c r="B18262" t="s">
        <v>18261</v>
      </c>
      <c r="C18262">
        <v>2</v>
      </c>
      <c r="J18262" t="s">
        <v>3197</v>
      </c>
      <c r="K18262">
        <v>15</v>
      </c>
    </row>
    <row r="18263" spans="1:11" x14ac:dyDescent="0.3">
      <c r="A18263" t="s">
        <v>18262</v>
      </c>
      <c r="B18263" t="s">
        <v>18262</v>
      </c>
      <c r="C18263">
        <v>2</v>
      </c>
      <c r="J18263" t="s">
        <v>29837</v>
      </c>
      <c r="K18263">
        <v>1</v>
      </c>
    </row>
    <row r="18264" spans="1:11" x14ac:dyDescent="0.3">
      <c r="A18264" t="s">
        <v>18263</v>
      </c>
      <c r="B18264" t="s">
        <v>18263</v>
      </c>
      <c r="C18264">
        <v>2</v>
      </c>
      <c r="J18264" t="s">
        <v>29838</v>
      </c>
      <c r="K18264">
        <v>1</v>
      </c>
    </row>
    <row r="18265" spans="1:11" x14ac:dyDescent="0.3">
      <c r="A18265" t="s">
        <v>18264</v>
      </c>
      <c r="B18265" t="s">
        <v>18264</v>
      </c>
      <c r="C18265">
        <v>2</v>
      </c>
      <c r="J18265" t="s">
        <v>29839</v>
      </c>
      <c r="K18265">
        <v>1</v>
      </c>
    </row>
    <row r="18266" spans="1:11" x14ac:dyDescent="0.3">
      <c r="A18266" t="s">
        <v>18265</v>
      </c>
      <c r="B18266" t="s">
        <v>18265</v>
      </c>
      <c r="C18266">
        <v>2</v>
      </c>
      <c r="J18266" t="s">
        <v>29840</v>
      </c>
      <c r="K18266">
        <v>1</v>
      </c>
    </row>
    <row r="18267" spans="1:11" x14ac:dyDescent="0.3">
      <c r="A18267" t="s">
        <v>18266</v>
      </c>
      <c r="B18267" t="s">
        <v>18266</v>
      </c>
      <c r="C18267">
        <v>2</v>
      </c>
      <c r="J18267" t="s">
        <v>29841</v>
      </c>
      <c r="K18267">
        <v>1</v>
      </c>
    </row>
    <row r="18268" spans="1:11" x14ac:dyDescent="0.3">
      <c r="A18268" t="s">
        <v>18267</v>
      </c>
      <c r="B18268" t="s">
        <v>18267</v>
      </c>
      <c r="C18268">
        <v>2</v>
      </c>
      <c r="J18268" t="s">
        <v>29842</v>
      </c>
      <c r="K18268">
        <v>1</v>
      </c>
    </row>
    <row r="18269" spans="1:11" x14ac:dyDescent="0.3">
      <c r="A18269" t="s">
        <v>18268</v>
      </c>
      <c r="B18269" t="s">
        <v>18268</v>
      </c>
      <c r="C18269">
        <v>2</v>
      </c>
      <c r="J18269" t="s">
        <v>29843</v>
      </c>
      <c r="K18269">
        <v>1</v>
      </c>
    </row>
    <row r="18270" spans="1:11" x14ac:dyDescent="0.3">
      <c r="A18270" t="s">
        <v>18269</v>
      </c>
      <c r="B18270" t="s">
        <v>18269</v>
      </c>
      <c r="C18270">
        <v>2</v>
      </c>
      <c r="J18270" t="s">
        <v>4910</v>
      </c>
      <c r="K18270">
        <v>9</v>
      </c>
    </row>
    <row r="18271" spans="1:11" x14ac:dyDescent="0.3">
      <c r="A18271" t="s">
        <v>18270</v>
      </c>
      <c r="B18271" t="s">
        <v>18270</v>
      </c>
      <c r="C18271">
        <v>2</v>
      </c>
      <c r="J18271" t="s">
        <v>426</v>
      </c>
      <c r="K18271">
        <v>114</v>
      </c>
    </row>
    <row r="18272" spans="1:11" x14ac:dyDescent="0.3">
      <c r="A18272" t="s">
        <v>18271</v>
      </c>
      <c r="B18272" t="s">
        <v>18271</v>
      </c>
      <c r="C18272">
        <v>2</v>
      </c>
      <c r="J18272" t="s">
        <v>29844</v>
      </c>
      <c r="K18272">
        <v>1</v>
      </c>
    </row>
    <row r="18273" spans="1:11" x14ac:dyDescent="0.3">
      <c r="A18273" t="s">
        <v>18272</v>
      </c>
      <c r="B18273" t="s">
        <v>18272</v>
      </c>
      <c r="C18273">
        <v>2</v>
      </c>
      <c r="J18273" t="s">
        <v>16060</v>
      </c>
      <c r="K18273">
        <v>2</v>
      </c>
    </row>
    <row r="18274" spans="1:11" x14ac:dyDescent="0.3">
      <c r="A18274" t="s">
        <v>18273</v>
      </c>
      <c r="B18274" t="s">
        <v>18273</v>
      </c>
      <c r="C18274">
        <v>2</v>
      </c>
      <c r="J18274" t="s">
        <v>2607</v>
      </c>
      <c r="K18274">
        <v>19</v>
      </c>
    </row>
    <row r="18275" spans="1:11" x14ac:dyDescent="0.3">
      <c r="A18275" t="s">
        <v>18274</v>
      </c>
      <c r="B18275" t="s">
        <v>18274</v>
      </c>
      <c r="C18275">
        <v>2</v>
      </c>
      <c r="J18275" t="s">
        <v>664</v>
      </c>
      <c r="K18275">
        <v>77</v>
      </c>
    </row>
    <row r="18276" spans="1:11" x14ac:dyDescent="0.3">
      <c r="A18276" t="s">
        <v>18275</v>
      </c>
      <c r="B18276" t="s">
        <v>18275</v>
      </c>
      <c r="C18276">
        <v>2</v>
      </c>
      <c r="J18276" t="s">
        <v>29845</v>
      </c>
      <c r="K18276">
        <v>1</v>
      </c>
    </row>
    <row r="18277" spans="1:11" x14ac:dyDescent="0.3">
      <c r="A18277" t="s">
        <v>18276</v>
      </c>
      <c r="B18277" t="s">
        <v>18276</v>
      </c>
      <c r="C18277">
        <v>2</v>
      </c>
      <c r="J18277" t="s">
        <v>3198</v>
      </c>
      <c r="K18277">
        <v>15</v>
      </c>
    </row>
    <row r="18278" spans="1:11" x14ac:dyDescent="0.3">
      <c r="A18278" t="s">
        <v>18277</v>
      </c>
      <c r="B18278" t="s">
        <v>18277</v>
      </c>
      <c r="C18278">
        <v>2</v>
      </c>
      <c r="J18278" t="s">
        <v>3614</v>
      </c>
      <c r="K18278">
        <v>13</v>
      </c>
    </row>
    <row r="18279" spans="1:11" x14ac:dyDescent="0.3">
      <c r="A18279" t="s">
        <v>18278</v>
      </c>
      <c r="B18279" t="s">
        <v>18278</v>
      </c>
      <c r="C18279">
        <v>2</v>
      </c>
      <c r="J18279" t="s">
        <v>29846</v>
      </c>
      <c r="K18279">
        <v>1</v>
      </c>
    </row>
    <row r="18280" spans="1:11" x14ac:dyDescent="0.3">
      <c r="A18280" t="s">
        <v>18279</v>
      </c>
      <c r="B18280" t="s">
        <v>18279</v>
      </c>
      <c r="C18280">
        <v>2</v>
      </c>
      <c r="J18280" t="s">
        <v>29847</v>
      </c>
      <c r="K18280">
        <v>1</v>
      </c>
    </row>
    <row r="18281" spans="1:11" x14ac:dyDescent="0.3">
      <c r="A18281" t="s">
        <v>18280</v>
      </c>
      <c r="B18281" t="s">
        <v>18280</v>
      </c>
      <c r="C18281">
        <v>2</v>
      </c>
      <c r="J18281" t="s">
        <v>7903</v>
      </c>
      <c r="K18281">
        <v>5</v>
      </c>
    </row>
    <row r="18282" spans="1:11" x14ac:dyDescent="0.3">
      <c r="A18282" t="s">
        <v>18281</v>
      </c>
      <c r="B18282" t="s">
        <v>18281</v>
      </c>
      <c r="C18282">
        <v>2</v>
      </c>
      <c r="J18282" t="s">
        <v>1441</v>
      </c>
      <c r="K18282">
        <v>35</v>
      </c>
    </row>
    <row r="18283" spans="1:11" x14ac:dyDescent="0.3">
      <c r="A18283" t="s">
        <v>18282</v>
      </c>
      <c r="B18283" t="s">
        <v>18282</v>
      </c>
      <c r="C18283">
        <v>2</v>
      </c>
      <c r="J18283" t="s">
        <v>29848</v>
      </c>
      <c r="K18283">
        <v>1</v>
      </c>
    </row>
    <row r="18284" spans="1:11" x14ac:dyDescent="0.3">
      <c r="A18284" t="s">
        <v>18283</v>
      </c>
      <c r="B18284" t="s">
        <v>18283</v>
      </c>
      <c r="C18284">
        <v>2</v>
      </c>
      <c r="J18284" t="s">
        <v>29849</v>
      </c>
      <c r="K18284">
        <v>1</v>
      </c>
    </row>
    <row r="18285" spans="1:11" x14ac:dyDescent="0.3">
      <c r="A18285" t="s">
        <v>18284</v>
      </c>
      <c r="B18285" t="s">
        <v>18284</v>
      </c>
      <c r="C18285">
        <v>2</v>
      </c>
      <c r="J18285" t="s">
        <v>7904</v>
      </c>
      <c r="K18285">
        <v>5</v>
      </c>
    </row>
    <row r="18286" spans="1:11" x14ac:dyDescent="0.3">
      <c r="A18286" t="s">
        <v>18285</v>
      </c>
      <c r="B18286" t="s">
        <v>18285</v>
      </c>
      <c r="C18286">
        <v>2</v>
      </c>
      <c r="J18286" t="s">
        <v>4126</v>
      </c>
      <c r="K18286">
        <v>11</v>
      </c>
    </row>
    <row r="18287" spans="1:11" x14ac:dyDescent="0.3">
      <c r="A18287" t="s">
        <v>18286</v>
      </c>
      <c r="B18287" t="s">
        <v>18286</v>
      </c>
      <c r="C18287">
        <v>2</v>
      </c>
      <c r="J18287" t="s">
        <v>29850</v>
      </c>
      <c r="K18287">
        <v>1</v>
      </c>
    </row>
    <row r="18288" spans="1:11" x14ac:dyDescent="0.3">
      <c r="A18288" t="s">
        <v>18287</v>
      </c>
      <c r="B18288" t="s">
        <v>18287</v>
      </c>
      <c r="C18288">
        <v>2</v>
      </c>
      <c r="J18288" t="s">
        <v>29851</v>
      </c>
      <c r="K18288">
        <v>1</v>
      </c>
    </row>
    <row r="18289" spans="1:11" x14ac:dyDescent="0.3">
      <c r="A18289" t="s">
        <v>18288</v>
      </c>
      <c r="B18289" t="s">
        <v>18288</v>
      </c>
      <c r="C18289">
        <v>2</v>
      </c>
      <c r="J18289" t="s">
        <v>29852</v>
      </c>
      <c r="K18289">
        <v>1</v>
      </c>
    </row>
    <row r="18290" spans="1:11" x14ac:dyDescent="0.3">
      <c r="A18290" t="s">
        <v>18289</v>
      </c>
      <c r="B18290" t="s">
        <v>18289</v>
      </c>
      <c r="C18290">
        <v>2</v>
      </c>
      <c r="J18290" t="s">
        <v>29853</v>
      </c>
      <c r="K18290">
        <v>1</v>
      </c>
    </row>
    <row r="18291" spans="1:11" x14ac:dyDescent="0.3">
      <c r="A18291" t="s">
        <v>18290</v>
      </c>
      <c r="B18291" t="s">
        <v>18290</v>
      </c>
      <c r="C18291">
        <v>2</v>
      </c>
      <c r="J18291" t="s">
        <v>29854</v>
      </c>
      <c r="K18291">
        <v>1</v>
      </c>
    </row>
    <row r="18292" spans="1:11" x14ac:dyDescent="0.3">
      <c r="A18292" t="s">
        <v>18291</v>
      </c>
      <c r="B18292" t="s">
        <v>18291</v>
      </c>
      <c r="C18292">
        <v>2</v>
      </c>
      <c r="J18292" t="s">
        <v>16061</v>
      </c>
      <c r="K18292">
        <v>2</v>
      </c>
    </row>
    <row r="18293" spans="1:11" x14ac:dyDescent="0.3">
      <c r="A18293" t="s">
        <v>18292</v>
      </c>
      <c r="B18293" t="s">
        <v>18292</v>
      </c>
      <c r="C18293">
        <v>2</v>
      </c>
      <c r="J18293" t="s">
        <v>16062</v>
      </c>
      <c r="K18293">
        <v>2</v>
      </c>
    </row>
    <row r="18294" spans="1:11" x14ac:dyDescent="0.3">
      <c r="A18294" t="s">
        <v>18293</v>
      </c>
      <c r="B18294" t="s">
        <v>18293</v>
      </c>
      <c r="C18294">
        <v>2</v>
      </c>
      <c r="J18294" t="s">
        <v>16063</v>
      </c>
      <c r="K18294">
        <v>2</v>
      </c>
    </row>
    <row r="18295" spans="1:11" x14ac:dyDescent="0.3">
      <c r="A18295" t="s">
        <v>18294</v>
      </c>
      <c r="B18295" t="s">
        <v>18294</v>
      </c>
      <c r="C18295">
        <v>2</v>
      </c>
      <c r="J18295" t="s">
        <v>16064</v>
      </c>
      <c r="K18295">
        <v>2</v>
      </c>
    </row>
    <row r="18296" spans="1:11" x14ac:dyDescent="0.3">
      <c r="A18296" t="s">
        <v>18295</v>
      </c>
      <c r="B18296" t="s">
        <v>18295</v>
      </c>
      <c r="C18296">
        <v>2</v>
      </c>
      <c r="J18296" t="s">
        <v>29855</v>
      </c>
      <c r="K18296">
        <v>1</v>
      </c>
    </row>
    <row r="18297" spans="1:11" x14ac:dyDescent="0.3">
      <c r="A18297" t="s">
        <v>18296</v>
      </c>
      <c r="B18297" t="s">
        <v>18296</v>
      </c>
      <c r="C18297">
        <v>2</v>
      </c>
      <c r="J18297" t="s">
        <v>6806</v>
      </c>
      <c r="K18297">
        <v>6</v>
      </c>
    </row>
    <row r="18298" spans="1:11" x14ac:dyDescent="0.3">
      <c r="A18298" t="s">
        <v>18297</v>
      </c>
      <c r="B18298" t="s">
        <v>18297</v>
      </c>
      <c r="C18298">
        <v>2</v>
      </c>
      <c r="J18298" t="s">
        <v>6807</v>
      </c>
      <c r="K18298">
        <v>6</v>
      </c>
    </row>
    <row r="18299" spans="1:11" x14ac:dyDescent="0.3">
      <c r="A18299" t="s">
        <v>18298</v>
      </c>
      <c r="B18299" t="s">
        <v>18298</v>
      </c>
      <c r="C18299">
        <v>2</v>
      </c>
      <c r="J18299" t="s">
        <v>9376</v>
      </c>
      <c r="K18299">
        <v>4</v>
      </c>
    </row>
    <row r="18300" spans="1:11" x14ac:dyDescent="0.3">
      <c r="A18300" t="s">
        <v>18299</v>
      </c>
      <c r="B18300" t="s">
        <v>18299</v>
      </c>
      <c r="C18300">
        <v>2</v>
      </c>
      <c r="J18300" t="s">
        <v>16065</v>
      </c>
      <c r="K18300">
        <v>2</v>
      </c>
    </row>
    <row r="18301" spans="1:11" x14ac:dyDescent="0.3">
      <c r="A18301" t="s">
        <v>18300</v>
      </c>
      <c r="B18301" t="s">
        <v>18300</v>
      </c>
      <c r="C18301">
        <v>2</v>
      </c>
      <c r="J18301" t="s">
        <v>29856</v>
      </c>
      <c r="K18301">
        <v>1</v>
      </c>
    </row>
    <row r="18302" spans="1:11" x14ac:dyDescent="0.3">
      <c r="A18302" t="s">
        <v>18301</v>
      </c>
      <c r="B18302" t="s">
        <v>18301</v>
      </c>
      <c r="C18302">
        <v>2</v>
      </c>
      <c r="J18302" t="s">
        <v>29857</v>
      </c>
      <c r="K18302">
        <v>1</v>
      </c>
    </row>
    <row r="18303" spans="1:11" x14ac:dyDescent="0.3">
      <c r="A18303" t="s">
        <v>18302</v>
      </c>
      <c r="B18303" t="s">
        <v>18302</v>
      </c>
      <c r="C18303">
        <v>2</v>
      </c>
      <c r="J18303" t="s">
        <v>11700</v>
      </c>
      <c r="K18303">
        <v>3</v>
      </c>
    </row>
    <row r="18304" spans="1:11" x14ac:dyDescent="0.3">
      <c r="A18304" t="s">
        <v>18303</v>
      </c>
      <c r="B18304" t="s">
        <v>18303</v>
      </c>
      <c r="C18304">
        <v>2</v>
      </c>
      <c r="J18304" t="s">
        <v>29858</v>
      </c>
      <c r="K18304">
        <v>1</v>
      </c>
    </row>
    <row r="18305" spans="1:11" x14ac:dyDescent="0.3">
      <c r="A18305" t="s">
        <v>18304</v>
      </c>
      <c r="B18305" t="s">
        <v>18304</v>
      </c>
      <c r="C18305">
        <v>2</v>
      </c>
      <c r="J18305" t="s">
        <v>9377</v>
      </c>
      <c r="K18305">
        <v>4</v>
      </c>
    </row>
    <row r="18306" spans="1:11" x14ac:dyDescent="0.3">
      <c r="A18306" t="s">
        <v>18305</v>
      </c>
      <c r="B18306" t="s">
        <v>18305</v>
      </c>
      <c r="C18306">
        <v>2</v>
      </c>
      <c r="J18306" t="s">
        <v>3017</v>
      </c>
      <c r="K18306">
        <v>16</v>
      </c>
    </row>
    <row r="18307" spans="1:11" x14ac:dyDescent="0.3">
      <c r="A18307" t="s">
        <v>18306</v>
      </c>
      <c r="B18307" t="s">
        <v>18306</v>
      </c>
      <c r="C18307">
        <v>2</v>
      </c>
      <c r="J18307" t="s">
        <v>7905</v>
      </c>
      <c r="K18307">
        <v>5</v>
      </c>
    </row>
    <row r="18308" spans="1:11" x14ac:dyDescent="0.3">
      <c r="A18308" t="s">
        <v>18307</v>
      </c>
      <c r="B18308" t="s">
        <v>18307</v>
      </c>
      <c r="C18308">
        <v>2</v>
      </c>
      <c r="J18308" t="s">
        <v>4127</v>
      </c>
      <c r="K18308">
        <v>11</v>
      </c>
    </row>
    <row r="18309" spans="1:11" x14ac:dyDescent="0.3">
      <c r="A18309" t="s">
        <v>18308</v>
      </c>
      <c r="B18309" t="s">
        <v>18308</v>
      </c>
      <c r="C18309">
        <v>2</v>
      </c>
      <c r="J18309" t="s">
        <v>29859</v>
      </c>
      <c r="K18309">
        <v>1</v>
      </c>
    </row>
    <row r="18310" spans="1:11" x14ac:dyDescent="0.3">
      <c r="A18310" t="s">
        <v>18309</v>
      </c>
      <c r="B18310" t="s">
        <v>18309</v>
      </c>
      <c r="C18310">
        <v>2</v>
      </c>
      <c r="J18310" t="s">
        <v>16066</v>
      </c>
      <c r="K18310">
        <v>2</v>
      </c>
    </row>
    <row r="18311" spans="1:11" x14ac:dyDescent="0.3">
      <c r="A18311" t="s">
        <v>18310</v>
      </c>
      <c r="B18311" t="s">
        <v>18310</v>
      </c>
      <c r="C18311">
        <v>2</v>
      </c>
      <c r="J18311" t="s">
        <v>6808</v>
      </c>
      <c r="K18311">
        <v>6</v>
      </c>
    </row>
    <row r="18312" spans="1:11" x14ac:dyDescent="0.3">
      <c r="A18312" t="s">
        <v>18311</v>
      </c>
      <c r="B18312" t="s">
        <v>18311</v>
      </c>
      <c r="C18312">
        <v>2</v>
      </c>
      <c r="J18312" t="s">
        <v>29860</v>
      </c>
      <c r="K18312">
        <v>1</v>
      </c>
    </row>
    <row r="18313" spans="1:11" x14ac:dyDescent="0.3">
      <c r="A18313" t="s">
        <v>18312</v>
      </c>
      <c r="B18313" t="s">
        <v>18312</v>
      </c>
      <c r="C18313">
        <v>2</v>
      </c>
      <c r="J18313" t="s">
        <v>29861</v>
      </c>
      <c r="K18313">
        <v>1</v>
      </c>
    </row>
    <row r="18314" spans="1:11" x14ac:dyDescent="0.3">
      <c r="A18314" t="s">
        <v>18313</v>
      </c>
      <c r="B18314" t="s">
        <v>18313</v>
      </c>
      <c r="C18314">
        <v>2</v>
      </c>
      <c r="J18314" t="s">
        <v>29862</v>
      </c>
      <c r="K18314">
        <v>1</v>
      </c>
    </row>
    <row r="18315" spans="1:11" x14ac:dyDescent="0.3">
      <c r="A18315" t="s">
        <v>18314</v>
      </c>
      <c r="B18315" t="s">
        <v>18314</v>
      </c>
      <c r="C18315">
        <v>2</v>
      </c>
      <c r="J18315" t="s">
        <v>16067</v>
      </c>
      <c r="K18315">
        <v>2</v>
      </c>
    </row>
    <row r="18316" spans="1:11" x14ac:dyDescent="0.3">
      <c r="A18316" t="s">
        <v>18315</v>
      </c>
      <c r="B18316" t="s">
        <v>18315</v>
      </c>
      <c r="C18316">
        <v>2</v>
      </c>
      <c r="J18316" t="s">
        <v>29863</v>
      </c>
      <c r="K18316">
        <v>1</v>
      </c>
    </row>
    <row r="18317" spans="1:11" x14ac:dyDescent="0.3">
      <c r="A18317" t="s">
        <v>18316</v>
      </c>
      <c r="B18317" t="s">
        <v>18316</v>
      </c>
      <c r="C18317">
        <v>2</v>
      </c>
      <c r="J18317" t="s">
        <v>29864</v>
      </c>
      <c r="K18317">
        <v>1</v>
      </c>
    </row>
    <row r="18318" spans="1:11" x14ac:dyDescent="0.3">
      <c r="A18318" t="s">
        <v>18317</v>
      </c>
      <c r="B18318" t="s">
        <v>18317</v>
      </c>
      <c r="C18318">
        <v>2</v>
      </c>
      <c r="J18318" t="s">
        <v>4911</v>
      </c>
      <c r="K18318">
        <v>9</v>
      </c>
    </row>
    <row r="18319" spans="1:11" x14ac:dyDescent="0.3">
      <c r="A18319" t="s">
        <v>18318</v>
      </c>
      <c r="B18319" t="s">
        <v>18318</v>
      </c>
      <c r="C18319">
        <v>2</v>
      </c>
      <c r="J18319" t="s">
        <v>29865</v>
      </c>
      <c r="K18319">
        <v>1</v>
      </c>
    </row>
    <row r="18320" spans="1:11" x14ac:dyDescent="0.3">
      <c r="A18320" t="s">
        <v>18319</v>
      </c>
      <c r="B18320" t="s">
        <v>18319</v>
      </c>
      <c r="C18320">
        <v>2</v>
      </c>
      <c r="J18320" t="s">
        <v>29866</v>
      </c>
      <c r="K18320">
        <v>1</v>
      </c>
    </row>
    <row r="18321" spans="1:11" x14ac:dyDescent="0.3">
      <c r="A18321" t="s">
        <v>18320</v>
      </c>
      <c r="B18321" t="s">
        <v>18320</v>
      </c>
      <c r="C18321">
        <v>2</v>
      </c>
      <c r="J18321" t="s">
        <v>29867</v>
      </c>
      <c r="K18321">
        <v>1</v>
      </c>
    </row>
    <row r="18322" spans="1:11" x14ac:dyDescent="0.3">
      <c r="A18322" t="s">
        <v>18321</v>
      </c>
      <c r="B18322" t="s">
        <v>18321</v>
      </c>
      <c r="C18322">
        <v>2</v>
      </c>
      <c r="J18322" t="s">
        <v>16068</v>
      </c>
      <c r="K18322">
        <v>2</v>
      </c>
    </row>
    <row r="18323" spans="1:11" x14ac:dyDescent="0.3">
      <c r="A18323" t="s">
        <v>18322</v>
      </c>
      <c r="B18323" t="s">
        <v>18322</v>
      </c>
      <c r="C18323">
        <v>2</v>
      </c>
      <c r="J18323" t="s">
        <v>7906</v>
      </c>
      <c r="K18323">
        <v>5</v>
      </c>
    </row>
    <row r="18324" spans="1:11" x14ac:dyDescent="0.3">
      <c r="A18324" t="s">
        <v>18323</v>
      </c>
      <c r="B18324" t="s">
        <v>18323</v>
      </c>
      <c r="C18324">
        <v>2</v>
      </c>
      <c r="J18324" t="s">
        <v>29868</v>
      </c>
      <c r="K18324">
        <v>1</v>
      </c>
    </row>
    <row r="18325" spans="1:11" x14ac:dyDescent="0.3">
      <c r="A18325" t="s">
        <v>18324</v>
      </c>
      <c r="B18325" t="s">
        <v>18324</v>
      </c>
      <c r="C18325">
        <v>2</v>
      </c>
      <c r="J18325" t="s">
        <v>29869</v>
      </c>
      <c r="K18325">
        <v>1</v>
      </c>
    </row>
    <row r="18326" spans="1:11" x14ac:dyDescent="0.3">
      <c r="A18326" t="s">
        <v>18325</v>
      </c>
      <c r="B18326" t="s">
        <v>18325</v>
      </c>
      <c r="C18326">
        <v>2</v>
      </c>
      <c r="J18326" t="s">
        <v>5411</v>
      </c>
      <c r="K18326">
        <v>8</v>
      </c>
    </row>
    <row r="18327" spans="1:11" x14ac:dyDescent="0.3">
      <c r="A18327" t="s">
        <v>18326</v>
      </c>
      <c r="B18327" t="s">
        <v>18326</v>
      </c>
      <c r="C18327">
        <v>2</v>
      </c>
      <c r="J18327" t="s">
        <v>4481</v>
      </c>
      <c r="K18327">
        <v>10</v>
      </c>
    </row>
    <row r="18328" spans="1:11" x14ac:dyDescent="0.3">
      <c r="A18328" t="s">
        <v>18327</v>
      </c>
      <c r="B18328" t="s">
        <v>18327</v>
      </c>
      <c r="C18328">
        <v>2</v>
      </c>
      <c r="J18328" t="s">
        <v>29870</v>
      </c>
      <c r="K18328">
        <v>1</v>
      </c>
    </row>
    <row r="18329" spans="1:11" x14ac:dyDescent="0.3">
      <c r="A18329" t="s">
        <v>18328</v>
      </c>
      <c r="B18329" t="s">
        <v>18328</v>
      </c>
      <c r="C18329">
        <v>2</v>
      </c>
      <c r="J18329" t="s">
        <v>3840</v>
      </c>
      <c r="K18329">
        <v>12</v>
      </c>
    </row>
    <row r="18330" spans="1:11" x14ac:dyDescent="0.3">
      <c r="A18330" t="s">
        <v>18329</v>
      </c>
      <c r="B18330" t="s">
        <v>18329</v>
      </c>
      <c r="C18330">
        <v>2</v>
      </c>
      <c r="J18330" t="s">
        <v>16069</v>
      </c>
      <c r="K18330">
        <v>2</v>
      </c>
    </row>
    <row r="18331" spans="1:11" x14ac:dyDescent="0.3">
      <c r="A18331" t="s">
        <v>18330</v>
      </c>
      <c r="B18331" t="s">
        <v>18330</v>
      </c>
      <c r="C18331">
        <v>2</v>
      </c>
      <c r="J18331" t="s">
        <v>9378</v>
      </c>
      <c r="K18331">
        <v>4</v>
      </c>
    </row>
    <row r="18332" spans="1:11" x14ac:dyDescent="0.3">
      <c r="A18332" t="s">
        <v>18331</v>
      </c>
      <c r="B18332" t="s">
        <v>18331</v>
      </c>
      <c r="C18332">
        <v>2</v>
      </c>
      <c r="J18332" t="s">
        <v>29871</v>
      </c>
      <c r="K18332">
        <v>1</v>
      </c>
    </row>
    <row r="18333" spans="1:11" x14ac:dyDescent="0.3">
      <c r="A18333" t="s">
        <v>18332</v>
      </c>
      <c r="B18333" t="s">
        <v>18332</v>
      </c>
      <c r="C18333">
        <v>2</v>
      </c>
      <c r="J18333" t="s">
        <v>29872</v>
      </c>
      <c r="K18333">
        <v>1</v>
      </c>
    </row>
    <row r="18334" spans="1:11" x14ac:dyDescent="0.3">
      <c r="A18334" t="s">
        <v>18333</v>
      </c>
      <c r="B18334" t="s">
        <v>18333</v>
      </c>
      <c r="C18334">
        <v>2</v>
      </c>
      <c r="J18334" t="s">
        <v>1372</v>
      </c>
      <c r="K18334">
        <v>37</v>
      </c>
    </row>
    <row r="18335" spans="1:11" x14ac:dyDescent="0.3">
      <c r="A18335" t="s">
        <v>18334</v>
      </c>
      <c r="B18335" t="s">
        <v>18334</v>
      </c>
      <c r="C18335">
        <v>2</v>
      </c>
      <c r="J18335" t="s">
        <v>29873</v>
      </c>
      <c r="K18335">
        <v>1</v>
      </c>
    </row>
    <row r="18336" spans="1:11" x14ac:dyDescent="0.3">
      <c r="A18336" t="s">
        <v>18335</v>
      </c>
      <c r="B18336" t="s">
        <v>18335</v>
      </c>
      <c r="C18336">
        <v>2</v>
      </c>
      <c r="J18336" t="s">
        <v>29874</v>
      </c>
      <c r="K18336">
        <v>1</v>
      </c>
    </row>
    <row r="18337" spans="1:11" x14ac:dyDescent="0.3">
      <c r="A18337" t="s">
        <v>18336</v>
      </c>
      <c r="B18337" t="s">
        <v>18336</v>
      </c>
      <c r="C18337">
        <v>2</v>
      </c>
      <c r="J18337" t="s">
        <v>2481</v>
      </c>
      <c r="K18337">
        <v>20</v>
      </c>
    </row>
    <row r="18338" spans="1:11" x14ac:dyDescent="0.3">
      <c r="A18338" t="s">
        <v>18337</v>
      </c>
      <c r="B18338" t="s">
        <v>18337</v>
      </c>
      <c r="C18338">
        <v>2</v>
      </c>
      <c r="J18338" t="s">
        <v>29875</v>
      </c>
      <c r="K18338">
        <v>1</v>
      </c>
    </row>
    <row r="18339" spans="1:11" x14ac:dyDescent="0.3">
      <c r="A18339" t="s">
        <v>18338</v>
      </c>
      <c r="B18339" t="s">
        <v>18338</v>
      </c>
      <c r="C18339">
        <v>2</v>
      </c>
      <c r="J18339" t="s">
        <v>4128</v>
      </c>
      <c r="K18339">
        <v>11</v>
      </c>
    </row>
    <row r="18340" spans="1:11" x14ac:dyDescent="0.3">
      <c r="A18340" t="s">
        <v>18339</v>
      </c>
      <c r="B18340" t="s">
        <v>18339</v>
      </c>
      <c r="C18340">
        <v>2</v>
      </c>
      <c r="J18340" t="s">
        <v>11701</v>
      </c>
      <c r="K18340">
        <v>3</v>
      </c>
    </row>
    <row r="18341" spans="1:11" x14ac:dyDescent="0.3">
      <c r="A18341" t="s">
        <v>18340</v>
      </c>
      <c r="B18341" t="s">
        <v>18340</v>
      </c>
      <c r="C18341">
        <v>2</v>
      </c>
      <c r="J18341" t="s">
        <v>6031</v>
      </c>
      <c r="K18341">
        <v>7</v>
      </c>
    </row>
    <row r="18342" spans="1:11" x14ac:dyDescent="0.3">
      <c r="A18342" t="s">
        <v>18341</v>
      </c>
      <c r="B18342" t="s">
        <v>18341</v>
      </c>
      <c r="C18342">
        <v>2</v>
      </c>
      <c r="J18342" t="s">
        <v>7907</v>
      </c>
      <c r="K18342">
        <v>5</v>
      </c>
    </row>
    <row r="18343" spans="1:11" x14ac:dyDescent="0.3">
      <c r="A18343" t="s">
        <v>18342</v>
      </c>
      <c r="B18343" t="s">
        <v>18342</v>
      </c>
      <c r="C18343">
        <v>2</v>
      </c>
      <c r="J18343" t="s">
        <v>11702</v>
      </c>
      <c r="K18343">
        <v>3</v>
      </c>
    </row>
    <row r="18344" spans="1:11" x14ac:dyDescent="0.3">
      <c r="A18344" t="s">
        <v>18343</v>
      </c>
      <c r="B18344" t="s">
        <v>18343</v>
      </c>
      <c r="C18344">
        <v>2</v>
      </c>
      <c r="J18344" t="s">
        <v>29876</v>
      </c>
      <c r="K18344">
        <v>1</v>
      </c>
    </row>
    <row r="18345" spans="1:11" x14ac:dyDescent="0.3">
      <c r="A18345" t="s">
        <v>18344</v>
      </c>
      <c r="B18345" t="s">
        <v>18344</v>
      </c>
      <c r="C18345">
        <v>2</v>
      </c>
      <c r="J18345" t="s">
        <v>29877</v>
      </c>
      <c r="K18345">
        <v>1</v>
      </c>
    </row>
    <row r="18346" spans="1:11" x14ac:dyDescent="0.3">
      <c r="A18346" t="s">
        <v>18345</v>
      </c>
      <c r="B18346" t="s">
        <v>18345</v>
      </c>
      <c r="C18346">
        <v>2</v>
      </c>
      <c r="J18346" t="s">
        <v>6809</v>
      </c>
      <c r="K18346">
        <v>6</v>
      </c>
    </row>
    <row r="18347" spans="1:11" x14ac:dyDescent="0.3">
      <c r="A18347" t="s">
        <v>18346</v>
      </c>
      <c r="B18347" t="s">
        <v>18346</v>
      </c>
      <c r="C18347">
        <v>2</v>
      </c>
      <c r="J18347" t="s">
        <v>29878</v>
      </c>
      <c r="K18347">
        <v>1</v>
      </c>
    </row>
    <row r="18348" spans="1:11" x14ac:dyDescent="0.3">
      <c r="A18348" t="s">
        <v>18347</v>
      </c>
      <c r="B18348" t="s">
        <v>18347</v>
      </c>
      <c r="C18348">
        <v>2</v>
      </c>
      <c r="J18348" t="s">
        <v>2079</v>
      </c>
      <c r="K18348">
        <v>24</v>
      </c>
    </row>
    <row r="18349" spans="1:11" x14ac:dyDescent="0.3">
      <c r="A18349" t="s">
        <v>18348</v>
      </c>
      <c r="B18349" t="s">
        <v>18348</v>
      </c>
      <c r="C18349">
        <v>2</v>
      </c>
      <c r="J18349" t="s">
        <v>7908</v>
      </c>
      <c r="K18349">
        <v>5</v>
      </c>
    </row>
    <row r="18350" spans="1:11" x14ac:dyDescent="0.3">
      <c r="A18350" t="s">
        <v>18349</v>
      </c>
      <c r="B18350" t="s">
        <v>18349</v>
      </c>
      <c r="C18350">
        <v>2</v>
      </c>
      <c r="J18350" t="s">
        <v>1320</v>
      </c>
      <c r="K18350">
        <v>39</v>
      </c>
    </row>
    <row r="18351" spans="1:11" x14ac:dyDescent="0.3">
      <c r="A18351" t="s">
        <v>18350</v>
      </c>
      <c r="B18351" t="s">
        <v>18350</v>
      </c>
      <c r="C18351">
        <v>2</v>
      </c>
      <c r="J18351" t="s">
        <v>29879</v>
      </c>
      <c r="K18351">
        <v>1</v>
      </c>
    </row>
    <row r="18352" spans="1:11" x14ac:dyDescent="0.3">
      <c r="A18352" t="s">
        <v>18351</v>
      </c>
      <c r="B18352" t="s">
        <v>18351</v>
      </c>
      <c r="C18352">
        <v>2</v>
      </c>
      <c r="J18352" t="s">
        <v>7909</v>
      </c>
      <c r="K18352">
        <v>5</v>
      </c>
    </row>
    <row r="18353" spans="1:11" x14ac:dyDescent="0.3">
      <c r="A18353" t="s">
        <v>18352</v>
      </c>
      <c r="B18353" t="s">
        <v>18352</v>
      </c>
      <c r="C18353">
        <v>2</v>
      </c>
      <c r="J18353" t="s">
        <v>29880</v>
      </c>
      <c r="K18353">
        <v>1</v>
      </c>
    </row>
    <row r="18354" spans="1:11" x14ac:dyDescent="0.3">
      <c r="A18354" t="s">
        <v>18353</v>
      </c>
      <c r="B18354" t="s">
        <v>18353</v>
      </c>
      <c r="C18354">
        <v>2</v>
      </c>
      <c r="J18354" t="s">
        <v>29881</v>
      </c>
      <c r="K18354">
        <v>1</v>
      </c>
    </row>
    <row r="18355" spans="1:11" x14ac:dyDescent="0.3">
      <c r="A18355" t="s">
        <v>18354</v>
      </c>
      <c r="B18355" t="s">
        <v>18354</v>
      </c>
      <c r="C18355">
        <v>2</v>
      </c>
      <c r="J18355" t="s">
        <v>29882</v>
      </c>
      <c r="K18355">
        <v>1</v>
      </c>
    </row>
    <row r="18356" spans="1:11" x14ac:dyDescent="0.3">
      <c r="A18356" t="s">
        <v>18355</v>
      </c>
      <c r="B18356" t="s">
        <v>18355</v>
      </c>
      <c r="C18356">
        <v>2</v>
      </c>
      <c r="J18356" t="s">
        <v>16070</v>
      </c>
      <c r="K18356">
        <v>2</v>
      </c>
    </row>
    <row r="18357" spans="1:11" x14ac:dyDescent="0.3">
      <c r="A18357" t="s">
        <v>18356</v>
      </c>
      <c r="B18357" t="s">
        <v>18356</v>
      </c>
      <c r="C18357">
        <v>2</v>
      </c>
      <c r="J18357" t="s">
        <v>29883</v>
      </c>
      <c r="K18357">
        <v>1</v>
      </c>
    </row>
    <row r="18358" spans="1:11" x14ac:dyDescent="0.3">
      <c r="A18358" t="s">
        <v>18357</v>
      </c>
      <c r="B18358" t="s">
        <v>18357</v>
      </c>
      <c r="C18358">
        <v>2</v>
      </c>
      <c r="J18358" t="s">
        <v>16071</v>
      </c>
      <c r="K18358">
        <v>2</v>
      </c>
    </row>
    <row r="18359" spans="1:11" x14ac:dyDescent="0.3">
      <c r="A18359" t="s">
        <v>18358</v>
      </c>
      <c r="B18359" t="s">
        <v>18358</v>
      </c>
      <c r="C18359">
        <v>2</v>
      </c>
      <c r="J18359" t="s">
        <v>29884</v>
      </c>
      <c r="K18359">
        <v>1</v>
      </c>
    </row>
    <row r="18360" spans="1:11" x14ac:dyDescent="0.3">
      <c r="A18360" t="s">
        <v>18359</v>
      </c>
      <c r="B18360" t="s">
        <v>18359</v>
      </c>
      <c r="C18360">
        <v>2</v>
      </c>
      <c r="J18360" t="s">
        <v>29885</v>
      </c>
      <c r="K18360">
        <v>1</v>
      </c>
    </row>
    <row r="18361" spans="1:11" x14ac:dyDescent="0.3">
      <c r="A18361" t="s">
        <v>18360</v>
      </c>
      <c r="B18361" t="s">
        <v>18360</v>
      </c>
      <c r="C18361">
        <v>2</v>
      </c>
      <c r="J18361" t="s">
        <v>4482</v>
      </c>
      <c r="K18361">
        <v>10</v>
      </c>
    </row>
    <row r="18362" spans="1:11" x14ac:dyDescent="0.3">
      <c r="A18362" t="s">
        <v>18361</v>
      </c>
      <c r="B18362" t="s">
        <v>18361</v>
      </c>
      <c r="C18362">
        <v>2</v>
      </c>
      <c r="J18362" t="s">
        <v>29886</v>
      </c>
      <c r="K18362">
        <v>1</v>
      </c>
    </row>
    <row r="18363" spans="1:11" x14ac:dyDescent="0.3">
      <c r="A18363" t="s">
        <v>18362</v>
      </c>
      <c r="B18363" t="s">
        <v>18362</v>
      </c>
      <c r="C18363">
        <v>2</v>
      </c>
      <c r="J18363" t="s">
        <v>29887</v>
      </c>
      <c r="K18363">
        <v>1</v>
      </c>
    </row>
    <row r="18364" spans="1:11" x14ac:dyDescent="0.3">
      <c r="A18364" t="s">
        <v>18363</v>
      </c>
      <c r="B18364" t="s">
        <v>18363</v>
      </c>
      <c r="C18364">
        <v>2</v>
      </c>
      <c r="J18364" t="s">
        <v>9379</v>
      </c>
      <c r="K18364">
        <v>4</v>
      </c>
    </row>
    <row r="18365" spans="1:11" x14ac:dyDescent="0.3">
      <c r="A18365" t="s">
        <v>18364</v>
      </c>
      <c r="B18365" t="s">
        <v>18364</v>
      </c>
      <c r="C18365">
        <v>2</v>
      </c>
      <c r="J18365" t="s">
        <v>29888</v>
      </c>
      <c r="K18365">
        <v>1</v>
      </c>
    </row>
    <row r="18366" spans="1:11" x14ac:dyDescent="0.3">
      <c r="A18366" t="s">
        <v>18365</v>
      </c>
      <c r="B18366" t="s">
        <v>18365</v>
      </c>
      <c r="C18366">
        <v>2</v>
      </c>
      <c r="J18366" t="s">
        <v>1563</v>
      </c>
      <c r="K18366">
        <v>32</v>
      </c>
    </row>
    <row r="18367" spans="1:11" x14ac:dyDescent="0.3">
      <c r="A18367" t="s">
        <v>18366</v>
      </c>
      <c r="B18367" t="s">
        <v>18366</v>
      </c>
      <c r="C18367">
        <v>2</v>
      </c>
      <c r="J18367" t="s">
        <v>29889</v>
      </c>
      <c r="K18367">
        <v>1</v>
      </c>
    </row>
    <row r="18368" spans="1:11" x14ac:dyDescent="0.3">
      <c r="A18368" t="s">
        <v>18367</v>
      </c>
      <c r="B18368" t="s">
        <v>18367</v>
      </c>
      <c r="C18368">
        <v>2</v>
      </c>
      <c r="J18368" t="s">
        <v>16072</v>
      </c>
      <c r="K18368">
        <v>2</v>
      </c>
    </row>
    <row r="18369" spans="1:11" x14ac:dyDescent="0.3">
      <c r="A18369" t="s">
        <v>18368</v>
      </c>
      <c r="B18369" t="s">
        <v>18368</v>
      </c>
      <c r="C18369">
        <v>2</v>
      </c>
      <c r="J18369" t="s">
        <v>29890</v>
      </c>
      <c r="K18369">
        <v>1</v>
      </c>
    </row>
    <row r="18370" spans="1:11" x14ac:dyDescent="0.3">
      <c r="A18370" t="s">
        <v>18369</v>
      </c>
      <c r="B18370" t="s">
        <v>18369</v>
      </c>
      <c r="C18370">
        <v>2</v>
      </c>
      <c r="J18370" t="s">
        <v>11703</v>
      </c>
      <c r="K18370">
        <v>3</v>
      </c>
    </row>
    <row r="18371" spans="1:11" x14ac:dyDescent="0.3">
      <c r="A18371" t="s">
        <v>18370</v>
      </c>
      <c r="B18371" t="s">
        <v>18370</v>
      </c>
      <c r="C18371">
        <v>2</v>
      </c>
      <c r="J18371" t="s">
        <v>11704</v>
      </c>
      <c r="K18371">
        <v>3</v>
      </c>
    </row>
    <row r="18372" spans="1:11" x14ac:dyDescent="0.3">
      <c r="A18372" t="s">
        <v>18371</v>
      </c>
      <c r="B18372" t="s">
        <v>18371</v>
      </c>
      <c r="C18372">
        <v>2</v>
      </c>
      <c r="J18372" t="s">
        <v>29891</v>
      </c>
      <c r="K18372">
        <v>1</v>
      </c>
    </row>
    <row r="18373" spans="1:11" x14ac:dyDescent="0.3">
      <c r="A18373" t="s">
        <v>18372</v>
      </c>
      <c r="B18373" t="s">
        <v>18372</v>
      </c>
      <c r="C18373">
        <v>2</v>
      </c>
      <c r="J18373" t="s">
        <v>29892</v>
      </c>
      <c r="K18373">
        <v>1</v>
      </c>
    </row>
    <row r="18374" spans="1:11" x14ac:dyDescent="0.3">
      <c r="A18374" t="s">
        <v>18373</v>
      </c>
      <c r="B18374" t="s">
        <v>18373</v>
      </c>
      <c r="C18374">
        <v>2</v>
      </c>
      <c r="J18374" t="s">
        <v>29893</v>
      </c>
      <c r="K18374">
        <v>1</v>
      </c>
    </row>
    <row r="18375" spans="1:11" x14ac:dyDescent="0.3">
      <c r="A18375" t="s">
        <v>18374</v>
      </c>
      <c r="B18375" t="s">
        <v>18374</v>
      </c>
      <c r="C18375">
        <v>2</v>
      </c>
      <c r="J18375" t="s">
        <v>29894</v>
      </c>
      <c r="K18375">
        <v>1</v>
      </c>
    </row>
    <row r="18376" spans="1:11" x14ac:dyDescent="0.3">
      <c r="A18376" t="s">
        <v>18375</v>
      </c>
      <c r="B18376" t="s">
        <v>18375</v>
      </c>
      <c r="C18376">
        <v>2</v>
      </c>
      <c r="J18376" t="s">
        <v>11705</v>
      </c>
      <c r="K18376">
        <v>3</v>
      </c>
    </row>
    <row r="18377" spans="1:11" x14ac:dyDescent="0.3">
      <c r="A18377" t="s">
        <v>18376</v>
      </c>
      <c r="B18377" t="s">
        <v>18376</v>
      </c>
      <c r="C18377">
        <v>2</v>
      </c>
      <c r="J18377" t="s">
        <v>639</v>
      </c>
      <c r="K18377">
        <v>80</v>
      </c>
    </row>
    <row r="18378" spans="1:11" x14ac:dyDescent="0.3">
      <c r="A18378" t="s">
        <v>18377</v>
      </c>
      <c r="B18378" t="s">
        <v>18377</v>
      </c>
      <c r="C18378">
        <v>2</v>
      </c>
      <c r="J18378" t="s">
        <v>16073</v>
      </c>
      <c r="K18378">
        <v>2</v>
      </c>
    </row>
    <row r="18379" spans="1:11" x14ac:dyDescent="0.3">
      <c r="A18379" t="s">
        <v>18378</v>
      </c>
      <c r="B18379" t="s">
        <v>18378</v>
      </c>
      <c r="C18379">
        <v>2</v>
      </c>
      <c r="J18379" t="s">
        <v>29895</v>
      </c>
      <c r="K18379">
        <v>1</v>
      </c>
    </row>
    <row r="18380" spans="1:11" x14ac:dyDescent="0.3">
      <c r="A18380" t="s">
        <v>18379</v>
      </c>
      <c r="B18380" t="s">
        <v>18379</v>
      </c>
      <c r="C18380">
        <v>2</v>
      </c>
      <c r="J18380" t="s">
        <v>29896</v>
      </c>
      <c r="K18380">
        <v>1</v>
      </c>
    </row>
    <row r="18381" spans="1:11" x14ac:dyDescent="0.3">
      <c r="A18381" t="s">
        <v>18380</v>
      </c>
      <c r="B18381" t="s">
        <v>18380</v>
      </c>
      <c r="C18381">
        <v>2</v>
      </c>
      <c r="J18381" t="s">
        <v>16074</v>
      </c>
      <c r="K18381">
        <v>2</v>
      </c>
    </row>
    <row r="18382" spans="1:11" x14ac:dyDescent="0.3">
      <c r="A18382" t="s">
        <v>18381</v>
      </c>
      <c r="B18382" t="s">
        <v>18381</v>
      </c>
      <c r="C18382">
        <v>2</v>
      </c>
      <c r="J18382" t="s">
        <v>75</v>
      </c>
      <c r="K18382">
        <v>388</v>
      </c>
    </row>
    <row r="18383" spans="1:11" x14ac:dyDescent="0.3">
      <c r="A18383" t="s">
        <v>18382</v>
      </c>
      <c r="B18383" t="s">
        <v>18382</v>
      </c>
      <c r="C18383">
        <v>2</v>
      </c>
      <c r="J18383" t="s">
        <v>29897</v>
      </c>
      <c r="K18383">
        <v>1</v>
      </c>
    </row>
    <row r="18384" spans="1:11" x14ac:dyDescent="0.3">
      <c r="A18384" t="s">
        <v>18383</v>
      </c>
      <c r="B18384" t="s">
        <v>18383</v>
      </c>
      <c r="C18384">
        <v>2</v>
      </c>
      <c r="J18384" t="s">
        <v>16075</v>
      </c>
      <c r="K18384">
        <v>2</v>
      </c>
    </row>
    <row r="18385" spans="1:11" x14ac:dyDescent="0.3">
      <c r="A18385" t="s">
        <v>18384</v>
      </c>
      <c r="B18385" t="s">
        <v>18384</v>
      </c>
      <c r="C18385">
        <v>2</v>
      </c>
      <c r="J18385" t="s">
        <v>29898</v>
      </c>
      <c r="K18385">
        <v>1</v>
      </c>
    </row>
    <row r="18386" spans="1:11" x14ac:dyDescent="0.3">
      <c r="A18386" t="s">
        <v>18385</v>
      </c>
      <c r="B18386" t="s">
        <v>18385</v>
      </c>
      <c r="C18386">
        <v>2</v>
      </c>
      <c r="J18386" t="s">
        <v>29899</v>
      </c>
      <c r="K18386">
        <v>1</v>
      </c>
    </row>
    <row r="18387" spans="1:11" x14ac:dyDescent="0.3">
      <c r="A18387" t="s">
        <v>18386</v>
      </c>
      <c r="B18387" t="s">
        <v>18386</v>
      </c>
      <c r="C18387">
        <v>2</v>
      </c>
      <c r="J18387" t="s">
        <v>16076</v>
      </c>
      <c r="K18387">
        <v>2</v>
      </c>
    </row>
    <row r="18388" spans="1:11" x14ac:dyDescent="0.3">
      <c r="A18388" t="s">
        <v>18387</v>
      </c>
      <c r="B18388" t="s">
        <v>18387</v>
      </c>
      <c r="C18388">
        <v>2</v>
      </c>
      <c r="J18388" t="s">
        <v>6032</v>
      </c>
      <c r="K18388">
        <v>7</v>
      </c>
    </row>
    <row r="18389" spans="1:11" x14ac:dyDescent="0.3">
      <c r="A18389" t="s">
        <v>18388</v>
      </c>
      <c r="B18389" t="s">
        <v>18388</v>
      </c>
      <c r="C18389">
        <v>2</v>
      </c>
      <c r="J18389" t="s">
        <v>1523</v>
      </c>
      <c r="K18389">
        <v>33</v>
      </c>
    </row>
    <row r="18390" spans="1:11" x14ac:dyDescent="0.3">
      <c r="A18390" t="s">
        <v>18389</v>
      </c>
      <c r="B18390" t="s">
        <v>18389</v>
      </c>
      <c r="C18390">
        <v>2</v>
      </c>
      <c r="J18390" t="s">
        <v>4483</v>
      </c>
      <c r="K18390">
        <v>10</v>
      </c>
    </row>
    <row r="18391" spans="1:11" x14ac:dyDescent="0.3">
      <c r="A18391" t="s">
        <v>18390</v>
      </c>
      <c r="B18391" t="s">
        <v>18390</v>
      </c>
      <c r="C18391">
        <v>2</v>
      </c>
      <c r="J18391" t="s">
        <v>16077</v>
      </c>
      <c r="K18391">
        <v>2</v>
      </c>
    </row>
    <row r="18392" spans="1:11" x14ac:dyDescent="0.3">
      <c r="A18392" t="s">
        <v>18391</v>
      </c>
      <c r="B18392" t="s">
        <v>18391</v>
      </c>
      <c r="C18392">
        <v>2</v>
      </c>
      <c r="J18392" t="s">
        <v>29900</v>
      </c>
      <c r="K18392">
        <v>1</v>
      </c>
    </row>
    <row r="18393" spans="1:11" x14ac:dyDescent="0.3">
      <c r="A18393" t="s">
        <v>18392</v>
      </c>
      <c r="B18393" t="s">
        <v>18392</v>
      </c>
      <c r="C18393">
        <v>2</v>
      </c>
      <c r="J18393" t="s">
        <v>29901</v>
      </c>
      <c r="K18393">
        <v>1</v>
      </c>
    </row>
    <row r="18394" spans="1:11" x14ac:dyDescent="0.3">
      <c r="A18394" t="s">
        <v>18393</v>
      </c>
      <c r="B18394" t="s">
        <v>18393</v>
      </c>
      <c r="C18394">
        <v>2</v>
      </c>
      <c r="J18394" t="s">
        <v>11706</v>
      </c>
      <c r="K18394">
        <v>3</v>
      </c>
    </row>
    <row r="18395" spans="1:11" x14ac:dyDescent="0.3">
      <c r="A18395" t="s">
        <v>18394</v>
      </c>
      <c r="B18395" t="s">
        <v>18394</v>
      </c>
      <c r="C18395">
        <v>2</v>
      </c>
      <c r="J18395" t="s">
        <v>29902</v>
      </c>
      <c r="K18395">
        <v>1</v>
      </c>
    </row>
    <row r="18396" spans="1:11" x14ac:dyDescent="0.3">
      <c r="A18396" t="s">
        <v>18395</v>
      </c>
      <c r="B18396" t="s">
        <v>18395</v>
      </c>
      <c r="C18396">
        <v>2</v>
      </c>
      <c r="J18396" t="s">
        <v>29903</v>
      </c>
      <c r="K18396">
        <v>1</v>
      </c>
    </row>
    <row r="18397" spans="1:11" x14ac:dyDescent="0.3">
      <c r="A18397" t="s">
        <v>18396</v>
      </c>
      <c r="B18397" t="s">
        <v>18396</v>
      </c>
      <c r="C18397">
        <v>2</v>
      </c>
      <c r="J18397" t="s">
        <v>29904</v>
      </c>
      <c r="K18397">
        <v>1</v>
      </c>
    </row>
    <row r="18398" spans="1:11" x14ac:dyDescent="0.3">
      <c r="A18398" t="s">
        <v>18397</v>
      </c>
      <c r="B18398" t="s">
        <v>18397</v>
      </c>
      <c r="C18398">
        <v>2</v>
      </c>
      <c r="J18398" t="s">
        <v>29905</v>
      </c>
      <c r="K18398">
        <v>1</v>
      </c>
    </row>
    <row r="18399" spans="1:11" x14ac:dyDescent="0.3">
      <c r="A18399" t="s">
        <v>18398</v>
      </c>
      <c r="B18399" t="s">
        <v>18398</v>
      </c>
      <c r="C18399">
        <v>2</v>
      </c>
      <c r="J18399" t="s">
        <v>9380</v>
      </c>
      <c r="K18399">
        <v>4</v>
      </c>
    </row>
    <row r="18400" spans="1:11" x14ac:dyDescent="0.3">
      <c r="A18400" t="s">
        <v>18399</v>
      </c>
      <c r="B18400" t="s">
        <v>18399</v>
      </c>
      <c r="C18400">
        <v>2</v>
      </c>
      <c r="J18400" t="s">
        <v>29906</v>
      </c>
      <c r="K18400">
        <v>1</v>
      </c>
    </row>
    <row r="18401" spans="1:11" x14ac:dyDescent="0.3">
      <c r="A18401" t="s">
        <v>18400</v>
      </c>
      <c r="B18401" t="s">
        <v>18400</v>
      </c>
      <c r="C18401">
        <v>2</v>
      </c>
      <c r="J18401" t="s">
        <v>1865</v>
      </c>
      <c r="K18401">
        <v>27</v>
      </c>
    </row>
    <row r="18402" spans="1:11" x14ac:dyDescent="0.3">
      <c r="A18402" t="s">
        <v>18401</v>
      </c>
      <c r="B18402" t="s">
        <v>18401</v>
      </c>
      <c r="C18402">
        <v>2</v>
      </c>
      <c r="J18402" t="s">
        <v>29907</v>
      </c>
      <c r="K18402">
        <v>1</v>
      </c>
    </row>
    <row r="18403" spans="1:11" x14ac:dyDescent="0.3">
      <c r="A18403" t="s">
        <v>18402</v>
      </c>
      <c r="B18403" t="s">
        <v>18402</v>
      </c>
      <c r="C18403">
        <v>2</v>
      </c>
      <c r="J18403" t="s">
        <v>7910</v>
      </c>
      <c r="K18403">
        <v>5</v>
      </c>
    </row>
    <row r="18404" spans="1:11" x14ac:dyDescent="0.3">
      <c r="A18404" t="s">
        <v>18403</v>
      </c>
      <c r="B18404" t="s">
        <v>18403</v>
      </c>
      <c r="C18404">
        <v>2</v>
      </c>
      <c r="J18404" t="s">
        <v>29908</v>
      </c>
      <c r="K18404">
        <v>1</v>
      </c>
    </row>
    <row r="18405" spans="1:11" x14ac:dyDescent="0.3">
      <c r="A18405" t="s">
        <v>18404</v>
      </c>
      <c r="B18405" t="s">
        <v>18404</v>
      </c>
      <c r="C18405">
        <v>2</v>
      </c>
      <c r="J18405" t="s">
        <v>29909</v>
      </c>
      <c r="K18405">
        <v>1</v>
      </c>
    </row>
    <row r="18406" spans="1:11" x14ac:dyDescent="0.3">
      <c r="A18406" t="s">
        <v>18405</v>
      </c>
      <c r="B18406" t="s">
        <v>18405</v>
      </c>
      <c r="C18406">
        <v>2</v>
      </c>
      <c r="J18406" t="s">
        <v>29910</v>
      </c>
      <c r="K18406">
        <v>1</v>
      </c>
    </row>
    <row r="18407" spans="1:11" x14ac:dyDescent="0.3">
      <c r="A18407" t="s">
        <v>18406</v>
      </c>
      <c r="B18407" t="s">
        <v>18406</v>
      </c>
      <c r="C18407">
        <v>2</v>
      </c>
      <c r="J18407" t="s">
        <v>16078</v>
      </c>
      <c r="K18407">
        <v>2</v>
      </c>
    </row>
    <row r="18408" spans="1:11" x14ac:dyDescent="0.3">
      <c r="A18408" t="s">
        <v>18407</v>
      </c>
      <c r="B18408" t="s">
        <v>18407</v>
      </c>
      <c r="C18408">
        <v>2</v>
      </c>
      <c r="J18408" t="s">
        <v>6033</v>
      </c>
      <c r="K18408">
        <v>7</v>
      </c>
    </row>
    <row r="18409" spans="1:11" x14ac:dyDescent="0.3">
      <c r="A18409" t="s">
        <v>18408</v>
      </c>
      <c r="B18409" t="s">
        <v>18408</v>
      </c>
      <c r="C18409">
        <v>2</v>
      </c>
      <c r="J18409" t="s">
        <v>29911</v>
      </c>
      <c r="K18409">
        <v>1</v>
      </c>
    </row>
    <row r="18410" spans="1:11" x14ac:dyDescent="0.3">
      <c r="A18410" t="s">
        <v>18409</v>
      </c>
      <c r="B18410" t="s">
        <v>18409</v>
      </c>
      <c r="C18410">
        <v>2</v>
      </c>
      <c r="J18410" t="s">
        <v>29912</v>
      </c>
      <c r="K18410">
        <v>1</v>
      </c>
    </row>
    <row r="18411" spans="1:11" x14ac:dyDescent="0.3">
      <c r="A18411" t="s">
        <v>18410</v>
      </c>
      <c r="B18411" t="s">
        <v>18410</v>
      </c>
      <c r="C18411">
        <v>2</v>
      </c>
      <c r="J18411" t="s">
        <v>29913</v>
      </c>
      <c r="K18411">
        <v>1</v>
      </c>
    </row>
    <row r="18412" spans="1:11" x14ac:dyDescent="0.3">
      <c r="A18412" t="s">
        <v>18411</v>
      </c>
      <c r="B18412" t="s">
        <v>18411</v>
      </c>
      <c r="C18412">
        <v>2</v>
      </c>
      <c r="J18412" t="s">
        <v>29914</v>
      </c>
      <c r="K18412">
        <v>1</v>
      </c>
    </row>
    <row r="18413" spans="1:11" x14ac:dyDescent="0.3">
      <c r="A18413" t="s">
        <v>18412</v>
      </c>
      <c r="B18413" t="s">
        <v>18412</v>
      </c>
      <c r="C18413">
        <v>2</v>
      </c>
      <c r="J18413" t="s">
        <v>9381</v>
      </c>
      <c r="K18413">
        <v>4</v>
      </c>
    </row>
    <row r="18414" spans="1:11" x14ac:dyDescent="0.3">
      <c r="A18414" t="s">
        <v>18413</v>
      </c>
      <c r="B18414" t="s">
        <v>18413</v>
      </c>
      <c r="C18414">
        <v>2</v>
      </c>
      <c r="J18414" t="s">
        <v>29915</v>
      </c>
      <c r="K18414">
        <v>1</v>
      </c>
    </row>
    <row r="18415" spans="1:11" x14ac:dyDescent="0.3">
      <c r="A18415" t="s">
        <v>18414</v>
      </c>
      <c r="B18415" t="s">
        <v>18414</v>
      </c>
      <c r="C18415">
        <v>2</v>
      </c>
      <c r="J18415" t="s">
        <v>29916</v>
      </c>
      <c r="K18415">
        <v>1</v>
      </c>
    </row>
    <row r="18416" spans="1:11" x14ac:dyDescent="0.3">
      <c r="A18416" t="s">
        <v>18415</v>
      </c>
      <c r="B18416" t="s">
        <v>18415</v>
      </c>
      <c r="C18416">
        <v>2</v>
      </c>
      <c r="J18416" t="s">
        <v>29917</v>
      </c>
      <c r="K18416">
        <v>1</v>
      </c>
    </row>
    <row r="18417" spans="1:11" x14ac:dyDescent="0.3">
      <c r="A18417" t="s">
        <v>18416</v>
      </c>
      <c r="B18417" t="s">
        <v>18416</v>
      </c>
      <c r="C18417">
        <v>2</v>
      </c>
      <c r="J18417" t="s">
        <v>16079</v>
      </c>
      <c r="K18417">
        <v>2</v>
      </c>
    </row>
    <row r="18418" spans="1:11" x14ac:dyDescent="0.3">
      <c r="A18418" t="s">
        <v>18417</v>
      </c>
      <c r="B18418" t="s">
        <v>18417</v>
      </c>
      <c r="C18418">
        <v>2</v>
      </c>
      <c r="J18418" t="s">
        <v>29918</v>
      </c>
      <c r="K18418">
        <v>1</v>
      </c>
    </row>
    <row r="18419" spans="1:11" x14ac:dyDescent="0.3">
      <c r="A18419" t="s">
        <v>18418</v>
      </c>
      <c r="B18419" t="s">
        <v>18418</v>
      </c>
      <c r="C18419">
        <v>2</v>
      </c>
      <c r="J18419" t="s">
        <v>29919</v>
      </c>
      <c r="K18419">
        <v>1</v>
      </c>
    </row>
    <row r="18420" spans="1:11" x14ac:dyDescent="0.3">
      <c r="A18420" t="s">
        <v>18419</v>
      </c>
      <c r="B18420" t="s">
        <v>18419</v>
      </c>
      <c r="C18420">
        <v>2</v>
      </c>
      <c r="J18420" t="s">
        <v>29920</v>
      </c>
      <c r="K18420">
        <v>1</v>
      </c>
    </row>
    <row r="18421" spans="1:11" x14ac:dyDescent="0.3">
      <c r="A18421" t="s">
        <v>18420</v>
      </c>
      <c r="B18421" t="s">
        <v>18420</v>
      </c>
      <c r="C18421">
        <v>2</v>
      </c>
      <c r="J18421" t="s">
        <v>16080</v>
      </c>
      <c r="K18421">
        <v>2</v>
      </c>
    </row>
    <row r="18422" spans="1:11" x14ac:dyDescent="0.3">
      <c r="A18422" t="s">
        <v>18421</v>
      </c>
      <c r="B18422" t="s">
        <v>18421</v>
      </c>
      <c r="C18422">
        <v>2</v>
      </c>
      <c r="J18422" t="s">
        <v>29921</v>
      </c>
      <c r="K18422">
        <v>1</v>
      </c>
    </row>
    <row r="18423" spans="1:11" x14ac:dyDescent="0.3">
      <c r="A18423" t="s">
        <v>18422</v>
      </c>
      <c r="B18423" t="s">
        <v>18422</v>
      </c>
      <c r="C18423">
        <v>2</v>
      </c>
      <c r="J18423" t="s">
        <v>29922</v>
      </c>
      <c r="K18423">
        <v>1</v>
      </c>
    </row>
    <row r="18424" spans="1:11" x14ac:dyDescent="0.3">
      <c r="A18424" t="s">
        <v>18423</v>
      </c>
      <c r="B18424" t="s">
        <v>18423</v>
      </c>
      <c r="C18424">
        <v>2</v>
      </c>
      <c r="J18424" t="s">
        <v>29923</v>
      </c>
      <c r="K18424">
        <v>1</v>
      </c>
    </row>
    <row r="18425" spans="1:11" x14ac:dyDescent="0.3">
      <c r="A18425" t="s">
        <v>18424</v>
      </c>
      <c r="B18425" t="s">
        <v>18424</v>
      </c>
      <c r="C18425">
        <v>2</v>
      </c>
      <c r="J18425" t="s">
        <v>16081</v>
      </c>
      <c r="K18425">
        <v>2</v>
      </c>
    </row>
    <row r="18426" spans="1:11" x14ac:dyDescent="0.3">
      <c r="A18426" t="s">
        <v>18425</v>
      </c>
      <c r="B18426" t="s">
        <v>18425</v>
      </c>
      <c r="C18426">
        <v>2</v>
      </c>
      <c r="J18426" t="s">
        <v>1789</v>
      </c>
      <c r="K18426">
        <v>28</v>
      </c>
    </row>
    <row r="18427" spans="1:11" x14ac:dyDescent="0.3">
      <c r="A18427" t="s">
        <v>18426</v>
      </c>
      <c r="B18427" t="s">
        <v>18426</v>
      </c>
      <c r="C18427">
        <v>2</v>
      </c>
      <c r="J18427" t="s">
        <v>7911</v>
      </c>
      <c r="K18427">
        <v>5</v>
      </c>
    </row>
    <row r="18428" spans="1:11" x14ac:dyDescent="0.3">
      <c r="A18428" t="s">
        <v>18427</v>
      </c>
      <c r="B18428" t="s">
        <v>18427</v>
      </c>
      <c r="C18428">
        <v>2</v>
      </c>
      <c r="J18428" t="s">
        <v>6034</v>
      </c>
      <c r="K18428">
        <v>7</v>
      </c>
    </row>
    <row r="18429" spans="1:11" x14ac:dyDescent="0.3">
      <c r="A18429" t="s">
        <v>18428</v>
      </c>
      <c r="B18429" t="s">
        <v>18428</v>
      </c>
      <c r="C18429">
        <v>2</v>
      </c>
      <c r="J18429" t="s">
        <v>16082</v>
      </c>
      <c r="K18429">
        <v>2</v>
      </c>
    </row>
    <row r="18430" spans="1:11" x14ac:dyDescent="0.3">
      <c r="A18430" t="s">
        <v>18429</v>
      </c>
      <c r="B18430" t="s">
        <v>18429</v>
      </c>
      <c r="C18430">
        <v>2</v>
      </c>
      <c r="J18430" t="s">
        <v>9382</v>
      </c>
      <c r="K18430">
        <v>4</v>
      </c>
    </row>
    <row r="18431" spans="1:11" x14ac:dyDescent="0.3">
      <c r="A18431" t="s">
        <v>18430</v>
      </c>
      <c r="B18431" t="s">
        <v>18430</v>
      </c>
      <c r="C18431">
        <v>2</v>
      </c>
      <c r="J18431" t="s">
        <v>3841</v>
      </c>
      <c r="K18431">
        <v>12</v>
      </c>
    </row>
    <row r="18432" spans="1:11" x14ac:dyDescent="0.3">
      <c r="A18432" t="s">
        <v>18431</v>
      </c>
      <c r="B18432" t="s">
        <v>18431</v>
      </c>
      <c r="C18432">
        <v>2</v>
      </c>
      <c r="J18432" t="s">
        <v>29924</v>
      </c>
      <c r="K18432">
        <v>1</v>
      </c>
    </row>
    <row r="18433" spans="1:11" x14ac:dyDescent="0.3">
      <c r="A18433" t="s">
        <v>18432</v>
      </c>
      <c r="B18433" t="s">
        <v>18432</v>
      </c>
      <c r="C18433">
        <v>2</v>
      </c>
      <c r="J18433" t="s">
        <v>29925</v>
      </c>
      <c r="K18433">
        <v>1</v>
      </c>
    </row>
    <row r="18434" spans="1:11" x14ac:dyDescent="0.3">
      <c r="A18434" t="s">
        <v>18433</v>
      </c>
      <c r="B18434" t="s">
        <v>18433</v>
      </c>
      <c r="C18434">
        <v>2</v>
      </c>
      <c r="J18434" t="s">
        <v>16083</v>
      </c>
      <c r="K18434">
        <v>2</v>
      </c>
    </row>
    <row r="18435" spans="1:11" x14ac:dyDescent="0.3">
      <c r="A18435" t="s">
        <v>18434</v>
      </c>
      <c r="B18435" t="s">
        <v>18434</v>
      </c>
      <c r="C18435">
        <v>2</v>
      </c>
      <c r="J18435" t="s">
        <v>29926</v>
      </c>
      <c r="K18435">
        <v>1</v>
      </c>
    </row>
    <row r="18436" spans="1:11" x14ac:dyDescent="0.3">
      <c r="A18436" t="s">
        <v>18435</v>
      </c>
      <c r="B18436" t="s">
        <v>18435</v>
      </c>
      <c r="C18436">
        <v>2</v>
      </c>
      <c r="J18436" t="s">
        <v>29927</v>
      </c>
      <c r="K18436">
        <v>1</v>
      </c>
    </row>
    <row r="18437" spans="1:11" x14ac:dyDescent="0.3">
      <c r="A18437" t="s">
        <v>18436</v>
      </c>
      <c r="B18437" t="s">
        <v>18436</v>
      </c>
      <c r="C18437">
        <v>2</v>
      </c>
      <c r="J18437" t="s">
        <v>29928</v>
      </c>
      <c r="K18437">
        <v>1</v>
      </c>
    </row>
    <row r="18438" spans="1:11" x14ac:dyDescent="0.3">
      <c r="A18438" t="s">
        <v>18437</v>
      </c>
      <c r="B18438" t="s">
        <v>18437</v>
      </c>
      <c r="C18438">
        <v>2</v>
      </c>
      <c r="J18438" t="s">
        <v>16084</v>
      </c>
      <c r="K18438">
        <v>2</v>
      </c>
    </row>
    <row r="18439" spans="1:11" x14ac:dyDescent="0.3">
      <c r="A18439" t="s">
        <v>18438</v>
      </c>
      <c r="B18439" t="s">
        <v>18438</v>
      </c>
      <c r="C18439">
        <v>2</v>
      </c>
      <c r="J18439" t="s">
        <v>11707</v>
      </c>
      <c r="K18439">
        <v>3</v>
      </c>
    </row>
    <row r="18440" spans="1:11" x14ac:dyDescent="0.3">
      <c r="A18440" t="s">
        <v>18439</v>
      </c>
      <c r="B18440" t="s">
        <v>18439</v>
      </c>
      <c r="C18440">
        <v>2</v>
      </c>
      <c r="J18440" t="s">
        <v>11708</v>
      </c>
      <c r="K18440">
        <v>3</v>
      </c>
    </row>
    <row r="18441" spans="1:11" x14ac:dyDescent="0.3">
      <c r="A18441" t="s">
        <v>18440</v>
      </c>
      <c r="B18441" t="s">
        <v>18440</v>
      </c>
      <c r="C18441">
        <v>2</v>
      </c>
      <c r="J18441" t="s">
        <v>4912</v>
      </c>
      <c r="K18441">
        <v>9</v>
      </c>
    </row>
    <row r="18442" spans="1:11" x14ac:dyDescent="0.3">
      <c r="A18442" t="s">
        <v>18441</v>
      </c>
      <c r="B18442" t="s">
        <v>18441</v>
      </c>
      <c r="C18442">
        <v>2</v>
      </c>
      <c r="J18442" t="s">
        <v>29929</v>
      </c>
      <c r="K18442">
        <v>1</v>
      </c>
    </row>
    <row r="18443" spans="1:11" x14ac:dyDescent="0.3">
      <c r="A18443" t="s">
        <v>18442</v>
      </c>
      <c r="B18443" t="s">
        <v>18442</v>
      </c>
      <c r="C18443">
        <v>2</v>
      </c>
      <c r="J18443" t="s">
        <v>29930</v>
      </c>
      <c r="K18443">
        <v>1</v>
      </c>
    </row>
    <row r="18444" spans="1:11" x14ac:dyDescent="0.3">
      <c r="A18444" t="s">
        <v>18443</v>
      </c>
      <c r="B18444" t="s">
        <v>18443</v>
      </c>
      <c r="C18444">
        <v>2</v>
      </c>
      <c r="J18444" t="s">
        <v>29931</v>
      </c>
      <c r="K18444">
        <v>1</v>
      </c>
    </row>
    <row r="18445" spans="1:11" x14ac:dyDescent="0.3">
      <c r="A18445" t="s">
        <v>18444</v>
      </c>
      <c r="B18445" t="s">
        <v>18444</v>
      </c>
      <c r="C18445">
        <v>2</v>
      </c>
      <c r="J18445" t="s">
        <v>29932</v>
      </c>
      <c r="K18445">
        <v>1</v>
      </c>
    </row>
    <row r="18446" spans="1:11" x14ac:dyDescent="0.3">
      <c r="A18446" t="s">
        <v>18445</v>
      </c>
      <c r="B18446" t="s">
        <v>18445</v>
      </c>
      <c r="C18446">
        <v>2</v>
      </c>
      <c r="J18446" t="s">
        <v>29933</v>
      </c>
      <c r="K18446">
        <v>1</v>
      </c>
    </row>
    <row r="18447" spans="1:11" x14ac:dyDescent="0.3">
      <c r="A18447" t="s">
        <v>18446</v>
      </c>
      <c r="B18447" t="s">
        <v>18446</v>
      </c>
      <c r="C18447">
        <v>2</v>
      </c>
      <c r="J18447" t="s">
        <v>29934</v>
      </c>
      <c r="K18447">
        <v>1</v>
      </c>
    </row>
    <row r="18448" spans="1:11" x14ac:dyDescent="0.3">
      <c r="A18448" t="s">
        <v>18447</v>
      </c>
      <c r="B18448" t="s">
        <v>18447</v>
      </c>
      <c r="C18448">
        <v>2</v>
      </c>
      <c r="J18448" t="s">
        <v>29935</v>
      </c>
      <c r="K18448">
        <v>1</v>
      </c>
    </row>
    <row r="18449" spans="1:11" x14ac:dyDescent="0.3">
      <c r="A18449" t="s">
        <v>18448</v>
      </c>
      <c r="B18449" t="s">
        <v>18448</v>
      </c>
      <c r="C18449">
        <v>2</v>
      </c>
      <c r="J18449" t="s">
        <v>29936</v>
      </c>
      <c r="K18449">
        <v>1</v>
      </c>
    </row>
    <row r="18450" spans="1:11" x14ac:dyDescent="0.3">
      <c r="A18450" t="s">
        <v>18449</v>
      </c>
      <c r="B18450" t="s">
        <v>18449</v>
      </c>
      <c r="C18450">
        <v>2</v>
      </c>
      <c r="J18450" t="s">
        <v>29937</v>
      </c>
      <c r="K18450">
        <v>1</v>
      </c>
    </row>
    <row r="18451" spans="1:11" x14ac:dyDescent="0.3">
      <c r="A18451" t="s">
        <v>18450</v>
      </c>
      <c r="B18451" t="s">
        <v>18450</v>
      </c>
      <c r="C18451">
        <v>2</v>
      </c>
      <c r="J18451" t="s">
        <v>1625</v>
      </c>
      <c r="K18451">
        <v>31</v>
      </c>
    </row>
    <row r="18452" spans="1:11" x14ac:dyDescent="0.3">
      <c r="A18452" t="s">
        <v>18451</v>
      </c>
      <c r="B18452" t="s">
        <v>18451</v>
      </c>
      <c r="C18452">
        <v>2</v>
      </c>
      <c r="J18452" t="s">
        <v>29938</v>
      </c>
      <c r="K18452">
        <v>1</v>
      </c>
    </row>
    <row r="18453" spans="1:11" x14ac:dyDescent="0.3">
      <c r="A18453" t="s">
        <v>18452</v>
      </c>
      <c r="B18453" t="s">
        <v>18452</v>
      </c>
      <c r="C18453">
        <v>2</v>
      </c>
      <c r="J18453" t="s">
        <v>29939</v>
      </c>
      <c r="K18453">
        <v>1</v>
      </c>
    </row>
    <row r="18454" spans="1:11" x14ac:dyDescent="0.3">
      <c r="A18454" t="s">
        <v>18453</v>
      </c>
      <c r="B18454" t="s">
        <v>18453</v>
      </c>
      <c r="C18454">
        <v>2</v>
      </c>
      <c r="J18454" t="s">
        <v>29940</v>
      </c>
      <c r="K18454">
        <v>1</v>
      </c>
    </row>
    <row r="18455" spans="1:11" x14ac:dyDescent="0.3">
      <c r="A18455" t="s">
        <v>18454</v>
      </c>
      <c r="B18455" t="s">
        <v>18454</v>
      </c>
      <c r="C18455">
        <v>2</v>
      </c>
      <c r="J18455" t="s">
        <v>29941</v>
      </c>
      <c r="K18455">
        <v>1</v>
      </c>
    </row>
    <row r="18456" spans="1:11" x14ac:dyDescent="0.3">
      <c r="A18456" t="s">
        <v>18455</v>
      </c>
      <c r="B18456" t="s">
        <v>18455</v>
      </c>
      <c r="C18456">
        <v>2</v>
      </c>
      <c r="J18456" t="s">
        <v>29942</v>
      </c>
      <c r="K18456">
        <v>1</v>
      </c>
    </row>
    <row r="18457" spans="1:11" x14ac:dyDescent="0.3">
      <c r="A18457" t="s">
        <v>18456</v>
      </c>
      <c r="B18457" t="s">
        <v>18456</v>
      </c>
      <c r="C18457">
        <v>2</v>
      </c>
      <c r="J18457" t="s">
        <v>29943</v>
      </c>
      <c r="K18457">
        <v>1</v>
      </c>
    </row>
    <row r="18458" spans="1:11" x14ac:dyDescent="0.3">
      <c r="A18458" t="s">
        <v>18457</v>
      </c>
      <c r="B18458" t="s">
        <v>18457</v>
      </c>
      <c r="C18458">
        <v>2</v>
      </c>
      <c r="J18458" t="s">
        <v>9383</v>
      </c>
      <c r="K18458">
        <v>4</v>
      </c>
    </row>
    <row r="18459" spans="1:11" x14ac:dyDescent="0.3">
      <c r="A18459" t="s">
        <v>18458</v>
      </c>
      <c r="B18459" t="s">
        <v>18458</v>
      </c>
      <c r="C18459">
        <v>2</v>
      </c>
      <c r="J18459" t="s">
        <v>29944</v>
      </c>
      <c r="K18459">
        <v>1</v>
      </c>
    </row>
    <row r="18460" spans="1:11" x14ac:dyDescent="0.3">
      <c r="A18460" t="s">
        <v>18459</v>
      </c>
      <c r="B18460" t="s">
        <v>18459</v>
      </c>
      <c r="C18460">
        <v>2</v>
      </c>
      <c r="J18460" t="s">
        <v>29945</v>
      </c>
      <c r="K18460">
        <v>1</v>
      </c>
    </row>
    <row r="18461" spans="1:11" x14ac:dyDescent="0.3">
      <c r="A18461" t="s">
        <v>18460</v>
      </c>
      <c r="B18461" t="s">
        <v>18460</v>
      </c>
      <c r="C18461">
        <v>2</v>
      </c>
      <c r="J18461" t="s">
        <v>7912</v>
      </c>
      <c r="K18461">
        <v>5</v>
      </c>
    </row>
    <row r="18462" spans="1:11" x14ac:dyDescent="0.3">
      <c r="A18462" t="s">
        <v>18461</v>
      </c>
      <c r="B18462" t="s">
        <v>18461</v>
      </c>
      <c r="C18462">
        <v>2</v>
      </c>
      <c r="J18462" t="s">
        <v>29946</v>
      </c>
      <c r="K18462">
        <v>1</v>
      </c>
    </row>
    <row r="18463" spans="1:11" x14ac:dyDescent="0.3">
      <c r="A18463" t="s">
        <v>18462</v>
      </c>
      <c r="B18463" t="s">
        <v>18462</v>
      </c>
      <c r="C18463">
        <v>2</v>
      </c>
      <c r="J18463" t="s">
        <v>7913</v>
      </c>
      <c r="K18463">
        <v>5</v>
      </c>
    </row>
    <row r="18464" spans="1:11" x14ac:dyDescent="0.3">
      <c r="A18464" t="s">
        <v>18463</v>
      </c>
      <c r="B18464" t="s">
        <v>18463</v>
      </c>
      <c r="C18464">
        <v>2</v>
      </c>
      <c r="J18464" t="s">
        <v>114</v>
      </c>
      <c r="K18464">
        <v>308</v>
      </c>
    </row>
    <row r="18465" spans="1:11" x14ac:dyDescent="0.3">
      <c r="A18465" t="s">
        <v>18464</v>
      </c>
      <c r="B18465" t="s">
        <v>18464</v>
      </c>
      <c r="C18465">
        <v>2</v>
      </c>
      <c r="J18465" t="s">
        <v>16085</v>
      </c>
      <c r="K18465">
        <v>2</v>
      </c>
    </row>
    <row r="18466" spans="1:11" x14ac:dyDescent="0.3">
      <c r="A18466" t="s">
        <v>18465</v>
      </c>
      <c r="B18466" t="s">
        <v>18465</v>
      </c>
      <c r="C18466">
        <v>2</v>
      </c>
      <c r="J18466" t="s">
        <v>844</v>
      </c>
      <c r="K18466">
        <v>60</v>
      </c>
    </row>
    <row r="18467" spans="1:11" x14ac:dyDescent="0.3">
      <c r="A18467" t="s">
        <v>18466</v>
      </c>
      <c r="B18467" t="s">
        <v>18466</v>
      </c>
      <c r="C18467">
        <v>2</v>
      </c>
      <c r="J18467" t="s">
        <v>7914</v>
      </c>
      <c r="K18467">
        <v>5</v>
      </c>
    </row>
    <row r="18468" spans="1:11" x14ac:dyDescent="0.3">
      <c r="A18468" t="s">
        <v>18467</v>
      </c>
      <c r="B18468" t="s">
        <v>18467</v>
      </c>
      <c r="C18468">
        <v>2</v>
      </c>
      <c r="J18468" t="s">
        <v>4913</v>
      </c>
      <c r="K18468">
        <v>9</v>
      </c>
    </row>
    <row r="18469" spans="1:11" x14ac:dyDescent="0.3">
      <c r="A18469" t="s">
        <v>18468</v>
      </c>
      <c r="B18469" t="s">
        <v>18468</v>
      </c>
      <c r="C18469">
        <v>2</v>
      </c>
      <c r="J18469" t="s">
        <v>29947</v>
      </c>
      <c r="K18469">
        <v>1</v>
      </c>
    </row>
    <row r="18470" spans="1:11" x14ac:dyDescent="0.3">
      <c r="A18470" t="s">
        <v>18469</v>
      </c>
      <c r="B18470" t="s">
        <v>18469</v>
      </c>
      <c r="C18470">
        <v>2</v>
      </c>
      <c r="J18470" t="s">
        <v>29948</v>
      </c>
      <c r="K18470">
        <v>1</v>
      </c>
    </row>
    <row r="18471" spans="1:11" x14ac:dyDescent="0.3">
      <c r="A18471" t="s">
        <v>18470</v>
      </c>
      <c r="B18471" t="s">
        <v>18470</v>
      </c>
      <c r="C18471">
        <v>2</v>
      </c>
      <c r="J18471" t="s">
        <v>29949</v>
      </c>
      <c r="K18471">
        <v>1</v>
      </c>
    </row>
    <row r="18472" spans="1:11" x14ac:dyDescent="0.3">
      <c r="A18472" t="s">
        <v>18471</v>
      </c>
      <c r="B18472" t="s">
        <v>18471</v>
      </c>
      <c r="C18472">
        <v>2</v>
      </c>
      <c r="J18472" t="s">
        <v>29950</v>
      </c>
      <c r="K18472">
        <v>1</v>
      </c>
    </row>
    <row r="18473" spans="1:11" x14ac:dyDescent="0.3">
      <c r="A18473" t="s">
        <v>18472</v>
      </c>
      <c r="B18473" t="s">
        <v>18472</v>
      </c>
      <c r="C18473">
        <v>2</v>
      </c>
      <c r="J18473" t="s">
        <v>29951</v>
      </c>
      <c r="K18473">
        <v>1</v>
      </c>
    </row>
    <row r="18474" spans="1:11" x14ac:dyDescent="0.3">
      <c r="A18474" t="s">
        <v>18473</v>
      </c>
      <c r="B18474" t="s">
        <v>18473</v>
      </c>
      <c r="C18474">
        <v>2</v>
      </c>
      <c r="J18474" t="s">
        <v>11709</v>
      </c>
      <c r="K18474">
        <v>3</v>
      </c>
    </row>
    <row r="18475" spans="1:11" x14ac:dyDescent="0.3">
      <c r="A18475" t="s">
        <v>18474</v>
      </c>
      <c r="B18475" t="s">
        <v>18474</v>
      </c>
      <c r="C18475">
        <v>2</v>
      </c>
      <c r="J18475" t="s">
        <v>29952</v>
      </c>
      <c r="K18475">
        <v>1</v>
      </c>
    </row>
    <row r="18476" spans="1:11" x14ac:dyDescent="0.3">
      <c r="A18476" t="s">
        <v>18475</v>
      </c>
      <c r="B18476" t="s">
        <v>18475</v>
      </c>
      <c r="C18476">
        <v>2</v>
      </c>
      <c r="J18476" t="s">
        <v>29953</v>
      </c>
      <c r="K18476">
        <v>1</v>
      </c>
    </row>
    <row r="18477" spans="1:11" x14ac:dyDescent="0.3">
      <c r="A18477" t="s">
        <v>18476</v>
      </c>
      <c r="B18477" t="s">
        <v>18476</v>
      </c>
      <c r="C18477">
        <v>2</v>
      </c>
      <c r="J18477" t="s">
        <v>29954</v>
      </c>
      <c r="K18477">
        <v>1</v>
      </c>
    </row>
    <row r="18478" spans="1:11" x14ac:dyDescent="0.3">
      <c r="A18478" t="s">
        <v>18477</v>
      </c>
      <c r="B18478" t="s">
        <v>18477</v>
      </c>
      <c r="C18478">
        <v>2</v>
      </c>
      <c r="J18478" t="s">
        <v>16086</v>
      </c>
      <c r="K18478">
        <v>2</v>
      </c>
    </row>
    <row r="18479" spans="1:11" x14ac:dyDescent="0.3">
      <c r="A18479" t="s">
        <v>18478</v>
      </c>
      <c r="B18479" t="s">
        <v>18478</v>
      </c>
      <c r="C18479">
        <v>2</v>
      </c>
      <c r="J18479" t="s">
        <v>29955</v>
      </c>
      <c r="K18479">
        <v>1</v>
      </c>
    </row>
    <row r="18480" spans="1:11" x14ac:dyDescent="0.3">
      <c r="A18480" t="s">
        <v>18479</v>
      </c>
      <c r="B18480" t="s">
        <v>18479</v>
      </c>
      <c r="C18480">
        <v>2</v>
      </c>
      <c r="J18480" t="s">
        <v>29956</v>
      </c>
      <c r="K18480">
        <v>1</v>
      </c>
    </row>
    <row r="18481" spans="1:11" x14ac:dyDescent="0.3">
      <c r="A18481" t="s">
        <v>18480</v>
      </c>
      <c r="B18481" t="s">
        <v>18480</v>
      </c>
      <c r="C18481">
        <v>2</v>
      </c>
      <c r="J18481" t="s">
        <v>29957</v>
      </c>
      <c r="K18481">
        <v>1</v>
      </c>
    </row>
    <row r="18482" spans="1:11" x14ac:dyDescent="0.3">
      <c r="A18482" t="s">
        <v>18481</v>
      </c>
      <c r="B18482" t="s">
        <v>18481</v>
      </c>
      <c r="C18482">
        <v>2</v>
      </c>
      <c r="J18482" t="s">
        <v>11710</v>
      </c>
      <c r="K18482">
        <v>3</v>
      </c>
    </row>
    <row r="18483" spans="1:11" x14ac:dyDescent="0.3">
      <c r="A18483" t="s">
        <v>18482</v>
      </c>
      <c r="B18483" t="s">
        <v>18482</v>
      </c>
      <c r="C18483">
        <v>2</v>
      </c>
      <c r="J18483" t="s">
        <v>11711</v>
      </c>
      <c r="K18483">
        <v>3</v>
      </c>
    </row>
    <row r="18484" spans="1:11" x14ac:dyDescent="0.3">
      <c r="A18484" t="s">
        <v>18483</v>
      </c>
      <c r="B18484" t="s">
        <v>18483</v>
      </c>
      <c r="C18484">
        <v>2</v>
      </c>
      <c r="J18484" t="s">
        <v>29958</v>
      </c>
      <c r="K18484">
        <v>1</v>
      </c>
    </row>
    <row r="18485" spans="1:11" x14ac:dyDescent="0.3">
      <c r="A18485" t="s">
        <v>18484</v>
      </c>
      <c r="B18485" t="s">
        <v>18484</v>
      </c>
      <c r="C18485">
        <v>2</v>
      </c>
      <c r="J18485" t="s">
        <v>29959</v>
      </c>
      <c r="K18485">
        <v>1</v>
      </c>
    </row>
    <row r="18486" spans="1:11" x14ac:dyDescent="0.3">
      <c r="A18486" t="s">
        <v>18485</v>
      </c>
      <c r="B18486" t="s">
        <v>18485</v>
      </c>
      <c r="C18486">
        <v>2</v>
      </c>
      <c r="J18486" t="s">
        <v>29960</v>
      </c>
      <c r="K18486">
        <v>1</v>
      </c>
    </row>
    <row r="18487" spans="1:11" x14ac:dyDescent="0.3">
      <c r="A18487" t="s">
        <v>18486</v>
      </c>
      <c r="B18487" t="s">
        <v>18486</v>
      </c>
      <c r="C18487">
        <v>2</v>
      </c>
      <c r="J18487" t="s">
        <v>29961</v>
      </c>
      <c r="K18487">
        <v>1</v>
      </c>
    </row>
    <row r="18488" spans="1:11" x14ac:dyDescent="0.3">
      <c r="A18488" t="s">
        <v>18487</v>
      </c>
      <c r="B18488" t="s">
        <v>18487</v>
      </c>
      <c r="C18488">
        <v>2</v>
      </c>
      <c r="J18488" t="s">
        <v>29962</v>
      </c>
      <c r="K18488">
        <v>1</v>
      </c>
    </row>
    <row r="18489" spans="1:11" x14ac:dyDescent="0.3">
      <c r="A18489" t="s">
        <v>18488</v>
      </c>
      <c r="B18489" t="s">
        <v>18488</v>
      </c>
      <c r="C18489">
        <v>2</v>
      </c>
      <c r="J18489" t="s">
        <v>29963</v>
      </c>
      <c r="K18489">
        <v>1</v>
      </c>
    </row>
    <row r="18490" spans="1:11" x14ac:dyDescent="0.3">
      <c r="A18490" t="s">
        <v>18489</v>
      </c>
      <c r="B18490" t="s">
        <v>18489</v>
      </c>
      <c r="C18490">
        <v>2</v>
      </c>
      <c r="J18490" t="s">
        <v>11712</v>
      </c>
      <c r="K18490">
        <v>3</v>
      </c>
    </row>
    <row r="18491" spans="1:11" x14ac:dyDescent="0.3">
      <c r="A18491" t="s">
        <v>18490</v>
      </c>
      <c r="B18491" t="s">
        <v>18490</v>
      </c>
      <c r="C18491">
        <v>2</v>
      </c>
      <c r="J18491" t="s">
        <v>29964</v>
      </c>
      <c r="K18491">
        <v>1</v>
      </c>
    </row>
    <row r="18492" spans="1:11" x14ac:dyDescent="0.3">
      <c r="A18492" t="s">
        <v>18491</v>
      </c>
      <c r="B18492" t="s">
        <v>18491</v>
      </c>
      <c r="C18492">
        <v>2</v>
      </c>
      <c r="J18492" t="s">
        <v>16087</v>
      </c>
      <c r="K18492">
        <v>2</v>
      </c>
    </row>
    <row r="18493" spans="1:11" x14ac:dyDescent="0.3">
      <c r="A18493" t="s">
        <v>18492</v>
      </c>
      <c r="B18493" t="s">
        <v>18492</v>
      </c>
      <c r="C18493">
        <v>2</v>
      </c>
      <c r="J18493" t="s">
        <v>29965</v>
      </c>
      <c r="K18493">
        <v>1</v>
      </c>
    </row>
    <row r="18494" spans="1:11" x14ac:dyDescent="0.3">
      <c r="A18494" t="s">
        <v>18493</v>
      </c>
      <c r="B18494" t="s">
        <v>18493</v>
      </c>
      <c r="C18494">
        <v>2</v>
      </c>
      <c r="J18494" t="s">
        <v>11713</v>
      </c>
      <c r="K18494">
        <v>3</v>
      </c>
    </row>
    <row r="18495" spans="1:11" x14ac:dyDescent="0.3">
      <c r="A18495" t="s">
        <v>18494</v>
      </c>
      <c r="B18495" t="s">
        <v>18494</v>
      </c>
      <c r="C18495">
        <v>2</v>
      </c>
      <c r="J18495" t="s">
        <v>29966</v>
      </c>
      <c r="K18495">
        <v>1</v>
      </c>
    </row>
    <row r="18496" spans="1:11" x14ac:dyDescent="0.3">
      <c r="A18496" t="s">
        <v>18495</v>
      </c>
      <c r="B18496" t="s">
        <v>18495</v>
      </c>
      <c r="C18496">
        <v>2</v>
      </c>
      <c r="J18496" t="s">
        <v>29967</v>
      </c>
      <c r="K18496">
        <v>1</v>
      </c>
    </row>
    <row r="18497" spans="1:11" x14ac:dyDescent="0.3">
      <c r="A18497" t="s">
        <v>18496</v>
      </c>
      <c r="B18497" t="s">
        <v>18496</v>
      </c>
      <c r="C18497">
        <v>2</v>
      </c>
      <c r="J18497" t="s">
        <v>4129</v>
      </c>
      <c r="K18497">
        <v>11</v>
      </c>
    </row>
    <row r="18498" spans="1:11" x14ac:dyDescent="0.3">
      <c r="A18498" t="s">
        <v>18497</v>
      </c>
      <c r="B18498" t="s">
        <v>18497</v>
      </c>
      <c r="C18498">
        <v>2</v>
      </c>
      <c r="J18498" t="s">
        <v>29968</v>
      </c>
      <c r="K18498">
        <v>1</v>
      </c>
    </row>
    <row r="18499" spans="1:11" x14ac:dyDescent="0.3">
      <c r="A18499" t="s">
        <v>18498</v>
      </c>
      <c r="B18499" t="s">
        <v>18498</v>
      </c>
      <c r="C18499">
        <v>2</v>
      </c>
      <c r="J18499" t="s">
        <v>29969</v>
      </c>
      <c r="K18499">
        <v>1</v>
      </c>
    </row>
    <row r="18500" spans="1:11" x14ac:dyDescent="0.3">
      <c r="A18500" t="s">
        <v>18499</v>
      </c>
      <c r="B18500" t="s">
        <v>18499</v>
      </c>
      <c r="C18500">
        <v>2</v>
      </c>
      <c r="J18500" t="s">
        <v>16088</v>
      </c>
      <c r="K18500">
        <v>2</v>
      </c>
    </row>
    <row r="18501" spans="1:11" x14ac:dyDescent="0.3">
      <c r="A18501" t="s">
        <v>18500</v>
      </c>
      <c r="B18501" t="s">
        <v>18500</v>
      </c>
      <c r="C18501">
        <v>2</v>
      </c>
      <c r="J18501" t="s">
        <v>11714</v>
      </c>
      <c r="K18501">
        <v>3</v>
      </c>
    </row>
    <row r="18502" spans="1:11" x14ac:dyDescent="0.3">
      <c r="A18502" t="s">
        <v>18501</v>
      </c>
      <c r="B18502" t="s">
        <v>18501</v>
      </c>
      <c r="C18502">
        <v>2</v>
      </c>
      <c r="J18502" t="s">
        <v>11715</v>
      </c>
      <c r="K18502">
        <v>3</v>
      </c>
    </row>
    <row r="18503" spans="1:11" x14ac:dyDescent="0.3">
      <c r="A18503" t="s">
        <v>18502</v>
      </c>
      <c r="B18503" t="s">
        <v>18502</v>
      </c>
      <c r="C18503">
        <v>2</v>
      </c>
      <c r="J18503" t="s">
        <v>9384</v>
      </c>
      <c r="K18503">
        <v>4</v>
      </c>
    </row>
    <row r="18504" spans="1:11" x14ac:dyDescent="0.3">
      <c r="A18504" t="s">
        <v>18503</v>
      </c>
      <c r="B18504" t="s">
        <v>18503</v>
      </c>
      <c r="C18504">
        <v>2</v>
      </c>
      <c r="J18504" t="s">
        <v>16089</v>
      </c>
      <c r="K18504">
        <v>2</v>
      </c>
    </row>
    <row r="18505" spans="1:11" x14ac:dyDescent="0.3">
      <c r="A18505" t="s">
        <v>18504</v>
      </c>
      <c r="B18505" t="s">
        <v>18504</v>
      </c>
      <c r="C18505">
        <v>2</v>
      </c>
      <c r="J18505" t="s">
        <v>29970</v>
      </c>
      <c r="K18505">
        <v>1</v>
      </c>
    </row>
    <row r="18506" spans="1:11" x14ac:dyDescent="0.3">
      <c r="A18506" t="s">
        <v>18505</v>
      </c>
      <c r="B18506" t="s">
        <v>18505</v>
      </c>
      <c r="C18506">
        <v>2</v>
      </c>
      <c r="J18506" t="s">
        <v>6810</v>
      </c>
      <c r="K18506">
        <v>6</v>
      </c>
    </row>
    <row r="18507" spans="1:11" x14ac:dyDescent="0.3">
      <c r="A18507" t="s">
        <v>18506</v>
      </c>
      <c r="B18507" t="s">
        <v>18506</v>
      </c>
      <c r="C18507">
        <v>2</v>
      </c>
      <c r="J18507" t="s">
        <v>1790</v>
      </c>
      <c r="K18507">
        <v>28</v>
      </c>
    </row>
    <row r="18508" spans="1:11" x14ac:dyDescent="0.3">
      <c r="A18508" t="s">
        <v>18507</v>
      </c>
      <c r="B18508" t="s">
        <v>18507</v>
      </c>
      <c r="C18508">
        <v>2</v>
      </c>
      <c r="J18508" t="s">
        <v>29971</v>
      </c>
      <c r="K18508">
        <v>1</v>
      </c>
    </row>
    <row r="18509" spans="1:11" x14ac:dyDescent="0.3">
      <c r="A18509" t="s">
        <v>18508</v>
      </c>
      <c r="B18509" t="s">
        <v>18508</v>
      </c>
      <c r="C18509">
        <v>2</v>
      </c>
      <c r="J18509" t="s">
        <v>29972</v>
      </c>
      <c r="K18509">
        <v>1</v>
      </c>
    </row>
    <row r="18510" spans="1:11" x14ac:dyDescent="0.3">
      <c r="A18510" t="s">
        <v>18509</v>
      </c>
      <c r="B18510" t="s">
        <v>18509</v>
      </c>
      <c r="C18510">
        <v>2</v>
      </c>
      <c r="J18510" t="s">
        <v>16090</v>
      </c>
      <c r="K18510">
        <v>2</v>
      </c>
    </row>
    <row r="18511" spans="1:11" x14ac:dyDescent="0.3">
      <c r="A18511" t="s">
        <v>18510</v>
      </c>
      <c r="B18511" t="s">
        <v>18510</v>
      </c>
      <c r="C18511">
        <v>2</v>
      </c>
      <c r="J18511" t="s">
        <v>29973</v>
      </c>
      <c r="K18511">
        <v>1</v>
      </c>
    </row>
    <row r="18512" spans="1:11" x14ac:dyDescent="0.3">
      <c r="A18512" t="s">
        <v>18511</v>
      </c>
      <c r="B18512" t="s">
        <v>18511</v>
      </c>
      <c r="C18512">
        <v>2</v>
      </c>
      <c r="J18512" t="s">
        <v>16091</v>
      </c>
      <c r="K18512">
        <v>2</v>
      </c>
    </row>
    <row r="18513" spans="1:11" x14ac:dyDescent="0.3">
      <c r="A18513" t="s">
        <v>18512</v>
      </c>
      <c r="B18513" t="s">
        <v>18512</v>
      </c>
      <c r="C18513">
        <v>2</v>
      </c>
      <c r="J18513" t="s">
        <v>6811</v>
      </c>
      <c r="K18513">
        <v>6</v>
      </c>
    </row>
    <row r="18514" spans="1:11" x14ac:dyDescent="0.3">
      <c r="A18514" t="s">
        <v>18513</v>
      </c>
      <c r="B18514" t="s">
        <v>18513</v>
      </c>
      <c r="C18514">
        <v>2</v>
      </c>
      <c r="J18514" t="s">
        <v>29974</v>
      </c>
      <c r="K18514">
        <v>1</v>
      </c>
    </row>
    <row r="18515" spans="1:11" x14ac:dyDescent="0.3">
      <c r="A18515" t="s">
        <v>18514</v>
      </c>
      <c r="B18515" t="s">
        <v>18514</v>
      </c>
      <c r="C18515">
        <v>2</v>
      </c>
      <c r="J18515" t="s">
        <v>29975</v>
      </c>
      <c r="K18515">
        <v>1</v>
      </c>
    </row>
    <row r="18516" spans="1:11" x14ac:dyDescent="0.3">
      <c r="A18516" t="s">
        <v>18515</v>
      </c>
      <c r="B18516" t="s">
        <v>18515</v>
      </c>
      <c r="C18516">
        <v>2</v>
      </c>
      <c r="J18516" t="s">
        <v>29976</v>
      </c>
      <c r="K18516">
        <v>1</v>
      </c>
    </row>
    <row r="18517" spans="1:11" x14ac:dyDescent="0.3">
      <c r="A18517" t="s">
        <v>18516</v>
      </c>
      <c r="B18517" t="s">
        <v>18516</v>
      </c>
      <c r="C18517">
        <v>2</v>
      </c>
      <c r="J18517" t="s">
        <v>7915</v>
      </c>
      <c r="K18517">
        <v>5</v>
      </c>
    </row>
    <row r="18518" spans="1:11" x14ac:dyDescent="0.3">
      <c r="A18518" t="s">
        <v>18517</v>
      </c>
      <c r="B18518" t="s">
        <v>18517</v>
      </c>
      <c r="C18518">
        <v>2</v>
      </c>
      <c r="J18518" t="s">
        <v>16092</v>
      </c>
      <c r="K18518">
        <v>2</v>
      </c>
    </row>
    <row r="18519" spans="1:11" x14ac:dyDescent="0.3">
      <c r="A18519" t="s">
        <v>18518</v>
      </c>
      <c r="B18519" t="s">
        <v>18518</v>
      </c>
      <c r="C18519">
        <v>2</v>
      </c>
      <c r="J18519" t="s">
        <v>7916</v>
      </c>
      <c r="K18519">
        <v>5</v>
      </c>
    </row>
    <row r="18520" spans="1:11" x14ac:dyDescent="0.3">
      <c r="A18520" t="s">
        <v>18519</v>
      </c>
      <c r="B18520" t="s">
        <v>18519</v>
      </c>
      <c r="C18520">
        <v>2</v>
      </c>
      <c r="J18520" t="s">
        <v>1078</v>
      </c>
      <c r="K18520">
        <v>47</v>
      </c>
    </row>
    <row r="18521" spans="1:11" x14ac:dyDescent="0.3">
      <c r="A18521" t="s">
        <v>18520</v>
      </c>
      <c r="B18521" t="s">
        <v>18520</v>
      </c>
      <c r="C18521">
        <v>2</v>
      </c>
      <c r="J18521" t="s">
        <v>4484</v>
      </c>
      <c r="K18521">
        <v>10</v>
      </c>
    </row>
    <row r="18522" spans="1:11" x14ac:dyDescent="0.3">
      <c r="A18522" t="s">
        <v>18521</v>
      </c>
      <c r="B18522" t="s">
        <v>18521</v>
      </c>
      <c r="C18522">
        <v>2</v>
      </c>
      <c r="J18522" t="s">
        <v>9385</v>
      </c>
      <c r="K18522">
        <v>4</v>
      </c>
    </row>
    <row r="18523" spans="1:11" x14ac:dyDescent="0.3">
      <c r="A18523" t="s">
        <v>18522</v>
      </c>
      <c r="B18523" t="s">
        <v>18522</v>
      </c>
      <c r="C18523">
        <v>2</v>
      </c>
      <c r="J18523" t="s">
        <v>29977</v>
      </c>
      <c r="K18523">
        <v>1</v>
      </c>
    </row>
    <row r="18524" spans="1:11" x14ac:dyDescent="0.3">
      <c r="A18524" t="s">
        <v>18523</v>
      </c>
      <c r="B18524" t="s">
        <v>18523</v>
      </c>
      <c r="C18524">
        <v>2</v>
      </c>
      <c r="J18524" t="s">
        <v>29978</v>
      </c>
      <c r="K18524">
        <v>1</v>
      </c>
    </row>
    <row r="18525" spans="1:11" x14ac:dyDescent="0.3">
      <c r="A18525" t="s">
        <v>18524</v>
      </c>
      <c r="B18525" t="s">
        <v>18524</v>
      </c>
      <c r="C18525">
        <v>2</v>
      </c>
      <c r="J18525" t="s">
        <v>3615</v>
      </c>
      <c r="K18525">
        <v>13</v>
      </c>
    </row>
    <row r="18526" spans="1:11" x14ac:dyDescent="0.3">
      <c r="A18526" t="s">
        <v>18525</v>
      </c>
      <c r="B18526" t="s">
        <v>18525</v>
      </c>
      <c r="C18526">
        <v>2</v>
      </c>
      <c r="J18526" t="s">
        <v>6812</v>
      </c>
      <c r="K18526">
        <v>6</v>
      </c>
    </row>
    <row r="18527" spans="1:11" x14ac:dyDescent="0.3">
      <c r="A18527" t="s">
        <v>18526</v>
      </c>
      <c r="B18527" t="s">
        <v>18526</v>
      </c>
      <c r="C18527">
        <v>2</v>
      </c>
      <c r="J18527" t="s">
        <v>433</v>
      </c>
      <c r="K18527">
        <v>112</v>
      </c>
    </row>
    <row r="18528" spans="1:11" x14ac:dyDescent="0.3">
      <c r="A18528" t="s">
        <v>18527</v>
      </c>
      <c r="B18528" t="s">
        <v>18527</v>
      </c>
      <c r="C18528">
        <v>2</v>
      </c>
      <c r="J18528" t="s">
        <v>1289</v>
      </c>
      <c r="K18528">
        <v>40</v>
      </c>
    </row>
    <row r="18529" spans="1:11" x14ac:dyDescent="0.3">
      <c r="A18529" t="s">
        <v>18528</v>
      </c>
      <c r="B18529" t="s">
        <v>18528</v>
      </c>
      <c r="C18529">
        <v>2</v>
      </c>
      <c r="J18529" t="s">
        <v>29979</v>
      </c>
      <c r="K18529">
        <v>1</v>
      </c>
    </row>
    <row r="18530" spans="1:11" x14ac:dyDescent="0.3">
      <c r="A18530" t="s">
        <v>18529</v>
      </c>
      <c r="B18530" t="s">
        <v>18529</v>
      </c>
      <c r="C18530">
        <v>2</v>
      </c>
      <c r="J18530" t="s">
        <v>4914</v>
      </c>
      <c r="K18530">
        <v>9</v>
      </c>
    </row>
    <row r="18531" spans="1:11" x14ac:dyDescent="0.3">
      <c r="A18531" t="s">
        <v>18530</v>
      </c>
      <c r="B18531" t="s">
        <v>18530</v>
      </c>
      <c r="C18531">
        <v>2</v>
      </c>
      <c r="J18531" t="s">
        <v>29980</v>
      </c>
      <c r="K18531">
        <v>1</v>
      </c>
    </row>
    <row r="18532" spans="1:11" x14ac:dyDescent="0.3">
      <c r="A18532" t="s">
        <v>18531</v>
      </c>
      <c r="B18532" t="s">
        <v>18531</v>
      </c>
      <c r="C18532">
        <v>2</v>
      </c>
      <c r="J18532" t="s">
        <v>29981</v>
      </c>
      <c r="K18532">
        <v>1</v>
      </c>
    </row>
    <row r="18533" spans="1:11" x14ac:dyDescent="0.3">
      <c r="A18533" t="s">
        <v>18532</v>
      </c>
      <c r="B18533" t="s">
        <v>18532</v>
      </c>
      <c r="C18533">
        <v>2</v>
      </c>
      <c r="J18533" t="s">
        <v>29982</v>
      </c>
      <c r="K18533">
        <v>1</v>
      </c>
    </row>
    <row r="18534" spans="1:11" x14ac:dyDescent="0.3">
      <c r="A18534" t="s">
        <v>18533</v>
      </c>
      <c r="B18534" t="s">
        <v>18533</v>
      </c>
      <c r="C18534">
        <v>2</v>
      </c>
      <c r="J18534" t="s">
        <v>16093</v>
      </c>
      <c r="K18534">
        <v>2</v>
      </c>
    </row>
    <row r="18535" spans="1:11" x14ac:dyDescent="0.3">
      <c r="A18535" t="s">
        <v>18534</v>
      </c>
      <c r="B18535" t="s">
        <v>18534</v>
      </c>
      <c r="C18535">
        <v>2</v>
      </c>
      <c r="J18535" t="s">
        <v>6813</v>
      </c>
      <c r="K18535">
        <v>6</v>
      </c>
    </row>
    <row r="18536" spans="1:11" x14ac:dyDescent="0.3">
      <c r="A18536" t="s">
        <v>18535</v>
      </c>
      <c r="B18536" t="s">
        <v>18535</v>
      </c>
      <c r="C18536">
        <v>2</v>
      </c>
      <c r="J18536" t="s">
        <v>29983</v>
      </c>
      <c r="K18536">
        <v>1</v>
      </c>
    </row>
    <row r="18537" spans="1:11" x14ac:dyDescent="0.3">
      <c r="A18537" t="s">
        <v>18536</v>
      </c>
      <c r="B18537" t="s">
        <v>18536</v>
      </c>
      <c r="C18537">
        <v>2</v>
      </c>
      <c r="J18537" t="s">
        <v>3404</v>
      </c>
      <c r="K18537">
        <v>14</v>
      </c>
    </row>
    <row r="18538" spans="1:11" x14ac:dyDescent="0.3">
      <c r="A18538" t="s">
        <v>18537</v>
      </c>
      <c r="B18538" t="s">
        <v>18537</v>
      </c>
      <c r="C18538">
        <v>2</v>
      </c>
      <c r="J18538" t="s">
        <v>29984</v>
      </c>
      <c r="K18538">
        <v>1</v>
      </c>
    </row>
    <row r="18539" spans="1:11" x14ac:dyDescent="0.3">
      <c r="A18539" t="s">
        <v>18538</v>
      </c>
      <c r="B18539" t="s">
        <v>18538</v>
      </c>
      <c r="C18539">
        <v>2</v>
      </c>
      <c r="J18539" t="s">
        <v>16094</v>
      </c>
      <c r="K18539">
        <v>2</v>
      </c>
    </row>
    <row r="18540" spans="1:11" x14ac:dyDescent="0.3">
      <c r="A18540" t="s">
        <v>18539</v>
      </c>
      <c r="B18540" t="s">
        <v>18539</v>
      </c>
      <c r="C18540">
        <v>2</v>
      </c>
      <c r="J18540" t="s">
        <v>29985</v>
      </c>
      <c r="K18540">
        <v>1</v>
      </c>
    </row>
    <row r="18541" spans="1:11" x14ac:dyDescent="0.3">
      <c r="A18541" t="s">
        <v>18540</v>
      </c>
      <c r="B18541" t="s">
        <v>18540</v>
      </c>
      <c r="C18541">
        <v>2</v>
      </c>
      <c r="J18541" t="s">
        <v>29986</v>
      </c>
      <c r="K18541">
        <v>1</v>
      </c>
    </row>
    <row r="18542" spans="1:11" x14ac:dyDescent="0.3">
      <c r="A18542" t="s">
        <v>18541</v>
      </c>
      <c r="B18542" t="s">
        <v>18541</v>
      </c>
      <c r="C18542">
        <v>2</v>
      </c>
      <c r="J18542" t="s">
        <v>16095</v>
      </c>
      <c r="K18542">
        <v>2</v>
      </c>
    </row>
    <row r="18543" spans="1:11" x14ac:dyDescent="0.3">
      <c r="A18543" t="s">
        <v>18542</v>
      </c>
      <c r="B18543" t="s">
        <v>18542</v>
      </c>
      <c r="C18543">
        <v>2</v>
      </c>
      <c r="J18543" t="s">
        <v>16096</v>
      </c>
      <c r="K18543">
        <v>2</v>
      </c>
    </row>
    <row r="18544" spans="1:11" x14ac:dyDescent="0.3">
      <c r="A18544" t="s">
        <v>18543</v>
      </c>
      <c r="B18544" t="s">
        <v>18543</v>
      </c>
      <c r="C18544">
        <v>2</v>
      </c>
      <c r="J18544" t="s">
        <v>7917</v>
      </c>
      <c r="K18544">
        <v>5</v>
      </c>
    </row>
    <row r="18545" spans="1:11" x14ac:dyDescent="0.3">
      <c r="A18545" t="s">
        <v>18544</v>
      </c>
      <c r="B18545" t="s">
        <v>18544</v>
      </c>
      <c r="C18545">
        <v>2</v>
      </c>
      <c r="J18545" t="s">
        <v>29987</v>
      </c>
      <c r="K18545">
        <v>1</v>
      </c>
    </row>
    <row r="18546" spans="1:11" x14ac:dyDescent="0.3">
      <c r="A18546" t="s">
        <v>18545</v>
      </c>
      <c r="B18546" t="s">
        <v>18545</v>
      </c>
      <c r="C18546">
        <v>2</v>
      </c>
      <c r="J18546" t="s">
        <v>16097</v>
      </c>
      <c r="K18546">
        <v>2</v>
      </c>
    </row>
    <row r="18547" spans="1:11" x14ac:dyDescent="0.3">
      <c r="A18547" t="s">
        <v>18546</v>
      </c>
      <c r="B18547" t="s">
        <v>18546</v>
      </c>
      <c r="C18547">
        <v>2</v>
      </c>
      <c r="J18547" t="s">
        <v>11716</v>
      </c>
      <c r="K18547">
        <v>3</v>
      </c>
    </row>
    <row r="18548" spans="1:11" x14ac:dyDescent="0.3">
      <c r="A18548" t="s">
        <v>18547</v>
      </c>
      <c r="B18548" t="s">
        <v>18547</v>
      </c>
      <c r="C18548">
        <v>2</v>
      </c>
      <c r="J18548" t="s">
        <v>29988</v>
      </c>
      <c r="K18548">
        <v>1</v>
      </c>
    </row>
    <row r="18549" spans="1:11" x14ac:dyDescent="0.3">
      <c r="A18549" t="s">
        <v>18548</v>
      </c>
      <c r="B18549" t="s">
        <v>18548</v>
      </c>
      <c r="C18549">
        <v>2</v>
      </c>
      <c r="J18549" t="s">
        <v>3616</v>
      </c>
      <c r="K18549">
        <v>13</v>
      </c>
    </row>
    <row r="18550" spans="1:11" x14ac:dyDescent="0.3">
      <c r="A18550" t="s">
        <v>18549</v>
      </c>
      <c r="B18550" t="s">
        <v>18549</v>
      </c>
      <c r="C18550">
        <v>2</v>
      </c>
      <c r="J18550" t="s">
        <v>2608</v>
      </c>
      <c r="K18550">
        <v>19</v>
      </c>
    </row>
    <row r="18551" spans="1:11" x14ac:dyDescent="0.3">
      <c r="A18551" t="s">
        <v>18550</v>
      </c>
      <c r="B18551" t="s">
        <v>18550</v>
      </c>
      <c r="C18551">
        <v>2</v>
      </c>
      <c r="J18551" t="s">
        <v>6814</v>
      </c>
      <c r="K18551">
        <v>6</v>
      </c>
    </row>
    <row r="18552" spans="1:11" x14ac:dyDescent="0.3">
      <c r="A18552" t="s">
        <v>18551</v>
      </c>
      <c r="B18552" t="s">
        <v>18551</v>
      </c>
      <c r="C18552">
        <v>2</v>
      </c>
      <c r="J18552" t="s">
        <v>29989</v>
      </c>
      <c r="K18552">
        <v>1</v>
      </c>
    </row>
    <row r="18553" spans="1:11" x14ac:dyDescent="0.3">
      <c r="A18553" t="s">
        <v>18552</v>
      </c>
      <c r="B18553" t="s">
        <v>18552</v>
      </c>
      <c r="C18553">
        <v>2</v>
      </c>
      <c r="J18553" t="s">
        <v>11717</v>
      </c>
      <c r="K18553">
        <v>3</v>
      </c>
    </row>
    <row r="18554" spans="1:11" x14ac:dyDescent="0.3">
      <c r="A18554" t="s">
        <v>18553</v>
      </c>
      <c r="B18554" t="s">
        <v>18553</v>
      </c>
      <c r="C18554">
        <v>2</v>
      </c>
      <c r="J18554" t="s">
        <v>29990</v>
      </c>
      <c r="K18554">
        <v>1</v>
      </c>
    </row>
    <row r="18555" spans="1:11" x14ac:dyDescent="0.3">
      <c r="A18555" t="s">
        <v>18554</v>
      </c>
      <c r="B18555" t="s">
        <v>18554</v>
      </c>
      <c r="C18555">
        <v>2</v>
      </c>
      <c r="J18555" t="s">
        <v>29991</v>
      </c>
      <c r="K18555">
        <v>1</v>
      </c>
    </row>
    <row r="18556" spans="1:11" x14ac:dyDescent="0.3">
      <c r="A18556" t="s">
        <v>18555</v>
      </c>
      <c r="B18556" t="s">
        <v>18555</v>
      </c>
      <c r="C18556">
        <v>2</v>
      </c>
      <c r="J18556" t="s">
        <v>11718</v>
      </c>
      <c r="K18556">
        <v>3</v>
      </c>
    </row>
    <row r="18557" spans="1:11" x14ac:dyDescent="0.3">
      <c r="A18557" t="s">
        <v>18556</v>
      </c>
      <c r="B18557" t="s">
        <v>18556</v>
      </c>
      <c r="C18557">
        <v>2</v>
      </c>
      <c r="J18557" t="s">
        <v>16098</v>
      </c>
      <c r="K18557">
        <v>2</v>
      </c>
    </row>
    <row r="18558" spans="1:11" x14ac:dyDescent="0.3">
      <c r="A18558" t="s">
        <v>18557</v>
      </c>
      <c r="B18558" t="s">
        <v>18557</v>
      </c>
      <c r="C18558">
        <v>2</v>
      </c>
      <c r="J18558" t="s">
        <v>29992</v>
      </c>
      <c r="K18558">
        <v>1</v>
      </c>
    </row>
    <row r="18559" spans="1:11" x14ac:dyDescent="0.3">
      <c r="A18559" t="s">
        <v>18558</v>
      </c>
      <c r="B18559" t="s">
        <v>18558</v>
      </c>
      <c r="C18559">
        <v>2</v>
      </c>
      <c r="J18559" t="s">
        <v>29993</v>
      </c>
      <c r="K18559">
        <v>1</v>
      </c>
    </row>
    <row r="18560" spans="1:11" x14ac:dyDescent="0.3">
      <c r="A18560" t="s">
        <v>18559</v>
      </c>
      <c r="B18560" t="s">
        <v>18559</v>
      </c>
      <c r="C18560">
        <v>2</v>
      </c>
      <c r="J18560" t="s">
        <v>29994</v>
      </c>
      <c r="K18560">
        <v>1</v>
      </c>
    </row>
    <row r="18561" spans="1:11" x14ac:dyDescent="0.3">
      <c r="A18561" t="s">
        <v>18560</v>
      </c>
      <c r="B18561" t="s">
        <v>18560</v>
      </c>
      <c r="C18561">
        <v>2</v>
      </c>
      <c r="J18561" t="s">
        <v>29995</v>
      </c>
      <c r="K18561">
        <v>1</v>
      </c>
    </row>
    <row r="18562" spans="1:11" x14ac:dyDescent="0.3">
      <c r="A18562" t="s">
        <v>18561</v>
      </c>
      <c r="B18562" t="s">
        <v>18561</v>
      </c>
      <c r="C18562">
        <v>2</v>
      </c>
      <c r="J18562" t="s">
        <v>11719</v>
      </c>
      <c r="K18562">
        <v>3</v>
      </c>
    </row>
    <row r="18563" spans="1:11" x14ac:dyDescent="0.3">
      <c r="A18563" t="s">
        <v>18562</v>
      </c>
      <c r="B18563" t="s">
        <v>18562</v>
      </c>
      <c r="C18563">
        <v>2</v>
      </c>
      <c r="J18563" t="s">
        <v>29996</v>
      </c>
      <c r="K18563">
        <v>1</v>
      </c>
    </row>
    <row r="18564" spans="1:11" x14ac:dyDescent="0.3">
      <c r="A18564" t="s">
        <v>18563</v>
      </c>
      <c r="B18564" t="s">
        <v>18563</v>
      </c>
      <c r="C18564">
        <v>2</v>
      </c>
      <c r="J18564" t="s">
        <v>6035</v>
      </c>
      <c r="K18564">
        <v>7</v>
      </c>
    </row>
    <row r="18565" spans="1:11" x14ac:dyDescent="0.3">
      <c r="A18565" t="s">
        <v>18564</v>
      </c>
      <c r="B18565" t="s">
        <v>18564</v>
      </c>
      <c r="C18565">
        <v>2</v>
      </c>
      <c r="J18565" t="s">
        <v>29997</v>
      </c>
      <c r="K18565">
        <v>1</v>
      </c>
    </row>
    <row r="18566" spans="1:11" x14ac:dyDescent="0.3">
      <c r="A18566" t="s">
        <v>18565</v>
      </c>
      <c r="B18566" t="s">
        <v>18565</v>
      </c>
      <c r="C18566">
        <v>2</v>
      </c>
      <c r="J18566" t="s">
        <v>29998</v>
      </c>
      <c r="K18566">
        <v>1</v>
      </c>
    </row>
    <row r="18567" spans="1:11" x14ac:dyDescent="0.3">
      <c r="A18567" t="s">
        <v>18566</v>
      </c>
      <c r="B18567" t="s">
        <v>18566</v>
      </c>
      <c r="C18567">
        <v>2</v>
      </c>
      <c r="J18567" t="s">
        <v>29999</v>
      </c>
      <c r="K18567">
        <v>1</v>
      </c>
    </row>
    <row r="18568" spans="1:11" x14ac:dyDescent="0.3">
      <c r="A18568" t="s">
        <v>18567</v>
      </c>
      <c r="B18568" t="s">
        <v>18567</v>
      </c>
      <c r="C18568">
        <v>2</v>
      </c>
      <c r="J18568" t="s">
        <v>11720</v>
      </c>
      <c r="K18568">
        <v>3</v>
      </c>
    </row>
    <row r="18569" spans="1:11" x14ac:dyDescent="0.3">
      <c r="A18569" t="s">
        <v>18568</v>
      </c>
      <c r="B18569" t="s">
        <v>18568</v>
      </c>
      <c r="C18569">
        <v>2</v>
      </c>
      <c r="J18569" t="s">
        <v>16099</v>
      </c>
      <c r="K18569">
        <v>2</v>
      </c>
    </row>
    <row r="18570" spans="1:11" x14ac:dyDescent="0.3">
      <c r="A18570" t="s">
        <v>18569</v>
      </c>
      <c r="B18570" t="s">
        <v>18569</v>
      </c>
      <c r="C18570">
        <v>2</v>
      </c>
      <c r="J18570" t="s">
        <v>11721</v>
      </c>
      <c r="K18570">
        <v>3</v>
      </c>
    </row>
    <row r="18571" spans="1:11" x14ac:dyDescent="0.3">
      <c r="A18571" t="s">
        <v>18570</v>
      </c>
      <c r="B18571" t="s">
        <v>18570</v>
      </c>
      <c r="C18571">
        <v>2</v>
      </c>
      <c r="J18571" t="s">
        <v>30000</v>
      </c>
      <c r="K18571">
        <v>1</v>
      </c>
    </row>
    <row r="18572" spans="1:11" x14ac:dyDescent="0.3">
      <c r="A18572" t="s">
        <v>18571</v>
      </c>
      <c r="B18572" t="s">
        <v>18571</v>
      </c>
      <c r="C18572">
        <v>2</v>
      </c>
      <c r="J18572" t="s">
        <v>30001</v>
      </c>
      <c r="K18572">
        <v>1</v>
      </c>
    </row>
    <row r="18573" spans="1:11" x14ac:dyDescent="0.3">
      <c r="A18573" t="s">
        <v>18572</v>
      </c>
      <c r="B18573" t="s">
        <v>18572</v>
      </c>
      <c r="C18573">
        <v>2</v>
      </c>
      <c r="J18573" t="s">
        <v>30002</v>
      </c>
      <c r="K18573">
        <v>1</v>
      </c>
    </row>
    <row r="18574" spans="1:11" x14ac:dyDescent="0.3">
      <c r="A18574" t="s">
        <v>18573</v>
      </c>
      <c r="B18574" t="s">
        <v>18573</v>
      </c>
      <c r="C18574">
        <v>2</v>
      </c>
      <c r="J18574" t="s">
        <v>30003</v>
      </c>
      <c r="K18574">
        <v>1</v>
      </c>
    </row>
    <row r="18575" spans="1:11" x14ac:dyDescent="0.3">
      <c r="A18575" t="s">
        <v>18574</v>
      </c>
      <c r="B18575" t="s">
        <v>18574</v>
      </c>
      <c r="C18575">
        <v>2</v>
      </c>
      <c r="J18575" t="s">
        <v>16100</v>
      </c>
      <c r="K18575">
        <v>2</v>
      </c>
    </row>
    <row r="18576" spans="1:11" x14ac:dyDescent="0.3">
      <c r="A18576" t="s">
        <v>18575</v>
      </c>
      <c r="B18576" t="s">
        <v>18575</v>
      </c>
      <c r="C18576">
        <v>2</v>
      </c>
      <c r="J18576" t="s">
        <v>30004</v>
      </c>
      <c r="K18576">
        <v>1</v>
      </c>
    </row>
    <row r="18577" spans="1:11" x14ac:dyDescent="0.3">
      <c r="A18577" t="s">
        <v>18576</v>
      </c>
      <c r="B18577" t="s">
        <v>18576</v>
      </c>
      <c r="C18577">
        <v>2</v>
      </c>
      <c r="J18577" t="s">
        <v>30005</v>
      </c>
      <c r="K18577">
        <v>1</v>
      </c>
    </row>
    <row r="18578" spans="1:11" x14ac:dyDescent="0.3">
      <c r="A18578" t="s">
        <v>18577</v>
      </c>
      <c r="B18578" t="s">
        <v>18577</v>
      </c>
      <c r="C18578">
        <v>2</v>
      </c>
      <c r="J18578" t="s">
        <v>16101</v>
      </c>
      <c r="K18578">
        <v>2</v>
      </c>
    </row>
    <row r="18579" spans="1:11" x14ac:dyDescent="0.3">
      <c r="A18579" t="s">
        <v>18578</v>
      </c>
      <c r="B18579" t="s">
        <v>18578</v>
      </c>
      <c r="C18579">
        <v>2</v>
      </c>
      <c r="J18579" t="s">
        <v>6036</v>
      </c>
      <c r="K18579">
        <v>7</v>
      </c>
    </row>
    <row r="18580" spans="1:11" x14ac:dyDescent="0.3">
      <c r="A18580" t="s">
        <v>18579</v>
      </c>
      <c r="B18580" t="s">
        <v>18579</v>
      </c>
      <c r="C18580">
        <v>2</v>
      </c>
      <c r="J18580" t="s">
        <v>30006</v>
      </c>
      <c r="K18580">
        <v>1</v>
      </c>
    </row>
    <row r="18581" spans="1:11" x14ac:dyDescent="0.3">
      <c r="A18581" t="s">
        <v>18580</v>
      </c>
      <c r="B18581" t="s">
        <v>18580</v>
      </c>
      <c r="C18581">
        <v>2</v>
      </c>
      <c r="J18581" t="s">
        <v>30007</v>
      </c>
      <c r="K18581">
        <v>1</v>
      </c>
    </row>
    <row r="18582" spans="1:11" x14ac:dyDescent="0.3">
      <c r="A18582" t="s">
        <v>18581</v>
      </c>
      <c r="B18582" t="s">
        <v>18581</v>
      </c>
      <c r="C18582">
        <v>2</v>
      </c>
      <c r="J18582" t="s">
        <v>16102</v>
      </c>
      <c r="K18582">
        <v>2</v>
      </c>
    </row>
    <row r="18583" spans="1:11" x14ac:dyDescent="0.3">
      <c r="A18583" t="s">
        <v>18582</v>
      </c>
      <c r="B18583" t="s">
        <v>18582</v>
      </c>
      <c r="C18583">
        <v>2</v>
      </c>
      <c r="J18583" t="s">
        <v>16103</v>
      </c>
      <c r="K18583">
        <v>2</v>
      </c>
    </row>
    <row r="18584" spans="1:11" x14ac:dyDescent="0.3">
      <c r="A18584" t="s">
        <v>18583</v>
      </c>
      <c r="B18584" t="s">
        <v>18583</v>
      </c>
      <c r="C18584">
        <v>2</v>
      </c>
      <c r="J18584" t="s">
        <v>30008</v>
      </c>
      <c r="K18584">
        <v>1</v>
      </c>
    </row>
    <row r="18585" spans="1:11" x14ac:dyDescent="0.3">
      <c r="A18585" t="s">
        <v>18584</v>
      </c>
      <c r="B18585" t="s">
        <v>18584</v>
      </c>
      <c r="C18585">
        <v>2</v>
      </c>
      <c r="J18585" t="s">
        <v>30009</v>
      </c>
      <c r="K18585">
        <v>1</v>
      </c>
    </row>
    <row r="18586" spans="1:11" x14ac:dyDescent="0.3">
      <c r="A18586" t="s">
        <v>18585</v>
      </c>
      <c r="B18586" t="s">
        <v>18585</v>
      </c>
      <c r="C18586">
        <v>2</v>
      </c>
      <c r="J18586" t="s">
        <v>30010</v>
      </c>
      <c r="K18586">
        <v>1</v>
      </c>
    </row>
    <row r="18587" spans="1:11" x14ac:dyDescent="0.3">
      <c r="A18587" t="s">
        <v>18586</v>
      </c>
      <c r="B18587" t="s">
        <v>18586</v>
      </c>
      <c r="C18587">
        <v>2</v>
      </c>
      <c r="J18587" t="s">
        <v>30011</v>
      </c>
      <c r="K18587">
        <v>1</v>
      </c>
    </row>
    <row r="18588" spans="1:11" x14ac:dyDescent="0.3">
      <c r="A18588" t="s">
        <v>18587</v>
      </c>
      <c r="B18588" t="s">
        <v>18587</v>
      </c>
      <c r="C18588">
        <v>2</v>
      </c>
      <c r="J18588" t="s">
        <v>30012</v>
      </c>
      <c r="K18588">
        <v>1</v>
      </c>
    </row>
    <row r="18589" spans="1:11" x14ac:dyDescent="0.3">
      <c r="A18589" t="s">
        <v>18588</v>
      </c>
      <c r="B18589" t="s">
        <v>18588</v>
      </c>
      <c r="C18589">
        <v>2</v>
      </c>
      <c r="J18589" t="s">
        <v>30013</v>
      </c>
      <c r="K18589">
        <v>1</v>
      </c>
    </row>
    <row r="18590" spans="1:11" x14ac:dyDescent="0.3">
      <c r="A18590" t="s">
        <v>18589</v>
      </c>
      <c r="B18590" t="s">
        <v>18589</v>
      </c>
      <c r="C18590">
        <v>2</v>
      </c>
      <c r="J18590" t="s">
        <v>30014</v>
      </c>
      <c r="K18590">
        <v>1</v>
      </c>
    </row>
    <row r="18591" spans="1:11" x14ac:dyDescent="0.3">
      <c r="A18591" t="s">
        <v>18590</v>
      </c>
      <c r="B18591" t="s">
        <v>18590</v>
      </c>
      <c r="C18591">
        <v>2</v>
      </c>
      <c r="J18591" t="s">
        <v>7918</v>
      </c>
      <c r="K18591">
        <v>5</v>
      </c>
    </row>
    <row r="18592" spans="1:11" x14ac:dyDescent="0.3">
      <c r="A18592" t="s">
        <v>18591</v>
      </c>
      <c r="B18592" t="s">
        <v>18591</v>
      </c>
      <c r="C18592">
        <v>2</v>
      </c>
      <c r="J18592" t="s">
        <v>16104</v>
      </c>
      <c r="K18592">
        <v>2</v>
      </c>
    </row>
    <row r="18593" spans="1:11" x14ac:dyDescent="0.3">
      <c r="A18593" t="s">
        <v>18592</v>
      </c>
      <c r="B18593" t="s">
        <v>18592</v>
      </c>
      <c r="C18593">
        <v>2</v>
      </c>
      <c r="J18593" t="s">
        <v>30015</v>
      </c>
      <c r="K18593">
        <v>1</v>
      </c>
    </row>
    <row r="18594" spans="1:11" x14ac:dyDescent="0.3">
      <c r="A18594" t="s">
        <v>18593</v>
      </c>
      <c r="B18594" t="s">
        <v>18593</v>
      </c>
      <c r="C18594">
        <v>2</v>
      </c>
      <c r="J18594" t="s">
        <v>16105</v>
      </c>
      <c r="K18594">
        <v>2</v>
      </c>
    </row>
    <row r="18595" spans="1:11" x14ac:dyDescent="0.3">
      <c r="A18595" t="s">
        <v>18594</v>
      </c>
      <c r="B18595" t="s">
        <v>18594</v>
      </c>
      <c r="C18595">
        <v>2</v>
      </c>
      <c r="J18595" t="s">
        <v>30016</v>
      </c>
      <c r="K18595">
        <v>1</v>
      </c>
    </row>
    <row r="18596" spans="1:11" x14ac:dyDescent="0.3">
      <c r="A18596" t="s">
        <v>18595</v>
      </c>
      <c r="B18596" t="s">
        <v>18595</v>
      </c>
      <c r="C18596">
        <v>2</v>
      </c>
      <c r="J18596" t="s">
        <v>30017</v>
      </c>
      <c r="K18596">
        <v>1</v>
      </c>
    </row>
    <row r="18597" spans="1:11" x14ac:dyDescent="0.3">
      <c r="A18597" t="s">
        <v>18596</v>
      </c>
      <c r="B18597" t="s">
        <v>18596</v>
      </c>
      <c r="C18597">
        <v>2</v>
      </c>
      <c r="J18597" t="s">
        <v>30018</v>
      </c>
      <c r="K18597">
        <v>1</v>
      </c>
    </row>
    <row r="18598" spans="1:11" x14ac:dyDescent="0.3">
      <c r="A18598" t="s">
        <v>18597</v>
      </c>
      <c r="B18598" t="s">
        <v>18597</v>
      </c>
      <c r="C18598">
        <v>2</v>
      </c>
      <c r="J18598" t="s">
        <v>30019</v>
      </c>
      <c r="K18598">
        <v>1</v>
      </c>
    </row>
    <row r="18599" spans="1:11" x14ac:dyDescent="0.3">
      <c r="A18599" t="s">
        <v>18598</v>
      </c>
      <c r="B18599" t="s">
        <v>18598</v>
      </c>
      <c r="C18599">
        <v>2</v>
      </c>
      <c r="J18599" t="s">
        <v>30020</v>
      </c>
      <c r="K18599">
        <v>1</v>
      </c>
    </row>
    <row r="18600" spans="1:11" x14ac:dyDescent="0.3">
      <c r="A18600" t="s">
        <v>18599</v>
      </c>
      <c r="B18600" t="s">
        <v>18599</v>
      </c>
      <c r="C18600">
        <v>2</v>
      </c>
      <c r="J18600" t="s">
        <v>30021</v>
      </c>
      <c r="K18600">
        <v>1</v>
      </c>
    </row>
    <row r="18601" spans="1:11" x14ac:dyDescent="0.3">
      <c r="A18601" t="s">
        <v>18600</v>
      </c>
      <c r="B18601" t="s">
        <v>18600</v>
      </c>
      <c r="C18601">
        <v>2</v>
      </c>
      <c r="J18601" t="s">
        <v>30022</v>
      </c>
      <c r="K18601">
        <v>1</v>
      </c>
    </row>
    <row r="18602" spans="1:11" x14ac:dyDescent="0.3">
      <c r="A18602" t="s">
        <v>18601</v>
      </c>
      <c r="B18602" t="s">
        <v>18601</v>
      </c>
      <c r="C18602">
        <v>2</v>
      </c>
      <c r="J18602" t="s">
        <v>30023</v>
      </c>
      <c r="K18602">
        <v>1</v>
      </c>
    </row>
    <row r="18603" spans="1:11" x14ac:dyDescent="0.3">
      <c r="A18603" t="s">
        <v>18602</v>
      </c>
      <c r="B18603" t="s">
        <v>18602</v>
      </c>
      <c r="C18603">
        <v>2</v>
      </c>
      <c r="J18603" t="s">
        <v>30024</v>
      </c>
      <c r="K18603">
        <v>1</v>
      </c>
    </row>
    <row r="18604" spans="1:11" x14ac:dyDescent="0.3">
      <c r="A18604" t="s">
        <v>18603</v>
      </c>
      <c r="B18604" t="s">
        <v>18603</v>
      </c>
      <c r="C18604">
        <v>2</v>
      </c>
      <c r="J18604" t="s">
        <v>30025</v>
      </c>
      <c r="K18604">
        <v>1</v>
      </c>
    </row>
    <row r="18605" spans="1:11" x14ac:dyDescent="0.3">
      <c r="A18605" t="s">
        <v>18604</v>
      </c>
      <c r="B18605" t="s">
        <v>18604</v>
      </c>
      <c r="C18605">
        <v>2</v>
      </c>
      <c r="J18605" t="s">
        <v>16106</v>
      </c>
      <c r="K18605">
        <v>2</v>
      </c>
    </row>
    <row r="18606" spans="1:11" x14ac:dyDescent="0.3">
      <c r="A18606" t="s">
        <v>18605</v>
      </c>
      <c r="B18606" t="s">
        <v>18605</v>
      </c>
      <c r="C18606">
        <v>2</v>
      </c>
      <c r="J18606" t="s">
        <v>16107</v>
      </c>
      <c r="K18606">
        <v>2</v>
      </c>
    </row>
    <row r="18607" spans="1:11" x14ac:dyDescent="0.3">
      <c r="A18607" t="s">
        <v>18606</v>
      </c>
      <c r="B18607" t="s">
        <v>18606</v>
      </c>
      <c r="C18607">
        <v>2</v>
      </c>
      <c r="J18607" t="s">
        <v>30026</v>
      </c>
      <c r="K18607">
        <v>1</v>
      </c>
    </row>
    <row r="18608" spans="1:11" x14ac:dyDescent="0.3">
      <c r="A18608" t="s">
        <v>18607</v>
      </c>
      <c r="B18608" t="s">
        <v>18607</v>
      </c>
      <c r="C18608">
        <v>2</v>
      </c>
      <c r="J18608" t="s">
        <v>16108</v>
      </c>
      <c r="K18608">
        <v>2</v>
      </c>
    </row>
    <row r="18609" spans="1:11" x14ac:dyDescent="0.3">
      <c r="A18609" t="s">
        <v>18608</v>
      </c>
      <c r="B18609" t="s">
        <v>18608</v>
      </c>
      <c r="C18609">
        <v>2</v>
      </c>
      <c r="J18609" t="s">
        <v>30027</v>
      </c>
      <c r="K18609">
        <v>1</v>
      </c>
    </row>
    <row r="18610" spans="1:11" x14ac:dyDescent="0.3">
      <c r="A18610" t="s">
        <v>18609</v>
      </c>
      <c r="B18610" t="s">
        <v>18609</v>
      </c>
      <c r="C18610">
        <v>2</v>
      </c>
      <c r="J18610" t="s">
        <v>30028</v>
      </c>
      <c r="K18610">
        <v>1</v>
      </c>
    </row>
    <row r="18611" spans="1:11" x14ac:dyDescent="0.3">
      <c r="A18611" t="s">
        <v>18610</v>
      </c>
      <c r="B18611" t="s">
        <v>18610</v>
      </c>
      <c r="C18611">
        <v>2</v>
      </c>
      <c r="J18611" t="s">
        <v>30029</v>
      </c>
      <c r="K18611">
        <v>1</v>
      </c>
    </row>
    <row r="18612" spans="1:11" x14ac:dyDescent="0.3">
      <c r="A18612" t="s">
        <v>18611</v>
      </c>
      <c r="B18612" t="s">
        <v>18611</v>
      </c>
      <c r="C18612">
        <v>2</v>
      </c>
      <c r="J18612" t="s">
        <v>30030</v>
      </c>
      <c r="K18612">
        <v>1</v>
      </c>
    </row>
    <row r="18613" spans="1:11" x14ac:dyDescent="0.3">
      <c r="A18613" t="s">
        <v>18612</v>
      </c>
      <c r="B18613" t="s">
        <v>18612</v>
      </c>
      <c r="C18613">
        <v>2</v>
      </c>
      <c r="J18613" t="s">
        <v>30031</v>
      </c>
      <c r="K18613">
        <v>1</v>
      </c>
    </row>
    <row r="18614" spans="1:11" x14ac:dyDescent="0.3">
      <c r="A18614" t="s">
        <v>18613</v>
      </c>
      <c r="B18614" t="s">
        <v>18613</v>
      </c>
      <c r="C18614">
        <v>2</v>
      </c>
      <c r="J18614" t="s">
        <v>30032</v>
      </c>
      <c r="K18614">
        <v>1</v>
      </c>
    </row>
    <row r="18615" spans="1:11" x14ac:dyDescent="0.3">
      <c r="A18615" t="s">
        <v>18614</v>
      </c>
      <c r="B18615" t="s">
        <v>18614</v>
      </c>
      <c r="C18615">
        <v>2</v>
      </c>
      <c r="J18615" t="s">
        <v>30033</v>
      </c>
      <c r="K18615">
        <v>1</v>
      </c>
    </row>
    <row r="18616" spans="1:11" x14ac:dyDescent="0.3">
      <c r="A18616" t="s">
        <v>18615</v>
      </c>
      <c r="B18616" t="s">
        <v>18615</v>
      </c>
      <c r="C18616">
        <v>2</v>
      </c>
      <c r="J18616" t="s">
        <v>30034</v>
      </c>
      <c r="K18616">
        <v>1</v>
      </c>
    </row>
    <row r="18617" spans="1:11" x14ac:dyDescent="0.3">
      <c r="A18617" t="s">
        <v>18616</v>
      </c>
      <c r="B18617" t="s">
        <v>18616</v>
      </c>
      <c r="C18617">
        <v>2</v>
      </c>
      <c r="J18617" t="s">
        <v>30035</v>
      </c>
      <c r="K18617">
        <v>1</v>
      </c>
    </row>
    <row r="18618" spans="1:11" x14ac:dyDescent="0.3">
      <c r="A18618" t="s">
        <v>18617</v>
      </c>
      <c r="B18618" t="s">
        <v>18617</v>
      </c>
      <c r="C18618">
        <v>2</v>
      </c>
      <c r="J18618" t="s">
        <v>30036</v>
      </c>
      <c r="K18618">
        <v>1</v>
      </c>
    </row>
    <row r="18619" spans="1:11" x14ac:dyDescent="0.3">
      <c r="A18619" t="s">
        <v>18618</v>
      </c>
      <c r="B18619" t="s">
        <v>18618</v>
      </c>
      <c r="C18619">
        <v>2</v>
      </c>
      <c r="J18619" t="s">
        <v>30037</v>
      </c>
      <c r="K18619">
        <v>1</v>
      </c>
    </row>
    <row r="18620" spans="1:11" x14ac:dyDescent="0.3">
      <c r="A18620" t="s">
        <v>18619</v>
      </c>
      <c r="B18620" t="s">
        <v>18619</v>
      </c>
      <c r="C18620">
        <v>2</v>
      </c>
      <c r="J18620" t="s">
        <v>30038</v>
      </c>
      <c r="K18620">
        <v>1</v>
      </c>
    </row>
    <row r="18621" spans="1:11" x14ac:dyDescent="0.3">
      <c r="A18621" t="s">
        <v>18620</v>
      </c>
      <c r="B18621" t="s">
        <v>18620</v>
      </c>
      <c r="C18621">
        <v>2</v>
      </c>
      <c r="J18621" t="s">
        <v>30039</v>
      </c>
      <c r="K18621">
        <v>1</v>
      </c>
    </row>
    <row r="18622" spans="1:11" x14ac:dyDescent="0.3">
      <c r="A18622" t="s">
        <v>18621</v>
      </c>
      <c r="B18622" t="s">
        <v>18621</v>
      </c>
      <c r="C18622">
        <v>2</v>
      </c>
      <c r="J18622" t="s">
        <v>30040</v>
      </c>
      <c r="K18622">
        <v>1</v>
      </c>
    </row>
    <row r="18623" spans="1:11" x14ac:dyDescent="0.3">
      <c r="A18623" t="s">
        <v>18622</v>
      </c>
      <c r="B18623" t="s">
        <v>18622</v>
      </c>
      <c r="C18623">
        <v>2</v>
      </c>
      <c r="J18623" t="s">
        <v>30041</v>
      </c>
      <c r="K18623">
        <v>1</v>
      </c>
    </row>
    <row r="18624" spans="1:11" x14ac:dyDescent="0.3">
      <c r="A18624" t="s">
        <v>18623</v>
      </c>
      <c r="B18624" t="s">
        <v>18623</v>
      </c>
      <c r="C18624">
        <v>2</v>
      </c>
      <c r="J18624" t="s">
        <v>30042</v>
      </c>
      <c r="K18624">
        <v>1</v>
      </c>
    </row>
    <row r="18625" spans="1:11" x14ac:dyDescent="0.3">
      <c r="A18625" t="s">
        <v>18624</v>
      </c>
      <c r="B18625" t="s">
        <v>18624</v>
      </c>
      <c r="C18625">
        <v>2</v>
      </c>
      <c r="J18625" t="s">
        <v>11722</v>
      </c>
      <c r="K18625">
        <v>3</v>
      </c>
    </row>
    <row r="18626" spans="1:11" x14ac:dyDescent="0.3">
      <c r="A18626" t="s">
        <v>18625</v>
      </c>
      <c r="B18626" t="s">
        <v>18625</v>
      </c>
      <c r="C18626">
        <v>2</v>
      </c>
      <c r="J18626" t="s">
        <v>6037</v>
      </c>
      <c r="K18626">
        <v>7</v>
      </c>
    </row>
    <row r="18627" spans="1:11" x14ac:dyDescent="0.3">
      <c r="A18627" t="s">
        <v>18626</v>
      </c>
      <c r="B18627" t="s">
        <v>18626</v>
      </c>
      <c r="C18627">
        <v>2</v>
      </c>
      <c r="J18627" t="s">
        <v>30043</v>
      </c>
      <c r="K18627">
        <v>1</v>
      </c>
    </row>
    <row r="18628" spans="1:11" x14ac:dyDescent="0.3">
      <c r="A18628" t="s">
        <v>18627</v>
      </c>
      <c r="B18628" t="s">
        <v>18627</v>
      </c>
      <c r="C18628">
        <v>2</v>
      </c>
      <c r="J18628" t="s">
        <v>30044</v>
      </c>
      <c r="K18628">
        <v>1</v>
      </c>
    </row>
    <row r="18629" spans="1:11" x14ac:dyDescent="0.3">
      <c r="A18629" t="s">
        <v>18628</v>
      </c>
      <c r="B18629" t="s">
        <v>18628</v>
      </c>
      <c r="C18629">
        <v>2</v>
      </c>
      <c r="J18629" t="s">
        <v>30045</v>
      </c>
      <c r="K18629">
        <v>1</v>
      </c>
    </row>
    <row r="18630" spans="1:11" x14ac:dyDescent="0.3">
      <c r="A18630" t="s">
        <v>18629</v>
      </c>
      <c r="B18630" t="s">
        <v>18629</v>
      </c>
      <c r="C18630">
        <v>2</v>
      </c>
      <c r="J18630" t="s">
        <v>6815</v>
      </c>
      <c r="K18630">
        <v>6</v>
      </c>
    </row>
    <row r="18631" spans="1:11" x14ac:dyDescent="0.3">
      <c r="A18631" t="s">
        <v>18630</v>
      </c>
      <c r="B18631" t="s">
        <v>18630</v>
      </c>
      <c r="C18631">
        <v>2</v>
      </c>
      <c r="J18631" t="s">
        <v>11723</v>
      </c>
      <c r="K18631">
        <v>3</v>
      </c>
    </row>
    <row r="18632" spans="1:11" x14ac:dyDescent="0.3">
      <c r="A18632" t="s">
        <v>18631</v>
      </c>
      <c r="B18632" t="s">
        <v>18631</v>
      </c>
      <c r="C18632">
        <v>2</v>
      </c>
      <c r="J18632" t="s">
        <v>30046</v>
      </c>
      <c r="K18632">
        <v>1</v>
      </c>
    </row>
    <row r="18633" spans="1:11" x14ac:dyDescent="0.3">
      <c r="A18633" t="s">
        <v>18632</v>
      </c>
      <c r="B18633" t="s">
        <v>18632</v>
      </c>
      <c r="C18633">
        <v>2</v>
      </c>
      <c r="J18633" t="s">
        <v>16109</v>
      </c>
      <c r="K18633">
        <v>2</v>
      </c>
    </row>
    <row r="18634" spans="1:11" x14ac:dyDescent="0.3">
      <c r="A18634" t="s">
        <v>18633</v>
      </c>
      <c r="B18634" t="s">
        <v>18633</v>
      </c>
      <c r="C18634">
        <v>2</v>
      </c>
      <c r="J18634" t="s">
        <v>11724</v>
      </c>
      <c r="K18634">
        <v>3</v>
      </c>
    </row>
    <row r="18635" spans="1:11" x14ac:dyDescent="0.3">
      <c r="A18635" t="s">
        <v>18634</v>
      </c>
      <c r="B18635" t="s">
        <v>18634</v>
      </c>
      <c r="C18635">
        <v>2</v>
      </c>
      <c r="J18635" t="s">
        <v>7919</v>
      </c>
      <c r="K18635">
        <v>5</v>
      </c>
    </row>
    <row r="18636" spans="1:11" x14ac:dyDescent="0.3">
      <c r="A18636" t="s">
        <v>18635</v>
      </c>
      <c r="B18636" t="s">
        <v>18635</v>
      </c>
      <c r="C18636">
        <v>2</v>
      </c>
      <c r="J18636" t="s">
        <v>30047</v>
      </c>
      <c r="K18636">
        <v>1</v>
      </c>
    </row>
    <row r="18637" spans="1:11" x14ac:dyDescent="0.3">
      <c r="A18637" t="s">
        <v>18636</v>
      </c>
      <c r="B18637" t="s">
        <v>18636</v>
      </c>
      <c r="C18637">
        <v>2</v>
      </c>
      <c r="J18637" t="s">
        <v>30048</v>
      </c>
      <c r="K18637">
        <v>1</v>
      </c>
    </row>
    <row r="18638" spans="1:11" x14ac:dyDescent="0.3">
      <c r="A18638" t="s">
        <v>18637</v>
      </c>
      <c r="B18638" t="s">
        <v>18637</v>
      </c>
      <c r="C18638">
        <v>2</v>
      </c>
      <c r="J18638" t="s">
        <v>9386</v>
      </c>
      <c r="K18638">
        <v>4</v>
      </c>
    </row>
    <row r="18639" spans="1:11" x14ac:dyDescent="0.3">
      <c r="A18639" t="s">
        <v>18638</v>
      </c>
      <c r="B18639" t="s">
        <v>18638</v>
      </c>
      <c r="C18639">
        <v>2</v>
      </c>
      <c r="J18639" t="s">
        <v>11725</v>
      </c>
      <c r="K18639">
        <v>3</v>
      </c>
    </row>
    <row r="18640" spans="1:11" x14ac:dyDescent="0.3">
      <c r="A18640" t="s">
        <v>18639</v>
      </c>
      <c r="B18640" t="s">
        <v>18639</v>
      </c>
      <c r="C18640">
        <v>2</v>
      </c>
      <c r="J18640" t="s">
        <v>30049</v>
      </c>
      <c r="K18640">
        <v>1</v>
      </c>
    </row>
    <row r="18641" spans="1:11" x14ac:dyDescent="0.3">
      <c r="A18641" t="s">
        <v>18640</v>
      </c>
      <c r="B18641" t="s">
        <v>18640</v>
      </c>
      <c r="C18641">
        <v>2</v>
      </c>
      <c r="J18641" t="s">
        <v>30050</v>
      </c>
      <c r="K18641">
        <v>1</v>
      </c>
    </row>
    <row r="18642" spans="1:11" x14ac:dyDescent="0.3">
      <c r="A18642" t="s">
        <v>18641</v>
      </c>
      <c r="B18642" t="s">
        <v>18641</v>
      </c>
      <c r="C18642">
        <v>2</v>
      </c>
      <c r="J18642" t="s">
        <v>30051</v>
      </c>
      <c r="K18642">
        <v>1</v>
      </c>
    </row>
    <row r="18643" spans="1:11" x14ac:dyDescent="0.3">
      <c r="A18643" t="s">
        <v>18642</v>
      </c>
      <c r="B18643" t="s">
        <v>18642</v>
      </c>
      <c r="C18643">
        <v>2</v>
      </c>
      <c r="J18643" t="s">
        <v>30052</v>
      </c>
      <c r="K18643">
        <v>1</v>
      </c>
    </row>
    <row r="18644" spans="1:11" x14ac:dyDescent="0.3">
      <c r="A18644" t="s">
        <v>18643</v>
      </c>
      <c r="B18644" t="s">
        <v>18643</v>
      </c>
      <c r="C18644">
        <v>2</v>
      </c>
      <c r="J18644" t="s">
        <v>16110</v>
      </c>
      <c r="K18644">
        <v>2</v>
      </c>
    </row>
    <row r="18645" spans="1:11" x14ac:dyDescent="0.3">
      <c r="A18645" t="s">
        <v>18644</v>
      </c>
      <c r="B18645" t="s">
        <v>18644</v>
      </c>
      <c r="C18645">
        <v>2</v>
      </c>
      <c r="J18645" t="s">
        <v>16111</v>
      </c>
      <c r="K18645">
        <v>2</v>
      </c>
    </row>
    <row r="18646" spans="1:11" x14ac:dyDescent="0.3">
      <c r="A18646" t="s">
        <v>18645</v>
      </c>
      <c r="B18646" t="s">
        <v>18645</v>
      </c>
      <c r="C18646">
        <v>2</v>
      </c>
      <c r="J18646" t="s">
        <v>30053</v>
      </c>
      <c r="K18646">
        <v>1</v>
      </c>
    </row>
    <row r="18647" spans="1:11" x14ac:dyDescent="0.3">
      <c r="A18647" t="s">
        <v>18646</v>
      </c>
      <c r="B18647" t="s">
        <v>18646</v>
      </c>
      <c r="C18647">
        <v>2</v>
      </c>
      <c r="J18647" t="s">
        <v>6816</v>
      </c>
      <c r="K18647">
        <v>6</v>
      </c>
    </row>
    <row r="18648" spans="1:11" x14ac:dyDescent="0.3">
      <c r="A18648" t="s">
        <v>18647</v>
      </c>
      <c r="B18648" t="s">
        <v>18647</v>
      </c>
      <c r="C18648">
        <v>2</v>
      </c>
      <c r="J18648" t="s">
        <v>2482</v>
      </c>
      <c r="K18648">
        <v>20</v>
      </c>
    </row>
    <row r="18649" spans="1:11" x14ac:dyDescent="0.3">
      <c r="A18649" t="s">
        <v>18648</v>
      </c>
      <c r="B18649" t="s">
        <v>18648</v>
      </c>
      <c r="C18649">
        <v>2</v>
      </c>
      <c r="J18649" t="s">
        <v>30054</v>
      </c>
      <c r="K18649">
        <v>1</v>
      </c>
    </row>
    <row r="18650" spans="1:11" x14ac:dyDescent="0.3">
      <c r="A18650" t="s">
        <v>18649</v>
      </c>
      <c r="B18650" t="s">
        <v>18649</v>
      </c>
      <c r="C18650">
        <v>2</v>
      </c>
      <c r="J18650" t="s">
        <v>16112</v>
      </c>
      <c r="K18650">
        <v>2</v>
      </c>
    </row>
    <row r="18651" spans="1:11" x14ac:dyDescent="0.3">
      <c r="A18651" t="s">
        <v>18650</v>
      </c>
      <c r="B18651" t="s">
        <v>18650</v>
      </c>
      <c r="C18651">
        <v>2</v>
      </c>
      <c r="J18651" t="s">
        <v>7920</v>
      </c>
      <c r="K18651">
        <v>5</v>
      </c>
    </row>
    <row r="18652" spans="1:11" x14ac:dyDescent="0.3">
      <c r="A18652" t="s">
        <v>18651</v>
      </c>
      <c r="B18652" t="s">
        <v>18651</v>
      </c>
      <c r="C18652">
        <v>2</v>
      </c>
      <c r="J18652" t="s">
        <v>16113</v>
      </c>
      <c r="K18652">
        <v>2</v>
      </c>
    </row>
    <row r="18653" spans="1:11" x14ac:dyDescent="0.3">
      <c r="A18653" t="s">
        <v>18652</v>
      </c>
      <c r="B18653" t="s">
        <v>18652</v>
      </c>
      <c r="C18653">
        <v>2</v>
      </c>
      <c r="J18653" t="s">
        <v>16114</v>
      </c>
      <c r="K18653">
        <v>2</v>
      </c>
    </row>
    <row r="18654" spans="1:11" x14ac:dyDescent="0.3">
      <c r="A18654" t="s">
        <v>18653</v>
      </c>
      <c r="B18654" t="s">
        <v>18653</v>
      </c>
      <c r="C18654">
        <v>2</v>
      </c>
      <c r="J18654" t="s">
        <v>30055</v>
      </c>
      <c r="K18654">
        <v>1</v>
      </c>
    </row>
    <row r="18655" spans="1:11" x14ac:dyDescent="0.3">
      <c r="A18655" t="s">
        <v>18654</v>
      </c>
      <c r="B18655" t="s">
        <v>18654</v>
      </c>
      <c r="C18655">
        <v>2</v>
      </c>
      <c r="J18655" t="s">
        <v>30056</v>
      </c>
      <c r="K18655">
        <v>1</v>
      </c>
    </row>
    <row r="18656" spans="1:11" x14ac:dyDescent="0.3">
      <c r="A18656" t="s">
        <v>18655</v>
      </c>
      <c r="B18656" t="s">
        <v>18655</v>
      </c>
      <c r="C18656">
        <v>2</v>
      </c>
      <c r="J18656" t="s">
        <v>30057</v>
      </c>
      <c r="K18656">
        <v>1</v>
      </c>
    </row>
    <row r="18657" spans="1:11" x14ac:dyDescent="0.3">
      <c r="A18657" t="s">
        <v>18656</v>
      </c>
      <c r="B18657" t="s">
        <v>18656</v>
      </c>
      <c r="C18657">
        <v>2</v>
      </c>
      <c r="J18657" t="s">
        <v>30058</v>
      </c>
      <c r="K18657">
        <v>1</v>
      </c>
    </row>
    <row r="18658" spans="1:11" x14ac:dyDescent="0.3">
      <c r="A18658" t="s">
        <v>18657</v>
      </c>
      <c r="B18658" t="s">
        <v>18657</v>
      </c>
      <c r="C18658">
        <v>2</v>
      </c>
      <c r="J18658" t="s">
        <v>11726</v>
      </c>
      <c r="K18658">
        <v>3</v>
      </c>
    </row>
    <row r="18659" spans="1:11" x14ac:dyDescent="0.3">
      <c r="A18659" t="s">
        <v>18658</v>
      </c>
      <c r="B18659" t="s">
        <v>18658</v>
      </c>
      <c r="C18659">
        <v>2</v>
      </c>
      <c r="J18659" t="s">
        <v>30059</v>
      </c>
      <c r="K18659">
        <v>1</v>
      </c>
    </row>
    <row r="18660" spans="1:11" x14ac:dyDescent="0.3">
      <c r="A18660" t="s">
        <v>18659</v>
      </c>
      <c r="B18660" t="s">
        <v>18659</v>
      </c>
      <c r="C18660">
        <v>2</v>
      </c>
      <c r="J18660" t="s">
        <v>30060</v>
      </c>
      <c r="K18660">
        <v>1</v>
      </c>
    </row>
    <row r="18661" spans="1:11" x14ac:dyDescent="0.3">
      <c r="A18661" t="s">
        <v>18660</v>
      </c>
      <c r="B18661" t="s">
        <v>18660</v>
      </c>
      <c r="C18661">
        <v>2</v>
      </c>
      <c r="J18661" t="s">
        <v>30061</v>
      </c>
      <c r="K18661">
        <v>1</v>
      </c>
    </row>
    <row r="18662" spans="1:11" x14ac:dyDescent="0.3">
      <c r="A18662" t="s">
        <v>18661</v>
      </c>
      <c r="B18662" t="s">
        <v>18661</v>
      </c>
      <c r="C18662">
        <v>2</v>
      </c>
      <c r="J18662" t="s">
        <v>30062</v>
      </c>
      <c r="K18662">
        <v>1</v>
      </c>
    </row>
    <row r="18663" spans="1:11" x14ac:dyDescent="0.3">
      <c r="A18663" t="s">
        <v>18662</v>
      </c>
      <c r="B18663" t="s">
        <v>18662</v>
      </c>
      <c r="C18663">
        <v>2</v>
      </c>
      <c r="J18663" t="s">
        <v>16115</v>
      </c>
      <c r="K18663">
        <v>2</v>
      </c>
    </row>
    <row r="18664" spans="1:11" x14ac:dyDescent="0.3">
      <c r="A18664" t="s">
        <v>18663</v>
      </c>
      <c r="B18664" t="s">
        <v>18663</v>
      </c>
      <c r="C18664">
        <v>2</v>
      </c>
      <c r="J18664" t="s">
        <v>4485</v>
      </c>
      <c r="K18664">
        <v>10</v>
      </c>
    </row>
    <row r="18665" spans="1:11" x14ac:dyDescent="0.3">
      <c r="A18665" t="s">
        <v>18664</v>
      </c>
      <c r="B18665" t="s">
        <v>18664</v>
      </c>
      <c r="C18665">
        <v>2</v>
      </c>
      <c r="J18665" t="s">
        <v>5412</v>
      </c>
      <c r="K18665">
        <v>8</v>
      </c>
    </row>
    <row r="18666" spans="1:11" x14ac:dyDescent="0.3">
      <c r="A18666" t="s">
        <v>18665</v>
      </c>
      <c r="B18666" t="s">
        <v>18665</v>
      </c>
      <c r="C18666">
        <v>2</v>
      </c>
      <c r="J18666" t="s">
        <v>30063</v>
      </c>
      <c r="K18666">
        <v>1</v>
      </c>
    </row>
    <row r="18667" spans="1:11" x14ac:dyDescent="0.3">
      <c r="A18667" t="s">
        <v>18666</v>
      </c>
      <c r="B18667" t="s">
        <v>18666</v>
      </c>
      <c r="C18667">
        <v>2</v>
      </c>
      <c r="J18667" t="s">
        <v>800</v>
      </c>
      <c r="K18667">
        <v>63</v>
      </c>
    </row>
    <row r="18668" spans="1:11" x14ac:dyDescent="0.3">
      <c r="A18668" t="s">
        <v>18667</v>
      </c>
      <c r="B18668" t="s">
        <v>18667</v>
      </c>
      <c r="C18668">
        <v>2</v>
      </c>
      <c r="J18668" t="s">
        <v>7921</v>
      </c>
      <c r="K18668">
        <v>5</v>
      </c>
    </row>
    <row r="18669" spans="1:11" x14ac:dyDescent="0.3">
      <c r="A18669" t="s">
        <v>18668</v>
      </c>
      <c r="B18669" t="s">
        <v>18668</v>
      </c>
      <c r="C18669">
        <v>2</v>
      </c>
      <c r="J18669" t="s">
        <v>16116</v>
      </c>
      <c r="K18669">
        <v>2</v>
      </c>
    </row>
    <row r="18670" spans="1:11" x14ac:dyDescent="0.3">
      <c r="A18670" t="s">
        <v>18669</v>
      </c>
      <c r="B18670" t="s">
        <v>18669</v>
      </c>
      <c r="C18670">
        <v>2</v>
      </c>
      <c r="J18670" t="s">
        <v>30064</v>
      </c>
      <c r="K18670">
        <v>1</v>
      </c>
    </row>
    <row r="18671" spans="1:11" x14ac:dyDescent="0.3">
      <c r="A18671" t="s">
        <v>18670</v>
      </c>
      <c r="B18671" t="s">
        <v>18670</v>
      </c>
      <c r="C18671">
        <v>2</v>
      </c>
      <c r="J18671" t="s">
        <v>30065</v>
      </c>
      <c r="K18671">
        <v>1</v>
      </c>
    </row>
    <row r="18672" spans="1:11" x14ac:dyDescent="0.3">
      <c r="A18672" t="s">
        <v>18671</v>
      </c>
      <c r="B18672" t="s">
        <v>18671</v>
      </c>
      <c r="C18672">
        <v>2</v>
      </c>
      <c r="J18672" t="s">
        <v>30066</v>
      </c>
      <c r="K18672">
        <v>1</v>
      </c>
    </row>
    <row r="18673" spans="1:11" x14ac:dyDescent="0.3">
      <c r="A18673" t="s">
        <v>18672</v>
      </c>
      <c r="B18673" t="s">
        <v>18672</v>
      </c>
      <c r="C18673">
        <v>2</v>
      </c>
      <c r="J18673" t="s">
        <v>30067</v>
      </c>
      <c r="K18673">
        <v>1</v>
      </c>
    </row>
    <row r="18674" spans="1:11" x14ac:dyDescent="0.3">
      <c r="A18674" t="s">
        <v>18673</v>
      </c>
      <c r="B18674" t="s">
        <v>18673</v>
      </c>
      <c r="C18674">
        <v>2</v>
      </c>
      <c r="J18674" t="s">
        <v>30068</v>
      </c>
      <c r="K18674">
        <v>1</v>
      </c>
    </row>
    <row r="18675" spans="1:11" x14ac:dyDescent="0.3">
      <c r="A18675" t="s">
        <v>18674</v>
      </c>
      <c r="B18675" t="s">
        <v>18674</v>
      </c>
      <c r="C18675">
        <v>2</v>
      </c>
      <c r="J18675" t="s">
        <v>7922</v>
      </c>
      <c r="K18675">
        <v>5</v>
      </c>
    </row>
    <row r="18676" spans="1:11" x14ac:dyDescent="0.3">
      <c r="A18676" t="s">
        <v>18675</v>
      </c>
      <c r="B18676" t="s">
        <v>18675</v>
      </c>
      <c r="C18676">
        <v>2</v>
      </c>
      <c r="J18676" t="s">
        <v>3842</v>
      </c>
      <c r="K18676">
        <v>12</v>
      </c>
    </row>
    <row r="18677" spans="1:11" x14ac:dyDescent="0.3">
      <c r="A18677" t="s">
        <v>18676</v>
      </c>
      <c r="B18677" t="s">
        <v>18676</v>
      </c>
      <c r="C18677">
        <v>2</v>
      </c>
      <c r="J18677" t="s">
        <v>767</v>
      </c>
      <c r="K18677">
        <v>66</v>
      </c>
    </row>
    <row r="18678" spans="1:11" x14ac:dyDescent="0.3">
      <c r="A18678" t="s">
        <v>18677</v>
      </c>
      <c r="B18678" t="s">
        <v>18677</v>
      </c>
      <c r="C18678">
        <v>2</v>
      </c>
      <c r="J18678" t="s">
        <v>30069</v>
      </c>
      <c r="K18678">
        <v>1</v>
      </c>
    </row>
    <row r="18679" spans="1:11" x14ac:dyDescent="0.3">
      <c r="A18679" t="s">
        <v>18678</v>
      </c>
      <c r="B18679" t="s">
        <v>18678</v>
      </c>
      <c r="C18679">
        <v>2</v>
      </c>
      <c r="J18679" t="s">
        <v>2727</v>
      </c>
      <c r="K18679">
        <v>18</v>
      </c>
    </row>
    <row r="18680" spans="1:11" x14ac:dyDescent="0.3">
      <c r="A18680" t="s">
        <v>18679</v>
      </c>
      <c r="B18680" t="s">
        <v>18679</v>
      </c>
      <c r="C18680">
        <v>2</v>
      </c>
      <c r="J18680" t="s">
        <v>30070</v>
      </c>
      <c r="K18680">
        <v>1</v>
      </c>
    </row>
    <row r="18681" spans="1:11" x14ac:dyDescent="0.3">
      <c r="A18681" t="s">
        <v>18680</v>
      </c>
      <c r="B18681" t="s">
        <v>18680</v>
      </c>
      <c r="C18681">
        <v>2</v>
      </c>
      <c r="J18681" t="s">
        <v>6038</v>
      </c>
      <c r="K18681">
        <v>7</v>
      </c>
    </row>
    <row r="18682" spans="1:11" x14ac:dyDescent="0.3">
      <c r="A18682" t="s">
        <v>18681</v>
      </c>
      <c r="B18682" t="s">
        <v>18681</v>
      </c>
      <c r="C18682">
        <v>2</v>
      </c>
      <c r="J18682" t="s">
        <v>30071</v>
      </c>
      <c r="K18682">
        <v>1</v>
      </c>
    </row>
    <row r="18683" spans="1:11" x14ac:dyDescent="0.3">
      <c r="A18683" t="s">
        <v>18682</v>
      </c>
      <c r="B18683" t="s">
        <v>18682</v>
      </c>
      <c r="C18683">
        <v>2</v>
      </c>
      <c r="J18683" t="s">
        <v>30072</v>
      </c>
      <c r="K18683">
        <v>1</v>
      </c>
    </row>
    <row r="18684" spans="1:11" x14ac:dyDescent="0.3">
      <c r="A18684" t="s">
        <v>18683</v>
      </c>
      <c r="B18684" t="s">
        <v>18683</v>
      </c>
      <c r="C18684">
        <v>2</v>
      </c>
      <c r="J18684" t="s">
        <v>30073</v>
      </c>
      <c r="K18684">
        <v>1</v>
      </c>
    </row>
    <row r="18685" spans="1:11" x14ac:dyDescent="0.3">
      <c r="A18685" t="s">
        <v>18684</v>
      </c>
      <c r="B18685" t="s">
        <v>18684</v>
      </c>
      <c r="C18685">
        <v>2</v>
      </c>
      <c r="J18685" t="s">
        <v>30074</v>
      </c>
      <c r="K18685">
        <v>1</v>
      </c>
    </row>
    <row r="18686" spans="1:11" x14ac:dyDescent="0.3">
      <c r="A18686" t="s">
        <v>18685</v>
      </c>
      <c r="B18686" t="s">
        <v>18685</v>
      </c>
      <c r="C18686">
        <v>2</v>
      </c>
      <c r="J18686" t="s">
        <v>30075</v>
      </c>
      <c r="K18686">
        <v>1</v>
      </c>
    </row>
    <row r="18687" spans="1:11" x14ac:dyDescent="0.3">
      <c r="A18687" t="s">
        <v>18686</v>
      </c>
      <c r="B18687" t="s">
        <v>18686</v>
      </c>
      <c r="C18687">
        <v>2</v>
      </c>
      <c r="J18687" t="s">
        <v>11727</v>
      </c>
      <c r="K18687">
        <v>3</v>
      </c>
    </row>
    <row r="18688" spans="1:11" x14ac:dyDescent="0.3">
      <c r="A18688" t="s">
        <v>18687</v>
      </c>
      <c r="B18688" t="s">
        <v>18687</v>
      </c>
      <c r="C18688">
        <v>2</v>
      </c>
      <c r="J18688" t="s">
        <v>30076</v>
      </c>
      <c r="K18688">
        <v>1</v>
      </c>
    </row>
    <row r="18689" spans="1:11" x14ac:dyDescent="0.3">
      <c r="A18689" t="s">
        <v>18688</v>
      </c>
      <c r="B18689" t="s">
        <v>18688</v>
      </c>
      <c r="C18689">
        <v>2</v>
      </c>
      <c r="J18689" t="s">
        <v>30077</v>
      </c>
      <c r="K18689">
        <v>1</v>
      </c>
    </row>
    <row r="18690" spans="1:11" x14ac:dyDescent="0.3">
      <c r="A18690" t="s">
        <v>18689</v>
      </c>
      <c r="B18690" t="s">
        <v>18689</v>
      </c>
      <c r="C18690">
        <v>2</v>
      </c>
      <c r="J18690" t="s">
        <v>30078</v>
      </c>
      <c r="K18690">
        <v>1</v>
      </c>
    </row>
    <row r="18691" spans="1:11" x14ac:dyDescent="0.3">
      <c r="A18691" t="s">
        <v>18690</v>
      </c>
      <c r="B18691" t="s">
        <v>18690</v>
      </c>
      <c r="C18691">
        <v>2</v>
      </c>
      <c r="J18691" t="s">
        <v>30079</v>
      </c>
      <c r="K18691">
        <v>1</v>
      </c>
    </row>
    <row r="18692" spans="1:11" x14ac:dyDescent="0.3">
      <c r="A18692" t="s">
        <v>18691</v>
      </c>
      <c r="B18692" t="s">
        <v>18691</v>
      </c>
      <c r="C18692">
        <v>2</v>
      </c>
      <c r="J18692" t="s">
        <v>30080</v>
      </c>
      <c r="K18692">
        <v>1</v>
      </c>
    </row>
    <row r="18693" spans="1:11" x14ac:dyDescent="0.3">
      <c r="A18693" t="s">
        <v>18692</v>
      </c>
      <c r="B18693" t="s">
        <v>18692</v>
      </c>
      <c r="C18693">
        <v>2</v>
      </c>
      <c r="J18693" t="s">
        <v>30081</v>
      </c>
      <c r="K18693">
        <v>1</v>
      </c>
    </row>
    <row r="18694" spans="1:11" x14ac:dyDescent="0.3">
      <c r="A18694" t="s">
        <v>18693</v>
      </c>
      <c r="B18694" t="s">
        <v>18693</v>
      </c>
      <c r="C18694">
        <v>2</v>
      </c>
      <c r="J18694" t="s">
        <v>30082</v>
      </c>
      <c r="K18694">
        <v>1</v>
      </c>
    </row>
    <row r="18695" spans="1:11" x14ac:dyDescent="0.3">
      <c r="A18695" t="s">
        <v>18694</v>
      </c>
      <c r="B18695" t="s">
        <v>18694</v>
      </c>
      <c r="C18695">
        <v>2</v>
      </c>
      <c r="J18695" t="s">
        <v>6039</v>
      </c>
      <c r="K18695">
        <v>7</v>
      </c>
    </row>
    <row r="18696" spans="1:11" x14ac:dyDescent="0.3">
      <c r="A18696" t="s">
        <v>18695</v>
      </c>
      <c r="B18696" t="s">
        <v>18695</v>
      </c>
      <c r="C18696">
        <v>2</v>
      </c>
      <c r="J18696" t="s">
        <v>16117</v>
      </c>
      <c r="K18696">
        <v>2</v>
      </c>
    </row>
    <row r="18697" spans="1:11" x14ac:dyDescent="0.3">
      <c r="A18697" t="s">
        <v>18696</v>
      </c>
      <c r="B18697" t="s">
        <v>18696</v>
      </c>
      <c r="C18697">
        <v>2</v>
      </c>
      <c r="J18697" t="s">
        <v>30083</v>
      </c>
      <c r="K18697">
        <v>1</v>
      </c>
    </row>
    <row r="18698" spans="1:11" x14ac:dyDescent="0.3">
      <c r="A18698" t="s">
        <v>18697</v>
      </c>
      <c r="B18698" t="s">
        <v>18697</v>
      </c>
      <c r="C18698">
        <v>2</v>
      </c>
      <c r="J18698" t="s">
        <v>16118</v>
      </c>
      <c r="K18698">
        <v>2</v>
      </c>
    </row>
    <row r="18699" spans="1:11" x14ac:dyDescent="0.3">
      <c r="A18699" t="s">
        <v>18698</v>
      </c>
      <c r="B18699" t="s">
        <v>18698</v>
      </c>
      <c r="C18699">
        <v>2</v>
      </c>
      <c r="J18699" t="s">
        <v>30084</v>
      </c>
      <c r="K18699">
        <v>1</v>
      </c>
    </row>
    <row r="18700" spans="1:11" x14ac:dyDescent="0.3">
      <c r="A18700" t="s">
        <v>18699</v>
      </c>
      <c r="B18700" t="s">
        <v>18699</v>
      </c>
      <c r="C18700">
        <v>2</v>
      </c>
      <c r="J18700" t="s">
        <v>30085</v>
      </c>
      <c r="K18700">
        <v>1</v>
      </c>
    </row>
    <row r="18701" spans="1:11" x14ac:dyDescent="0.3">
      <c r="A18701" t="s">
        <v>18700</v>
      </c>
      <c r="B18701" t="s">
        <v>18700</v>
      </c>
      <c r="C18701">
        <v>2</v>
      </c>
      <c r="J18701" t="s">
        <v>6817</v>
      </c>
      <c r="K18701">
        <v>6</v>
      </c>
    </row>
    <row r="18702" spans="1:11" x14ac:dyDescent="0.3">
      <c r="A18702" t="s">
        <v>18701</v>
      </c>
      <c r="B18702" t="s">
        <v>18701</v>
      </c>
      <c r="C18702">
        <v>2</v>
      </c>
      <c r="J18702" t="s">
        <v>1866</v>
      </c>
      <c r="K18702">
        <v>27</v>
      </c>
    </row>
    <row r="18703" spans="1:11" x14ac:dyDescent="0.3">
      <c r="A18703" t="s">
        <v>18702</v>
      </c>
      <c r="B18703" t="s">
        <v>18702</v>
      </c>
      <c r="C18703">
        <v>2</v>
      </c>
      <c r="J18703" t="s">
        <v>30086</v>
      </c>
      <c r="K18703">
        <v>1</v>
      </c>
    </row>
    <row r="18704" spans="1:11" x14ac:dyDescent="0.3">
      <c r="A18704" t="s">
        <v>18703</v>
      </c>
      <c r="B18704" t="s">
        <v>18703</v>
      </c>
      <c r="C18704">
        <v>2</v>
      </c>
      <c r="J18704" t="s">
        <v>30087</v>
      </c>
      <c r="K18704">
        <v>1</v>
      </c>
    </row>
    <row r="18705" spans="1:11" x14ac:dyDescent="0.3">
      <c r="A18705" t="s">
        <v>18704</v>
      </c>
      <c r="B18705" t="s">
        <v>18704</v>
      </c>
      <c r="C18705">
        <v>2</v>
      </c>
      <c r="J18705" t="s">
        <v>30088</v>
      </c>
      <c r="K18705">
        <v>1</v>
      </c>
    </row>
    <row r="18706" spans="1:11" x14ac:dyDescent="0.3">
      <c r="A18706" t="s">
        <v>18705</v>
      </c>
      <c r="B18706" t="s">
        <v>18705</v>
      </c>
      <c r="C18706">
        <v>2</v>
      </c>
      <c r="J18706" t="s">
        <v>30089</v>
      </c>
      <c r="K18706">
        <v>1</v>
      </c>
    </row>
    <row r="18707" spans="1:11" x14ac:dyDescent="0.3">
      <c r="A18707" t="s">
        <v>18706</v>
      </c>
      <c r="B18707" t="s">
        <v>18706</v>
      </c>
      <c r="C18707">
        <v>2</v>
      </c>
      <c r="J18707" t="s">
        <v>7923</v>
      </c>
      <c r="K18707">
        <v>5</v>
      </c>
    </row>
    <row r="18708" spans="1:11" x14ac:dyDescent="0.3">
      <c r="A18708" t="s">
        <v>18707</v>
      </c>
      <c r="B18708" t="s">
        <v>18707</v>
      </c>
      <c r="C18708">
        <v>2</v>
      </c>
      <c r="J18708" t="s">
        <v>6818</v>
      </c>
      <c r="K18708">
        <v>6</v>
      </c>
    </row>
    <row r="18709" spans="1:11" x14ac:dyDescent="0.3">
      <c r="A18709" t="s">
        <v>18708</v>
      </c>
      <c r="B18709" t="s">
        <v>18708</v>
      </c>
      <c r="C18709">
        <v>2</v>
      </c>
      <c r="J18709" t="s">
        <v>16119</v>
      </c>
      <c r="K18709">
        <v>2</v>
      </c>
    </row>
    <row r="18710" spans="1:11" x14ac:dyDescent="0.3">
      <c r="A18710" t="s">
        <v>18709</v>
      </c>
      <c r="B18710" t="s">
        <v>18709</v>
      </c>
      <c r="C18710">
        <v>2</v>
      </c>
      <c r="J18710" t="s">
        <v>5413</v>
      </c>
      <c r="K18710">
        <v>8</v>
      </c>
    </row>
    <row r="18711" spans="1:11" x14ac:dyDescent="0.3">
      <c r="A18711" t="s">
        <v>18710</v>
      </c>
      <c r="B18711" t="s">
        <v>18710</v>
      </c>
      <c r="C18711">
        <v>2</v>
      </c>
      <c r="J18711" t="s">
        <v>30090</v>
      </c>
      <c r="K18711">
        <v>1</v>
      </c>
    </row>
    <row r="18712" spans="1:11" x14ac:dyDescent="0.3">
      <c r="A18712" t="s">
        <v>18711</v>
      </c>
      <c r="B18712" t="s">
        <v>18711</v>
      </c>
      <c r="C18712">
        <v>2</v>
      </c>
      <c r="J18712" t="s">
        <v>30091</v>
      </c>
      <c r="K18712">
        <v>1</v>
      </c>
    </row>
    <row r="18713" spans="1:11" x14ac:dyDescent="0.3">
      <c r="A18713" t="s">
        <v>18712</v>
      </c>
      <c r="B18713" t="s">
        <v>18712</v>
      </c>
      <c r="C18713">
        <v>2</v>
      </c>
      <c r="J18713" t="s">
        <v>16120</v>
      </c>
      <c r="K18713">
        <v>2</v>
      </c>
    </row>
    <row r="18714" spans="1:11" x14ac:dyDescent="0.3">
      <c r="A18714" t="s">
        <v>18713</v>
      </c>
      <c r="B18714" t="s">
        <v>18713</v>
      </c>
      <c r="C18714">
        <v>2</v>
      </c>
      <c r="J18714" t="s">
        <v>30092</v>
      </c>
      <c r="K18714">
        <v>1</v>
      </c>
    </row>
    <row r="18715" spans="1:11" x14ac:dyDescent="0.3">
      <c r="A18715" t="s">
        <v>18714</v>
      </c>
      <c r="B18715" t="s">
        <v>18714</v>
      </c>
      <c r="C18715">
        <v>2</v>
      </c>
      <c r="J18715" t="s">
        <v>16121</v>
      </c>
      <c r="K18715">
        <v>2</v>
      </c>
    </row>
    <row r="18716" spans="1:11" x14ac:dyDescent="0.3">
      <c r="A18716" t="s">
        <v>18715</v>
      </c>
      <c r="B18716" t="s">
        <v>18715</v>
      </c>
      <c r="C18716">
        <v>2</v>
      </c>
      <c r="J18716" t="s">
        <v>30093</v>
      </c>
      <c r="K18716">
        <v>1</v>
      </c>
    </row>
    <row r="18717" spans="1:11" x14ac:dyDescent="0.3">
      <c r="A18717" t="s">
        <v>18716</v>
      </c>
      <c r="B18717" t="s">
        <v>18716</v>
      </c>
      <c r="C18717">
        <v>2</v>
      </c>
      <c r="J18717" t="s">
        <v>16122</v>
      </c>
      <c r="K18717">
        <v>2</v>
      </c>
    </row>
    <row r="18718" spans="1:11" x14ac:dyDescent="0.3">
      <c r="A18718" t="s">
        <v>18717</v>
      </c>
      <c r="B18718" t="s">
        <v>18717</v>
      </c>
      <c r="C18718">
        <v>2</v>
      </c>
      <c r="J18718" t="s">
        <v>16123</v>
      </c>
      <c r="K18718">
        <v>2</v>
      </c>
    </row>
    <row r="18719" spans="1:11" x14ac:dyDescent="0.3">
      <c r="A18719" t="s">
        <v>18718</v>
      </c>
      <c r="B18719" t="s">
        <v>18718</v>
      </c>
      <c r="C18719">
        <v>2</v>
      </c>
      <c r="J18719" t="s">
        <v>30094</v>
      </c>
      <c r="K18719">
        <v>1</v>
      </c>
    </row>
    <row r="18720" spans="1:11" x14ac:dyDescent="0.3">
      <c r="A18720" t="s">
        <v>18719</v>
      </c>
      <c r="B18720" t="s">
        <v>18719</v>
      </c>
      <c r="C18720">
        <v>2</v>
      </c>
      <c r="J18720" t="s">
        <v>30095</v>
      </c>
      <c r="K18720">
        <v>1</v>
      </c>
    </row>
    <row r="18721" spans="1:11" x14ac:dyDescent="0.3">
      <c r="A18721" t="s">
        <v>18720</v>
      </c>
      <c r="B18721" t="s">
        <v>18720</v>
      </c>
      <c r="C18721">
        <v>2</v>
      </c>
      <c r="J18721" t="s">
        <v>30096</v>
      </c>
      <c r="K18721">
        <v>1</v>
      </c>
    </row>
    <row r="18722" spans="1:11" x14ac:dyDescent="0.3">
      <c r="A18722" t="s">
        <v>18721</v>
      </c>
      <c r="B18722" t="s">
        <v>18721</v>
      </c>
      <c r="C18722">
        <v>2</v>
      </c>
      <c r="J18722" t="s">
        <v>30097</v>
      </c>
      <c r="K18722">
        <v>1</v>
      </c>
    </row>
    <row r="18723" spans="1:11" x14ac:dyDescent="0.3">
      <c r="A18723" t="s">
        <v>18722</v>
      </c>
      <c r="B18723" t="s">
        <v>18722</v>
      </c>
      <c r="C18723">
        <v>2</v>
      </c>
      <c r="J18723" t="s">
        <v>6819</v>
      </c>
      <c r="K18723">
        <v>6</v>
      </c>
    </row>
    <row r="18724" spans="1:11" x14ac:dyDescent="0.3">
      <c r="A18724" t="s">
        <v>18723</v>
      </c>
      <c r="B18724" t="s">
        <v>18723</v>
      </c>
      <c r="C18724">
        <v>2</v>
      </c>
      <c r="J18724" t="s">
        <v>16124</v>
      </c>
      <c r="K18724">
        <v>2</v>
      </c>
    </row>
    <row r="18725" spans="1:11" x14ac:dyDescent="0.3">
      <c r="A18725" t="s">
        <v>18724</v>
      </c>
      <c r="B18725" t="s">
        <v>18724</v>
      </c>
      <c r="C18725">
        <v>2</v>
      </c>
      <c r="J18725" t="s">
        <v>30098</v>
      </c>
      <c r="K18725">
        <v>1</v>
      </c>
    </row>
    <row r="18726" spans="1:11" x14ac:dyDescent="0.3">
      <c r="A18726" t="s">
        <v>18725</v>
      </c>
      <c r="B18726" t="s">
        <v>18725</v>
      </c>
      <c r="C18726">
        <v>2</v>
      </c>
      <c r="J18726" t="s">
        <v>30099</v>
      </c>
      <c r="K18726">
        <v>1</v>
      </c>
    </row>
    <row r="18727" spans="1:11" x14ac:dyDescent="0.3">
      <c r="A18727" t="s">
        <v>18726</v>
      </c>
      <c r="B18727" t="s">
        <v>18726</v>
      </c>
      <c r="C18727">
        <v>2</v>
      </c>
      <c r="J18727" t="s">
        <v>3199</v>
      </c>
      <c r="K18727">
        <v>15</v>
      </c>
    </row>
    <row r="18728" spans="1:11" x14ac:dyDescent="0.3">
      <c r="A18728" t="s">
        <v>18727</v>
      </c>
      <c r="B18728" t="s">
        <v>18727</v>
      </c>
      <c r="C18728">
        <v>2</v>
      </c>
      <c r="J18728" t="s">
        <v>6820</v>
      </c>
      <c r="K18728">
        <v>6</v>
      </c>
    </row>
    <row r="18729" spans="1:11" x14ac:dyDescent="0.3">
      <c r="A18729" t="s">
        <v>18728</v>
      </c>
      <c r="B18729" t="s">
        <v>18728</v>
      </c>
      <c r="C18729">
        <v>2</v>
      </c>
      <c r="J18729" t="s">
        <v>16125</v>
      </c>
      <c r="K18729">
        <v>2</v>
      </c>
    </row>
    <row r="18730" spans="1:11" x14ac:dyDescent="0.3">
      <c r="A18730" t="s">
        <v>18729</v>
      </c>
      <c r="B18730" t="s">
        <v>18729</v>
      </c>
      <c r="C18730">
        <v>2</v>
      </c>
      <c r="J18730" t="s">
        <v>30100</v>
      </c>
      <c r="K18730">
        <v>1</v>
      </c>
    </row>
    <row r="18731" spans="1:11" x14ac:dyDescent="0.3">
      <c r="A18731" t="s">
        <v>18730</v>
      </c>
      <c r="B18731" t="s">
        <v>18730</v>
      </c>
      <c r="C18731">
        <v>2</v>
      </c>
      <c r="J18731" t="s">
        <v>30101</v>
      </c>
      <c r="K18731">
        <v>1</v>
      </c>
    </row>
    <row r="18732" spans="1:11" x14ac:dyDescent="0.3">
      <c r="A18732" t="s">
        <v>18731</v>
      </c>
      <c r="B18732" t="s">
        <v>18731</v>
      </c>
      <c r="C18732">
        <v>2</v>
      </c>
      <c r="J18732" t="s">
        <v>30102</v>
      </c>
      <c r="K18732">
        <v>1</v>
      </c>
    </row>
    <row r="18733" spans="1:11" x14ac:dyDescent="0.3">
      <c r="A18733" t="s">
        <v>18732</v>
      </c>
      <c r="B18733" t="s">
        <v>18732</v>
      </c>
      <c r="C18733">
        <v>2</v>
      </c>
      <c r="J18733" t="s">
        <v>30103</v>
      </c>
      <c r="K18733">
        <v>1</v>
      </c>
    </row>
    <row r="18734" spans="1:11" x14ac:dyDescent="0.3">
      <c r="A18734" t="s">
        <v>18733</v>
      </c>
      <c r="B18734" t="s">
        <v>18733</v>
      </c>
      <c r="C18734">
        <v>2</v>
      </c>
      <c r="J18734" t="s">
        <v>30104</v>
      </c>
      <c r="K18734">
        <v>1</v>
      </c>
    </row>
    <row r="18735" spans="1:11" x14ac:dyDescent="0.3">
      <c r="A18735" t="s">
        <v>18734</v>
      </c>
      <c r="B18735" t="s">
        <v>18734</v>
      </c>
      <c r="C18735">
        <v>2</v>
      </c>
      <c r="J18735" t="s">
        <v>16126</v>
      </c>
      <c r="K18735">
        <v>2</v>
      </c>
    </row>
    <row r="18736" spans="1:11" x14ac:dyDescent="0.3">
      <c r="A18736" t="s">
        <v>18735</v>
      </c>
      <c r="B18736" t="s">
        <v>18735</v>
      </c>
      <c r="C18736">
        <v>2</v>
      </c>
      <c r="J18736" t="s">
        <v>30105</v>
      </c>
      <c r="K18736">
        <v>1</v>
      </c>
    </row>
    <row r="18737" spans="1:11" x14ac:dyDescent="0.3">
      <c r="A18737" t="s">
        <v>18736</v>
      </c>
      <c r="B18737" t="s">
        <v>18736</v>
      </c>
      <c r="C18737">
        <v>2</v>
      </c>
      <c r="J18737" t="s">
        <v>16127</v>
      </c>
      <c r="K18737">
        <v>2</v>
      </c>
    </row>
    <row r="18738" spans="1:11" x14ac:dyDescent="0.3">
      <c r="A18738" t="s">
        <v>18737</v>
      </c>
      <c r="B18738" t="s">
        <v>18737</v>
      </c>
      <c r="C18738">
        <v>2</v>
      </c>
      <c r="J18738" t="s">
        <v>30106</v>
      </c>
      <c r="K18738">
        <v>1</v>
      </c>
    </row>
    <row r="18739" spans="1:11" x14ac:dyDescent="0.3">
      <c r="A18739" t="s">
        <v>18738</v>
      </c>
      <c r="B18739" t="s">
        <v>18738</v>
      </c>
      <c r="C18739">
        <v>2</v>
      </c>
      <c r="J18739" t="s">
        <v>7924</v>
      </c>
      <c r="K18739">
        <v>5</v>
      </c>
    </row>
    <row r="18740" spans="1:11" x14ac:dyDescent="0.3">
      <c r="A18740" t="s">
        <v>18739</v>
      </c>
      <c r="B18740" t="s">
        <v>18739</v>
      </c>
      <c r="C18740">
        <v>2</v>
      </c>
      <c r="J18740" t="s">
        <v>30107</v>
      </c>
      <c r="K18740">
        <v>1</v>
      </c>
    </row>
    <row r="18741" spans="1:11" x14ac:dyDescent="0.3">
      <c r="A18741" t="s">
        <v>18740</v>
      </c>
      <c r="B18741" t="s">
        <v>18740</v>
      </c>
      <c r="C18741">
        <v>2</v>
      </c>
      <c r="J18741" t="s">
        <v>30108</v>
      </c>
      <c r="K18741">
        <v>1</v>
      </c>
    </row>
    <row r="18742" spans="1:11" x14ac:dyDescent="0.3">
      <c r="A18742" t="s">
        <v>18741</v>
      </c>
      <c r="B18742" t="s">
        <v>18741</v>
      </c>
      <c r="C18742">
        <v>2</v>
      </c>
      <c r="J18742" t="s">
        <v>9387</v>
      </c>
      <c r="K18742">
        <v>4</v>
      </c>
    </row>
    <row r="18743" spans="1:11" x14ac:dyDescent="0.3">
      <c r="A18743" t="s">
        <v>18742</v>
      </c>
      <c r="B18743" t="s">
        <v>18742</v>
      </c>
      <c r="C18743">
        <v>2</v>
      </c>
      <c r="J18743" t="s">
        <v>30109</v>
      </c>
      <c r="K18743">
        <v>1</v>
      </c>
    </row>
    <row r="18744" spans="1:11" x14ac:dyDescent="0.3">
      <c r="A18744" t="s">
        <v>18743</v>
      </c>
      <c r="B18744" t="s">
        <v>18743</v>
      </c>
      <c r="C18744">
        <v>2</v>
      </c>
      <c r="J18744" t="s">
        <v>30110</v>
      </c>
      <c r="K18744">
        <v>1</v>
      </c>
    </row>
    <row r="18745" spans="1:11" x14ac:dyDescent="0.3">
      <c r="A18745" t="s">
        <v>18744</v>
      </c>
      <c r="B18745" t="s">
        <v>18744</v>
      </c>
      <c r="C18745">
        <v>2</v>
      </c>
      <c r="J18745" t="s">
        <v>16128</v>
      </c>
      <c r="K18745">
        <v>2</v>
      </c>
    </row>
    <row r="18746" spans="1:11" x14ac:dyDescent="0.3">
      <c r="A18746" t="s">
        <v>18745</v>
      </c>
      <c r="B18746" t="s">
        <v>18745</v>
      </c>
      <c r="C18746">
        <v>2</v>
      </c>
      <c r="J18746" t="s">
        <v>30111</v>
      </c>
      <c r="K18746">
        <v>1</v>
      </c>
    </row>
    <row r="18747" spans="1:11" x14ac:dyDescent="0.3">
      <c r="A18747" t="s">
        <v>18746</v>
      </c>
      <c r="B18747" t="s">
        <v>18746</v>
      </c>
      <c r="C18747">
        <v>2</v>
      </c>
      <c r="J18747" t="s">
        <v>30112</v>
      </c>
      <c r="K18747">
        <v>1</v>
      </c>
    </row>
    <row r="18748" spans="1:11" x14ac:dyDescent="0.3">
      <c r="A18748" t="s">
        <v>18747</v>
      </c>
      <c r="B18748" t="s">
        <v>18747</v>
      </c>
      <c r="C18748">
        <v>2</v>
      </c>
      <c r="J18748" t="s">
        <v>16129</v>
      </c>
      <c r="K18748">
        <v>2</v>
      </c>
    </row>
    <row r="18749" spans="1:11" x14ac:dyDescent="0.3">
      <c r="A18749" t="s">
        <v>18748</v>
      </c>
      <c r="B18749" t="s">
        <v>18748</v>
      </c>
      <c r="C18749">
        <v>2</v>
      </c>
      <c r="J18749" t="s">
        <v>16130</v>
      </c>
      <c r="K18749">
        <v>2</v>
      </c>
    </row>
    <row r="18750" spans="1:11" x14ac:dyDescent="0.3">
      <c r="A18750" t="s">
        <v>18749</v>
      </c>
      <c r="B18750" t="s">
        <v>18749</v>
      </c>
      <c r="C18750">
        <v>2</v>
      </c>
      <c r="J18750" t="s">
        <v>1626</v>
      </c>
      <c r="K18750">
        <v>31</v>
      </c>
    </row>
    <row r="18751" spans="1:11" x14ac:dyDescent="0.3">
      <c r="A18751" t="s">
        <v>18750</v>
      </c>
      <c r="B18751" t="s">
        <v>18750</v>
      </c>
      <c r="C18751">
        <v>2</v>
      </c>
      <c r="J18751" t="s">
        <v>1478</v>
      </c>
      <c r="K18751">
        <v>34</v>
      </c>
    </row>
    <row r="18752" spans="1:11" x14ac:dyDescent="0.3">
      <c r="A18752" t="s">
        <v>18751</v>
      </c>
      <c r="B18752" t="s">
        <v>18751</v>
      </c>
      <c r="C18752">
        <v>2</v>
      </c>
      <c r="J18752" t="s">
        <v>1524</v>
      </c>
      <c r="K18752">
        <v>33</v>
      </c>
    </row>
    <row r="18753" spans="1:11" x14ac:dyDescent="0.3">
      <c r="A18753" t="s">
        <v>18752</v>
      </c>
      <c r="B18753" t="s">
        <v>18752</v>
      </c>
      <c r="C18753">
        <v>2</v>
      </c>
      <c r="J18753" t="s">
        <v>30113</v>
      </c>
      <c r="K18753">
        <v>1</v>
      </c>
    </row>
    <row r="18754" spans="1:11" x14ac:dyDescent="0.3">
      <c r="A18754" t="s">
        <v>18753</v>
      </c>
      <c r="B18754" t="s">
        <v>18753</v>
      </c>
      <c r="C18754">
        <v>2</v>
      </c>
      <c r="J18754" t="s">
        <v>212</v>
      </c>
      <c r="K18754">
        <v>192</v>
      </c>
    </row>
    <row r="18755" spans="1:11" x14ac:dyDescent="0.3">
      <c r="A18755" t="s">
        <v>18754</v>
      </c>
      <c r="B18755" t="s">
        <v>18754</v>
      </c>
      <c r="C18755">
        <v>2</v>
      </c>
      <c r="J18755" t="s">
        <v>30114</v>
      </c>
      <c r="K18755">
        <v>1</v>
      </c>
    </row>
    <row r="18756" spans="1:11" x14ac:dyDescent="0.3">
      <c r="A18756" t="s">
        <v>18755</v>
      </c>
      <c r="B18756" t="s">
        <v>18755</v>
      </c>
      <c r="C18756">
        <v>2</v>
      </c>
      <c r="J18756" t="s">
        <v>16131</v>
      </c>
      <c r="K18756">
        <v>2</v>
      </c>
    </row>
    <row r="18757" spans="1:11" x14ac:dyDescent="0.3">
      <c r="A18757" t="s">
        <v>18756</v>
      </c>
      <c r="B18757" t="s">
        <v>18756</v>
      </c>
      <c r="C18757">
        <v>2</v>
      </c>
      <c r="J18757" t="s">
        <v>62</v>
      </c>
      <c r="K18757">
        <v>422</v>
      </c>
    </row>
    <row r="18758" spans="1:11" x14ac:dyDescent="0.3">
      <c r="A18758" t="s">
        <v>18757</v>
      </c>
      <c r="B18758" t="s">
        <v>18757</v>
      </c>
      <c r="C18758">
        <v>2</v>
      </c>
      <c r="J18758" t="s">
        <v>30115</v>
      </c>
      <c r="K18758">
        <v>1</v>
      </c>
    </row>
    <row r="18759" spans="1:11" x14ac:dyDescent="0.3">
      <c r="A18759" t="s">
        <v>18758</v>
      </c>
      <c r="B18759" t="s">
        <v>18758</v>
      </c>
      <c r="C18759">
        <v>2</v>
      </c>
      <c r="J18759" t="s">
        <v>676</v>
      </c>
      <c r="K18759">
        <v>76</v>
      </c>
    </row>
    <row r="18760" spans="1:11" x14ac:dyDescent="0.3">
      <c r="A18760" t="s">
        <v>18759</v>
      </c>
      <c r="B18760" t="s">
        <v>18759</v>
      </c>
      <c r="C18760">
        <v>2</v>
      </c>
      <c r="J18760" t="s">
        <v>30116</v>
      </c>
      <c r="K18760">
        <v>1</v>
      </c>
    </row>
    <row r="18761" spans="1:11" x14ac:dyDescent="0.3">
      <c r="A18761" t="s">
        <v>18760</v>
      </c>
      <c r="B18761" t="s">
        <v>18760</v>
      </c>
      <c r="C18761">
        <v>2</v>
      </c>
      <c r="J18761" t="s">
        <v>30117</v>
      </c>
      <c r="K18761">
        <v>1</v>
      </c>
    </row>
    <row r="18762" spans="1:11" x14ac:dyDescent="0.3">
      <c r="A18762" t="s">
        <v>18761</v>
      </c>
      <c r="B18762" t="s">
        <v>18761</v>
      </c>
      <c r="C18762">
        <v>2</v>
      </c>
      <c r="J18762" t="s">
        <v>3405</v>
      </c>
      <c r="K18762">
        <v>14</v>
      </c>
    </row>
    <row r="18763" spans="1:11" x14ac:dyDescent="0.3">
      <c r="A18763" t="s">
        <v>18762</v>
      </c>
      <c r="B18763" t="s">
        <v>18762</v>
      </c>
      <c r="C18763">
        <v>2</v>
      </c>
      <c r="J18763" t="s">
        <v>30118</v>
      </c>
      <c r="K18763">
        <v>1</v>
      </c>
    </row>
    <row r="18764" spans="1:11" x14ac:dyDescent="0.3">
      <c r="A18764" t="s">
        <v>18763</v>
      </c>
      <c r="B18764" t="s">
        <v>18763</v>
      </c>
      <c r="C18764">
        <v>2</v>
      </c>
      <c r="J18764" t="s">
        <v>30119</v>
      </c>
      <c r="K18764">
        <v>1</v>
      </c>
    </row>
    <row r="18765" spans="1:11" x14ac:dyDescent="0.3">
      <c r="A18765" t="s">
        <v>18764</v>
      </c>
      <c r="B18765" t="s">
        <v>18764</v>
      </c>
      <c r="C18765">
        <v>2</v>
      </c>
      <c r="J18765" t="s">
        <v>30120</v>
      </c>
      <c r="K18765">
        <v>1</v>
      </c>
    </row>
    <row r="18766" spans="1:11" x14ac:dyDescent="0.3">
      <c r="A18766" t="s">
        <v>18765</v>
      </c>
      <c r="B18766" t="s">
        <v>18765</v>
      </c>
      <c r="C18766">
        <v>2</v>
      </c>
      <c r="J18766" t="s">
        <v>30121</v>
      </c>
      <c r="K18766">
        <v>1</v>
      </c>
    </row>
    <row r="18767" spans="1:11" x14ac:dyDescent="0.3">
      <c r="A18767" t="s">
        <v>18766</v>
      </c>
      <c r="B18767" t="s">
        <v>18766</v>
      </c>
      <c r="C18767">
        <v>2</v>
      </c>
      <c r="J18767" t="s">
        <v>30122</v>
      </c>
      <c r="K18767">
        <v>1</v>
      </c>
    </row>
    <row r="18768" spans="1:11" x14ac:dyDescent="0.3">
      <c r="A18768" t="s">
        <v>18767</v>
      </c>
      <c r="B18768" t="s">
        <v>18767</v>
      </c>
      <c r="C18768">
        <v>2</v>
      </c>
      <c r="J18768" t="s">
        <v>16132</v>
      </c>
      <c r="K18768">
        <v>2</v>
      </c>
    </row>
    <row r="18769" spans="1:11" x14ac:dyDescent="0.3">
      <c r="A18769" t="s">
        <v>18768</v>
      </c>
      <c r="B18769" t="s">
        <v>18768</v>
      </c>
      <c r="C18769">
        <v>2</v>
      </c>
      <c r="J18769" t="s">
        <v>30123</v>
      </c>
      <c r="K18769">
        <v>1</v>
      </c>
    </row>
    <row r="18770" spans="1:11" x14ac:dyDescent="0.3">
      <c r="A18770" t="s">
        <v>18769</v>
      </c>
      <c r="B18770" t="s">
        <v>18769</v>
      </c>
      <c r="C18770">
        <v>2</v>
      </c>
      <c r="J18770" t="s">
        <v>5414</v>
      </c>
      <c r="K18770">
        <v>8</v>
      </c>
    </row>
    <row r="18771" spans="1:11" x14ac:dyDescent="0.3">
      <c r="A18771" t="s">
        <v>18770</v>
      </c>
      <c r="B18771" t="s">
        <v>18770</v>
      </c>
      <c r="C18771">
        <v>2</v>
      </c>
      <c r="J18771" t="s">
        <v>30124</v>
      </c>
      <c r="K18771">
        <v>1</v>
      </c>
    </row>
    <row r="18772" spans="1:11" x14ac:dyDescent="0.3">
      <c r="A18772" t="s">
        <v>18771</v>
      </c>
      <c r="B18772" t="s">
        <v>18771</v>
      </c>
      <c r="C18772">
        <v>2</v>
      </c>
      <c r="J18772" t="s">
        <v>7925</v>
      </c>
      <c r="K18772">
        <v>5</v>
      </c>
    </row>
    <row r="18773" spans="1:11" x14ac:dyDescent="0.3">
      <c r="A18773" t="s">
        <v>18772</v>
      </c>
      <c r="B18773" t="s">
        <v>18772</v>
      </c>
      <c r="C18773">
        <v>2</v>
      </c>
      <c r="J18773" t="s">
        <v>16133</v>
      </c>
      <c r="K18773">
        <v>2</v>
      </c>
    </row>
    <row r="18774" spans="1:11" x14ac:dyDescent="0.3">
      <c r="A18774" t="s">
        <v>18773</v>
      </c>
      <c r="B18774" t="s">
        <v>18773</v>
      </c>
      <c r="C18774">
        <v>2</v>
      </c>
      <c r="J18774" t="s">
        <v>6821</v>
      </c>
      <c r="K18774">
        <v>6</v>
      </c>
    </row>
    <row r="18775" spans="1:11" x14ac:dyDescent="0.3">
      <c r="A18775" t="s">
        <v>18774</v>
      </c>
      <c r="B18775" t="s">
        <v>18774</v>
      </c>
      <c r="C18775">
        <v>2</v>
      </c>
      <c r="J18775" t="s">
        <v>30125</v>
      </c>
      <c r="K18775">
        <v>1</v>
      </c>
    </row>
    <row r="18776" spans="1:11" x14ac:dyDescent="0.3">
      <c r="A18776" t="s">
        <v>18775</v>
      </c>
      <c r="B18776" t="s">
        <v>18775</v>
      </c>
      <c r="C18776">
        <v>2</v>
      </c>
      <c r="J18776" t="s">
        <v>30126</v>
      </c>
      <c r="K18776">
        <v>1</v>
      </c>
    </row>
    <row r="18777" spans="1:11" x14ac:dyDescent="0.3">
      <c r="A18777" t="s">
        <v>18776</v>
      </c>
      <c r="B18777" t="s">
        <v>18776</v>
      </c>
      <c r="C18777">
        <v>2</v>
      </c>
      <c r="J18777" t="s">
        <v>30127</v>
      </c>
      <c r="K18777">
        <v>1</v>
      </c>
    </row>
    <row r="18778" spans="1:11" x14ac:dyDescent="0.3">
      <c r="A18778" t="s">
        <v>18777</v>
      </c>
      <c r="B18778" t="s">
        <v>18777</v>
      </c>
      <c r="C18778">
        <v>2</v>
      </c>
      <c r="J18778" t="s">
        <v>16134</v>
      </c>
      <c r="K18778">
        <v>2</v>
      </c>
    </row>
    <row r="18779" spans="1:11" x14ac:dyDescent="0.3">
      <c r="A18779" t="s">
        <v>18778</v>
      </c>
      <c r="B18779" t="s">
        <v>18778</v>
      </c>
      <c r="C18779">
        <v>2</v>
      </c>
      <c r="J18779" t="s">
        <v>30128</v>
      </c>
      <c r="K18779">
        <v>1</v>
      </c>
    </row>
    <row r="18780" spans="1:11" x14ac:dyDescent="0.3">
      <c r="A18780" t="s">
        <v>18779</v>
      </c>
      <c r="B18780" t="s">
        <v>18779</v>
      </c>
      <c r="C18780">
        <v>2</v>
      </c>
      <c r="J18780" t="s">
        <v>7926</v>
      </c>
      <c r="K18780">
        <v>5</v>
      </c>
    </row>
    <row r="18781" spans="1:11" x14ac:dyDescent="0.3">
      <c r="A18781" t="s">
        <v>18780</v>
      </c>
      <c r="B18781" t="s">
        <v>18780</v>
      </c>
      <c r="C18781">
        <v>2</v>
      </c>
      <c r="J18781" t="s">
        <v>30129</v>
      </c>
      <c r="K18781">
        <v>1</v>
      </c>
    </row>
    <row r="18782" spans="1:11" x14ac:dyDescent="0.3">
      <c r="A18782" t="s">
        <v>18781</v>
      </c>
      <c r="B18782" t="s">
        <v>18781</v>
      </c>
      <c r="C18782">
        <v>2</v>
      </c>
      <c r="J18782" t="s">
        <v>30130</v>
      </c>
      <c r="K18782">
        <v>1</v>
      </c>
    </row>
    <row r="18783" spans="1:11" x14ac:dyDescent="0.3">
      <c r="A18783" t="s">
        <v>18782</v>
      </c>
      <c r="B18783" t="s">
        <v>18782</v>
      </c>
      <c r="C18783">
        <v>2</v>
      </c>
      <c r="J18783" t="s">
        <v>30131</v>
      </c>
      <c r="K18783">
        <v>1</v>
      </c>
    </row>
    <row r="18784" spans="1:11" x14ac:dyDescent="0.3">
      <c r="A18784" t="s">
        <v>18783</v>
      </c>
      <c r="B18784" t="s">
        <v>18783</v>
      </c>
      <c r="C18784">
        <v>2</v>
      </c>
      <c r="J18784" t="s">
        <v>6040</v>
      </c>
      <c r="K18784">
        <v>7</v>
      </c>
    </row>
    <row r="18785" spans="1:11" x14ac:dyDescent="0.3">
      <c r="A18785" t="s">
        <v>18784</v>
      </c>
      <c r="B18785" t="s">
        <v>18784</v>
      </c>
      <c r="C18785">
        <v>2</v>
      </c>
      <c r="J18785" t="s">
        <v>30132</v>
      </c>
      <c r="K18785">
        <v>1</v>
      </c>
    </row>
    <row r="18786" spans="1:11" x14ac:dyDescent="0.3">
      <c r="A18786" t="s">
        <v>18785</v>
      </c>
      <c r="B18786" t="s">
        <v>18785</v>
      </c>
      <c r="C18786">
        <v>2</v>
      </c>
      <c r="J18786" t="s">
        <v>30133</v>
      </c>
      <c r="K18786">
        <v>1</v>
      </c>
    </row>
    <row r="18787" spans="1:11" x14ac:dyDescent="0.3">
      <c r="A18787" t="s">
        <v>18786</v>
      </c>
      <c r="B18787" t="s">
        <v>18786</v>
      </c>
      <c r="C18787">
        <v>2</v>
      </c>
      <c r="J18787" t="s">
        <v>9388</v>
      </c>
      <c r="K18787">
        <v>4</v>
      </c>
    </row>
    <row r="18788" spans="1:11" x14ac:dyDescent="0.3">
      <c r="A18788" t="s">
        <v>18787</v>
      </c>
      <c r="B18788" t="s">
        <v>18787</v>
      </c>
      <c r="C18788">
        <v>2</v>
      </c>
      <c r="J18788" t="s">
        <v>1791</v>
      </c>
      <c r="K18788">
        <v>28</v>
      </c>
    </row>
    <row r="18789" spans="1:11" x14ac:dyDescent="0.3">
      <c r="A18789" t="s">
        <v>18788</v>
      </c>
      <c r="B18789" t="s">
        <v>18788</v>
      </c>
      <c r="C18789">
        <v>2</v>
      </c>
      <c r="J18789" t="s">
        <v>815</v>
      </c>
      <c r="K18789">
        <v>62</v>
      </c>
    </row>
    <row r="18790" spans="1:11" x14ac:dyDescent="0.3">
      <c r="A18790" t="s">
        <v>18789</v>
      </c>
      <c r="B18790" t="s">
        <v>18789</v>
      </c>
      <c r="C18790">
        <v>2</v>
      </c>
      <c r="J18790" t="s">
        <v>2253</v>
      </c>
      <c r="K18790">
        <v>22</v>
      </c>
    </row>
    <row r="18791" spans="1:11" x14ac:dyDescent="0.3">
      <c r="A18791" t="s">
        <v>18790</v>
      </c>
      <c r="B18791" t="s">
        <v>18790</v>
      </c>
      <c r="C18791">
        <v>2</v>
      </c>
      <c r="J18791" t="s">
        <v>136</v>
      </c>
      <c r="K18791">
        <v>274</v>
      </c>
    </row>
    <row r="18792" spans="1:11" x14ac:dyDescent="0.3">
      <c r="A18792" t="s">
        <v>18791</v>
      </c>
      <c r="B18792" t="s">
        <v>18791</v>
      </c>
      <c r="C18792">
        <v>2</v>
      </c>
      <c r="J18792" t="s">
        <v>11728</v>
      </c>
      <c r="K18792">
        <v>3</v>
      </c>
    </row>
    <row r="18793" spans="1:11" x14ac:dyDescent="0.3">
      <c r="A18793" t="s">
        <v>18792</v>
      </c>
      <c r="B18793" t="s">
        <v>18792</v>
      </c>
      <c r="C18793">
        <v>2</v>
      </c>
      <c r="J18793" t="s">
        <v>30134</v>
      </c>
      <c r="K18793">
        <v>1</v>
      </c>
    </row>
    <row r="18794" spans="1:11" x14ac:dyDescent="0.3">
      <c r="A18794" t="s">
        <v>18793</v>
      </c>
      <c r="B18794" t="s">
        <v>18793</v>
      </c>
      <c r="C18794">
        <v>2</v>
      </c>
      <c r="J18794" t="s">
        <v>30135</v>
      </c>
      <c r="K18794">
        <v>1</v>
      </c>
    </row>
    <row r="18795" spans="1:11" x14ac:dyDescent="0.3">
      <c r="A18795" t="s">
        <v>18794</v>
      </c>
      <c r="B18795" t="s">
        <v>18794</v>
      </c>
      <c r="C18795">
        <v>2</v>
      </c>
      <c r="J18795" t="s">
        <v>30136</v>
      </c>
      <c r="K18795">
        <v>1</v>
      </c>
    </row>
    <row r="18796" spans="1:11" x14ac:dyDescent="0.3">
      <c r="A18796" t="s">
        <v>18795</v>
      </c>
      <c r="B18796" t="s">
        <v>18795</v>
      </c>
      <c r="C18796">
        <v>2</v>
      </c>
      <c r="J18796" t="s">
        <v>30137</v>
      </c>
      <c r="K18796">
        <v>1</v>
      </c>
    </row>
    <row r="18797" spans="1:11" x14ac:dyDescent="0.3">
      <c r="A18797" t="s">
        <v>18796</v>
      </c>
      <c r="B18797" t="s">
        <v>18796</v>
      </c>
      <c r="C18797">
        <v>2</v>
      </c>
      <c r="J18797" t="s">
        <v>30138</v>
      </c>
      <c r="K18797">
        <v>1</v>
      </c>
    </row>
    <row r="18798" spans="1:11" x14ac:dyDescent="0.3">
      <c r="A18798" t="s">
        <v>18797</v>
      </c>
      <c r="B18798" t="s">
        <v>18797</v>
      </c>
      <c r="C18798">
        <v>2</v>
      </c>
      <c r="J18798" t="s">
        <v>16135</v>
      </c>
      <c r="K18798">
        <v>2</v>
      </c>
    </row>
    <row r="18799" spans="1:11" x14ac:dyDescent="0.3">
      <c r="A18799" t="s">
        <v>18798</v>
      </c>
      <c r="B18799" t="s">
        <v>18798</v>
      </c>
      <c r="C18799">
        <v>2</v>
      </c>
      <c r="J18799" t="s">
        <v>30139</v>
      </c>
      <c r="K18799">
        <v>1</v>
      </c>
    </row>
    <row r="18800" spans="1:11" x14ac:dyDescent="0.3">
      <c r="A18800" t="s">
        <v>18799</v>
      </c>
      <c r="B18800" t="s">
        <v>18799</v>
      </c>
      <c r="C18800">
        <v>2</v>
      </c>
      <c r="J18800" t="s">
        <v>3617</v>
      </c>
      <c r="K18800">
        <v>13</v>
      </c>
    </row>
    <row r="18801" spans="1:11" x14ac:dyDescent="0.3">
      <c r="A18801" t="s">
        <v>18800</v>
      </c>
      <c r="B18801" t="s">
        <v>18800</v>
      </c>
      <c r="C18801">
        <v>2</v>
      </c>
      <c r="J18801" t="s">
        <v>30140</v>
      </c>
      <c r="K18801">
        <v>1</v>
      </c>
    </row>
    <row r="18802" spans="1:11" x14ac:dyDescent="0.3">
      <c r="A18802" t="s">
        <v>18801</v>
      </c>
      <c r="B18802" t="s">
        <v>18801</v>
      </c>
      <c r="C18802">
        <v>2</v>
      </c>
      <c r="J18802" t="s">
        <v>30141</v>
      </c>
      <c r="K18802">
        <v>1</v>
      </c>
    </row>
    <row r="18803" spans="1:11" x14ac:dyDescent="0.3">
      <c r="A18803" t="s">
        <v>18802</v>
      </c>
      <c r="B18803" t="s">
        <v>18802</v>
      </c>
      <c r="C18803">
        <v>2</v>
      </c>
      <c r="J18803" t="s">
        <v>30142</v>
      </c>
      <c r="K18803">
        <v>1</v>
      </c>
    </row>
    <row r="18804" spans="1:11" x14ac:dyDescent="0.3">
      <c r="A18804" t="s">
        <v>18803</v>
      </c>
      <c r="B18804" t="s">
        <v>18803</v>
      </c>
      <c r="C18804">
        <v>2</v>
      </c>
      <c r="J18804" t="s">
        <v>16136</v>
      </c>
      <c r="K18804">
        <v>2</v>
      </c>
    </row>
    <row r="18805" spans="1:11" x14ac:dyDescent="0.3">
      <c r="A18805" t="s">
        <v>18804</v>
      </c>
      <c r="B18805" t="s">
        <v>18804</v>
      </c>
      <c r="C18805">
        <v>2</v>
      </c>
      <c r="J18805" t="s">
        <v>30143</v>
      </c>
      <c r="K18805">
        <v>1</v>
      </c>
    </row>
    <row r="18806" spans="1:11" x14ac:dyDescent="0.3">
      <c r="A18806" t="s">
        <v>18805</v>
      </c>
      <c r="B18806" t="s">
        <v>18805</v>
      </c>
      <c r="C18806">
        <v>2</v>
      </c>
      <c r="J18806" t="s">
        <v>16137</v>
      </c>
      <c r="K18806">
        <v>2</v>
      </c>
    </row>
    <row r="18807" spans="1:11" x14ac:dyDescent="0.3">
      <c r="A18807" t="s">
        <v>18806</v>
      </c>
      <c r="B18807" t="s">
        <v>18806</v>
      </c>
      <c r="C18807">
        <v>2</v>
      </c>
      <c r="J18807" t="s">
        <v>16138</v>
      </c>
      <c r="K18807">
        <v>2</v>
      </c>
    </row>
    <row r="18808" spans="1:11" x14ac:dyDescent="0.3">
      <c r="A18808" t="s">
        <v>18807</v>
      </c>
      <c r="B18808" t="s">
        <v>18807</v>
      </c>
      <c r="C18808">
        <v>2</v>
      </c>
      <c r="J18808" t="s">
        <v>30144</v>
      </c>
      <c r="K18808">
        <v>1</v>
      </c>
    </row>
    <row r="18809" spans="1:11" x14ac:dyDescent="0.3">
      <c r="A18809" t="s">
        <v>18808</v>
      </c>
      <c r="B18809" t="s">
        <v>18808</v>
      </c>
      <c r="C18809">
        <v>2</v>
      </c>
      <c r="J18809" t="s">
        <v>16139</v>
      </c>
      <c r="K18809">
        <v>2</v>
      </c>
    </row>
    <row r="18810" spans="1:11" x14ac:dyDescent="0.3">
      <c r="A18810" t="s">
        <v>18809</v>
      </c>
      <c r="B18810" t="s">
        <v>18809</v>
      </c>
      <c r="C18810">
        <v>2</v>
      </c>
      <c r="J18810" t="s">
        <v>30145</v>
      </c>
      <c r="K18810">
        <v>1</v>
      </c>
    </row>
    <row r="18811" spans="1:11" x14ac:dyDescent="0.3">
      <c r="A18811" t="s">
        <v>18810</v>
      </c>
      <c r="B18811" t="s">
        <v>18810</v>
      </c>
      <c r="C18811">
        <v>2</v>
      </c>
      <c r="J18811" t="s">
        <v>30146</v>
      </c>
      <c r="K18811">
        <v>1</v>
      </c>
    </row>
    <row r="18812" spans="1:11" x14ac:dyDescent="0.3">
      <c r="A18812" t="s">
        <v>18811</v>
      </c>
      <c r="B18812" t="s">
        <v>18811</v>
      </c>
      <c r="C18812">
        <v>2</v>
      </c>
      <c r="J18812" t="s">
        <v>16140</v>
      </c>
      <c r="K18812">
        <v>2</v>
      </c>
    </row>
    <row r="18813" spans="1:11" x14ac:dyDescent="0.3">
      <c r="A18813" t="s">
        <v>18812</v>
      </c>
      <c r="B18813" t="s">
        <v>18812</v>
      </c>
      <c r="C18813">
        <v>2</v>
      </c>
      <c r="J18813" t="s">
        <v>16141</v>
      </c>
      <c r="K18813">
        <v>2</v>
      </c>
    </row>
    <row r="18814" spans="1:11" x14ac:dyDescent="0.3">
      <c r="A18814" t="s">
        <v>18813</v>
      </c>
      <c r="B18814" t="s">
        <v>18813</v>
      </c>
      <c r="C18814">
        <v>2</v>
      </c>
      <c r="J18814" t="s">
        <v>30147</v>
      </c>
      <c r="K18814">
        <v>1</v>
      </c>
    </row>
    <row r="18815" spans="1:11" x14ac:dyDescent="0.3">
      <c r="A18815" t="s">
        <v>18814</v>
      </c>
      <c r="B18815" t="s">
        <v>18814</v>
      </c>
      <c r="C18815">
        <v>2</v>
      </c>
      <c r="J18815" t="s">
        <v>30148</v>
      </c>
      <c r="K18815">
        <v>1</v>
      </c>
    </row>
    <row r="18816" spans="1:11" x14ac:dyDescent="0.3">
      <c r="A18816" t="s">
        <v>18815</v>
      </c>
      <c r="B18816" t="s">
        <v>18815</v>
      </c>
      <c r="C18816">
        <v>2</v>
      </c>
      <c r="J18816" t="s">
        <v>30149</v>
      </c>
      <c r="K18816">
        <v>1</v>
      </c>
    </row>
    <row r="18817" spans="1:11" x14ac:dyDescent="0.3">
      <c r="A18817" t="s">
        <v>18816</v>
      </c>
      <c r="B18817" t="s">
        <v>18816</v>
      </c>
      <c r="C18817">
        <v>2</v>
      </c>
      <c r="J18817" t="s">
        <v>30150</v>
      </c>
      <c r="K18817">
        <v>1</v>
      </c>
    </row>
    <row r="18818" spans="1:11" x14ac:dyDescent="0.3">
      <c r="A18818" t="s">
        <v>18817</v>
      </c>
      <c r="B18818" t="s">
        <v>18817</v>
      </c>
      <c r="C18818">
        <v>2</v>
      </c>
      <c r="J18818" t="s">
        <v>30151</v>
      </c>
      <c r="K18818">
        <v>1</v>
      </c>
    </row>
    <row r="18819" spans="1:11" x14ac:dyDescent="0.3">
      <c r="A18819" t="s">
        <v>18818</v>
      </c>
      <c r="B18819" t="s">
        <v>18818</v>
      </c>
      <c r="C18819">
        <v>2</v>
      </c>
      <c r="J18819" t="s">
        <v>30152</v>
      </c>
      <c r="K18819">
        <v>1</v>
      </c>
    </row>
    <row r="18820" spans="1:11" x14ac:dyDescent="0.3">
      <c r="A18820" t="s">
        <v>18819</v>
      </c>
      <c r="B18820" t="s">
        <v>18819</v>
      </c>
      <c r="C18820">
        <v>2</v>
      </c>
      <c r="J18820" t="s">
        <v>9389</v>
      </c>
      <c r="K18820">
        <v>4</v>
      </c>
    </row>
    <row r="18821" spans="1:11" x14ac:dyDescent="0.3">
      <c r="A18821" t="s">
        <v>18820</v>
      </c>
      <c r="B18821" t="s">
        <v>18820</v>
      </c>
      <c r="C18821">
        <v>2</v>
      </c>
      <c r="J18821" t="s">
        <v>9390</v>
      </c>
      <c r="K18821">
        <v>4</v>
      </c>
    </row>
    <row r="18822" spans="1:11" x14ac:dyDescent="0.3">
      <c r="A18822" t="s">
        <v>18821</v>
      </c>
      <c r="B18822" t="s">
        <v>18821</v>
      </c>
      <c r="C18822">
        <v>2</v>
      </c>
      <c r="J18822" t="s">
        <v>16142</v>
      </c>
      <c r="K18822">
        <v>2</v>
      </c>
    </row>
    <row r="18823" spans="1:11" x14ac:dyDescent="0.3">
      <c r="A18823" t="s">
        <v>18822</v>
      </c>
      <c r="B18823" t="s">
        <v>18822</v>
      </c>
      <c r="C18823">
        <v>2</v>
      </c>
      <c r="J18823" t="s">
        <v>16143</v>
      </c>
      <c r="K18823">
        <v>2</v>
      </c>
    </row>
    <row r="18824" spans="1:11" x14ac:dyDescent="0.3">
      <c r="A18824" t="s">
        <v>18823</v>
      </c>
      <c r="B18824" t="s">
        <v>18823</v>
      </c>
      <c r="C18824">
        <v>2</v>
      </c>
      <c r="J18824" t="s">
        <v>30153</v>
      </c>
      <c r="K18824">
        <v>1</v>
      </c>
    </row>
    <row r="18825" spans="1:11" x14ac:dyDescent="0.3">
      <c r="A18825" t="s">
        <v>18824</v>
      </c>
      <c r="B18825" t="s">
        <v>18824</v>
      </c>
      <c r="C18825">
        <v>2</v>
      </c>
      <c r="J18825" t="s">
        <v>30154</v>
      </c>
      <c r="K18825">
        <v>1</v>
      </c>
    </row>
    <row r="18826" spans="1:11" x14ac:dyDescent="0.3">
      <c r="A18826" t="s">
        <v>18825</v>
      </c>
      <c r="B18826" t="s">
        <v>18825</v>
      </c>
      <c r="C18826">
        <v>2</v>
      </c>
      <c r="J18826" t="s">
        <v>11729</v>
      </c>
      <c r="K18826">
        <v>3</v>
      </c>
    </row>
    <row r="18827" spans="1:11" x14ac:dyDescent="0.3">
      <c r="A18827" t="s">
        <v>18826</v>
      </c>
      <c r="B18827" t="s">
        <v>18826</v>
      </c>
      <c r="C18827">
        <v>2</v>
      </c>
      <c r="J18827" t="s">
        <v>7927</v>
      </c>
      <c r="K18827">
        <v>5</v>
      </c>
    </row>
    <row r="18828" spans="1:11" x14ac:dyDescent="0.3">
      <c r="A18828" t="s">
        <v>18827</v>
      </c>
      <c r="B18828" t="s">
        <v>18827</v>
      </c>
      <c r="C18828">
        <v>2</v>
      </c>
      <c r="J18828" t="s">
        <v>30155</v>
      </c>
      <c r="K18828">
        <v>1</v>
      </c>
    </row>
    <row r="18829" spans="1:11" x14ac:dyDescent="0.3">
      <c r="A18829" t="s">
        <v>18828</v>
      </c>
      <c r="B18829" t="s">
        <v>18828</v>
      </c>
      <c r="C18829">
        <v>2</v>
      </c>
      <c r="J18829" t="s">
        <v>11730</v>
      </c>
      <c r="K18829">
        <v>3</v>
      </c>
    </row>
    <row r="18830" spans="1:11" x14ac:dyDescent="0.3">
      <c r="A18830" t="s">
        <v>18829</v>
      </c>
      <c r="B18830" t="s">
        <v>18829</v>
      </c>
      <c r="C18830">
        <v>2</v>
      </c>
      <c r="J18830" t="s">
        <v>30156</v>
      </c>
      <c r="K18830">
        <v>1</v>
      </c>
    </row>
    <row r="18831" spans="1:11" x14ac:dyDescent="0.3">
      <c r="A18831" t="s">
        <v>18830</v>
      </c>
      <c r="B18831" t="s">
        <v>18830</v>
      </c>
      <c r="C18831">
        <v>2</v>
      </c>
      <c r="J18831" t="s">
        <v>30157</v>
      </c>
      <c r="K18831">
        <v>1</v>
      </c>
    </row>
    <row r="18832" spans="1:11" x14ac:dyDescent="0.3">
      <c r="A18832" t="s">
        <v>18831</v>
      </c>
      <c r="B18832" t="s">
        <v>18831</v>
      </c>
      <c r="C18832">
        <v>2</v>
      </c>
      <c r="J18832" t="s">
        <v>30158</v>
      </c>
      <c r="K18832">
        <v>1</v>
      </c>
    </row>
    <row r="18833" spans="1:11" x14ac:dyDescent="0.3">
      <c r="A18833" t="s">
        <v>18832</v>
      </c>
      <c r="B18833" t="s">
        <v>18832</v>
      </c>
      <c r="C18833">
        <v>2</v>
      </c>
      <c r="J18833" t="s">
        <v>6822</v>
      </c>
      <c r="K18833">
        <v>6</v>
      </c>
    </row>
    <row r="18834" spans="1:11" x14ac:dyDescent="0.3">
      <c r="A18834" t="s">
        <v>18833</v>
      </c>
      <c r="B18834" t="s">
        <v>18833</v>
      </c>
      <c r="C18834">
        <v>2</v>
      </c>
      <c r="J18834" t="s">
        <v>30159</v>
      </c>
      <c r="K18834">
        <v>1</v>
      </c>
    </row>
    <row r="18835" spans="1:11" x14ac:dyDescent="0.3">
      <c r="A18835" t="s">
        <v>18834</v>
      </c>
      <c r="B18835" t="s">
        <v>18834</v>
      </c>
      <c r="C18835">
        <v>2</v>
      </c>
      <c r="J18835" t="s">
        <v>30160</v>
      </c>
      <c r="K18835">
        <v>1</v>
      </c>
    </row>
    <row r="18836" spans="1:11" x14ac:dyDescent="0.3">
      <c r="A18836" t="s">
        <v>18835</v>
      </c>
      <c r="B18836" t="s">
        <v>18835</v>
      </c>
      <c r="C18836">
        <v>2</v>
      </c>
      <c r="J18836" t="s">
        <v>30161</v>
      </c>
      <c r="K18836">
        <v>1</v>
      </c>
    </row>
    <row r="18837" spans="1:11" x14ac:dyDescent="0.3">
      <c r="A18837" t="s">
        <v>18836</v>
      </c>
      <c r="B18837" t="s">
        <v>18836</v>
      </c>
      <c r="C18837">
        <v>2</v>
      </c>
      <c r="J18837" t="s">
        <v>30162</v>
      </c>
      <c r="K18837">
        <v>1</v>
      </c>
    </row>
    <row r="18838" spans="1:11" x14ac:dyDescent="0.3">
      <c r="A18838" t="s">
        <v>18837</v>
      </c>
      <c r="B18838" t="s">
        <v>18837</v>
      </c>
      <c r="C18838">
        <v>2</v>
      </c>
      <c r="J18838" t="s">
        <v>30163</v>
      </c>
      <c r="K18838">
        <v>1</v>
      </c>
    </row>
    <row r="18839" spans="1:11" x14ac:dyDescent="0.3">
      <c r="A18839" t="s">
        <v>18838</v>
      </c>
      <c r="B18839" t="s">
        <v>18838</v>
      </c>
      <c r="C18839">
        <v>2</v>
      </c>
      <c r="J18839" t="s">
        <v>11731</v>
      </c>
      <c r="K18839">
        <v>3</v>
      </c>
    </row>
    <row r="18840" spans="1:11" x14ac:dyDescent="0.3">
      <c r="A18840" t="s">
        <v>18839</v>
      </c>
      <c r="B18840" t="s">
        <v>18839</v>
      </c>
      <c r="C18840">
        <v>2</v>
      </c>
      <c r="J18840" t="s">
        <v>11732</v>
      </c>
      <c r="K18840">
        <v>3</v>
      </c>
    </row>
    <row r="18841" spans="1:11" x14ac:dyDescent="0.3">
      <c r="A18841" t="s">
        <v>18840</v>
      </c>
      <c r="B18841" t="s">
        <v>18840</v>
      </c>
      <c r="C18841">
        <v>2</v>
      </c>
      <c r="J18841" t="s">
        <v>30164</v>
      </c>
      <c r="K18841">
        <v>1</v>
      </c>
    </row>
    <row r="18842" spans="1:11" x14ac:dyDescent="0.3">
      <c r="A18842" t="s">
        <v>18841</v>
      </c>
      <c r="B18842" t="s">
        <v>18841</v>
      </c>
      <c r="C18842">
        <v>2</v>
      </c>
      <c r="J18842" t="s">
        <v>30165</v>
      </c>
      <c r="K18842">
        <v>1</v>
      </c>
    </row>
    <row r="18843" spans="1:11" x14ac:dyDescent="0.3">
      <c r="A18843" t="s">
        <v>18842</v>
      </c>
      <c r="B18843" t="s">
        <v>18842</v>
      </c>
      <c r="C18843">
        <v>2</v>
      </c>
      <c r="J18843" t="s">
        <v>30166</v>
      </c>
      <c r="K18843">
        <v>1</v>
      </c>
    </row>
    <row r="18844" spans="1:11" x14ac:dyDescent="0.3">
      <c r="A18844" t="s">
        <v>18843</v>
      </c>
      <c r="B18844" t="s">
        <v>18843</v>
      </c>
      <c r="C18844">
        <v>2</v>
      </c>
      <c r="J18844" t="s">
        <v>7928</v>
      </c>
      <c r="K18844">
        <v>5</v>
      </c>
    </row>
    <row r="18845" spans="1:11" x14ac:dyDescent="0.3">
      <c r="A18845" t="s">
        <v>18844</v>
      </c>
      <c r="B18845" t="s">
        <v>18844</v>
      </c>
      <c r="C18845">
        <v>2</v>
      </c>
      <c r="J18845" t="s">
        <v>4486</v>
      </c>
      <c r="K18845">
        <v>10</v>
      </c>
    </row>
    <row r="18846" spans="1:11" x14ac:dyDescent="0.3">
      <c r="A18846" t="s">
        <v>18845</v>
      </c>
      <c r="B18846" t="s">
        <v>18845</v>
      </c>
      <c r="C18846">
        <v>2</v>
      </c>
      <c r="J18846" t="s">
        <v>7929</v>
      </c>
      <c r="K18846">
        <v>5</v>
      </c>
    </row>
    <row r="18847" spans="1:11" x14ac:dyDescent="0.3">
      <c r="A18847" t="s">
        <v>18846</v>
      </c>
      <c r="B18847" t="s">
        <v>18846</v>
      </c>
      <c r="C18847">
        <v>2</v>
      </c>
      <c r="J18847" t="s">
        <v>30167</v>
      </c>
      <c r="K18847">
        <v>1</v>
      </c>
    </row>
    <row r="18848" spans="1:11" x14ac:dyDescent="0.3">
      <c r="A18848" t="s">
        <v>18847</v>
      </c>
      <c r="B18848" t="s">
        <v>18847</v>
      </c>
      <c r="C18848">
        <v>2</v>
      </c>
      <c r="J18848" t="s">
        <v>30168</v>
      </c>
      <c r="K18848">
        <v>1</v>
      </c>
    </row>
    <row r="18849" spans="1:11" x14ac:dyDescent="0.3">
      <c r="A18849" t="s">
        <v>18848</v>
      </c>
      <c r="B18849" t="s">
        <v>18848</v>
      </c>
      <c r="C18849">
        <v>2</v>
      </c>
      <c r="J18849" t="s">
        <v>30169</v>
      </c>
      <c r="K18849">
        <v>1</v>
      </c>
    </row>
    <row r="18850" spans="1:11" x14ac:dyDescent="0.3">
      <c r="A18850" t="s">
        <v>18849</v>
      </c>
      <c r="B18850" t="s">
        <v>18849</v>
      </c>
      <c r="C18850">
        <v>2</v>
      </c>
      <c r="J18850" t="s">
        <v>6823</v>
      </c>
      <c r="K18850">
        <v>6</v>
      </c>
    </row>
    <row r="18851" spans="1:11" x14ac:dyDescent="0.3">
      <c r="A18851" t="s">
        <v>18850</v>
      </c>
      <c r="B18851" t="s">
        <v>18850</v>
      </c>
      <c r="C18851">
        <v>2</v>
      </c>
      <c r="J18851" t="s">
        <v>30170</v>
      </c>
      <c r="K18851">
        <v>1</v>
      </c>
    </row>
    <row r="18852" spans="1:11" x14ac:dyDescent="0.3">
      <c r="A18852" t="s">
        <v>18851</v>
      </c>
      <c r="B18852" t="s">
        <v>18851</v>
      </c>
      <c r="C18852">
        <v>2</v>
      </c>
      <c r="J18852" t="s">
        <v>358</v>
      </c>
      <c r="K18852">
        <v>128</v>
      </c>
    </row>
    <row r="18853" spans="1:11" x14ac:dyDescent="0.3">
      <c r="A18853" t="s">
        <v>18852</v>
      </c>
      <c r="B18853" t="s">
        <v>18852</v>
      </c>
      <c r="C18853">
        <v>2</v>
      </c>
      <c r="J18853" t="s">
        <v>9391</v>
      </c>
      <c r="K18853">
        <v>4</v>
      </c>
    </row>
    <row r="18854" spans="1:11" x14ac:dyDescent="0.3">
      <c r="A18854" t="s">
        <v>18853</v>
      </c>
      <c r="B18854" t="s">
        <v>18853</v>
      </c>
      <c r="C18854">
        <v>2</v>
      </c>
      <c r="J18854" t="s">
        <v>3843</v>
      </c>
      <c r="K18854">
        <v>12</v>
      </c>
    </row>
    <row r="18855" spans="1:11" x14ac:dyDescent="0.3">
      <c r="A18855" t="s">
        <v>18854</v>
      </c>
      <c r="B18855" t="s">
        <v>18854</v>
      </c>
      <c r="C18855">
        <v>2</v>
      </c>
      <c r="J18855" t="s">
        <v>30171</v>
      </c>
      <c r="K18855">
        <v>1</v>
      </c>
    </row>
    <row r="18856" spans="1:11" x14ac:dyDescent="0.3">
      <c r="A18856" t="s">
        <v>18855</v>
      </c>
      <c r="B18856" t="s">
        <v>18855</v>
      </c>
      <c r="C18856">
        <v>2</v>
      </c>
      <c r="J18856" t="s">
        <v>30172</v>
      </c>
      <c r="K18856">
        <v>1</v>
      </c>
    </row>
    <row r="18857" spans="1:11" x14ac:dyDescent="0.3">
      <c r="A18857" t="s">
        <v>18856</v>
      </c>
      <c r="B18857" t="s">
        <v>18856</v>
      </c>
      <c r="C18857">
        <v>2</v>
      </c>
      <c r="J18857" t="s">
        <v>11733</v>
      </c>
      <c r="K18857">
        <v>3</v>
      </c>
    </row>
    <row r="18858" spans="1:11" x14ac:dyDescent="0.3">
      <c r="A18858" t="s">
        <v>18857</v>
      </c>
      <c r="B18858" t="s">
        <v>18857</v>
      </c>
      <c r="C18858">
        <v>2</v>
      </c>
      <c r="J18858" t="s">
        <v>30173</v>
      </c>
      <c r="K18858">
        <v>1</v>
      </c>
    </row>
    <row r="18859" spans="1:11" x14ac:dyDescent="0.3">
      <c r="A18859" t="s">
        <v>18858</v>
      </c>
      <c r="B18859" t="s">
        <v>18858</v>
      </c>
      <c r="C18859">
        <v>2</v>
      </c>
      <c r="J18859" t="s">
        <v>30174</v>
      </c>
      <c r="K18859">
        <v>1</v>
      </c>
    </row>
    <row r="18860" spans="1:11" x14ac:dyDescent="0.3">
      <c r="A18860" t="s">
        <v>18859</v>
      </c>
      <c r="B18860" t="s">
        <v>18859</v>
      </c>
      <c r="C18860">
        <v>2</v>
      </c>
      <c r="J18860" t="s">
        <v>16144</v>
      </c>
      <c r="K18860">
        <v>2</v>
      </c>
    </row>
    <row r="18861" spans="1:11" x14ac:dyDescent="0.3">
      <c r="A18861" t="s">
        <v>18860</v>
      </c>
      <c r="B18861" t="s">
        <v>18860</v>
      </c>
      <c r="C18861">
        <v>2</v>
      </c>
      <c r="J18861" t="s">
        <v>11734</v>
      </c>
      <c r="K18861">
        <v>3</v>
      </c>
    </row>
    <row r="18862" spans="1:11" x14ac:dyDescent="0.3">
      <c r="A18862" t="s">
        <v>18861</v>
      </c>
      <c r="B18862" t="s">
        <v>18861</v>
      </c>
      <c r="C18862">
        <v>2</v>
      </c>
      <c r="J18862" t="s">
        <v>30175</v>
      </c>
      <c r="K18862">
        <v>1</v>
      </c>
    </row>
    <row r="18863" spans="1:11" x14ac:dyDescent="0.3">
      <c r="A18863" t="s">
        <v>18862</v>
      </c>
      <c r="B18863" t="s">
        <v>18862</v>
      </c>
      <c r="C18863">
        <v>2</v>
      </c>
      <c r="J18863" t="s">
        <v>30176</v>
      </c>
      <c r="K18863">
        <v>1</v>
      </c>
    </row>
    <row r="18864" spans="1:11" x14ac:dyDescent="0.3">
      <c r="A18864" t="s">
        <v>18863</v>
      </c>
      <c r="B18864" t="s">
        <v>18863</v>
      </c>
      <c r="C18864">
        <v>2</v>
      </c>
      <c r="J18864" t="s">
        <v>16145</v>
      </c>
      <c r="K18864">
        <v>2</v>
      </c>
    </row>
    <row r="18865" spans="1:11" x14ac:dyDescent="0.3">
      <c r="A18865" t="s">
        <v>18864</v>
      </c>
      <c r="B18865" t="s">
        <v>18864</v>
      </c>
      <c r="C18865">
        <v>2</v>
      </c>
      <c r="J18865" t="s">
        <v>30177</v>
      </c>
      <c r="K18865">
        <v>1</v>
      </c>
    </row>
    <row r="18866" spans="1:11" x14ac:dyDescent="0.3">
      <c r="A18866" t="s">
        <v>18865</v>
      </c>
      <c r="B18866" t="s">
        <v>18865</v>
      </c>
      <c r="C18866">
        <v>2</v>
      </c>
      <c r="J18866" t="s">
        <v>30178</v>
      </c>
      <c r="K18866">
        <v>1</v>
      </c>
    </row>
    <row r="18867" spans="1:11" x14ac:dyDescent="0.3">
      <c r="A18867" t="s">
        <v>18866</v>
      </c>
      <c r="B18867" t="s">
        <v>18866</v>
      </c>
      <c r="C18867">
        <v>2</v>
      </c>
      <c r="J18867" t="s">
        <v>30179</v>
      </c>
      <c r="K18867">
        <v>1</v>
      </c>
    </row>
    <row r="18868" spans="1:11" x14ac:dyDescent="0.3">
      <c r="A18868" t="s">
        <v>18867</v>
      </c>
      <c r="B18868" t="s">
        <v>18867</v>
      </c>
      <c r="C18868">
        <v>2</v>
      </c>
      <c r="J18868" t="s">
        <v>30180</v>
      </c>
      <c r="K18868">
        <v>1</v>
      </c>
    </row>
    <row r="18869" spans="1:11" x14ac:dyDescent="0.3">
      <c r="A18869" t="s">
        <v>18868</v>
      </c>
      <c r="B18869" t="s">
        <v>18868</v>
      </c>
      <c r="C18869">
        <v>2</v>
      </c>
      <c r="J18869" t="s">
        <v>30181</v>
      </c>
      <c r="K18869">
        <v>1</v>
      </c>
    </row>
    <row r="18870" spans="1:11" x14ac:dyDescent="0.3">
      <c r="A18870" t="s">
        <v>18869</v>
      </c>
      <c r="B18870" t="s">
        <v>18869</v>
      </c>
      <c r="C18870">
        <v>2</v>
      </c>
      <c r="J18870" t="s">
        <v>30182</v>
      </c>
      <c r="K18870">
        <v>1</v>
      </c>
    </row>
    <row r="18871" spans="1:11" x14ac:dyDescent="0.3">
      <c r="A18871" t="s">
        <v>18870</v>
      </c>
      <c r="B18871" t="s">
        <v>18870</v>
      </c>
      <c r="C18871">
        <v>2</v>
      </c>
      <c r="J18871" t="s">
        <v>16146</v>
      </c>
      <c r="K18871">
        <v>2</v>
      </c>
    </row>
    <row r="18872" spans="1:11" x14ac:dyDescent="0.3">
      <c r="A18872" t="s">
        <v>18871</v>
      </c>
      <c r="B18872" t="s">
        <v>18871</v>
      </c>
      <c r="C18872">
        <v>2</v>
      </c>
      <c r="J18872" t="s">
        <v>16147</v>
      </c>
      <c r="K18872">
        <v>2</v>
      </c>
    </row>
    <row r="18873" spans="1:11" x14ac:dyDescent="0.3">
      <c r="A18873" t="s">
        <v>18872</v>
      </c>
      <c r="B18873" t="s">
        <v>18872</v>
      </c>
      <c r="C18873">
        <v>2</v>
      </c>
      <c r="J18873" t="s">
        <v>30183</v>
      </c>
      <c r="K18873">
        <v>1</v>
      </c>
    </row>
    <row r="18874" spans="1:11" x14ac:dyDescent="0.3">
      <c r="A18874" t="s">
        <v>18873</v>
      </c>
      <c r="B18874" t="s">
        <v>18873</v>
      </c>
      <c r="C18874">
        <v>2</v>
      </c>
      <c r="J18874" t="s">
        <v>16148</v>
      </c>
      <c r="K18874">
        <v>2</v>
      </c>
    </row>
    <row r="18875" spans="1:11" x14ac:dyDescent="0.3">
      <c r="A18875" t="s">
        <v>18874</v>
      </c>
      <c r="B18875" t="s">
        <v>18874</v>
      </c>
      <c r="C18875">
        <v>2</v>
      </c>
      <c r="J18875" t="s">
        <v>1079</v>
      </c>
      <c r="K18875">
        <v>47</v>
      </c>
    </row>
    <row r="18876" spans="1:11" x14ac:dyDescent="0.3">
      <c r="A18876" t="s">
        <v>18875</v>
      </c>
      <c r="B18876" t="s">
        <v>18875</v>
      </c>
      <c r="C18876">
        <v>2</v>
      </c>
      <c r="J18876" t="s">
        <v>11735</v>
      </c>
      <c r="K18876">
        <v>3</v>
      </c>
    </row>
    <row r="18877" spans="1:11" x14ac:dyDescent="0.3">
      <c r="A18877" t="s">
        <v>18876</v>
      </c>
      <c r="B18877" t="s">
        <v>18876</v>
      </c>
      <c r="C18877">
        <v>2</v>
      </c>
      <c r="J18877" t="s">
        <v>30184</v>
      </c>
      <c r="K18877">
        <v>1</v>
      </c>
    </row>
    <row r="18878" spans="1:11" x14ac:dyDescent="0.3">
      <c r="A18878" t="s">
        <v>18877</v>
      </c>
      <c r="B18878" t="s">
        <v>18877</v>
      </c>
      <c r="C18878">
        <v>2</v>
      </c>
      <c r="J18878" t="s">
        <v>7930</v>
      </c>
      <c r="K18878">
        <v>5</v>
      </c>
    </row>
    <row r="18879" spans="1:11" x14ac:dyDescent="0.3">
      <c r="A18879" t="s">
        <v>18878</v>
      </c>
      <c r="B18879" t="s">
        <v>18878</v>
      </c>
      <c r="C18879">
        <v>2</v>
      </c>
      <c r="J18879" t="s">
        <v>9392</v>
      </c>
      <c r="K18879">
        <v>4</v>
      </c>
    </row>
    <row r="18880" spans="1:11" x14ac:dyDescent="0.3">
      <c r="A18880" t="s">
        <v>18879</v>
      </c>
      <c r="B18880" t="s">
        <v>18879</v>
      </c>
      <c r="C18880">
        <v>2</v>
      </c>
      <c r="J18880" t="s">
        <v>30185</v>
      </c>
      <c r="K18880">
        <v>1</v>
      </c>
    </row>
    <row r="18881" spans="1:11" x14ac:dyDescent="0.3">
      <c r="A18881" t="s">
        <v>18880</v>
      </c>
      <c r="B18881" t="s">
        <v>18880</v>
      </c>
      <c r="C18881">
        <v>2</v>
      </c>
      <c r="J18881" t="s">
        <v>30186</v>
      </c>
      <c r="K18881">
        <v>1</v>
      </c>
    </row>
    <row r="18882" spans="1:11" x14ac:dyDescent="0.3">
      <c r="A18882" t="s">
        <v>18881</v>
      </c>
      <c r="B18882" t="s">
        <v>18881</v>
      </c>
      <c r="C18882">
        <v>2</v>
      </c>
      <c r="J18882" t="s">
        <v>16149</v>
      </c>
      <c r="K18882">
        <v>2</v>
      </c>
    </row>
    <row r="18883" spans="1:11" x14ac:dyDescent="0.3">
      <c r="A18883" t="s">
        <v>18882</v>
      </c>
      <c r="B18883" t="s">
        <v>18882</v>
      </c>
      <c r="C18883">
        <v>2</v>
      </c>
      <c r="J18883" t="s">
        <v>30187</v>
      </c>
      <c r="K18883">
        <v>1</v>
      </c>
    </row>
    <row r="18884" spans="1:11" x14ac:dyDescent="0.3">
      <c r="A18884" t="s">
        <v>18883</v>
      </c>
      <c r="B18884" t="s">
        <v>18883</v>
      </c>
      <c r="C18884">
        <v>2</v>
      </c>
      <c r="J18884" t="s">
        <v>30188</v>
      </c>
      <c r="K18884">
        <v>1</v>
      </c>
    </row>
    <row r="18885" spans="1:11" x14ac:dyDescent="0.3">
      <c r="A18885" t="s">
        <v>18884</v>
      </c>
      <c r="B18885" t="s">
        <v>18884</v>
      </c>
      <c r="C18885">
        <v>2</v>
      </c>
      <c r="J18885" t="s">
        <v>30189</v>
      </c>
      <c r="K18885">
        <v>1</v>
      </c>
    </row>
    <row r="18886" spans="1:11" x14ac:dyDescent="0.3">
      <c r="A18886" t="s">
        <v>18885</v>
      </c>
      <c r="B18886" t="s">
        <v>18885</v>
      </c>
      <c r="C18886">
        <v>2</v>
      </c>
      <c r="J18886" t="s">
        <v>30190</v>
      </c>
      <c r="K18886">
        <v>1</v>
      </c>
    </row>
    <row r="18887" spans="1:11" x14ac:dyDescent="0.3">
      <c r="A18887" t="s">
        <v>18886</v>
      </c>
      <c r="B18887" t="s">
        <v>18886</v>
      </c>
      <c r="C18887">
        <v>2</v>
      </c>
      <c r="J18887" t="s">
        <v>30191</v>
      </c>
      <c r="K18887">
        <v>1</v>
      </c>
    </row>
    <row r="18888" spans="1:11" x14ac:dyDescent="0.3">
      <c r="A18888" t="s">
        <v>18887</v>
      </c>
      <c r="B18888" t="s">
        <v>18887</v>
      </c>
      <c r="C18888">
        <v>2</v>
      </c>
      <c r="J18888" t="s">
        <v>30192</v>
      </c>
      <c r="K18888">
        <v>1</v>
      </c>
    </row>
    <row r="18889" spans="1:11" x14ac:dyDescent="0.3">
      <c r="A18889" t="s">
        <v>18888</v>
      </c>
      <c r="B18889" t="s">
        <v>18888</v>
      </c>
      <c r="C18889">
        <v>2</v>
      </c>
      <c r="J18889" t="s">
        <v>9393</v>
      </c>
      <c r="K18889">
        <v>4</v>
      </c>
    </row>
    <row r="18890" spans="1:11" x14ac:dyDescent="0.3">
      <c r="A18890" t="s">
        <v>18889</v>
      </c>
      <c r="B18890" t="s">
        <v>18889</v>
      </c>
      <c r="C18890">
        <v>2</v>
      </c>
      <c r="J18890" t="s">
        <v>30193</v>
      </c>
      <c r="K18890">
        <v>1</v>
      </c>
    </row>
    <row r="18891" spans="1:11" x14ac:dyDescent="0.3">
      <c r="A18891" t="s">
        <v>18890</v>
      </c>
      <c r="B18891" t="s">
        <v>18890</v>
      </c>
      <c r="C18891">
        <v>2</v>
      </c>
      <c r="J18891" t="s">
        <v>30194</v>
      </c>
      <c r="K18891">
        <v>1</v>
      </c>
    </row>
    <row r="18892" spans="1:11" x14ac:dyDescent="0.3">
      <c r="A18892" t="s">
        <v>18891</v>
      </c>
      <c r="B18892" t="s">
        <v>18891</v>
      </c>
      <c r="C18892">
        <v>2</v>
      </c>
      <c r="J18892" t="s">
        <v>30195</v>
      </c>
      <c r="K18892">
        <v>1</v>
      </c>
    </row>
    <row r="18893" spans="1:11" x14ac:dyDescent="0.3">
      <c r="A18893" t="s">
        <v>18892</v>
      </c>
      <c r="B18893" t="s">
        <v>18892</v>
      </c>
      <c r="C18893">
        <v>2</v>
      </c>
      <c r="J18893" t="s">
        <v>30196</v>
      </c>
      <c r="K18893">
        <v>1</v>
      </c>
    </row>
    <row r="18894" spans="1:11" x14ac:dyDescent="0.3">
      <c r="A18894" t="s">
        <v>18893</v>
      </c>
      <c r="B18894" t="s">
        <v>18893</v>
      </c>
      <c r="C18894">
        <v>2</v>
      </c>
      <c r="J18894" t="s">
        <v>30197</v>
      </c>
      <c r="K18894">
        <v>1</v>
      </c>
    </row>
    <row r="18895" spans="1:11" x14ac:dyDescent="0.3">
      <c r="A18895" t="s">
        <v>18894</v>
      </c>
      <c r="B18895" t="s">
        <v>18894</v>
      </c>
      <c r="C18895">
        <v>2</v>
      </c>
      <c r="J18895" t="s">
        <v>30198</v>
      </c>
      <c r="K18895">
        <v>1</v>
      </c>
    </row>
    <row r="18896" spans="1:11" x14ac:dyDescent="0.3">
      <c r="A18896" t="s">
        <v>18895</v>
      </c>
      <c r="B18896" t="s">
        <v>18895</v>
      </c>
      <c r="C18896">
        <v>2</v>
      </c>
      <c r="J18896" t="s">
        <v>30199</v>
      </c>
      <c r="K18896">
        <v>1</v>
      </c>
    </row>
    <row r="18897" spans="1:11" x14ac:dyDescent="0.3">
      <c r="A18897" t="s">
        <v>18896</v>
      </c>
      <c r="B18897" t="s">
        <v>18896</v>
      </c>
      <c r="C18897">
        <v>2</v>
      </c>
      <c r="J18897" t="s">
        <v>3406</v>
      </c>
      <c r="K18897">
        <v>14</v>
      </c>
    </row>
    <row r="18898" spans="1:11" x14ac:dyDescent="0.3">
      <c r="A18898" t="s">
        <v>18897</v>
      </c>
      <c r="B18898" t="s">
        <v>18897</v>
      </c>
      <c r="C18898">
        <v>2</v>
      </c>
      <c r="J18898" t="s">
        <v>30200</v>
      </c>
      <c r="K18898">
        <v>1</v>
      </c>
    </row>
    <row r="18899" spans="1:11" x14ac:dyDescent="0.3">
      <c r="A18899" t="s">
        <v>18898</v>
      </c>
      <c r="B18899" t="s">
        <v>18898</v>
      </c>
      <c r="C18899">
        <v>2</v>
      </c>
      <c r="J18899" t="s">
        <v>16150</v>
      </c>
      <c r="K18899">
        <v>2</v>
      </c>
    </row>
    <row r="18900" spans="1:11" x14ac:dyDescent="0.3">
      <c r="A18900" t="s">
        <v>18899</v>
      </c>
      <c r="B18900" t="s">
        <v>18899</v>
      </c>
      <c r="C18900">
        <v>2</v>
      </c>
      <c r="J18900" t="s">
        <v>30201</v>
      </c>
      <c r="K18900">
        <v>1</v>
      </c>
    </row>
    <row r="18901" spans="1:11" x14ac:dyDescent="0.3">
      <c r="A18901" t="s">
        <v>18900</v>
      </c>
      <c r="B18901" t="s">
        <v>18900</v>
      </c>
      <c r="C18901">
        <v>2</v>
      </c>
      <c r="J18901" t="s">
        <v>30202</v>
      </c>
      <c r="K18901">
        <v>1</v>
      </c>
    </row>
    <row r="18902" spans="1:11" x14ac:dyDescent="0.3">
      <c r="A18902" t="s">
        <v>18901</v>
      </c>
      <c r="B18902" t="s">
        <v>18901</v>
      </c>
      <c r="C18902">
        <v>2</v>
      </c>
      <c r="J18902" t="s">
        <v>30203</v>
      </c>
      <c r="K18902">
        <v>1</v>
      </c>
    </row>
    <row r="18903" spans="1:11" x14ac:dyDescent="0.3">
      <c r="A18903" t="s">
        <v>18902</v>
      </c>
      <c r="B18903" t="s">
        <v>18902</v>
      </c>
      <c r="C18903">
        <v>2</v>
      </c>
      <c r="J18903" t="s">
        <v>7931</v>
      </c>
      <c r="K18903">
        <v>5</v>
      </c>
    </row>
    <row r="18904" spans="1:11" x14ac:dyDescent="0.3">
      <c r="A18904" t="s">
        <v>18903</v>
      </c>
      <c r="B18904" t="s">
        <v>18903</v>
      </c>
      <c r="C18904">
        <v>2</v>
      </c>
      <c r="J18904" t="s">
        <v>30204</v>
      </c>
      <c r="K18904">
        <v>1</v>
      </c>
    </row>
    <row r="18905" spans="1:11" x14ac:dyDescent="0.3">
      <c r="A18905" t="s">
        <v>18904</v>
      </c>
      <c r="B18905" t="s">
        <v>18904</v>
      </c>
      <c r="C18905">
        <v>2</v>
      </c>
      <c r="J18905" t="s">
        <v>16151</v>
      </c>
      <c r="K18905">
        <v>2</v>
      </c>
    </row>
    <row r="18906" spans="1:11" x14ac:dyDescent="0.3">
      <c r="A18906" t="s">
        <v>18905</v>
      </c>
      <c r="B18906" t="s">
        <v>18905</v>
      </c>
      <c r="C18906">
        <v>2</v>
      </c>
      <c r="J18906" t="s">
        <v>9394</v>
      </c>
      <c r="K18906">
        <v>4</v>
      </c>
    </row>
    <row r="18907" spans="1:11" x14ac:dyDescent="0.3">
      <c r="A18907" t="s">
        <v>18906</v>
      </c>
      <c r="B18907" t="s">
        <v>18906</v>
      </c>
      <c r="C18907">
        <v>2</v>
      </c>
      <c r="J18907" t="s">
        <v>30205</v>
      </c>
      <c r="K18907">
        <v>1</v>
      </c>
    </row>
    <row r="18908" spans="1:11" x14ac:dyDescent="0.3">
      <c r="A18908" t="s">
        <v>18907</v>
      </c>
      <c r="B18908" t="s">
        <v>18907</v>
      </c>
      <c r="C18908">
        <v>2</v>
      </c>
      <c r="J18908" t="s">
        <v>30206</v>
      </c>
      <c r="K18908">
        <v>1</v>
      </c>
    </row>
    <row r="18909" spans="1:11" x14ac:dyDescent="0.3">
      <c r="A18909" t="s">
        <v>18908</v>
      </c>
      <c r="B18909" t="s">
        <v>18908</v>
      </c>
      <c r="C18909">
        <v>2</v>
      </c>
      <c r="J18909" t="s">
        <v>30207</v>
      </c>
      <c r="K18909">
        <v>1</v>
      </c>
    </row>
    <row r="18910" spans="1:11" x14ac:dyDescent="0.3">
      <c r="A18910" t="s">
        <v>18909</v>
      </c>
      <c r="B18910" t="s">
        <v>18909</v>
      </c>
      <c r="C18910">
        <v>2</v>
      </c>
      <c r="J18910" t="s">
        <v>6824</v>
      </c>
      <c r="K18910">
        <v>6</v>
      </c>
    </row>
    <row r="18911" spans="1:11" x14ac:dyDescent="0.3">
      <c r="A18911" t="s">
        <v>18910</v>
      </c>
      <c r="B18911" t="s">
        <v>18910</v>
      </c>
      <c r="C18911">
        <v>2</v>
      </c>
      <c r="J18911" t="s">
        <v>9395</v>
      </c>
      <c r="K18911">
        <v>4</v>
      </c>
    </row>
    <row r="18912" spans="1:11" x14ac:dyDescent="0.3">
      <c r="A18912" t="s">
        <v>18911</v>
      </c>
      <c r="B18912" t="s">
        <v>18911</v>
      </c>
      <c r="C18912">
        <v>2</v>
      </c>
      <c r="J18912" t="s">
        <v>30208</v>
      </c>
      <c r="K18912">
        <v>1</v>
      </c>
    </row>
    <row r="18913" spans="1:11" x14ac:dyDescent="0.3">
      <c r="A18913" t="s">
        <v>18912</v>
      </c>
      <c r="B18913" t="s">
        <v>18912</v>
      </c>
      <c r="C18913">
        <v>2</v>
      </c>
      <c r="J18913" t="s">
        <v>6041</v>
      </c>
      <c r="K18913">
        <v>7</v>
      </c>
    </row>
    <row r="18914" spans="1:11" x14ac:dyDescent="0.3">
      <c r="A18914" t="s">
        <v>18913</v>
      </c>
      <c r="B18914" t="s">
        <v>18913</v>
      </c>
      <c r="C18914">
        <v>2</v>
      </c>
      <c r="J18914" t="s">
        <v>16152</v>
      </c>
      <c r="K18914">
        <v>2</v>
      </c>
    </row>
    <row r="18915" spans="1:11" x14ac:dyDescent="0.3">
      <c r="A18915" t="s">
        <v>18914</v>
      </c>
      <c r="B18915" t="s">
        <v>18914</v>
      </c>
      <c r="C18915">
        <v>2</v>
      </c>
      <c r="J18915" t="s">
        <v>30209</v>
      </c>
      <c r="K18915">
        <v>1</v>
      </c>
    </row>
    <row r="18916" spans="1:11" x14ac:dyDescent="0.3">
      <c r="A18916" t="s">
        <v>18915</v>
      </c>
      <c r="B18916" t="s">
        <v>18915</v>
      </c>
      <c r="C18916">
        <v>2</v>
      </c>
      <c r="J18916" t="s">
        <v>16153</v>
      </c>
      <c r="K18916">
        <v>2</v>
      </c>
    </row>
    <row r="18917" spans="1:11" x14ac:dyDescent="0.3">
      <c r="A18917" t="s">
        <v>18916</v>
      </c>
      <c r="B18917" t="s">
        <v>18916</v>
      </c>
      <c r="C18917">
        <v>2</v>
      </c>
      <c r="J18917" t="s">
        <v>16154</v>
      </c>
      <c r="K18917">
        <v>2</v>
      </c>
    </row>
    <row r="18918" spans="1:11" x14ac:dyDescent="0.3">
      <c r="A18918" t="s">
        <v>18917</v>
      </c>
      <c r="B18918" t="s">
        <v>18917</v>
      </c>
      <c r="C18918">
        <v>2</v>
      </c>
      <c r="J18918" t="s">
        <v>30210</v>
      </c>
      <c r="K18918">
        <v>1</v>
      </c>
    </row>
    <row r="18919" spans="1:11" x14ac:dyDescent="0.3">
      <c r="A18919" t="s">
        <v>18918</v>
      </c>
      <c r="B18919" t="s">
        <v>18918</v>
      </c>
      <c r="C18919">
        <v>2</v>
      </c>
      <c r="J18919" t="s">
        <v>30211</v>
      </c>
      <c r="K18919">
        <v>1</v>
      </c>
    </row>
    <row r="18920" spans="1:11" x14ac:dyDescent="0.3">
      <c r="A18920" t="s">
        <v>18919</v>
      </c>
      <c r="B18920" t="s">
        <v>18919</v>
      </c>
      <c r="C18920">
        <v>2</v>
      </c>
      <c r="J18920" t="s">
        <v>30212</v>
      </c>
      <c r="K18920">
        <v>1</v>
      </c>
    </row>
    <row r="18921" spans="1:11" x14ac:dyDescent="0.3">
      <c r="A18921" t="s">
        <v>18920</v>
      </c>
      <c r="B18921" t="s">
        <v>18920</v>
      </c>
      <c r="C18921">
        <v>2</v>
      </c>
      <c r="J18921" t="s">
        <v>1867</v>
      </c>
      <c r="K18921">
        <v>27</v>
      </c>
    </row>
    <row r="18922" spans="1:11" x14ac:dyDescent="0.3">
      <c r="A18922" t="s">
        <v>18921</v>
      </c>
      <c r="B18922" t="s">
        <v>18921</v>
      </c>
      <c r="C18922">
        <v>2</v>
      </c>
      <c r="J18922" t="s">
        <v>16155</v>
      </c>
      <c r="K18922">
        <v>2</v>
      </c>
    </row>
    <row r="18923" spans="1:11" x14ac:dyDescent="0.3">
      <c r="A18923" t="s">
        <v>18922</v>
      </c>
      <c r="B18923" t="s">
        <v>18922</v>
      </c>
      <c r="C18923">
        <v>2</v>
      </c>
      <c r="J18923" t="s">
        <v>11736</v>
      </c>
      <c r="K18923">
        <v>3</v>
      </c>
    </row>
    <row r="18924" spans="1:11" x14ac:dyDescent="0.3">
      <c r="A18924" t="s">
        <v>18923</v>
      </c>
      <c r="B18924" t="s">
        <v>18923</v>
      </c>
      <c r="C18924">
        <v>2</v>
      </c>
      <c r="J18924" t="s">
        <v>16156</v>
      </c>
      <c r="K18924">
        <v>2</v>
      </c>
    </row>
    <row r="18925" spans="1:11" x14ac:dyDescent="0.3">
      <c r="A18925" t="s">
        <v>18924</v>
      </c>
      <c r="B18925" t="s">
        <v>18924</v>
      </c>
      <c r="C18925">
        <v>2</v>
      </c>
      <c r="J18925" t="s">
        <v>16157</v>
      </c>
      <c r="K18925">
        <v>2</v>
      </c>
    </row>
    <row r="18926" spans="1:11" x14ac:dyDescent="0.3">
      <c r="A18926" t="s">
        <v>18925</v>
      </c>
      <c r="B18926" t="s">
        <v>18925</v>
      </c>
      <c r="C18926">
        <v>2</v>
      </c>
      <c r="J18926" t="s">
        <v>30213</v>
      </c>
      <c r="K18926">
        <v>1</v>
      </c>
    </row>
    <row r="18927" spans="1:11" x14ac:dyDescent="0.3">
      <c r="A18927" t="s">
        <v>18926</v>
      </c>
      <c r="B18927" t="s">
        <v>18926</v>
      </c>
      <c r="C18927">
        <v>2</v>
      </c>
      <c r="J18927" t="s">
        <v>9396</v>
      </c>
      <c r="K18927">
        <v>4</v>
      </c>
    </row>
    <row r="18928" spans="1:11" x14ac:dyDescent="0.3">
      <c r="A18928" t="s">
        <v>18927</v>
      </c>
      <c r="B18928" t="s">
        <v>18927</v>
      </c>
      <c r="C18928">
        <v>2</v>
      </c>
      <c r="J18928" t="s">
        <v>30214</v>
      </c>
      <c r="K18928">
        <v>1</v>
      </c>
    </row>
    <row r="18929" spans="1:11" x14ac:dyDescent="0.3">
      <c r="A18929" t="s">
        <v>18928</v>
      </c>
      <c r="B18929" t="s">
        <v>18928</v>
      </c>
      <c r="C18929">
        <v>2</v>
      </c>
      <c r="J18929" t="s">
        <v>16158</v>
      </c>
      <c r="K18929">
        <v>2</v>
      </c>
    </row>
    <row r="18930" spans="1:11" x14ac:dyDescent="0.3">
      <c r="A18930" t="s">
        <v>18929</v>
      </c>
      <c r="B18930" t="s">
        <v>18929</v>
      </c>
      <c r="C18930">
        <v>2</v>
      </c>
      <c r="J18930" t="s">
        <v>30215</v>
      </c>
      <c r="K18930">
        <v>1</v>
      </c>
    </row>
    <row r="18931" spans="1:11" x14ac:dyDescent="0.3">
      <c r="A18931" t="s">
        <v>18930</v>
      </c>
      <c r="B18931" t="s">
        <v>18930</v>
      </c>
      <c r="C18931">
        <v>2</v>
      </c>
      <c r="J18931" t="s">
        <v>30216</v>
      </c>
      <c r="K18931">
        <v>1</v>
      </c>
    </row>
    <row r="18932" spans="1:11" x14ac:dyDescent="0.3">
      <c r="A18932" t="s">
        <v>18931</v>
      </c>
      <c r="B18932" t="s">
        <v>18931</v>
      </c>
      <c r="C18932">
        <v>2</v>
      </c>
      <c r="J18932" t="s">
        <v>30217</v>
      </c>
      <c r="K18932">
        <v>1</v>
      </c>
    </row>
    <row r="18933" spans="1:11" x14ac:dyDescent="0.3">
      <c r="A18933" t="s">
        <v>18932</v>
      </c>
      <c r="B18933" t="s">
        <v>18932</v>
      </c>
      <c r="C18933">
        <v>2</v>
      </c>
      <c r="J18933" t="s">
        <v>30218</v>
      </c>
      <c r="K18933">
        <v>1</v>
      </c>
    </row>
    <row r="18934" spans="1:11" x14ac:dyDescent="0.3">
      <c r="A18934" t="s">
        <v>18933</v>
      </c>
      <c r="B18934" t="s">
        <v>18933</v>
      </c>
      <c r="C18934">
        <v>2</v>
      </c>
      <c r="J18934" t="s">
        <v>16159</v>
      </c>
      <c r="K18934">
        <v>2</v>
      </c>
    </row>
    <row r="18935" spans="1:11" x14ac:dyDescent="0.3">
      <c r="A18935" t="s">
        <v>18934</v>
      </c>
      <c r="B18935" t="s">
        <v>18934</v>
      </c>
      <c r="C18935">
        <v>2</v>
      </c>
      <c r="J18935" t="s">
        <v>6825</v>
      </c>
      <c r="K18935">
        <v>6</v>
      </c>
    </row>
    <row r="18936" spans="1:11" x14ac:dyDescent="0.3">
      <c r="A18936" t="s">
        <v>18935</v>
      </c>
      <c r="B18936" t="s">
        <v>18935</v>
      </c>
      <c r="C18936">
        <v>2</v>
      </c>
      <c r="J18936" t="s">
        <v>9397</v>
      </c>
      <c r="K18936">
        <v>4</v>
      </c>
    </row>
    <row r="18937" spans="1:11" x14ac:dyDescent="0.3">
      <c r="A18937" t="s">
        <v>18936</v>
      </c>
      <c r="B18937" t="s">
        <v>18936</v>
      </c>
      <c r="C18937">
        <v>2</v>
      </c>
      <c r="J18937" t="s">
        <v>30219</v>
      </c>
      <c r="K18937">
        <v>1</v>
      </c>
    </row>
    <row r="18938" spans="1:11" x14ac:dyDescent="0.3">
      <c r="A18938" t="s">
        <v>18937</v>
      </c>
      <c r="B18938" t="s">
        <v>18937</v>
      </c>
      <c r="C18938">
        <v>2</v>
      </c>
      <c r="J18938" t="s">
        <v>30220</v>
      </c>
      <c r="K18938">
        <v>1</v>
      </c>
    </row>
    <row r="18939" spans="1:11" x14ac:dyDescent="0.3">
      <c r="A18939" t="s">
        <v>18938</v>
      </c>
      <c r="B18939" t="s">
        <v>18938</v>
      </c>
      <c r="C18939">
        <v>2</v>
      </c>
      <c r="J18939" t="s">
        <v>5415</v>
      </c>
      <c r="K18939">
        <v>8</v>
      </c>
    </row>
    <row r="18940" spans="1:11" x14ac:dyDescent="0.3">
      <c r="A18940" t="s">
        <v>18939</v>
      </c>
      <c r="B18940" t="s">
        <v>18939</v>
      </c>
      <c r="C18940">
        <v>2</v>
      </c>
      <c r="J18940" t="s">
        <v>30221</v>
      </c>
      <c r="K18940">
        <v>1</v>
      </c>
    </row>
    <row r="18941" spans="1:11" x14ac:dyDescent="0.3">
      <c r="A18941" t="s">
        <v>18940</v>
      </c>
      <c r="B18941" t="s">
        <v>18940</v>
      </c>
      <c r="C18941">
        <v>2</v>
      </c>
      <c r="J18941" t="s">
        <v>2080</v>
      </c>
      <c r="K18941">
        <v>24</v>
      </c>
    </row>
    <row r="18942" spans="1:11" x14ac:dyDescent="0.3">
      <c r="A18942" t="s">
        <v>18941</v>
      </c>
      <c r="B18942" t="s">
        <v>18941</v>
      </c>
      <c r="C18942">
        <v>2</v>
      </c>
      <c r="J18942" t="s">
        <v>4487</v>
      </c>
      <c r="K18942">
        <v>10</v>
      </c>
    </row>
    <row r="18943" spans="1:11" x14ac:dyDescent="0.3">
      <c r="A18943" t="s">
        <v>18942</v>
      </c>
      <c r="B18943" t="s">
        <v>18942</v>
      </c>
      <c r="C18943">
        <v>2</v>
      </c>
      <c r="J18943" t="s">
        <v>16160</v>
      </c>
      <c r="K18943">
        <v>2</v>
      </c>
    </row>
    <row r="18944" spans="1:11" x14ac:dyDescent="0.3">
      <c r="A18944" t="s">
        <v>18943</v>
      </c>
      <c r="B18944" t="s">
        <v>18943</v>
      </c>
      <c r="C18944">
        <v>2</v>
      </c>
      <c r="J18944" t="s">
        <v>30222</v>
      </c>
      <c r="K18944">
        <v>1</v>
      </c>
    </row>
    <row r="18945" spans="1:11" x14ac:dyDescent="0.3">
      <c r="A18945" t="s">
        <v>18944</v>
      </c>
      <c r="B18945" t="s">
        <v>18944</v>
      </c>
      <c r="C18945">
        <v>2</v>
      </c>
      <c r="J18945" t="s">
        <v>16161</v>
      </c>
      <c r="K18945">
        <v>2</v>
      </c>
    </row>
    <row r="18946" spans="1:11" x14ac:dyDescent="0.3">
      <c r="A18946" t="s">
        <v>18945</v>
      </c>
      <c r="B18946" t="s">
        <v>18945</v>
      </c>
      <c r="C18946">
        <v>2</v>
      </c>
      <c r="J18946" t="s">
        <v>16162</v>
      </c>
      <c r="K18946">
        <v>2</v>
      </c>
    </row>
    <row r="18947" spans="1:11" x14ac:dyDescent="0.3">
      <c r="A18947" t="s">
        <v>18946</v>
      </c>
      <c r="B18947" t="s">
        <v>18946</v>
      </c>
      <c r="C18947">
        <v>2</v>
      </c>
      <c r="J18947" t="s">
        <v>30223</v>
      </c>
      <c r="K18947">
        <v>1</v>
      </c>
    </row>
    <row r="18948" spans="1:11" x14ac:dyDescent="0.3">
      <c r="A18948" t="s">
        <v>18947</v>
      </c>
      <c r="B18948" t="s">
        <v>18947</v>
      </c>
      <c r="C18948">
        <v>2</v>
      </c>
      <c r="J18948" t="s">
        <v>16163</v>
      </c>
      <c r="K18948">
        <v>2</v>
      </c>
    </row>
    <row r="18949" spans="1:11" x14ac:dyDescent="0.3">
      <c r="A18949" t="s">
        <v>18948</v>
      </c>
      <c r="B18949" t="s">
        <v>18948</v>
      </c>
      <c r="C18949">
        <v>2</v>
      </c>
      <c r="J18949" t="s">
        <v>30224</v>
      </c>
      <c r="K18949">
        <v>1</v>
      </c>
    </row>
    <row r="18950" spans="1:11" x14ac:dyDescent="0.3">
      <c r="A18950" t="s">
        <v>18949</v>
      </c>
      <c r="B18950" t="s">
        <v>18949</v>
      </c>
      <c r="C18950">
        <v>2</v>
      </c>
      <c r="J18950" t="s">
        <v>16164</v>
      </c>
      <c r="K18950">
        <v>2</v>
      </c>
    </row>
    <row r="18951" spans="1:11" x14ac:dyDescent="0.3">
      <c r="A18951" t="s">
        <v>18950</v>
      </c>
      <c r="B18951" t="s">
        <v>18950</v>
      </c>
      <c r="C18951">
        <v>2</v>
      </c>
      <c r="J18951" t="s">
        <v>30225</v>
      </c>
      <c r="K18951">
        <v>1</v>
      </c>
    </row>
    <row r="18952" spans="1:11" x14ac:dyDescent="0.3">
      <c r="A18952" t="s">
        <v>18951</v>
      </c>
      <c r="B18952" t="s">
        <v>18951</v>
      </c>
      <c r="C18952">
        <v>2</v>
      </c>
      <c r="J18952" t="s">
        <v>30226</v>
      </c>
      <c r="K18952">
        <v>1</v>
      </c>
    </row>
    <row r="18953" spans="1:11" x14ac:dyDescent="0.3">
      <c r="A18953" t="s">
        <v>18952</v>
      </c>
      <c r="B18953" t="s">
        <v>18952</v>
      </c>
      <c r="C18953">
        <v>2</v>
      </c>
      <c r="J18953" t="s">
        <v>16165</v>
      </c>
      <c r="K18953">
        <v>2</v>
      </c>
    </row>
    <row r="18954" spans="1:11" x14ac:dyDescent="0.3">
      <c r="A18954" t="s">
        <v>18953</v>
      </c>
      <c r="B18954" t="s">
        <v>18953</v>
      </c>
      <c r="C18954">
        <v>2</v>
      </c>
      <c r="J18954" t="s">
        <v>30227</v>
      </c>
      <c r="K18954">
        <v>1</v>
      </c>
    </row>
    <row r="18955" spans="1:11" x14ac:dyDescent="0.3">
      <c r="A18955" t="s">
        <v>18954</v>
      </c>
      <c r="B18955" t="s">
        <v>18954</v>
      </c>
      <c r="C18955">
        <v>2</v>
      </c>
      <c r="J18955" t="s">
        <v>16166</v>
      </c>
      <c r="K18955">
        <v>2</v>
      </c>
    </row>
    <row r="18956" spans="1:11" x14ac:dyDescent="0.3">
      <c r="A18956" t="s">
        <v>18955</v>
      </c>
      <c r="B18956" t="s">
        <v>18955</v>
      </c>
      <c r="C18956">
        <v>2</v>
      </c>
      <c r="J18956" t="s">
        <v>30228</v>
      </c>
      <c r="K18956">
        <v>1</v>
      </c>
    </row>
    <row r="18957" spans="1:11" x14ac:dyDescent="0.3">
      <c r="A18957" t="s">
        <v>18956</v>
      </c>
      <c r="B18957" t="s">
        <v>18956</v>
      </c>
      <c r="C18957">
        <v>2</v>
      </c>
      <c r="J18957" t="s">
        <v>30229</v>
      </c>
      <c r="K18957">
        <v>1</v>
      </c>
    </row>
    <row r="18958" spans="1:11" x14ac:dyDescent="0.3">
      <c r="A18958" t="s">
        <v>18957</v>
      </c>
      <c r="B18958" t="s">
        <v>18957</v>
      </c>
      <c r="C18958">
        <v>2</v>
      </c>
      <c r="J18958" t="s">
        <v>2728</v>
      </c>
      <c r="K18958">
        <v>18</v>
      </c>
    </row>
    <row r="18959" spans="1:11" x14ac:dyDescent="0.3">
      <c r="A18959" t="s">
        <v>18958</v>
      </c>
      <c r="B18959" t="s">
        <v>18958</v>
      </c>
      <c r="C18959">
        <v>2</v>
      </c>
      <c r="J18959" t="s">
        <v>16167</v>
      </c>
      <c r="K18959">
        <v>2</v>
      </c>
    </row>
    <row r="18960" spans="1:11" x14ac:dyDescent="0.3">
      <c r="A18960" t="s">
        <v>18959</v>
      </c>
      <c r="B18960" t="s">
        <v>18959</v>
      </c>
      <c r="C18960">
        <v>2</v>
      </c>
      <c r="J18960" t="s">
        <v>30230</v>
      </c>
      <c r="K18960">
        <v>1</v>
      </c>
    </row>
    <row r="18961" spans="1:11" x14ac:dyDescent="0.3">
      <c r="A18961" t="s">
        <v>18960</v>
      </c>
      <c r="B18961" t="s">
        <v>18960</v>
      </c>
      <c r="C18961">
        <v>2</v>
      </c>
      <c r="J18961" t="s">
        <v>30231</v>
      </c>
      <c r="K18961">
        <v>1</v>
      </c>
    </row>
    <row r="18962" spans="1:11" x14ac:dyDescent="0.3">
      <c r="A18962" t="s">
        <v>18961</v>
      </c>
      <c r="B18962" t="s">
        <v>18961</v>
      </c>
      <c r="C18962">
        <v>2</v>
      </c>
      <c r="J18962" t="s">
        <v>30232</v>
      </c>
      <c r="K18962">
        <v>1</v>
      </c>
    </row>
    <row r="18963" spans="1:11" x14ac:dyDescent="0.3">
      <c r="A18963" t="s">
        <v>18962</v>
      </c>
      <c r="B18963" t="s">
        <v>18962</v>
      </c>
      <c r="C18963">
        <v>2</v>
      </c>
      <c r="J18963" t="s">
        <v>30233</v>
      </c>
      <c r="K18963">
        <v>1</v>
      </c>
    </row>
    <row r="18964" spans="1:11" x14ac:dyDescent="0.3">
      <c r="A18964" t="s">
        <v>18963</v>
      </c>
      <c r="B18964" t="s">
        <v>18963</v>
      </c>
      <c r="C18964">
        <v>2</v>
      </c>
      <c r="J18964" t="s">
        <v>30234</v>
      </c>
      <c r="K18964">
        <v>1</v>
      </c>
    </row>
    <row r="18965" spans="1:11" x14ac:dyDescent="0.3">
      <c r="A18965" t="s">
        <v>18964</v>
      </c>
      <c r="B18965" t="s">
        <v>18964</v>
      </c>
      <c r="C18965">
        <v>2</v>
      </c>
      <c r="J18965" t="s">
        <v>30235</v>
      </c>
      <c r="K18965">
        <v>1</v>
      </c>
    </row>
    <row r="18966" spans="1:11" x14ac:dyDescent="0.3">
      <c r="A18966" t="s">
        <v>18965</v>
      </c>
      <c r="B18966" t="s">
        <v>18965</v>
      </c>
      <c r="C18966">
        <v>2</v>
      </c>
      <c r="J18966" t="s">
        <v>30236</v>
      </c>
      <c r="K18966">
        <v>1</v>
      </c>
    </row>
    <row r="18967" spans="1:11" x14ac:dyDescent="0.3">
      <c r="A18967" t="s">
        <v>18966</v>
      </c>
      <c r="B18967" t="s">
        <v>18966</v>
      </c>
      <c r="C18967">
        <v>2</v>
      </c>
      <c r="J18967" t="s">
        <v>2254</v>
      </c>
      <c r="K18967">
        <v>22</v>
      </c>
    </row>
    <row r="18968" spans="1:11" x14ac:dyDescent="0.3">
      <c r="A18968" t="s">
        <v>18967</v>
      </c>
      <c r="B18968" t="s">
        <v>18967</v>
      </c>
      <c r="C18968">
        <v>2</v>
      </c>
      <c r="J18968" t="s">
        <v>30237</v>
      </c>
      <c r="K18968">
        <v>1</v>
      </c>
    </row>
    <row r="18969" spans="1:11" x14ac:dyDescent="0.3">
      <c r="A18969" t="s">
        <v>18968</v>
      </c>
      <c r="B18969" t="s">
        <v>18968</v>
      </c>
      <c r="C18969">
        <v>2</v>
      </c>
      <c r="J18969" t="s">
        <v>11737</v>
      </c>
      <c r="K18969">
        <v>3</v>
      </c>
    </row>
    <row r="18970" spans="1:11" x14ac:dyDescent="0.3">
      <c r="A18970" t="s">
        <v>18969</v>
      </c>
      <c r="B18970" t="s">
        <v>18969</v>
      </c>
      <c r="C18970">
        <v>2</v>
      </c>
      <c r="J18970" t="s">
        <v>30238</v>
      </c>
      <c r="K18970">
        <v>1</v>
      </c>
    </row>
    <row r="18971" spans="1:11" x14ac:dyDescent="0.3">
      <c r="A18971" t="s">
        <v>18970</v>
      </c>
      <c r="B18971" t="s">
        <v>18970</v>
      </c>
      <c r="C18971">
        <v>2</v>
      </c>
      <c r="J18971" t="s">
        <v>30239</v>
      </c>
      <c r="K18971">
        <v>1</v>
      </c>
    </row>
    <row r="18972" spans="1:11" x14ac:dyDescent="0.3">
      <c r="A18972" t="s">
        <v>18971</v>
      </c>
      <c r="B18972" t="s">
        <v>18971</v>
      </c>
      <c r="C18972">
        <v>2</v>
      </c>
      <c r="J18972" t="s">
        <v>30240</v>
      </c>
      <c r="K18972">
        <v>1</v>
      </c>
    </row>
    <row r="18973" spans="1:11" x14ac:dyDescent="0.3">
      <c r="A18973" t="s">
        <v>18972</v>
      </c>
      <c r="B18973" t="s">
        <v>18972</v>
      </c>
      <c r="C18973">
        <v>2</v>
      </c>
      <c r="J18973" t="s">
        <v>30241</v>
      </c>
      <c r="K18973">
        <v>1</v>
      </c>
    </row>
    <row r="18974" spans="1:11" x14ac:dyDescent="0.3">
      <c r="A18974" t="s">
        <v>18973</v>
      </c>
      <c r="B18974" t="s">
        <v>18973</v>
      </c>
      <c r="C18974">
        <v>2</v>
      </c>
      <c r="J18974" t="s">
        <v>30242</v>
      </c>
      <c r="K18974">
        <v>1</v>
      </c>
    </row>
    <row r="18975" spans="1:11" x14ac:dyDescent="0.3">
      <c r="A18975" t="s">
        <v>18974</v>
      </c>
      <c r="B18975" t="s">
        <v>18974</v>
      </c>
      <c r="C18975">
        <v>2</v>
      </c>
      <c r="J18975" t="s">
        <v>30243</v>
      </c>
      <c r="K18975">
        <v>1</v>
      </c>
    </row>
    <row r="18976" spans="1:11" x14ac:dyDescent="0.3">
      <c r="A18976" t="s">
        <v>18975</v>
      </c>
      <c r="B18976" t="s">
        <v>18975</v>
      </c>
      <c r="C18976">
        <v>2</v>
      </c>
      <c r="J18976" t="s">
        <v>16168</v>
      </c>
      <c r="K18976">
        <v>2</v>
      </c>
    </row>
    <row r="18977" spans="1:11" x14ac:dyDescent="0.3">
      <c r="A18977" t="s">
        <v>18976</v>
      </c>
      <c r="B18977" t="s">
        <v>18976</v>
      </c>
      <c r="C18977">
        <v>2</v>
      </c>
      <c r="J18977" t="s">
        <v>30244</v>
      </c>
      <c r="K18977">
        <v>1</v>
      </c>
    </row>
    <row r="18978" spans="1:11" x14ac:dyDescent="0.3">
      <c r="A18978" t="s">
        <v>18977</v>
      </c>
      <c r="B18978" t="s">
        <v>18977</v>
      </c>
      <c r="C18978">
        <v>2</v>
      </c>
      <c r="J18978" t="s">
        <v>30245</v>
      </c>
      <c r="K18978">
        <v>1</v>
      </c>
    </row>
    <row r="18979" spans="1:11" x14ac:dyDescent="0.3">
      <c r="A18979" t="s">
        <v>18978</v>
      </c>
      <c r="B18979" t="s">
        <v>18978</v>
      </c>
      <c r="C18979">
        <v>2</v>
      </c>
      <c r="J18979" t="s">
        <v>16169</v>
      </c>
      <c r="K18979">
        <v>2</v>
      </c>
    </row>
    <row r="18980" spans="1:11" x14ac:dyDescent="0.3">
      <c r="A18980" t="s">
        <v>18979</v>
      </c>
      <c r="B18980" t="s">
        <v>18979</v>
      </c>
      <c r="C18980">
        <v>2</v>
      </c>
      <c r="J18980" t="s">
        <v>253</v>
      </c>
      <c r="K18980">
        <v>163</v>
      </c>
    </row>
    <row r="18981" spans="1:11" x14ac:dyDescent="0.3">
      <c r="A18981" t="s">
        <v>18980</v>
      </c>
      <c r="B18981" t="s">
        <v>18980</v>
      </c>
      <c r="C18981">
        <v>2</v>
      </c>
      <c r="J18981" t="s">
        <v>16170</v>
      </c>
      <c r="K18981">
        <v>2</v>
      </c>
    </row>
    <row r="18982" spans="1:11" x14ac:dyDescent="0.3">
      <c r="A18982" t="s">
        <v>18981</v>
      </c>
      <c r="B18982" t="s">
        <v>18981</v>
      </c>
      <c r="C18982">
        <v>2</v>
      </c>
      <c r="J18982" t="s">
        <v>30246</v>
      </c>
      <c r="K18982">
        <v>1</v>
      </c>
    </row>
    <row r="18983" spans="1:11" x14ac:dyDescent="0.3">
      <c r="A18983" t="s">
        <v>18982</v>
      </c>
      <c r="B18983" t="s">
        <v>18982</v>
      </c>
      <c r="C18983">
        <v>2</v>
      </c>
      <c r="J18983" t="s">
        <v>30247</v>
      </c>
      <c r="K18983">
        <v>1</v>
      </c>
    </row>
    <row r="18984" spans="1:11" x14ac:dyDescent="0.3">
      <c r="A18984" t="s">
        <v>18983</v>
      </c>
      <c r="B18984" t="s">
        <v>18983</v>
      </c>
      <c r="C18984">
        <v>2</v>
      </c>
      <c r="J18984" t="s">
        <v>30248</v>
      </c>
      <c r="K18984">
        <v>1</v>
      </c>
    </row>
    <row r="18985" spans="1:11" x14ac:dyDescent="0.3">
      <c r="A18985" t="s">
        <v>18984</v>
      </c>
      <c r="B18985" t="s">
        <v>18984</v>
      </c>
      <c r="C18985">
        <v>2</v>
      </c>
      <c r="J18985" t="s">
        <v>246</v>
      </c>
      <c r="K18985">
        <v>164</v>
      </c>
    </row>
    <row r="18986" spans="1:11" x14ac:dyDescent="0.3">
      <c r="A18986" t="s">
        <v>18985</v>
      </c>
      <c r="B18986" t="s">
        <v>18985</v>
      </c>
      <c r="C18986">
        <v>2</v>
      </c>
      <c r="J18986" t="s">
        <v>16171</v>
      </c>
      <c r="K18986">
        <v>2</v>
      </c>
    </row>
    <row r="18987" spans="1:11" x14ac:dyDescent="0.3">
      <c r="A18987" t="s">
        <v>18986</v>
      </c>
      <c r="B18987" t="s">
        <v>18986</v>
      </c>
      <c r="C18987">
        <v>2</v>
      </c>
      <c r="J18987" t="s">
        <v>30249</v>
      </c>
      <c r="K18987">
        <v>1</v>
      </c>
    </row>
    <row r="18988" spans="1:11" x14ac:dyDescent="0.3">
      <c r="A18988" t="s">
        <v>18987</v>
      </c>
      <c r="B18988" t="s">
        <v>18987</v>
      </c>
      <c r="C18988">
        <v>2</v>
      </c>
      <c r="J18988" t="s">
        <v>200</v>
      </c>
      <c r="K18988">
        <v>201</v>
      </c>
    </row>
    <row r="18989" spans="1:11" x14ac:dyDescent="0.3">
      <c r="A18989" t="s">
        <v>18988</v>
      </c>
      <c r="B18989" t="s">
        <v>18988</v>
      </c>
      <c r="C18989">
        <v>2</v>
      </c>
      <c r="J18989" t="s">
        <v>30250</v>
      </c>
      <c r="K18989">
        <v>1</v>
      </c>
    </row>
    <row r="18990" spans="1:11" x14ac:dyDescent="0.3">
      <c r="A18990" t="s">
        <v>18989</v>
      </c>
      <c r="B18990" t="s">
        <v>18989</v>
      </c>
      <c r="C18990">
        <v>2</v>
      </c>
      <c r="J18990" t="s">
        <v>11738</v>
      </c>
      <c r="K18990">
        <v>3</v>
      </c>
    </row>
    <row r="18991" spans="1:11" x14ac:dyDescent="0.3">
      <c r="A18991" t="s">
        <v>18990</v>
      </c>
      <c r="B18991" t="s">
        <v>18990</v>
      </c>
      <c r="C18991">
        <v>2</v>
      </c>
      <c r="J18991" t="s">
        <v>30251</v>
      </c>
      <c r="K18991">
        <v>1</v>
      </c>
    </row>
    <row r="18992" spans="1:11" x14ac:dyDescent="0.3">
      <c r="A18992" t="s">
        <v>18991</v>
      </c>
      <c r="B18992" t="s">
        <v>18991</v>
      </c>
      <c r="C18992">
        <v>2</v>
      </c>
      <c r="J18992" t="s">
        <v>16172</v>
      </c>
      <c r="K18992">
        <v>2</v>
      </c>
    </row>
    <row r="18993" spans="1:11" x14ac:dyDescent="0.3">
      <c r="A18993" t="s">
        <v>18992</v>
      </c>
      <c r="B18993" t="s">
        <v>18992</v>
      </c>
      <c r="C18993">
        <v>2</v>
      </c>
      <c r="J18993" t="s">
        <v>30252</v>
      </c>
      <c r="K18993">
        <v>1</v>
      </c>
    </row>
    <row r="18994" spans="1:11" x14ac:dyDescent="0.3">
      <c r="A18994" t="s">
        <v>18993</v>
      </c>
      <c r="B18994" t="s">
        <v>18993</v>
      </c>
      <c r="C18994">
        <v>2</v>
      </c>
      <c r="J18994" t="s">
        <v>30253</v>
      </c>
      <c r="K18994">
        <v>1</v>
      </c>
    </row>
    <row r="18995" spans="1:11" x14ac:dyDescent="0.3">
      <c r="A18995" t="s">
        <v>18994</v>
      </c>
      <c r="B18995" t="s">
        <v>18994</v>
      </c>
      <c r="C18995">
        <v>2</v>
      </c>
      <c r="J18995" t="s">
        <v>30254</v>
      </c>
      <c r="K18995">
        <v>1</v>
      </c>
    </row>
    <row r="18996" spans="1:11" x14ac:dyDescent="0.3">
      <c r="A18996" t="s">
        <v>18995</v>
      </c>
      <c r="B18996" t="s">
        <v>18995</v>
      </c>
      <c r="C18996">
        <v>2</v>
      </c>
      <c r="J18996" t="s">
        <v>30255</v>
      </c>
      <c r="K18996">
        <v>1</v>
      </c>
    </row>
    <row r="18997" spans="1:11" x14ac:dyDescent="0.3">
      <c r="A18997" t="s">
        <v>18996</v>
      </c>
      <c r="B18997" t="s">
        <v>18996</v>
      </c>
      <c r="C18997">
        <v>2</v>
      </c>
      <c r="J18997" t="s">
        <v>11739</v>
      </c>
      <c r="K18997">
        <v>3</v>
      </c>
    </row>
    <row r="18998" spans="1:11" x14ac:dyDescent="0.3">
      <c r="A18998" t="s">
        <v>18997</v>
      </c>
      <c r="B18998" t="s">
        <v>18997</v>
      </c>
      <c r="C18998">
        <v>2</v>
      </c>
      <c r="J18998" t="s">
        <v>16173</v>
      </c>
      <c r="K18998">
        <v>2</v>
      </c>
    </row>
    <row r="18999" spans="1:11" x14ac:dyDescent="0.3">
      <c r="A18999" t="s">
        <v>18998</v>
      </c>
      <c r="B18999" t="s">
        <v>18998</v>
      </c>
      <c r="C18999">
        <v>2</v>
      </c>
      <c r="J18999" t="s">
        <v>30256</v>
      </c>
      <c r="K18999">
        <v>1</v>
      </c>
    </row>
    <row r="19000" spans="1:11" x14ac:dyDescent="0.3">
      <c r="A19000" t="s">
        <v>18999</v>
      </c>
      <c r="B19000" t="s">
        <v>18999</v>
      </c>
      <c r="C19000">
        <v>2</v>
      </c>
      <c r="J19000" t="s">
        <v>1930</v>
      </c>
      <c r="K19000">
        <v>26</v>
      </c>
    </row>
    <row r="19001" spans="1:11" x14ac:dyDescent="0.3">
      <c r="A19001" t="s">
        <v>19000</v>
      </c>
      <c r="B19001" t="s">
        <v>19000</v>
      </c>
      <c r="C19001">
        <v>2</v>
      </c>
      <c r="J19001" t="s">
        <v>11740</v>
      </c>
      <c r="K19001">
        <v>3</v>
      </c>
    </row>
    <row r="19002" spans="1:11" x14ac:dyDescent="0.3">
      <c r="A19002" t="s">
        <v>19001</v>
      </c>
      <c r="B19002" t="s">
        <v>19001</v>
      </c>
      <c r="C19002">
        <v>2</v>
      </c>
      <c r="J19002" t="s">
        <v>30257</v>
      </c>
      <c r="K19002">
        <v>1</v>
      </c>
    </row>
    <row r="19003" spans="1:11" x14ac:dyDescent="0.3">
      <c r="A19003" t="s">
        <v>19002</v>
      </c>
      <c r="B19003" t="s">
        <v>19002</v>
      </c>
      <c r="C19003">
        <v>2</v>
      </c>
      <c r="J19003" t="s">
        <v>5416</v>
      </c>
      <c r="K19003">
        <v>8</v>
      </c>
    </row>
    <row r="19004" spans="1:11" x14ac:dyDescent="0.3">
      <c r="A19004" t="s">
        <v>19003</v>
      </c>
      <c r="B19004" t="s">
        <v>19003</v>
      </c>
      <c r="C19004">
        <v>2</v>
      </c>
      <c r="J19004" t="s">
        <v>30258</v>
      </c>
      <c r="K19004">
        <v>1</v>
      </c>
    </row>
    <row r="19005" spans="1:11" x14ac:dyDescent="0.3">
      <c r="A19005" t="s">
        <v>19004</v>
      </c>
      <c r="B19005" t="s">
        <v>19004</v>
      </c>
      <c r="C19005">
        <v>2</v>
      </c>
      <c r="J19005" t="s">
        <v>9398</v>
      </c>
      <c r="K19005">
        <v>4</v>
      </c>
    </row>
    <row r="19006" spans="1:11" x14ac:dyDescent="0.3">
      <c r="A19006" t="s">
        <v>19005</v>
      </c>
      <c r="B19006" t="s">
        <v>19005</v>
      </c>
      <c r="C19006">
        <v>2</v>
      </c>
      <c r="J19006" t="s">
        <v>30259</v>
      </c>
      <c r="K19006">
        <v>1</v>
      </c>
    </row>
    <row r="19007" spans="1:11" x14ac:dyDescent="0.3">
      <c r="A19007" t="s">
        <v>19006</v>
      </c>
      <c r="B19007" t="s">
        <v>19006</v>
      </c>
      <c r="C19007">
        <v>2</v>
      </c>
      <c r="J19007" t="s">
        <v>30260</v>
      </c>
      <c r="K19007">
        <v>1</v>
      </c>
    </row>
    <row r="19008" spans="1:11" x14ac:dyDescent="0.3">
      <c r="A19008" t="s">
        <v>19007</v>
      </c>
      <c r="B19008" t="s">
        <v>19007</v>
      </c>
      <c r="C19008">
        <v>2</v>
      </c>
      <c r="J19008" t="s">
        <v>7932</v>
      </c>
      <c r="K19008">
        <v>5</v>
      </c>
    </row>
    <row r="19009" spans="1:11" x14ac:dyDescent="0.3">
      <c r="A19009" t="s">
        <v>19008</v>
      </c>
      <c r="B19009" t="s">
        <v>19008</v>
      </c>
      <c r="C19009">
        <v>2</v>
      </c>
      <c r="J19009" t="s">
        <v>16174</v>
      </c>
      <c r="K19009">
        <v>2</v>
      </c>
    </row>
    <row r="19010" spans="1:11" x14ac:dyDescent="0.3">
      <c r="A19010" t="s">
        <v>19009</v>
      </c>
      <c r="B19010" t="s">
        <v>19009</v>
      </c>
      <c r="C19010">
        <v>2</v>
      </c>
      <c r="J19010" t="s">
        <v>30261</v>
      </c>
      <c r="K19010">
        <v>1</v>
      </c>
    </row>
    <row r="19011" spans="1:11" x14ac:dyDescent="0.3">
      <c r="A19011" t="s">
        <v>19010</v>
      </c>
      <c r="B19011" t="s">
        <v>19010</v>
      </c>
      <c r="C19011">
        <v>2</v>
      </c>
      <c r="J19011" t="s">
        <v>30262</v>
      </c>
      <c r="K19011">
        <v>1</v>
      </c>
    </row>
    <row r="19012" spans="1:11" x14ac:dyDescent="0.3">
      <c r="A19012" t="s">
        <v>19011</v>
      </c>
      <c r="B19012" t="s">
        <v>19011</v>
      </c>
      <c r="C19012">
        <v>2</v>
      </c>
      <c r="J19012" t="s">
        <v>30263</v>
      </c>
      <c r="K19012">
        <v>1</v>
      </c>
    </row>
    <row r="19013" spans="1:11" x14ac:dyDescent="0.3">
      <c r="A19013" t="s">
        <v>19012</v>
      </c>
      <c r="B19013" t="s">
        <v>19012</v>
      </c>
      <c r="C19013">
        <v>2</v>
      </c>
      <c r="J19013" t="s">
        <v>9399</v>
      </c>
      <c r="K19013">
        <v>4</v>
      </c>
    </row>
    <row r="19014" spans="1:11" x14ac:dyDescent="0.3">
      <c r="A19014" t="s">
        <v>19013</v>
      </c>
      <c r="B19014" t="s">
        <v>19013</v>
      </c>
      <c r="C19014">
        <v>2</v>
      </c>
      <c r="J19014" t="s">
        <v>16175</v>
      </c>
      <c r="K19014">
        <v>2</v>
      </c>
    </row>
    <row r="19015" spans="1:11" x14ac:dyDescent="0.3">
      <c r="A19015" t="s">
        <v>19014</v>
      </c>
      <c r="B19015" t="s">
        <v>19014</v>
      </c>
      <c r="C19015">
        <v>2</v>
      </c>
      <c r="J19015" t="s">
        <v>30264</v>
      </c>
      <c r="K19015">
        <v>1</v>
      </c>
    </row>
    <row r="19016" spans="1:11" x14ac:dyDescent="0.3">
      <c r="A19016" t="s">
        <v>19015</v>
      </c>
      <c r="B19016" t="s">
        <v>19015</v>
      </c>
      <c r="C19016">
        <v>2</v>
      </c>
      <c r="J19016" t="s">
        <v>16176</v>
      </c>
      <c r="K19016">
        <v>2</v>
      </c>
    </row>
    <row r="19017" spans="1:11" x14ac:dyDescent="0.3">
      <c r="A19017" t="s">
        <v>19016</v>
      </c>
      <c r="B19017" t="s">
        <v>19016</v>
      </c>
      <c r="C19017">
        <v>2</v>
      </c>
      <c r="J19017" t="s">
        <v>30265</v>
      </c>
      <c r="K19017">
        <v>1</v>
      </c>
    </row>
    <row r="19018" spans="1:11" x14ac:dyDescent="0.3">
      <c r="A19018" t="s">
        <v>19017</v>
      </c>
      <c r="B19018" t="s">
        <v>19017</v>
      </c>
      <c r="C19018">
        <v>2</v>
      </c>
      <c r="J19018" t="s">
        <v>30266</v>
      </c>
      <c r="K19018">
        <v>1</v>
      </c>
    </row>
    <row r="19019" spans="1:11" x14ac:dyDescent="0.3">
      <c r="A19019" t="s">
        <v>19018</v>
      </c>
      <c r="B19019" t="s">
        <v>19018</v>
      </c>
      <c r="C19019">
        <v>2</v>
      </c>
      <c r="J19019" t="s">
        <v>16177</v>
      </c>
      <c r="K19019">
        <v>2</v>
      </c>
    </row>
    <row r="19020" spans="1:11" x14ac:dyDescent="0.3">
      <c r="A19020" t="s">
        <v>19019</v>
      </c>
      <c r="B19020" t="s">
        <v>19019</v>
      </c>
      <c r="C19020">
        <v>2</v>
      </c>
      <c r="J19020" t="s">
        <v>16178</v>
      </c>
      <c r="K19020">
        <v>2</v>
      </c>
    </row>
    <row r="19021" spans="1:11" x14ac:dyDescent="0.3">
      <c r="A19021" t="s">
        <v>19020</v>
      </c>
      <c r="B19021" t="s">
        <v>19020</v>
      </c>
      <c r="C19021">
        <v>2</v>
      </c>
      <c r="J19021" t="s">
        <v>30267</v>
      </c>
      <c r="K19021">
        <v>1</v>
      </c>
    </row>
    <row r="19022" spans="1:11" x14ac:dyDescent="0.3">
      <c r="A19022" t="s">
        <v>19021</v>
      </c>
      <c r="B19022" t="s">
        <v>19021</v>
      </c>
      <c r="C19022">
        <v>2</v>
      </c>
      <c r="J19022" t="s">
        <v>4488</v>
      </c>
      <c r="K19022">
        <v>10</v>
      </c>
    </row>
    <row r="19023" spans="1:11" x14ac:dyDescent="0.3">
      <c r="A19023" t="s">
        <v>19022</v>
      </c>
      <c r="B19023" t="s">
        <v>19022</v>
      </c>
      <c r="C19023">
        <v>2</v>
      </c>
      <c r="J19023" t="s">
        <v>9400</v>
      </c>
      <c r="K19023">
        <v>4</v>
      </c>
    </row>
    <row r="19024" spans="1:11" x14ac:dyDescent="0.3">
      <c r="A19024" t="s">
        <v>19023</v>
      </c>
      <c r="B19024" t="s">
        <v>19023</v>
      </c>
      <c r="C19024">
        <v>2</v>
      </c>
      <c r="J19024" t="s">
        <v>30268</v>
      </c>
      <c r="K19024">
        <v>1</v>
      </c>
    </row>
    <row r="19025" spans="1:11" x14ac:dyDescent="0.3">
      <c r="A19025" t="s">
        <v>19024</v>
      </c>
      <c r="B19025" t="s">
        <v>19024</v>
      </c>
      <c r="C19025">
        <v>2</v>
      </c>
      <c r="J19025" t="s">
        <v>6826</v>
      </c>
      <c r="K19025">
        <v>6</v>
      </c>
    </row>
    <row r="19026" spans="1:11" x14ac:dyDescent="0.3">
      <c r="A19026" t="s">
        <v>19025</v>
      </c>
      <c r="B19026" t="s">
        <v>19025</v>
      </c>
      <c r="C19026">
        <v>2</v>
      </c>
      <c r="J19026" t="s">
        <v>30269</v>
      </c>
      <c r="K19026">
        <v>1</v>
      </c>
    </row>
    <row r="19027" spans="1:11" x14ac:dyDescent="0.3">
      <c r="A19027" t="s">
        <v>19026</v>
      </c>
      <c r="B19027" t="s">
        <v>19026</v>
      </c>
      <c r="C19027">
        <v>2</v>
      </c>
      <c r="J19027" t="s">
        <v>16179</v>
      </c>
      <c r="K19027">
        <v>2</v>
      </c>
    </row>
    <row r="19028" spans="1:11" x14ac:dyDescent="0.3">
      <c r="A19028" t="s">
        <v>19027</v>
      </c>
      <c r="B19028" t="s">
        <v>19027</v>
      </c>
      <c r="C19028">
        <v>2</v>
      </c>
      <c r="J19028" t="s">
        <v>30270</v>
      </c>
      <c r="K19028">
        <v>1</v>
      </c>
    </row>
    <row r="19029" spans="1:11" x14ac:dyDescent="0.3">
      <c r="A19029" t="s">
        <v>19028</v>
      </c>
      <c r="B19029" t="s">
        <v>19028</v>
      </c>
      <c r="C19029">
        <v>2</v>
      </c>
      <c r="J19029" t="s">
        <v>30271</v>
      </c>
      <c r="K19029">
        <v>1</v>
      </c>
    </row>
    <row r="19030" spans="1:11" x14ac:dyDescent="0.3">
      <c r="A19030" t="s">
        <v>19029</v>
      </c>
      <c r="B19030" t="s">
        <v>19029</v>
      </c>
      <c r="C19030">
        <v>2</v>
      </c>
      <c r="J19030" t="s">
        <v>30272</v>
      </c>
      <c r="K19030">
        <v>1</v>
      </c>
    </row>
    <row r="19031" spans="1:11" x14ac:dyDescent="0.3">
      <c r="A19031" t="s">
        <v>19030</v>
      </c>
      <c r="B19031" t="s">
        <v>19030</v>
      </c>
      <c r="C19031">
        <v>2</v>
      </c>
      <c r="J19031" t="s">
        <v>30273</v>
      </c>
      <c r="K19031">
        <v>1</v>
      </c>
    </row>
    <row r="19032" spans="1:11" x14ac:dyDescent="0.3">
      <c r="A19032" t="s">
        <v>19031</v>
      </c>
      <c r="B19032" t="s">
        <v>19031</v>
      </c>
      <c r="C19032">
        <v>2</v>
      </c>
      <c r="J19032" t="s">
        <v>9401</v>
      </c>
      <c r="K19032">
        <v>4</v>
      </c>
    </row>
    <row r="19033" spans="1:11" x14ac:dyDescent="0.3">
      <c r="A19033" t="s">
        <v>19032</v>
      </c>
      <c r="B19033" t="s">
        <v>19032</v>
      </c>
      <c r="C19033">
        <v>2</v>
      </c>
      <c r="J19033" t="s">
        <v>30274</v>
      </c>
      <c r="K19033">
        <v>1</v>
      </c>
    </row>
    <row r="19034" spans="1:11" x14ac:dyDescent="0.3">
      <c r="A19034" t="s">
        <v>19033</v>
      </c>
      <c r="B19034" t="s">
        <v>19033</v>
      </c>
      <c r="C19034">
        <v>2</v>
      </c>
      <c r="J19034" t="s">
        <v>30275</v>
      </c>
      <c r="K19034">
        <v>1</v>
      </c>
    </row>
    <row r="19035" spans="1:11" x14ac:dyDescent="0.3">
      <c r="A19035" t="s">
        <v>19034</v>
      </c>
      <c r="B19035" t="s">
        <v>19034</v>
      </c>
      <c r="C19035">
        <v>2</v>
      </c>
      <c r="J19035" t="s">
        <v>6827</v>
      </c>
      <c r="K19035">
        <v>6</v>
      </c>
    </row>
    <row r="19036" spans="1:11" x14ac:dyDescent="0.3">
      <c r="A19036" t="s">
        <v>19035</v>
      </c>
      <c r="B19036" t="s">
        <v>19035</v>
      </c>
      <c r="C19036">
        <v>2</v>
      </c>
      <c r="J19036" t="s">
        <v>30276</v>
      </c>
      <c r="K19036">
        <v>1</v>
      </c>
    </row>
    <row r="19037" spans="1:11" x14ac:dyDescent="0.3">
      <c r="A19037" t="s">
        <v>19036</v>
      </c>
      <c r="B19037" t="s">
        <v>19036</v>
      </c>
      <c r="C19037">
        <v>2</v>
      </c>
      <c r="J19037" t="s">
        <v>16180</v>
      </c>
      <c r="K19037">
        <v>2</v>
      </c>
    </row>
    <row r="19038" spans="1:11" x14ac:dyDescent="0.3">
      <c r="A19038" t="s">
        <v>19037</v>
      </c>
      <c r="B19038" t="s">
        <v>19037</v>
      </c>
      <c r="C19038">
        <v>2</v>
      </c>
      <c r="J19038" t="s">
        <v>16181</v>
      </c>
      <c r="K19038">
        <v>2</v>
      </c>
    </row>
    <row r="19039" spans="1:11" x14ac:dyDescent="0.3">
      <c r="A19039" t="s">
        <v>19038</v>
      </c>
      <c r="B19039" t="s">
        <v>19038</v>
      </c>
      <c r="C19039">
        <v>2</v>
      </c>
      <c r="J19039" t="s">
        <v>30277</v>
      </c>
      <c r="K19039">
        <v>1</v>
      </c>
    </row>
    <row r="19040" spans="1:11" x14ac:dyDescent="0.3">
      <c r="A19040" t="s">
        <v>19039</v>
      </c>
      <c r="B19040" t="s">
        <v>19039</v>
      </c>
      <c r="C19040">
        <v>2</v>
      </c>
      <c r="J19040" t="s">
        <v>16182</v>
      </c>
      <c r="K19040">
        <v>2</v>
      </c>
    </row>
    <row r="19041" spans="1:11" x14ac:dyDescent="0.3">
      <c r="A19041" t="s">
        <v>19040</v>
      </c>
      <c r="B19041" t="s">
        <v>19040</v>
      </c>
      <c r="C19041">
        <v>2</v>
      </c>
      <c r="J19041" t="s">
        <v>11741</v>
      </c>
      <c r="K19041">
        <v>3</v>
      </c>
    </row>
    <row r="19042" spans="1:11" x14ac:dyDescent="0.3">
      <c r="A19042" t="s">
        <v>19041</v>
      </c>
      <c r="B19042" t="s">
        <v>19041</v>
      </c>
      <c r="C19042">
        <v>2</v>
      </c>
      <c r="J19042" t="s">
        <v>30278</v>
      </c>
      <c r="K19042">
        <v>1</v>
      </c>
    </row>
    <row r="19043" spans="1:11" x14ac:dyDescent="0.3">
      <c r="A19043" t="s">
        <v>19042</v>
      </c>
      <c r="B19043" t="s">
        <v>19042</v>
      </c>
      <c r="C19043">
        <v>2</v>
      </c>
      <c r="J19043" t="s">
        <v>11742</v>
      </c>
      <c r="K19043">
        <v>3</v>
      </c>
    </row>
    <row r="19044" spans="1:11" x14ac:dyDescent="0.3">
      <c r="A19044" t="s">
        <v>19043</v>
      </c>
      <c r="B19044" t="s">
        <v>19043</v>
      </c>
      <c r="C19044">
        <v>2</v>
      </c>
      <c r="J19044" t="s">
        <v>30279</v>
      </c>
      <c r="K19044">
        <v>1</v>
      </c>
    </row>
    <row r="19045" spans="1:11" x14ac:dyDescent="0.3">
      <c r="A19045" t="s">
        <v>19044</v>
      </c>
      <c r="B19045" t="s">
        <v>19044</v>
      </c>
      <c r="C19045">
        <v>2</v>
      </c>
      <c r="J19045" t="s">
        <v>16183</v>
      </c>
      <c r="K19045">
        <v>2</v>
      </c>
    </row>
    <row r="19046" spans="1:11" x14ac:dyDescent="0.3">
      <c r="A19046" t="s">
        <v>19045</v>
      </c>
      <c r="B19046" t="s">
        <v>19045</v>
      </c>
      <c r="C19046">
        <v>2</v>
      </c>
      <c r="J19046" t="s">
        <v>4489</v>
      </c>
      <c r="K19046">
        <v>10</v>
      </c>
    </row>
    <row r="19047" spans="1:11" x14ac:dyDescent="0.3">
      <c r="A19047" t="s">
        <v>19046</v>
      </c>
      <c r="B19047" t="s">
        <v>19046</v>
      </c>
      <c r="C19047">
        <v>2</v>
      </c>
      <c r="J19047" t="s">
        <v>5417</v>
      </c>
      <c r="K19047">
        <v>8</v>
      </c>
    </row>
    <row r="19048" spans="1:11" x14ac:dyDescent="0.3">
      <c r="A19048" t="s">
        <v>19047</v>
      </c>
      <c r="B19048" t="s">
        <v>19047</v>
      </c>
      <c r="C19048">
        <v>2</v>
      </c>
      <c r="J19048" t="s">
        <v>30280</v>
      </c>
      <c r="K19048">
        <v>1</v>
      </c>
    </row>
    <row r="19049" spans="1:11" x14ac:dyDescent="0.3">
      <c r="A19049" t="s">
        <v>19048</v>
      </c>
      <c r="B19049" t="s">
        <v>19048</v>
      </c>
      <c r="C19049">
        <v>2</v>
      </c>
      <c r="J19049" t="s">
        <v>30281</v>
      </c>
      <c r="K19049">
        <v>1</v>
      </c>
    </row>
    <row r="19050" spans="1:11" x14ac:dyDescent="0.3">
      <c r="A19050" t="s">
        <v>19049</v>
      </c>
      <c r="B19050" t="s">
        <v>19049</v>
      </c>
      <c r="C19050">
        <v>2</v>
      </c>
      <c r="J19050" t="s">
        <v>30282</v>
      </c>
      <c r="K19050">
        <v>1</v>
      </c>
    </row>
    <row r="19051" spans="1:11" x14ac:dyDescent="0.3">
      <c r="A19051" t="s">
        <v>19050</v>
      </c>
      <c r="B19051" t="s">
        <v>19050</v>
      </c>
      <c r="C19051">
        <v>2</v>
      </c>
      <c r="J19051" t="s">
        <v>30283</v>
      </c>
      <c r="K19051">
        <v>1</v>
      </c>
    </row>
    <row r="19052" spans="1:11" x14ac:dyDescent="0.3">
      <c r="A19052" t="s">
        <v>19051</v>
      </c>
      <c r="B19052" t="s">
        <v>19051</v>
      </c>
      <c r="C19052">
        <v>2</v>
      </c>
      <c r="J19052" t="s">
        <v>30284</v>
      </c>
      <c r="K19052">
        <v>1</v>
      </c>
    </row>
    <row r="19053" spans="1:11" x14ac:dyDescent="0.3">
      <c r="A19053" t="s">
        <v>19052</v>
      </c>
      <c r="B19053" t="s">
        <v>19052</v>
      </c>
      <c r="C19053">
        <v>2</v>
      </c>
      <c r="J19053" t="s">
        <v>30285</v>
      </c>
      <c r="K19053">
        <v>1</v>
      </c>
    </row>
    <row r="19054" spans="1:11" x14ac:dyDescent="0.3">
      <c r="A19054" t="s">
        <v>19053</v>
      </c>
      <c r="B19054" t="s">
        <v>19053</v>
      </c>
      <c r="C19054">
        <v>2</v>
      </c>
      <c r="J19054" t="s">
        <v>30286</v>
      </c>
      <c r="K19054">
        <v>1</v>
      </c>
    </row>
    <row r="19055" spans="1:11" x14ac:dyDescent="0.3">
      <c r="A19055" t="s">
        <v>19054</v>
      </c>
      <c r="B19055" t="s">
        <v>19054</v>
      </c>
      <c r="C19055">
        <v>2</v>
      </c>
      <c r="J19055" t="s">
        <v>30287</v>
      </c>
      <c r="K19055">
        <v>1</v>
      </c>
    </row>
    <row r="19056" spans="1:11" x14ac:dyDescent="0.3">
      <c r="A19056" t="s">
        <v>19055</v>
      </c>
      <c r="B19056" t="s">
        <v>19055</v>
      </c>
      <c r="C19056">
        <v>2</v>
      </c>
      <c r="J19056" t="s">
        <v>30288</v>
      </c>
      <c r="K19056">
        <v>1</v>
      </c>
    </row>
    <row r="19057" spans="1:11" x14ac:dyDescent="0.3">
      <c r="A19057" t="s">
        <v>19056</v>
      </c>
      <c r="B19057" t="s">
        <v>19056</v>
      </c>
      <c r="C19057">
        <v>2</v>
      </c>
      <c r="J19057" t="s">
        <v>30289</v>
      </c>
      <c r="K19057">
        <v>1</v>
      </c>
    </row>
    <row r="19058" spans="1:11" x14ac:dyDescent="0.3">
      <c r="A19058" t="s">
        <v>19057</v>
      </c>
      <c r="B19058" t="s">
        <v>19057</v>
      </c>
      <c r="C19058">
        <v>2</v>
      </c>
      <c r="J19058" t="s">
        <v>30290</v>
      </c>
      <c r="K19058">
        <v>1</v>
      </c>
    </row>
    <row r="19059" spans="1:11" x14ac:dyDescent="0.3">
      <c r="A19059" t="s">
        <v>19058</v>
      </c>
      <c r="B19059" t="s">
        <v>19058</v>
      </c>
      <c r="C19059">
        <v>2</v>
      </c>
      <c r="J19059" t="s">
        <v>30291</v>
      </c>
      <c r="K19059">
        <v>1</v>
      </c>
    </row>
    <row r="19060" spans="1:11" x14ac:dyDescent="0.3">
      <c r="A19060" t="s">
        <v>19059</v>
      </c>
      <c r="B19060" t="s">
        <v>19059</v>
      </c>
      <c r="C19060">
        <v>2</v>
      </c>
      <c r="J19060" t="s">
        <v>30292</v>
      </c>
      <c r="K19060">
        <v>1</v>
      </c>
    </row>
    <row r="19061" spans="1:11" x14ac:dyDescent="0.3">
      <c r="A19061" t="s">
        <v>19060</v>
      </c>
      <c r="B19061" t="s">
        <v>19060</v>
      </c>
      <c r="C19061">
        <v>2</v>
      </c>
      <c r="J19061" t="s">
        <v>7933</v>
      </c>
      <c r="K19061">
        <v>5</v>
      </c>
    </row>
    <row r="19062" spans="1:11" x14ac:dyDescent="0.3">
      <c r="A19062" t="s">
        <v>19061</v>
      </c>
      <c r="B19062" t="s">
        <v>19061</v>
      </c>
      <c r="C19062">
        <v>2</v>
      </c>
      <c r="J19062" t="s">
        <v>30293</v>
      </c>
      <c r="K19062">
        <v>1</v>
      </c>
    </row>
    <row r="19063" spans="1:11" x14ac:dyDescent="0.3">
      <c r="A19063" t="s">
        <v>19062</v>
      </c>
      <c r="B19063" t="s">
        <v>19062</v>
      </c>
      <c r="C19063">
        <v>2</v>
      </c>
      <c r="J19063" t="s">
        <v>30294</v>
      </c>
      <c r="K19063">
        <v>1</v>
      </c>
    </row>
    <row r="19064" spans="1:11" x14ac:dyDescent="0.3">
      <c r="A19064" t="s">
        <v>19063</v>
      </c>
      <c r="B19064" t="s">
        <v>19063</v>
      </c>
      <c r="C19064">
        <v>2</v>
      </c>
      <c r="J19064" t="s">
        <v>11743</v>
      </c>
      <c r="K19064">
        <v>3</v>
      </c>
    </row>
    <row r="19065" spans="1:11" x14ac:dyDescent="0.3">
      <c r="A19065" t="s">
        <v>19064</v>
      </c>
      <c r="B19065" t="s">
        <v>19064</v>
      </c>
      <c r="C19065">
        <v>2</v>
      </c>
      <c r="J19065" t="s">
        <v>16184</v>
      </c>
      <c r="K19065">
        <v>2</v>
      </c>
    </row>
    <row r="19066" spans="1:11" x14ac:dyDescent="0.3">
      <c r="A19066" t="s">
        <v>19065</v>
      </c>
      <c r="B19066" t="s">
        <v>19065</v>
      </c>
      <c r="C19066">
        <v>2</v>
      </c>
      <c r="J19066" t="s">
        <v>30295</v>
      </c>
      <c r="K19066">
        <v>1</v>
      </c>
    </row>
    <row r="19067" spans="1:11" x14ac:dyDescent="0.3">
      <c r="A19067" t="s">
        <v>19066</v>
      </c>
      <c r="B19067" t="s">
        <v>19066</v>
      </c>
      <c r="C19067">
        <v>2</v>
      </c>
      <c r="J19067" t="s">
        <v>16185</v>
      </c>
      <c r="K19067">
        <v>2</v>
      </c>
    </row>
    <row r="19068" spans="1:11" x14ac:dyDescent="0.3">
      <c r="A19068" t="s">
        <v>19067</v>
      </c>
      <c r="B19068" t="s">
        <v>19067</v>
      </c>
      <c r="C19068">
        <v>2</v>
      </c>
      <c r="J19068" t="s">
        <v>5418</v>
      </c>
      <c r="K19068">
        <v>8</v>
      </c>
    </row>
    <row r="19069" spans="1:11" x14ac:dyDescent="0.3">
      <c r="A19069" t="s">
        <v>19068</v>
      </c>
      <c r="B19069" t="s">
        <v>19068</v>
      </c>
      <c r="C19069">
        <v>2</v>
      </c>
      <c r="J19069" t="s">
        <v>30296</v>
      </c>
      <c r="K19069">
        <v>1</v>
      </c>
    </row>
    <row r="19070" spans="1:11" x14ac:dyDescent="0.3">
      <c r="A19070" t="s">
        <v>19069</v>
      </c>
      <c r="B19070" t="s">
        <v>19069</v>
      </c>
      <c r="C19070">
        <v>2</v>
      </c>
      <c r="J19070" t="s">
        <v>16186</v>
      </c>
      <c r="K19070">
        <v>2</v>
      </c>
    </row>
    <row r="19071" spans="1:11" x14ac:dyDescent="0.3">
      <c r="A19071" t="s">
        <v>19070</v>
      </c>
      <c r="B19071" t="s">
        <v>19070</v>
      </c>
      <c r="C19071">
        <v>2</v>
      </c>
      <c r="J19071" t="s">
        <v>30297</v>
      </c>
      <c r="K19071">
        <v>1</v>
      </c>
    </row>
    <row r="19072" spans="1:11" x14ac:dyDescent="0.3">
      <c r="A19072" t="s">
        <v>19071</v>
      </c>
      <c r="B19072" t="s">
        <v>19071</v>
      </c>
      <c r="C19072">
        <v>2</v>
      </c>
      <c r="J19072" t="s">
        <v>11744</v>
      </c>
      <c r="K19072">
        <v>3</v>
      </c>
    </row>
    <row r="19073" spans="1:11" x14ac:dyDescent="0.3">
      <c r="A19073" t="s">
        <v>19072</v>
      </c>
      <c r="B19073" t="s">
        <v>19072</v>
      </c>
      <c r="C19073">
        <v>2</v>
      </c>
      <c r="J19073" t="s">
        <v>30298</v>
      </c>
      <c r="K19073">
        <v>1</v>
      </c>
    </row>
    <row r="19074" spans="1:11" x14ac:dyDescent="0.3">
      <c r="A19074" t="s">
        <v>19073</v>
      </c>
      <c r="B19074" t="s">
        <v>19073</v>
      </c>
      <c r="C19074">
        <v>2</v>
      </c>
      <c r="J19074" t="s">
        <v>5419</v>
      </c>
      <c r="K19074">
        <v>8</v>
      </c>
    </row>
    <row r="19075" spans="1:11" x14ac:dyDescent="0.3">
      <c r="A19075" t="s">
        <v>19074</v>
      </c>
      <c r="B19075" t="s">
        <v>19074</v>
      </c>
      <c r="C19075">
        <v>2</v>
      </c>
      <c r="J19075" t="s">
        <v>30299</v>
      </c>
      <c r="K19075">
        <v>1</v>
      </c>
    </row>
    <row r="19076" spans="1:11" x14ac:dyDescent="0.3">
      <c r="A19076" t="s">
        <v>19075</v>
      </c>
      <c r="B19076" t="s">
        <v>19075</v>
      </c>
      <c r="C19076">
        <v>2</v>
      </c>
      <c r="J19076" t="s">
        <v>30300</v>
      </c>
      <c r="K19076">
        <v>1</v>
      </c>
    </row>
    <row r="19077" spans="1:11" x14ac:dyDescent="0.3">
      <c r="A19077" t="s">
        <v>19076</v>
      </c>
      <c r="B19077" t="s">
        <v>19076</v>
      </c>
      <c r="C19077">
        <v>2</v>
      </c>
      <c r="J19077" t="s">
        <v>1406</v>
      </c>
      <c r="K19077">
        <v>36</v>
      </c>
    </row>
    <row r="19078" spans="1:11" x14ac:dyDescent="0.3">
      <c r="A19078" t="s">
        <v>19077</v>
      </c>
      <c r="B19078" t="s">
        <v>19077</v>
      </c>
      <c r="C19078">
        <v>2</v>
      </c>
      <c r="J19078" t="s">
        <v>9402</v>
      </c>
      <c r="K19078">
        <v>4</v>
      </c>
    </row>
    <row r="19079" spans="1:11" x14ac:dyDescent="0.3">
      <c r="A19079" t="s">
        <v>19078</v>
      </c>
      <c r="B19079" t="s">
        <v>19078</v>
      </c>
      <c r="C19079">
        <v>2</v>
      </c>
      <c r="J19079" t="s">
        <v>3407</v>
      </c>
      <c r="K19079">
        <v>14</v>
      </c>
    </row>
    <row r="19080" spans="1:11" x14ac:dyDescent="0.3">
      <c r="A19080" t="s">
        <v>19079</v>
      </c>
      <c r="B19080" t="s">
        <v>19079</v>
      </c>
      <c r="C19080">
        <v>2</v>
      </c>
      <c r="J19080" t="s">
        <v>11745</v>
      </c>
      <c r="K19080">
        <v>3</v>
      </c>
    </row>
    <row r="19081" spans="1:11" x14ac:dyDescent="0.3">
      <c r="A19081" t="s">
        <v>19080</v>
      </c>
      <c r="B19081" t="s">
        <v>19080</v>
      </c>
      <c r="C19081">
        <v>2</v>
      </c>
      <c r="J19081" t="s">
        <v>3844</v>
      </c>
      <c r="K19081">
        <v>12</v>
      </c>
    </row>
    <row r="19082" spans="1:11" x14ac:dyDescent="0.3">
      <c r="A19082" t="s">
        <v>19081</v>
      </c>
      <c r="B19082" t="s">
        <v>19081</v>
      </c>
      <c r="C19082">
        <v>2</v>
      </c>
      <c r="J19082" t="s">
        <v>9403</v>
      </c>
      <c r="K19082">
        <v>4</v>
      </c>
    </row>
    <row r="19083" spans="1:11" x14ac:dyDescent="0.3">
      <c r="A19083" t="s">
        <v>19082</v>
      </c>
      <c r="B19083" t="s">
        <v>19082</v>
      </c>
      <c r="C19083">
        <v>2</v>
      </c>
      <c r="J19083" t="s">
        <v>359</v>
      </c>
      <c r="K19083">
        <v>128</v>
      </c>
    </row>
    <row r="19084" spans="1:11" x14ac:dyDescent="0.3">
      <c r="A19084" t="s">
        <v>19083</v>
      </c>
      <c r="B19084" t="s">
        <v>19083</v>
      </c>
      <c r="C19084">
        <v>2</v>
      </c>
      <c r="J19084" t="s">
        <v>30301</v>
      </c>
      <c r="K19084">
        <v>1</v>
      </c>
    </row>
    <row r="19085" spans="1:11" x14ac:dyDescent="0.3">
      <c r="A19085" t="s">
        <v>19084</v>
      </c>
      <c r="B19085" t="s">
        <v>19084</v>
      </c>
      <c r="C19085">
        <v>2</v>
      </c>
      <c r="J19085" t="s">
        <v>30302</v>
      </c>
      <c r="K19085">
        <v>1</v>
      </c>
    </row>
    <row r="19086" spans="1:11" x14ac:dyDescent="0.3">
      <c r="A19086" t="s">
        <v>19085</v>
      </c>
      <c r="B19086" t="s">
        <v>19085</v>
      </c>
      <c r="C19086">
        <v>2</v>
      </c>
      <c r="J19086" t="s">
        <v>30303</v>
      </c>
      <c r="K19086">
        <v>1</v>
      </c>
    </row>
    <row r="19087" spans="1:11" x14ac:dyDescent="0.3">
      <c r="A19087" t="s">
        <v>19086</v>
      </c>
      <c r="B19087" t="s">
        <v>19086</v>
      </c>
      <c r="C19087">
        <v>2</v>
      </c>
      <c r="J19087" t="s">
        <v>30304</v>
      </c>
      <c r="K19087">
        <v>1</v>
      </c>
    </row>
    <row r="19088" spans="1:11" x14ac:dyDescent="0.3">
      <c r="A19088" t="s">
        <v>19087</v>
      </c>
      <c r="B19088" t="s">
        <v>19087</v>
      </c>
      <c r="C19088">
        <v>2</v>
      </c>
      <c r="J19088" t="s">
        <v>30305</v>
      </c>
      <c r="K19088">
        <v>1</v>
      </c>
    </row>
    <row r="19089" spans="1:11" x14ac:dyDescent="0.3">
      <c r="A19089" t="s">
        <v>19088</v>
      </c>
      <c r="B19089" t="s">
        <v>19088</v>
      </c>
      <c r="C19089">
        <v>2</v>
      </c>
      <c r="J19089" t="s">
        <v>16187</v>
      </c>
      <c r="K19089">
        <v>2</v>
      </c>
    </row>
    <row r="19090" spans="1:11" x14ac:dyDescent="0.3">
      <c r="A19090" t="s">
        <v>19089</v>
      </c>
      <c r="B19090" t="s">
        <v>19089</v>
      </c>
      <c r="C19090">
        <v>2</v>
      </c>
      <c r="J19090" t="s">
        <v>9404</v>
      </c>
      <c r="K19090">
        <v>4</v>
      </c>
    </row>
    <row r="19091" spans="1:11" x14ac:dyDescent="0.3">
      <c r="A19091" t="s">
        <v>19090</v>
      </c>
      <c r="B19091" t="s">
        <v>19090</v>
      </c>
      <c r="C19091">
        <v>2</v>
      </c>
      <c r="J19091" t="s">
        <v>30306</v>
      </c>
      <c r="K19091">
        <v>1</v>
      </c>
    </row>
    <row r="19092" spans="1:11" x14ac:dyDescent="0.3">
      <c r="A19092" t="s">
        <v>19091</v>
      </c>
      <c r="B19092" t="s">
        <v>19091</v>
      </c>
      <c r="C19092">
        <v>2</v>
      </c>
      <c r="J19092" t="s">
        <v>30307</v>
      </c>
      <c r="K19092">
        <v>1</v>
      </c>
    </row>
    <row r="19093" spans="1:11" x14ac:dyDescent="0.3">
      <c r="A19093" t="s">
        <v>19092</v>
      </c>
      <c r="B19093" t="s">
        <v>19092</v>
      </c>
      <c r="C19093">
        <v>2</v>
      </c>
      <c r="J19093" t="s">
        <v>9405</v>
      </c>
      <c r="K19093">
        <v>4</v>
      </c>
    </row>
    <row r="19094" spans="1:11" x14ac:dyDescent="0.3">
      <c r="A19094" t="s">
        <v>19093</v>
      </c>
      <c r="B19094" t="s">
        <v>19093</v>
      </c>
      <c r="C19094">
        <v>2</v>
      </c>
      <c r="J19094" t="s">
        <v>7934</v>
      </c>
      <c r="K19094">
        <v>5</v>
      </c>
    </row>
    <row r="19095" spans="1:11" x14ac:dyDescent="0.3">
      <c r="A19095" t="s">
        <v>19094</v>
      </c>
      <c r="B19095" t="s">
        <v>19094</v>
      </c>
      <c r="C19095">
        <v>2</v>
      </c>
      <c r="J19095" t="s">
        <v>30308</v>
      </c>
      <c r="K19095">
        <v>1</v>
      </c>
    </row>
    <row r="19096" spans="1:11" x14ac:dyDescent="0.3">
      <c r="A19096" t="s">
        <v>19095</v>
      </c>
      <c r="B19096" t="s">
        <v>19095</v>
      </c>
      <c r="C19096">
        <v>2</v>
      </c>
      <c r="J19096" t="s">
        <v>9406</v>
      </c>
      <c r="K19096">
        <v>4</v>
      </c>
    </row>
    <row r="19097" spans="1:11" x14ac:dyDescent="0.3">
      <c r="A19097" t="s">
        <v>19096</v>
      </c>
      <c r="B19097" t="s">
        <v>19096</v>
      </c>
      <c r="C19097">
        <v>2</v>
      </c>
      <c r="J19097" t="s">
        <v>30309</v>
      </c>
      <c r="K19097">
        <v>1</v>
      </c>
    </row>
    <row r="19098" spans="1:11" x14ac:dyDescent="0.3">
      <c r="A19098" t="s">
        <v>19097</v>
      </c>
      <c r="B19098" t="s">
        <v>19097</v>
      </c>
      <c r="C19098">
        <v>2</v>
      </c>
      <c r="J19098" t="s">
        <v>30310</v>
      </c>
      <c r="K19098">
        <v>1</v>
      </c>
    </row>
    <row r="19099" spans="1:11" x14ac:dyDescent="0.3">
      <c r="A19099" t="s">
        <v>19098</v>
      </c>
      <c r="B19099" t="s">
        <v>19098</v>
      </c>
      <c r="C19099">
        <v>2</v>
      </c>
      <c r="J19099" t="s">
        <v>30311</v>
      </c>
      <c r="K19099">
        <v>1</v>
      </c>
    </row>
    <row r="19100" spans="1:11" x14ac:dyDescent="0.3">
      <c r="A19100" t="s">
        <v>19099</v>
      </c>
      <c r="B19100" t="s">
        <v>19099</v>
      </c>
      <c r="C19100">
        <v>2</v>
      </c>
      <c r="J19100" t="s">
        <v>30312</v>
      </c>
      <c r="K19100">
        <v>1</v>
      </c>
    </row>
    <row r="19101" spans="1:11" x14ac:dyDescent="0.3">
      <c r="A19101" t="s">
        <v>19100</v>
      </c>
      <c r="B19101" t="s">
        <v>19100</v>
      </c>
      <c r="C19101">
        <v>2</v>
      </c>
      <c r="J19101" t="s">
        <v>30313</v>
      </c>
      <c r="K19101">
        <v>1</v>
      </c>
    </row>
    <row r="19102" spans="1:11" x14ac:dyDescent="0.3">
      <c r="A19102" t="s">
        <v>19101</v>
      </c>
      <c r="B19102" t="s">
        <v>19101</v>
      </c>
      <c r="C19102">
        <v>2</v>
      </c>
      <c r="J19102" t="s">
        <v>16188</v>
      </c>
      <c r="K19102">
        <v>2</v>
      </c>
    </row>
    <row r="19103" spans="1:11" x14ac:dyDescent="0.3">
      <c r="A19103" t="s">
        <v>19102</v>
      </c>
      <c r="B19103" t="s">
        <v>19102</v>
      </c>
      <c r="C19103">
        <v>2</v>
      </c>
      <c r="J19103" t="s">
        <v>11746</v>
      </c>
      <c r="K19103">
        <v>3</v>
      </c>
    </row>
    <row r="19104" spans="1:11" x14ac:dyDescent="0.3">
      <c r="A19104" t="s">
        <v>19103</v>
      </c>
      <c r="B19104" t="s">
        <v>19103</v>
      </c>
      <c r="C19104">
        <v>2</v>
      </c>
      <c r="J19104" t="s">
        <v>7935</v>
      </c>
      <c r="K19104">
        <v>5</v>
      </c>
    </row>
    <row r="19105" spans="1:11" x14ac:dyDescent="0.3">
      <c r="A19105" t="s">
        <v>19104</v>
      </c>
      <c r="B19105" t="s">
        <v>19104</v>
      </c>
      <c r="C19105">
        <v>2</v>
      </c>
      <c r="J19105" t="s">
        <v>30314</v>
      </c>
      <c r="K19105">
        <v>1</v>
      </c>
    </row>
    <row r="19106" spans="1:11" x14ac:dyDescent="0.3">
      <c r="A19106" t="s">
        <v>19105</v>
      </c>
      <c r="B19106" t="s">
        <v>19105</v>
      </c>
      <c r="C19106">
        <v>2</v>
      </c>
      <c r="J19106" t="s">
        <v>30315</v>
      </c>
      <c r="K19106">
        <v>1</v>
      </c>
    </row>
    <row r="19107" spans="1:11" x14ac:dyDescent="0.3">
      <c r="A19107" t="s">
        <v>19106</v>
      </c>
      <c r="B19107" t="s">
        <v>19106</v>
      </c>
      <c r="C19107">
        <v>2</v>
      </c>
      <c r="J19107" t="s">
        <v>30316</v>
      </c>
      <c r="K19107">
        <v>1</v>
      </c>
    </row>
    <row r="19108" spans="1:11" x14ac:dyDescent="0.3">
      <c r="A19108" t="s">
        <v>19107</v>
      </c>
      <c r="B19108" t="s">
        <v>19107</v>
      </c>
      <c r="C19108">
        <v>2</v>
      </c>
      <c r="J19108" t="s">
        <v>30317</v>
      </c>
      <c r="K19108">
        <v>1</v>
      </c>
    </row>
    <row r="19109" spans="1:11" x14ac:dyDescent="0.3">
      <c r="A19109" t="s">
        <v>19108</v>
      </c>
      <c r="B19109" t="s">
        <v>19108</v>
      </c>
      <c r="C19109">
        <v>2</v>
      </c>
      <c r="J19109" t="s">
        <v>30318</v>
      </c>
      <c r="K19109">
        <v>1</v>
      </c>
    </row>
    <row r="19110" spans="1:11" x14ac:dyDescent="0.3">
      <c r="A19110" t="s">
        <v>19109</v>
      </c>
      <c r="B19110" t="s">
        <v>19109</v>
      </c>
      <c r="C19110">
        <v>2</v>
      </c>
      <c r="J19110" t="s">
        <v>30319</v>
      </c>
      <c r="K19110">
        <v>1</v>
      </c>
    </row>
    <row r="19111" spans="1:11" x14ac:dyDescent="0.3">
      <c r="A19111" t="s">
        <v>19110</v>
      </c>
      <c r="B19111" t="s">
        <v>19110</v>
      </c>
      <c r="C19111">
        <v>2</v>
      </c>
      <c r="J19111" t="s">
        <v>16189</v>
      </c>
      <c r="K19111">
        <v>2</v>
      </c>
    </row>
    <row r="19112" spans="1:11" x14ac:dyDescent="0.3">
      <c r="A19112" t="s">
        <v>19111</v>
      </c>
      <c r="B19112" t="s">
        <v>19111</v>
      </c>
      <c r="C19112">
        <v>2</v>
      </c>
      <c r="J19112" t="s">
        <v>30320</v>
      </c>
      <c r="K19112">
        <v>1</v>
      </c>
    </row>
    <row r="19113" spans="1:11" x14ac:dyDescent="0.3">
      <c r="A19113" t="s">
        <v>19112</v>
      </c>
      <c r="B19113" t="s">
        <v>19112</v>
      </c>
      <c r="C19113">
        <v>2</v>
      </c>
      <c r="J19113" t="s">
        <v>30321</v>
      </c>
      <c r="K19113">
        <v>1</v>
      </c>
    </row>
    <row r="19114" spans="1:11" x14ac:dyDescent="0.3">
      <c r="A19114" t="s">
        <v>19113</v>
      </c>
      <c r="B19114" t="s">
        <v>19113</v>
      </c>
      <c r="C19114">
        <v>2</v>
      </c>
      <c r="J19114" t="s">
        <v>30322</v>
      </c>
      <c r="K19114">
        <v>1</v>
      </c>
    </row>
    <row r="19115" spans="1:11" x14ac:dyDescent="0.3">
      <c r="A19115" t="s">
        <v>19114</v>
      </c>
      <c r="B19115" t="s">
        <v>19114</v>
      </c>
      <c r="C19115">
        <v>2</v>
      </c>
      <c r="J19115" t="s">
        <v>16190</v>
      </c>
      <c r="K19115">
        <v>2</v>
      </c>
    </row>
    <row r="19116" spans="1:11" x14ac:dyDescent="0.3">
      <c r="A19116" t="s">
        <v>19115</v>
      </c>
      <c r="B19116" t="s">
        <v>19115</v>
      </c>
      <c r="C19116">
        <v>2</v>
      </c>
      <c r="J19116" t="s">
        <v>1931</v>
      </c>
      <c r="K19116">
        <v>26</v>
      </c>
    </row>
    <row r="19117" spans="1:11" x14ac:dyDescent="0.3">
      <c r="A19117" t="s">
        <v>19116</v>
      </c>
      <c r="B19117" t="s">
        <v>19116</v>
      </c>
      <c r="C19117">
        <v>2</v>
      </c>
      <c r="J19117" t="s">
        <v>16191</v>
      </c>
      <c r="K19117">
        <v>2</v>
      </c>
    </row>
    <row r="19118" spans="1:11" x14ac:dyDescent="0.3">
      <c r="A19118" t="s">
        <v>19117</v>
      </c>
      <c r="B19118" t="s">
        <v>19117</v>
      </c>
      <c r="C19118">
        <v>2</v>
      </c>
      <c r="J19118" t="s">
        <v>30323</v>
      </c>
      <c r="K19118">
        <v>1</v>
      </c>
    </row>
    <row r="19119" spans="1:11" x14ac:dyDescent="0.3">
      <c r="A19119" t="s">
        <v>19118</v>
      </c>
      <c r="B19119" t="s">
        <v>19118</v>
      </c>
      <c r="C19119">
        <v>2</v>
      </c>
      <c r="J19119" t="s">
        <v>9407</v>
      </c>
      <c r="K19119">
        <v>4</v>
      </c>
    </row>
    <row r="19120" spans="1:11" x14ac:dyDescent="0.3">
      <c r="A19120" t="s">
        <v>19119</v>
      </c>
      <c r="B19120" t="s">
        <v>19119</v>
      </c>
      <c r="C19120">
        <v>2</v>
      </c>
      <c r="J19120" t="s">
        <v>1792</v>
      </c>
      <c r="K19120">
        <v>28</v>
      </c>
    </row>
    <row r="19121" spans="1:11" x14ac:dyDescent="0.3">
      <c r="A19121" t="s">
        <v>19120</v>
      </c>
      <c r="B19121" t="s">
        <v>19120</v>
      </c>
      <c r="C19121">
        <v>2</v>
      </c>
      <c r="J19121" t="s">
        <v>9408</v>
      </c>
      <c r="K19121">
        <v>4</v>
      </c>
    </row>
    <row r="19122" spans="1:11" x14ac:dyDescent="0.3">
      <c r="A19122" t="s">
        <v>19121</v>
      </c>
      <c r="B19122" t="s">
        <v>19121</v>
      </c>
      <c r="C19122">
        <v>2</v>
      </c>
      <c r="J19122" t="s">
        <v>30324</v>
      </c>
      <c r="K19122">
        <v>1</v>
      </c>
    </row>
    <row r="19123" spans="1:11" x14ac:dyDescent="0.3">
      <c r="A19123" t="s">
        <v>19122</v>
      </c>
      <c r="B19123" t="s">
        <v>19122</v>
      </c>
      <c r="C19123">
        <v>2</v>
      </c>
      <c r="J19123" t="s">
        <v>4915</v>
      </c>
      <c r="K19123">
        <v>9</v>
      </c>
    </row>
    <row r="19124" spans="1:11" x14ac:dyDescent="0.3">
      <c r="A19124" t="s">
        <v>19123</v>
      </c>
      <c r="B19124" t="s">
        <v>19123</v>
      </c>
      <c r="C19124">
        <v>2</v>
      </c>
      <c r="J19124" t="s">
        <v>16192</v>
      </c>
      <c r="K19124">
        <v>2</v>
      </c>
    </row>
    <row r="19125" spans="1:11" x14ac:dyDescent="0.3">
      <c r="A19125" t="s">
        <v>19124</v>
      </c>
      <c r="B19125" t="s">
        <v>19124</v>
      </c>
      <c r="C19125">
        <v>2</v>
      </c>
      <c r="J19125" t="s">
        <v>16193</v>
      </c>
      <c r="K19125">
        <v>2</v>
      </c>
    </row>
    <row r="19126" spans="1:11" x14ac:dyDescent="0.3">
      <c r="A19126" t="s">
        <v>19125</v>
      </c>
      <c r="B19126" t="s">
        <v>19125</v>
      </c>
      <c r="C19126">
        <v>2</v>
      </c>
      <c r="J19126" t="s">
        <v>30325</v>
      </c>
      <c r="K19126">
        <v>1</v>
      </c>
    </row>
    <row r="19127" spans="1:11" x14ac:dyDescent="0.3">
      <c r="A19127" t="s">
        <v>19126</v>
      </c>
      <c r="B19127" t="s">
        <v>19126</v>
      </c>
      <c r="C19127">
        <v>2</v>
      </c>
      <c r="J19127" t="s">
        <v>7936</v>
      </c>
      <c r="K19127">
        <v>5</v>
      </c>
    </row>
    <row r="19128" spans="1:11" x14ac:dyDescent="0.3">
      <c r="A19128" t="s">
        <v>19127</v>
      </c>
      <c r="B19128" t="s">
        <v>19127</v>
      </c>
      <c r="C19128">
        <v>2</v>
      </c>
      <c r="J19128" t="s">
        <v>30326</v>
      </c>
      <c r="K19128">
        <v>1</v>
      </c>
    </row>
    <row r="19129" spans="1:11" x14ac:dyDescent="0.3">
      <c r="A19129" t="s">
        <v>19128</v>
      </c>
      <c r="B19129" t="s">
        <v>19128</v>
      </c>
      <c r="C19129">
        <v>2</v>
      </c>
      <c r="J19129" t="s">
        <v>6042</v>
      </c>
      <c r="K19129">
        <v>7</v>
      </c>
    </row>
    <row r="19130" spans="1:11" x14ac:dyDescent="0.3">
      <c r="A19130" t="s">
        <v>19129</v>
      </c>
      <c r="B19130" t="s">
        <v>19129</v>
      </c>
      <c r="C19130">
        <v>2</v>
      </c>
      <c r="J19130" t="s">
        <v>11747</v>
      </c>
      <c r="K19130">
        <v>3</v>
      </c>
    </row>
    <row r="19131" spans="1:11" x14ac:dyDescent="0.3">
      <c r="A19131" t="s">
        <v>19130</v>
      </c>
      <c r="B19131" t="s">
        <v>19130</v>
      </c>
      <c r="C19131">
        <v>2</v>
      </c>
      <c r="J19131" t="s">
        <v>6828</v>
      </c>
      <c r="K19131">
        <v>6</v>
      </c>
    </row>
    <row r="19132" spans="1:11" x14ac:dyDescent="0.3">
      <c r="A19132" t="s">
        <v>19131</v>
      </c>
      <c r="B19132" t="s">
        <v>19131</v>
      </c>
      <c r="C19132">
        <v>2</v>
      </c>
      <c r="J19132" t="s">
        <v>30327</v>
      </c>
      <c r="K19132">
        <v>1</v>
      </c>
    </row>
    <row r="19133" spans="1:11" x14ac:dyDescent="0.3">
      <c r="A19133" t="s">
        <v>19132</v>
      </c>
      <c r="B19133" t="s">
        <v>19132</v>
      </c>
      <c r="C19133">
        <v>2</v>
      </c>
      <c r="J19133" t="s">
        <v>816</v>
      </c>
      <c r="K19133">
        <v>62</v>
      </c>
    </row>
    <row r="19134" spans="1:11" x14ac:dyDescent="0.3">
      <c r="A19134" t="s">
        <v>19133</v>
      </c>
      <c r="B19134" t="s">
        <v>19133</v>
      </c>
      <c r="C19134">
        <v>2</v>
      </c>
      <c r="J19134" t="s">
        <v>9409</v>
      </c>
      <c r="K19134">
        <v>4</v>
      </c>
    </row>
    <row r="19135" spans="1:11" x14ac:dyDescent="0.3">
      <c r="A19135" t="s">
        <v>19134</v>
      </c>
      <c r="B19135" t="s">
        <v>19134</v>
      </c>
      <c r="C19135">
        <v>2</v>
      </c>
      <c r="J19135" t="s">
        <v>30328</v>
      </c>
      <c r="K19135">
        <v>1</v>
      </c>
    </row>
    <row r="19136" spans="1:11" x14ac:dyDescent="0.3">
      <c r="A19136" t="s">
        <v>19135</v>
      </c>
      <c r="B19136" t="s">
        <v>19135</v>
      </c>
      <c r="C19136">
        <v>2</v>
      </c>
      <c r="J19136" t="s">
        <v>9410</v>
      </c>
      <c r="K19136">
        <v>4</v>
      </c>
    </row>
    <row r="19137" spans="1:11" x14ac:dyDescent="0.3">
      <c r="A19137" t="s">
        <v>19136</v>
      </c>
      <c r="B19137" t="s">
        <v>19136</v>
      </c>
      <c r="C19137">
        <v>2</v>
      </c>
      <c r="J19137" t="s">
        <v>30329</v>
      </c>
      <c r="K19137">
        <v>1</v>
      </c>
    </row>
    <row r="19138" spans="1:11" x14ac:dyDescent="0.3">
      <c r="A19138" t="s">
        <v>19137</v>
      </c>
      <c r="B19138" t="s">
        <v>19137</v>
      </c>
      <c r="C19138">
        <v>2</v>
      </c>
      <c r="J19138" t="s">
        <v>30330</v>
      </c>
      <c r="K19138">
        <v>1</v>
      </c>
    </row>
    <row r="19139" spans="1:11" x14ac:dyDescent="0.3">
      <c r="A19139" t="s">
        <v>19138</v>
      </c>
      <c r="B19139" t="s">
        <v>19138</v>
      </c>
      <c r="C19139">
        <v>2</v>
      </c>
      <c r="J19139" t="s">
        <v>9411</v>
      </c>
      <c r="K19139">
        <v>4</v>
      </c>
    </row>
    <row r="19140" spans="1:11" x14ac:dyDescent="0.3">
      <c r="A19140" t="s">
        <v>19139</v>
      </c>
      <c r="B19140" t="s">
        <v>19139</v>
      </c>
      <c r="C19140">
        <v>2</v>
      </c>
      <c r="J19140" t="s">
        <v>11748</v>
      </c>
      <c r="K19140">
        <v>3</v>
      </c>
    </row>
    <row r="19141" spans="1:11" x14ac:dyDescent="0.3">
      <c r="A19141" t="s">
        <v>19140</v>
      </c>
      <c r="B19141" t="s">
        <v>19140</v>
      </c>
      <c r="C19141">
        <v>2</v>
      </c>
      <c r="J19141" t="s">
        <v>30331</v>
      </c>
      <c r="K19141">
        <v>1</v>
      </c>
    </row>
    <row r="19142" spans="1:11" x14ac:dyDescent="0.3">
      <c r="A19142" t="s">
        <v>19141</v>
      </c>
      <c r="B19142" t="s">
        <v>19141</v>
      </c>
      <c r="C19142">
        <v>2</v>
      </c>
      <c r="J19142" t="s">
        <v>30332</v>
      </c>
      <c r="K19142">
        <v>1</v>
      </c>
    </row>
    <row r="19143" spans="1:11" x14ac:dyDescent="0.3">
      <c r="A19143" t="s">
        <v>19142</v>
      </c>
      <c r="B19143" t="s">
        <v>19142</v>
      </c>
      <c r="C19143">
        <v>2</v>
      </c>
      <c r="J19143" t="s">
        <v>11749</v>
      </c>
      <c r="K19143">
        <v>3</v>
      </c>
    </row>
    <row r="19144" spans="1:11" x14ac:dyDescent="0.3">
      <c r="A19144" t="s">
        <v>19143</v>
      </c>
      <c r="B19144" t="s">
        <v>19143</v>
      </c>
      <c r="C19144">
        <v>2</v>
      </c>
      <c r="J19144" t="s">
        <v>682</v>
      </c>
      <c r="K19144">
        <v>75</v>
      </c>
    </row>
    <row r="19145" spans="1:11" x14ac:dyDescent="0.3">
      <c r="A19145" t="s">
        <v>19144</v>
      </c>
      <c r="B19145" t="s">
        <v>19144</v>
      </c>
      <c r="C19145">
        <v>2</v>
      </c>
      <c r="J19145" t="s">
        <v>30333</v>
      </c>
      <c r="K19145">
        <v>1</v>
      </c>
    </row>
    <row r="19146" spans="1:11" x14ac:dyDescent="0.3">
      <c r="A19146" t="s">
        <v>19145</v>
      </c>
      <c r="B19146" t="s">
        <v>19145</v>
      </c>
      <c r="C19146">
        <v>2</v>
      </c>
      <c r="J19146" t="s">
        <v>5420</v>
      </c>
      <c r="K19146">
        <v>8</v>
      </c>
    </row>
    <row r="19147" spans="1:11" x14ac:dyDescent="0.3">
      <c r="A19147" t="s">
        <v>19146</v>
      </c>
      <c r="B19147" t="s">
        <v>19146</v>
      </c>
      <c r="C19147">
        <v>2</v>
      </c>
      <c r="J19147" t="s">
        <v>30334</v>
      </c>
      <c r="K19147">
        <v>1</v>
      </c>
    </row>
    <row r="19148" spans="1:11" x14ac:dyDescent="0.3">
      <c r="A19148" t="s">
        <v>19147</v>
      </c>
      <c r="B19148" t="s">
        <v>19147</v>
      </c>
      <c r="C19148">
        <v>2</v>
      </c>
      <c r="J19148" t="s">
        <v>30335</v>
      </c>
      <c r="K19148">
        <v>1</v>
      </c>
    </row>
    <row r="19149" spans="1:11" x14ac:dyDescent="0.3">
      <c r="A19149" t="s">
        <v>19148</v>
      </c>
      <c r="B19149" t="s">
        <v>19148</v>
      </c>
      <c r="C19149">
        <v>2</v>
      </c>
      <c r="J19149" t="s">
        <v>30336</v>
      </c>
      <c r="K19149">
        <v>1</v>
      </c>
    </row>
    <row r="19150" spans="1:11" x14ac:dyDescent="0.3">
      <c r="A19150" t="s">
        <v>19149</v>
      </c>
      <c r="B19150" t="s">
        <v>19149</v>
      </c>
      <c r="C19150">
        <v>2</v>
      </c>
      <c r="J19150" t="s">
        <v>30337</v>
      </c>
      <c r="K19150">
        <v>1</v>
      </c>
    </row>
    <row r="19151" spans="1:11" x14ac:dyDescent="0.3">
      <c r="A19151" t="s">
        <v>19150</v>
      </c>
      <c r="B19151" t="s">
        <v>19150</v>
      </c>
      <c r="C19151">
        <v>2</v>
      </c>
      <c r="J19151" t="s">
        <v>9412</v>
      </c>
      <c r="K19151">
        <v>4</v>
      </c>
    </row>
    <row r="19152" spans="1:11" x14ac:dyDescent="0.3">
      <c r="A19152" t="s">
        <v>19151</v>
      </c>
      <c r="B19152" t="s">
        <v>19151</v>
      </c>
      <c r="C19152">
        <v>2</v>
      </c>
      <c r="J19152" t="s">
        <v>30338</v>
      </c>
      <c r="K19152">
        <v>1</v>
      </c>
    </row>
    <row r="19153" spans="1:11" x14ac:dyDescent="0.3">
      <c r="A19153" t="s">
        <v>19152</v>
      </c>
      <c r="B19153" t="s">
        <v>19152</v>
      </c>
      <c r="C19153">
        <v>2</v>
      </c>
      <c r="J19153" t="s">
        <v>30339</v>
      </c>
      <c r="K19153">
        <v>1</v>
      </c>
    </row>
    <row r="19154" spans="1:11" x14ac:dyDescent="0.3">
      <c r="A19154" t="s">
        <v>19153</v>
      </c>
      <c r="B19154" t="s">
        <v>19153</v>
      </c>
      <c r="C19154">
        <v>2</v>
      </c>
      <c r="J19154" t="s">
        <v>2609</v>
      </c>
      <c r="K19154">
        <v>19</v>
      </c>
    </row>
    <row r="19155" spans="1:11" x14ac:dyDescent="0.3">
      <c r="A19155" t="s">
        <v>19154</v>
      </c>
      <c r="B19155" t="s">
        <v>19154</v>
      </c>
      <c r="C19155">
        <v>2</v>
      </c>
      <c r="J19155" t="s">
        <v>30340</v>
      </c>
      <c r="K19155">
        <v>1</v>
      </c>
    </row>
    <row r="19156" spans="1:11" x14ac:dyDescent="0.3">
      <c r="A19156" t="s">
        <v>19155</v>
      </c>
      <c r="B19156" t="s">
        <v>19155</v>
      </c>
      <c r="C19156">
        <v>2</v>
      </c>
      <c r="J19156" t="s">
        <v>30341</v>
      </c>
      <c r="K19156">
        <v>1</v>
      </c>
    </row>
    <row r="19157" spans="1:11" x14ac:dyDescent="0.3">
      <c r="A19157" t="s">
        <v>19156</v>
      </c>
      <c r="B19157" t="s">
        <v>19156</v>
      </c>
      <c r="C19157">
        <v>2</v>
      </c>
      <c r="J19157" t="s">
        <v>30342</v>
      </c>
      <c r="K19157">
        <v>1</v>
      </c>
    </row>
    <row r="19158" spans="1:11" x14ac:dyDescent="0.3">
      <c r="A19158" t="s">
        <v>19157</v>
      </c>
      <c r="B19158" t="s">
        <v>19157</v>
      </c>
      <c r="C19158">
        <v>2</v>
      </c>
      <c r="J19158" t="s">
        <v>30343</v>
      </c>
      <c r="K19158">
        <v>1</v>
      </c>
    </row>
    <row r="19159" spans="1:11" x14ac:dyDescent="0.3">
      <c r="A19159" t="s">
        <v>19158</v>
      </c>
      <c r="B19159" t="s">
        <v>19158</v>
      </c>
      <c r="C19159">
        <v>2</v>
      </c>
      <c r="J19159" t="s">
        <v>1016</v>
      </c>
      <c r="K19159">
        <v>50</v>
      </c>
    </row>
    <row r="19160" spans="1:11" x14ac:dyDescent="0.3">
      <c r="A19160" t="s">
        <v>19159</v>
      </c>
      <c r="B19160" t="s">
        <v>19159</v>
      </c>
      <c r="C19160">
        <v>2</v>
      </c>
      <c r="J19160" t="s">
        <v>30344</v>
      </c>
      <c r="K19160">
        <v>1</v>
      </c>
    </row>
    <row r="19161" spans="1:11" x14ac:dyDescent="0.3">
      <c r="A19161" t="s">
        <v>19160</v>
      </c>
      <c r="B19161" t="s">
        <v>19160</v>
      </c>
      <c r="C19161">
        <v>2</v>
      </c>
      <c r="J19161" t="s">
        <v>30345</v>
      </c>
      <c r="K19161">
        <v>1</v>
      </c>
    </row>
    <row r="19162" spans="1:11" x14ac:dyDescent="0.3">
      <c r="A19162" t="s">
        <v>19161</v>
      </c>
      <c r="B19162" t="s">
        <v>19161</v>
      </c>
      <c r="C19162">
        <v>2</v>
      </c>
      <c r="J19162" t="s">
        <v>30346</v>
      </c>
      <c r="K19162">
        <v>1</v>
      </c>
    </row>
    <row r="19163" spans="1:11" x14ac:dyDescent="0.3">
      <c r="A19163" t="s">
        <v>19162</v>
      </c>
      <c r="B19163" t="s">
        <v>19162</v>
      </c>
      <c r="C19163">
        <v>2</v>
      </c>
      <c r="J19163" t="s">
        <v>11750</v>
      </c>
      <c r="K19163">
        <v>3</v>
      </c>
    </row>
    <row r="19164" spans="1:11" x14ac:dyDescent="0.3">
      <c r="A19164" t="s">
        <v>19163</v>
      </c>
      <c r="B19164" t="s">
        <v>19163</v>
      </c>
      <c r="C19164">
        <v>2</v>
      </c>
      <c r="J19164" t="s">
        <v>16194</v>
      </c>
      <c r="K19164">
        <v>2</v>
      </c>
    </row>
    <row r="19165" spans="1:11" x14ac:dyDescent="0.3">
      <c r="A19165" t="s">
        <v>19164</v>
      </c>
      <c r="B19165" t="s">
        <v>19164</v>
      </c>
      <c r="C19165">
        <v>2</v>
      </c>
      <c r="J19165" t="s">
        <v>9413</v>
      </c>
      <c r="K19165">
        <v>4</v>
      </c>
    </row>
    <row r="19166" spans="1:11" x14ac:dyDescent="0.3">
      <c r="A19166" t="s">
        <v>19165</v>
      </c>
      <c r="B19166" t="s">
        <v>19165</v>
      </c>
      <c r="C19166">
        <v>2</v>
      </c>
      <c r="J19166" t="s">
        <v>3018</v>
      </c>
      <c r="K19166">
        <v>16</v>
      </c>
    </row>
    <row r="19167" spans="1:11" x14ac:dyDescent="0.3">
      <c r="A19167" t="s">
        <v>19166</v>
      </c>
      <c r="B19167" t="s">
        <v>19166</v>
      </c>
      <c r="C19167">
        <v>2</v>
      </c>
      <c r="J19167" t="s">
        <v>16195</v>
      </c>
      <c r="K19167">
        <v>2</v>
      </c>
    </row>
    <row r="19168" spans="1:11" x14ac:dyDescent="0.3">
      <c r="A19168" t="s">
        <v>19167</v>
      </c>
      <c r="B19168" t="s">
        <v>19167</v>
      </c>
      <c r="C19168">
        <v>2</v>
      </c>
      <c r="J19168" t="s">
        <v>16196</v>
      </c>
      <c r="K19168">
        <v>2</v>
      </c>
    </row>
    <row r="19169" spans="1:11" x14ac:dyDescent="0.3">
      <c r="A19169" t="s">
        <v>19168</v>
      </c>
      <c r="B19169" t="s">
        <v>19168</v>
      </c>
      <c r="C19169">
        <v>2</v>
      </c>
      <c r="J19169" t="s">
        <v>30347</v>
      </c>
      <c r="K19169">
        <v>1</v>
      </c>
    </row>
    <row r="19170" spans="1:11" x14ac:dyDescent="0.3">
      <c r="A19170" t="s">
        <v>19169</v>
      </c>
      <c r="B19170" t="s">
        <v>19169</v>
      </c>
      <c r="C19170">
        <v>2</v>
      </c>
      <c r="J19170" t="s">
        <v>30348</v>
      </c>
      <c r="K19170">
        <v>1</v>
      </c>
    </row>
    <row r="19171" spans="1:11" x14ac:dyDescent="0.3">
      <c r="A19171" t="s">
        <v>19170</v>
      </c>
      <c r="B19171" t="s">
        <v>19170</v>
      </c>
      <c r="C19171">
        <v>2</v>
      </c>
      <c r="J19171" t="s">
        <v>11751</v>
      </c>
      <c r="K19171">
        <v>3</v>
      </c>
    </row>
    <row r="19172" spans="1:11" x14ac:dyDescent="0.3">
      <c r="A19172" t="s">
        <v>19171</v>
      </c>
      <c r="B19172" t="s">
        <v>19171</v>
      </c>
      <c r="C19172">
        <v>2</v>
      </c>
      <c r="J19172" t="s">
        <v>7937</v>
      </c>
      <c r="K19172">
        <v>5</v>
      </c>
    </row>
    <row r="19173" spans="1:11" x14ac:dyDescent="0.3">
      <c r="A19173" t="s">
        <v>19172</v>
      </c>
      <c r="B19173" t="s">
        <v>19172</v>
      </c>
      <c r="C19173">
        <v>2</v>
      </c>
      <c r="J19173" t="s">
        <v>30349</v>
      </c>
      <c r="K19173">
        <v>1</v>
      </c>
    </row>
    <row r="19174" spans="1:11" x14ac:dyDescent="0.3">
      <c r="A19174" t="s">
        <v>19173</v>
      </c>
      <c r="B19174" t="s">
        <v>19173</v>
      </c>
      <c r="C19174">
        <v>2</v>
      </c>
      <c r="J19174" t="s">
        <v>30350</v>
      </c>
      <c r="K19174">
        <v>1</v>
      </c>
    </row>
    <row r="19175" spans="1:11" x14ac:dyDescent="0.3">
      <c r="A19175" t="s">
        <v>19174</v>
      </c>
      <c r="B19175" t="s">
        <v>19174</v>
      </c>
      <c r="C19175">
        <v>2</v>
      </c>
      <c r="J19175" t="s">
        <v>2610</v>
      </c>
      <c r="K19175">
        <v>19</v>
      </c>
    </row>
    <row r="19176" spans="1:11" x14ac:dyDescent="0.3">
      <c r="A19176" t="s">
        <v>19175</v>
      </c>
      <c r="B19176" t="s">
        <v>19175</v>
      </c>
      <c r="C19176">
        <v>2</v>
      </c>
      <c r="J19176" t="s">
        <v>30351</v>
      </c>
      <c r="K19176">
        <v>1</v>
      </c>
    </row>
    <row r="19177" spans="1:11" x14ac:dyDescent="0.3">
      <c r="A19177" t="s">
        <v>19176</v>
      </c>
      <c r="B19177" t="s">
        <v>19176</v>
      </c>
      <c r="C19177">
        <v>2</v>
      </c>
      <c r="J19177" t="s">
        <v>30352</v>
      </c>
      <c r="K19177">
        <v>1</v>
      </c>
    </row>
    <row r="19178" spans="1:11" x14ac:dyDescent="0.3">
      <c r="A19178" t="s">
        <v>19177</v>
      </c>
      <c r="B19178" t="s">
        <v>19177</v>
      </c>
      <c r="C19178">
        <v>2</v>
      </c>
      <c r="J19178" t="s">
        <v>30353</v>
      </c>
      <c r="K19178">
        <v>1</v>
      </c>
    </row>
    <row r="19179" spans="1:11" x14ac:dyDescent="0.3">
      <c r="A19179" t="s">
        <v>19178</v>
      </c>
      <c r="B19179" t="s">
        <v>19178</v>
      </c>
      <c r="C19179">
        <v>2</v>
      </c>
      <c r="J19179" t="s">
        <v>30354</v>
      </c>
      <c r="K19179">
        <v>1</v>
      </c>
    </row>
    <row r="19180" spans="1:11" x14ac:dyDescent="0.3">
      <c r="A19180" t="s">
        <v>19179</v>
      </c>
      <c r="B19180" t="s">
        <v>19179</v>
      </c>
      <c r="C19180">
        <v>2</v>
      </c>
      <c r="J19180" t="s">
        <v>29</v>
      </c>
      <c r="K19180">
        <v>618</v>
      </c>
    </row>
    <row r="19181" spans="1:11" x14ac:dyDescent="0.3">
      <c r="A19181" t="s">
        <v>19180</v>
      </c>
      <c r="B19181" t="s">
        <v>19180</v>
      </c>
      <c r="C19181">
        <v>2</v>
      </c>
      <c r="J19181" t="s">
        <v>9414</v>
      </c>
      <c r="K19181">
        <v>4</v>
      </c>
    </row>
    <row r="19182" spans="1:11" x14ac:dyDescent="0.3">
      <c r="A19182" t="s">
        <v>19181</v>
      </c>
      <c r="B19182" t="s">
        <v>19181</v>
      </c>
      <c r="C19182">
        <v>2</v>
      </c>
      <c r="J19182" t="s">
        <v>5421</v>
      </c>
      <c r="K19182">
        <v>8</v>
      </c>
    </row>
    <row r="19183" spans="1:11" x14ac:dyDescent="0.3">
      <c r="A19183" t="s">
        <v>19182</v>
      </c>
      <c r="B19183" t="s">
        <v>19182</v>
      </c>
      <c r="C19183">
        <v>2</v>
      </c>
      <c r="J19183" t="s">
        <v>5422</v>
      </c>
      <c r="K19183">
        <v>8</v>
      </c>
    </row>
    <row r="19184" spans="1:11" x14ac:dyDescent="0.3">
      <c r="A19184" t="s">
        <v>19183</v>
      </c>
      <c r="B19184" t="s">
        <v>19183</v>
      </c>
      <c r="C19184">
        <v>2</v>
      </c>
      <c r="J19184" t="s">
        <v>30355</v>
      </c>
      <c r="K19184">
        <v>1</v>
      </c>
    </row>
    <row r="19185" spans="1:11" x14ac:dyDescent="0.3">
      <c r="A19185" t="s">
        <v>19184</v>
      </c>
      <c r="B19185" t="s">
        <v>19184</v>
      </c>
      <c r="C19185">
        <v>2</v>
      </c>
      <c r="J19185" t="s">
        <v>30356</v>
      </c>
      <c r="K19185">
        <v>1</v>
      </c>
    </row>
    <row r="19186" spans="1:11" x14ac:dyDescent="0.3">
      <c r="A19186" t="s">
        <v>19185</v>
      </c>
      <c r="B19186" t="s">
        <v>19185</v>
      </c>
      <c r="C19186">
        <v>2</v>
      </c>
      <c r="J19186" t="s">
        <v>16197</v>
      </c>
      <c r="K19186">
        <v>2</v>
      </c>
    </row>
    <row r="19187" spans="1:11" x14ac:dyDescent="0.3">
      <c r="A19187" t="s">
        <v>19186</v>
      </c>
      <c r="B19187" t="s">
        <v>19186</v>
      </c>
      <c r="C19187">
        <v>2</v>
      </c>
      <c r="J19187" t="s">
        <v>30357</v>
      </c>
      <c r="K19187">
        <v>1</v>
      </c>
    </row>
    <row r="19188" spans="1:11" x14ac:dyDescent="0.3">
      <c r="A19188" t="s">
        <v>19187</v>
      </c>
      <c r="B19188" t="s">
        <v>19187</v>
      </c>
      <c r="C19188">
        <v>2</v>
      </c>
      <c r="J19188" t="s">
        <v>30358</v>
      </c>
      <c r="K19188">
        <v>1</v>
      </c>
    </row>
    <row r="19189" spans="1:11" x14ac:dyDescent="0.3">
      <c r="A19189" t="s">
        <v>19188</v>
      </c>
      <c r="B19189" t="s">
        <v>19188</v>
      </c>
      <c r="C19189">
        <v>2</v>
      </c>
      <c r="J19189" t="s">
        <v>30359</v>
      </c>
      <c r="K19189">
        <v>1</v>
      </c>
    </row>
    <row r="19190" spans="1:11" x14ac:dyDescent="0.3">
      <c r="A19190" t="s">
        <v>19189</v>
      </c>
      <c r="B19190" t="s">
        <v>19189</v>
      </c>
      <c r="C19190">
        <v>2</v>
      </c>
      <c r="J19190" t="s">
        <v>1675</v>
      </c>
      <c r="K19190">
        <v>30</v>
      </c>
    </row>
    <row r="19191" spans="1:11" x14ac:dyDescent="0.3">
      <c r="A19191" t="s">
        <v>19190</v>
      </c>
      <c r="B19191" t="s">
        <v>19190</v>
      </c>
      <c r="C19191">
        <v>2</v>
      </c>
      <c r="J19191" t="s">
        <v>3845</v>
      </c>
      <c r="K19191">
        <v>12</v>
      </c>
    </row>
    <row r="19192" spans="1:11" x14ac:dyDescent="0.3">
      <c r="A19192" t="s">
        <v>19191</v>
      </c>
      <c r="B19192" t="s">
        <v>19191</v>
      </c>
      <c r="C19192">
        <v>2</v>
      </c>
      <c r="J19192" t="s">
        <v>16198</v>
      </c>
      <c r="K19192">
        <v>2</v>
      </c>
    </row>
    <row r="19193" spans="1:11" x14ac:dyDescent="0.3">
      <c r="A19193" t="s">
        <v>19192</v>
      </c>
      <c r="B19193" t="s">
        <v>19192</v>
      </c>
      <c r="C19193">
        <v>2</v>
      </c>
      <c r="J19193" t="s">
        <v>9415</v>
      </c>
      <c r="K19193">
        <v>4</v>
      </c>
    </row>
    <row r="19194" spans="1:11" x14ac:dyDescent="0.3">
      <c r="A19194" t="s">
        <v>19193</v>
      </c>
      <c r="B19194" t="s">
        <v>19193</v>
      </c>
      <c r="C19194">
        <v>2</v>
      </c>
      <c r="J19194" t="s">
        <v>16199</v>
      </c>
      <c r="K19194">
        <v>2</v>
      </c>
    </row>
    <row r="19195" spans="1:11" x14ac:dyDescent="0.3">
      <c r="A19195" t="s">
        <v>19194</v>
      </c>
      <c r="B19195" t="s">
        <v>19194</v>
      </c>
      <c r="C19195">
        <v>2</v>
      </c>
      <c r="J19195" t="s">
        <v>11752</v>
      </c>
      <c r="K19195">
        <v>3</v>
      </c>
    </row>
    <row r="19196" spans="1:11" x14ac:dyDescent="0.3">
      <c r="A19196" t="s">
        <v>19195</v>
      </c>
      <c r="B19196" t="s">
        <v>19195</v>
      </c>
      <c r="C19196">
        <v>2</v>
      </c>
      <c r="J19196" t="s">
        <v>30360</v>
      </c>
      <c r="K19196">
        <v>1</v>
      </c>
    </row>
    <row r="19197" spans="1:11" x14ac:dyDescent="0.3">
      <c r="A19197" t="s">
        <v>19196</v>
      </c>
      <c r="B19197" t="s">
        <v>19196</v>
      </c>
      <c r="C19197">
        <v>2</v>
      </c>
      <c r="J19197" t="s">
        <v>30361</v>
      </c>
      <c r="K19197">
        <v>1</v>
      </c>
    </row>
    <row r="19198" spans="1:11" x14ac:dyDescent="0.3">
      <c r="A19198" t="s">
        <v>19197</v>
      </c>
      <c r="B19198" t="s">
        <v>19197</v>
      </c>
      <c r="C19198">
        <v>2</v>
      </c>
      <c r="J19198" t="s">
        <v>30362</v>
      </c>
      <c r="K19198">
        <v>1</v>
      </c>
    </row>
    <row r="19199" spans="1:11" x14ac:dyDescent="0.3">
      <c r="A19199" t="s">
        <v>19198</v>
      </c>
      <c r="B19199" t="s">
        <v>19198</v>
      </c>
      <c r="C19199">
        <v>2</v>
      </c>
      <c r="J19199" t="s">
        <v>30363</v>
      </c>
      <c r="K19199">
        <v>1</v>
      </c>
    </row>
    <row r="19200" spans="1:11" x14ac:dyDescent="0.3">
      <c r="A19200" t="s">
        <v>19199</v>
      </c>
      <c r="B19200" t="s">
        <v>19199</v>
      </c>
      <c r="C19200">
        <v>2</v>
      </c>
      <c r="J19200" t="s">
        <v>973</v>
      </c>
      <c r="K19200">
        <v>52</v>
      </c>
    </row>
    <row r="19201" spans="1:11" x14ac:dyDescent="0.3">
      <c r="A19201" t="s">
        <v>19200</v>
      </c>
      <c r="B19201" t="s">
        <v>19200</v>
      </c>
      <c r="C19201">
        <v>2</v>
      </c>
      <c r="J19201" t="s">
        <v>1290</v>
      </c>
      <c r="K19201">
        <v>40</v>
      </c>
    </row>
    <row r="19202" spans="1:11" x14ac:dyDescent="0.3">
      <c r="A19202" t="s">
        <v>19201</v>
      </c>
      <c r="B19202" t="s">
        <v>19201</v>
      </c>
      <c r="C19202">
        <v>2</v>
      </c>
      <c r="J19202" t="s">
        <v>4916</v>
      </c>
      <c r="K19202">
        <v>9</v>
      </c>
    </row>
    <row r="19203" spans="1:11" x14ac:dyDescent="0.3">
      <c r="A19203" t="s">
        <v>19202</v>
      </c>
      <c r="B19203" t="s">
        <v>19202</v>
      </c>
      <c r="C19203">
        <v>2</v>
      </c>
      <c r="J19203" t="s">
        <v>3200</v>
      </c>
      <c r="K19203">
        <v>15</v>
      </c>
    </row>
    <row r="19204" spans="1:11" x14ac:dyDescent="0.3">
      <c r="A19204" t="s">
        <v>19203</v>
      </c>
      <c r="B19204" t="s">
        <v>19203</v>
      </c>
      <c r="C19204">
        <v>2</v>
      </c>
      <c r="J19204" t="s">
        <v>6043</v>
      </c>
      <c r="K19204">
        <v>7</v>
      </c>
    </row>
    <row r="19205" spans="1:11" x14ac:dyDescent="0.3">
      <c r="A19205" t="s">
        <v>19204</v>
      </c>
      <c r="B19205" t="s">
        <v>19204</v>
      </c>
      <c r="C19205">
        <v>2</v>
      </c>
      <c r="J19205" t="s">
        <v>492</v>
      </c>
      <c r="K19205">
        <v>101</v>
      </c>
    </row>
    <row r="19206" spans="1:11" x14ac:dyDescent="0.3">
      <c r="A19206" t="s">
        <v>19205</v>
      </c>
      <c r="B19206" t="s">
        <v>19205</v>
      </c>
      <c r="C19206">
        <v>2</v>
      </c>
      <c r="J19206" t="s">
        <v>7938</v>
      </c>
      <c r="K19206">
        <v>5</v>
      </c>
    </row>
    <row r="19207" spans="1:11" x14ac:dyDescent="0.3">
      <c r="A19207" t="s">
        <v>19206</v>
      </c>
      <c r="B19207" t="s">
        <v>19206</v>
      </c>
      <c r="C19207">
        <v>2</v>
      </c>
      <c r="J19207" t="s">
        <v>3201</v>
      </c>
      <c r="K19207">
        <v>15</v>
      </c>
    </row>
    <row r="19208" spans="1:11" x14ac:dyDescent="0.3">
      <c r="A19208" t="s">
        <v>19207</v>
      </c>
      <c r="B19208" t="s">
        <v>19207</v>
      </c>
      <c r="C19208">
        <v>2</v>
      </c>
      <c r="J19208" t="s">
        <v>30364</v>
      </c>
      <c r="K19208">
        <v>1</v>
      </c>
    </row>
    <row r="19209" spans="1:11" x14ac:dyDescent="0.3">
      <c r="A19209" t="s">
        <v>19208</v>
      </c>
      <c r="B19209" t="s">
        <v>19208</v>
      </c>
      <c r="C19209">
        <v>2</v>
      </c>
      <c r="J19209" t="s">
        <v>30365</v>
      </c>
      <c r="K19209">
        <v>1</v>
      </c>
    </row>
    <row r="19210" spans="1:11" x14ac:dyDescent="0.3">
      <c r="A19210" t="s">
        <v>19209</v>
      </c>
      <c r="B19210" t="s">
        <v>19209</v>
      </c>
      <c r="C19210">
        <v>2</v>
      </c>
      <c r="J19210" t="s">
        <v>30366</v>
      </c>
      <c r="K19210">
        <v>1</v>
      </c>
    </row>
    <row r="19211" spans="1:11" x14ac:dyDescent="0.3">
      <c r="A19211" t="s">
        <v>19210</v>
      </c>
      <c r="B19211" t="s">
        <v>19210</v>
      </c>
      <c r="C19211">
        <v>2</v>
      </c>
      <c r="J19211" t="s">
        <v>30367</v>
      </c>
      <c r="K19211">
        <v>1</v>
      </c>
    </row>
    <row r="19212" spans="1:11" x14ac:dyDescent="0.3">
      <c r="A19212" t="s">
        <v>19211</v>
      </c>
      <c r="B19212" t="s">
        <v>19211</v>
      </c>
      <c r="C19212">
        <v>2</v>
      </c>
      <c r="J19212" t="s">
        <v>6829</v>
      </c>
      <c r="K19212">
        <v>6</v>
      </c>
    </row>
    <row r="19213" spans="1:11" x14ac:dyDescent="0.3">
      <c r="A19213" t="s">
        <v>19212</v>
      </c>
      <c r="B19213" t="s">
        <v>19212</v>
      </c>
      <c r="C19213">
        <v>2</v>
      </c>
      <c r="J19213" t="s">
        <v>7939</v>
      </c>
      <c r="K19213">
        <v>5</v>
      </c>
    </row>
    <row r="19214" spans="1:11" x14ac:dyDescent="0.3">
      <c r="A19214" t="s">
        <v>19213</v>
      </c>
      <c r="B19214" t="s">
        <v>19213</v>
      </c>
      <c r="C19214">
        <v>2</v>
      </c>
      <c r="J19214" t="s">
        <v>3019</v>
      </c>
      <c r="K19214">
        <v>16</v>
      </c>
    </row>
    <row r="19215" spans="1:11" x14ac:dyDescent="0.3">
      <c r="A19215" t="s">
        <v>19214</v>
      </c>
      <c r="B19215" t="s">
        <v>19214</v>
      </c>
      <c r="C19215">
        <v>2</v>
      </c>
      <c r="J19215" t="s">
        <v>3202</v>
      </c>
      <c r="K19215">
        <v>15</v>
      </c>
    </row>
    <row r="19216" spans="1:11" x14ac:dyDescent="0.3">
      <c r="A19216" t="s">
        <v>19215</v>
      </c>
      <c r="B19216" t="s">
        <v>19215</v>
      </c>
      <c r="C19216">
        <v>2</v>
      </c>
      <c r="J19216" t="s">
        <v>30368</v>
      </c>
      <c r="K19216">
        <v>1</v>
      </c>
    </row>
    <row r="19217" spans="1:11" x14ac:dyDescent="0.3">
      <c r="A19217" t="s">
        <v>19216</v>
      </c>
      <c r="B19217" t="s">
        <v>19216</v>
      </c>
      <c r="C19217">
        <v>2</v>
      </c>
      <c r="J19217" t="s">
        <v>16200</v>
      </c>
      <c r="K19217">
        <v>2</v>
      </c>
    </row>
    <row r="19218" spans="1:11" x14ac:dyDescent="0.3">
      <c r="A19218" t="s">
        <v>19217</v>
      </c>
      <c r="B19218" t="s">
        <v>19217</v>
      </c>
      <c r="C19218">
        <v>2</v>
      </c>
      <c r="J19218" t="s">
        <v>30369</v>
      </c>
      <c r="K19218">
        <v>1</v>
      </c>
    </row>
    <row r="19219" spans="1:11" x14ac:dyDescent="0.3">
      <c r="A19219" t="s">
        <v>19218</v>
      </c>
      <c r="B19219" t="s">
        <v>19218</v>
      </c>
      <c r="C19219">
        <v>2</v>
      </c>
      <c r="J19219" t="s">
        <v>30370</v>
      </c>
      <c r="K19219">
        <v>1</v>
      </c>
    </row>
    <row r="19220" spans="1:11" x14ac:dyDescent="0.3">
      <c r="A19220" t="s">
        <v>19219</v>
      </c>
      <c r="B19220" t="s">
        <v>19219</v>
      </c>
      <c r="C19220">
        <v>2</v>
      </c>
      <c r="J19220" t="s">
        <v>6044</v>
      </c>
      <c r="K19220">
        <v>7</v>
      </c>
    </row>
    <row r="19221" spans="1:11" x14ac:dyDescent="0.3">
      <c r="A19221" t="s">
        <v>19220</v>
      </c>
      <c r="B19221" t="s">
        <v>19220</v>
      </c>
      <c r="C19221">
        <v>2</v>
      </c>
      <c r="J19221" t="s">
        <v>30371</v>
      </c>
      <c r="K19221">
        <v>1</v>
      </c>
    </row>
    <row r="19222" spans="1:11" x14ac:dyDescent="0.3">
      <c r="A19222" t="s">
        <v>19221</v>
      </c>
      <c r="B19222" t="s">
        <v>19221</v>
      </c>
      <c r="C19222">
        <v>2</v>
      </c>
      <c r="J19222" t="s">
        <v>30372</v>
      </c>
      <c r="K19222">
        <v>1</v>
      </c>
    </row>
    <row r="19223" spans="1:11" x14ac:dyDescent="0.3">
      <c r="A19223" t="s">
        <v>19222</v>
      </c>
      <c r="B19223" t="s">
        <v>19222</v>
      </c>
      <c r="C19223">
        <v>2</v>
      </c>
      <c r="J19223" t="s">
        <v>16201</v>
      </c>
      <c r="K19223">
        <v>2</v>
      </c>
    </row>
    <row r="19224" spans="1:11" x14ac:dyDescent="0.3">
      <c r="A19224" t="s">
        <v>19223</v>
      </c>
      <c r="B19224" t="s">
        <v>19223</v>
      </c>
      <c r="C19224">
        <v>2</v>
      </c>
      <c r="J19224" t="s">
        <v>11753</v>
      </c>
      <c r="K19224">
        <v>3</v>
      </c>
    </row>
    <row r="19225" spans="1:11" x14ac:dyDescent="0.3">
      <c r="A19225" t="s">
        <v>19224</v>
      </c>
      <c r="B19225" t="s">
        <v>19224</v>
      </c>
      <c r="C19225">
        <v>2</v>
      </c>
      <c r="J19225" t="s">
        <v>16202</v>
      </c>
      <c r="K19225">
        <v>2</v>
      </c>
    </row>
    <row r="19226" spans="1:11" x14ac:dyDescent="0.3">
      <c r="A19226" t="s">
        <v>19225</v>
      </c>
      <c r="B19226" t="s">
        <v>19225</v>
      </c>
      <c r="C19226">
        <v>2</v>
      </c>
      <c r="J19226" t="s">
        <v>30373</v>
      </c>
      <c r="K19226">
        <v>1</v>
      </c>
    </row>
    <row r="19227" spans="1:11" x14ac:dyDescent="0.3">
      <c r="A19227" t="s">
        <v>19226</v>
      </c>
      <c r="B19227" t="s">
        <v>19226</v>
      </c>
      <c r="C19227">
        <v>2</v>
      </c>
      <c r="J19227" t="s">
        <v>139</v>
      </c>
      <c r="K19227">
        <v>269</v>
      </c>
    </row>
    <row r="19228" spans="1:11" x14ac:dyDescent="0.3">
      <c r="A19228" t="s">
        <v>19227</v>
      </c>
      <c r="B19228" t="s">
        <v>19227</v>
      </c>
      <c r="C19228">
        <v>2</v>
      </c>
      <c r="J19228" t="s">
        <v>5423</v>
      </c>
      <c r="K19228">
        <v>8</v>
      </c>
    </row>
    <row r="19229" spans="1:11" x14ac:dyDescent="0.3">
      <c r="A19229" t="s">
        <v>19228</v>
      </c>
      <c r="B19229" t="s">
        <v>19228</v>
      </c>
      <c r="C19229">
        <v>2</v>
      </c>
      <c r="J19229" t="s">
        <v>30374</v>
      </c>
      <c r="K19229">
        <v>1</v>
      </c>
    </row>
    <row r="19230" spans="1:11" x14ac:dyDescent="0.3">
      <c r="A19230" t="s">
        <v>19229</v>
      </c>
      <c r="B19230" t="s">
        <v>19229</v>
      </c>
      <c r="C19230">
        <v>2</v>
      </c>
      <c r="J19230" t="s">
        <v>30375</v>
      </c>
      <c r="K19230">
        <v>1</v>
      </c>
    </row>
    <row r="19231" spans="1:11" x14ac:dyDescent="0.3">
      <c r="A19231" t="s">
        <v>19230</v>
      </c>
      <c r="B19231" t="s">
        <v>19230</v>
      </c>
      <c r="C19231">
        <v>2</v>
      </c>
      <c r="J19231" t="s">
        <v>7940</v>
      </c>
      <c r="K19231">
        <v>5</v>
      </c>
    </row>
    <row r="19232" spans="1:11" x14ac:dyDescent="0.3">
      <c r="A19232" t="s">
        <v>19231</v>
      </c>
      <c r="B19232" t="s">
        <v>19231</v>
      </c>
      <c r="C19232">
        <v>2</v>
      </c>
      <c r="J19232" t="s">
        <v>30376</v>
      </c>
      <c r="K19232">
        <v>1</v>
      </c>
    </row>
    <row r="19233" spans="1:11" x14ac:dyDescent="0.3">
      <c r="A19233" t="s">
        <v>19232</v>
      </c>
      <c r="B19233" t="s">
        <v>19232</v>
      </c>
      <c r="C19233">
        <v>2</v>
      </c>
      <c r="J19233" t="s">
        <v>30377</v>
      </c>
      <c r="K19233">
        <v>1</v>
      </c>
    </row>
    <row r="19234" spans="1:11" x14ac:dyDescent="0.3">
      <c r="A19234" t="s">
        <v>19233</v>
      </c>
      <c r="B19234" t="s">
        <v>19233</v>
      </c>
      <c r="C19234">
        <v>2</v>
      </c>
      <c r="J19234" t="s">
        <v>30378</v>
      </c>
      <c r="K19234">
        <v>1</v>
      </c>
    </row>
    <row r="19235" spans="1:11" x14ac:dyDescent="0.3">
      <c r="A19235" t="s">
        <v>19234</v>
      </c>
      <c r="B19235" t="s">
        <v>19234</v>
      </c>
      <c r="C19235">
        <v>2</v>
      </c>
      <c r="J19235" t="s">
        <v>30379</v>
      </c>
      <c r="K19235">
        <v>1</v>
      </c>
    </row>
    <row r="19236" spans="1:11" x14ac:dyDescent="0.3">
      <c r="A19236" t="s">
        <v>19235</v>
      </c>
      <c r="B19236" t="s">
        <v>19235</v>
      </c>
      <c r="C19236">
        <v>2</v>
      </c>
      <c r="J19236" t="s">
        <v>30380</v>
      </c>
      <c r="K19236">
        <v>1</v>
      </c>
    </row>
    <row r="19237" spans="1:11" x14ac:dyDescent="0.3">
      <c r="A19237" t="s">
        <v>19236</v>
      </c>
      <c r="B19237" t="s">
        <v>19236</v>
      </c>
      <c r="C19237">
        <v>2</v>
      </c>
      <c r="J19237" t="s">
        <v>30381</v>
      </c>
      <c r="K19237">
        <v>1</v>
      </c>
    </row>
    <row r="19238" spans="1:11" x14ac:dyDescent="0.3">
      <c r="A19238" t="s">
        <v>19237</v>
      </c>
      <c r="B19238" t="s">
        <v>19237</v>
      </c>
      <c r="C19238">
        <v>2</v>
      </c>
      <c r="J19238" t="s">
        <v>11754</v>
      </c>
      <c r="K19238">
        <v>3</v>
      </c>
    </row>
    <row r="19239" spans="1:11" x14ac:dyDescent="0.3">
      <c r="A19239" t="s">
        <v>19238</v>
      </c>
      <c r="B19239" t="s">
        <v>19238</v>
      </c>
      <c r="C19239">
        <v>2</v>
      </c>
      <c r="J19239" t="s">
        <v>11755</v>
      </c>
      <c r="K19239">
        <v>3</v>
      </c>
    </row>
    <row r="19240" spans="1:11" x14ac:dyDescent="0.3">
      <c r="A19240" t="s">
        <v>19239</v>
      </c>
      <c r="B19240" t="s">
        <v>19239</v>
      </c>
      <c r="C19240">
        <v>2</v>
      </c>
      <c r="J19240" t="s">
        <v>30382</v>
      </c>
      <c r="K19240">
        <v>1</v>
      </c>
    </row>
    <row r="19241" spans="1:11" x14ac:dyDescent="0.3">
      <c r="A19241" t="s">
        <v>19240</v>
      </c>
      <c r="B19241" t="s">
        <v>19240</v>
      </c>
      <c r="C19241">
        <v>2</v>
      </c>
      <c r="J19241" t="s">
        <v>1733</v>
      </c>
      <c r="K19241">
        <v>29</v>
      </c>
    </row>
    <row r="19242" spans="1:11" x14ac:dyDescent="0.3">
      <c r="A19242" t="s">
        <v>19241</v>
      </c>
      <c r="B19242" t="s">
        <v>19241</v>
      </c>
      <c r="C19242">
        <v>2</v>
      </c>
      <c r="J19242" t="s">
        <v>30383</v>
      </c>
      <c r="K19242">
        <v>1</v>
      </c>
    </row>
    <row r="19243" spans="1:11" x14ac:dyDescent="0.3">
      <c r="A19243" t="s">
        <v>19242</v>
      </c>
      <c r="B19243" t="s">
        <v>19242</v>
      </c>
      <c r="C19243">
        <v>2</v>
      </c>
      <c r="J19243" t="s">
        <v>11756</v>
      </c>
      <c r="K19243">
        <v>3</v>
      </c>
    </row>
    <row r="19244" spans="1:11" x14ac:dyDescent="0.3">
      <c r="A19244" t="s">
        <v>19243</v>
      </c>
      <c r="B19244" t="s">
        <v>19243</v>
      </c>
      <c r="C19244">
        <v>2</v>
      </c>
      <c r="J19244" t="s">
        <v>11757</v>
      </c>
      <c r="K19244">
        <v>3</v>
      </c>
    </row>
    <row r="19245" spans="1:11" x14ac:dyDescent="0.3">
      <c r="A19245" t="s">
        <v>19244</v>
      </c>
      <c r="B19245" t="s">
        <v>19244</v>
      </c>
      <c r="C19245">
        <v>2</v>
      </c>
      <c r="J19245" t="s">
        <v>30384</v>
      </c>
      <c r="K19245">
        <v>1</v>
      </c>
    </row>
    <row r="19246" spans="1:11" x14ac:dyDescent="0.3">
      <c r="A19246" t="s">
        <v>19245</v>
      </c>
      <c r="B19246" t="s">
        <v>19245</v>
      </c>
      <c r="C19246">
        <v>2</v>
      </c>
      <c r="J19246" t="s">
        <v>5424</v>
      </c>
      <c r="K19246">
        <v>8</v>
      </c>
    </row>
    <row r="19247" spans="1:11" x14ac:dyDescent="0.3">
      <c r="A19247" t="s">
        <v>19246</v>
      </c>
      <c r="B19247" t="s">
        <v>19246</v>
      </c>
      <c r="C19247">
        <v>2</v>
      </c>
      <c r="J19247" t="s">
        <v>11758</v>
      </c>
      <c r="K19247">
        <v>3</v>
      </c>
    </row>
    <row r="19248" spans="1:11" x14ac:dyDescent="0.3">
      <c r="A19248" t="s">
        <v>19247</v>
      </c>
      <c r="B19248" t="s">
        <v>19247</v>
      </c>
      <c r="C19248">
        <v>2</v>
      </c>
      <c r="J19248" t="s">
        <v>30385</v>
      </c>
      <c r="K19248">
        <v>1</v>
      </c>
    </row>
    <row r="19249" spans="1:11" x14ac:dyDescent="0.3">
      <c r="A19249" t="s">
        <v>19248</v>
      </c>
      <c r="B19249" t="s">
        <v>19248</v>
      </c>
      <c r="C19249">
        <v>2</v>
      </c>
      <c r="J19249" t="s">
        <v>4917</v>
      </c>
      <c r="K19249">
        <v>9</v>
      </c>
    </row>
    <row r="19250" spans="1:11" x14ac:dyDescent="0.3">
      <c r="A19250" t="s">
        <v>19249</v>
      </c>
      <c r="B19250" t="s">
        <v>19249</v>
      </c>
      <c r="C19250">
        <v>2</v>
      </c>
      <c r="J19250" t="s">
        <v>30386</v>
      </c>
      <c r="K19250">
        <v>1</v>
      </c>
    </row>
    <row r="19251" spans="1:11" x14ac:dyDescent="0.3">
      <c r="A19251" t="s">
        <v>19250</v>
      </c>
      <c r="B19251" t="s">
        <v>19250</v>
      </c>
      <c r="C19251">
        <v>2</v>
      </c>
      <c r="J19251" t="s">
        <v>11759</v>
      </c>
      <c r="K19251">
        <v>3</v>
      </c>
    </row>
    <row r="19252" spans="1:11" x14ac:dyDescent="0.3">
      <c r="A19252" t="s">
        <v>19251</v>
      </c>
      <c r="B19252" t="s">
        <v>19251</v>
      </c>
      <c r="C19252">
        <v>2</v>
      </c>
      <c r="J19252" t="s">
        <v>7941</v>
      </c>
      <c r="K19252">
        <v>5</v>
      </c>
    </row>
    <row r="19253" spans="1:11" x14ac:dyDescent="0.3">
      <c r="A19253" t="s">
        <v>19252</v>
      </c>
      <c r="B19253" t="s">
        <v>19252</v>
      </c>
      <c r="C19253">
        <v>2</v>
      </c>
      <c r="J19253" t="s">
        <v>7942</v>
      </c>
      <c r="K19253">
        <v>5</v>
      </c>
    </row>
    <row r="19254" spans="1:11" x14ac:dyDescent="0.3">
      <c r="A19254" t="s">
        <v>19253</v>
      </c>
      <c r="B19254" t="s">
        <v>19253</v>
      </c>
      <c r="C19254">
        <v>2</v>
      </c>
      <c r="J19254" t="s">
        <v>30387</v>
      </c>
      <c r="K19254">
        <v>1</v>
      </c>
    </row>
    <row r="19255" spans="1:11" x14ac:dyDescent="0.3">
      <c r="A19255" t="s">
        <v>19254</v>
      </c>
      <c r="B19255" t="s">
        <v>19254</v>
      </c>
      <c r="C19255">
        <v>2</v>
      </c>
      <c r="J19255" t="s">
        <v>2375</v>
      </c>
      <c r="K19255">
        <v>21</v>
      </c>
    </row>
    <row r="19256" spans="1:11" x14ac:dyDescent="0.3">
      <c r="A19256" t="s">
        <v>19255</v>
      </c>
      <c r="B19256" t="s">
        <v>19255</v>
      </c>
      <c r="C19256">
        <v>2</v>
      </c>
      <c r="J19256" t="s">
        <v>2866</v>
      </c>
      <c r="K19256">
        <v>17</v>
      </c>
    </row>
    <row r="19257" spans="1:11" x14ac:dyDescent="0.3">
      <c r="A19257" t="s">
        <v>19256</v>
      </c>
      <c r="B19257" t="s">
        <v>19256</v>
      </c>
      <c r="C19257">
        <v>2</v>
      </c>
      <c r="J19257" t="s">
        <v>30388</v>
      </c>
      <c r="K19257">
        <v>1</v>
      </c>
    </row>
    <row r="19258" spans="1:11" x14ac:dyDescent="0.3">
      <c r="A19258" t="s">
        <v>19257</v>
      </c>
      <c r="B19258" t="s">
        <v>19257</v>
      </c>
      <c r="C19258">
        <v>2</v>
      </c>
      <c r="J19258" t="s">
        <v>30389</v>
      </c>
      <c r="K19258">
        <v>1</v>
      </c>
    </row>
    <row r="19259" spans="1:11" x14ac:dyDescent="0.3">
      <c r="A19259" t="s">
        <v>19258</v>
      </c>
      <c r="B19259" t="s">
        <v>19258</v>
      </c>
      <c r="C19259">
        <v>2</v>
      </c>
      <c r="J19259" t="s">
        <v>16203</v>
      </c>
      <c r="K19259">
        <v>2</v>
      </c>
    </row>
    <row r="19260" spans="1:11" x14ac:dyDescent="0.3">
      <c r="A19260" t="s">
        <v>19259</v>
      </c>
      <c r="B19260" t="s">
        <v>19259</v>
      </c>
      <c r="C19260">
        <v>2</v>
      </c>
      <c r="J19260" t="s">
        <v>30390</v>
      </c>
      <c r="K19260">
        <v>1</v>
      </c>
    </row>
    <row r="19261" spans="1:11" x14ac:dyDescent="0.3">
      <c r="A19261" t="s">
        <v>19260</v>
      </c>
      <c r="B19261" t="s">
        <v>19260</v>
      </c>
      <c r="C19261">
        <v>2</v>
      </c>
      <c r="J19261" t="s">
        <v>16204</v>
      </c>
      <c r="K19261">
        <v>2</v>
      </c>
    </row>
    <row r="19262" spans="1:11" x14ac:dyDescent="0.3">
      <c r="A19262" t="s">
        <v>19261</v>
      </c>
      <c r="B19262" t="s">
        <v>19261</v>
      </c>
      <c r="C19262">
        <v>2</v>
      </c>
      <c r="J19262" t="s">
        <v>16205</v>
      </c>
      <c r="K19262">
        <v>2</v>
      </c>
    </row>
    <row r="19263" spans="1:11" x14ac:dyDescent="0.3">
      <c r="A19263" t="s">
        <v>19262</v>
      </c>
      <c r="B19263" t="s">
        <v>19262</v>
      </c>
      <c r="C19263">
        <v>2</v>
      </c>
      <c r="J19263" t="s">
        <v>30391</v>
      </c>
      <c r="K19263">
        <v>1</v>
      </c>
    </row>
    <row r="19264" spans="1:11" x14ac:dyDescent="0.3">
      <c r="A19264" t="s">
        <v>19263</v>
      </c>
      <c r="B19264" t="s">
        <v>19263</v>
      </c>
      <c r="C19264">
        <v>2</v>
      </c>
      <c r="J19264" t="s">
        <v>30392</v>
      </c>
      <c r="K19264">
        <v>1</v>
      </c>
    </row>
    <row r="19265" spans="1:11" x14ac:dyDescent="0.3">
      <c r="A19265" t="s">
        <v>19264</v>
      </c>
      <c r="B19265" t="s">
        <v>19264</v>
      </c>
      <c r="C19265">
        <v>2</v>
      </c>
      <c r="J19265" t="s">
        <v>30393</v>
      </c>
      <c r="K19265">
        <v>1</v>
      </c>
    </row>
    <row r="19266" spans="1:11" x14ac:dyDescent="0.3">
      <c r="A19266" t="s">
        <v>19265</v>
      </c>
      <c r="B19266" t="s">
        <v>19265</v>
      </c>
      <c r="C19266">
        <v>2</v>
      </c>
      <c r="J19266" t="s">
        <v>30394</v>
      </c>
      <c r="K19266">
        <v>1</v>
      </c>
    </row>
    <row r="19267" spans="1:11" x14ac:dyDescent="0.3">
      <c r="A19267" t="s">
        <v>19266</v>
      </c>
      <c r="B19267" t="s">
        <v>19266</v>
      </c>
      <c r="C19267">
        <v>2</v>
      </c>
      <c r="J19267" t="s">
        <v>11760</v>
      </c>
      <c r="K19267">
        <v>3</v>
      </c>
    </row>
    <row r="19268" spans="1:11" x14ac:dyDescent="0.3">
      <c r="A19268" t="s">
        <v>19267</v>
      </c>
      <c r="B19268" t="s">
        <v>19267</v>
      </c>
      <c r="C19268">
        <v>2</v>
      </c>
      <c r="J19268" t="s">
        <v>16206</v>
      </c>
      <c r="K19268">
        <v>2</v>
      </c>
    </row>
    <row r="19269" spans="1:11" x14ac:dyDescent="0.3">
      <c r="A19269" t="s">
        <v>19268</v>
      </c>
      <c r="B19269" t="s">
        <v>19268</v>
      </c>
      <c r="C19269">
        <v>2</v>
      </c>
      <c r="J19269" t="s">
        <v>30395</v>
      </c>
      <c r="K19269">
        <v>1</v>
      </c>
    </row>
    <row r="19270" spans="1:11" x14ac:dyDescent="0.3">
      <c r="A19270" t="s">
        <v>19269</v>
      </c>
      <c r="B19270" t="s">
        <v>19269</v>
      </c>
      <c r="C19270">
        <v>2</v>
      </c>
      <c r="J19270" t="s">
        <v>30396</v>
      </c>
      <c r="K19270">
        <v>1</v>
      </c>
    </row>
    <row r="19271" spans="1:11" x14ac:dyDescent="0.3">
      <c r="A19271" t="s">
        <v>19270</v>
      </c>
      <c r="B19271" t="s">
        <v>19270</v>
      </c>
      <c r="C19271">
        <v>2</v>
      </c>
      <c r="J19271" t="s">
        <v>7943</v>
      </c>
      <c r="K19271">
        <v>5</v>
      </c>
    </row>
    <row r="19272" spans="1:11" x14ac:dyDescent="0.3">
      <c r="A19272" t="s">
        <v>19271</v>
      </c>
      <c r="B19272" t="s">
        <v>19271</v>
      </c>
      <c r="C19272">
        <v>2</v>
      </c>
      <c r="J19272" t="s">
        <v>30397</v>
      </c>
      <c r="K19272">
        <v>1</v>
      </c>
    </row>
    <row r="19273" spans="1:11" x14ac:dyDescent="0.3">
      <c r="A19273" t="s">
        <v>19272</v>
      </c>
      <c r="B19273" t="s">
        <v>19272</v>
      </c>
      <c r="C19273">
        <v>2</v>
      </c>
      <c r="J19273" t="s">
        <v>30398</v>
      </c>
      <c r="K19273">
        <v>1</v>
      </c>
    </row>
    <row r="19274" spans="1:11" x14ac:dyDescent="0.3">
      <c r="A19274" t="s">
        <v>19273</v>
      </c>
      <c r="B19274" t="s">
        <v>19273</v>
      </c>
      <c r="C19274">
        <v>2</v>
      </c>
      <c r="J19274" t="s">
        <v>16207</v>
      </c>
      <c r="K19274">
        <v>2</v>
      </c>
    </row>
    <row r="19275" spans="1:11" x14ac:dyDescent="0.3">
      <c r="A19275" t="s">
        <v>19274</v>
      </c>
      <c r="B19275" t="s">
        <v>19274</v>
      </c>
      <c r="C19275">
        <v>2</v>
      </c>
      <c r="J19275" t="s">
        <v>30399</v>
      </c>
      <c r="K19275">
        <v>1</v>
      </c>
    </row>
    <row r="19276" spans="1:11" x14ac:dyDescent="0.3">
      <c r="A19276" t="s">
        <v>19275</v>
      </c>
      <c r="B19276" t="s">
        <v>19275</v>
      </c>
      <c r="C19276">
        <v>2</v>
      </c>
      <c r="J19276" t="s">
        <v>16208</v>
      </c>
      <c r="K19276">
        <v>2</v>
      </c>
    </row>
    <row r="19277" spans="1:11" x14ac:dyDescent="0.3">
      <c r="A19277" t="s">
        <v>19276</v>
      </c>
      <c r="B19277" t="s">
        <v>19276</v>
      </c>
      <c r="C19277">
        <v>2</v>
      </c>
      <c r="J19277" t="s">
        <v>30400</v>
      </c>
      <c r="K19277">
        <v>1</v>
      </c>
    </row>
    <row r="19278" spans="1:11" x14ac:dyDescent="0.3">
      <c r="A19278" t="s">
        <v>19277</v>
      </c>
      <c r="B19278" t="s">
        <v>19277</v>
      </c>
      <c r="C19278">
        <v>2</v>
      </c>
      <c r="J19278" t="s">
        <v>30401</v>
      </c>
      <c r="K19278">
        <v>1</v>
      </c>
    </row>
    <row r="19279" spans="1:11" x14ac:dyDescent="0.3">
      <c r="A19279" t="s">
        <v>19278</v>
      </c>
      <c r="B19279" t="s">
        <v>19278</v>
      </c>
      <c r="C19279">
        <v>2</v>
      </c>
      <c r="J19279" t="s">
        <v>30402</v>
      </c>
      <c r="K19279">
        <v>1</v>
      </c>
    </row>
    <row r="19280" spans="1:11" x14ac:dyDescent="0.3">
      <c r="A19280" t="s">
        <v>19279</v>
      </c>
      <c r="B19280" t="s">
        <v>19279</v>
      </c>
      <c r="C19280">
        <v>2</v>
      </c>
      <c r="J19280" t="s">
        <v>6830</v>
      </c>
      <c r="K19280">
        <v>6</v>
      </c>
    </row>
    <row r="19281" spans="1:11" x14ac:dyDescent="0.3">
      <c r="A19281" t="s">
        <v>19280</v>
      </c>
      <c r="B19281" t="s">
        <v>19280</v>
      </c>
      <c r="C19281">
        <v>2</v>
      </c>
      <c r="J19281" t="s">
        <v>16209</v>
      </c>
      <c r="K19281">
        <v>2</v>
      </c>
    </row>
    <row r="19282" spans="1:11" x14ac:dyDescent="0.3">
      <c r="A19282" t="s">
        <v>19281</v>
      </c>
      <c r="B19282" t="s">
        <v>19281</v>
      </c>
      <c r="C19282">
        <v>2</v>
      </c>
      <c r="J19282" t="s">
        <v>30403</v>
      </c>
      <c r="K19282">
        <v>1</v>
      </c>
    </row>
    <row r="19283" spans="1:11" x14ac:dyDescent="0.3">
      <c r="A19283" t="s">
        <v>19282</v>
      </c>
      <c r="B19283" t="s">
        <v>19282</v>
      </c>
      <c r="C19283">
        <v>2</v>
      </c>
      <c r="J19283" t="s">
        <v>7944</v>
      </c>
      <c r="K19283">
        <v>5</v>
      </c>
    </row>
    <row r="19284" spans="1:11" x14ac:dyDescent="0.3">
      <c r="A19284" t="s">
        <v>19283</v>
      </c>
      <c r="B19284" t="s">
        <v>19283</v>
      </c>
      <c r="C19284">
        <v>2</v>
      </c>
      <c r="J19284" t="s">
        <v>9416</v>
      </c>
      <c r="K19284">
        <v>4</v>
      </c>
    </row>
    <row r="19285" spans="1:11" x14ac:dyDescent="0.3">
      <c r="A19285" t="s">
        <v>19284</v>
      </c>
      <c r="B19285" t="s">
        <v>19284</v>
      </c>
      <c r="C19285">
        <v>2</v>
      </c>
      <c r="J19285" t="s">
        <v>9417</v>
      </c>
      <c r="K19285">
        <v>4</v>
      </c>
    </row>
    <row r="19286" spans="1:11" x14ac:dyDescent="0.3">
      <c r="A19286" t="s">
        <v>19285</v>
      </c>
      <c r="B19286" t="s">
        <v>19285</v>
      </c>
      <c r="C19286">
        <v>2</v>
      </c>
      <c r="J19286" t="s">
        <v>2729</v>
      </c>
      <c r="K19286">
        <v>18</v>
      </c>
    </row>
    <row r="19287" spans="1:11" x14ac:dyDescent="0.3">
      <c r="A19287" t="s">
        <v>19286</v>
      </c>
      <c r="B19287" t="s">
        <v>19286</v>
      </c>
      <c r="C19287">
        <v>2</v>
      </c>
      <c r="J19287" t="s">
        <v>11761</v>
      </c>
      <c r="K19287">
        <v>3</v>
      </c>
    </row>
    <row r="19288" spans="1:11" x14ac:dyDescent="0.3">
      <c r="A19288" t="s">
        <v>19287</v>
      </c>
      <c r="B19288" t="s">
        <v>19287</v>
      </c>
      <c r="C19288">
        <v>2</v>
      </c>
      <c r="J19288" t="s">
        <v>6831</v>
      </c>
      <c r="K19288">
        <v>6</v>
      </c>
    </row>
    <row r="19289" spans="1:11" x14ac:dyDescent="0.3">
      <c r="A19289" t="s">
        <v>19288</v>
      </c>
      <c r="B19289" t="s">
        <v>19288</v>
      </c>
      <c r="C19289">
        <v>2</v>
      </c>
      <c r="J19289" t="s">
        <v>30404</v>
      </c>
      <c r="K19289">
        <v>1</v>
      </c>
    </row>
    <row r="19290" spans="1:11" x14ac:dyDescent="0.3">
      <c r="A19290" t="s">
        <v>19289</v>
      </c>
      <c r="B19290" t="s">
        <v>19289</v>
      </c>
      <c r="C19290">
        <v>2</v>
      </c>
      <c r="J19290" t="s">
        <v>195</v>
      </c>
      <c r="K19290">
        <v>208</v>
      </c>
    </row>
    <row r="19291" spans="1:11" x14ac:dyDescent="0.3">
      <c r="A19291" t="s">
        <v>19290</v>
      </c>
      <c r="B19291" t="s">
        <v>19290</v>
      </c>
      <c r="C19291">
        <v>2</v>
      </c>
      <c r="J19291" t="s">
        <v>16210</v>
      </c>
      <c r="K19291">
        <v>2</v>
      </c>
    </row>
    <row r="19292" spans="1:11" x14ac:dyDescent="0.3">
      <c r="A19292" t="s">
        <v>19291</v>
      </c>
      <c r="B19292" t="s">
        <v>19291</v>
      </c>
      <c r="C19292">
        <v>2</v>
      </c>
      <c r="J19292" t="s">
        <v>30405</v>
      </c>
      <c r="K19292">
        <v>1</v>
      </c>
    </row>
    <row r="19293" spans="1:11" x14ac:dyDescent="0.3">
      <c r="A19293" t="s">
        <v>19292</v>
      </c>
      <c r="B19293" t="s">
        <v>19292</v>
      </c>
      <c r="C19293">
        <v>2</v>
      </c>
      <c r="J19293" t="s">
        <v>30406</v>
      </c>
      <c r="K19293">
        <v>1</v>
      </c>
    </row>
    <row r="19294" spans="1:11" x14ac:dyDescent="0.3">
      <c r="A19294" t="s">
        <v>19293</v>
      </c>
      <c r="B19294" t="s">
        <v>19293</v>
      </c>
      <c r="C19294">
        <v>2</v>
      </c>
      <c r="J19294" t="s">
        <v>30407</v>
      </c>
      <c r="K19294">
        <v>1</v>
      </c>
    </row>
    <row r="19295" spans="1:11" x14ac:dyDescent="0.3">
      <c r="A19295" t="s">
        <v>19294</v>
      </c>
      <c r="B19295" t="s">
        <v>19294</v>
      </c>
      <c r="C19295">
        <v>2</v>
      </c>
      <c r="J19295" t="s">
        <v>30408</v>
      </c>
      <c r="K19295">
        <v>1</v>
      </c>
    </row>
    <row r="19296" spans="1:11" x14ac:dyDescent="0.3">
      <c r="A19296" t="s">
        <v>19295</v>
      </c>
      <c r="B19296" t="s">
        <v>19295</v>
      </c>
      <c r="C19296">
        <v>2</v>
      </c>
      <c r="J19296" t="s">
        <v>30409</v>
      </c>
      <c r="K19296">
        <v>1</v>
      </c>
    </row>
    <row r="19297" spans="1:11" x14ac:dyDescent="0.3">
      <c r="A19297" t="s">
        <v>19296</v>
      </c>
      <c r="B19297" t="s">
        <v>19296</v>
      </c>
      <c r="C19297">
        <v>2</v>
      </c>
      <c r="J19297" t="s">
        <v>7945</v>
      </c>
      <c r="K19297">
        <v>5</v>
      </c>
    </row>
    <row r="19298" spans="1:11" x14ac:dyDescent="0.3">
      <c r="A19298" t="s">
        <v>19297</v>
      </c>
      <c r="B19298" t="s">
        <v>19297</v>
      </c>
      <c r="C19298">
        <v>2</v>
      </c>
      <c r="J19298" t="s">
        <v>30410</v>
      </c>
      <c r="K19298">
        <v>1</v>
      </c>
    </row>
    <row r="19299" spans="1:11" x14ac:dyDescent="0.3">
      <c r="A19299" t="s">
        <v>19298</v>
      </c>
      <c r="B19299" t="s">
        <v>19298</v>
      </c>
      <c r="C19299">
        <v>2</v>
      </c>
      <c r="J19299" t="s">
        <v>183</v>
      </c>
      <c r="K19299">
        <v>216</v>
      </c>
    </row>
    <row r="19300" spans="1:11" x14ac:dyDescent="0.3">
      <c r="A19300" t="s">
        <v>19299</v>
      </c>
      <c r="B19300" t="s">
        <v>19299</v>
      </c>
      <c r="C19300">
        <v>2</v>
      </c>
      <c r="J19300" t="s">
        <v>16211</v>
      </c>
      <c r="K19300">
        <v>2</v>
      </c>
    </row>
    <row r="19301" spans="1:11" x14ac:dyDescent="0.3">
      <c r="A19301" t="s">
        <v>19300</v>
      </c>
      <c r="B19301" t="s">
        <v>19300</v>
      </c>
      <c r="C19301">
        <v>2</v>
      </c>
      <c r="J19301" t="s">
        <v>30411</v>
      </c>
      <c r="K19301">
        <v>1</v>
      </c>
    </row>
    <row r="19302" spans="1:11" x14ac:dyDescent="0.3">
      <c r="A19302" t="s">
        <v>19301</v>
      </c>
      <c r="B19302" t="s">
        <v>19301</v>
      </c>
      <c r="C19302">
        <v>2</v>
      </c>
      <c r="J19302" t="s">
        <v>30412</v>
      </c>
      <c r="K19302">
        <v>1</v>
      </c>
    </row>
    <row r="19303" spans="1:11" x14ac:dyDescent="0.3">
      <c r="A19303" t="s">
        <v>19302</v>
      </c>
      <c r="B19303" t="s">
        <v>19302</v>
      </c>
      <c r="C19303">
        <v>2</v>
      </c>
      <c r="J19303" t="s">
        <v>2730</v>
      </c>
      <c r="K19303">
        <v>18</v>
      </c>
    </row>
    <row r="19304" spans="1:11" x14ac:dyDescent="0.3">
      <c r="A19304" t="s">
        <v>19303</v>
      </c>
      <c r="B19304" t="s">
        <v>19303</v>
      </c>
      <c r="C19304">
        <v>2</v>
      </c>
      <c r="J19304" t="s">
        <v>16212</v>
      </c>
      <c r="K19304">
        <v>2</v>
      </c>
    </row>
    <row r="19305" spans="1:11" x14ac:dyDescent="0.3">
      <c r="A19305" t="s">
        <v>19304</v>
      </c>
      <c r="B19305" t="s">
        <v>19304</v>
      </c>
      <c r="C19305">
        <v>2</v>
      </c>
      <c r="J19305" t="s">
        <v>4130</v>
      </c>
      <c r="K19305">
        <v>11</v>
      </c>
    </row>
    <row r="19306" spans="1:11" x14ac:dyDescent="0.3">
      <c r="A19306" t="s">
        <v>19305</v>
      </c>
      <c r="B19306" t="s">
        <v>19305</v>
      </c>
      <c r="C19306">
        <v>2</v>
      </c>
      <c r="J19306" t="s">
        <v>6045</v>
      </c>
      <c r="K19306">
        <v>7</v>
      </c>
    </row>
    <row r="19307" spans="1:11" x14ac:dyDescent="0.3">
      <c r="A19307" t="s">
        <v>19306</v>
      </c>
      <c r="B19307" t="s">
        <v>19306</v>
      </c>
      <c r="C19307">
        <v>2</v>
      </c>
      <c r="J19307" t="s">
        <v>16213</v>
      </c>
      <c r="K19307">
        <v>2</v>
      </c>
    </row>
    <row r="19308" spans="1:11" x14ac:dyDescent="0.3">
      <c r="A19308" t="s">
        <v>19307</v>
      </c>
      <c r="B19308" t="s">
        <v>19307</v>
      </c>
      <c r="C19308">
        <v>2</v>
      </c>
      <c r="J19308" t="s">
        <v>30413</v>
      </c>
      <c r="K19308">
        <v>1</v>
      </c>
    </row>
    <row r="19309" spans="1:11" x14ac:dyDescent="0.3">
      <c r="A19309" t="s">
        <v>19308</v>
      </c>
      <c r="B19309" t="s">
        <v>19308</v>
      </c>
      <c r="C19309">
        <v>2</v>
      </c>
      <c r="J19309" t="s">
        <v>30414</v>
      </c>
      <c r="K19309">
        <v>1</v>
      </c>
    </row>
    <row r="19310" spans="1:11" x14ac:dyDescent="0.3">
      <c r="A19310" t="s">
        <v>19309</v>
      </c>
      <c r="B19310" t="s">
        <v>19309</v>
      </c>
      <c r="C19310">
        <v>2</v>
      </c>
      <c r="J19310" t="s">
        <v>30415</v>
      </c>
      <c r="K19310">
        <v>1</v>
      </c>
    </row>
    <row r="19311" spans="1:11" x14ac:dyDescent="0.3">
      <c r="A19311" t="s">
        <v>19310</v>
      </c>
      <c r="B19311" t="s">
        <v>19310</v>
      </c>
      <c r="C19311">
        <v>2</v>
      </c>
      <c r="J19311" t="s">
        <v>6046</v>
      </c>
      <c r="K19311">
        <v>7</v>
      </c>
    </row>
    <row r="19312" spans="1:11" x14ac:dyDescent="0.3">
      <c r="A19312" t="s">
        <v>19311</v>
      </c>
      <c r="B19312" t="s">
        <v>19311</v>
      </c>
      <c r="C19312">
        <v>2</v>
      </c>
      <c r="J19312" t="s">
        <v>30416</v>
      </c>
      <c r="K19312">
        <v>1</v>
      </c>
    </row>
    <row r="19313" spans="1:11" x14ac:dyDescent="0.3">
      <c r="A19313" t="s">
        <v>19312</v>
      </c>
      <c r="B19313" t="s">
        <v>19312</v>
      </c>
      <c r="C19313">
        <v>2</v>
      </c>
      <c r="J19313" t="s">
        <v>30417</v>
      </c>
      <c r="K19313">
        <v>1</v>
      </c>
    </row>
    <row r="19314" spans="1:11" x14ac:dyDescent="0.3">
      <c r="A19314" t="s">
        <v>19313</v>
      </c>
      <c r="B19314" t="s">
        <v>19313</v>
      </c>
      <c r="C19314">
        <v>2</v>
      </c>
      <c r="J19314" t="s">
        <v>16214</v>
      </c>
      <c r="K19314">
        <v>2</v>
      </c>
    </row>
    <row r="19315" spans="1:11" x14ac:dyDescent="0.3">
      <c r="A19315" t="s">
        <v>19314</v>
      </c>
      <c r="B19315" t="s">
        <v>19314</v>
      </c>
      <c r="C19315">
        <v>2</v>
      </c>
      <c r="J19315" t="s">
        <v>30418</v>
      </c>
      <c r="K19315">
        <v>1</v>
      </c>
    </row>
    <row r="19316" spans="1:11" x14ac:dyDescent="0.3">
      <c r="A19316" t="s">
        <v>19315</v>
      </c>
      <c r="B19316" t="s">
        <v>19315</v>
      </c>
      <c r="C19316">
        <v>2</v>
      </c>
      <c r="J19316" t="s">
        <v>30419</v>
      </c>
      <c r="K19316">
        <v>1</v>
      </c>
    </row>
    <row r="19317" spans="1:11" x14ac:dyDescent="0.3">
      <c r="A19317" t="s">
        <v>19316</v>
      </c>
      <c r="B19317" t="s">
        <v>19316</v>
      </c>
      <c r="C19317">
        <v>2</v>
      </c>
      <c r="J19317" t="s">
        <v>11762</v>
      </c>
      <c r="K19317">
        <v>3</v>
      </c>
    </row>
    <row r="19318" spans="1:11" x14ac:dyDescent="0.3">
      <c r="A19318" t="s">
        <v>19317</v>
      </c>
      <c r="B19318" t="s">
        <v>19317</v>
      </c>
      <c r="C19318">
        <v>2</v>
      </c>
      <c r="J19318" t="s">
        <v>30420</v>
      </c>
      <c r="K19318">
        <v>1</v>
      </c>
    </row>
    <row r="19319" spans="1:11" x14ac:dyDescent="0.3">
      <c r="A19319" t="s">
        <v>19318</v>
      </c>
      <c r="B19319" t="s">
        <v>19318</v>
      </c>
      <c r="C19319">
        <v>2</v>
      </c>
      <c r="J19319" t="s">
        <v>30421</v>
      </c>
      <c r="K19319">
        <v>1</v>
      </c>
    </row>
    <row r="19320" spans="1:11" x14ac:dyDescent="0.3">
      <c r="A19320" t="s">
        <v>19319</v>
      </c>
      <c r="B19320" t="s">
        <v>19319</v>
      </c>
      <c r="C19320">
        <v>2</v>
      </c>
      <c r="J19320" t="s">
        <v>11763</v>
      </c>
      <c r="K19320">
        <v>3</v>
      </c>
    </row>
    <row r="19321" spans="1:11" x14ac:dyDescent="0.3">
      <c r="A19321" t="s">
        <v>19320</v>
      </c>
      <c r="B19321" t="s">
        <v>19320</v>
      </c>
      <c r="C19321">
        <v>2</v>
      </c>
      <c r="J19321" t="s">
        <v>30422</v>
      </c>
      <c r="K19321">
        <v>1</v>
      </c>
    </row>
    <row r="19322" spans="1:11" x14ac:dyDescent="0.3">
      <c r="A19322" t="s">
        <v>19321</v>
      </c>
      <c r="B19322" t="s">
        <v>19321</v>
      </c>
      <c r="C19322">
        <v>2</v>
      </c>
      <c r="J19322" t="s">
        <v>30423</v>
      </c>
      <c r="K19322">
        <v>1</v>
      </c>
    </row>
    <row r="19323" spans="1:11" x14ac:dyDescent="0.3">
      <c r="A19323" t="s">
        <v>19322</v>
      </c>
      <c r="B19323" t="s">
        <v>19322</v>
      </c>
      <c r="C19323">
        <v>2</v>
      </c>
      <c r="J19323" t="s">
        <v>30424</v>
      </c>
      <c r="K19323">
        <v>1</v>
      </c>
    </row>
    <row r="19324" spans="1:11" x14ac:dyDescent="0.3">
      <c r="A19324" t="s">
        <v>19323</v>
      </c>
      <c r="B19324" t="s">
        <v>19323</v>
      </c>
      <c r="C19324">
        <v>2</v>
      </c>
      <c r="J19324" t="s">
        <v>30425</v>
      </c>
      <c r="K19324">
        <v>1</v>
      </c>
    </row>
    <row r="19325" spans="1:11" x14ac:dyDescent="0.3">
      <c r="A19325" t="s">
        <v>19324</v>
      </c>
      <c r="B19325" t="s">
        <v>19324</v>
      </c>
      <c r="C19325">
        <v>2</v>
      </c>
      <c r="J19325" t="s">
        <v>16215</v>
      </c>
      <c r="K19325">
        <v>2</v>
      </c>
    </row>
    <row r="19326" spans="1:11" x14ac:dyDescent="0.3">
      <c r="A19326" t="s">
        <v>19325</v>
      </c>
      <c r="B19326" t="s">
        <v>19325</v>
      </c>
      <c r="C19326">
        <v>2</v>
      </c>
      <c r="J19326" t="s">
        <v>6047</v>
      </c>
      <c r="K19326">
        <v>7</v>
      </c>
    </row>
    <row r="19327" spans="1:11" x14ac:dyDescent="0.3">
      <c r="A19327" t="s">
        <v>19326</v>
      </c>
      <c r="B19327" t="s">
        <v>19326</v>
      </c>
      <c r="C19327">
        <v>2</v>
      </c>
      <c r="J19327" t="s">
        <v>30426</v>
      </c>
      <c r="K19327">
        <v>1</v>
      </c>
    </row>
    <row r="19328" spans="1:11" x14ac:dyDescent="0.3">
      <c r="A19328" t="s">
        <v>19327</v>
      </c>
      <c r="B19328" t="s">
        <v>19327</v>
      </c>
      <c r="C19328">
        <v>2</v>
      </c>
      <c r="J19328" t="s">
        <v>30427</v>
      </c>
      <c r="K19328">
        <v>1</v>
      </c>
    </row>
    <row r="19329" spans="1:11" x14ac:dyDescent="0.3">
      <c r="A19329" t="s">
        <v>19328</v>
      </c>
      <c r="B19329" t="s">
        <v>19328</v>
      </c>
      <c r="C19329">
        <v>2</v>
      </c>
      <c r="J19329" t="s">
        <v>1033</v>
      </c>
      <c r="K19329">
        <v>49</v>
      </c>
    </row>
    <row r="19330" spans="1:11" x14ac:dyDescent="0.3">
      <c r="A19330" t="s">
        <v>19329</v>
      </c>
      <c r="B19330" t="s">
        <v>19329</v>
      </c>
      <c r="C19330">
        <v>2</v>
      </c>
      <c r="J19330" t="s">
        <v>16216</v>
      </c>
      <c r="K19330">
        <v>2</v>
      </c>
    </row>
    <row r="19331" spans="1:11" x14ac:dyDescent="0.3">
      <c r="A19331" t="s">
        <v>19330</v>
      </c>
      <c r="B19331" t="s">
        <v>19330</v>
      </c>
      <c r="C19331">
        <v>2</v>
      </c>
      <c r="J19331" t="s">
        <v>9418</v>
      </c>
      <c r="K19331">
        <v>4</v>
      </c>
    </row>
    <row r="19332" spans="1:11" x14ac:dyDescent="0.3">
      <c r="A19332" t="s">
        <v>19331</v>
      </c>
      <c r="B19332" t="s">
        <v>19331</v>
      </c>
      <c r="C19332">
        <v>2</v>
      </c>
      <c r="J19332" t="s">
        <v>30428</v>
      </c>
      <c r="K19332">
        <v>1</v>
      </c>
    </row>
    <row r="19333" spans="1:11" x14ac:dyDescent="0.3">
      <c r="A19333" t="s">
        <v>19332</v>
      </c>
      <c r="B19333" t="s">
        <v>19332</v>
      </c>
      <c r="C19333">
        <v>2</v>
      </c>
      <c r="J19333" t="s">
        <v>30429</v>
      </c>
      <c r="K19333">
        <v>1</v>
      </c>
    </row>
    <row r="19334" spans="1:11" x14ac:dyDescent="0.3">
      <c r="A19334" t="s">
        <v>19333</v>
      </c>
      <c r="B19334" t="s">
        <v>19333</v>
      </c>
      <c r="C19334">
        <v>2</v>
      </c>
      <c r="J19334" t="s">
        <v>16217</v>
      </c>
      <c r="K19334">
        <v>2</v>
      </c>
    </row>
    <row r="19335" spans="1:11" x14ac:dyDescent="0.3">
      <c r="A19335" t="s">
        <v>19334</v>
      </c>
      <c r="B19335" t="s">
        <v>19334</v>
      </c>
      <c r="C19335">
        <v>2</v>
      </c>
      <c r="J19335" t="s">
        <v>16218</v>
      </c>
      <c r="K19335">
        <v>2</v>
      </c>
    </row>
    <row r="19336" spans="1:11" x14ac:dyDescent="0.3">
      <c r="A19336" t="s">
        <v>19335</v>
      </c>
      <c r="B19336" t="s">
        <v>19335</v>
      </c>
      <c r="C19336">
        <v>2</v>
      </c>
      <c r="J19336" t="s">
        <v>30430</v>
      </c>
      <c r="K19336">
        <v>1</v>
      </c>
    </row>
    <row r="19337" spans="1:11" x14ac:dyDescent="0.3">
      <c r="A19337" t="s">
        <v>19336</v>
      </c>
      <c r="B19337" t="s">
        <v>19336</v>
      </c>
      <c r="C19337">
        <v>2</v>
      </c>
      <c r="J19337" t="s">
        <v>1407</v>
      </c>
      <c r="K19337">
        <v>36</v>
      </c>
    </row>
    <row r="19338" spans="1:11" x14ac:dyDescent="0.3">
      <c r="A19338" t="s">
        <v>19337</v>
      </c>
      <c r="B19338" t="s">
        <v>19337</v>
      </c>
      <c r="C19338">
        <v>2</v>
      </c>
      <c r="J19338" t="s">
        <v>30431</v>
      </c>
      <c r="K19338">
        <v>1</v>
      </c>
    </row>
    <row r="19339" spans="1:11" x14ac:dyDescent="0.3">
      <c r="A19339" t="s">
        <v>19338</v>
      </c>
      <c r="B19339" t="s">
        <v>19338</v>
      </c>
      <c r="C19339">
        <v>2</v>
      </c>
      <c r="J19339" t="s">
        <v>204</v>
      </c>
      <c r="K19339">
        <v>198</v>
      </c>
    </row>
    <row r="19340" spans="1:11" x14ac:dyDescent="0.3">
      <c r="A19340" t="s">
        <v>19339</v>
      </c>
      <c r="B19340" t="s">
        <v>19339</v>
      </c>
      <c r="C19340">
        <v>2</v>
      </c>
      <c r="J19340" t="s">
        <v>6048</v>
      </c>
      <c r="K19340">
        <v>7</v>
      </c>
    </row>
    <row r="19341" spans="1:11" x14ac:dyDescent="0.3">
      <c r="A19341" t="s">
        <v>19340</v>
      </c>
      <c r="B19341" t="s">
        <v>19340</v>
      </c>
      <c r="C19341">
        <v>2</v>
      </c>
      <c r="J19341" t="s">
        <v>9419</v>
      </c>
      <c r="K19341">
        <v>4</v>
      </c>
    </row>
    <row r="19342" spans="1:11" x14ac:dyDescent="0.3">
      <c r="A19342" t="s">
        <v>19341</v>
      </c>
      <c r="B19342" t="s">
        <v>19341</v>
      </c>
      <c r="C19342">
        <v>2</v>
      </c>
      <c r="J19342" t="s">
        <v>30432</v>
      </c>
      <c r="K19342">
        <v>1</v>
      </c>
    </row>
    <row r="19343" spans="1:11" x14ac:dyDescent="0.3">
      <c r="A19343" t="s">
        <v>19342</v>
      </c>
      <c r="B19343" t="s">
        <v>19342</v>
      </c>
      <c r="C19343">
        <v>2</v>
      </c>
      <c r="J19343" t="s">
        <v>11764</v>
      </c>
      <c r="K19343">
        <v>3</v>
      </c>
    </row>
    <row r="19344" spans="1:11" x14ac:dyDescent="0.3">
      <c r="A19344" t="s">
        <v>19343</v>
      </c>
      <c r="B19344" t="s">
        <v>19343</v>
      </c>
      <c r="C19344">
        <v>2</v>
      </c>
      <c r="J19344" t="s">
        <v>16219</v>
      </c>
      <c r="K19344">
        <v>2</v>
      </c>
    </row>
    <row r="19345" spans="1:11" x14ac:dyDescent="0.3">
      <c r="A19345" t="s">
        <v>19344</v>
      </c>
      <c r="B19345" t="s">
        <v>19344</v>
      </c>
      <c r="C19345">
        <v>2</v>
      </c>
      <c r="J19345" t="s">
        <v>6832</v>
      </c>
      <c r="K19345">
        <v>6</v>
      </c>
    </row>
    <row r="19346" spans="1:11" x14ac:dyDescent="0.3">
      <c r="A19346" t="s">
        <v>19345</v>
      </c>
      <c r="B19346" t="s">
        <v>19345</v>
      </c>
      <c r="C19346">
        <v>2</v>
      </c>
      <c r="J19346" t="s">
        <v>30433</v>
      </c>
      <c r="K19346">
        <v>1</v>
      </c>
    </row>
    <row r="19347" spans="1:11" x14ac:dyDescent="0.3">
      <c r="A19347" t="s">
        <v>19346</v>
      </c>
      <c r="B19347" t="s">
        <v>19346</v>
      </c>
      <c r="C19347">
        <v>2</v>
      </c>
      <c r="J19347" t="s">
        <v>7946</v>
      </c>
      <c r="K19347">
        <v>5</v>
      </c>
    </row>
    <row r="19348" spans="1:11" x14ac:dyDescent="0.3">
      <c r="A19348" t="s">
        <v>19347</v>
      </c>
      <c r="B19348" t="s">
        <v>19347</v>
      </c>
      <c r="C19348">
        <v>2</v>
      </c>
      <c r="J19348" t="s">
        <v>30434</v>
      </c>
      <c r="K19348">
        <v>1</v>
      </c>
    </row>
    <row r="19349" spans="1:11" x14ac:dyDescent="0.3">
      <c r="A19349" t="s">
        <v>19348</v>
      </c>
      <c r="B19349" t="s">
        <v>19348</v>
      </c>
      <c r="C19349">
        <v>2</v>
      </c>
      <c r="J19349" t="s">
        <v>30435</v>
      </c>
      <c r="K19349">
        <v>1</v>
      </c>
    </row>
    <row r="19350" spans="1:11" x14ac:dyDescent="0.3">
      <c r="A19350" t="s">
        <v>19349</v>
      </c>
      <c r="B19350" t="s">
        <v>19349</v>
      </c>
      <c r="C19350">
        <v>2</v>
      </c>
      <c r="J19350" t="s">
        <v>30436</v>
      </c>
      <c r="K19350">
        <v>1</v>
      </c>
    </row>
    <row r="19351" spans="1:11" x14ac:dyDescent="0.3">
      <c r="A19351" t="s">
        <v>19350</v>
      </c>
      <c r="B19351" t="s">
        <v>19350</v>
      </c>
      <c r="C19351">
        <v>2</v>
      </c>
      <c r="J19351" t="s">
        <v>3846</v>
      </c>
      <c r="K19351">
        <v>12</v>
      </c>
    </row>
    <row r="19352" spans="1:11" x14ac:dyDescent="0.3">
      <c r="A19352" t="s">
        <v>19351</v>
      </c>
      <c r="B19352" t="s">
        <v>19351</v>
      </c>
      <c r="C19352">
        <v>2</v>
      </c>
      <c r="J19352" t="s">
        <v>9420</v>
      </c>
      <c r="K19352">
        <v>4</v>
      </c>
    </row>
    <row r="19353" spans="1:11" x14ac:dyDescent="0.3">
      <c r="A19353" t="s">
        <v>19352</v>
      </c>
      <c r="B19353" t="s">
        <v>19352</v>
      </c>
      <c r="C19353">
        <v>2</v>
      </c>
      <c r="J19353" t="s">
        <v>30437</v>
      </c>
      <c r="K19353">
        <v>1</v>
      </c>
    </row>
    <row r="19354" spans="1:11" x14ac:dyDescent="0.3">
      <c r="A19354" t="s">
        <v>19353</v>
      </c>
      <c r="B19354" t="s">
        <v>19353</v>
      </c>
      <c r="C19354">
        <v>2</v>
      </c>
      <c r="J19354" t="s">
        <v>30438</v>
      </c>
      <c r="K19354">
        <v>1</v>
      </c>
    </row>
    <row r="19355" spans="1:11" x14ac:dyDescent="0.3">
      <c r="A19355" t="s">
        <v>19354</v>
      </c>
      <c r="B19355" t="s">
        <v>19354</v>
      </c>
      <c r="C19355">
        <v>2</v>
      </c>
      <c r="J19355" t="s">
        <v>30439</v>
      </c>
      <c r="K19355">
        <v>1</v>
      </c>
    </row>
    <row r="19356" spans="1:11" x14ac:dyDescent="0.3">
      <c r="A19356" t="s">
        <v>19355</v>
      </c>
      <c r="B19356" t="s">
        <v>19355</v>
      </c>
      <c r="C19356">
        <v>2</v>
      </c>
      <c r="J19356" t="s">
        <v>30440</v>
      </c>
      <c r="K19356">
        <v>1</v>
      </c>
    </row>
    <row r="19357" spans="1:11" x14ac:dyDescent="0.3">
      <c r="A19357" t="s">
        <v>19356</v>
      </c>
      <c r="B19357" t="s">
        <v>19356</v>
      </c>
      <c r="C19357">
        <v>2</v>
      </c>
      <c r="J19357" t="s">
        <v>30441</v>
      </c>
      <c r="K19357">
        <v>1</v>
      </c>
    </row>
    <row r="19358" spans="1:11" x14ac:dyDescent="0.3">
      <c r="A19358" t="s">
        <v>19357</v>
      </c>
      <c r="B19358" t="s">
        <v>19357</v>
      </c>
      <c r="C19358">
        <v>2</v>
      </c>
      <c r="J19358" t="s">
        <v>30442</v>
      </c>
      <c r="K19358">
        <v>1</v>
      </c>
    </row>
    <row r="19359" spans="1:11" x14ac:dyDescent="0.3">
      <c r="A19359" t="s">
        <v>19358</v>
      </c>
      <c r="B19359" t="s">
        <v>19358</v>
      </c>
      <c r="C19359">
        <v>2</v>
      </c>
      <c r="J19359" t="s">
        <v>30443</v>
      </c>
      <c r="K19359">
        <v>1</v>
      </c>
    </row>
    <row r="19360" spans="1:11" x14ac:dyDescent="0.3">
      <c r="A19360" t="s">
        <v>19359</v>
      </c>
      <c r="B19360" t="s">
        <v>19359</v>
      </c>
      <c r="C19360">
        <v>2</v>
      </c>
      <c r="J19360" t="s">
        <v>30444</v>
      </c>
      <c r="K19360">
        <v>1</v>
      </c>
    </row>
    <row r="19361" spans="1:11" x14ac:dyDescent="0.3">
      <c r="A19361" t="s">
        <v>19360</v>
      </c>
      <c r="B19361" t="s">
        <v>19360</v>
      </c>
      <c r="C19361">
        <v>2</v>
      </c>
      <c r="J19361" t="s">
        <v>30445</v>
      </c>
      <c r="K19361">
        <v>1</v>
      </c>
    </row>
    <row r="19362" spans="1:11" x14ac:dyDescent="0.3">
      <c r="A19362" t="s">
        <v>19361</v>
      </c>
      <c r="B19362" t="s">
        <v>19361</v>
      </c>
      <c r="C19362">
        <v>2</v>
      </c>
      <c r="J19362" t="s">
        <v>30446</v>
      </c>
      <c r="K19362">
        <v>1</v>
      </c>
    </row>
    <row r="19363" spans="1:11" x14ac:dyDescent="0.3">
      <c r="A19363" t="s">
        <v>19362</v>
      </c>
      <c r="B19363" t="s">
        <v>19362</v>
      </c>
      <c r="C19363">
        <v>2</v>
      </c>
      <c r="J19363" t="s">
        <v>30447</v>
      </c>
      <c r="K19363">
        <v>1</v>
      </c>
    </row>
    <row r="19364" spans="1:11" x14ac:dyDescent="0.3">
      <c r="A19364" t="s">
        <v>19363</v>
      </c>
      <c r="B19364" t="s">
        <v>19363</v>
      </c>
      <c r="C19364">
        <v>2</v>
      </c>
      <c r="J19364" t="s">
        <v>30448</v>
      </c>
      <c r="K19364">
        <v>1</v>
      </c>
    </row>
    <row r="19365" spans="1:11" x14ac:dyDescent="0.3">
      <c r="A19365" t="s">
        <v>19364</v>
      </c>
      <c r="B19365" t="s">
        <v>19364</v>
      </c>
      <c r="C19365">
        <v>2</v>
      </c>
      <c r="J19365" t="s">
        <v>11765</v>
      </c>
      <c r="K19365">
        <v>3</v>
      </c>
    </row>
    <row r="19366" spans="1:11" x14ac:dyDescent="0.3">
      <c r="A19366" t="s">
        <v>19365</v>
      </c>
      <c r="B19366" t="s">
        <v>19365</v>
      </c>
      <c r="C19366">
        <v>2</v>
      </c>
      <c r="J19366" t="s">
        <v>30449</v>
      </c>
      <c r="K19366">
        <v>1</v>
      </c>
    </row>
    <row r="19367" spans="1:11" x14ac:dyDescent="0.3">
      <c r="A19367" t="s">
        <v>19366</v>
      </c>
      <c r="B19367" t="s">
        <v>19366</v>
      </c>
      <c r="C19367">
        <v>2</v>
      </c>
      <c r="J19367" t="s">
        <v>30450</v>
      </c>
      <c r="K19367">
        <v>1</v>
      </c>
    </row>
    <row r="19368" spans="1:11" x14ac:dyDescent="0.3">
      <c r="A19368" t="s">
        <v>19367</v>
      </c>
      <c r="B19368" t="s">
        <v>19367</v>
      </c>
      <c r="C19368">
        <v>2</v>
      </c>
      <c r="J19368" t="s">
        <v>16220</v>
      </c>
      <c r="K19368">
        <v>2</v>
      </c>
    </row>
    <row r="19369" spans="1:11" x14ac:dyDescent="0.3">
      <c r="A19369" t="s">
        <v>19368</v>
      </c>
      <c r="B19369" t="s">
        <v>19368</v>
      </c>
      <c r="C19369">
        <v>2</v>
      </c>
      <c r="J19369" t="s">
        <v>30451</v>
      </c>
      <c r="K19369">
        <v>1</v>
      </c>
    </row>
    <row r="19370" spans="1:11" x14ac:dyDescent="0.3">
      <c r="A19370" t="s">
        <v>19369</v>
      </c>
      <c r="B19370" t="s">
        <v>19369</v>
      </c>
      <c r="C19370">
        <v>2</v>
      </c>
      <c r="J19370" t="s">
        <v>7947</v>
      </c>
      <c r="K19370">
        <v>5</v>
      </c>
    </row>
    <row r="19371" spans="1:11" x14ac:dyDescent="0.3">
      <c r="A19371" t="s">
        <v>19370</v>
      </c>
      <c r="B19371" t="s">
        <v>19370</v>
      </c>
      <c r="C19371">
        <v>2</v>
      </c>
      <c r="J19371" t="s">
        <v>6049</v>
      </c>
      <c r="K19371">
        <v>7</v>
      </c>
    </row>
    <row r="19372" spans="1:11" x14ac:dyDescent="0.3">
      <c r="A19372" t="s">
        <v>19371</v>
      </c>
      <c r="B19372" t="s">
        <v>19371</v>
      </c>
      <c r="C19372">
        <v>2</v>
      </c>
      <c r="J19372" t="s">
        <v>16221</v>
      </c>
      <c r="K19372">
        <v>2</v>
      </c>
    </row>
    <row r="19373" spans="1:11" x14ac:dyDescent="0.3">
      <c r="A19373" t="s">
        <v>19372</v>
      </c>
      <c r="B19373" t="s">
        <v>19372</v>
      </c>
      <c r="C19373">
        <v>2</v>
      </c>
      <c r="J19373" t="s">
        <v>16222</v>
      </c>
      <c r="K19373">
        <v>2</v>
      </c>
    </row>
    <row r="19374" spans="1:11" x14ac:dyDescent="0.3">
      <c r="A19374" t="s">
        <v>19373</v>
      </c>
      <c r="B19374" t="s">
        <v>19373</v>
      </c>
      <c r="C19374">
        <v>2</v>
      </c>
      <c r="J19374" t="s">
        <v>30452</v>
      </c>
      <c r="K19374">
        <v>1</v>
      </c>
    </row>
    <row r="19375" spans="1:11" x14ac:dyDescent="0.3">
      <c r="A19375" t="s">
        <v>19374</v>
      </c>
      <c r="B19375" t="s">
        <v>19374</v>
      </c>
      <c r="C19375">
        <v>2</v>
      </c>
      <c r="J19375" t="s">
        <v>30453</v>
      </c>
      <c r="K19375">
        <v>1</v>
      </c>
    </row>
    <row r="19376" spans="1:11" x14ac:dyDescent="0.3">
      <c r="A19376" t="s">
        <v>19375</v>
      </c>
      <c r="B19376" t="s">
        <v>19375</v>
      </c>
      <c r="C19376">
        <v>2</v>
      </c>
      <c r="J19376" t="s">
        <v>30454</v>
      </c>
      <c r="K19376">
        <v>1</v>
      </c>
    </row>
    <row r="19377" spans="1:11" x14ac:dyDescent="0.3">
      <c r="A19377" t="s">
        <v>19376</v>
      </c>
      <c r="B19377" t="s">
        <v>19376</v>
      </c>
      <c r="C19377">
        <v>2</v>
      </c>
      <c r="J19377" t="s">
        <v>30455</v>
      </c>
      <c r="K19377">
        <v>1</v>
      </c>
    </row>
    <row r="19378" spans="1:11" x14ac:dyDescent="0.3">
      <c r="A19378" t="s">
        <v>19377</v>
      </c>
      <c r="B19378" t="s">
        <v>19377</v>
      </c>
      <c r="C19378">
        <v>2</v>
      </c>
      <c r="J19378" t="s">
        <v>2611</v>
      </c>
      <c r="K19378">
        <v>19</v>
      </c>
    </row>
    <row r="19379" spans="1:11" x14ac:dyDescent="0.3">
      <c r="A19379" t="s">
        <v>19378</v>
      </c>
      <c r="B19379" t="s">
        <v>19378</v>
      </c>
      <c r="C19379">
        <v>2</v>
      </c>
      <c r="J19379" t="s">
        <v>30456</v>
      </c>
      <c r="K19379">
        <v>1</v>
      </c>
    </row>
    <row r="19380" spans="1:11" x14ac:dyDescent="0.3">
      <c r="A19380" t="s">
        <v>19379</v>
      </c>
      <c r="B19380" t="s">
        <v>19379</v>
      </c>
      <c r="C19380">
        <v>2</v>
      </c>
      <c r="J19380" t="s">
        <v>30457</v>
      </c>
      <c r="K19380">
        <v>1</v>
      </c>
    </row>
    <row r="19381" spans="1:11" x14ac:dyDescent="0.3">
      <c r="A19381" t="s">
        <v>19380</v>
      </c>
      <c r="B19381" t="s">
        <v>19380</v>
      </c>
      <c r="C19381">
        <v>2</v>
      </c>
      <c r="J19381" t="s">
        <v>30458</v>
      </c>
      <c r="K19381">
        <v>1</v>
      </c>
    </row>
    <row r="19382" spans="1:11" x14ac:dyDescent="0.3">
      <c r="A19382" t="s">
        <v>19381</v>
      </c>
      <c r="B19382" t="s">
        <v>19381</v>
      </c>
      <c r="C19382">
        <v>2</v>
      </c>
      <c r="J19382" t="s">
        <v>3203</v>
      </c>
      <c r="K19382">
        <v>15</v>
      </c>
    </row>
    <row r="19383" spans="1:11" x14ac:dyDescent="0.3">
      <c r="A19383" t="s">
        <v>19382</v>
      </c>
      <c r="B19383" t="s">
        <v>19382</v>
      </c>
      <c r="C19383">
        <v>2</v>
      </c>
      <c r="J19383" t="s">
        <v>16223</v>
      </c>
      <c r="K19383">
        <v>2</v>
      </c>
    </row>
    <row r="19384" spans="1:11" x14ac:dyDescent="0.3">
      <c r="A19384" t="s">
        <v>19383</v>
      </c>
      <c r="B19384" t="s">
        <v>19383</v>
      </c>
      <c r="C19384">
        <v>2</v>
      </c>
      <c r="J19384" t="s">
        <v>30459</v>
      </c>
      <c r="K19384">
        <v>1</v>
      </c>
    </row>
    <row r="19385" spans="1:11" x14ac:dyDescent="0.3">
      <c r="A19385" t="s">
        <v>19384</v>
      </c>
      <c r="B19385" t="s">
        <v>19384</v>
      </c>
      <c r="C19385">
        <v>2</v>
      </c>
      <c r="J19385" t="s">
        <v>30460</v>
      </c>
      <c r="K19385">
        <v>1</v>
      </c>
    </row>
    <row r="19386" spans="1:11" x14ac:dyDescent="0.3">
      <c r="A19386" t="s">
        <v>19385</v>
      </c>
      <c r="B19386" t="s">
        <v>19385</v>
      </c>
      <c r="C19386">
        <v>2</v>
      </c>
      <c r="J19386" t="s">
        <v>30461</v>
      </c>
      <c r="K19386">
        <v>1</v>
      </c>
    </row>
    <row r="19387" spans="1:11" x14ac:dyDescent="0.3">
      <c r="A19387" t="s">
        <v>19386</v>
      </c>
      <c r="B19387" t="s">
        <v>19386</v>
      </c>
      <c r="C19387">
        <v>2</v>
      </c>
      <c r="J19387" t="s">
        <v>30462</v>
      </c>
      <c r="K19387">
        <v>1</v>
      </c>
    </row>
    <row r="19388" spans="1:11" x14ac:dyDescent="0.3">
      <c r="A19388" t="s">
        <v>19387</v>
      </c>
      <c r="B19388" t="s">
        <v>19387</v>
      </c>
      <c r="C19388">
        <v>2</v>
      </c>
      <c r="J19388" t="s">
        <v>30463</v>
      </c>
      <c r="K19388">
        <v>1</v>
      </c>
    </row>
    <row r="19389" spans="1:11" x14ac:dyDescent="0.3">
      <c r="A19389" t="s">
        <v>19388</v>
      </c>
      <c r="B19389" t="s">
        <v>19388</v>
      </c>
      <c r="C19389">
        <v>2</v>
      </c>
      <c r="J19389" t="s">
        <v>1525</v>
      </c>
      <c r="K19389">
        <v>33</v>
      </c>
    </row>
    <row r="19390" spans="1:11" x14ac:dyDescent="0.3">
      <c r="A19390" t="s">
        <v>19389</v>
      </c>
      <c r="B19390" t="s">
        <v>19389</v>
      </c>
      <c r="C19390">
        <v>2</v>
      </c>
      <c r="J19390" t="s">
        <v>6833</v>
      </c>
      <c r="K19390">
        <v>6</v>
      </c>
    </row>
    <row r="19391" spans="1:11" x14ac:dyDescent="0.3">
      <c r="A19391" t="s">
        <v>19390</v>
      </c>
      <c r="B19391" t="s">
        <v>19390</v>
      </c>
      <c r="C19391">
        <v>2</v>
      </c>
      <c r="J19391" t="s">
        <v>30464</v>
      </c>
      <c r="K19391">
        <v>1</v>
      </c>
    </row>
    <row r="19392" spans="1:11" x14ac:dyDescent="0.3">
      <c r="A19392" t="s">
        <v>19391</v>
      </c>
      <c r="B19392" t="s">
        <v>19391</v>
      </c>
      <c r="C19392">
        <v>2</v>
      </c>
      <c r="J19392" t="s">
        <v>30465</v>
      </c>
      <c r="K19392">
        <v>1</v>
      </c>
    </row>
    <row r="19393" spans="1:11" x14ac:dyDescent="0.3">
      <c r="A19393" t="s">
        <v>19392</v>
      </c>
      <c r="B19393" t="s">
        <v>19392</v>
      </c>
      <c r="C19393">
        <v>2</v>
      </c>
      <c r="J19393" t="s">
        <v>7948</v>
      </c>
      <c r="K19393">
        <v>5</v>
      </c>
    </row>
    <row r="19394" spans="1:11" x14ac:dyDescent="0.3">
      <c r="A19394" t="s">
        <v>19393</v>
      </c>
      <c r="B19394" t="s">
        <v>19393</v>
      </c>
      <c r="C19394">
        <v>2</v>
      </c>
      <c r="J19394" t="s">
        <v>30466</v>
      </c>
      <c r="K19394">
        <v>1</v>
      </c>
    </row>
    <row r="19395" spans="1:11" x14ac:dyDescent="0.3">
      <c r="A19395" t="s">
        <v>19394</v>
      </c>
      <c r="B19395" t="s">
        <v>19394</v>
      </c>
      <c r="C19395">
        <v>2</v>
      </c>
      <c r="J19395" t="s">
        <v>30467</v>
      </c>
      <c r="K19395">
        <v>1</v>
      </c>
    </row>
    <row r="19396" spans="1:11" x14ac:dyDescent="0.3">
      <c r="A19396" t="s">
        <v>19395</v>
      </c>
      <c r="B19396" t="s">
        <v>19395</v>
      </c>
      <c r="C19396">
        <v>2</v>
      </c>
      <c r="J19396" t="s">
        <v>30468</v>
      </c>
      <c r="K19396">
        <v>1</v>
      </c>
    </row>
    <row r="19397" spans="1:11" x14ac:dyDescent="0.3">
      <c r="A19397" t="s">
        <v>19396</v>
      </c>
      <c r="B19397" t="s">
        <v>19396</v>
      </c>
      <c r="C19397">
        <v>2</v>
      </c>
      <c r="J19397" t="s">
        <v>7949</v>
      </c>
      <c r="K19397">
        <v>5</v>
      </c>
    </row>
    <row r="19398" spans="1:11" x14ac:dyDescent="0.3">
      <c r="A19398" t="s">
        <v>19397</v>
      </c>
      <c r="B19398" t="s">
        <v>19397</v>
      </c>
      <c r="C19398">
        <v>2</v>
      </c>
      <c r="J19398" t="s">
        <v>16224</v>
      </c>
      <c r="K19398">
        <v>2</v>
      </c>
    </row>
    <row r="19399" spans="1:11" x14ac:dyDescent="0.3">
      <c r="A19399" t="s">
        <v>19398</v>
      </c>
      <c r="B19399" t="s">
        <v>19398</v>
      </c>
      <c r="C19399">
        <v>2</v>
      </c>
      <c r="J19399" t="s">
        <v>30469</v>
      </c>
      <c r="K19399">
        <v>1</v>
      </c>
    </row>
    <row r="19400" spans="1:11" x14ac:dyDescent="0.3">
      <c r="A19400" t="s">
        <v>19399</v>
      </c>
      <c r="B19400" t="s">
        <v>19399</v>
      </c>
      <c r="C19400">
        <v>2</v>
      </c>
      <c r="J19400" t="s">
        <v>16225</v>
      </c>
      <c r="K19400">
        <v>2</v>
      </c>
    </row>
    <row r="19401" spans="1:11" x14ac:dyDescent="0.3">
      <c r="A19401" t="s">
        <v>19400</v>
      </c>
      <c r="B19401" t="s">
        <v>19400</v>
      </c>
      <c r="C19401">
        <v>2</v>
      </c>
      <c r="J19401" t="s">
        <v>30470</v>
      </c>
      <c r="K19401">
        <v>1</v>
      </c>
    </row>
    <row r="19402" spans="1:11" x14ac:dyDescent="0.3">
      <c r="A19402" t="s">
        <v>19401</v>
      </c>
      <c r="B19402" t="s">
        <v>19401</v>
      </c>
      <c r="C19402">
        <v>2</v>
      </c>
      <c r="J19402" t="s">
        <v>30471</v>
      </c>
      <c r="K19402">
        <v>1</v>
      </c>
    </row>
    <row r="19403" spans="1:11" x14ac:dyDescent="0.3">
      <c r="A19403" t="s">
        <v>19402</v>
      </c>
      <c r="B19403" t="s">
        <v>19402</v>
      </c>
      <c r="C19403">
        <v>2</v>
      </c>
      <c r="J19403" t="s">
        <v>6834</v>
      </c>
      <c r="K19403">
        <v>6</v>
      </c>
    </row>
    <row r="19404" spans="1:11" x14ac:dyDescent="0.3">
      <c r="A19404" t="s">
        <v>19403</v>
      </c>
      <c r="B19404" t="s">
        <v>19403</v>
      </c>
      <c r="C19404">
        <v>2</v>
      </c>
      <c r="J19404" t="s">
        <v>30472</v>
      </c>
      <c r="K19404">
        <v>1</v>
      </c>
    </row>
    <row r="19405" spans="1:11" x14ac:dyDescent="0.3">
      <c r="A19405" t="s">
        <v>19404</v>
      </c>
      <c r="B19405" t="s">
        <v>19404</v>
      </c>
      <c r="C19405">
        <v>2</v>
      </c>
      <c r="J19405" t="s">
        <v>30473</v>
      </c>
      <c r="K19405">
        <v>1</v>
      </c>
    </row>
    <row r="19406" spans="1:11" x14ac:dyDescent="0.3">
      <c r="A19406" t="s">
        <v>19405</v>
      </c>
      <c r="B19406" t="s">
        <v>19405</v>
      </c>
      <c r="C19406">
        <v>2</v>
      </c>
      <c r="J19406" t="s">
        <v>11766</v>
      </c>
      <c r="K19406">
        <v>3</v>
      </c>
    </row>
    <row r="19407" spans="1:11" x14ac:dyDescent="0.3">
      <c r="A19407" t="s">
        <v>19406</v>
      </c>
      <c r="B19407" t="s">
        <v>19406</v>
      </c>
      <c r="C19407">
        <v>2</v>
      </c>
      <c r="J19407" t="s">
        <v>30474</v>
      </c>
      <c r="K19407">
        <v>1</v>
      </c>
    </row>
    <row r="19408" spans="1:11" x14ac:dyDescent="0.3">
      <c r="A19408" t="s">
        <v>19407</v>
      </c>
      <c r="B19408" t="s">
        <v>19407</v>
      </c>
      <c r="C19408">
        <v>2</v>
      </c>
      <c r="J19408" t="s">
        <v>30475</v>
      </c>
      <c r="K19408">
        <v>1</v>
      </c>
    </row>
    <row r="19409" spans="1:11" x14ac:dyDescent="0.3">
      <c r="A19409" t="s">
        <v>19408</v>
      </c>
      <c r="B19409" t="s">
        <v>19408</v>
      </c>
      <c r="C19409">
        <v>2</v>
      </c>
      <c r="J19409" t="s">
        <v>30476</v>
      </c>
      <c r="K19409">
        <v>1</v>
      </c>
    </row>
    <row r="19410" spans="1:11" x14ac:dyDescent="0.3">
      <c r="A19410" t="s">
        <v>19409</v>
      </c>
      <c r="B19410" t="s">
        <v>19409</v>
      </c>
      <c r="C19410">
        <v>2</v>
      </c>
      <c r="J19410" t="s">
        <v>30477</v>
      </c>
      <c r="K19410">
        <v>1</v>
      </c>
    </row>
    <row r="19411" spans="1:11" x14ac:dyDescent="0.3">
      <c r="A19411" t="s">
        <v>19410</v>
      </c>
      <c r="B19411" t="s">
        <v>19410</v>
      </c>
      <c r="C19411">
        <v>2</v>
      </c>
      <c r="J19411" t="s">
        <v>11767</v>
      </c>
      <c r="K19411">
        <v>3</v>
      </c>
    </row>
    <row r="19412" spans="1:11" x14ac:dyDescent="0.3">
      <c r="A19412" t="s">
        <v>19411</v>
      </c>
      <c r="B19412" t="s">
        <v>19411</v>
      </c>
      <c r="C19412">
        <v>2</v>
      </c>
      <c r="J19412" t="s">
        <v>30478</v>
      </c>
      <c r="K19412">
        <v>1</v>
      </c>
    </row>
    <row r="19413" spans="1:11" x14ac:dyDescent="0.3">
      <c r="A19413" t="s">
        <v>19412</v>
      </c>
      <c r="B19413" t="s">
        <v>19412</v>
      </c>
      <c r="C19413">
        <v>2</v>
      </c>
      <c r="J19413" t="s">
        <v>16226</v>
      </c>
      <c r="K19413">
        <v>2</v>
      </c>
    </row>
    <row r="19414" spans="1:11" x14ac:dyDescent="0.3">
      <c r="A19414" t="s">
        <v>19413</v>
      </c>
      <c r="B19414" t="s">
        <v>19413</v>
      </c>
      <c r="C19414">
        <v>2</v>
      </c>
      <c r="J19414" t="s">
        <v>30479</v>
      </c>
      <c r="K19414">
        <v>1</v>
      </c>
    </row>
    <row r="19415" spans="1:11" x14ac:dyDescent="0.3">
      <c r="A19415" t="s">
        <v>19414</v>
      </c>
      <c r="B19415" t="s">
        <v>19414</v>
      </c>
      <c r="C19415">
        <v>2</v>
      </c>
      <c r="J19415" t="s">
        <v>11768</v>
      </c>
      <c r="K19415">
        <v>3</v>
      </c>
    </row>
    <row r="19416" spans="1:11" x14ac:dyDescent="0.3">
      <c r="A19416" t="s">
        <v>19415</v>
      </c>
      <c r="B19416" t="s">
        <v>19415</v>
      </c>
      <c r="C19416">
        <v>2</v>
      </c>
      <c r="J19416" t="s">
        <v>6050</v>
      </c>
      <c r="K19416">
        <v>7</v>
      </c>
    </row>
    <row r="19417" spans="1:11" x14ac:dyDescent="0.3">
      <c r="A19417" t="s">
        <v>19416</v>
      </c>
      <c r="B19417" t="s">
        <v>19416</v>
      </c>
      <c r="C19417">
        <v>2</v>
      </c>
      <c r="J19417" t="s">
        <v>16227</v>
      </c>
      <c r="K19417">
        <v>2</v>
      </c>
    </row>
    <row r="19418" spans="1:11" x14ac:dyDescent="0.3">
      <c r="A19418" t="s">
        <v>19417</v>
      </c>
      <c r="B19418" t="s">
        <v>19417</v>
      </c>
      <c r="C19418">
        <v>2</v>
      </c>
      <c r="J19418" t="s">
        <v>11769</v>
      </c>
      <c r="K19418">
        <v>3</v>
      </c>
    </row>
    <row r="19419" spans="1:11" x14ac:dyDescent="0.3">
      <c r="A19419" t="s">
        <v>19418</v>
      </c>
      <c r="B19419" t="s">
        <v>19418</v>
      </c>
      <c r="C19419">
        <v>2</v>
      </c>
      <c r="J19419" t="s">
        <v>9421</v>
      </c>
      <c r="K19419">
        <v>4</v>
      </c>
    </row>
    <row r="19420" spans="1:11" x14ac:dyDescent="0.3">
      <c r="A19420" t="s">
        <v>19419</v>
      </c>
      <c r="B19420" t="s">
        <v>19419</v>
      </c>
      <c r="C19420">
        <v>2</v>
      </c>
      <c r="J19420" t="s">
        <v>30480</v>
      </c>
      <c r="K19420">
        <v>1</v>
      </c>
    </row>
    <row r="19421" spans="1:11" x14ac:dyDescent="0.3">
      <c r="A19421" t="s">
        <v>19420</v>
      </c>
      <c r="B19421" t="s">
        <v>19420</v>
      </c>
      <c r="C19421">
        <v>2</v>
      </c>
      <c r="J19421" t="s">
        <v>30481</v>
      </c>
      <c r="K19421">
        <v>1</v>
      </c>
    </row>
    <row r="19422" spans="1:11" x14ac:dyDescent="0.3">
      <c r="A19422" t="s">
        <v>19421</v>
      </c>
      <c r="B19422" t="s">
        <v>19421</v>
      </c>
      <c r="C19422">
        <v>2</v>
      </c>
      <c r="J19422" t="s">
        <v>30482</v>
      </c>
      <c r="K19422">
        <v>1</v>
      </c>
    </row>
    <row r="19423" spans="1:11" x14ac:dyDescent="0.3">
      <c r="A19423" t="s">
        <v>19422</v>
      </c>
      <c r="B19423" t="s">
        <v>19422</v>
      </c>
      <c r="C19423">
        <v>2</v>
      </c>
      <c r="J19423" t="s">
        <v>30483</v>
      </c>
      <c r="K19423">
        <v>1</v>
      </c>
    </row>
    <row r="19424" spans="1:11" x14ac:dyDescent="0.3">
      <c r="A19424" t="s">
        <v>19423</v>
      </c>
      <c r="B19424" t="s">
        <v>19423</v>
      </c>
      <c r="C19424">
        <v>2</v>
      </c>
      <c r="J19424" t="s">
        <v>30484</v>
      </c>
      <c r="K19424">
        <v>1</v>
      </c>
    </row>
    <row r="19425" spans="1:11" x14ac:dyDescent="0.3">
      <c r="A19425" t="s">
        <v>19424</v>
      </c>
      <c r="B19425" t="s">
        <v>19424</v>
      </c>
      <c r="C19425">
        <v>2</v>
      </c>
      <c r="J19425" t="s">
        <v>30485</v>
      </c>
      <c r="K19425">
        <v>1</v>
      </c>
    </row>
    <row r="19426" spans="1:11" x14ac:dyDescent="0.3">
      <c r="A19426" t="s">
        <v>19425</v>
      </c>
      <c r="B19426" t="s">
        <v>19425</v>
      </c>
      <c r="C19426">
        <v>2</v>
      </c>
      <c r="J19426" t="s">
        <v>9422</v>
      </c>
      <c r="K19426">
        <v>4</v>
      </c>
    </row>
    <row r="19427" spans="1:11" x14ac:dyDescent="0.3">
      <c r="A19427" t="s">
        <v>19426</v>
      </c>
      <c r="B19427" t="s">
        <v>19426</v>
      </c>
      <c r="C19427">
        <v>2</v>
      </c>
      <c r="J19427" t="s">
        <v>30486</v>
      </c>
      <c r="K19427">
        <v>1</v>
      </c>
    </row>
    <row r="19428" spans="1:11" x14ac:dyDescent="0.3">
      <c r="A19428" t="s">
        <v>19427</v>
      </c>
      <c r="B19428" t="s">
        <v>19427</v>
      </c>
      <c r="C19428">
        <v>2</v>
      </c>
      <c r="J19428" t="s">
        <v>9423</v>
      </c>
      <c r="K19428">
        <v>4</v>
      </c>
    </row>
    <row r="19429" spans="1:11" x14ac:dyDescent="0.3">
      <c r="A19429" t="s">
        <v>19428</v>
      </c>
      <c r="B19429" t="s">
        <v>19428</v>
      </c>
      <c r="C19429">
        <v>2</v>
      </c>
      <c r="J19429" t="s">
        <v>30487</v>
      </c>
      <c r="K19429">
        <v>1</v>
      </c>
    </row>
    <row r="19430" spans="1:11" x14ac:dyDescent="0.3">
      <c r="A19430" t="s">
        <v>19429</v>
      </c>
      <c r="B19430" t="s">
        <v>19429</v>
      </c>
      <c r="C19430">
        <v>2</v>
      </c>
      <c r="J19430" t="s">
        <v>30488</v>
      </c>
      <c r="K19430">
        <v>1</v>
      </c>
    </row>
    <row r="19431" spans="1:11" x14ac:dyDescent="0.3">
      <c r="A19431" t="s">
        <v>19430</v>
      </c>
      <c r="B19431" t="s">
        <v>19430</v>
      </c>
      <c r="C19431">
        <v>2</v>
      </c>
      <c r="J19431" t="s">
        <v>30489</v>
      </c>
      <c r="K19431">
        <v>1</v>
      </c>
    </row>
    <row r="19432" spans="1:11" x14ac:dyDescent="0.3">
      <c r="A19432" t="s">
        <v>19431</v>
      </c>
      <c r="B19432" t="s">
        <v>19431</v>
      </c>
      <c r="C19432">
        <v>2</v>
      </c>
      <c r="J19432" t="s">
        <v>11770</v>
      </c>
      <c r="K19432">
        <v>3</v>
      </c>
    </row>
    <row r="19433" spans="1:11" x14ac:dyDescent="0.3">
      <c r="A19433" t="s">
        <v>19432</v>
      </c>
      <c r="B19433" t="s">
        <v>19432</v>
      </c>
      <c r="C19433">
        <v>2</v>
      </c>
      <c r="J19433" t="s">
        <v>1676</v>
      </c>
      <c r="K19433">
        <v>30</v>
      </c>
    </row>
    <row r="19434" spans="1:11" x14ac:dyDescent="0.3">
      <c r="A19434" t="s">
        <v>19433</v>
      </c>
      <c r="B19434" t="s">
        <v>19433</v>
      </c>
      <c r="C19434">
        <v>2</v>
      </c>
      <c r="J19434" t="s">
        <v>3847</v>
      </c>
      <c r="K19434">
        <v>12</v>
      </c>
    </row>
    <row r="19435" spans="1:11" x14ac:dyDescent="0.3">
      <c r="A19435" t="s">
        <v>19434</v>
      </c>
      <c r="B19435" t="s">
        <v>19434</v>
      </c>
      <c r="C19435">
        <v>2</v>
      </c>
      <c r="J19435" t="s">
        <v>30490</v>
      </c>
      <c r="K19435">
        <v>1</v>
      </c>
    </row>
    <row r="19436" spans="1:11" x14ac:dyDescent="0.3">
      <c r="A19436" t="s">
        <v>19435</v>
      </c>
      <c r="B19436" t="s">
        <v>19435</v>
      </c>
      <c r="C19436">
        <v>2</v>
      </c>
      <c r="J19436" t="s">
        <v>30491</v>
      </c>
      <c r="K19436">
        <v>1</v>
      </c>
    </row>
    <row r="19437" spans="1:11" x14ac:dyDescent="0.3">
      <c r="A19437" t="s">
        <v>19436</v>
      </c>
      <c r="B19437" t="s">
        <v>19436</v>
      </c>
      <c r="C19437">
        <v>2</v>
      </c>
      <c r="J19437" t="s">
        <v>6835</v>
      </c>
      <c r="K19437">
        <v>6</v>
      </c>
    </row>
    <row r="19438" spans="1:11" x14ac:dyDescent="0.3">
      <c r="A19438" t="s">
        <v>19437</v>
      </c>
      <c r="B19438" t="s">
        <v>19437</v>
      </c>
      <c r="C19438">
        <v>2</v>
      </c>
      <c r="J19438" t="s">
        <v>30492</v>
      </c>
      <c r="K19438">
        <v>1</v>
      </c>
    </row>
    <row r="19439" spans="1:11" x14ac:dyDescent="0.3">
      <c r="A19439" t="s">
        <v>19438</v>
      </c>
      <c r="B19439" t="s">
        <v>19438</v>
      </c>
      <c r="C19439">
        <v>2</v>
      </c>
      <c r="J19439" t="s">
        <v>16228</v>
      </c>
      <c r="K19439">
        <v>2</v>
      </c>
    </row>
    <row r="19440" spans="1:11" x14ac:dyDescent="0.3">
      <c r="A19440" t="s">
        <v>19439</v>
      </c>
      <c r="B19440" t="s">
        <v>19439</v>
      </c>
      <c r="C19440">
        <v>2</v>
      </c>
      <c r="J19440" t="s">
        <v>30493</v>
      </c>
      <c r="K19440">
        <v>1</v>
      </c>
    </row>
    <row r="19441" spans="1:11" x14ac:dyDescent="0.3">
      <c r="A19441" t="s">
        <v>19440</v>
      </c>
      <c r="B19441" t="s">
        <v>19440</v>
      </c>
      <c r="C19441">
        <v>2</v>
      </c>
      <c r="J19441" t="s">
        <v>6051</v>
      </c>
      <c r="K19441">
        <v>7</v>
      </c>
    </row>
    <row r="19442" spans="1:11" x14ac:dyDescent="0.3">
      <c r="A19442" t="s">
        <v>19441</v>
      </c>
      <c r="B19442" t="s">
        <v>19441</v>
      </c>
      <c r="C19442">
        <v>2</v>
      </c>
      <c r="J19442" t="s">
        <v>11771</v>
      </c>
      <c r="K19442">
        <v>3</v>
      </c>
    </row>
    <row r="19443" spans="1:11" x14ac:dyDescent="0.3">
      <c r="A19443" t="s">
        <v>19442</v>
      </c>
      <c r="B19443" t="s">
        <v>19442</v>
      </c>
      <c r="C19443">
        <v>2</v>
      </c>
      <c r="J19443" t="s">
        <v>30494</v>
      </c>
      <c r="K19443">
        <v>1</v>
      </c>
    </row>
    <row r="19444" spans="1:11" x14ac:dyDescent="0.3">
      <c r="A19444" t="s">
        <v>19443</v>
      </c>
      <c r="B19444" t="s">
        <v>19443</v>
      </c>
      <c r="C19444">
        <v>2</v>
      </c>
      <c r="J19444" t="s">
        <v>30495</v>
      </c>
      <c r="K19444">
        <v>1</v>
      </c>
    </row>
    <row r="19445" spans="1:11" x14ac:dyDescent="0.3">
      <c r="A19445" t="s">
        <v>19444</v>
      </c>
      <c r="B19445" t="s">
        <v>19444</v>
      </c>
      <c r="C19445">
        <v>2</v>
      </c>
      <c r="J19445" t="s">
        <v>30496</v>
      </c>
      <c r="K19445">
        <v>1</v>
      </c>
    </row>
    <row r="19446" spans="1:11" x14ac:dyDescent="0.3">
      <c r="A19446" t="s">
        <v>19445</v>
      </c>
      <c r="B19446" t="s">
        <v>19445</v>
      </c>
      <c r="C19446">
        <v>2</v>
      </c>
      <c r="J19446" t="s">
        <v>11772</v>
      </c>
      <c r="K19446">
        <v>3</v>
      </c>
    </row>
    <row r="19447" spans="1:11" x14ac:dyDescent="0.3">
      <c r="A19447" t="s">
        <v>19446</v>
      </c>
      <c r="B19447" t="s">
        <v>19446</v>
      </c>
      <c r="C19447">
        <v>2</v>
      </c>
      <c r="J19447" t="s">
        <v>30497</v>
      </c>
      <c r="K19447">
        <v>1</v>
      </c>
    </row>
    <row r="19448" spans="1:11" x14ac:dyDescent="0.3">
      <c r="A19448" t="s">
        <v>19447</v>
      </c>
      <c r="B19448" t="s">
        <v>19447</v>
      </c>
      <c r="C19448">
        <v>2</v>
      </c>
      <c r="J19448" t="s">
        <v>30498</v>
      </c>
      <c r="K19448">
        <v>1</v>
      </c>
    </row>
    <row r="19449" spans="1:11" x14ac:dyDescent="0.3">
      <c r="A19449" t="s">
        <v>19448</v>
      </c>
      <c r="B19449" t="s">
        <v>19448</v>
      </c>
      <c r="C19449">
        <v>2</v>
      </c>
      <c r="J19449" t="s">
        <v>30499</v>
      </c>
      <c r="K19449">
        <v>1</v>
      </c>
    </row>
    <row r="19450" spans="1:11" x14ac:dyDescent="0.3">
      <c r="A19450" t="s">
        <v>19449</v>
      </c>
      <c r="B19450" t="s">
        <v>19449</v>
      </c>
      <c r="C19450">
        <v>2</v>
      </c>
      <c r="J19450" t="s">
        <v>30500</v>
      </c>
      <c r="K19450">
        <v>1</v>
      </c>
    </row>
    <row r="19451" spans="1:11" x14ac:dyDescent="0.3">
      <c r="A19451" t="s">
        <v>19450</v>
      </c>
      <c r="B19451" t="s">
        <v>19450</v>
      </c>
      <c r="C19451">
        <v>2</v>
      </c>
      <c r="J19451" t="s">
        <v>30501</v>
      </c>
      <c r="K19451">
        <v>1</v>
      </c>
    </row>
    <row r="19452" spans="1:11" x14ac:dyDescent="0.3">
      <c r="A19452" t="s">
        <v>19451</v>
      </c>
      <c r="B19452" t="s">
        <v>19451</v>
      </c>
      <c r="C19452">
        <v>2</v>
      </c>
      <c r="J19452" t="s">
        <v>30502</v>
      </c>
      <c r="K19452">
        <v>1</v>
      </c>
    </row>
    <row r="19453" spans="1:11" x14ac:dyDescent="0.3">
      <c r="A19453" t="s">
        <v>19452</v>
      </c>
      <c r="B19453" t="s">
        <v>19452</v>
      </c>
      <c r="C19453">
        <v>2</v>
      </c>
      <c r="J19453" t="s">
        <v>30503</v>
      </c>
      <c r="K19453">
        <v>1</v>
      </c>
    </row>
    <row r="19454" spans="1:11" x14ac:dyDescent="0.3">
      <c r="A19454" t="s">
        <v>19453</v>
      </c>
      <c r="B19454" t="s">
        <v>19453</v>
      </c>
      <c r="C19454">
        <v>2</v>
      </c>
      <c r="J19454" t="s">
        <v>16229</v>
      </c>
      <c r="K19454">
        <v>2</v>
      </c>
    </row>
    <row r="19455" spans="1:11" x14ac:dyDescent="0.3">
      <c r="A19455" t="s">
        <v>19454</v>
      </c>
      <c r="B19455" t="s">
        <v>19454</v>
      </c>
      <c r="C19455">
        <v>2</v>
      </c>
      <c r="J19455" t="s">
        <v>16230</v>
      </c>
      <c r="K19455">
        <v>2</v>
      </c>
    </row>
    <row r="19456" spans="1:11" x14ac:dyDescent="0.3">
      <c r="A19456" t="s">
        <v>19455</v>
      </c>
      <c r="B19456" t="s">
        <v>19455</v>
      </c>
      <c r="C19456">
        <v>2</v>
      </c>
      <c r="J19456" t="s">
        <v>30504</v>
      </c>
      <c r="K19456">
        <v>1</v>
      </c>
    </row>
    <row r="19457" spans="1:11" x14ac:dyDescent="0.3">
      <c r="A19457" t="s">
        <v>19456</v>
      </c>
      <c r="B19457" t="s">
        <v>19456</v>
      </c>
      <c r="C19457">
        <v>2</v>
      </c>
      <c r="J19457" t="s">
        <v>9424</v>
      </c>
      <c r="K19457">
        <v>4</v>
      </c>
    </row>
    <row r="19458" spans="1:11" x14ac:dyDescent="0.3">
      <c r="A19458" t="s">
        <v>19457</v>
      </c>
      <c r="B19458" t="s">
        <v>19457</v>
      </c>
      <c r="C19458">
        <v>2</v>
      </c>
      <c r="J19458" t="s">
        <v>6052</v>
      </c>
      <c r="K19458">
        <v>7</v>
      </c>
    </row>
    <row r="19459" spans="1:11" x14ac:dyDescent="0.3">
      <c r="A19459" t="s">
        <v>19458</v>
      </c>
      <c r="B19459" t="s">
        <v>19458</v>
      </c>
      <c r="C19459">
        <v>2</v>
      </c>
      <c r="J19459" t="s">
        <v>16231</v>
      </c>
      <c r="K19459">
        <v>2</v>
      </c>
    </row>
    <row r="19460" spans="1:11" x14ac:dyDescent="0.3">
      <c r="A19460" t="s">
        <v>19459</v>
      </c>
      <c r="B19460" t="s">
        <v>19459</v>
      </c>
      <c r="C19460">
        <v>2</v>
      </c>
      <c r="J19460" t="s">
        <v>4918</v>
      </c>
      <c r="K19460">
        <v>9</v>
      </c>
    </row>
    <row r="19461" spans="1:11" x14ac:dyDescent="0.3">
      <c r="A19461" t="s">
        <v>19460</v>
      </c>
      <c r="B19461" t="s">
        <v>19460</v>
      </c>
      <c r="C19461">
        <v>2</v>
      </c>
      <c r="J19461" t="s">
        <v>7950</v>
      </c>
      <c r="K19461">
        <v>5</v>
      </c>
    </row>
    <row r="19462" spans="1:11" x14ac:dyDescent="0.3">
      <c r="A19462" t="s">
        <v>19461</v>
      </c>
      <c r="B19462" t="s">
        <v>19461</v>
      </c>
      <c r="C19462">
        <v>2</v>
      </c>
      <c r="J19462" t="s">
        <v>16232</v>
      </c>
      <c r="K19462">
        <v>2</v>
      </c>
    </row>
    <row r="19463" spans="1:11" x14ac:dyDescent="0.3">
      <c r="A19463" t="s">
        <v>19462</v>
      </c>
      <c r="B19463" t="s">
        <v>19462</v>
      </c>
      <c r="C19463">
        <v>2</v>
      </c>
      <c r="J19463" t="s">
        <v>16233</v>
      </c>
      <c r="K19463">
        <v>2</v>
      </c>
    </row>
    <row r="19464" spans="1:11" x14ac:dyDescent="0.3">
      <c r="A19464" t="s">
        <v>19463</v>
      </c>
      <c r="B19464" t="s">
        <v>19463</v>
      </c>
      <c r="C19464">
        <v>2</v>
      </c>
      <c r="J19464" t="s">
        <v>30505</v>
      </c>
      <c r="K19464">
        <v>1</v>
      </c>
    </row>
    <row r="19465" spans="1:11" x14ac:dyDescent="0.3">
      <c r="A19465" t="s">
        <v>19464</v>
      </c>
      <c r="B19465" t="s">
        <v>19464</v>
      </c>
      <c r="C19465">
        <v>2</v>
      </c>
      <c r="J19465" t="s">
        <v>4131</v>
      </c>
      <c r="K19465">
        <v>11</v>
      </c>
    </row>
    <row r="19466" spans="1:11" x14ac:dyDescent="0.3">
      <c r="A19466" t="s">
        <v>19465</v>
      </c>
      <c r="B19466" t="s">
        <v>19465</v>
      </c>
      <c r="C19466">
        <v>2</v>
      </c>
      <c r="J19466" t="s">
        <v>11773</v>
      </c>
      <c r="K19466">
        <v>3</v>
      </c>
    </row>
    <row r="19467" spans="1:11" x14ac:dyDescent="0.3">
      <c r="A19467" t="s">
        <v>19466</v>
      </c>
      <c r="B19467" t="s">
        <v>19466</v>
      </c>
      <c r="C19467">
        <v>2</v>
      </c>
      <c r="J19467" t="s">
        <v>30506</v>
      </c>
      <c r="K19467">
        <v>1</v>
      </c>
    </row>
    <row r="19468" spans="1:11" x14ac:dyDescent="0.3">
      <c r="A19468" t="s">
        <v>19467</v>
      </c>
      <c r="B19468" t="s">
        <v>19467</v>
      </c>
      <c r="C19468">
        <v>2</v>
      </c>
      <c r="J19468" t="s">
        <v>11774</v>
      </c>
      <c r="K19468">
        <v>3</v>
      </c>
    </row>
    <row r="19469" spans="1:11" x14ac:dyDescent="0.3">
      <c r="A19469" t="s">
        <v>19468</v>
      </c>
      <c r="B19469" t="s">
        <v>19468</v>
      </c>
      <c r="C19469">
        <v>2</v>
      </c>
      <c r="J19469" t="s">
        <v>30507</v>
      </c>
      <c r="K19469">
        <v>1</v>
      </c>
    </row>
    <row r="19470" spans="1:11" x14ac:dyDescent="0.3">
      <c r="A19470" t="s">
        <v>19469</v>
      </c>
      <c r="B19470" t="s">
        <v>19469</v>
      </c>
      <c r="C19470">
        <v>2</v>
      </c>
      <c r="J19470" t="s">
        <v>30508</v>
      </c>
      <c r="K19470">
        <v>1</v>
      </c>
    </row>
    <row r="19471" spans="1:11" x14ac:dyDescent="0.3">
      <c r="A19471" t="s">
        <v>19470</v>
      </c>
      <c r="B19471" t="s">
        <v>19470</v>
      </c>
      <c r="C19471">
        <v>2</v>
      </c>
      <c r="J19471" t="s">
        <v>30509</v>
      </c>
      <c r="K19471">
        <v>1</v>
      </c>
    </row>
    <row r="19472" spans="1:11" x14ac:dyDescent="0.3">
      <c r="A19472" t="s">
        <v>19471</v>
      </c>
      <c r="B19472" t="s">
        <v>19471</v>
      </c>
      <c r="C19472">
        <v>2</v>
      </c>
      <c r="J19472" t="s">
        <v>30510</v>
      </c>
      <c r="K19472">
        <v>1</v>
      </c>
    </row>
    <row r="19473" spans="1:11" x14ac:dyDescent="0.3">
      <c r="A19473" t="s">
        <v>19472</v>
      </c>
      <c r="B19473" t="s">
        <v>19472</v>
      </c>
      <c r="C19473">
        <v>2</v>
      </c>
      <c r="J19473" t="s">
        <v>30511</v>
      </c>
      <c r="K19473">
        <v>1</v>
      </c>
    </row>
    <row r="19474" spans="1:11" x14ac:dyDescent="0.3">
      <c r="A19474" t="s">
        <v>19473</v>
      </c>
      <c r="B19474" t="s">
        <v>19473</v>
      </c>
      <c r="C19474">
        <v>2</v>
      </c>
      <c r="J19474" t="s">
        <v>30512</v>
      </c>
      <c r="K19474">
        <v>1</v>
      </c>
    </row>
    <row r="19475" spans="1:11" x14ac:dyDescent="0.3">
      <c r="A19475" t="s">
        <v>19474</v>
      </c>
      <c r="B19475" t="s">
        <v>19474</v>
      </c>
      <c r="C19475">
        <v>2</v>
      </c>
      <c r="J19475" t="s">
        <v>30513</v>
      </c>
      <c r="K19475">
        <v>1</v>
      </c>
    </row>
    <row r="19476" spans="1:11" x14ac:dyDescent="0.3">
      <c r="A19476" t="s">
        <v>19475</v>
      </c>
      <c r="B19476" t="s">
        <v>19475</v>
      </c>
      <c r="C19476">
        <v>2</v>
      </c>
      <c r="J19476" t="s">
        <v>30514</v>
      </c>
      <c r="K19476">
        <v>1</v>
      </c>
    </row>
    <row r="19477" spans="1:11" x14ac:dyDescent="0.3">
      <c r="A19477" t="s">
        <v>19476</v>
      </c>
      <c r="B19477" t="s">
        <v>19476</v>
      </c>
      <c r="C19477">
        <v>2</v>
      </c>
      <c r="J19477" t="s">
        <v>3204</v>
      </c>
      <c r="K19477">
        <v>15</v>
      </c>
    </row>
    <row r="19478" spans="1:11" x14ac:dyDescent="0.3">
      <c r="A19478" t="s">
        <v>19477</v>
      </c>
      <c r="B19478" t="s">
        <v>19477</v>
      </c>
      <c r="C19478">
        <v>2</v>
      </c>
      <c r="J19478" t="s">
        <v>16234</v>
      </c>
      <c r="K19478">
        <v>2</v>
      </c>
    </row>
    <row r="19479" spans="1:11" x14ac:dyDescent="0.3">
      <c r="A19479" t="s">
        <v>19478</v>
      </c>
      <c r="B19479" t="s">
        <v>19478</v>
      </c>
      <c r="C19479">
        <v>2</v>
      </c>
      <c r="J19479" t="s">
        <v>4132</v>
      </c>
      <c r="K19479">
        <v>11</v>
      </c>
    </row>
    <row r="19480" spans="1:11" x14ac:dyDescent="0.3">
      <c r="A19480" t="s">
        <v>19479</v>
      </c>
      <c r="B19480" t="s">
        <v>19479</v>
      </c>
      <c r="C19480">
        <v>2</v>
      </c>
      <c r="J19480" t="s">
        <v>30515</v>
      </c>
      <c r="K19480">
        <v>1</v>
      </c>
    </row>
    <row r="19481" spans="1:11" x14ac:dyDescent="0.3">
      <c r="A19481" t="s">
        <v>19480</v>
      </c>
      <c r="B19481" t="s">
        <v>19480</v>
      </c>
      <c r="C19481">
        <v>2</v>
      </c>
      <c r="J19481" t="s">
        <v>9425</v>
      </c>
      <c r="K19481">
        <v>4</v>
      </c>
    </row>
    <row r="19482" spans="1:11" x14ac:dyDescent="0.3">
      <c r="A19482" t="s">
        <v>19481</v>
      </c>
      <c r="B19482" t="s">
        <v>19481</v>
      </c>
      <c r="C19482">
        <v>2</v>
      </c>
      <c r="J19482" t="s">
        <v>16235</v>
      </c>
      <c r="K19482">
        <v>2</v>
      </c>
    </row>
    <row r="19483" spans="1:11" x14ac:dyDescent="0.3">
      <c r="A19483" t="s">
        <v>19482</v>
      </c>
      <c r="B19483" t="s">
        <v>19482</v>
      </c>
      <c r="C19483">
        <v>2</v>
      </c>
      <c r="J19483" t="s">
        <v>11775</v>
      </c>
      <c r="K19483">
        <v>3</v>
      </c>
    </row>
    <row r="19484" spans="1:11" x14ac:dyDescent="0.3">
      <c r="A19484" t="s">
        <v>19483</v>
      </c>
      <c r="B19484" t="s">
        <v>19483</v>
      </c>
      <c r="C19484">
        <v>2</v>
      </c>
      <c r="J19484" t="s">
        <v>30516</v>
      </c>
      <c r="K19484">
        <v>1</v>
      </c>
    </row>
    <row r="19485" spans="1:11" x14ac:dyDescent="0.3">
      <c r="A19485" t="s">
        <v>19484</v>
      </c>
      <c r="B19485" t="s">
        <v>19484</v>
      </c>
      <c r="C19485">
        <v>2</v>
      </c>
      <c r="J19485" t="s">
        <v>4490</v>
      </c>
      <c r="K19485">
        <v>10</v>
      </c>
    </row>
    <row r="19486" spans="1:11" x14ac:dyDescent="0.3">
      <c r="A19486" t="s">
        <v>19485</v>
      </c>
      <c r="B19486" t="s">
        <v>19485</v>
      </c>
      <c r="C19486">
        <v>2</v>
      </c>
      <c r="J19486" t="s">
        <v>30517</v>
      </c>
      <c r="K19486">
        <v>1</v>
      </c>
    </row>
    <row r="19487" spans="1:11" x14ac:dyDescent="0.3">
      <c r="A19487" t="s">
        <v>19486</v>
      </c>
      <c r="B19487" t="s">
        <v>19486</v>
      </c>
      <c r="C19487">
        <v>2</v>
      </c>
      <c r="J19487" t="s">
        <v>16236</v>
      </c>
      <c r="K19487">
        <v>2</v>
      </c>
    </row>
    <row r="19488" spans="1:11" x14ac:dyDescent="0.3">
      <c r="A19488" t="s">
        <v>19487</v>
      </c>
      <c r="B19488" t="s">
        <v>19487</v>
      </c>
      <c r="C19488">
        <v>2</v>
      </c>
      <c r="J19488" t="s">
        <v>30518</v>
      </c>
      <c r="K19488">
        <v>1</v>
      </c>
    </row>
    <row r="19489" spans="1:11" x14ac:dyDescent="0.3">
      <c r="A19489" t="s">
        <v>19488</v>
      </c>
      <c r="B19489" t="s">
        <v>19488</v>
      </c>
      <c r="C19489">
        <v>2</v>
      </c>
      <c r="J19489" t="s">
        <v>30519</v>
      </c>
      <c r="K19489">
        <v>1</v>
      </c>
    </row>
    <row r="19490" spans="1:11" x14ac:dyDescent="0.3">
      <c r="A19490" t="s">
        <v>19489</v>
      </c>
      <c r="B19490" t="s">
        <v>19489</v>
      </c>
      <c r="C19490">
        <v>2</v>
      </c>
      <c r="J19490" t="s">
        <v>7951</v>
      </c>
      <c r="K19490">
        <v>5</v>
      </c>
    </row>
    <row r="19491" spans="1:11" x14ac:dyDescent="0.3">
      <c r="A19491" t="s">
        <v>19490</v>
      </c>
      <c r="B19491" t="s">
        <v>19490</v>
      </c>
      <c r="C19491">
        <v>2</v>
      </c>
      <c r="J19491" t="s">
        <v>11776</v>
      </c>
      <c r="K19491">
        <v>3</v>
      </c>
    </row>
    <row r="19492" spans="1:11" x14ac:dyDescent="0.3">
      <c r="A19492" t="s">
        <v>19491</v>
      </c>
      <c r="B19492" t="s">
        <v>19491</v>
      </c>
      <c r="C19492">
        <v>2</v>
      </c>
      <c r="J19492" t="s">
        <v>30520</v>
      </c>
      <c r="K19492">
        <v>1</v>
      </c>
    </row>
    <row r="19493" spans="1:11" x14ac:dyDescent="0.3">
      <c r="A19493" t="s">
        <v>19492</v>
      </c>
      <c r="B19493" t="s">
        <v>19492</v>
      </c>
      <c r="C19493">
        <v>2</v>
      </c>
      <c r="J19493" t="s">
        <v>30521</v>
      </c>
      <c r="K19493">
        <v>1</v>
      </c>
    </row>
    <row r="19494" spans="1:11" x14ac:dyDescent="0.3">
      <c r="A19494" t="s">
        <v>19493</v>
      </c>
      <c r="B19494" t="s">
        <v>19493</v>
      </c>
      <c r="C19494">
        <v>2</v>
      </c>
      <c r="J19494" t="s">
        <v>30522</v>
      </c>
      <c r="K19494">
        <v>1</v>
      </c>
    </row>
    <row r="19495" spans="1:11" x14ac:dyDescent="0.3">
      <c r="A19495" t="s">
        <v>19494</v>
      </c>
      <c r="B19495" t="s">
        <v>19494</v>
      </c>
      <c r="C19495">
        <v>2</v>
      </c>
      <c r="J19495" t="s">
        <v>30523</v>
      </c>
      <c r="K19495">
        <v>1</v>
      </c>
    </row>
    <row r="19496" spans="1:11" x14ac:dyDescent="0.3">
      <c r="A19496" t="s">
        <v>19495</v>
      </c>
      <c r="B19496" t="s">
        <v>19495</v>
      </c>
      <c r="C19496">
        <v>2</v>
      </c>
      <c r="J19496" t="s">
        <v>30524</v>
      </c>
      <c r="K19496">
        <v>1</v>
      </c>
    </row>
    <row r="19497" spans="1:11" x14ac:dyDescent="0.3">
      <c r="A19497" t="s">
        <v>19496</v>
      </c>
      <c r="B19497" t="s">
        <v>19496</v>
      </c>
      <c r="C19497">
        <v>2</v>
      </c>
      <c r="J19497" t="s">
        <v>30525</v>
      </c>
      <c r="K19497">
        <v>1</v>
      </c>
    </row>
    <row r="19498" spans="1:11" x14ac:dyDescent="0.3">
      <c r="A19498" t="s">
        <v>19497</v>
      </c>
      <c r="B19498" t="s">
        <v>19497</v>
      </c>
      <c r="C19498">
        <v>2</v>
      </c>
      <c r="J19498" t="s">
        <v>9426</v>
      </c>
      <c r="K19498">
        <v>4</v>
      </c>
    </row>
    <row r="19499" spans="1:11" x14ac:dyDescent="0.3">
      <c r="A19499" t="s">
        <v>19498</v>
      </c>
      <c r="B19499" t="s">
        <v>19498</v>
      </c>
      <c r="C19499">
        <v>2</v>
      </c>
      <c r="J19499" t="s">
        <v>30526</v>
      </c>
      <c r="K19499">
        <v>1</v>
      </c>
    </row>
    <row r="19500" spans="1:11" x14ac:dyDescent="0.3">
      <c r="A19500" t="s">
        <v>19499</v>
      </c>
      <c r="B19500" t="s">
        <v>19499</v>
      </c>
      <c r="C19500">
        <v>2</v>
      </c>
      <c r="J19500" t="s">
        <v>30527</v>
      </c>
      <c r="K19500">
        <v>1</v>
      </c>
    </row>
    <row r="19501" spans="1:11" x14ac:dyDescent="0.3">
      <c r="A19501" t="s">
        <v>19500</v>
      </c>
      <c r="B19501" t="s">
        <v>19500</v>
      </c>
      <c r="C19501">
        <v>2</v>
      </c>
      <c r="J19501" t="s">
        <v>16237</v>
      </c>
      <c r="K19501">
        <v>2</v>
      </c>
    </row>
    <row r="19502" spans="1:11" x14ac:dyDescent="0.3">
      <c r="A19502" t="s">
        <v>19501</v>
      </c>
      <c r="B19502" t="s">
        <v>19501</v>
      </c>
      <c r="C19502">
        <v>2</v>
      </c>
      <c r="J19502" t="s">
        <v>5425</v>
      </c>
      <c r="K19502">
        <v>8</v>
      </c>
    </row>
    <row r="19503" spans="1:11" x14ac:dyDescent="0.3">
      <c r="A19503" t="s">
        <v>19502</v>
      </c>
      <c r="B19503" t="s">
        <v>19502</v>
      </c>
      <c r="C19503">
        <v>2</v>
      </c>
      <c r="J19503" t="s">
        <v>30528</v>
      </c>
      <c r="K19503">
        <v>1</v>
      </c>
    </row>
    <row r="19504" spans="1:11" x14ac:dyDescent="0.3">
      <c r="A19504" t="s">
        <v>19503</v>
      </c>
      <c r="B19504" t="s">
        <v>19503</v>
      </c>
      <c r="C19504">
        <v>2</v>
      </c>
      <c r="J19504" t="s">
        <v>30529</v>
      </c>
      <c r="K19504">
        <v>1</v>
      </c>
    </row>
    <row r="19505" spans="1:11" x14ac:dyDescent="0.3">
      <c r="A19505" t="s">
        <v>19504</v>
      </c>
      <c r="B19505" t="s">
        <v>19504</v>
      </c>
      <c r="C19505">
        <v>2</v>
      </c>
      <c r="J19505" t="s">
        <v>30530</v>
      </c>
      <c r="K19505">
        <v>1</v>
      </c>
    </row>
    <row r="19506" spans="1:11" x14ac:dyDescent="0.3">
      <c r="A19506" t="s">
        <v>19505</v>
      </c>
      <c r="B19506" t="s">
        <v>19505</v>
      </c>
      <c r="C19506">
        <v>2</v>
      </c>
      <c r="J19506" t="s">
        <v>30531</v>
      </c>
      <c r="K19506">
        <v>1</v>
      </c>
    </row>
    <row r="19507" spans="1:11" x14ac:dyDescent="0.3">
      <c r="A19507" t="s">
        <v>19506</v>
      </c>
      <c r="B19507" t="s">
        <v>19506</v>
      </c>
      <c r="C19507">
        <v>2</v>
      </c>
      <c r="J19507" t="s">
        <v>30532</v>
      </c>
      <c r="K19507">
        <v>1</v>
      </c>
    </row>
    <row r="19508" spans="1:11" x14ac:dyDescent="0.3">
      <c r="A19508" t="s">
        <v>19507</v>
      </c>
      <c r="B19508" t="s">
        <v>19507</v>
      </c>
      <c r="C19508">
        <v>2</v>
      </c>
      <c r="J19508" t="s">
        <v>30533</v>
      </c>
      <c r="K19508">
        <v>1</v>
      </c>
    </row>
    <row r="19509" spans="1:11" x14ac:dyDescent="0.3">
      <c r="A19509" t="s">
        <v>19508</v>
      </c>
      <c r="B19509" t="s">
        <v>19508</v>
      </c>
      <c r="C19509">
        <v>2</v>
      </c>
      <c r="J19509" t="s">
        <v>30534</v>
      </c>
      <c r="K19509">
        <v>1</v>
      </c>
    </row>
    <row r="19510" spans="1:11" x14ac:dyDescent="0.3">
      <c r="A19510" t="s">
        <v>19509</v>
      </c>
      <c r="B19510" t="s">
        <v>19509</v>
      </c>
      <c r="C19510">
        <v>2</v>
      </c>
      <c r="J19510" t="s">
        <v>16238</v>
      </c>
      <c r="K19510">
        <v>2</v>
      </c>
    </row>
    <row r="19511" spans="1:11" x14ac:dyDescent="0.3">
      <c r="A19511" t="s">
        <v>19510</v>
      </c>
      <c r="B19511" t="s">
        <v>19510</v>
      </c>
      <c r="C19511">
        <v>2</v>
      </c>
      <c r="J19511" t="s">
        <v>30535</v>
      </c>
      <c r="K19511">
        <v>1</v>
      </c>
    </row>
    <row r="19512" spans="1:11" x14ac:dyDescent="0.3">
      <c r="A19512" t="s">
        <v>19511</v>
      </c>
      <c r="B19512" t="s">
        <v>19511</v>
      </c>
      <c r="C19512">
        <v>2</v>
      </c>
      <c r="J19512" t="s">
        <v>16239</v>
      </c>
      <c r="K19512">
        <v>2</v>
      </c>
    </row>
    <row r="19513" spans="1:11" x14ac:dyDescent="0.3">
      <c r="A19513" t="s">
        <v>19512</v>
      </c>
      <c r="B19513" t="s">
        <v>19512</v>
      </c>
      <c r="C19513">
        <v>2</v>
      </c>
      <c r="J19513" t="s">
        <v>30536</v>
      </c>
      <c r="K19513">
        <v>1</v>
      </c>
    </row>
    <row r="19514" spans="1:11" x14ac:dyDescent="0.3">
      <c r="A19514" t="s">
        <v>19513</v>
      </c>
      <c r="B19514" t="s">
        <v>19513</v>
      </c>
      <c r="C19514">
        <v>2</v>
      </c>
      <c r="J19514" t="s">
        <v>16240</v>
      </c>
      <c r="K19514">
        <v>2</v>
      </c>
    </row>
    <row r="19515" spans="1:11" x14ac:dyDescent="0.3">
      <c r="A19515" t="s">
        <v>19514</v>
      </c>
      <c r="B19515" t="s">
        <v>19514</v>
      </c>
      <c r="C19515">
        <v>2</v>
      </c>
      <c r="J19515" t="s">
        <v>30537</v>
      </c>
      <c r="K19515">
        <v>1</v>
      </c>
    </row>
    <row r="19516" spans="1:11" x14ac:dyDescent="0.3">
      <c r="A19516" t="s">
        <v>19515</v>
      </c>
      <c r="B19516" t="s">
        <v>19515</v>
      </c>
      <c r="C19516">
        <v>2</v>
      </c>
      <c r="J19516" t="s">
        <v>30538</v>
      </c>
      <c r="K19516">
        <v>1</v>
      </c>
    </row>
    <row r="19517" spans="1:11" x14ac:dyDescent="0.3">
      <c r="A19517" t="s">
        <v>19516</v>
      </c>
      <c r="B19517" t="s">
        <v>19516</v>
      </c>
      <c r="C19517">
        <v>2</v>
      </c>
      <c r="J19517" t="s">
        <v>30539</v>
      </c>
      <c r="K19517">
        <v>1</v>
      </c>
    </row>
    <row r="19518" spans="1:11" x14ac:dyDescent="0.3">
      <c r="A19518" t="s">
        <v>19517</v>
      </c>
      <c r="B19518" t="s">
        <v>19517</v>
      </c>
      <c r="C19518">
        <v>2</v>
      </c>
      <c r="J19518" t="s">
        <v>30540</v>
      </c>
      <c r="K19518">
        <v>1</v>
      </c>
    </row>
    <row r="19519" spans="1:11" x14ac:dyDescent="0.3">
      <c r="A19519" t="s">
        <v>19518</v>
      </c>
      <c r="B19519" t="s">
        <v>19518</v>
      </c>
      <c r="C19519">
        <v>2</v>
      </c>
      <c r="J19519" t="s">
        <v>30541</v>
      </c>
      <c r="K19519">
        <v>1</v>
      </c>
    </row>
    <row r="19520" spans="1:11" x14ac:dyDescent="0.3">
      <c r="A19520" t="s">
        <v>19519</v>
      </c>
      <c r="B19520" t="s">
        <v>19519</v>
      </c>
      <c r="C19520">
        <v>2</v>
      </c>
      <c r="J19520" t="s">
        <v>30542</v>
      </c>
      <c r="K19520">
        <v>1</v>
      </c>
    </row>
    <row r="19521" spans="1:11" x14ac:dyDescent="0.3">
      <c r="A19521" t="s">
        <v>19520</v>
      </c>
      <c r="B19521" t="s">
        <v>19520</v>
      </c>
      <c r="C19521">
        <v>2</v>
      </c>
      <c r="J19521" t="s">
        <v>1219</v>
      </c>
      <c r="K19521">
        <v>42</v>
      </c>
    </row>
    <row r="19522" spans="1:11" x14ac:dyDescent="0.3">
      <c r="A19522" t="s">
        <v>19521</v>
      </c>
      <c r="B19522" t="s">
        <v>19521</v>
      </c>
      <c r="C19522">
        <v>2</v>
      </c>
      <c r="J19522" t="s">
        <v>16241</v>
      </c>
      <c r="K19522">
        <v>2</v>
      </c>
    </row>
    <row r="19523" spans="1:11" x14ac:dyDescent="0.3">
      <c r="A19523" t="s">
        <v>19522</v>
      </c>
      <c r="B19523" t="s">
        <v>19522</v>
      </c>
      <c r="C19523">
        <v>2</v>
      </c>
      <c r="J19523" t="s">
        <v>7952</v>
      </c>
      <c r="K19523">
        <v>5</v>
      </c>
    </row>
    <row r="19524" spans="1:11" x14ac:dyDescent="0.3">
      <c r="A19524" t="s">
        <v>19523</v>
      </c>
      <c r="B19524" t="s">
        <v>19523</v>
      </c>
      <c r="C19524">
        <v>2</v>
      </c>
      <c r="J19524" t="s">
        <v>16242</v>
      </c>
      <c r="K19524">
        <v>2</v>
      </c>
    </row>
    <row r="19525" spans="1:11" x14ac:dyDescent="0.3">
      <c r="A19525" t="s">
        <v>19524</v>
      </c>
      <c r="B19525" t="s">
        <v>19524</v>
      </c>
      <c r="C19525">
        <v>2</v>
      </c>
      <c r="J19525" t="s">
        <v>30543</v>
      </c>
      <c r="K19525">
        <v>1</v>
      </c>
    </row>
    <row r="19526" spans="1:11" x14ac:dyDescent="0.3">
      <c r="A19526" t="s">
        <v>19525</v>
      </c>
      <c r="B19526" t="s">
        <v>19525</v>
      </c>
      <c r="C19526">
        <v>2</v>
      </c>
      <c r="J19526" t="s">
        <v>16243</v>
      </c>
      <c r="K19526">
        <v>2</v>
      </c>
    </row>
    <row r="19527" spans="1:11" x14ac:dyDescent="0.3">
      <c r="A19527" t="s">
        <v>19526</v>
      </c>
      <c r="B19527" t="s">
        <v>19526</v>
      </c>
      <c r="C19527">
        <v>2</v>
      </c>
      <c r="J19527" t="s">
        <v>16244</v>
      </c>
      <c r="K19527">
        <v>2</v>
      </c>
    </row>
    <row r="19528" spans="1:11" x14ac:dyDescent="0.3">
      <c r="A19528" t="s">
        <v>19527</v>
      </c>
      <c r="B19528" t="s">
        <v>19527</v>
      </c>
      <c r="C19528">
        <v>2</v>
      </c>
      <c r="J19528" t="s">
        <v>30544</v>
      </c>
      <c r="K19528">
        <v>1</v>
      </c>
    </row>
    <row r="19529" spans="1:11" x14ac:dyDescent="0.3">
      <c r="A19529" t="s">
        <v>19528</v>
      </c>
      <c r="B19529" t="s">
        <v>19528</v>
      </c>
      <c r="C19529">
        <v>2</v>
      </c>
      <c r="J19529" t="s">
        <v>30545</v>
      </c>
      <c r="K19529">
        <v>1</v>
      </c>
    </row>
    <row r="19530" spans="1:11" x14ac:dyDescent="0.3">
      <c r="A19530" t="s">
        <v>19529</v>
      </c>
      <c r="B19530" t="s">
        <v>19529</v>
      </c>
      <c r="C19530">
        <v>2</v>
      </c>
      <c r="J19530" t="s">
        <v>11777</v>
      </c>
      <c r="K19530">
        <v>3</v>
      </c>
    </row>
    <row r="19531" spans="1:11" x14ac:dyDescent="0.3">
      <c r="A19531" t="s">
        <v>19530</v>
      </c>
      <c r="B19531" t="s">
        <v>19530</v>
      </c>
      <c r="C19531">
        <v>2</v>
      </c>
      <c r="J19531" t="s">
        <v>5426</v>
      </c>
      <c r="K19531">
        <v>8</v>
      </c>
    </row>
    <row r="19532" spans="1:11" x14ac:dyDescent="0.3">
      <c r="A19532" t="s">
        <v>19531</v>
      </c>
      <c r="B19532" t="s">
        <v>19531</v>
      </c>
      <c r="C19532">
        <v>2</v>
      </c>
      <c r="J19532" t="s">
        <v>16245</v>
      </c>
      <c r="K19532">
        <v>2</v>
      </c>
    </row>
    <row r="19533" spans="1:11" x14ac:dyDescent="0.3">
      <c r="A19533" t="s">
        <v>19532</v>
      </c>
      <c r="B19533" t="s">
        <v>19532</v>
      </c>
      <c r="C19533">
        <v>2</v>
      </c>
      <c r="J19533" t="s">
        <v>16246</v>
      </c>
      <c r="K19533">
        <v>2</v>
      </c>
    </row>
    <row r="19534" spans="1:11" x14ac:dyDescent="0.3">
      <c r="A19534" t="s">
        <v>19533</v>
      </c>
      <c r="B19534" t="s">
        <v>19533</v>
      </c>
      <c r="C19534">
        <v>2</v>
      </c>
      <c r="J19534" t="s">
        <v>16247</v>
      </c>
      <c r="K19534">
        <v>2</v>
      </c>
    </row>
    <row r="19535" spans="1:11" x14ac:dyDescent="0.3">
      <c r="A19535" t="s">
        <v>19534</v>
      </c>
      <c r="B19535" t="s">
        <v>19534</v>
      </c>
      <c r="C19535">
        <v>2</v>
      </c>
      <c r="J19535" t="s">
        <v>30546</v>
      </c>
      <c r="K19535">
        <v>1</v>
      </c>
    </row>
    <row r="19536" spans="1:11" x14ac:dyDescent="0.3">
      <c r="A19536" t="s">
        <v>19535</v>
      </c>
      <c r="B19536" t="s">
        <v>19535</v>
      </c>
      <c r="C19536">
        <v>2</v>
      </c>
      <c r="J19536" t="s">
        <v>30547</v>
      </c>
      <c r="K19536">
        <v>1</v>
      </c>
    </row>
    <row r="19537" spans="1:11" x14ac:dyDescent="0.3">
      <c r="A19537" t="s">
        <v>19536</v>
      </c>
      <c r="B19537" t="s">
        <v>19536</v>
      </c>
      <c r="C19537">
        <v>2</v>
      </c>
      <c r="J19537" t="s">
        <v>9427</v>
      </c>
      <c r="K19537">
        <v>4</v>
      </c>
    </row>
    <row r="19538" spans="1:11" x14ac:dyDescent="0.3">
      <c r="A19538" t="s">
        <v>19537</v>
      </c>
      <c r="B19538" t="s">
        <v>19537</v>
      </c>
      <c r="C19538">
        <v>2</v>
      </c>
      <c r="J19538" t="s">
        <v>30548</v>
      </c>
      <c r="K19538">
        <v>1</v>
      </c>
    </row>
    <row r="19539" spans="1:11" x14ac:dyDescent="0.3">
      <c r="A19539" t="s">
        <v>19538</v>
      </c>
      <c r="B19539" t="s">
        <v>19538</v>
      </c>
      <c r="C19539">
        <v>2</v>
      </c>
      <c r="J19539" t="s">
        <v>30549</v>
      </c>
      <c r="K19539">
        <v>1</v>
      </c>
    </row>
    <row r="19540" spans="1:11" x14ac:dyDescent="0.3">
      <c r="A19540" t="s">
        <v>19539</v>
      </c>
      <c r="B19540" t="s">
        <v>19539</v>
      </c>
      <c r="C19540">
        <v>2</v>
      </c>
      <c r="J19540" t="s">
        <v>11778</v>
      </c>
      <c r="K19540">
        <v>3</v>
      </c>
    </row>
    <row r="19541" spans="1:11" x14ac:dyDescent="0.3">
      <c r="A19541" t="s">
        <v>19540</v>
      </c>
      <c r="B19541" t="s">
        <v>19540</v>
      </c>
      <c r="C19541">
        <v>2</v>
      </c>
      <c r="J19541" t="s">
        <v>6053</v>
      </c>
      <c r="K19541">
        <v>7</v>
      </c>
    </row>
    <row r="19542" spans="1:11" x14ac:dyDescent="0.3">
      <c r="A19542" t="s">
        <v>19541</v>
      </c>
      <c r="B19542" t="s">
        <v>19541</v>
      </c>
      <c r="C19542">
        <v>2</v>
      </c>
      <c r="J19542" t="s">
        <v>16248</v>
      </c>
      <c r="K19542">
        <v>2</v>
      </c>
    </row>
    <row r="19543" spans="1:11" x14ac:dyDescent="0.3">
      <c r="A19543" t="s">
        <v>19542</v>
      </c>
      <c r="B19543" t="s">
        <v>19542</v>
      </c>
      <c r="C19543">
        <v>2</v>
      </c>
      <c r="J19543" t="s">
        <v>30550</v>
      </c>
      <c r="K19543">
        <v>1</v>
      </c>
    </row>
    <row r="19544" spans="1:11" x14ac:dyDescent="0.3">
      <c r="A19544" t="s">
        <v>19543</v>
      </c>
      <c r="B19544" t="s">
        <v>19543</v>
      </c>
      <c r="C19544">
        <v>2</v>
      </c>
      <c r="J19544" t="s">
        <v>30551</v>
      </c>
      <c r="K19544">
        <v>1</v>
      </c>
    </row>
    <row r="19545" spans="1:11" x14ac:dyDescent="0.3">
      <c r="A19545" t="s">
        <v>19544</v>
      </c>
      <c r="B19545" t="s">
        <v>19544</v>
      </c>
      <c r="C19545">
        <v>2</v>
      </c>
      <c r="J19545" t="s">
        <v>30552</v>
      </c>
      <c r="K19545">
        <v>1</v>
      </c>
    </row>
    <row r="19546" spans="1:11" x14ac:dyDescent="0.3">
      <c r="A19546" t="s">
        <v>19545</v>
      </c>
      <c r="B19546" t="s">
        <v>19545</v>
      </c>
      <c r="C19546">
        <v>2</v>
      </c>
      <c r="J19546" t="s">
        <v>16249</v>
      </c>
      <c r="K19546">
        <v>2</v>
      </c>
    </row>
    <row r="19547" spans="1:11" x14ac:dyDescent="0.3">
      <c r="A19547" t="s">
        <v>19546</v>
      </c>
      <c r="B19547" t="s">
        <v>19546</v>
      </c>
      <c r="C19547">
        <v>2</v>
      </c>
      <c r="J19547" t="s">
        <v>16250</v>
      </c>
      <c r="K19547">
        <v>2</v>
      </c>
    </row>
    <row r="19548" spans="1:11" x14ac:dyDescent="0.3">
      <c r="A19548" t="s">
        <v>19547</v>
      </c>
      <c r="B19548" t="s">
        <v>19547</v>
      </c>
      <c r="C19548">
        <v>2</v>
      </c>
      <c r="J19548" t="s">
        <v>30553</v>
      </c>
      <c r="K19548">
        <v>1</v>
      </c>
    </row>
    <row r="19549" spans="1:11" x14ac:dyDescent="0.3">
      <c r="A19549" t="s">
        <v>19548</v>
      </c>
      <c r="B19549" t="s">
        <v>19548</v>
      </c>
      <c r="C19549">
        <v>2</v>
      </c>
      <c r="J19549" t="s">
        <v>30554</v>
      </c>
      <c r="K19549">
        <v>1</v>
      </c>
    </row>
    <row r="19550" spans="1:11" x14ac:dyDescent="0.3">
      <c r="A19550" t="s">
        <v>19549</v>
      </c>
      <c r="B19550" t="s">
        <v>19549</v>
      </c>
      <c r="C19550">
        <v>2</v>
      </c>
      <c r="J19550" t="s">
        <v>30555</v>
      </c>
      <c r="K19550">
        <v>1</v>
      </c>
    </row>
    <row r="19551" spans="1:11" x14ac:dyDescent="0.3">
      <c r="A19551" t="s">
        <v>19550</v>
      </c>
      <c r="B19551" t="s">
        <v>19550</v>
      </c>
      <c r="C19551">
        <v>2</v>
      </c>
      <c r="J19551" t="s">
        <v>30556</v>
      </c>
      <c r="K19551">
        <v>1</v>
      </c>
    </row>
    <row r="19552" spans="1:11" x14ac:dyDescent="0.3">
      <c r="A19552" t="s">
        <v>19551</v>
      </c>
      <c r="B19552" t="s">
        <v>19551</v>
      </c>
      <c r="C19552">
        <v>2</v>
      </c>
      <c r="J19552" t="s">
        <v>6836</v>
      </c>
      <c r="K19552">
        <v>6</v>
      </c>
    </row>
    <row r="19553" spans="1:11" x14ac:dyDescent="0.3">
      <c r="A19553" t="s">
        <v>19552</v>
      </c>
      <c r="B19553" t="s">
        <v>19552</v>
      </c>
      <c r="C19553">
        <v>2</v>
      </c>
      <c r="J19553" t="s">
        <v>30557</v>
      </c>
      <c r="K19553">
        <v>1</v>
      </c>
    </row>
    <row r="19554" spans="1:11" x14ac:dyDescent="0.3">
      <c r="A19554" t="s">
        <v>19553</v>
      </c>
      <c r="B19554" t="s">
        <v>19553</v>
      </c>
      <c r="C19554">
        <v>2</v>
      </c>
      <c r="J19554" t="s">
        <v>30558</v>
      </c>
      <c r="K19554">
        <v>1</v>
      </c>
    </row>
    <row r="19555" spans="1:11" x14ac:dyDescent="0.3">
      <c r="A19555" t="s">
        <v>19554</v>
      </c>
      <c r="B19555" t="s">
        <v>19554</v>
      </c>
      <c r="C19555">
        <v>2</v>
      </c>
      <c r="J19555" t="s">
        <v>30559</v>
      </c>
      <c r="K19555">
        <v>1</v>
      </c>
    </row>
    <row r="19556" spans="1:11" x14ac:dyDescent="0.3">
      <c r="A19556" t="s">
        <v>19555</v>
      </c>
      <c r="B19556" t="s">
        <v>19555</v>
      </c>
      <c r="C19556">
        <v>2</v>
      </c>
      <c r="J19556" t="s">
        <v>30560</v>
      </c>
      <c r="K19556">
        <v>1</v>
      </c>
    </row>
    <row r="19557" spans="1:11" x14ac:dyDescent="0.3">
      <c r="A19557" t="s">
        <v>19556</v>
      </c>
      <c r="B19557" t="s">
        <v>19556</v>
      </c>
      <c r="C19557">
        <v>2</v>
      </c>
      <c r="J19557" t="s">
        <v>30561</v>
      </c>
      <c r="K19557">
        <v>1</v>
      </c>
    </row>
    <row r="19558" spans="1:11" x14ac:dyDescent="0.3">
      <c r="A19558" t="s">
        <v>19557</v>
      </c>
      <c r="B19558" t="s">
        <v>19557</v>
      </c>
      <c r="C19558">
        <v>2</v>
      </c>
      <c r="J19558" t="s">
        <v>30562</v>
      </c>
      <c r="K19558">
        <v>1</v>
      </c>
    </row>
    <row r="19559" spans="1:11" x14ac:dyDescent="0.3">
      <c r="A19559" t="s">
        <v>19558</v>
      </c>
      <c r="B19559" t="s">
        <v>19558</v>
      </c>
      <c r="C19559">
        <v>2</v>
      </c>
      <c r="J19559" t="s">
        <v>30563</v>
      </c>
      <c r="K19559">
        <v>1</v>
      </c>
    </row>
    <row r="19560" spans="1:11" x14ac:dyDescent="0.3">
      <c r="A19560" t="s">
        <v>19559</v>
      </c>
      <c r="B19560" t="s">
        <v>19559</v>
      </c>
      <c r="C19560">
        <v>2</v>
      </c>
      <c r="J19560" t="s">
        <v>30564</v>
      </c>
      <c r="K19560">
        <v>1</v>
      </c>
    </row>
    <row r="19561" spans="1:11" x14ac:dyDescent="0.3">
      <c r="A19561" t="s">
        <v>19560</v>
      </c>
      <c r="B19561" t="s">
        <v>19560</v>
      </c>
      <c r="C19561">
        <v>2</v>
      </c>
      <c r="J19561" t="s">
        <v>16251</v>
      </c>
      <c r="K19561">
        <v>2</v>
      </c>
    </row>
    <row r="19562" spans="1:11" x14ac:dyDescent="0.3">
      <c r="A19562" t="s">
        <v>19561</v>
      </c>
      <c r="B19562" t="s">
        <v>19561</v>
      </c>
      <c r="C19562">
        <v>2</v>
      </c>
      <c r="J19562" t="s">
        <v>7953</v>
      </c>
      <c r="K19562">
        <v>5</v>
      </c>
    </row>
    <row r="19563" spans="1:11" x14ac:dyDescent="0.3">
      <c r="A19563" t="s">
        <v>19562</v>
      </c>
      <c r="B19563" t="s">
        <v>19562</v>
      </c>
      <c r="C19563">
        <v>2</v>
      </c>
      <c r="J19563" t="s">
        <v>30565</v>
      </c>
      <c r="K19563">
        <v>1</v>
      </c>
    </row>
    <row r="19564" spans="1:11" x14ac:dyDescent="0.3">
      <c r="A19564" t="s">
        <v>19563</v>
      </c>
      <c r="B19564" t="s">
        <v>19563</v>
      </c>
      <c r="C19564">
        <v>2</v>
      </c>
      <c r="J19564" t="s">
        <v>30566</v>
      </c>
      <c r="K19564">
        <v>1</v>
      </c>
    </row>
    <row r="19565" spans="1:11" x14ac:dyDescent="0.3">
      <c r="A19565" t="s">
        <v>19564</v>
      </c>
      <c r="B19565" t="s">
        <v>19564</v>
      </c>
      <c r="C19565">
        <v>2</v>
      </c>
      <c r="J19565" t="s">
        <v>30567</v>
      </c>
      <c r="K19565">
        <v>1</v>
      </c>
    </row>
    <row r="19566" spans="1:11" x14ac:dyDescent="0.3">
      <c r="A19566" t="s">
        <v>19565</v>
      </c>
      <c r="B19566" t="s">
        <v>19565</v>
      </c>
      <c r="C19566">
        <v>2</v>
      </c>
      <c r="J19566" t="s">
        <v>30568</v>
      </c>
      <c r="K19566">
        <v>1</v>
      </c>
    </row>
    <row r="19567" spans="1:11" x14ac:dyDescent="0.3">
      <c r="A19567" t="s">
        <v>19566</v>
      </c>
      <c r="B19567" t="s">
        <v>19566</v>
      </c>
      <c r="C19567">
        <v>2</v>
      </c>
      <c r="J19567" t="s">
        <v>30569</v>
      </c>
      <c r="K19567">
        <v>1</v>
      </c>
    </row>
    <row r="19568" spans="1:11" x14ac:dyDescent="0.3">
      <c r="A19568" t="s">
        <v>19567</v>
      </c>
      <c r="B19568" t="s">
        <v>19567</v>
      </c>
      <c r="C19568">
        <v>2</v>
      </c>
      <c r="J19568" t="s">
        <v>30570</v>
      </c>
      <c r="K19568">
        <v>1</v>
      </c>
    </row>
    <row r="19569" spans="1:11" x14ac:dyDescent="0.3">
      <c r="A19569" t="s">
        <v>19568</v>
      </c>
      <c r="B19569" t="s">
        <v>19568</v>
      </c>
      <c r="C19569">
        <v>2</v>
      </c>
      <c r="J19569" t="s">
        <v>30571</v>
      </c>
      <c r="K19569">
        <v>1</v>
      </c>
    </row>
    <row r="19570" spans="1:11" x14ac:dyDescent="0.3">
      <c r="A19570" t="s">
        <v>19569</v>
      </c>
      <c r="B19570" t="s">
        <v>19569</v>
      </c>
      <c r="C19570">
        <v>2</v>
      </c>
      <c r="J19570" t="s">
        <v>9428</v>
      </c>
      <c r="K19570">
        <v>4</v>
      </c>
    </row>
    <row r="19571" spans="1:11" x14ac:dyDescent="0.3">
      <c r="A19571" t="s">
        <v>19570</v>
      </c>
      <c r="B19571" t="s">
        <v>19570</v>
      </c>
      <c r="C19571">
        <v>2</v>
      </c>
      <c r="J19571" t="s">
        <v>30572</v>
      </c>
      <c r="K19571">
        <v>1</v>
      </c>
    </row>
    <row r="19572" spans="1:11" x14ac:dyDescent="0.3">
      <c r="A19572" t="s">
        <v>19571</v>
      </c>
      <c r="B19572" t="s">
        <v>19571</v>
      </c>
      <c r="C19572">
        <v>2</v>
      </c>
      <c r="J19572" t="s">
        <v>1373</v>
      </c>
      <c r="K19572">
        <v>37</v>
      </c>
    </row>
    <row r="19573" spans="1:11" x14ac:dyDescent="0.3">
      <c r="A19573" t="s">
        <v>19572</v>
      </c>
      <c r="B19573" t="s">
        <v>19572</v>
      </c>
      <c r="C19573">
        <v>2</v>
      </c>
      <c r="J19573" t="s">
        <v>30573</v>
      </c>
      <c r="K19573">
        <v>1</v>
      </c>
    </row>
    <row r="19574" spans="1:11" x14ac:dyDescent="0.3">
      <c r="A19574" t="s">
        <v>19573</v>
      </c>
      <c r="B19574" t="s">
        <v>19573</v>
      </c>
      <c r="C19574">
        <v>2</v>
      </c>
      <c r="J19574" t="s">
        <v>30574</v>
      </c>
      <c r="K19574">
        <v>1</v>
      </c>
    </row>
    <row r="19575" spans="1:11" x14ac:dyDescent="0.3">
      <c r="A19575" t="s">
        <v>19574</v>
      </c>
      <c r="B19575" t="s">
        <v>19574</v>
      </c>
      <c r="C19575">
        <v>2</v>
      </c>
      <c r="J19575" t="s">
        <v>2483</v>
      </c>
      <c r="K19575">
        <v>20</v>
      </c>
    </row>
    <row r="19576" spans="1:11" x14ac:dyDescent="0.3">
      <c r="A19576" t="s">
        <v>19575</v>
      </c>
      <c r="B19576" t="s">
        <v>19575</v>
      </c>
      <c r="C19576">
        <v>2</v>
      </c>
      <c r="J19576" t="s">
        <v>3205</v>
      </c>
      <c r="K19576">
        <v>15</v>
      </c>
    </row>
    <row r="19577" spans="1:11" x14ac:dyDescent="0.3">
      <c r="A19577" t="s">
        <v>19576</v>
      </c>
      <c r="B19577" t="s">
        <v>19576</v>
      </c>
      <c r="C19577">
        <v>2</v>
      </c>
      <c r="J19577" t="s">
        <v>30575</v>
      </c>
      <c r="K19577">
        <v>1</v>
      </c>
    </row>
    <row r="19578" spans="1:11" x14ac:dyDescent="0.3">
      <c r="A19578" t="s">
        <v>19577</v>
      </c>
      <c r="B19578" t="s">
        <v>19577</v>
      </c>
      <c r="C19578">
        <v>2</v>
      </c>
      <c r="J19578" t="s">
        <v>16252</v>
      </c>
      <c r="K19578">
        <v>2</v>
      </c>
    </row>
    <row r="19579" spans="1:11" x14ac:dyDescent="0.3">
      <c r="A19579" t="s">
        <v>19578</v>
      </c>
      <c r="B19579" t="s">
        <v>19578</v>
      </c>
      <c r="C19579">
        <v>2</v>
      </c>
      <c r="J19579" t="s">
        <v>16253</v>
      </c>
      <c r="K19579">
        <v>2</v>
      </c>
    </row>
    <row r="19580" spans="1:11" x14ac:dyDescent="0.3">
      <c r="A19580" t="s">
        <v>19579</v>
      </c>
      <c r="B19580" t="s">
        <v>19579</v>
      </c>
      <c r="C19580">
        <v>2</v>
      </c>
      <c r="J19580" t="s">
        <v>30576</v>
      </c>
      <c r="K19580">
        <v>1</v>
      </c>
    </row>
    <row r="19581" spans="1:11" x14ac:dyDescent="0.3">
      <c r="A19581" t="s">
        <v>19580</v>
      </c>
      <c r="B19581" t="s">
        <v>19580</v>
      </c>
      <c r="C19581">
        <v>2</v>
      </c>
      <c r="J19581" t="s">
        <v>16254</v>
      </c>
      <c r="K19581">
        <v>2</v>
      </c>
    </row>
    <row r="19582" spans="1:11" x14ac:dyDescent="0.3">
      <c r="A19582" t="s">
        <v>19581</v>
      </c>
      <c r="B19582" t="s">
        <v>19581</v>
      </c>
      <c r="C19582">
        <v>2</v>
      </c>
      <c r="J19582" t="s">
        <v>30577</v>
      </c>
      <c r="K19582">
        <v>1</v>
      </c>
    </row>
    <row r="19583" spans="1:11" x14ac:dyDescent="0.3">
      <c r="A19583" t="s">
        <v>19582</v>
      </c>
      <c r="B19583" t="s">
        <v>19582</v>
      </c>
      <c r="C19583">
        <v>2</v>
      </c>
      <c r="J19583" t="s">
        <v>30578</v>
      </c>
      <c r="K19583">
        <v>1</v>
      </c>
    </row>
    <row r="19584" spans="1:11" x14ac:dyDescent="0.3">
      <c r="A19584" t="s">
        <v>19583</v>
      </c>
      <c r="B19584" t="s">
        <v>19583</v>
      </c>
      <c r="C19584">
        <v>2</v>
      </c>
      <c r="J19584" t="s">
        <v>30579</v>
      </c>
      <c r="K19584">
        <v>1</v>
      </c>
    </row>
    <row r="19585" spans="1:11" x14ac:dyDescent="0.3">
      <c r="A19585" t="s">
        <v>19584</v>
      </c>
      <c r="B19585" t="s">
        <v>19584</v>
      </c>
      <c r="C19585">
        <v>2</v>
      </c>
      <c r="J19585" t="s">
        <v>30580</v>
      </c>
      <c r="K19585">
        <v>1</v>
      </c>
    </row>
    <row r="19586" spans="1:11" x14ac:dyDescent="0.3">
      <c r="A19586" t="s">
        <v>19585</v>
      </c>
      <c r="B19586" t="s">
        <v>19585</v>
      </c>
      <c r="C19586">
        <v>2</v>
      </c>
      <c r="J19586" t="s">
        <v>16255</v>
      </c>
      <c r="K19586">
        <v>2</v>
      </c>
    </row>
    <row r="19587" spans="1:11" x14ac:dyDescent="0.3">
      <c r="A19587" t="s">
        <v>19586</v>
      </c>
      <c r="B19587" t="s">
        <v>19586</v>
      </c>
      <c r="C19587">
        <v>2</v>
      </c>
      <c r="J19587" t="s">
        <v>16256</v>
      </c>
      <c r="K19587">
        <v>2</v>
      </c>
    </row>
    <row r="19588" spans="1:11" x14ac:dyDescent="0.3">
      <c r="A19588" t="s">
        <v>19587</v>
      </c>
      <c r="B19588" t="s">
        <v>19587</v>
      </c>
      <c r="C19588">
        <v>2</v>
      </c>
      <c r="J19588" t="s">
        <v>30581</v>
      </c>
      <c r="K19588">
        <v>1</v>
      </c>
    </row>
    <row r="19589" spans="1:11" x14ac:dyDescent="0.3">
      <c r="A19589" t="s">
        <v>19588</v>
      </c>
      <c r="B19589" t="s">
        <v>19588</v>
      </c>
      <c r="C19589">
        <v>2</v>
      </c>
      <c r="J19589" t="s">
        <v>3408</v>
      </c>
      <c r="K19589">
        <v>14</v>
      </c>
    </row>
    <row r="19590" spans="1:11" x14ac:dyDescent="0.3">
      <c r="A19590" t="s">
        <v>19589</v>
      </c>
      <c r="B19590" t="s">
        <v>19589</v>
      </c>
      <c r="C19590">
        <v>2</v>
      </c>
      <c r="J19590" t="s">
        <v>16257</v>
      </c>
      <c r="K19590">
        <v>2</v>
      </c>
    </row>
    <row r="19591" spans="1:11" x14ac:dyDescent="0.3">
      <c r="A19591" t="s">
        <v>19590</v>
      </c>
      <c r="B19591" t="s">
        <v>19590</v>
      </c>
      <c r="C19591">
        <v>2</v>
      </c>
      <c r="J19591" t="s">
        <v>30582</v>
      </c>
      <c r="K19591">
        <v>1</v>
      </c>
    </row>
    <row r="19592" spans="1:11" x14ac:dyDescent="0.3">
      <c r="A19592" t="s">
        <v>19591</v>
      </c>
      <c r="B19592" t="s">
        <v>19591</v>
      </c>
      <c r="C19592">
        <v>2</v>
      </c>
      <c r="J19592" t="s">
        <v>30583</v>
      </c>
      <c r="K19592">
        <v>1</v>
      </c>
    </row>
    <row r="19593" spans="1:11" x14ac:dyDescent="0.3">
      <c r="A19593" t="s">
        <v>19592</v>
      </c>
      <c r="B19593" t="s">
        <v>19592</v>
      </c>
      <c r="C19593">
        <v>2</v>
      </c>
      <c r="J19593" t="s">
        <v>30584</v>
      </c>
      <c r="K19593">
        <v>1</v>
      </c>
    </row>
    <row r="19594" spans="1:11" x14ac:dyDescent="0.3">
      <c r="A19594" t="s">
        <v>19593</v>
      </c>
      <c r="B19594" t="s">
        <v>19593</v>
      </c>
      <c r="C19594">
        <v>2</v>
      </c>
      <c r="J19594" t="s">
        <v>30585</v>
      </c>
      <c r="K19594">
        <v>1</v>
      </c>
    </row>
    <row r="19595" spans="1:11" x14ac:dyDescent="0.3">
      <c r="A19595" t="s">
        <v>19594</v>
      </c>
      <c r="B19595" t="s">
        <v>19594</v>
      </c>
      <c r="C19595">
        <v>2</v>
      </c>
      <c r="J19595" t="s">
        <v>6837</v>
      </c>
      <c r="K19595">
        <v>6</v>
      </c>
    </row>
    <row r="19596" spans="1:11" x14ac:dyDescent="0.3">
      <c r="A19596" t="s">
        <v>19595</v>
      </c>
      <c r="B19596" t="s">
        <v>19595</v>
      </c>
      <c r="C19596">
        <v>2</v>
      </c>
      <c r="J19596" t="s">
        <v>30586</v>
      </c>
      <c r="K19596">
        <v>1</v>
      </c>
    </row>
    <row r="19597" spans="1:11" x14ac:dyDescent="0.3">
      <c r="A19597" t="s">
        <v>19596</v>
      </c>
      <c r="B19597" t="s">
        <v>19596</v>
      </c>
      <c r="C19597">
        <v>2</v>
      </c>
      <c r="J19597" t="s">
        <v>30587</v>
      </c>
      <c r="K19597">
        <v>1</v>
      </c>
    </row>
    <row r="19598" spans="1:11" x14ac:dyDescent="0.3">
      <c r="A19598" t="s">
        <v>19597</v>
      </c>
      <c r="B19598" t="s">
        <v>19597</v>
      </c>
      <c r="C19598">
        <v>2</v>
      </c>
      <c r="J19598" t="s">
        <v>6838</v>
      </c>
      <c r="K19598">
        <v>6</v>
      </c>
    </row>
    <row r="19599" spans="1:11" x14ac:dyDescent="0.3">
      <c r="A19599" t="s">
        <v>19598</v>
      </c>
      <c r="B19599" t="s">
        <v>19598</v>
      </c>
      <c r="C19599">
        <v>2</v>
      </c>
      <c r="J19599" t="s">
        <v>30588</v>
      </c>
      <c r="K19599">
        <v>1</v>
      </c>
    </row>
    <row r="19600" spans="1:11" x14ac:dyDescent="0.3">
      <c r="A19600" t="s">
        <v>19599</v>
      </c>
      <c r="B19600" t="s">
        <v>19599</v>
      </c>
      <c r="C19600">
        <v>2</v>
      </c>
      <c r="J19600" t="s">
        <v>2612</v>
      </c>
      <c r="K19600">
        <v>19</v>
      </c>
    </row>
    <row r="19601" spans="1:11" x14ac:dyDescent="0.3">
      <c r="A19601" t="s">
        <v>19600</v>
      </c>
      <c r="B19601" t="s">
        <v>19600</v>
      </c>
      <c r="C19601">
        <v>2</v>
      </c>
      <c r="J19601" t="s">
        <v>30589</v>
      </c>
      <c r="K19601">
        <v>1</v>
      </c>
    </row>
    <row r="19602" spans="1:11" x14ac:dyDescent="0.3">
      <c r="A19602" t="s">
        <v>19601</v>
      </c>
      <c r="B19602" t="s">
        <v>19601</v>
      </c>
      <c r="C19602">
        <v>2</v>
      </c>
      <c r="J19602" t="s">
        <v>2731</v>
      </c>
      <c r="K19602">
        <v>18</v>
      </c>
    </row>
    <row r="19603" spans="1:11" x14ac:dyDescent="0.3">
      <c r="A19603" t="s">
        <v>19602</v>
      </c>
      <c r="B19603" t="s">
        <v>19602</v>
      </c>
      <c r="C19603">
        <v>2</v>
      </c>
      <c r="J19603" t="s">
        <v>11779</v>
      </c>
      <c r="K19603">
        <v>3</v>
      </c>
    </row>
    <row r="19604" spans="1:11" x14ac:dyDescent="0.3">
      <c r="A19604" t="s">
        <v>19603</v>
      </c>
      <c r="B19604" t="s">
        <v>19603</v>
      </c>
      <c r="C19604">
        <v>2</v>
      </c>
      <c r="J19604" t="s">
        <v>30590</v>
      </c>
      <c r="K19604">
        <v>1</v>
      </c>
    </row>
    <row r="19605" spans="1:11" x14ac:dyDescent="0.3">
      <c r="A19605" t="s">
        <v>19604</v>
      </c>
      <c r="B19605" t="s">
        <v>19604</v>
      </c>
      <c r="C19605">
        <v>2</v>
      </c>
      <c r="J19605" t="s">
        <v>30591</v>
      </c>
      <c r="K19605">
        <v>1</v>
      </c>
    </row>
    <row r="19606" spans="1:11" x14ac:dyDescent="0.3">
      <c r="A19606" t="s">
        <v>19605</v>
      </c>
      <c r="B19606" t="s">
        <v>19605</v>
      </c>
      <c r="C19606">
        <v>2</v>
      </c>
      <c r="J19606" t="s">
        <v>30592</v>
      </c>
      <c r="K19606">
        <v>1</v>
      </c>
    </row>
    <row r="19607" spans="1:11" x14ac:dyDescent="0.3">
      <c r="A19607" t="s">
        <v>19606</v>
      </c>
      <c r="B19607" t="s">
        <v>19606</v>
      </c>
      <c r="C19607">
        <v>2</v>
      </c>
      <c r="J19607" t="s">
        <v>30593</v>
      </c>
      <c r="K19607">
        <v>1</v>
      </c>
    </row>
    <row r="19608" spans="1:11" x14ac:dyDescent="0.3">
      <c r="A19608" t="s">
        <v>19607</v>
      </c>
      <c r="B19608" t="s">
        <v>19607</v>
      </c>
      <c r="C19608">
        <v>2</v>
      </c>
      <c r="J19608" t="s">
        <v>30594</v>
      </c>
      <c r="K19608">
        <v>1</v>
      </c>
    </row>
    <row r="19609" spans="1:11" x14ac:dyDescent="0.3">
      <c r="A19609" t="s">
        <v>19608</v>
      </c>
      <c r="B19609" t="s">
        <v>19608</v>
      </c>
      <c r="C19609">
        <v>2</v>
      </c>
      <c r="J19609" t="s">
        <v>30595</v>
      </c>
      <c r="K19609">
        <v>1</v>
      </c>
    </row>
    <row r="19610" spans="1:11" x14ac:dyDescent="0.3">
      <c r="A19610" t="s">
        <v>19609</v>
      </c>
      <c r="B19610" t="s">
        <v>19609</v>
      </c>
      <c r="C19610">
        <v>2</v>
      </c>
      <c r="J19610" t="s">
        <v>30596</v>
      </c>
      <c r="K19610">
        <v>1</v>
      </c>
    </row>
    <row r="19611" spans="1:11" x14ac:dyDescent="0.3">
      <c r="A19611" t="s">
        <v>19610</v>
      </c>
      <c r="B19611" t="s">
        <v>19610</v>
      </c>
      <c r="C19611">
        <v>2</v>
      </c>
      <c r="J19611" t="s">
        <v>2732</v>
      </c>
      <c r="K19611">
        <v>18</v>
      </c>
    </row>
    <row r="19612" spans="1:11" x14ac:dyDescent="0.3">
      <c r="A19612" t="s">
        <v>19611</v>
      </c>
      <c r="B19612" t="s">
        <v>19611</v>
      </c>
      <c r="C19612">
        <v>2</v>
      </c>
      <c r="J19612" t="s">
        <v>11780</v>
      </c>
      <c r="K19612">
        <v>3</v>
      </c>
    </row>
    <row r="19613" spans="1:11" x14ac:dyDescent="0.3">
      <c r="A19613" t="s">
        <v>19612</v>
      </c>
      <c r="B19613" t="s">
        <v>19612</v>
      </c>
      <c r="C19613">
        <v>2</v>
      </c>
      <c r="J19613" t="s">
        <v>30597</v>
      </c>
      <c r="K19613">
        <v>1</v>
      </c>
    </row>
    <row r="19614" spans="1:11" x14ac:dyDescent="0.3">
      <c r="A19614" t="s">
        <v>19613</v>
      </c>
      <c r="B19614" t="s">
        <v>19613</v>
      </c>
      <c r="C19614">
        <v>2</v>
      </c>
      <c r="J19614" t="s">
        <v>16258</v>
      </c>
      <c r="K19614">
        <v>2</v>
      </c>
    </row>
    <row r="19615" spans="1:11" x14ac:dyDescent="0.3">
      <c r="A19615" t="s">
        <v>19614</v>
      </c>
      <c r="B19615" t="s">
        <v>19614</v>
      </c>
      <c r="C19615">
        <v>2</v>
      </c>
      <c r="J19615" t="s">
        <v>30598</v>
      </c>
      <c r="K19615">
        <v>1</v>
      </c>
    </row>
    <row r="19616" spans="1:11" x14ac:dyDescent="0.3">
      <c r="A19616" t="s">
        <v>19615</v>
      </c>
      <c r="B19616" t="s">
        <v>19615</v>
      </c>
      <c r="C19616">
        <v>2</v>
      </c>
      <c r="J19616" t="s">
        <v>30599</v>
      </c>
      <c r="K19616">
        <v>1</v>
      </c>
    </row>
    <row r="19617" spans="1:11" x14ac:dyDescent="0.3">
      <c r="A19617" t="s">
        <v>19616</v>
      </c>
      <c r="B19617" t="s">
        <v>19616</v>
      </c>
      <c r="C19617">
        <v>2</v>
      </c>
      <c r="J19617" t="s">
        <v>30600</v>
      </c>
      <c r="K19617">
        <v>1</v>
      </c>
    </row>
    <row r="19618" spans="1:11" x14ac:dyDescent="0.3">
      <c r="A19618" t="s">
        <v>19617</v>
      </c>
      <c r="B19618" t="s">
        <v>19617</v>
      </c>
      <c r="C19618">
        <v>2</v>
      </c>
      <c r="J19618" t="s">
        <v>11781</v>
      </c>
      <c r="K19618">
        <v>3</v>
      </c>
    </row>
    <row r="19619" spans="1:11" x14ac:dyDescent="0.3">
      <c r="A19619" t="s">
        <v>19618</v>
      </c>
      <c r="B19619" t="s">
        <v>19618</v>
      </c>
      <c r="C19619">
        <v>2</v>
      </c>
      <c r="J19619" t="s">
        <v>16259</v>
      </c>
      <c r="K19619">
        <v>2</v>
      </c>
    </row>
    <row r="19620" spans="1:11" x14ac:dyDescent="0.3">
      <c r="A19620" t="s">
        <v>19619</v>
      </c>
      <c r="B19620" t="s">
        <v>19619</v>
      </c>
      <c r="C19620">
        <v>2</v>
      </c>
      <c r="J19620" t="s">
        <v>30601</v>
      </c>
      <c r="K19620">
        <v>1</v>
      </c>
    </row>
    <row r="19621" spans="1:11" x14ac:dyDescent="0.3">
      <c r="A19621" t="s">
        <v>19620</v>
      </c>
      <c r="B19621" t="s">
        <v>19620</v>
      </c>
      <c r="C19621">
        <v>2</v>
      </c>
      <c r="J19621" t="s">
        <v>30602</v>
      </c>
      <c r="K19621">
        <v>1</v>
      </c>
    </row>
    <row r="19622" spans="1:11" x14ac:dyDescent="0.3">
      <c r="A19622" t="s">
        <v>19621</v>
      </c>
      <c r="B19622" t="s">
        <v>19621</v>
      </c>
      <c r="C19622">
        <v>2</v>
      </c>
      <c r="J19622" t="s">
        <v>6839</v>
      </c>
      <c r="K19622">
        <v>6</v>
      </c>
    </row>
    <row r="19623" spans="1:11" x14ac:dyDescent="0.3">
      <c r="A19623" t="s">
        <v>19622</v>
      </c>
      <c r="B19623" t="s">
        <v>19622</v>
      </c>
      <c r="C19623">
        <v>2</v>
      </c>
      <c r="J19623" t="s">
        <v>30603</v>
      </c>
      <c r="K19623">
        <v>1</v>
      </c>
    </row>
    <row r="19624" spans="1:11" x14ac:dyDescent="0.3">
      <c r="A19624" t="s">
        <v>19623</v>
      </c>
      <c r="B19624" t="s">
        <v>19623</v>
      </c>
      <c r="C19624">
        <v>2</v>
      </c>
      <c r="J19624" t="s">
        <v>30604</v>
      </c>
      <c r="K19624">
        <v>1</v>
      </c>
    </row>
    <row r="19625" spans="1:11" x14ac:dyDescent="0.3">
      <c r="A19625" t="s">
        <v>19624</v>
      </c>
      <c r="B19625" t="s">
        <v>19624</v>
      </c>
      <c r="C19625">
        <v>2</v>
      </c>
      <c r="J19625" t="s">
        <v>30605</v>
      </c>
      <c r="K19625">
        <v>1</v>
      </c>
    </row>
    <row r="19626" spans="1:11" x14ac:dyDescent="0.3">
      <c r="A19626" t="s">
        <v>19625</v>
      </c>
      <c r="B19626" t="s">
        <v>19625</v>
      </c>
      <c r="C19626">
        <v>2</v>
      </c>
      <c r="J19626" t="s">
        <v>16260</v>
      </c>
      <c r="K19626">
        <v>2</v>
      </c>
    </row>
    <row r="19627" spans="1:11" x14ac:dyDescent="0.3">
      <c r="A19627" t="s">
        <v>19626</v>
      </c>
      <c r="B19627" t="s">
        <v>19626</v>
      </c>
      <c r="C19627">
        <v>2</v>
      </c>
      <c r="J19627" t="s">
        <v>30606</v>
      </c>
      <c r="K19627">
        <v>1</v>
      </c>
    </row>
    <row r="19628" spans="1:11" x14ac:dyDescent="0.3">
      <c r="A19628" t="s">
        <v>19627</v>
      </c>
      <c r="B19628" t="s">
        <v>19627</v>
      </c>
      <c r="C19628">
        <v>2</v>
      </c>
      <c r="J19628" t="s">
        <v>30607</v>
      </c>
      <c r="K19628">
        <v>1</v>
      </c>
    </row>
    <row r="19629" spans="1:11" x14ac:dyDescent="0.3">
      <c r="A19629" t="s">
        <v>19628</v>
      </c>
      <c r="B19629" t="s">
        <v>19628</v>
      </c>
      <c r="C19629">
        <v>2</v>
      </c>
      <c r="J19629" t="s">
        <v>30608</v>
      </c>
      <c r="K19629">
        <v>1</v>
      </c>
    </row>
    <row r="19630" spans="1:11" x14ac:dyDescent="0.3">
      <c r="A19630" t="s">
        <v>19629</v>
      </c>
      <c r="B19630" t="s">
        <v>19629</v>
      </c>
      <c r="C19630">
        <v>2</v>
      </c>
      <c r="J19630" t="s">
        <v>30609</v>
      </c>
      <c r="K19630">
        <v>1</v>
      </c>
    </row>
    <row r="19631" spans="1:11" x14ac:dyDescent="0.3">
      <c r="A19631" t="s">
        <v>19630</v>
      </c>
      <c r="B19631" t="s">
        <v>19630</v>
      </c>
      <c r="C19631">
        <v>2</v>
      </c>
      <c r="J19631" t="s">
        <v>3618</v>
      </c>
      <c r="K19631">
        <v>13</v>
      </c>
    </row>
    <row r="19632" spans="1:11" x14ac:dyDescent="0.3">
      <c r="A19632" t="s">
        <v>19631</v>
      </c>
      <c r="B19632" t="s">
        <v>19631</v>
      </c>
      <c r="C19632">
        <v>2</v>
      </c>
      <c r="J19632" t="s">
        <v>3409</v>
      </c>
      <c r="K19632">
        <v>14</v>
      </c>
    </row>
    <row r="19633" spans="1:11" x14ac:dyDescent="0.3">
      <c r="A19633" t="s">
        <v>19632</v>
      </c>
      <c r="B19633" t="s">
        <v>19632</v>
      </c>
      <c r="C19633">
        <v>2</v>
      </c>
      <c r="J19633" t="s">
        <v>30610</v>
      </c>
      <c r="K19633">
        <v>1</v>
      </c>
    </row>
    <row r="19634" spans="1:11" x14ac:dyDescent="0.3">
      <c r="A19634" t="s">
        <v>19633</v>
      </c>
      <c r="B19634" t="s">
        <v>19633</v>
      </c>
      <c r="C19634">
        <v>2</v>
      </c>
      <c r="J19634" t="s">
        <v>30611</v>
      </c>
      <c r="K19634">
        <v>1</v>
      </c>
    </row>
    <row r="19635" spans="1:11" x14ac:dyDescent="0.3">
      <c r="A19635" t="s">
        <v>19634</v>
      </c>
      <c r="B19635" t="s">
        <v>19634</v>
      </c>
      <c r="C19635">
        <v>2</v>
      </c>
      <c r="J19635" t="s">
        <v>30612</v>
      </c>
      <c r="K19635">
        <v>1</v>
      </c>
    </row>
    <row r="19636" spans="1:11" x14ac:dyDescent="0.3">
      <c r="A19636" t="s">
        <v>19635</v>
      </c>
      <c r="B19636" t="s">
        <v>19635</v>
      </c>
      <c r="C19636">
        <v>2</v>
      </c>
      <c r="J19636" t="s">
        <v>30613</v>
      </c>
      <c r="K19636">
        <v>1</v>
      </c>
    </row>
    <row r="19637" spans="1:11" x14ac:dyDescent="0.3">
      <c r="A19637" t="s">
        <v>19636</v>
      </c>
      <c r="B19637" t="s">
        <v>19636</v>
      </c>
      <c r="C19637">
        <v>2</v>
      </c>
      <c r="J19637" t="s">
        <v>30614</v>
      </c>
      <c r="K19637">
        <v>1</v>
      </c>
    </row>
    <row r="19638" spans="1:11" x14ac:dyDescent="0.3">
      <c r="A19638" t="s">
        <v>19637</v>
      </c>
      <c r="B19638" t="s">
        <v>19637</v>
      </c>
      <c r="C19638">
        <v>2</v>
      </c>
      <c r="J19638" t="s">
        <v>30615</v>
      </c>
      <c r="K19638">
        <v>1</v>
      </c>
    </row>
    <row r="19639" spans="1:11" x14ac:dyDescent="0.3">
      <c r="A19639" t="s">
        <v>19638</v>
      </c>
      <c r="B19639" t="s">
        <v>19638</v>
      </c>
      <c r="C19639">
        <v>2</v>
      </c>
      <c r="J19639" t="s">
        <v>4133</v>
      </c>
      <c r="K19639">
        <v>11</v>
      </c>
    </row>
    <row r="19640" spans="1:11" x14ac:dyDescent="0.3">
      <c r="A19640" t="s">
        <v>19639</v>
      </c>
      <c r="B19640" t="s">
        <v>19639</v>
      </c>
      <c r="C19640">
        <v>2</v>
      </c>
      <c r="J19640" t="s">
        <v>30616</v>
      </c>
      <c r="K19640">
        <v>1</v>
      </c>
    </row>
    <row r="19641" spans="1:11" x14ac:dyDescent="0.3">
      <c r="A19641" t="s">
        <v>19640</v>
      </c>
      <c r="B19641" t="s">
        <v>19640</v>
      </c>
      <c r="C19641">
        <v>2</v>
      </c>
      <c r="J19641" t="s">
        <v>30617</v>
      </c>
      <c r="K19641">
        <v>1</v>
      </c>
    </row>
    <row r="19642" spans="1:11" x14ac:dyDescent="0.3">
      <c r="A19642" t="s">
        <v>19641</v>
      </c>
      <c r="B19642" t="s">
        <v>19641</v>
      </c>
      <c r="C19642">
        <v>2</v>
      </c>
      <c r="J19642" t="s">
        <v>30618</v>
      </c>
      <c r="K19642">
        <v>1</v>
      </c>
    </row>
    <row r="19643" spans="1:11" x14ac:dyDescent="0.3">
      <c r="A19643" t="s">
        <v>19642</v>
      </c>
      <c r="B19643" t="s">
        <v>19642</v>
      </c>
      <c r="C19643">
        <v>2</v>
      </c>
      <c r="J19643" t="s">
        <v>16261</v>
      </c>
      <c r="K19643">
        <v>2</v>
      </c>
    </row>
    <row r="19644" spans="1:11" x14ac:dyDescent="0.3">
      <c r="A19644" t="s">
        <v>19643</v>
      </c>
      <c r="B19644" t="s">
        <v>19643</v>
      </c>
      <c r="C19644">
        <v>2</v>
      </c>
      <c r="J19644" t="s">
        <v>30619</v>
      </c>
      <c r="K19644">
        <v>1</v>
      </c>
    </row>
    <row r="19645" spans="1:11" x14ac:dyDescent="0.3">
      <c r="A19645" t="s">
        <v>19644</v>
      </c>
      <c r="B19645" t="s">
        <v>19644</v>
      </c>
      <c r="C19645">
        <v>2</v>
      </c>
      <c r="J19645" t="s">
        <v>30620</v>
      </c>
      <c r="K19645">
        <v>1</v>
      </c>
    </row>
    <row r="19646" spans="1:11" x14ac:dyDescent="0.3">
      <c r="A19646" t="s">
        <v>19645</v>
      </c>
      <c r="B19646" t="s">
        <v>19645</v>
      </c>
      <c r="C19646">
        <v>2</v>
      </c>
      <c r="J19646" t="s">
        <v>30621</v>
      </c>
      <c r="K19646">
        <v>1</v>
      </c>
    </row>
    <row r="19647" spans="1:11" x14ac:dyDescent="0.3">
      <c r="A19647" t="s">
        <v>19646</v>
      </c>
      <c r="B19647" t="s">
        <v>19646</v>
      </c>
      <c r="C19647">
        <v>2</v>
      </c>
      <c r="J19647" t="s">
        <v>30622</v>
      </c>
      <c r="K19647">
        <v>1</v>
      </c>
    </row>
    <row r="19648" spans="1:11" x14ac:dyDescent="0.3">
      <c r="A19648" t="s">
        <v>19647</v>
      </c>
      <c r="B19648" t="s">
        <v>19647</v>
      </c>
      <c r="C19648">
        <v>2</v>
      </c>
      <c r="J19648" t="s">
        <v>30623</v>
      </c>
      <c r="K19648">
        <v>1</v>
      </c>
    </row>
    <row r="19649" spans="1:11" x14ac:dyDescent="0.3">
      <c r="A19649" t="s">
        <v>19648</v>
      </c>
      <c r="B19649" t="s">
        <v>19648</v>
      </c>
      <c r="C19649">
        <v>2</v>
      </c>
      <c r="J19649" t="s">
        <v>11782</v>
      </c>
      <c r="K19649">
        <v>3</v>
      </c>
    </row>
    <row r="19650" spans="1:11" x14ac:dyDescent="0.3">
      <c r="A19650" t="s">
        <v>19649</v>
      </c>
      <c r="B19650" t="s">
        <v>19649</v>
      </c>
      <c r="C19650">
        <v>2</v>
      </c>
      <c r="J19650" t="s">
        <v>30624</v>
      </c>
      <c r="K19650">
        <v>1</v>
      </c>
    </row>
    <row r="19651" spans="1:11" x14ac:dyDescent="0.3">
      <c r="A19651" t="s">
        <v>19650</v>
      </c>
      <c r="B19651" t="s">
        <v>19650</v>
      </c>
      <c r="C19651">
        <v>2</v>
      </c>
      <c r="J19651" t="s">
        <v>11783</v>
      </c>
      <c r="K19651">
        <v>3</v>
      </c>
    </row>
    <row r="19652" spans="1:11" x14ac:dyDescent="0.3">
      <c r="A19652" t="s">
        <v>19651</v>
      </c>
      <c r="B19652" t="s">
        <v>19651</v>
      </c>
      <c r="C19652">
        <v>2</v>
      </c>
      <c r="J19652" t="s">
        <v>16262</v>
      </c>
      <c r="K19652">
        <v>2</v>
      </c>
    </row>
    <row r="19653" spans="1:11" x14ac:dyDescent="0.3">
      <c r="A19653" t="s">
        <v>19652</v>
      </c>
      <c r="B19653" t="s">
        <v>19652</v>
      </c>
      <c r="C19653">
        <v>2</v>
      </c>
      <c r="J19653" t="s">
        <v>30625</v>
      </c>
      <c r="K19653">
        <v>1</v>
      </c>
    </row>
    <row r="19654" spans="1:11" x14ac:dyDescent="0.3">
      <c r="A19654" t="s">
        <v>19653</v>
      </c>
      <c r="B19654" t="s">
        <v>19653</v>
      </c>
      <c r="C19654">
        <v>2</v>
      </c>
      <c r="J19654" t="s">
        <v>30626</v>
      </c>
      <c r="K19654">
        <v>1</v>
      </c>
    </row>
    <row r="19655" spans="1:11" x14ac:dyDescent="0.3">
      <c r="A19655" t="s">
        <v>19654</v>
      </c>
      <c r="B19655" t="s">
        <v>19654</v>
      </c>
      <c r="C19655">
        <v>2</v>
      </c>
      <c r="J19655" t="s">
        <v>16263</v>
      </c>
      <c r="K19655">
        <v>2</v>
      </c>
    </row>
    <row r="19656" spans="1:11" x14ac:dyDescent="0.3">
      <c r="A19656" t="s">
        <v>19655</v>
      </c>
      <c r="B19656" t="s">
        <v>19655</v>
      </c>
      <c r="C19656">
        <v>2</v>
      </c>
      <c r="J19656" t="s">
        <v>30627</v>
      </c>
      <c r="K19656">
        <v>1</v>
      </c>
    </row>
    <row r="19657" spans="1:11" x14ac:dyDescent="0.3">
      <c r="A19657" t="s">
        <v>19656</v>
      </c>
      <c r="B19657" t="s">
        <v>19656</v>
      </c>
      <c r="C19657">
        <v>2</v>
      </c>
      <c r="J19657" t="s">
        <v>30628</v>
      </c>
      <c r="K19657">
        <v>1</v>
      </c>
    </row>
    <row r="19658" spans="1:11" x14ac:dyDescent="0.3">
      <c r="A19658" t="s">
        <v>19657</v>
      </c>
      <c r="B19658" t="s">
        <v>19657</v>
      </c>
      <c r="C19658">
        <v>2</v>
      </c>
      <c r="J19658" t="s">
        <v>30629</v>
      </c>
      <c r="K19658">
        <v>1</v>
      </c>
    </row>
    <row r="19659" spans="1:11" x14ac:dyDescent="0.3">
      <c r="A19659" t="s">
        <v>19658</v>
      </c>
      <c r="B19659" t="s">
        <v>19658</v>
      </c>
      <c r="C19659">
        <v>2</v>
      </c>
      <c r="J19659" t="s">
        <v>16264</v>
      </c>
      <c r="K19659">
        <v>2</v>
      </c>
    </row>
    <row r="19660" spans="1:11" x14ac:dyDescent="0.3">
      <c r="A19660" t="s">
        <v>19659</v>
      </c>
      <c r="B19660" t="s">
        <v>19659</v>
      </c>
      <c r="C19660">
        <v>2</v>
      </c>
      <c r="J19660" t="s">
        <v>30630</v>
      </c>
      <c r="K19660">
        <v>1</v>
      </c>
    </row>
    <row r="19661" spans="1:11" x14ac:dyDescent="0.3">
      <c r="A19661" t="s">
        <v>19660</v>
      </c>
      <c r="B19661" t="s">
        <v>19660</v>
      </c>
      <c r="C19661">
        <v>2</v>
      </c>
      <c r="J19661" t="s">
        <v>30631</v>
      </c>
      <c r="K19661">
        <v>1</v>
      </c>
    </row>
    <row r="19662" spans="1:11" x14ac:dyDescent="0.3">
      <c r="A19662" t="s">
        <v>19661</v>
      </c>
      <c r="B19662" t="s">
        <v>19661</v>
      </c>
      <c r="C19662">
        <v>2</v>
      </c>
      <c r="J19662" t="s">
        <v>30632</v>
      </c>
      <c r="K19662">
        <v>1</v>
      </c>
    </row>
    <row r="19663" spans="1:11" x14ac:dyDescent="0.3">
      <c r="A19663" t="s">
        <v>19662</v>
      </c>
      <c r="B19663" t="s">
        <v>19662</v>
      </c>
      <c r="C19663">
        <v>2</v>
      </c>
      <c r="J19663" t="s">
        <v>30633</v>
      </c>
      <c r="K19663">
        <v>1</v>
      </c>
    </row>
    <row r="19664" spans="1:11" x14ac:dyDescent="0.3">
      <c r="A19664" t="s">
        <v>19663</v>
      </c>
      <c r="B19664" t="s">
        <v>19663</v>
      </c>
      <c r="C19664">
        <v>2</v>
      </c>
      <c r="J19664" t="s">
        <v>6840</v>
      </c>
      <c r="K19664">
        <v>6</v>
      </c>
    </row>
    <row r="19665" spans="1:11" x14ac:dyDescent="0.3">
      <c r="A19665" t="s">
        <v>19664</v>
      </c>
      <c r="B19665" t="s">
        <v>19664</v>
      </c>
      <c r="C19665">
        <v>2</v>
      </c>
      <c r="J19665" t="s">
        <v>5427</v>
      </c>
      <c r="K19665">
        <v>8</v>
      </c>
    </row>
    <row r="19666" spans="1:11" x14ac:dyDescent="0.3">
      <c r="A19666" t="s">
        <v>19665</v>
      </c>
      <c r="B19666" t="s">
        <v>19665</v>
      </c>
      <c r="C19666">
        <v>2</v>
      </c>
      <c r="J19666" t="s">
        <v>30634</v>
      </c>
      <c r="K19666">
        <v>1</v>
      </c>
    </row>
    <row r="19667" spans="1:11" x14ac:dyDescent="0.3">
      <c r="A19667" t="s">
        <v>19666</v>
      </c>
      <c r="B19667" t="s">
        <v>19666</v>
      </c>
      <c r="C19667">
        <v>2</v>
      </c>
      <c r="J19667" t="s">
        <v>30635</v>
      </c>
      <c r="K19667">
        <v>1</v>
      </c>
    </row>
    <row r="19668" spans="1:11" x14ac:dyDescent="0.3">
      <c r="A19668" t="s">
        <v>19667</v>
      </c>
      <c r="B19668" t="s">
        <v>19667</v>
      </c>
      <c r="C19668">
        <v>2</v>
      </c>
      <c r="J19668" t="s">
        <v>30636</v>
      </c>
      <c r="K19668">
        <v>1</v>
      </c>
    </row>
    <row r="19669" spans="1:11" x14ac:dyDescent="0.3">
      <c r="A19669" t="s">
        <v>19668</v>
      </c>
      <c r="B19669" t="s">
        <v>19668</v>
      </c>
      <c r="C19669">
        <v>2</v>
      </c>
      <c r="J19669" t="s">
        <v>16265</v>
      </c>
      <c r="K19669">
        <v>2</v>
      </c>
    </row>
    <row r="19670" spans="1:11" x14ac:dyDescent="0.3">
      <c r="A19670" t="s">
        <v>19669</v>
      </c>
      <c r="B19670" t="s">
        <v>19669</v>
      </c>
      <c r="C19670">
        <v>2</v>
      </c>
      <c r="J19670" t="s">
        <v>6841</v>
      </c>
      <c r="K19670">
        <v>6</v>
      </c>
    </row>
    <row r="19671" spans="1:11" x14ac:dyDescent="0.3">
      <c r="A19671" t="s">
        <v>19670</v>
      </c>
      <c r="B19671" t="s">
        <v>19670</v>
      </c>
      <c r="C19671">
        <v>2</v>
      </c>
      <c r="J19671" t="s">
        <v>4491</v>
      </c>
      <c r="K19671">
        <v>10</v>
      </c>
    </row>
    <row r="19672" spans="1:11" x14ac:dyDescent="0.3">
      <c r="A19672" t="s">
        <v>19671</v>
      </c>
      <c r="B19672" t="s">
        <v>19671</v>
      </c>
      <c r="C19672">
        <v>2</v>
      </c>
      <c r="J19672" t="s">
        <v>16266</v>
      </c>
      <c r="K19672">
        <v>2</v>
      </c>
    </row>
    <row r="19673" spans="1:11" x14ac:dyDescent="0.3">
      <c r="A19673" t="s">
        <v>19672</v>
      </c>
      <c r="B19673" t="s">
        <v>19672</v>
      </c>
      <c r="C19673">
        <v>2</v>
      </c>
      <c r="J19673" t="s">
        <v>30637</v>
      </c>
      <c r="K19673">
        <v>1</v>
      </c>
    </row>
    <row r="19674" spans="1:11" x14ac:dyDescent="0.3">
      <c r="A19674" t="s">
        <v>19673</v>
      </c>
      <c r="B19674" t="s">
        <v>19673</v>
      </c>
      <c r="C19674">
        <v>2</v>
      </c>
      <c r="J19674" t="s">
        <v>30638</v>
      </c>
      <c r="K19674">
        <v>1</v>
      </c>
    </row>
    <row r="19675" spans="1:11" x14ac:dyDescent="0.3">
      <c r="A19675" t="s">
        <v>19674</v>
      </c>
      <c r="B19675" t="s">
        <v>19674</v>
      </c>
      <c r="C19675">
        <v>2</v>
      </c>
      <c r="J19675" t="s">
        <v>30639</v>
      </c>
      <c r="K19675">
        <v>1</v>
      </c>
    </row>
    <row r="19676" spans="1:11" x14ac:dyDescent="0.3">
      <c r="A19676" t="s">
        <v>19675</v>
      </c>
      <c r="B19676" t="s">
        <v>19675</v>
      </c>
      <c r="C19676">
        <v>2</v>
      </c>
      <c r="J19676" t="s">
        <v>30640</v>
      </c>
      <c r="K19676">
        <v>1</v>
      </c>
    </row>
    <row r="19677" spans="1:11" x14ac:dyDescent="0.3">
      <c r="A19677" t="s">
        <v>19676</v>
      </c>
      <c r="B19677" t="s">
        <v>19676</v>
      </c>
      <c r="C19677">
        <v>2</v>
      </c>
      <c r="J19677" t="s">
        <v>30641</v>
      </c>
      <c r="K19677">
        <v>1</v>
      </c>
    </row>
    <row r="19678" spans="1:11" x14ac:dyDescent="0.3">
      <c r="A19678" t="s">
        <v>19677</v>
      </c>
      <c r="B19678" t="s">
        <v>19677</v>
      </c>
      <c r="C19678">
        <v>2</v>
      </c>
      <c r="J19678" t="s">
        <v>16267</v>
      </c>
      <c r="K19678">
        <v>2</v>
      </c>
    </row>
    <row r="19679" spans="1:11" x14ac:dyDescent="0.3">
      <c r="A19679" t="s">
        <v>19678</v>
      </c>
      <c r="B19679" t="s">
        <v>19678</v>
      </c>
      <c r="C19679">
        <v>2</v>
      </c>
      <c r="J19679" t="s">
        <v>6842</v>
      </c>
      <c r="K19679">
        <v>6</v>
      </c>
    </row>
    <row r="19680" spans="1:11" x14ac:dyDescent="0.3">
      <c r="A19680" t="s">
        <v>19679</v>
      </c>
      <c r="B19680" t="s">
        <v>19679</v>
      </c>
      <c r="C19680">
        <v>2</v>
      </c>
      <c r="J19680" t="s">
        <v>30642</v>
      </c>
      <c r="K19680">
        <v>1</v>
      </c>
    </row>
    <row r="19681" spans="1:11" x14ac:dyDescent="0.3">
      <c r="A19681" t="s">
        <v>19680</v>
      </c>
      <c r="B19681" t="s">
        <v>19680</v>
      </c>
      <c r="C19681">
        <v>2</v>
      </c>
      <c r="J19681" t="s">
        <v>30643</v>
      </c>
      <c r="K19681">
        <v>1</v>
      </c>
    </row>
    <row r="19682" spans="1:11" x14ac:dyDescent="0.3">
      <c r="A19682" t="s">
        <v>19681</v>
      </c>
      <c r="B19682" t="s">
        <v>19681</v>
      </c>
      <c r="C19682">
        <v>2</v>
      </c>
      <c r="J19682" t="s">
        <v>16268</v>
      </c>
      <c r="K19682">
        <v>2</v>
      </c>
    </row>
    <row r="19683" spans="1:11" x14ac:dyDescent="0.3">
      <c r="A19683" t="s">
        <v>19682</v>
      </c>
      <c r="B19683" t="s">
        <v>19682</v>
      </c>
      <c r="C19683">
        <v>2</v>
      </c>
      <c r="J19683" t="s">
        <v>30644</v>
      </c>
      <c r="K19683">
        <v>1</v>
      </c>
    </row>
    <row r="19684" spans="1:11" x14ac:dyDescent="0.3">
      <c r="A19684" t="s">
        <v>19683</v>
      </c>
      <c r="B19684" t="s">
        <v>19683</v>
      </c>
      <c r="C19684">
        <v>2</v>
      </c>
      <c r="J19684" t="s">
        <v>16269</v>
      </c>
      <c r="K19684">
        <v>2</v>
      </c>
    </row>
    <row r="19685" spans="1:11" x14ac:dyDescent="0.3">
      <c r="A19685" t="s">
        <v>19684</v>
      </c>
      <c r="B19685" t="s">
        <v>19684</v>
      </c>
      <c r="C19685">
        <v>2</v>
      </c>
      <c r="J19685" t="s">
        <v>30645</v>
      </c>
      <c r="K19685">
        <v>1</v>
      </c>
    </row>
    <row r="19686" spans="1:11" x14ac:dyDescent="0.3">
      <c r="A19686" t="s">
        <v>19685</v>
      </c>
      <c r="B19686" t="s">
        <v>19685</v>
      </c>
      <c r="C19686">
        <v>2</v>
      </c>
      <c r="J19686" t="s">
        <v>11784</v>
      </c>
      <c r="K19686">
        <v>3</v>
      </c>
    </row>
    <row r="19687" spans="1:11" x14ac:dyDescent="0.3">
      <c r="A19687" t="s">
        <v>19686</v>
      </c>
      <c r="B19687" t="s">
        <v>19686</v>
      </c>
      <c r="C19687">
        <v>2</v>
      </c>
      <c r="J19687" t="s">
        <v>16270</v>
      </c>
      <c r="K19687">
        <v>2</v>
      </c>
    </row>
    <row r="19688" spans="1:11" x14ac:dyDescent="0.3">
      <c r="A19688" t="s">
        <v>19687</v>
      </c>
      <c r="B19688" t="s">
        <v>19687</v>
      </c>
      <c r="C19688">
        <v>2</v>
      </c>
      <c r="J19688" t="s">
        <v>6843</v>
      </c>
      <c r="K19688">
        <v>6</v>
      </c>
    </row>
    <row r="19689" spans="1:11" x14ac:dyDescent="0.3">
      <c r="A19689" t="s">
        <v>19688</v>
      </c>
      <c r="B19689" t="s">
        <v>19688</v>
      </c>
      <c r="C19689">
        <v>2</v>
      </c>
      <c r="J19689" t="s">
        <v>30646</v>
      </c>
      <c r="K19689">
        <v>1</v>
      </c>
    </row>
    <row r="19690" spans="1:11" x14ac:dyDescent="0.3">
      <c r="A19690" t="s">
        <v>19689</v>
      </c>
      <c r="B19690" t="s">
        <v>19689</v>
      </c>
      <c r="C19690">
        <v>2</v>
      </c>
      <c r="J19690" t="s">
        <v>16271</v>
      </c>
      <c r="K19690">
        <v>2</v>
      </c>
    </row>
    <row r="19691" spans="1:11" x14ac:dyDescent="0.3">
      <c r="A19691" t="s">
        <v>19690</v>
      </c>
      <c r="B19691" t="s">
        <v>19690</v>
      </c>
      <c r="C19691">
        <v>2</v>
      </c>
      <c r="J19691" t="s">
        <v>30647</v>
      </c>
      <c r="K19691">
        <v>1</v>
      </c>
    </row>
    <row r="19692" spans="1:11" x14ac:dyDescent="0.3">
      <c r="A19692" t="s">
        <v>19691</v>
      </c>
      <c r="B19692" t="s">
        <v>19691</v>
      </c>
      <c r="C19692">
        <v>2</v>
      </c>
      <c r="J19692" t="s">
        <v>30648</v>
      </c>
      <c r="K19692">
        <v>1</v>
      </c>
    </row>
    <row r="19693" spans="1:11" x14ac:dyDescent="0.3">
      <c r="A19693" t="s">
        <v>19692</v>
      </c>
      <c r="B19693" t="s">
        <v>19692</v>
      </c>
      <c r="C19693">
        <v>2</v>
      </c>
      <c r="J19693" t="s">
        <v>30649</v>
      </c>
      <c r="K19693">
        <v>1</v>
      </c>
    </row>
    <row r="19694" spans="1:11" x14ac:dyDescent="0.3">
      <c r="A19694" t="s">
        <v>19693</v>
      </c>
      <c r="B19694" t="s">
        <v>19693</v>
      </c>
      <c r="C19694">
        <v>2</v>
      </c>
      <c r="J19694" t="s">
        <v>7954</v>
      </c>
      <c r="K19694">
        <v>5</v>
      </c>
    </row>
    <row r="19695" spans="1:11" x14ac:dyDescent="0.3">
      <c r="A19695" t="s">
        <v>19694</v>
      </c>
      <c r="B19695" t="s">
        <v>19694</v>
      </c>
      <c r="C19695">
        <v>2</v>
      </c>
      <c r="J19695" t="s">
        <v>30650</v>
      </c>
      <c r="K19695">
        <v>1</v>
      </c>
    </row>
    <row r="19696" spans="1:11" x14ac:dyDescent="0.3">
      <c r="A19696" t="s">
        <v>19695</v>
      </c>
      <c r="B19696" t="s">
        <v>19695</v>
      </c>
      <c r="C19696">
        <v>2</v>
      </c>
      <c r="J19696" t="s">
        <v>16272</v>
      </c>
      <c r="K19696">
        <v>2</v>
      </c>
    </row>
    <row r="19697" spans="1:11" x14ac:dyDescent="0.3">
      <c r="A19697" t="s">
        <v>19696</v>
      </c>
      <c r="B19697" t="s">
        <v>19696</v>
      </c>
      <c r="C19697">
        <v>2</v>
      </c>
      <c r="J19697" t="s">
        <v>30651</v>
      </c>
      <c r="K19697">
        <v>1</v>
      </c>
    </row>
    <row r="19698" spans="1:11" x14ac:dyDescent="0.3">
      <c r="A19698" t="s">
        <v>19697</v>
      </c>
      <c r="B19698" t="s">
        <v>19697</v>
      </c>
      <c r="C19698">
        <v>2</v>
      </c>
      <c r="J19698" t="s">
        <v>30652</v>
      </c>
      <c r="K19698">
        <v>1</v>
      </c>
    </row>
    <row r="19699" spans="1:11" x14ac:dyDescent="0.3">
      <c r="A19699" t="s">
        <v>19698</v>
      </c>
      <c r="B19699" t="s">
        <v>19698</v>
      </c>
      <c r="C19699">
        <v>2</v>
      </c>
      <c r="J19699" t="s">
        <v>11785</v>
      </c>
      <c r="K19699">
        <v>3</v>
      </c>
    </row>
    <row r="19700" spans="1:11" x14ac:dyDescent="0.3">
      <c r="A19700" t="s">
        <v>19699</v>
      </c>
      <c r="B19700" t="s">
        <v>19699</v>
      </c>
      <c r="C19700">
        <v>2</v>
      </c>
      <c r="J19700" t="s">
        <v>16273</v>
      </c>
      <c r="K19700">
        <v>2</v>
      </c>
    </row>
    <row r="19701" spans="1:11" x14ac:dyDescent="0.3">
      <c r="A19701" t="s">
        <v>19700</v>
      </c>
      <c r="B19701" t="s">
        <v>19700</v>
      </c>
      <c r="C19701">
        <v>2</v>
      </c>
      <c r="J19701" t="s">
        <v>30653</v>
      </c>
      <c r="K19701">
        <v>1</v>
      </c>
    </row>
    <row r="19702" spans="1:11" x14ac:dyDescent="0.3">
      <c r="A19702" t="s">
        <v>19701</v>
      </c>
      <c r="B19702" t="s">
        <v>19701</v>
      </c>
      <c r="C19702">
        <v>2</v>
      </c>
      <c r="J19702" t="s">
        <v>16274</v>
      </c>
      <c r="K19702">
        <v>2</v>
      </c>
    </row>
    <row r="19703" spans="1:11" x14ac:dyDescent="0.3">
      <c r="A19703" t="s">
        <v>19702</v>
      </c>
      <c r="B19703" t="s">
        <v>19702</v>
      </c>
      <c r="C19703">
        <v>2</v>
      </c>
      <c r="J19703" t="s">
        <v>6844</v>
      </c>
      <c r="K19703">
        <v>6</v>
      </c>
    </row>
    <row r="19704" spans="1:11" x14ac:dyDescent="0.3">
      <c r="A19704" t="s">
        <v>19703</v>
      </c>
      <c r="B19704" t="s">
        <v>19703</v>
      </c>
      <c r="C19704">
        <v>2</v>
      </c>
      <c r="J19704" t="s">
        <v>30654</v>
      </c>
      <c r="K19704">
        <v>1</v>
      </c>
    </row>
    <row r="19705" spans="1:11" x14ac:dyDescent="0.3">
      <c r="A19705" t="s">
        <v>19704</v>
      </c>
      <c r="B19705" t="s">
        <v>19704</v>
      </c>
      <c r="C19705">
        <v>2</v>
      </c>
      <c r="J19705" t="s">
        <v>11786</v>
      </c>
      <c r="K19705">
        <v>3</v>
      </c>
    </row>
    <row r="19706" spans="1:11" x14ac:dyDescent="0.3">
      <c r="A19706" t="s">
        <v>19705</v>
      </c>
      <c r="B19706" t="s">
        <v>19705</v>
      </c>
      <c r="C19706">
        <v>2</v>
      </c>
      <c r="J19706" t="s">
        <v>9429</v>
      </c>
      <c r="K19706">
        <v>4</v>
      </c>
    </row>
    <row r="19707" spans="1:11" x14ac:dyDescent="0.3">
      <c r="A19707" t="s">
        <v>19706</v>
      </c>
      <c r="B19707" t="s">
        <v>19706</v>
      </c>
      <c r="C19707">
        <v>2</v>
      </c>
      <c r="J19707" t="s">
        <v>9430</v>
      </c>
      <c r="K19707">
        <v>4</v>
      </c>
    </row>
    <row r="19708" spans="1:11" x14ac:dyDescent="0.3">
      <c r="A19708" t="s">
        <v>19707</v>
      </c>
      <c r="B19708" t="s">
        <v>19707</v>
      </c>
      <c r="C19708">
        <v>2</v>
      </c>
      <c r="J19708" t="s">
        <v>16275</v>
      </c>
      <c r="K19708">
        <v>2</v>
      </c>
    </row>
    <row r="19709" spans="1:11" x14ac:dyDescent="0.3">
      <c r="A19709" t="s">
        <v>19708</v>
      </c>
      <c r="B19709" t="s">
        <v>19708</v>
      </c>
      <c r="C19709">
        <v>2</v>
      </c>
      <c r="J19709" t="s">
        <v>30655</v>
      </c>
      <c r="K19709">
        <v>1</v>
      </c>
    </row>
    <row r="19710" spans="1:11" x14ac:dyDescent="0.3">
      <c r="A19710" t="s">
        <v>19709</v>
      </c>
      <c r="B19710" t="s">
        <v>19709</v>
      </c>
      <c r="C19710">
        <v>2</v>
      </c>
      <c r="J19710" t="s">
        <v>30656</v>
      </c>
      <c r="K19710">
        <v>1</v>
      </c>
    </row>
    <row r="19711" spans="1:11" x14ac:dyDescent="0.3">
      <c r="A19711" t="s">
        <v>19710</v>
      </c>
      <c r="B19711" t="s">
        <v>19710</v>
      </c>
      <c r="C19711">
        <v>2</v>
      </c>
      <c r="J19711" t="s">
        <v>30657</v>
      </c>
      <c r="K19711">
        <v>1</v>
      </c>
    </row>
    <row r="19712" spans="1:11" x14ac:dyDescent="0.3">
      <c r="A19712" t="s">
        <v>19711</v>
      </c>
      <c r="B19712" t="s">
        <v>19711</v>
      </c>
      <c r="C19712">
        <v>2</v>
      </c>
      <c r="J19712" t="s">
        <v>30658</v>
      </c>
      <c r="K19712">
        <v>1</v>
      </c>
    </row>
    <row r="19713" spans="1:11" x14ac:dyDescent="0.3">
      <c r="A19713" t="s">
        <v>19712</v>
      </c>
      <c r="B19713" t="s">
        <v>19712</v>
      </c>
      <c r="C19713">
        <v>2</v>
      </c>
      <c r="J19713" t="s">
        <v>16276</v>
      </c>
      <c r="K19713">
        <v>2</v>
      </c>
    </row>
    <row r="19714" spans="1:11" x14ac:dyDescent="0.3">
      <c r="A19714" t="s">
        <v>19713</v>
      </c>
      <c r="B19714" t="s">
        <v>19713</v>
      </c>
      <c r="C19714">
        <v>2</v>
      </c>
      <c r="J19714" t="s">
        <v>4134</v>
      </c>
      <c r="K19714">
        <v>11</v>
      </c>
    </row>
    <row r="19715" spans="1:11" x14ac:dyDescent="0.3">
      <c r="A19715" t="s">
        <v>19714</v>
      </c>
      <c r="B19715" t="s">
        <v>19714</v>
      </c>
      <c r="C19715">
        <v>2</v>
      </c>
      <c r="J19715" t="s">
        <v>30659</v>
      </c>
      <c r="K19715">
        <v>1</v>
      </c>
    </row>
    <row r="19716" spans="1:11" x14ac:dyDescent="0.3">
      <c r="A19716" t="s">
        <v>19715</v>
      </c>
      <c r="B19716" t="s">
        <v>19715</v>
      </c>
      <c r="C19716">
        <v>2</v>
      </c>
      <c r="J19716" t="s">
        <v>30660</v>
      </c>
      <c r="K19716">
        <v>1</v>
      </c>
    </row>
    <row r="19717" spans="1:11" x14ac:dyDescent="0.3">
      <c r="A19717" t="s">
        <v>19716</v>
      </c>
      <c r="B19717" t="s">
        <v>19716</v>
      </c>
      <c r="C19717">
        <v>2</v>
      </c>
      <c r="J19717" t="s">
        <v>2867</v>
      </c>
      <c r="K19717">
        <v>17</v>
      </c>
    </row>
    <row r="19718" spans="1:11" x14ac:dyDescent="0.3">
      <c r="A19718" t="s">
        <v>19717</v>
      </c>
      <c r="B19718" t="s">
        <v>19717</v>
      </c>
      <c r="C19718">
        <v>2</v>
      </c>
      <c r="J19718" t="s">
        <v>16277</v>
      </c>
      <c r="K19718">
        <v>2</v>
      </c>
    </row>
    <row r="19719" spans="1:11" x14ac:dyDescent="0.3">
      <c r="A19719" t="s">
        <v>19718</v>
      </c>
      <c r="B19719" t="s">
        <v>19718</v>
      </c>
      <c r="C19719">
        <v>2</v>
      </c>
      <c r="J19719" t="s">
        <v>11787</v>
      </c>
      <c r="K19719">
        <v>3</v>
      </c>
    </row>
    <row r="19720" spans="1:11" x14ac:dyDescent="0.3">
      <c r="A19720" t="s">
        <v>19719</v>
      </c>
      <c r="B19720" t="s">
        <v>19719</v>
      </c>
      <c r="C19720">
        <v>2</v>
      </c>
      <c r="J19720" t="s">
        <v>30661</v>
      </c>
      <c r="K19720">
        <v>1</v>
      </c>
    </row>
    <row r="19721" spans="1:11" x14ac:dyDescent="0.3">
      <c r="A19721" t="s">
        <v>19720</v>
      </c>
      <c r="B19721" t="s">
        <v>19720</v>
      </c>
      <c r="C19721">
        <v>2</v>
      </c>
      <c r="J19721" t="s">
        <v>11788</v>
      </c>
      <c r="K19721">
        <v>3</v>
      </c>
    </row>
    <row r="19722" spans="1:11" x14ac:dyDescent="0.3">
      <c r="A19722" t="s">
        <v>19721</v>
      </c>
      <c r="B19722" t="s">
        <v>19721</v>
      </c>
      <c r="C19722">
        <v>2</v>
      </c>
      <c r="J19722" t="s">
        <v>30662</v>
      </c>
      <c r="K19722">
        <v>1</v>
      </c>
    </row>
    <row r="19723" spans="1:11" x14ac:dyDescent="0.3">
      <c r="A19723" t="s">
        <v>19722</v>
      </c>
      <c r="B19723" t="s">
        <v>19722</v>
      </c>
      <c r="C19723">
        <v>2</v>
      </c>
      <c r="J19723" t="s">
        <v>16278</v>
      </c>
      <c r="K19723">
        <v>2</v>
      </c>
    </row>
    <row r="19724" spans="1:11" x14ac:dyDescent="0.3">
      <c r="A19724" t="s">
        <v>19723</v>
      </c>
      <c r="B19724" t="s">
        <v>19723</v>
      </c>
      <c r="C19724">
        <v>2</v>
      </c>
      <c r="J19724" t="s">
        <v>974</v>
      </c>
      <c r="K19724">
        <v>52</v>
      </c>
    </row>
    <row r="19725" spans="1:11" x14ac:dyDescent="0.3">
      <c r="A19725" t="s">
        <v>19724</v>
      </c>
      <c r="B19725" t="s">
        <v>19724</v>
      </c>
      <c r="C19725">
        <v>2</v>
      </c>
      <c r="J19725" t="s">
        <v>16279</v>
      </c>
      <c r="K19725">
        <v>2</v>
      </c>
    </row>
    <row r="19726" spans="1:11" x14ac:dyDescent="0.3">
      <c r="A19726" t="s">
        <v>19725</v>
      </c>
      <c r="B19726" t="s">
        <v>19725</v>
      </c>
      <c r="C19726">
        <v>2</v>
      </c>
      <c r="J19726" t="s">
        <v>16280</v>
      </c>
      <c r="K19726">
        <v>2</v>
      </c>
    </row>
    <row r="19727" spans="1:11" x14ac:dyDescent="0.3">
      <c r="A19727" t="s">
        <v>19726</v>
      </c>
      <c r="B19727" t="s">
        <v>19726</v>
      </c>
      <c r="C19727">
        <v>2</v>
      </c>
      <c r="J19727" t="s">
        <v>30663</v>
      </c>
      <c r="K19727">
        <v>1</v>
      </c>
    </row>
    <row r="19728" spans="1:11" x14ac:dyDescent="0.3">
      <c r="A19728" t="s">
        <v>19727</v>
      </c>
      <c r="B19728" t="s">
        <v>19727</v>
      </c>
      <c r="C19728">
        <v>2</v>
      </c>
      <c r="J19728" t="s">
        <v>6845</v>
      </c>
      <c r="K19728">
        <v>6</v>
      </c>
    </row>
    <row r="19729" spans="1:11" x14ac:dyDescent="0.3">
      <c r="A19729" t="s">
        <v>19728</v>
      </c>
      <c r="B19729" t="s">
        <v>19728</v>
      </c>
      <c r="C19729">
        <v>2</v>
      </c>
      <c r="J19729" t="s">
        <v>30664</v>
      </c>
      <c r="K19729">
        <v>1</v>
      </c>
    </row>
    <row r="19730" spans="1:11" x14ac:dyDescent="0.3">
      <c r="A19730" t="s">
        <v>19729</v>
      </c>
      <c r="B19730" t="s">
        <v>19729</v>
      </c>
      <c r="C19730">
        <v>2</v>
      </c>
      <c r="J19730" t="s">
        <v>16281</v>
      </c>
      <c r="K19730">
        <v>2</v>
      </c>
    </row>
    <row r="19731" spans="1:11" x14ac:dyDescent="0.3">
      <c r="A19731" t="s">
        <v>19730</v>
      </c>
      <c r="B19731" t="s">
        <v>19730</v>
      </c>
      <c r="C19731">
        <v>2</v>
      </c>
      <c r="J19731" t="s">
        <v>30665</v>
      </c>
      <c r="K19731">
        <v>1</v>
      </c>
    </row>
    <row r="19732" spans="1:11" x14ac:dyDescent="0.3">
      <c r="A19732" t="s">
        <v>19731</v>
      </c>
      <c r="B19732" t="s">
        <v>19731</v>
      </c>
      <c r="C19732">
        <v>2</v>
      </c>
      <c r="J19732" t="s">
        <v>30666</v>
      </c>
      <c r="K19732">
        <v>1</v>
      </c>
    </row>
    <row r="19733" spans="1:11" x14ac:dyDescent="0.3">
      <c r="A19733" t="s">
        <v>19732</v>
      </c>
      <c r="B19733" t="s">
        <v>19732</v>
      </c>
      <c r="C19733">
        <v>2</v>
      </c>
      <c r="J19733" t="s">
        <v>16282</v>
      </c>
      <c r="K19733">
        <v>2</v>
      </c>
    </row>
    <row r="19734" spans="1:11" x14ac:dyDescent="0.3">
      <c r="A19734" t="s">
        <v>19733</v>
      </c>
      <c r="B19734" t="s">
        <v>19733</v>
      </c>
      <c r="C19734">
        <v>2</v>
      </c>
      <c r="J19734" t="s">
        <v>16283</v>
      </c>
      <c r="K19734">
        <v>2</v>
      </c>
    </row>
    <row r="19735" spans="1:11" x14ac:dyDescent="0.3">
      <c r="A19735" t="s">
        <v>19734</v>
      </c>
      <c r="B19735" t="s">
        <v>19734</v>
      </c>
      <c r="C19735">
        <v>2</v>
      </c>
      <c r="J19735" t="s">
        <v>30667</v>
      </c>
      <c r="K19735">
        <v>1</v>
      </c>
    </row>
    <row r="19736" spans="1:11" x14ac:dyDescent="0.3">
      <c r="A19736" t="s">
        <v>19735</v>
      </c>
      <c r="B19736" t="s">
        <v>19735</v>
      </c>
      <c r="C19736">
        <v>2</v>
      </c>
      <c r="J19736" t="s">
        <v>30668</v>
      </c>
      <c r="K19736">
        <v>1</v>
      </c>
    </row>
    <row r="19737" spans="1:11" x14ac:dyDescent="0.3">
      <c r="A19737" t="s">
        <v>19736</v>
      </c>
      <c r="B19737" t="s">
        <v>19736</v>
      </c>
      <c r="C19737">
        <v>2</v>
      </c>
      <c r="J19737" t="s">
        <v>30669</v>
      </c>
      <c r="K19737">
        <v>1</v>
      </c>
    </row>
    <row r="19738" spans="1:11" x14ac:dyDescent="0.3">
      <c r="A19738" t="s">
        <v>19737</v>
      </c>
      <c r="B19738" t="s">
        <v>19737</v>
      </c>
      <c r="C19738">
        <v>2</v>
      </c>
      <c r="J19738" t="s">
        <v>7955</v>
      </c>
      <c r="K19738">
        <v>5</v>
      </c>
    </row>
    <row r="19739" spans="1:11" x14ac:dyDescent="0.3">
      <c r="A19739" t="s">
        <v>19738</v>
      </c>
      <c r="B19739" t="s">
        <v>19738</v>
      </c>
      <c r="C19739">
        <v>2</v>
      </c>
      <c r="J19739" t="s">
        <v>7956</v>
      </c>
      <c r="K19739">
        <v>5</v>
      </c>
    </row>
    <row r="19740" spans="1:11" x14ac:dyDescent="0.3">
      <c r="A19740" t="s">
        <v>19739</v>
      </c>
      <c r="B19740" t="s">
        <v>19739</v>
      </c>
      <c r="C19740">
        <v>2</v>
      </c>
      <c r="J19740" t="s">
        <v>30670</v>
      </c>
      <c r="K19740">
        <v>1</v>
      </c>
    </row>
    <row r="19741" spans="1:11" x14ac:dyDescent="0.3">
      <c r="A19741" t="s">
        <v>19740</v>
      </c>
      <c r="B19741" t="s">
        <v>19740</v>
      </c>
      <c r="C19741">
        <v>2</v>
      </c>
      <c r="J19741" t="s">
        <v>30671</v>
      </c>
      <c r="K19741">
        <v>1</v>
      </c>
    </row>
    <row r="19742" spans="1:11" x14ac:dyDescent="0.3">
      <c r="A19742" t="s">
        <v>19741</v>
      </c>
      <c r="B19742" t="s">
        <v>19741</v>
      </c>
      <c r="C19742">
        <v>2</v>
      </c>
      <c r="J19742" t="s">
        <v>9431</v>
      </c>
      <c r="K19742">
        <v>4</v>
      </c>
    </row>
    <row r="19743" spans="1:11" x14ac:dyDescent="0.3">
      <c r="A19743" t="s">
        <v>19742</v>
      </c>
      <c r="B19743" t="s">
        <v>19742</v>
      </c>
      <c r="C19743">
        <v>2</v>
      </c>
      <c r="J19743" t="s">
        <v>30672</v>
      </c>
      <c r="K19743">
        <v>1</v>
      </c>
    </row>
    <row r="19744" spans="1:11" x14ac:dyDescent="0.3">
      <c r="A19744" t="s">
        <v>19743</v>
      </c>
      <c r="B19744" t="s">
        <v>19743</v>
      </c>
      <c r="C19744">
        <v>2</v>
      </c>
      <c r="J19744" t="s">
        <v>6054</v>
      </c>
      <c r="K19744">
        <v>7</v>
      </c>
    </row>
    <row r="19745" spans="1:11" x14ac:dyDescent="0.3">
      <c r="A19745" t="s">
        <v>19744</v>
      </c>
      <c r="B19745" t="s">
        <v>19744</v>
      </c>
      <c r="C19745">
        <v>2</v>
      </c>
      <c r="J19745" t="s">
        <v>11789</v>
      </c>
      <c r="K19745">
        <v>3</v>
      </c>
    </row>
    <row r="19746" spans="1:11" x14ac:dyDescent="0.3">
      <c r="A19746" t="s">
        <v>19745</v>
      </c>
      <c r="B19746" t="s">
        <v>19745</v>
      </c>
      <c r="C19746">
        <v>2</v>
      </c>
      <c r="J19746" t="s">
        <v>30673</v>
      </c>
      <c r="K19746">
        <v>1</v>
      </c>
    </row>
    <row r="19747" spans="1:11" x14ac:dyDescent="0.3">
      <c r="A19747" t="s">
        <v>19746</v>
      </c>
      <c r="B19747" t="s">
        <v>19746</v>
      </c>
      <c r="C19747">
        <v>2</v>
      </c>
      <c r="J19747" t="s">
        <v>30674</v>
      </c>
      <c r="K19747">
        <v>1</v>
      </c>
    </row>
    <row r="19748" spans="1:11" x14ac:dyDescent="0.3">
      <c r="A19748" t="s">
        <v>19747</v>
      </c>
      <c r="B19748" t="s">
        <v>19747</v>
      </c>
      <c r="C19748">
        <v>2</v>
      </c>
      <c r="J19748" t="s">
        <v>11790</v>
      </c>
      <c r="K19748">
        <v>3</v>
      </c>
    </row>
    <row r="19749" spans="1:11" x14ac:dyDescent="0.3">
      <c r="A19749" t="s">
        <v>19748</v>
      </c>
      <c r="B19749" t="s">
        <v>19748</v>
      </c>
      <c r="C19749">
        <v>2</v>
      </c>
      <c r="J19749" t="s">
        <v>30675</v>
      </c>
      <c r="K19749">
        <v>1</v>
      </c>
    </row>
    <row r="19750" spans="1:11" x14ac:dyDescent="0.3">
      <c r="A19750" t="s">
        <v>19749</v>
      </c>
      <c r="B19750" t="s">
        <v>19749</v>
      </c>
      <c r="C19750">
        <v>2</v>
      </c>
      <c r="J19750" t="s">
        <v>4492</v>
      </c>
      <c r="K19750">
        <v>10</v>
      </c>
    </row>
    <row r="19751" spans="1:11" x14ac:dyDescent="0.3">
      <c r="A19751" t="s">
        <v>19750</v>
      </c>
      <c r="B19751" t="s">
        <v>19750</v>
      </c>
      <c r="C19751">
        <v>2</v>
      </c>
      <c r="J19751" t="s">
        <v>30676</v>
      </c>
      <c r="K19751">
        <v>1</v>
      </c>
    </row>
    <row r="19752" spans="1:11" x14ac:dyDescent="0.3">
      <c r="A19752" t="s">
        <v>19751</v>
      </c>
      <c r="B19752" t="s">
        <v>19751</v>
      </c>
      <c r="C19752">
        <v>2</v>
      </c>
      <c r="J19752" t="s">
        <v>30677</v>
      </c>
      <c r="K19752">
        <v>1</v>
      </c>
    </row>
    <row r="19753" spans="1:11" x14ac:dyDescent="0.3">
      <c r="A19753" t="s">
        <v>19752</v>
      </c>
      <c r="B19753" t="s">
        <v>19752</v>
      </c>
      <c r="C19753">
        <v>2</v>
      </c>
      <c r="J19753" t="s">
        <v>30678</v>
      </c>
      <c r="K19753">
        <v>1</v>
      </c>
    </row>
    <row r="19754" spans="1:11" x14ac:dyDescent="0.3">
      <c r="A19754" t="s">
        <v>19753</v>
      </c>
      <c r="B19754" t="s">
        <v>19753</v>
      </c>
      <c r="C19754">
        <v>2</v>
      </c>
      <c r="J19754" t="s">
        <v>6055</v>
      </c>
      <c r="K19754">
        <v>7</v>
      </c>
    </row>
    <row r="19755" spans="1:11" x14ac:dyDescent="0.3">
      <c r="A19755" t="s">
        <v>19754</v>
      </c>
      <c r="B19755" t="s">
        <v>19754</v>
      </c>
      <c r="C19755">
        <v>2</v>
      </c>
      <c r="J19755" t="s">
        <v>30679</v>
      </c>
      <c r="K19755">
        <v>1</v>
      </c>
    </row>
    <row r="19756" spans="1:11" x14ac:dyDescent="0.3">
      <c r="A19756" t="s">
        <v>19755</v>
      </c>
      <c r="B19756" t="s">
        <v>19755</v>
      </c>
      <c r="C19756">
        <v>2</v>
      </c>
      <c r="J19756" t="s">
        <v>11791</v>
      </c>
      <c r="K19756">
        <v>3</v>
      </c>
    </row>
    <row r="19757" spans="1:11" x14ac:dyDescent="0.3">
      <c r="A19757" t="s">
        <v>19756</v>
      </c>
      <c r="B19757" t="s">
        <v>19756</v>
      </c>
      <c r="C19757">
        <v>2</v>
      </c>
      <c r="J19757" t="s">
        <v>16284</v>
      </c>
      <c r="K19757">
        <v>2</v>
      </c>
    </row>
    <row r="19758" spans="1:11" x14ac:dyDescent="0.3">
      <c r="A19758" t="s">
        <v>19757</v>
      </c>
      <c r="B19758" t="s">
        <v>19757</v>
      </c>
      <c r="C19758">
        <v>2</v>
      </c>
      <c r="J19758" t="s">
        <v>1793</v>
      </c>
      <c r="K19758">
        <v>28</v>
      </c>
    </row>
    <row r="19759" spans="1:11" x14ac:dyDescent="0.3">
      <c r="A19759" t="s">
        <v>19758</v>
      </c>
      <c r="B19759" t="s">
        <v>19758</v>
      </c>
      <c r="C19759">
        <v>2</v>
      </c>
      <c r="J19759" t="s">
        <v>30680</v>
      </c>
      <c r="K19759">
        <v>1</v>
      </c>
    </row>
    <row r="19760" spans="1:11" x14ac:dyDescent="0.3">
      <c r="A19760" t="s">
        <v>19759</v>
      </c>
      <c r="B19760" t="s">
        <v>19759</v>
      </c>
      <c r="C19760">
        <v>2</v>
      </c>
      <c r="J19760" t="s">
        <v>30681</v>
      </c>
      <c r="K19760">
        <v>1</v>
      </c>
    </row>
    <row r="19761" spans="1:11" x14ac:dyDescent="0.3">
      <c r="A19761" t="s">
        <v>19760</v>
      </c>
      <c r="B19761" t="s">
        <v>19760</v>
      </c>
      <c r="C19761">
        <v>2</v>
      </c>
      <c r="J19761" t="s">
        <v>30682</v>
      </c>
      <c r="K19761">
        <v>1</v>
      </c>
    </row>
    <row r="19762" spans="1:11" x14ac:dyDescent="0.3">
      <c r="A19762" t="s">
        <v>19761</v>
      </c>
      <c r="B19762" t="s">
        <v>19761</v>
      </c>
      <c r="C19762">
        <v>2</v>
      </c>
      <c r="J19762" t="s">
        <v>30683</v>
      </c>
      <c r="K19762">
        <v>1</v>
      </c>
    </row>
    <row r="19763" spans="1:11" x14ac:dyDescent="0.3">
      <c r="A19763" t="s">
        <v>19762</v>
      </c>
      <c r="B19763" t="s">
        <v>19762</v>
      </c>
      <c r="C19763">
        <v>2</v>
      </c>
      <c r="J19763" t="s">
        <v>30684</v>
      </c>
      <c r="K19763">
        <v>1</v>
      </c>
    </row>
    <row r="19764" spans="1:11" x14ac:dyDescent="0.3">
      <c r="A19764" t="s">
        <v>19763</v>
      </c>
      <c r="B19764" t="s">
        <v>19763</v>
      </c>
      <c r="C19764">
        <v>2</v>
      </c>
      <c r="J19764" t="s">
        <v>4919</v>
      </c>
      <c r="K19764">
        <v>9</v>
      </c>
    </row>
    <row r="19765" spans="1:11" x14ac:dyDescent="0.3">
      <c r="A19765" t="s">
        <v>19764</v>
      </c>
      <c r="B19765" t="s">
        <v>19764</v>
      </c>
      <c r="C19765">
        <v>2</v>
      </c>
      <c r="J19765" t="s">
        <v>7957</v>
      </c>
      <c r="K19765">
        <v>5</v>
      </c>
    </row>
    <row r="19766" spans="1:11" x14ac:dyDescent="0.3">
      <c r="A19766" t="s">
        <v>19765</v>
      </c>
      <c r="B19766" t="s">
        <v>19765</v>
      </c>
      <c r="C19766">
        <v>2</v>
      </c>
      <c r="J19766" t="s">
        <v>16285</v>
      </c>
      <c r="K19766">
        <v>2</v>
      </c>
    </row>
    <row r="19767" spans="1:11" x14ac:dyDescent="0.3">
      <c r="A19767" t="s">
        <v>19766</v>
      </c>
      <c r="B19767" t="s">
        <v>19766</v>
      </c>
      <c r="C19767">
        <v>2</v>
      </c>
      <c r="J19767" t="s">
        <v>30685</v>
      </c>
      <c r="K19767">
        <v>1</v>
      </c>
    </row>
    <row r="19768" spans="1:11" x14ac:dyDescent="0.3">
      <c r="A19768" t="s">
        <v>19767</v>
      </c>
      <c r="B19768" t="s">
        <v>19767</v>
      </c>
      <c r="C19768">
        <v>2</v>
      </c>
      <c r="J19768" t="s">
        <v>1080</v>
      </c>
      <c r="K19768">
        <v>47</v>
      </c>
    </row>
    <row r="19769" spans="1:11" x14ac:dyDescent="0.3">
      <c r="A19769" t="s">
        <v>19768</v>
      </c>
      <c r="B19769" t="s">
        <v>19768</v>
      </c>
      <c r="C19769">
        <v>2</v>
      </c>
      <c r="J19769" t="s">
        <v>6846</v>
      </c>
      <c r="K19769">
        <v>6</v>
      </c>
    </row>
    <row r="19770" spans="1:11" x14ac:dyDescent="0.3">
      <c r="A19770" t="s">
        <v>19769</v>
      </c>
      <c r="B19770" t="s">
        <v>19769</v>
      </c>
      <c r="C19770">
        <v>2</v>
      </c>
      <c r="J19770" t="s">
        <v>30686</v>
      </c>
      <c r="K19770">
        <v>1</v>
      </c>
    </row>
    <row r="19771" spans="1:11" x14ac:dyDescent="0.3">
      <c r="A19771" t="s">
        <v>19770</v>
      </c>
      <c r="B19771" t="s">
        <v>19770</v>
      </c>
      <c r="C19771">
        <v>2</v>
      </c>
      <c r="J19771" t="s">
        <v>30687</v>
      </c>
      <c r="K19771">
        <v>1</v>
      </c>
    </row>
    <row r="19772" spans="1:11" x14ac:dyDescent="0.3">
      <c r="A19772" t="s">
        <v>19771</v>
      </c>
      <c r="B19772" t="s">
        <v>19771</v>
      </c>
      <c r="C19772">
        <v>2</v>
      </c>
      <c r="J19772" t="s">
        <v>5428</v>
      </c>
      <c r="K19772">
        <v>8</v>
      </c>
    </row>
    <row r="19773" spans="1:11" x14ac:dyDescent="0.3">
      <c r="A19773" t="s">
        <v>19772</v>
      </c>
      <c r="B19773" t="s">
        <v>19772</v>
      </c>
      <c r="C19773">
        <v>2</v>
      </c>
      <c r="J19773" t="s">
        <v>30688</v>
      </c>
      <c r="K19773">
        <v>1</v>
      </c>
    </row>
    <row r="19774" spans="1:11" x14ac:dyDescent="0.3">
      <c r="A19774" t="s">
        <v>19773</v>
      </c>
      <c r="B19774" t="s">
        <v>19773</v>
      </c>
      <c r="C19774">
        <v>2</v>
      </c>
      <c r="J19774" t="s">
        <v>30689</v>
      </c>
      <c r="K19774">
        <v>1</v>
      </c>
    </row>
    <row r="19775" spans="1:11" x14ac:dyDescent="0.3">
      <c r="A19775" t="s">
        <v>19774</v>
      </c>
      <c r="B19775" t="s">
        <v>19774</v>
      </c>
      <c r="C19775">
        <v>2</v>
      </c>
      <c r="J19775" t="s">
        <v>16286</v>
      </c>
      <c r="K19775">
        <v>2</v>
      </c>
    </row>
    <row r="19776" spans="1:11" x14ac:dyDescent="0.3">
      <c r="A19776" t="s">
        <v>19775</v>
      </c>
      <c r="B19776" t="s">
        <v>19775</v>
      </c>
      <c r="C19776">
        <v>2</v>
      </c>
      <c r="J19776" t="s">
        <v>30690</v>
      </c>
      <c r="K19776">
        <v>1</v>
      </c>
    </row>
    <row r="19777" spans="1:11" x14ac:dyDescent="0.3">
      <c r="A19777" t="s">
        <v>19776</v>
      </c>
      <c r="B19777" t="s">
        <v>19776</v>
      </c>
      <c r="C19777">
        <v>2</v>
      </c>
      <c r="J19777" t="s">
        <v>30691</v>
      </c>
      <c r="K19777">
        <v>1</v>
      </c>
    </row>
    <row r="19778" spans="1:11" x14ac:dyDescent="0.3">
      <c r="A19778" t="s">
        <v>19777</v>
      </c>
      <c r="B19778" t="s">
        <v>19777</v>
      </c>
      <c r="C19778">
        <v>2</v>
      </c>
      <c r="J19778" t="s">
        <v>16287</v>
      </c>
      <c r="K19778">
        <v>2</v>
      </c>
    </row>
    <row r="19779" spans="1:11" x14ac:dyDescent="0.3">
      <c r="A19779" t="s">
        <v>19778</v>
      </c>
      <c r="B19779" t="s">
        <v>19778</v>
      </c>
      <c r="C19779">
        <v>2</v>
      </c>
      <c r="J19779" t="s">
        <v>30692</v>
      </c>
      <c r="K19779">
        <v>1</v>
      </c>
    </row>
    <row r="19780" spans="1:11" x14ac:dyDescent="0.3">
      <c r="A19780" t="s">
        <v>19779</v>
      </c>
      <c r="B19780" t="s">
        <v>19779</v>
      </c>
      <c r="C19780">
        <v>2</v>
      </c>
      <c r="J19780" t="s">
        <v>30693</v>
      </c>
      <c r="K19780">
        <v>1</v>
      </c>
    </row>
    <row r="19781" spans="1:11" x14ac:dyDescent="0.3">
      <c r="A19781" t="s">
        <v>19780</v>
      </c>
      <c r="B19781" t="s">
        <v>19780</v>
      </c>
      <c r="C19781">
        <v>2</v>
      </c>
      <c r="J19781" t="s">
        <v>9432</v>
      </c>
      <c r="K19781">
        <v>4</v>
      </c>
    </row>
    <row r="19782" spans="1:11" x14ac:dyDescent="0.3">
      <c r="A19782" t="s">
        <v>19781</v>
      </c>
      <c r="B19782" t="s">
        <v>19781</v>
      </c>
      <c r="C19782">
        <v>2</v>
      </c>
      <c r="J19782" t="s">
        <v>16288</v>
      </c>
      <c r="K19782">
        <v>2</v>
      </c>
    </row>
    <row r="19783" spans="1:11" x14ac:dyDescent="0.3">
      <c r="A19783" t="s">
        <v>19782</v>
      </c>
      <c r="B19783" t="s">
        <v>19782</v>
      </c>
      <c r="C19783">
        <v>2</v>
      </c>
      <c r="J19783" t="s">
        <v>1932</v>
      </c>
      <c r="K19783">
        <v>26</v>
      </c>
    </row>
    <row r="19784" spans="1:11" x14ac:dyDescent="0.3">
      <c r="A19784" t="s">
        <v>19783</v>
      </c>
      <c r="B19784" t="s">
        <v>19783</v>
      </c>
      <c r="C19784">
        <v>2</v>
      </c>
      <c r="J19784" t="s">
        <v>30694</v>
      </c>
      <c r="K19784">
        <v>1</v>
      </c>
    </row>
    <row r="19785" spans="1:11" x14ac:dyDescent="0.3">
      <c r="A19785" t="s">
        <v>19784</v>
      </c>
      <c r="B19785" t="s">
        <v>19784</v>
      </c>
      <c r="C19785">
        <v>2</v>
      </c>
      <c r="J19785" t="s">
        <v>30695</v>
      </c>
      <c r="K19785">
        <v>1</v>
      </c>
    </row>
    <row r="19786" spans="1:11" x14ac:dyDescent="0.3">
      <c r="A19786" t="s">
        <v>19785</v>
      </c>
      <c r="B19786" t="s">
        <v>19785</v>
      </c>
      <c r="C19786">
        <v>2</v>
      </c>
      <c r="J19786" t="s">
        <v>7958</v>
      </c>
      <c r="K19786">
        <v>5</v>
      </c>
    </row>
    <row r="19787" spans="1:11" x14ac:dyDescent="0.3">
      <c r="A19787" t="s">
        <v>19786</v>
      </c>
      <c r="B19787" t="s">
        <v>19786</v>
      </c>
      <c r="C19787">
        <v>2</v>
      </c>
      <c r="J19787" t="s">
        <v>30696</v>
      </c>
      <c r="K19787">
        <v>1</v>
      </c>
    </row>
    <row r="19788" spans="1:11" x14ac:dyDescent="0.3">
      <c r="A19788" t="s">
        <v>19787</v>
      </c>
      <c r="B19788" t="s">
        <v>19787</v>
      </c>
      <c r="C19788">
        <v>2</v>
      </c>
      <c r="J19788" t="s">
        <v>30697</v>
      </c>
      <c r="K19788">
        <v>1</v>
      </c>
    </row>
    <row r="19789" spans="1:11" x14ac:dyDescent="0.3">
      <c r="A19789" t="s">
        <v>19788</v>
      </c>
      <c r="B19789" t="s">
        <v>19788</v>
      </c>
      <c r="C19789">
        <v>2</v>
      </c>
      <c r="J19789" t="s">
        <v>30698</v>
      </c>
      <c r="K19789">
        <v>1</v>
      </c>
    </row>
    <row r="19790" spans="1:11" x14ac:dyDescent="0.3">
      <c r="A19790" t="s">
        <v>19789</v>
      </c>
      <c r="B19790" t="s">
        <v>19789</v>
      </c>
      <c r="C19790">
        <v>2</v>
      </c>
      <c r="J19790" t="s">
        <v>30699</v>
      </c>
      <c r="K19790">
        <v>1</v>
      </c>
    </row>
    <row r="19791" spans="1:11" x14ac:dyDescent="0.3">
      <c r="A19791" t="s">
        <v>19790</v>
      </c>
      <c r="B19791" t="s">
        <v>19790</v>
      </c>
      <c r="C19791">
        <v>2</v>
      </c>
      <c r="J19791" t="s">
        <v>30700</v>
      </c>
      <c r="K19791">
        <v>1</v>
      </c>
    </row>
    <row r="19792" spans="1:11" x14ac:dyDescent="0.3">
      <c r="A19792" t="s">
        <v>19791</v>
      </c>
      <c r="B19792" t="s">
        <v>19791</v>
      </c>
      <c r="C19792">
        <v>2</v>
      </c>
      <c r="J19792" t="s">
        <v>30701</v>
      </c>
      <c r="K19792">
        <v>1</v>
      </c>
    </row>
    <row r="19793" spans="1:11" x14ac:dyDescent="0.3">
      <c r="A19793" t="s">
        <v>19792</v>
      </c>
      <c r="B19793" t="s">
        <v>19792</v>
      </c>
      <c r="C19793">
        <v>2</v>
      </c>
      <c r="J19793" t="s">
        <v>30702</v>
      </c>
      <c r="K19793">
        <v>1</v>
      </c>
    </row>
    <row r="19794" spans="1:11" x14ac:dyDescent="0.3">
      <c r="A19794" t="s">
        <v>19793</v>
      </c>
      <c r="B19794" t="s">
        <v>19793</v>
      </c>
      <c r="C19794">
        <v>2</v>
      </c>
      <c r="J19794" t="s">
        <v>30703</v>
      </c>
      <c r="K19794">
        <v>1</v>
      </c>
    </row>
    <row r="19795" spans="1:11" x14ac:dyDescent="0.3">
      <c r="A19795" t="s">
        <v>19794</v>
      </c>
      <c r="B19795" t="s">
        <v>19794</v>
      </c>
      <c r="C19795">
        <v>2</v>
      </c>
      <c r="J19795" t="s">
        <v>30704</v>
      </c>
      <c r="K19795">
        <v>1</v>
      </c>
    </row>
    <row r="19796" spans="1:11" x14ac:dyDescent="0.3">
      <c r="A19796" t="s">
        <v>19795</v>
      </c>
      <c r="B19796" t="s">
        <v>19795</v>
      </c>
      <c r="C19796">
        <v>2</v>
      </c>
      <c r="J19796" t="s">
        <v>16289</v>
      </c>
      <c r="K19796">
        <v>2</v>
      </c>
    </row>
    <row r="19797" spans="1:11" x14ac:dyDescent="0.3">
      <c r="A19797" t="s">
        <v>19796</v>
      </c>
      <c r="B19797" t="s">
        <v>19796</v>
      </c>
      <c r="C19797">
        <v>2</v>
      </c>
      <c r="J19797" t="s">
        <v>30705</v>
      </c>
      <c r="K19797">
        <v>1</v>
      </c>
    </row>
    <row r="19798" spans="1:11" x14ac:dyDescent="0.3">
      <c r="A19798" t="s">
        <v>19797</v>
      </c>
      <c r="B19798" t="s">
        <v>19797</v>
      </c>
      <c r="C19798">
        <v>2</v>
      </c>
      <c r="J19798" t="s">
        <v>6056</v>
      </c>
      <c r="K19798">
        <v>7</v>
      </c>
    </row>
    <row r="19799" spans="1:11" x14ac:dyDescent="0.3">
      <c r="A19799" t="s">
        <v>19798</v>
      </c>
      <c r="B19799" t="s">
        <v>19798</v>
      </c>
      <c r="C19799">
        <v>2</v>
      </c>
      <c r="J19799" t="s">
        <v>16290</v>
      </c>
      <c r="K19799">
        <v>2</v>
      </c>
    </row>
    <row r="19800" spans="1:11" x14ac:dyDescent="0.3">
      <c r="A19800" t="s">
        <v>19799</v>
      </c>
      <c r="B19800" t="s">
        <v>19799</v>
      </c>
      <c r="C19800">
        <v>2</v>
      </c>
      <c r="J19800" t="s">
        <v>30706</v>
      </c>
      <c r="K19800">
        <v>1</v>
      </c>
    </row>
    <row r="19801" spans="1:11" x14ac:dyDescent="0.3">
      <c r="A19801" t="s">
        <v>19800</v>
      </c>
      <c r="B19801" t="s">
        <v>19800</v>
      </c>
      <c r="C19801">
        <v>2</v>
      </c>
      <c r="J19801" t="s">
        <v>6847</v>
      </c>
      <c r="K19801">
        <v>6</v>
      </c>
    </row>
    <row r="19802" spans="1:11" x14ac:dyDescent="0.3">
      <c r="A19802" t="s">
        <v>19801</v>
      </c>
      <c r="B19802" t="s">
        <v>19801</v>
      </c>
      <c r="C19802">
        <v>2</v>
      </c>
      <c r="J19802" t="s">
        <v>30707</v>
      </c>
      <c r="K19802">
        <v>1</v>
      </c>
    </row>
    <row r="19803" spans="1:11" x14ac:dyDescent="0.3">
      <c r="A19803" t="s">
        <v>19802</v>
      </c>
      <c r="B19803" t="s">
        <v>19802</v>
      </c>
      <c r="C19803">
        <v>2</v>
      </c>
      <c r="J19803" t="s">
        <v>9433</v>
      </c>
      <c r="K19803">
        <v>4</v>
      </c>
    </row>
    <row r="19804" spans="1:11" x14ac:dyDescent="0.3">
      <c r="A19804" t="s">
        <v>19803</v>
      </c>
      <c r="B19804" t="s">
        <v>19803</v>
      </c>
      <c r="C19804">
        <v>2</v>
      </c>
      <c r="J19804" t="s">
        <v>30708</v>
      </c>
      <c r="K19804">
        <v>1</v>
      </c>
    </row>
    <row r="19805" spans="1:11" x14ac:dyDescent="0.3">
      <c r="A19805" t="s">
        <v>19804</v>
      </c>
      <c r="B19805" t="s">
        <v>19804</v>
      </c>
      <c r="C19805">
        <v>2</v>
      </c>
      <c r="J19805" t="s">
        <v>30709</v>
      </c>
      <c r="K19805">
        <v>1</v>
      </c>
    </row>
    <row r="19806" spans="1:11" x14ac:dyDescent="0.3">
      <c r="A19806" t="s">
        <v>19805</v>
      </c>
      <c r="B19806" t="s">
        <v>19805</v>
      </c>
      <c r="C19806">
        <v>2</v>
      </c>
      <c r="J19806" t="s">
        <v>30710</v>
      </c>
      <c r="K19806">
        <v>1</v>
      </c>
    </row>
    <row r="19807" spans="1:11" x14ac:dyDescent="0.3">
      <c r="A19807" t="s">
        <v>19806</v>
      </c>
      <c r="B19807" t="s">
        <v>19806</v>
      </c>
      <c r="C19807">
        <v>2</v>
      </c>
      <c r="J19807" t="s">
        <v>5429</v>
      </c>
      <c r="K19807">
        <v>8</v>
      </c>
    </row>
    <row r="19808" spans="1:11" x14ac:dyDescent="0.3">
      <c r="A19808" t="s">
        <v>19807</v>
      </c>
      <c r="B19808" t="s">
        <v>19807</v>
      </c>
      <c r="C19808">
        <v>2</v>
      </c>
      <c r="J19808" t="s">
        <v>11792</v>
      </c>
      <c r="K19808">
        <v>3</v>
      </c>
    </row>
    <row r="19809" spans="1:11" x14ac:dyDescent="0.3">
      <c r="A19809" t="s">
        <v>19808</v>
      </c>
      <c r="B19809" t="s">
        <v>19808</v>
      </c>
      <c r="C19809">
        <v>2</v>
      </c>
      <c r="J19809" t="s">
        <v>30711</v>
      </c>
      <c r="K19809">
        <v>1</v>
      </c>
    </row>
    <row r="19810" spans="1:11" x14ac:dyDescent="0.3">
      <c r="A19810" t="s">
        <v>19809</v>
      </c>
      <c r="B19810" t="s">
        <v>19809</v>
      </c>
      <c r="C19810">
        <v>2</v>
      </c>
      <c r="J19810" t="s">
        <v>16291</v>
      </c>
      <c r="K19810">
        <v>2</v>
      </c>
    </row>
    <row r="19811" spans="1:11" x14ac:dyDescent="0.3">
      <c r="A19811" t="s">
        <v>19810</v>
      </c>
      <c r="B19811" t="s">
        <v>19810</v>
      </c>
      <c r="C19811">
        <v>2</v>
      </c>
      <c r="J19811" t="s">
        <v>5430</v>
      </c>
      <c r="K19811">
        <v>8</v>
      </c>
    </row>
    <row r="19812" spans="1:11" x14ac:dyDescent="0.3">
      <c r="A19812" t="s">
        <v>19811</v>
      </c>
      <c r="B19812" t="s">
        <v>19811</v>
      </c>
      <c r="C19812">
        <v>2</v>
      </c>
      <c r="J19812" t="s">
        <v>30712</v>
      </c>
      <c r="K19812">
        <v>1</v>
      </c>
    </row>
    <row r="19813" spans="1:11" x14ac:dyDescent="0.3">
      <c r="A19813" t="s">
        <v>19812</v>
      </c>
      <c r="B19813" t="s">
        <v>19812</v>
      </c>
      <c r="C19813">
        <v>2</v>
      </c>
      <c r="J19813" t="s">
        <v>30713</v>
      </c>
      <c r="K19813">
        <v>1</v>
      </c>
    </row>
    <row r="19814" spans="1:11" x14ac:dyDescent="0.3">
      <c r="A19814" t="s">
        <v>19813</v>
      </c>
      <c r="B19814" t="s">
        <v>19813</v>
      </c>
      <c r="C19814">
        <v>2</v>
      </c>
      <c r="J19814" t="s">
        <v>30714</v>
      </c>
      <c r="K19814">
        <v>1</v>
      </c>
    </row>
    <row r="19815" spans="1:11" x14ac:dyDescent="0.3">
      <c r="A19815" t="s">
        <v>19814</v>
      </c>
      <c r="B19815" t="s">
        <v>19814</v>
      </c>
      <c r="C19815">
        <v>2</v>
      </c>
      <c r="J19815" t="s">
        <v>7959</v>
      </c>
      <c r="K19815">
        <v>5</v>
      </c>
    </row>
    <row r="19816" spans="1:11" x14ac:dyDescent="0.3">
      <c r="A19816" t="s">
        <v>19815</v>
      </c>
      <c r="B19816" t="s">
        <v>19815</v>
      </c>
      <c r="C19816">
        <v>2</v>
      </c>
      <c r="J19816" t="s">
        <v>11793</v>
      </c>
      <c r="K19816">
        <v>3</v>
      </c>
    </row>
    <row r="19817" spans="1:11" x14ac:dyDescent="0.3">
      <c r="A19817" t="s">
        <v>19816</v>
      </c>
      <c r="B19817" t="s">
        <v>19816</v>
      </c>
      <c r="C19817">
        <v>2</v>
      </c>
      <c r="J19817" t="s">
        <v>2733</v>
      </c>
      <c r="K19817">
        <v>18</v>
      </c>
    </row>
    <row r="19818" spans="1:11" x14ac:dyDescent="0.3">
      <c r="A19818" t="s">
        <v>19817</v>
      </c>
      <c r="B19818" t="s">
        <v>19817</v>
      </c>
      <c r="C19818">
        <v>2</v>
      </c>
      <c r="J19818" t="s">
        <v>16292</v>
      </c>
      <c r="K19818">
        <v>2</v>
      </c>
    </row>
    <row r="19819" spans="1:11" x14ac:dyDescent="0.3">
      <c r="A19819" t="s">
        <v>19818</v>
      </c>
      <c r="B19819" t="s">
        <v>19818</v>
      </c>
      <c r="C19819">
        <v>2</v>
      </c>
      <c r="J19819" t="s">
        <v>30715</v>
      </c>
      <c r="K19819">
        <v>1</v>
      </c>
    </row>
    <row r="19820" spans="1:11" x14ac:dyDescent="0.3">
      <c r="A19820" t="s">
        <v>19819</v>
      </c>
      <c r="B19820" t="s">
        <v>19819</v>
      </c>
      <c r="C19820">
        <v>2</v>
      </c>
      <c r="J19820" t="s">
        <v>30716</v>
      </c>
      <c r="K19820">
        <v>1</v>
      </c>
    </row>
    <row r="19821" spans="1:11" x14ac:dyDescent="0.3">
      <c r="A19821" t="s">
        <v>19820</v>
      </c>
      <c r="B19821" t="s">
        <v>19820</v>
      </c>
      <c r="C19821">
        <v>2</v>
      </c>
      <c r="J19821" t="s">
        <v>16293</v>
      </c>
      <c r="K19821">
        <v>2</v>
      </c>
    </row>
    <row r="19822" spans="1:11" x14ac:dyDescent="0.3">
      <c r="A19822" t="s">
        <v>19821</v>
      </c>
      <c r="B19822" t="s">
        <v>19821</v>
      </c>
      <c r="C19822">
        <v>2</v>
      </c>
      <c r="J19822" t="s">
        <v>30717</v>
      </c>
      <c r="K19822">
        <v>1</v>
      </c>
    </row>
    <row r="19823" spans="1:11" x14ac:dyDescent="0.3">
      <c r="A19823" t="s">
        <v>19822</v>
      </c>
      <c r="B19823" t="s">
        <v>19822</v>
      </c>
      <c r="C19823">
        <v>2</v>
      </c>
      <c r="J19823" t="s">
        <v>30718</v>
      </c>
      <c r="K19823">
        <v>1</v>
      </c>
    </row>
    <row r="19824" spans="1:11" x14ac:dyDescent="0.3">
      <c r="A19824" t="s">
        <v>19823</v>
      </c>
      <c r="B19824" t="s">
        <v>19823</v>
      </c>
      <c r="C19824">
        <v>2</v>
      </c>
      <c r="J19824" t="s">
        <v>30719</v>
      </c>
      <c r="K19824">
        <v>1</v>
      </c>
    </row>
    <row r="19825" spans="1:11" x14ac:dyDescent="0.3">
      <c r="A19825" t="s">
        <v>19824</v>
      </c>
      <c r="B19825" t="s">
        <v>19824</v>
      </c>
      <c r="C19825">
        <v>2</v>
      </c>
      <c r="J19825" t="s">
        <v>6848</v>
      </c>
      <c r="K19825">
        <v>6</v>
      </c>
    </row>
    <row r="19826" spans="1:11" x14ac:dyDescent="0.3">
      <c r="A19826" t="s">
        <v>19825</v>
      </c>
      <c r="B19826" t="s">
        <v>19825</v>
      </c>
      <c r="C19826">
        <v>2</v>
      </c>
      <c r="J19826" t="s">
        <v>16294</v>
      </c>
      <c r="K19826">
        <v>2</v>
      </c>
    </row>
    <row r="19827" spans="1:11" x14ac:dyDescent="0.3">
      <c r="A19827" t="s">
        <v>19826</v>
      </c>
      <c r="B19827" t="s">
        <v>19826</v>
      </c>
      <c r="C19827">
        <v>2</v>
      </c>
      <c r="J19827" t="s">
        <v>30720</v>
      </c>
      <c r="K19827">
        <v>1</v>
      </c>
    </row>
    <row r="19828" spans="1:11" x14ac:dyDescent="0.3">
      <c r="A19828" t="s">
        <v>19827</v>
      </c>
      <c r="B19828" t="s">
        <v>19827</v>
      </c>
      <c r="C19828">
        <v>2</v>
      </c>
      <c r="J19828" t="s">
        <v>11794</v>
      </c>
      <c r="K19828">
        <v>3</v>
      </c>
    </row>
    <row r="19829" spans="1:11" x14ac:dyDescent="0.3">
      <c r="A19829" t="s">
        <v>19828</v>
      </c>
      <c r="B19829" t="s">
        <v>19828</v>
      </c>
      <c r="C19829">
        <v>2</v>
      </c>
      <c r="J19829" t="s">
        <v>30721</v>
      </c>
      <c r="K19829">
        <v>1</v>
      </c>
    </row>
    <row r="19830" spans="1:11" x14ac:dyDescent="0.3">
      <c r="A19830" t="s">
        <v>19829</v>
      </c>
      <c r="B19830" t="s">
        <v>19829</v>
      </c>
      <c r="C19830">
        <v>2</v>
      </c>
      <c r="J19830" t="s">
        <v>30722</v>
      </c>
      <c r="K19830">
        <v>1</v>
      </c>
    </row>
    <row r="19831" spans="1:11" x14ac:dyDescent="0.3">
      <c r="A19831" t="s">
        <v>19830</v>
      </c>
      <c r="B19831" t="s">
        <v>19830</v>
      </c>
      <c r="C19831">
        <v>2</v>
      </c>
      <c r="J19831" t="s">
        <v>11795</v>
      </c>
      <c r="K19831">
        <v>3</v>
      </c>
    </row>
    <row r="19832" spans="1:11" x14ac:dyDescent="0.3">
      <c r="A19832" t="s">
        <v>19831</v>
      </c>
      <c r="B19832" t="s">
        <v>19831</v>
      </c>
      <c r="C19832">
        <v>2</v>
      </c>
      <c r="J19832" t="s">
        <v>30723</v>
      </c>
      <c r="K19832">
        <v>1</v>
      </c>
    </row>
    <row r="19833" spans="1:11" x14ac:dyDescent="0.3">
      <c r="A19833" t="s">
        <v>19832</v>
      </c>
      <c r="B19833" t="s">
        <v>19832</v>
      </c>
      <c r="C19833">
        <v>2</v>
      </c>
      <c r="J19833" t="s">
        <v>16295</v>
      </c>
      <c r="K19833">
        <v>2</v>
      </c>
    </row>
    <row r="19834" spans="1:11" x14ac:dyDescent="0.3">
      <c r="A19834" t="s">
        <v>19833</v>
      </c>
      <c r="B19834" t="s">
        <v>19833</v>
      </c>
      <c r="C19834">
        <v>2</v>
      </c>
      <c r="J19834" t="s">
        <v>16296</v>
      </c>
      <c r="K19834">
        <v>2</v>
      </c>
    </row>
    <row r="19835" spans="1:11" x14ac:dyDescent="0.3">
      <c r="A19835" t="s">
        <v>19834</v>
      </c>
      <c r="B19835" t="s">
        <v>19834</v>
      </c>
      <c r="C19835">
        <v>2</v>
      </c>
      <c r="J19835" t="s">
        <v>30724</v>
      </c>
      <c r="K19835">
        <v>1</v>
      </c>
    </row>
    <row r="19836" spans="1:11" x14ac:dyDescent="0.3">
      <c r="A19836" t="s">
        <v>19835</v>
      </c>
      <c r="B19836" t="s">
        <v>19835</v>
      </c>
      <c r="C19836">
        <v>2</v>
      </c>
      <c r="J19836" t="s">
        <v>30725</v>
      </c>
      <c r="K19836">
        <v>1</v>
      </c>
    </row>
    <row r="19837" spans="1:11" x14ac:dyDescent="0.3">
      <c r="A19837" t="s">
        <v>19836</v>
      </c>
      <c r="B19837" t="s">
        <v>19836</v>
      </c>
      <c r="C19837">
        <v>2</v>
      </c>
      <c r="J19837" t="s">
        <v>30726</v>
      </c>
      <c r="K19837">
        <v>1</v>
      </c>
    </row>
    <row r="19838" spans="1:11" x14ac:dyDescent="0.3">
      <c r="A19838" t="s">
        <v>19837</v>
      </c>
      <c r="B19838" t="s">
        <v>19837</v>
      </c>
      <c r="C19838">
        <v>2</v>
      </c>
      <c r="J19838" t="s">
        <v>4135</v>
      </c>
      <c r="K19838">
        <v>11</v>
      </c>
    </row>
    <row r="19839" spans="1:11" x14ac:dyDescent="0.3">
      <c r="A19839" t="s">
        <v>19838</v>
      </c>
      <c r="B19839" t="s">
        <v>19838</v>
      </c>
      <c r="C19839">
        <v>2</v>
      </c>
      <c r="J19839" t="s">
        <v>16297</v>
      </c>
      <c r="K19839">
        <v>2</v>
      </c>
    </row>
    <row r="19840" spans="1:11" x14ac:dyDescent="0.3">
      <c r="A19840" t="s">
        <v>19839</v>
      </c>
      <c r="B19840" t="s">
        <v>19839</v>
      </c>
      <c r="C19840">
        <v>2</v>
      </c>
      <c r="J19840" t="s">
        <v>30727</v>
      </c>
      <c r="K19840">
        <v>1</v>
      </c>
    </row>
    <row r="19841" spans="1:11" x14ac:dyDescent="0.3">
      <c r="A19841" t="s">
        <v>19840</v>
      </c>
      <c r="B19841" t="s">
        <v>19840</v>
      </c>
      <c r="C19841">
        <v>2</v>
      </c>
      <c r="J19841" t="s">
        <v>30728</v>
      </c>
      <c r="K19841">
        <v>1</v>
      </c>
    </row>
    <row r="19842" spans="1:11" x14ac:dyDescent="0.3">
      <c r="A19842" t="s">
        <v>19841</v>
      </c>
      <c r="B19842" t="s">
        <v>19841</v>
      </c>
      <c r="C19842">
        <v>2</v>
      </c>
      <c r="J19842" t="s">
        <v>9434</v>
      </c>
      <c r="K19842">
        <v>4</v>
      </c>
    </row>
    <row r="19843" spans="1:11" x14ac:dyDescent="0.3">
      <c r="A19843" t="s">
        <v>19842</v>
      </c>
      <c r="B19843" t="s">
        <v>19842</v>
      </c>
      <c r="C19843">
        <v>2</v>
      </c>
      <c r="J19843" t="s">
        <v>30729</v>
      </c>
      <c r="K19843">
        <v>1</v>
      </c>
    </row>
    <row r="19844" spans="1:11" x14ac:dyDescent="0.3">
      <c r="A19844" t="s">
        <v>19843</v>
      </c>
      <c r="B19844" t="s">
        <v>19843</v>
      </c>
      <c r="C19844">
        <v>2</v>
      </c>
      <c r="J19844" t="s">
        <v>11796</v>
      </c>
      <c r="K19844">
        <v>3</v>
      </c>
    </row>
    <row r="19845" spans="1:11" x14ac:dyDescent="0.3">
      <c r="A19845" t="s">
        <v>19844</v>
      </c>
      <c r="B19845" t="s">
        <v>19844</v>
      </c>
      <c r="C19845">
        <v>2</v>
      </c>
      <c r="J19845" t="s">
        <v>30730</v>
      </c>
      <c r="K19845">
        <v>1</v>
      </c>
    </row>
    <row r="19846" spans="1:11" x14ac:dyDescent="0.3">
      <c r="A19846" t="s">
        <v>19845</v>
      </c>
      <c r="B19846" t="s">
        <v>19845</v>
      </c>
      <c r="C19846">
        <v>2</v>
      </c>
      <c r="J19846" t="s">
        <v>7960</v>
      </c>
      <c r="K19846">
        <v>5</v>
      </c>
    </row>
    <row r="19847" spans="1:11" x14ac:dyDescent="0.3">
      <c r="A19847" t="s">
        <v>19846</v>
      </c>
      <c r="B19847" t="s">
        <v>19846</v>
      </c>
      <c r="C19847">
        <v>2</v>
      </c>
      <c r="J19847" t="s">
        <v>6849</v>
      </c>
      <c r="K19847">
        <v>6</v>
      </c>
    </row>
    <row r="19848" spans="1:11" x14ac:dyDescent="0.3">
      <c r="A19848" t="s">
        <v>19847</v>
      </c>
      <c r="B19848" t="s">
        <v>19847</v>
      </c>
      <c r="C19848">
        <v>2</v>
      </c>
      <c r="J19848" t="s">
        <v>30731</v>
      </c>
      <c r="K19848">
        <v>1</v>
      </c>
    </row>
    <row r="19849" spans="1:11" x14ac:dyDescent="0.3">
      <c r="A19849" t="s">
        <v>19848</v>
      </c>
      <c r="B19849" t="s">
        <v>19848</v>
      </c>
      <c r="C19849">
        <v>2</v>
      </c>
      <c r="J19849" t="s">
        <v>30732</v>
      </c>
      <c r="K19849">
        <v>1</v>
      </c>
    </row>
    <row r="19850" spans="1:11" x14ac:dyDescent="0.3">
      <c r="A19850" t="s">
        <v>19849</v>
      </c>
      <c r="B19850" t="s">
        <v>19849</v>
      </c>
      <c r="C19850">
        <v>2</v>
      </c>
      <c r="J19850" t="s">
        <v>30733</v>
      </c>
      <c r="K19850">
        <v>1</v>
      </c>
    </row>
    <row r="19851" spans="1:11" x14ac:dyDescent="0.3">
      <c r="A19851" t="s">
        <v>19850</v>
      </c>
      <c r="B19851" t="s">
        <v>19850</v>
      </c>
      <c r="C19851">
        <v>2</v>
      </c>
      <c r="J19851" t="s">
        <v>1154</v>
      </c>
      <c r="K19851">
        <v>44</v>
      </c>
    </row>
    <row r="19852" spans="1:11" x14ac:dyDescent="0.3">
      <c r="A19852" t="s">
        <v>19851</v>
      </c>
      <c r="B19852" t="s">
        <v>19851</v>
      </c>
      <c r="C19852">
        <v>2</v>
      </c>
      <c r="J19852" t="s">
        <v>6057</v>
      </c>
      <c r="K19852">
        <v>7</v>
      </c>
    </row>
    <row r="19853" spans="1:11" x14ac:dyDescent="0.3">
      <c r="A19853" t="s">
        <v>19852</v>
      </c>
      <c r="B19853" t="s">
        <v>19852</v>
      </c>
      <c r="C19853">
        <v>2</v>
      </c>
      <c r="J19853" t="s">
        <v>11797</v>
      </c>
      <c r="K19853">
        <v>3</v>
      </c>
    </row>
    <row r="19854" spans="1:11" x14ac:dyDescent="0.3">
      <c r="A19854" t="s">
        <v>19853</v>
      </c>
      <c r="B19854" t="s">
        <v>19853</v>
      </c>
      <c r="C19854">
        <v>2</v>
      </c>
      <c r="J19854" t="s">
        <v>30734</v>
      </c>
      <c r="K19854">
        <v>1</v>
      </c>
    </row>
    <row r="19855" spans="1:11" x14ac:dyDescent="0.3">
      <c r="A19855" t="s">
        <v>19854</v>
      </c>
      <c r="B19855" t="s">
        <v>19854</v>
      </c>
      <c r="C19855">
        <v>2</v>
      </c>
      <c r="J19855" t="s">
        <v>7961</v>
      </c>
      <c r="K19855">
        <v>5</v>
      </c>
    </row>
    <row r="19856" spans="1:11" x14ac:dyDescent="0.3">
      <c r="A19856" t="s">
        <v>19855</v>
      </c>
      <c r="B19856" t="s">
        <v>19855</v>
      </c>
      <c r="C19856">
        <v>2</v>
      </c>
      <c r="J19856" t="s">
        <v>30735</v>
      </c>
      <c r="K19856">
        <v>1</v>
      </c>
    </row>
    <row r="19857" spans="1:11" x14ac:dyDescent="0.3">
      <c r="A19857" t="s">
        <v>19856</v>
      </c>
      <c r="B19857" t="s">
        <v>19856</v>
      </c>
      <c r="C19857">
        <v>2</v>
      </c>
      <c r="J19857" t="s">
        <v>30736</v>
      </c>
      <c r="K19857">
        <v>1</v>
      </c>
    </row>
    <row r="19858" spans="1:11" x14ac:dyDescent="0.3">
      <c r="A19858" t="s">
        <v>19857</v>
      </c>
      <c r="B19858" t="s">
        <v>19857</v>
      </c>
      <c r="C19858">
        <v>2</v>
      </c>
      <c r="J19858" t="s">
        <v>2166</v>
      </c>
      <c r="K19858">
        <v>23</v>
      </c>
    </row>
    <row r="19859" spans="1:11" x14ac:dyDescent="0.3">
      <c r="A19859" t="s">
        <v>19858</v>
      </c>
      <c r="B19859" t="s">
        <v>19858</v>
      </c>
      <c r="C19859">
        <v>2</v>
      </c>
      <c r="J19859" t="s">
        <v>30737</v>
      </c>
      <c r="K19859">
        <v>1</v>
      </c>
    </row>
    <row r="19860" spans="1:11" x14ac:dyDescent="0.3">
      <c r="A19860" t="s">
        <v>19859</v>
      </c>
      <c r="B19860" t="s">
        <v>19859</v>
      </c>
      <c r="C19860">
        <v>2</v>
      </c>
      <c r="J19860" t="s">
        <v>30738</v>
      </c>
      <c r="K19860">
        <v>1</v>
      </c>
    </row>
    <row r="19861" spans="1:11" x14ac:dyDescent="0.3">
      <c r="A19861" t="s">
        <v>19860</v>
      </c>
      <c r="B19861" t="s">
        <v>19860</v>
      </c>
      <c r="C19861">
        <v>2</v>
      </c>
      <c r="J19861" t="s">
        <v>7962</v>
      </c>
      <c r="K19861">
        <v>5</v>
      </c>
    </row>
    <row r="19862" spans="1:11" x14ac:dyDescent="0.3">
      <c r="A19862" t="s">
        <v>19861</v>
      </c>
      <c r="B19862" t="s">
        <v>19861</v>
      </c>
      <c r="C19862">
        <v>2</v>
      </c>
      <c r="J19862" t="s">
        <v>6850</v>
      </c>
      <c r="K19862">
        <v>6</v>
      </c>
    </row>
    <row r="19863" spans="1:11" x14ac:dyDescent="0.3">
      <c r="A19863" t="s">
        <v>19862</v>
      </c>
      <c r="B19863" t="s">
        <v>19862</v>
      </c>
      <c r="C19863">
        <v>2</v>
      </c>
      <c r="J19863" t="s">
        <v>30739</v>
      </c>
      <c r="K19863">
        <v>1</v>
      </c>
    </row>
    <row r="19864" spans="1:11" x14ac:dyDescent="0.3">
      <c r="A19864" t="s">
        <v>19863</v>
      </c>
      <c r="B19864" t="s">
        <v>19863</v>
      </c>
      <c r="C19864">
        <v>2</v>
      </c>
      <c r="J19864" t="s">
        <v>16298</v>
      </c>
      <c r="K19864">
        <v>2</v>
      </c>
    </row>
    <row r="19865" spans="1:11" x14ac:dyDescent="0.3">
      <c r="A19865" t="s">
        <v>19864</v>
      </c>
      <c r="B19865" t="s">
        <v>19864</v>
      </c>
      <c r="C19865">
        <v>2</v>
      </c>
      <c r="J19865" t="s">
        <v>30740</v>
      </c>
      <c r="K19865">
        <v>1</v>
      </c>
    </row>
    <row r="19866" spans="1:11" x14ac:dyDescent="0.3">
      <c r="A19866" t="s">
        <v>19865</v>
      </c>
      <c r="B19866" t="s">
        <v>19865</v>
      </c>
      <c r="C19866">
        <v>2</v>
      </c>
      <c r="J19866" t="s">
        <v>30741</v>
      </c>
      <c r="K19866">
        <v>1</v>
      </c>
    </row>
    <row r="19867" spans="1:11" x14ac:dyDescent="0.3">
      <c r="A19867" t="s">
        <v>19866</v>
      </c>
      <c r="B19867" t="s">
        <v>19866</v>
      </c>
      <c r="C19867">
        <v>2</v>
      </c>
      <c r="J19867" t="s">
        <v>30742</v>
      </c>
      <c r="K19867">
        <v>1</v>
      </c>
    </row>
    <row r="19868" spans="1:11" x14ac:dyDescent="0.3">
      <c r="A19868" t="s">
        <v>19867</v>
      </c>
      <c r="B19868" t="s">
        <v>19867</v>
      </c>
      <c r="C19868">
        <v>2</v>
      </c>
      <c r="J19868" t="s">
        <v>11798</v>
      </c>
      <c r="K19868">
        <v>3</v>
      </c>
    </row>
    <row r="19869" spans="1:11" x14ac:dyDescent="0.3">
      <c r="A19869" t="s">
        <v>19868</v>
      </c>
      <c r="B19869" t="s">
        <v>19868</v>
      </c>
      <c r="C19869">
        <v>2</v>
      </c>
      <c r="J19869" t="s">
        <v>30743</v>
      </c>
      <c r="K19869">
        <v>1</v>
      </c>
    </row>
    <row r="19870" spans="1:11" x14ac:dyDescent="0.3">
      <c r="A19870" t="s">
        <v>19869</v>
      </c>
      <c r="B19870" t="s">
        <v>19869</v>
      </c>
      <c r="C19870">
        <v>2</v>
      </c>
      <c r="J19870" t="s">
        <v>16299</v>
      </c>
      <c r="K19870">
        <v>2</v>
      </c>
    </row>
    <row r="19871" spans="1:11" x14ac:dyDescent="0.3">
      <c r="A19871" t="s">
        <v>19870</v>
      </c>
      <c r="B19871" t="s">
        <v>19870</v>
      </c>
      <c r="C19871">
        <v>2</v>
      </c>
      <c r="J19871" t="s">
        <v>7963</v>
      </c>
      <c r="K19871">
        <v>5</v>
      </c>
    </row>
    <row r="19872" spans="1:11" x14ac:dyDescent="0.3">
      <c r="A19872" t="s">
        <v>19871</v>
      </c>
      <c r="B19872" t="s">
        <v>19871</v>
      </c>
      <c r="C19872">
        <v>2</v>
      </c>
      <c r="J19872" t="s">
        <v>30744</v>
      </c>
      <c r="K19872">
        <v>1</v>
      </c>
    </row>
    <row r="19873" spans="1:11" x14ac:dyDescent="0.3">
      <c r="A19873" t="s">
        <v>19872</v>
      </c>
      <c r="B19873" t="s">
        <v>19872</v>
      </c>
      <c r="C19873">
        <v>2</v>
      </c>
      <c r="J19873" t="s">
        <v>16300</v>
      </c>
      <c r="K19873">
        <v>2</v>
      </c>
    </row>
    <row r="19874" spans="1:11" x14ac:dyDescent="0.3">
      <c r="A19874" t="s">
        <v>19873</v>
      </c>
      <c r="B19874" t="s">
        <v>19873</v>
      </c>
      <c r="C19874">
        <v>2</v>
      </c>
      <c r="J19874" t="s">
        <v>11799</v>
      </c>
      <c r="K19874">
        <v>3</v>
      </c>
    </row>
    <row r="19875" spans="1:11" x14ac:dyDescent="0.3">
      <c r="A19875" t="s">
        <v>19874</v>
      </c>
      <c r="B19875" t="s">
        <v>19874</v>
      </c>
      <c r="C19875">
        <v>2</v>
      </c>
      <c r="J19875" t="s">
        <v>11800</v>
      </c>
      <c r="K19875">
        <v>3</v>
      </c>
    </row>
    <row r="19876" spans="1:11" x14ac:dyDescent="0.3">
      <c r="A19876" t="s">
        <v>19875</v>
      </c>
      <c r="B19876" t="s">
        <v>19875</v>
      </c>
      <c r="C19876">
        <v>2</v>
      </c>
      <c r="J19876" t="s">
        <v>11801</v>
      </c>
      <c r="K19876">
        <v>3</v>
      </c>
    </row>
    <row r="19877" spans="1:11" x14ac:dyDescent="0.3">
      <c r="A19877" t="s">
        <v>19876</v>
      </c>
      <c r="B19877" t="s">
        <v>19876</v>
      </c>
      <c r="C19877">
        <v>2</v>
      </c>
      <c r="J19877" t="s">
        <v>30745</v>
      </c>
      <c r="K19877">
        <v>1</v>
      </c>
    </row>
    <row r="19878" spans="1:11" x14ac:dyDescent="0.3">
      <c r="A19878" t="s">
        <v>19877</v>
      </c>
      <c r="B19878" t="s">
        <v>19877</v>
      </c>
      <c r="C19878">
        <v>2</v>
      </c>
      <c r="J19878" t="s">
        <v>30746</v>
      </c>
      <c r="K19878">
        <v>1</v>
      </c>
    </row>
    <row r="19879" spans="1:11" x14ac:dyDescent="0.3">
      <c r="A19879" t="s">
        <v>19878</v>
      </c>
      <c r="B19879" t="s">
        <v>19878</v>
      </c>
      <c r="C19879">
        <v>2</v>
      </c>
      <c r="J19879" t="s">
        <v>6851</v>
      </c>
      <c r="K19879">
        <v>6</v>
      </c>
    </row>
    <row r="19880" spans="1:11" x14ac:dyDescent="0.3">
      <c r="A19880" t="s">
        <v>19879</v>
      </c>
      <c r="B19880" t="s">
        <v>19879</v>
      </c>
      <c r="C19880">
        <v>2</v>
      </c>
      <c r="J19880" t="s">
        <v>30747</v>
      </c>
      <c r="K19880">
        <v>1</v>
      </c>
    </row>
    <row r="19881" spans="1:11" x14ac:dyDescent="0.3">
      <c r="A19881" t="s">
        <v>19880</v>
      </c>
      <c r="B19881" t="s">
        <v>19880</v>
      </c>
      <c r="C19881">
        <v>2</v>
      </c>
      <c r="J19881" t="s">
        <v>16301</v>
      </c>
      <c r="K19881">
        <v>2</v>
      </c>
    </row>
    <row r="19882" spans="1:11" x14ac:dyDescent="0.3">
      <c r="A19882" t="s">
        <v>19881</v>
      </c>
      <c r="B19882" t="s">
        <v>19881</v>
      </c>
      <c r="C19882">
        <v>2</v>
      </c>
      <c r="J19882" t="s">
        <v>16302</v>
      </c>
      <c r="K19882">
        <v>2</v>
      </c>
    </row>
    <row r="19883" spans="1:11" x14ac:dyDescent="0.3">
      <c r="A19883" t="s">
        <v>19882</v>
      </c>
      <c r="B19883" t="s">
        <v>19882</v>
      </c>
      <c r="C19883">
        <v>2</v>
      </c>
      <c r="J19883" t="s">
        <v>30748</v>
      </c>
      <c r="K19883">
        <v>1</v>
      </c>
    </row>
    <row r="19884" spans="1:11" x14ac:dyDescent="0.3">
      <c r="A19884" t="s">
        <v>19883</v>
      </c>
      <c r="B19884" t="s">
        <v>19883</v>
      </c>
      <c r="C19884">
        <v>2</v>
      </c>
      <c r="J19884" t="s">
        <v>30749</v>
      </c>
      <c r="K19884">
        <v>1</v>
      </c>
    </row>
    <row r="19885" spans="1:11" x14ac:dyDescent="0.3">
      <c r="A19885" t="s">
        <v>19884</v>
      </c>
      <c r="B19885" t="s">
        <v>19884</v>
      </c>
      <c r="C19885">
        <v>2</v>
      </c>
      <c r="J19885" t="s">
        <v>30750</v>
      </c>
      <c r="K19885">
        <v>1</v>
      </c>
    </row>
    <row r="19886" spans="1:11" x14ac:dyDescent="0.3">
      <c r="A19886" t="s">
        <v>19885</v>
      </c>
      <c r="B19886" t="s">
        <v>19885</v>
      </c>
      <c r="C19886">
        <v>2</v>
      </c>
      <c r="J19886" t="s">
        <v>30751</v>
      </c>
      <c r="K19886">
        <v>1</v>
      </c>
    </row>
    <row r="19887" spans="1:11" x14ac:dyDescent="0.3">
      <c r="A19887" t="s">
        <v>19886</v>
      </c>
      <c r="B19887" t="s">
        <v>19886</v>
      </c>
      <c r="C19887">
        <v>2</v>
      </c>
      <c r="J19887" t="s">
        <v>16303</v>
      </c>
      <c r="K19887">
        <v>2</v>
      </c>
    </row>
    <row r="19888" spans="1:11" x14ac:dyDescent="0.3">
      <c r="A19888" t="s">
        <v>19887</v>
      </c>
      <c r="B19888" t="s">
        <v>19887</v>
      </c>
      <c r="C19888">
        <v>2</v>
      </c>
      <c r="J19888" t="s">
        <v>30752</v>
      </c>
      <c r="K19888">
        <v>1</v>
      </c>
    </row>
    <row r="19889" spans="1:11" x14ac:dyDescent="0.3">
      <c r="A19889" t="s">
        <v>19888</v>
      </c>
      <c r="B19889" t="s">
        <v>19888</v>
      </c>
      <c r="C19889">
        <v>2</v>
      </c>
      <c r="J19889" t="s">
        <v>30753</v>
      </c>
      <c r="K19889">
        <v>1</v>
      </c>
    </row>
    <row r="19890" spans="1:11" x14ac:dyDescent="0.3">
      <c r="A19890" t="s">
        <v>19889</v>
      </c>
      <c r="B19890" t="s">
        <v>19889</v>
      </c>
      <c r="C19890">
        <v>2</v>
      </c>
      <c r="J19890" t="s">
        <v>11802</v>
      </c>
      <c r="K19890">
        <v>3</v>
      </c>
    </row>
    <row r="19891" spans="1:11" x14ac:dyDescent="0.3">
      <c r="A19891" t="s">
        <v>19890</v>
      </c>
      <c r="B19891" t="s">
        <v>19890</v>
      </c>
      <c r="C19891">
        <v>2</v>
      </c>
      <c r="J19891" t="s">
        <v>6852</v>
      </c>
      <c r="K19891">
        <v>6</v>
      </c>
    </row>
    <row r="19892" spans="1:11" x14ac:dyDescent="0.3">
      <c r="A19892" t="s">
        <v>19891</v>
      </c>
      <c r="B19892" t="s">
        <v>19891</v>
      </c>
      <c r="C19892">
        <v>2</v>
      </c>
      <c r="J19892" t="s">
        <v>30754</v>
      </c>
      <c r="K19892">
        <v>1</v>
      </c>
    </row>
    <row r="19893" spans="1:11" x14ac:dyDescent="0.3">
      <c r="A19893" t="s">
        <v>19892</v>
      </c>
      <c r="B19893" t="s">
        <v>19892</v>
      </c>
      <c r="C19893">
        <v>2</v>
      </c>
      <c r="J19893" t="s">
        <v>30755</v>
      </c>
      <c r="K19893">
        <v>1</v>
      </c>
    </row>
    <row r="19894" spans="1:11" x14ac:dyDescent="0.3">
      <c r="A19894" t="s">
        <v>19893</v>
      </c>
      <c r="B19894" t="s">
        <v>19893</v>
      </c>
      <c r="C19894">
        <v>2</v>
      </c>
      <c r="J19894" t="s">
        <v>30756</v>
      </c>
      <c r="K19894">
        <v>1</v>
      </c>
    </row>
    <row r="19895" spans="1:11" x14ac:dyDescent="0.3">
      <c r="A19895" t="s">
        <v>19894</v>
      </c>
      <c r="B19895" t="s">
        <v>19894</v>
      </c>
      <c r="C19895">
        <v>2</v>
      </c>
      <c r="J19895" t="s">
        <v>30757</v>
      </c>
      <c r="K19895">
        <v>1</v>
      </c>
    </row>
    <row r="19896" spans="1:11" x14ac:dyDescent="0.3">
      <c r="A19896" t="s">
        <v>19895</v>
      </c>
      <c r="B19896" t="s">
        <v>19895</v>
      </c>
      <c r="C19896">
        <v>2</v>
      </c>
      <c r="J19896" t="s">
        <v>30758</v>
      </c>
      <c r="K19896">
        <v>1</v>
      </c>
    </row>
    <row r="19897" spans="1:11" x14ac:dyDescent="0.3">
      <c r="A19897" t="s">
        <v>19896</v>
      </c>
      <c r="B19897" t="s">
        <v>19896</v>
      </c>
      <c r="C19897">
        <v>2</v>
      </c>
      <c r="J19897" t="s">
        <v>2002</v>
      </c>
      <c r="K19897">
        <v>25</v>
      </c>
    </row>
    <row r="19898" spans="1:11" x14ac:dyDescent="0.3">
      <c r="A19898" t="s">
        <v>19897</v>
      </c>
      <c r="B19898" t="s">
        <v>19897</v>
      </c>
      <c r="C19898">
        <v>2</v>
      </c>
      <c r="J19898" t="s">
        <v>30759</v>
      </c>
      <c r="K19898">
        <v>1</v>
      </c>
    </row>
    <row r="19899" spans="1:11" x14ac:dyDescent="0.3">
      <c r="A19899" t="s">
        <v>19898</v>
      </c>
      <c r="B19899" t="s">
        <v>19898</v>
      </c>
      <c r="C19899">
        <v>2</v>
      </c>
      <c r="J19899" t="s">
        <v>30760</v>
      </c>
      <c r="K19899">
        <v>1</v>
      </c>
    </row>
    <row r="19900" spans="1:11" x14ac:dyDescent="0.3">
      <c r="A19900" t="s">
        <v>19899</v>
      </c>
      <c r="B19900" t="s">
        <v>19899</v>
      </c>
      <c r="C19900">
        <v>2</v>
      </c>
      <c r="J19900" t="s">
        <v>30761</v>
      </c>
      <c r="K19900">
        <v>1</v>
      </c>
    </row>
    <row r="19901" spans="1:11" x14ac:dyDescent="0.3">
      <c r="A19901" t="s">
        <v>19900</v>
      </c>
      <c r="B19901" t="s">
        <v>19900</v>
      </c>
      <c r="C19901">
        <v>2</v>
      </c>
      <c r="J19901" t="s">
        <v>30762</v>
      </c>
      <c r="K19901">
        <v>1</v>
      </c>
    </row>
    <row r="19902" spans="1:11" x14ac:dyDescent="0.3">
      <c r="A19902" t="s">
        <v>19901</v>
      </c>
      <c r="B19902" t="s">
        <v>19901</v>
      </c>
      <c r="C19902">
        <v>2</v>
      </c>
      <c r="J19902" t="s">
        <v>30763</v>
      </c>
      <c r="K19902">
        <v>1</v>
      </c>
    </row>
    <row r="19903" spans="1:11" x14ac:dyDescent="0.3">
      <c r="A19903" t="s">
        <v>19902</v>
      </c>
      <c r="B19903" t="s">
        <v>19902</v>
      </c>
      <c r="C19903">
        <v>2</v>
      </c>
      <c r="J19903" t="s">
        <v>30764</v>
      </c>
      <c r="K19903">
        <v>1</v>
      </c>
    </row>
    <row r="19904" spans="1:11" x14ac:dyDescent="0.3">
      <c r="A19904" t="s">
        <v>19903</v>
      </c>
      <c r="B19904" t="s">
        <v>19903</v>
      </c>
      <c r="C19904">
        <v>2</v>
      </c>
      <c r="J19904" t="s">
        <v>30765</v>
      </c>
      <c r="K19904">
        <v>1</v>
      </c>
    </row>
    <row r="19905" spans="1:11" x14ac:dyDescent="0.3">
      <c r="A19905" t="s">
        <v>19904</v>
      </c>
      <c r="B19905" t="s">
        <v>19904</v>
      </c>
      <c r="C19905">
        <v>2</v>
      </c>
      <c r="J19905" t="s">
        <v>30766</v>
      </c>
      <c r="K19905">
        <v>1</v>
      </c>
    </row>
    <row r="19906" spans="1:11" x14ac:dyDescent="0.3">
      <c r="A19906" t="s">
        <v>19905</v>
      </c>
      <c r="B19906" t="s">
        <v>19905</v>
      </c>
      <c r="C19906">
        <v>2</v>
      </c>
      <c r="J19906" t="s">
        <v>30767</v>
      </c>
      <c r="K19906">
        <v>1</v>
      </c>
    </row>
    <row r="19907" spans="1:11" x14ac:dyDescent="0.3">
      <c r="A19907" t="s">
        <v>19906</v>
      </c>
      <c r="B19907" t="s">
        <v>19906</v>
      </c>
      <c r="C19907">
        <v>2</v>
      </c>
      <c r="J19907" t="s">
        <v>3848</v>
      </c>
      <c r="K19907">
        <v>12</v>
      </c>
    </row>
    <row r="19908" spans="1:11" x14ac:dyDescent="0.3">
      <c r="A19908" t="s">
        <v>19907</v>
      </c>
      <c r="B19908" t="s">
        <v>19907</v>
      </c>
      <c r="C19908">
        <v>2</v>
      </c>
      <c r="J19908" t="s">
        <v>30768</v>
      </c>
      <c r="K19908">
        <v>1</v>
      </c>
    </row>
    <row r="19909" spans="1:11" x14ac:dyDescent="0.3">
      <c r="A19909" t="s">
        <v>19908</v>
      </c>
      <c r="B19909" t="s">
        <v>19908</v>
      </c>
      <c r="C19909">
        <v>2</v>
      </c>
      <c r="J19909" t="s">
        <v>30769</v>
      </c>
      <c r="K19909">
        <v>1</v>
      </c>
    </row>
    <row r="19910" spans="1:11" x14ac:dyDescent="0.3">
      <c r="A19910" t="s">
        <v>19909</v>
      </c>
      <c r="B19910" t="s">
        <v>19909</v>
      </c>
      <c r="C19910">
        <v>2</v>
      </c>
      <c r="J19910" t="s">
        <v>30770</v>
      </c>
      <c r="K19910">
        <v>1</v>
      </c>
    </row>
    <row r="19911" spans="1:11" x14ac:dyDescent="0.3">
      <c r="A19911" t="s">
        <v>19910</v>
      </c>
      <c r="B19911" t="s">
        <v>19910</v>
      </c>
      <c r="C19911">
        <v>2</v>
      </c>
      <c r="J19911" t="s">
        <v>16304</v>
      </c>
      <c r="K19911">
        <v>2</v>
      </c>
    </row>
    <row r="19912" spans="1:11" x14ac:dyDescent="0.3">
      <c r="A19912" t="s">
        <v>19911</v>
      </c>
      <c r="B19912" t="s">
        <v>19911</v>
      </c>
      <c r="C19912">
        <v>2</v>
      </c>
      <c r="J19912" t="s">
        <v>30771</v>
      </c>
      <c r="K19912">
        <v>1</v>
      </c>
    </row>
    <row r="19913" spans="1:11" x14ac:dyDescent="0.3">
      <c r="A19913" t="s">
        <v>19912</v>
      </c>
      <c r="B19913" t="s">
        <v>19912</v>
      </c>
      <c r="C19913">
        <v>2</v>
      </c>
      <c r="J19913" t="s">
        <v>30772</v>
      </c>
      <c r="K19913">
        <v>1</v>
      </c>
    </row>
    <row r="19914" spans="1:11" x14ac:dyDescent="0.3">
      <c r="A19914" t="s">
        <v>19913</v>
      </c>
      <c r="B19914" t="s">
        <v>19913</v>
      </c>
      <c r="C19914">
        <v>2</v>
      </c>
      <c r="J19914" t="s">
        <v>30773</v>
      </c>
      <c r="K19914">
        <v>1</v>
      </c>
    </row>
    <row r="19915" spans="1:11" x14ac:dyDescent="0.3">
      <c r="A19915" t="s">
        <v>19914</v>
      </c>
      <c r="B19915" t="s">
        <v>19914</v>
      </c>
      <c r="C19915">
        <v>2</v>
      </c>
      <c r="J19915" t="s">
        <v>7964</v>
      </c>
      <c r="K19915">
        <v>5</v>
      </c>
    </row>
    <row r="19916" spans="1:11" x14ac:dyDescent="0.3">
      <c r="A19916" t="s">
        <v>19915</v>
      </c>
      <c r="B19916" t="s">
        <v>19915</v>
      </c>
      <c r="C19916">
        <v>2</v>
      </c>
      <c r="J19916" t="s">
        <v>30774</v>
      </c>
      <c r="K19916">
        <v>1</v>
      </c>
    </row>
    <row r="19917" spans="1:11" x14ac:dyDescent="0.3">
      <c r="A19917" t="s">
        <v>19916</v>
      </c>
      <c r="B19917" t="s">
        <v>19916</v>
      </c>
      <c r="C19917">
        <v>2</v>
      </c>
      <c r="J19917" t="s">
        <v>4920</v>
      </c>
      <c r="K19917">
        <v>9</v>
      </c>
    </row>
    <row r="19918" spans="1:11" x14ac:dyDescent="0.3">
      <c r="A19918" t="s">
        <v>19917</v>
      </c>
      <c r="B19918" t="s">
        <v>19917</v>
      </c>
      <c r="C19918">
        <v>2</v>
      </c>
      <c r="J19918" t="s">
        <v>3020</v>
      </c>
      <c r="K19918">
        <v>16</v>
      </c>
    </row>
    <row r="19919" spans="1:11" x14ac:dyDescent="0.3">
      <c r="A19919" t="s">
        <v>19918</v>
      </c>
      <c r="B19919" t="s">
        <v>19918</v>
      </c>
      <c r="C19919">
        <v>2</v>
      </c>
      <c r="J19919" t="s">
        <v>30775</v>
      </c>
      <c r="K19919">
        <v>1</v>
      </c>
    </row>
    <row r="19920" spans="1:11" x14ac:dyDescent="0.3">
      <c r="A19920" t="s">
        <v>19919</v>
      </c>
      <c r="B19920" t="s">
        <v>19919</v>
      </c>
      <c r="C19920">
        <v>2</v>
      </c>
      <c r="J19920" t="s">
        <v>30776</v>
      </c>
      <c r="K19920">
        <v>1</v>
      </c>
    </row>
    <row r="19921" spans="1:11" x14ac:dyDescent="0.3">
      <c r="A19921" t="s">
        <v>19920</v>
      </c>
      <c r="B19921" t="s">
        <v>19920</v>
      </c>
      <c r="C19921">
        <v>2</v>
      </c>
      <c r="J19921" t="s">
        <v>30777</v>
      </c>
      <c r="K19921">
        <v>1</v>
      </c>
    </row>
    <row r="19922" spans="1:11" x14ac:dyDescent="0.3">
      <c r="A19922" t="s">
        <v>19921</v>
      </c>
      <c r="B19922" t="s">
        <v>19921</v>
      </c>
      <c r="C19922">
        <v>2</v>
      </c>
      <c r="J19922" t="s">
        <v>16305</v>
      </c>
      <c r="K19922">
        <v>2</v>
      </c>
    </row>
    <row r="19923" spans="1:11" x14ac:dyDescent="0.3">
      <c r="A19923" t="s">
        <v>19922</v>
      </c>
      <c r="B19923" t="s">
        <v>19922</v>
      </c>
      <c r="C19923">
        <v>2</v>
      </c>
      <c r="J19923" t="s">
        <v>11803</v>
      </c>
      <c r="K19923">
        <v>3</v>
      </c>
    </row>
    <row r="19924" spans="1:11" x14ac:dyDescent="0.3">
      <c r="A19924" t="s">
        <v>19923</v>
      </c>
      <c r="B19924" t="s">
        <v>19923</v>
      </c>
      <c r="C19924">
        <v>2</v>
      </c>
      <c r="J19924" t="s">
        <v>16306</v>
      </c>
      <c r="K19924">
        <v>2</v>
      </c>
    </row>
    <row r="19925" spans="1:11" x14ac:dyDescent="0.3">
      <c r="A19925" t="s">
        <v>19924</v>
      </c>
      <c r="B19925" t="s">
        <v>19924</v>
      </c>
      <c r="C19925">
        <v>2</v>
      </c>
      <c r="J19925" t="s">
        <v>30778</v>
      </c>
      <c r="K19925">
        <v>1</v>
      </c>
    </row>
    <row r="19926" spans="1:11" x14ac:dyDescent="0.3">
      <c r="A19926" t="s">
        <v>19925</v>
      </c>
      <c r="B19926" t="s">
        <v>19925</v>
      </c>
      <c r="C19926">
        <v>2</v>
      </c>
      <c r="J19926" t="s">
        <v>30779</v>
      </c>
      <c r="K19926">
        <v>1</v>
      </c>
    </row>
    <row r="19927" spans="1:11" x14ac:dyDescent="0.3">
      <c r="A19927" t="s">
        <v>19926</v>
      </c>
      <c r="B19927" t="s">
        <v>19926</v>
      </c>
      <c r="C19927">
        <v>2</v>
      </c>
      <c r="J19927" t="s">
        <v>30780</v>
      </c>
      <c r="K19927">
        <v>1</v>
      </c>
    </row>
    <row r="19928" spans="1:11" x14ac:dyDescent="0.3">
      <c r="A19928" t="s">
        <v>19927</v>
      </c>
      <c r="B19928" t="s">
        <v>19927</v>
      </c>
      <c r="C19928">
        <v>2</v>
      </c>
      <c r="J19928" t="s">
        <v>30781</v>
      </c>
      <c r="K19928">
        <v>1</v>
      </c>
    </row>
    <row r="19929" spans="1:11" x14ac:dyDescent="0.3">
      <c r="A19929" t="s">
        <v>19928</v>
      </c>
      <c r="B19929" t="s">
        <v>19928</v>
      </c>
      <c r="C19929">
        <v>2</v>
      </c>
      <c r="J19929" t="s">
        <v>30782</v>
      </c>
      <c r="K19929">
        <v>1</v>
      </c>
    </row>
    <row r="19930" spans="1:11" x14ac:dyDescent="0.3">
      <c r="A19930" t="s">
        <v>19929</v>
      </c>
      <c r="B19930" t="s">
        <v>19929</v>
      </c>
      <c r="C19930">
        <v>2</v>
      </c>
      <c r="J19930" t="s">
        <v>16307</v>
      </c>
      <c r="K19930">
        <v>2</v>
      </c>
    </row>
    <row r="19931" spans="1:11" x14ac:dyDescent="0.3">
      <c r="A19931" t="s">
        <v>19930</v>
      </c>
      <c r="B19931" t="s">
        <v>19930</v>
      </c>
      <c r="C19931">
        <v>2</v>
      </c>
      <c r="J19931" t="s">
        <v>2255</v>
      </c>
      <c r="K19931">
        <v>22</v>
      </c>
    </row>
    <row r="19932" spans="1:11" x14ac:dyDescent="0.3">
      <c r="A19932" t="s">
        <v>19931</v>
      </c>
      <c r="B19932" t="s">
        <v>19931</v>
      </c>
      <c r="C19932">
        <v>2</v>
      </c>
      <c r="J19932" t="s">
        <v>30783</v>
      </c>
      <c r="K19932">
        <v>1</v>
      </c>
    </row>
    <row r="19933" spans="1:11" x14ac:dyDescent="0.3">
      <c r="A19933" t="s">
        <v>19932</v>
      </c>
      <c r="B19933" t="s">
        <v>19932</v>
      </c>
      <c r="C19933">
        <v>2</v>
      </c>
      <c r="J19933" t="s">
        <v>16308</v>
      </c>
      <c r="K19933">
        <v>2</v>
      </c>
    </row>
    <row r="19934" spans="1:11" x14ac:dyDescent="0.3">
      <c r="A19934" t="s">
        <v>19933</v>
      </c>
      <c r="B19934" t="s">
        <v>19933</v>
      </c>
      <c r="C19934">
        <v>2</v>
      </c>
      <c r="J19934" t="s">
        <v>30784</v>
      </c>
      <c r="K19934">
        <v>1</v>
      </c>
    </row>
    <row r="19935" spans="1:11" x14ac:dyDescent="0.3">
      <c r="A19935" t="s">
        <v>19934</v>
      </c>
      <c r="B19935" t="s">
        <v>19934</v>
      </c>
      <c r="C19935">
        <v>2</v>
      </c>
      <c r="J19935" t="s">
        <v>30785</v>
      </c>
      <c r="K19935">
        <v>1</v>
      </c>
    </row>
    <row r="19936" spans="1:11" x14ac:dyDescent="0.3">
      <c r="A19936" t="s">
        <v>19935</v>
      </c>
      <c r="B19936" t="s">
        <v>19935</v>
      </c>
      <c r="C19936">
        <v>2</v>
      </c>
      <c r="J19936" t="s">
        <v>30786</v>
      </c>
      <c r="K19936">
        <v>1</v>
      </c>
    </row>
    <row r="19937" spans="1:11" x14ac:dyDescent="0.3">
      <c r="A19937" t="s">
        <v>19936</v>
      </c>
      <c r="B19937" t="s">
        <v>19936</v>
      </c>
      <c r="C19937">
        <v>2</v>
      </c>
      <c r="J19937" t="s">
        <v>30787</v>
      </c>
      <c r="K19937">
        <v>1</v>
      </c>
    </row>
    <row r="19938" spans="1:11" x14ac:dyDescent="0.3">
      <c r="A19938" t="s">
        <v>19937</v>
      </c>
      <c r="B19938" t="s">
        <v>19937</v>
      </c>
      <c r="C19938">
        <v>2</v>
      </c>
      <c r="J19938" t="s">
        <v>5431</v>
      </c>
      <c r="K19938">
        <v>8</v>
      </c>
    </row>
    <row r="19939" spans="1:11" x14ac:dyDescent="0.3">
      <c r="A19939" t="s">
        <v>19938</v>
      </c>
      <c r="B19939" t="s">
        <v>19938</v>
      </c>
      <c r="C19939">
        <v>2</v>
      </c>
      <c r="J19939" t="s">
        <v>30788</v>
      </c>
      <c r="K19939">
        <v>1</v>
      </c>
    </row>
    <row r="19940" spans="1:11" x14ac:dyDescent="0.3">
      <c r="A19940" t="s">
        <v>19939</v>
      </c>
      <c r="B19940" t="s">
        <v>19939</v>
      </c>
      <c r="C19940">
        <v>2</v>
      </c>
      <c r="J19940" t="s">
        <v>5432</v>
      </c>
      <c r="K19940">
        <v>8</v>
      </c>
    </row>
    <row r="19941" spans="1:11" x14ac:dyDescent="0.3">
      <c r="A19941" t="s">
        <v>19940</v>
      </c>
      <c r="B19941" t="s">
        <v>19940</v>
      </c>
      <c r="C19941">
        <v>2</v>
      </c>
      <c r="J19941" t="s">
        <v>30789</v>
      </c>
      <c r="K19941">
        <v>1</v>
      </c>
    </row>
    <row r="19942" spans="1:11" x14ac:dyDescent="0.3">
      <c r="A19942" t="s">
        <v>19941</v>
      </c>
      <c r="B19942" t="s">
        <v>19941</v>
      </c>
      <c r="C19942">
        <v>2</v>
      </c>
      <c r="J19942" t="s">
        <v>4493</v>
      </c>
      <c r="K19942">
        <v>10</v>
      </c>
    </row>
    <row r="19943" spans="1:11" x14ac:dyDescent="0.3">
      <c r="A19943" t="s">
        <v>19942</v>
      </c>
      <c r="B19943" t="s">
        <v>19942</v>
      </c>
      <c r="C19943">
        <v>2</v>
      </c>
      <c r="J19943" t="s">
        <v>16309</v>
      </c>
      <c r="K19943">
        <v>2</v>
      </c>
    </row>
    <row r="19944" spans="1:11" x14ac:dyDescent="0.3">
      <c r="A19944" t="s">
        <v>19943</v>
      </c>
      <c r="B19944" t="s">
        <v>19943</v>
      </c>
      <c r="C19944">
        <v>2</v>
      </c>
      <c r="J19944" t="s">
        <v>30790</v>
      </c>
      <c r="K19944">
        <v>1</v>
      </c>
    </row>
    <row r="19945" spans="1:11" x14ac:dyDescent="0.3">
      <c r="A19945" t="s">
        <v>19944</v>
      </c>
      <c r="B19945" t="s">
        <v>19944</v>
      </c>
      <c r="C19945">
        <v>2</v>
      </c>
      <c r="J19945" t="s">
        <v>30791</v>
      </c>
      <c r="K19945">
        <v>1</v>
      </c>
    </row>
    <row r="19946" spans="1:11" x14ac:dyDescent="0.3">
      <c r="A19946" t="s">
        <v>19945</v>
      </c>
      <c r="B19946" t="s">
        <v>19945</v>
      </c>
      <c r="C19946">
        <v>2</v>
      </c>
      <c r="J19946" t="s">
        <v>11804</v>
      </c>
      <c r="K19946">
        <v>3</v>
      </c>
    </row>
    <row r="19947" spans="1:11" x14ac:dyDescent="0.3">
      <c r="A19947" t="s">
        <v>19946</v>
      </c>
      <c r="B19947" t="s">
        <v>19946</v>
      </c>
      <c r="C19947">
        <v>2</v>
      </c>
      <c r="J19947" t="s">
        <v>6853</v>
      </c>
      <c r="K19947">
        <v>6</v>
      </c>
    </row>
    <row r="19948" spans="1:11" x14ac:dyDescent="0.3">
      <c r="A19948" t="s">
        <v>19947</v>
      </c>
      <c r="B19948" t="s">
        <v>19947</v>
      </c>
      <c r="C19948">
        <v>2</v>
      </c>
      <c r="J19948" t="s">
        <v>16310</v>
      </c>
      <c r="K19948">
        <v>2</v>
      </c>
    </row>
    <row r="19949" spans="1:11" x14ac:dyDescent="0.3">
      <c r="A19949" t="s">
        <v>19948</v>
      </c>
      <c r="B19949" t="s">
        <v>19948</v>
      </c>
      <c r="C19949">
        <v>2</v>
      </c>
      <c r="J19949" t="s">
        <v>30792</v>
      </c>
      <c r="K19949">
        <v>1</v>
      </c>
    </row>
    <row r="19950" spans="1:11" x14ac:dyDescent="0.3">
      <c r="A19950" t="s">
        <v>19949</v>
      </c>
      <c r="B19950" t="s">
        <v>19949</v>
      </c>
      <c r="C19950">
        <v>2</v>
      </c>
      <c r="J19950" t="s">
        <v>30793</v>
      </c>
      <c r="K19950">
        <v>1</v>
      </c>
    </row>
    <row r="19951" spans="1:11" x14ac:dyDescent="0.3">
      <c r="A19951" t="s">
        <v>19950</v>
      </c>
      <c r="B19951" t="s">
        <v>19950</v>
      </c>
      <c r="C19951">
        <v>2</v>
      </c>
      <c r="J19951" t="s">
        <v>9435</v>
      </c>
      <c r="K19951">
        <v>4</v>
      </c>
    </row>
    <row r="19952" spans="1:11" x14ac:dyDescent="0.3">
      <c r="A19952" t="s">
        <v>19951</v>
      </c>
      <c r="B19952" t="s">
        <v>19951</v>
      </c>
      <c r="C19952">
        <v>2</v>
      </c>
      <c r="J19952" t="s">
        <v>16311</v>
      </c>
      <c r="K19952">
        <v>2</v>
      </c>
    </row>
    <row r="19953" spans="1:11" x14ac:dyDescent="0.3">
      <c r="A19953" t="s">
        <v>19952</v>
      </c>
      <c r="B19953" t="s">
        <v>19952</v>
      </c>
      <c r="C19953">
        <v>2</v>
      </c>
      <c r="J19953" t="s">
        <v>30794</v>
      </c>
      <c r="K19953">
        <v>1</v>
      </c>
    </row>
    <row r="19954" spans="1:11" x14ac:dyDescent="0.3">
      <c r="A19954" t="s">
        <v>19953</v>
      </c>
      <c r="B19954" t="s">
        <v>19953</v>
      </c>
      <c r="C19954">
        <v>2</v>
      </c>
      <c r="J19954" t="s">
        <v>30795</v>
      </c>
      <c r="K19954">
        <v>1</v>
      </c>
    </row>
    <row r="19955" spans="1:11" x14ac:dyDescent="0.3">
      <c r="A19955" t="s">
        <v>19954</v>
      </c>
      <c r="B19955" t="s">
        <v>19954</v>
      </c>
      <c r="C19955">
        <v>2</v>
      </c>
      <c r="J19955" t="s">
        <v>30796</v>
      </c>
      <c r="K19955">
        <v>1</v>
      </c>
    </row>
    <row r="19956" spans="1:11" x14ac:dyDescent="0.3">
      <c r="A19956" t="s">
        <v>19955</v>
      </c>
      <c r="B19956" t="s">
        <v>19955</v>
      </c>
      <c r="C19956">
        <v>2</v>
      </c>
      <c r="J19956" t="s">
        <v>30797</v>
      </c>
      <c r="K19956">
        <v>1</v>
      </c>
    </row>
    <row r="19957" spans="1:11" x14ac:dyDescent="0.3">
      <c r="A19957" t="s">
        <v>19956</v>
      </c>
      <c r="B19957" t="s">
        <v>19956</v>
      </c>
      <c r="C19957">
        <v>2</v>
      </c>
      <c r="J19957" t="s">
        <v>16312</v>
      </c>
      <c r="K19957">
        <v>2</v>
      </c>
    </row>
    <row r="19958" spans="1:11" x14ac:dyDescent="0.3">
      <c r="A19958" t="s">
        <v>19957</v>
      </c>
      <c r="B19958" t="s">
        <v>19957</v>
      </c>
      <c r="C19958">
        <v>2</v>
      </c>
      <c r="J19958" t="s">
        <v>3410</v>
      </c>
      <c r="K19958">
        <v>14</v>
      </c>
    </row>
    <row r="19959" spans="1:11" x14ac:dyDescent="0.3">
      <c r="A19959" t="s">
        <v>19958</v>
      </c>
      <c r="B19959" t="s">
        <v>19958</v>
      </c>
      <c r="C19959">
        <v>2</v>
      </c>
      <c r="J19959" t="s">
        <v>30798</v>
      </c>
      <c r="K19959">
        <v>1</v>
      </c>
    </row>
    <row r="19960" spans="1:11" x14ac:dyDescent="0.3">
      <c r="A19960" t="s">
        <v>19959</v>
      </c>
      <c r="B19960" t="s">
        <v>19959</v>
      </c>
      <c r="C19960">
        <v>2</v>
      </c>
      <c r="J19960" t="s">
        <v>16313</v>
      </c>
      <c r="K19960">
        <v>2</v>
      </c>
    </row>
    <row r="19961" spans="1:11" x14ac:dyDescent="0.3">
      <c r="A19961" t="s">
        <v>19960</v>
      </c>
      <c r="B19961" t="s">
        <v>19960</v>
      </c>
      <c r="C19961">
        <v>2</v>
      </c>
      <c r="J19961" t="s">
        <v>30799</v>
      </c>
      <c r="K19961">
        <v>1</v>
      </c>
    </row>
    <row r="19962" spans="1:11" x14ac:dyDescent="0.3">
      <c r="A19962" t="s">
        <v>19961</v>
      </c>
      <c r="B19962" t="s">
        <v>19961</v>
      </c>
      <c r="C19962">
        <v>1</v>
      </c>
      <c r="J19962" t="s">
        <v>11805</v>
      </c>
      <c r="K19962">
        <v>3</v>
      </c>
    </row>
    <row r="19963" spans="1:11" x14ac:dyDescent="0.3">
      <c r="A19963" t="s">
        <v>19962</v>
      </c>
      <c r="B19963" t="s">
        <v>19962</v>
      </c>
      <c r="C19963">
        <v>1</v>
      </c>
      <c r="J19963" t="s">
        <v>30800</v>
      </c>
      <c r="K19963">
        <v>1</v>
      </c>
    </row>
    <row r="19964" spans="1:11" x14ac:dyDescent="0.3">
      <c r="A19964" t="s">
        <v>19963</v>
      </c>
      <c r="B19964" t="s">
        <v>19963</v>
      </c>
      <c r="C19964">
        <v>1</v>
      </c>
      <c r="J19964" t="s">
        <v>30801</v>
      </c>
      <c r="K19964">
        <v>1</v>
      </c>
    </row>
    <row r="19965" spans="1:11" x14ac:dyDescent="0.3">
      <c r="A19965" t="s">
        <v>19964</v>
      </c>
      <c r="B19965" t="s">
        <v>19964</v>
      </c>
      <c r="C19965">
        <v>1</v>
      </c>
      <c r="J19965" t="s">
        <v>16314</v>
      </c>
      <c r="K19965">
        <v>2</v>
      </c>
    </row>
    <row r="19966" spans="1:11" x14ac:dyDescent="0.3">
      <c r="A19966" t="s">
        <v>19965</v>
      </c>
      <c r="B19966" t="s">
        <v>19965</v>
      </c>
      <c r="C19966">
        <v>1</v>
      </c>
      <c r="J19966" t="s">
        <v>30802</v>
      </c>
      <c r="K19966">
        <v>1</v>
      </c>
    </row>
    <row r="19967" spans="1:11" x14ac:dyDescent="0.3">
      <c r="A19967" t="s">
        <v>19966</v>
      </c>
      <c r="B19967" t="s">
        <v>19966</v>
      </c>
      <c r="C19967">
        <v>1</v>
      </c>
      <c r="J19967" t="s">
        <v>16315</v>
      </c>
      <c r="K19967">
        <v>2</v>
      </c>
    </row>
    <row r="19968" spans="1:11" x14ac:dyDescent="0.3">
      <c r="A19968" t="s">
        <v>19967</v>
      </c>
      <c r="B19968" t="s">
        <v>19967</v>
      </c>
      <c r="C19968">
        <v>1</v>
      </c>
      <c r="J19968" t="s">
        <v>30803</v>
      </c>
      <c r="K19968">
        <v>1</v>
      </c>
    </row>
    <row r="19969" spans="1:11" x14ac:dyDescent="0.3">
      <c r="A19969" t="s">
        <v>19968</v>
      </c>
      <c r="B19969" t="s">
        <v>19968</v>
      </c>
      <c r="C19969">
        <v>1</v>
      </c>
      <c r="J19969" t="s">
        <v>30804</v>
      </c>
      <c r="K19969">
        <v>1</v>
      </c>
    </row>
    <row r="19970" spans="1:11" x14ac:dyDescent="0.3">
      <c r="A19970" t="s">
        <v>19969</v>
      </c>
      <c r="B19970" t="s">
        <v>19969</v>
      </c>
      <c r="C19970">
        <v>1</v>
      </c>
      <c r="J19970" t="s">
        <v>30805</v>
      </c>
      <c r="K19970">
        <v>1</v>
      </c>
    </row>
    <row r="19971" spans="1:11" x14ac:dyDescent="0.3">
      <c r="A19971" t="s">
        <v>19970</v>
      </c>
      <c r="B19971" t="s">
        <v>19970</v>
      </c>
      <c r="C19971">
        <v>1</v>
      </c>
      <c r="J19971" t="s">
        <v>5433</v>
      </c>
      <c r="K19971">
        <v>8</v>
      </c>
    </row>
    <row r="19972" spans="1:11" x14ac:dyDescent="0.3">
      <c r="A19972" t="s">
        <v>19971</v>
      </c>
      <c r="B19972" t="s">
        <v>19971</v>
      </c>
      <c r="C19972">
        <v>1</v>
      </c>
      <c r="J19972" t="s">
        <v>30806</v>
      </c>
      <c r="K19972">
        <v>1</v>
      </c>
    </row>
    <row r="19973" spans="1:11" x14ac:dyDescent="0.3">
      <c r="A19973" t="s">
        <v>19972</v>
      </c>
      <c r="B19973" t="s">
        <v>19972</v>
      </c>
      <c r="C19973">
        <v>1</v>
      </c>
      <c r="J19973" t="s">
        <v>6854</v>
      </c>
      <c r="K19973">
        <v>6</v>
      </c>
    </row>
    <row r="19974" spans="1:11" x14ac:dyDescent="0.3">
      <c r="A19974" t="s">
        <v>19973</v>
      </c>
      <c r="B19974" t="s">
        <v>19973</v>
      </c>
      <c r="C19974">
        <v>1</v>
      </c>
      <c r="J19974" t="s">
        <v>30807</v>
      </c>
      <c r="K19974">
        <v>1</v>
      </c>
    </row>
    <row r="19975" spans="1:11" x14ac:dyDescent="0.3">
      <c r="A19975" t="s">
        <v>19974</v>
      </c>
      <c r="B19975" t="s">
        <v>19974</v>
      </c>
      <c r="C19975">
        <v>1</v>
      </c>
      <c r="J19975" t="s">
        <v>16316</v>
      </c>
      <c r="K19975">
        <v>2</v>
      </c>
    </row>
    <row r="19976" spans="1:11" x14ac:dyDescent="0.3">
      <c r="A19976" t="s">
        <v>19975</v>
      </c>
      <c r="B19976" t="s">
        <v>19975</v>
      </c>
      <c r="C19976">
        <v>1</v>
      </c>
      <c r="J19976" t="s">
        <v>700</v>
      </c>
      <c r="K19976">
        <v>73</v>
      </c>
    </row>
    <row r="19977" spans="1:11" x14ac:dyDescent="0.3">
      <c r="A19977" t="s">
        <v>19976</v>
      </c>
      <c r="B19977" t="s">
        <v>19976</v>
      </c>
      <c r="C19977">
        <v>1</v>
      </c>
      <c r="J19977" t="s">
        <v>16317</v>
      </c>
      <c r="K19977">
        <v>2</v>
      </c>
    </row>
    <row r="19978" spans="1:11" x14ac:dyDescent="0.3">
      <c r="A19978" t="s">
        <v>19977</v>
      </c>
      <c r="B19978" t="s">
        <v>19977</v>
      </c>
      <c r="C19978">
        <v>1</v>
      </c>
      <c r="J19978" t="s">
        <v>30808</v>
      </c>
      <c r="K19978">
        <v>1</v>
      </c>
    </row>
    <row r="19979" spans="1:11" x14ac:dyDescent="0.3">
      <c r="A19979" t="s">
        <v>19978</v>
      </c>
      <c r="B19979" t="s">
        <v>19978</v>
      </c>
      <c r="C19979">
        <v>1</v>
      </c>
      <c r="J19979" t="s">
        <v>30809</v>
      </c>
      <c r="K19979">
        <v>1</v>
      </c>
    </row>
    <row r="19980" spans="1:11" x14ac:dyDescent="0.3">
      <c r="A19980" t="s">
        <v>19979</v>
      </c>
      <c r="B19980" t="s">
        <v>19979</v>
      </c>
      <c r="C19980">
        <v>1</v>
      </c>
      <c r="J19980" t="s">
        <v>30810</v>
      </c>
      <c r="K19980">
        <v>1</v>
      </c>
    </row>
    <row r="19981" spans="1:11" x14ac:dyDescent="0.3">
      <c r="A19981" t="s">
        <v>19980</v>
      </c>
      <c r="B19981" t="s">
        <v>19980</v>
      </c>
      <c r="C19981">
        <v>1</v>
      </c>
      <c r="J19981" t="s">
        <v>30811</v>
      </c>
      <c r="K19981">
        <v>1</v>
      </c>
    </row>
    <row r="19982" spans="1:11" x14ac:dyDescent="0.3">
      <c r="A19982" t="s">
        <v>19981</v>
      </c>
      <c r="B19982" t="s">
        <v>19981</v>
      </c>
      <c r="C19982">
        <v>1</v>
      </c>
      <c r="J19982" t="s">
        <v>30812</v>
      </c>
      <c r="K19982">
        <v>1</v>
      </c>
    </row>
    <row r="19983" spans="1:11" x14ac:dyDescent="0.3">
      <c r="A19983" t="s">
        <v>19982</v>
      </c>
      <c r="B19983" t="s">
        <v>19982</v>
      </c>
      <c r="C19983">
        <v>1</v>
      </c>
      <c r="J19983" t="s">
        <v>30813</v>
      </c>
      <c r="K19983">
        <v>1</v>
      </c>
    </row>
    <row r="19984" spans="1:11" x14ac:dyDescent="0.3">
      <c r="A19984" t="s">
        <v>19983</v>
      </c>
      <c r="B19984" t="s">
        <v>19983</v>
      </c>
      <c r="C19984">
        <v>1</v>
      </c>
      <c r="J19984" t="s">
        <v>16318</v>
      </c>
      <c r="K19984">
        <v>2</v>
      </c>
    </row>
    <row r="19985" spans="1:11" x14ac:dyDescent="0.3">
      <c r="A19985" t="s">
        <v>19984</v>
      </c>
      <c r="B19985" t="s">
        <v>19984</v>
      </c>
      <c r="C19985">
        <v>1</v>
      </c>
      <c r="J19985" t="s">
        <v>30814</v>
      </c>
      <c r="K19985">
        <v>1</v>
      </c>
    </row>
    <row r="19986" spans="1:11" x14ac:dyDescent="0.3">
      <c r="A19986" t="s">
        <v>19985</v>
      </c>
      <c r="B19986" t="s">
        <v>19985</v>
      </c>
      <c r="C19986">
        <v>1</v>
      </c>
      <c r="J19986" t="s">
        <v>30815</v>
      </c>
      <c r="K19986">
        <v>1</v>
      </c>
    </row>
    <row r="19987" spans="1:11" x14ac:dyDescent="0.3">
      <c r="A19987" t="s">
        <v>19986</v>
      </c>
      <c r="B19987" t="s">
        <v>19986</v>
      </c>
      <c r="C19987">
        <v>1</v>
      </c>
      <c r="J19987" t="s">
        <v>30816</v>
      </c>
      <c r="K19987">
        <v>1</v>
      </c>
    </row>
    <row r="19988" spans="1:11" x14ac:dyDescent="0.3">
      <c r="A19988" t="s">
        <v>19987</v>
      </c>
      <c r="B19988" t="s">
        <v>19987</v>
      </c>
      <c r="C19988">
        <v>1</v>
      </c>
      <c r="J19988" t="s">
        <v>30817</v>
      </c>
      <c r="K19988">
        <v>1</v>
      </c>
    </row>
    <row r="19989" spans="1:11" x14ac:dyDescent="0.3">
      <c r="A19989" t="s">
        <v>19988</v>
      </c>
      <c r="B19989" t="s">
        <v>19988</v>
      </c>
      <c r="C19989">
        <v>1</v>
      </c>
      <c r="J19989" t="s">
        <v>30818</v>
      </c>
      <c r="K19989">
        <v>1</v>
      </c>
    </row>
    <row r="19990" spans="1:11" x14ac:dyDescent="0.3">
      <c r="A19990" t="s">
        <v>19989</v>
      </c>
      <c r="B19990" t="s">
        <v>19989</v>
      </c>
      <c r="C19990">
        <v>1</v>
      </c>
      <c r="J19990" t="s">
        <v>30819</v>
      </c>
      <c r="K19990">
        <v>1</v>
      </c>
    </row>
    <row r="19991" spans="1:11" x14ac:dyDescent="0.3">
      <c r="A19991" t="s">
        <v>19990</v>
      </c>
      <c r="B19991" t="s">
        <v>19990</v>
      </c>
      <c r="C19991">
        <v>1</v>
      </c>
      <c r="J19991" t="s">
        <v>30820</v>
      </c>
      <c r="K19991">
        <v>1</v>
      </c>
    </row>
    <row r="19992" spans="1:11" x14ac:dyDescent="0.3">
      <c r="A19992" t="s">
        <v>19991</v>
      </c>
      <c r="B19992" t="s">
        <v>19991</v>
      </c>
      <c r="C19992">
        <v>1</v>
      </c>
      <c r="J19992" t="s">
        <v>30821</v>
      </c>
      <c r="K19992">
        <v>1</v>
      </c>
    </row>
    <row r="19993" spans="1:11" x14ac:dyDescent="0.3">
      <c r="A19993" t="s">
        <v>19992</v>
      </c>
      <c r="B19993" t="s">
        <v>19992</v>
      </c>
      <c r="C19993">
        <v>1</v>
      </c>
      <c r="J19993" t="s">
        <v>30822</v>
      </c>
      <c r="K19993">
        <v>1</v>
      </c>
    </row>
    <row r="19994" spans="1:11" x14ac:dyDescent="0.3">
      <c r="A19994" t="s">
        <v>19993</v>
      </c>
      <c r="B19994" t="s">
        <v>19993</v>
      </c>
      <c r="C19994">
        <v>1</v>
      </c>
      <c r="J19994" t="s">
        <v>30823</v>
      </c>
      <c r="K19994">
        <v>1</v>
      </c>
    </row>
    <row r="19995" spans="1:11" x14ac:dyDescent="0.3">
      <c r="A19995" t="s">
        <v>19994</v>
      </c>
      <c r="B19995" t="s">
        <v>19994</v>
      </c>
      <c r="C19995">
        <v>1</v>
      </c>
      <c r="J19995" t="s">
        <v>30824</v>
      </c>
      <c r="K19995">
        <v>1</v>
      </c>
    </row>
    <row r="19996" spans="1:11" x14ac:dyDescent="0.3">
      <c r="A19996" t="s">
        <v>19995</v>
      </c>
      <c r="B19996" t="s">
        <v>19995</v>
      </c>
      <c r="C19996">
        <v>1</v>
      </c>
      <c r="J19996" t="s">
        <v>11806</v>
      </c>
      <c r="K19996">
        <v>3</v>
      </c>
    </row>
    <row r="19997" spans="1:11" x14ac:dyDescent="0.3">
      <c r="A19997" t="s">
        <v>19996</v>
      </c>
      <c r="B19997" t="s">
        <v>19996</v>
      </c>
      <c r="C19997">
        <v>1</v>
      </c>
      <c r="J19997" t="s">
        <v>1794</v>
      </c>
      <c r="K19997">
        <v>28</v>
      </c>
    </row>
    <row r="19998" spans="1:11" x14ac:dyDescent="0.3">
      <c r="A19998" t="s">
        <v>19997</v>
      </c>
      <c r="B19998" t="s">
        <v>19997</v>
      </c>
      <c r="C19998">
        <v>1</v>
      </c>
      <c r="J19998" t="s">
        <v>7965</v>
      </c>
      <c r="K19998">
        <v>5</v>
      </c>
    </row>
    <row r="19999" spans="1:11" x14ac:dyDescent="0.3">
      <c r="A19999" t="s">
        <v>19998</v>
      </c>
      <c r="B19999" t="s">
        <v>19998</v>
      </c>
      <c r="C19999">
        <v>1</v>
      </c>
      <c r="J19999" t="s">
        <v>6058</v>
      </c>
      <c r="K19999">
        <v>7</v>
      </c>
    </row>
    <row r="20000" spans="1:11" x14ac:dyDescent="0.3">
      <c r="A20000" t="s">
        <v>19999</v>
      </c>
      <c r="B20000" t="s">
        <v>19999</v>
      </c>
      <c r="C20000">
        <v>1</v>
      </c>
      <c r="J20000" t="s">
        <v>30825</v>
      </c>
      <c r="K20000">
        <v>1</v>
      </c>
    </row>
    <row r="20001" spans="1:11" x14ac:dyDescent="0.3">
      <c r="A20001" t="s">
        <v>20000</v>
      </c>
      <c r="B20001" t="s">
        <v>20000</v>
      </c>
      <c r="C20001">
        <v>1</v>
      </c>
      <c r="J20001" t="s">
        <v>30826</v>
      </c>
      <c r="K20001">
        <v>1</v>
      </c>
    </row>
    <row r="20002" spans="1:11" x14ac:dyDescent="0.3">
      <c r="A20002" t="s">
        <v>20001</v>
      </c>
      <c r="B20002" t="s">
        <v>20001</v>
      </c>
      <c r="C20002">
        <v>1</v>
      </c>
      <c r="J20002" t="s">
        <v>1564</v>
      </c>
      <c r="K20002">
        <v>32</v>
      </c>
    </row>
    <row r="20003" spans="1:11" x14ac:dyDescent="0.3">
      <c r="A20003" t="s">
        <v>20002</v>
      </c>
      <c r="B20003" t="s">
        <v>20002</v>
      </c>
      <c r="C20003">
        <v>1</v>
      </c>
      <c r="J20003" t="s">
        <v>30827</v>
      </c>
      <c r="K20003">
        <v>1</v>
      </c>
    </row>
    <row r="20004" spans="1:11" x14ac:dyDescent="0.3">
      <c r="A20004" t="s">
        <v>20003</v>
      </c>
      <c r="B20004" t="s">
        <v>20003</v>
      </c>
      <c r="C20004">
        <v>1</v>
      </c>
      <c r="J20004" t="s">
        <v>30828</v>
      </c>
      <c r="K20004">
        <v>1</v>
      </c>
    </row>
    <row r="20005" spans="1:11" x14ac:dyDescent="0.3">
      <c r="A20005" t="s">
        <v>20004</v>
      </c>
      <c r="B20005" t="s">
        <v>20004</v>
      </c>
      <c r="C20005">
        <v>1</v>
      </c>
      <c r="J20005" t="s">
        <v>30829</v>
      </c>
      <c r="K20005">
        <v>1</v>
      </c>
    </row>
    <row r="20006" spans="1:11" x14ac:dyDescent="0.3">
      <c r="A20006" t="s">
        <v>20005</v>
      </c>
      <c r="B20006" t="s">
        <v>20005</v>
      </c>
      <c r="C20006">
        <v>1</v>
      </c>
      <c r="J20006" t="s">
        <v>30830</v>
      </c>
      <c r="K20006">
        <v>1</v>
      </c>
    </row>
    <row r="20007" spans="1:11" x14ac:dyDescent="0.3">
      <c r="A20007" t="s">
        <v>20006</v>
      </c>
      <c r="B20007" t="s">
        <v>20006</v>
      </c>
      <c r="C20007">
        <v>1</v>
      </c>
      <c r="J20007" t="s">
        <v>30831</v>
      </c>
      <c r="K20007">
        <v>1</v>
      </c>
    </row>
    <row r="20008" spans="1:11" x14ac:dyDescent="0.3">
      <c r="A20008" t="s">
        <v>20007</v>
      </c>
      <c r="B20008" t="s">
        <v>20007</v>
      </c>
      <c r="C20008">
        <v>1</v>
      </c>
      <c r="J20008" t="s">
        <v>11807</v>
      </c>
      <c r="K20008">
        <v>3</v>
      </c>
    </row>
    <row r="20009" spans="1:11" x14ac:dyDescent="0.3">
      <c r="A20009" t="s">
        <v>20008</v>
      </c>
      <c r="B20009" t="s">
        <v>20008</v>
      </c>
      <c r="C20009">
        <v>1</v>
      </c>
      <c r="J20009" t="s">
        <v>30832</v>
      </c>
      <c r="K20009">
        <v>1</v>
      </c>
    </row>
    <row r="20010" spans="1:11" x14ac:dyDescent="0.3">
      <c r="A20010" t="s">
        <v>20009</v>
      </c>
      <c r="B20010" t="s">
        <v>20009</v>
      </c>
      <c r="C20010">
        <v>1</v>
      </c>
      <c r="J20010" t="s">
        <v>30833</v>
      </c>
      <c r="K20010">
        <v>1</v>
      </c>
    </row>
    <row r="20011" spans="1:11" x14ac:dyDescent="0.3">
      <c r="A20011" t="s">
        <v>20010</v>
      </c>
      <c r="B20011" t="s">
        <v>20010</v>
      </c>
      <c r="C20011">
        <v>1</v>
      </c>
      <c r="J20011" t="s">
        <v>30834</v>
      </c>
      <c r="K20011">
        <v>1</v>
      </c>
    </row>
    <row r="20012" spans="1:11" x14ac:dyDescent="0.3">
      <c r="A20012" t="s">
        <v>20011</v>
      </c>
      <c r="B20012" t="s">
        <v>20011</v>
      </c>
      <c r="C20012">
        <v>1</v>
      </c>
      <c r="J20012" t="s">
        <v>30835</v>
      </c>
      <c r="K20012">
        <v>1</v>
      </c>
    </row>
    <row r="20013" spans="1:11" x14ac:dyDescent="0.3">
      <c r="A20013" t="s">
        <v>20012</v>
      </c>
      <c r="B20013" t="s">
        <v>20012</v>
      </c>
      <c r="C20013">
        <v>1</v>
      </c>
      <c r="J20013" t="s">
        <v>30836</v>
      </c>
      <c r="K20013">
        <v>1</v>
      </c>
    </row>
    <row r="20014" spans="1:11" x14ac:dyDescent="0.3">
      <c r="A20014" t="s">
        <v>20013</v>
      </c>
      <c r="B20014" t="s">
        <v>20013</v>
      </c>
      <c r="C20014">
        <v>1</v>
      </c>
      <c r="J20014" t="s">
        <v>16319</v>
      </c>
      <c r="K20014">
        <v>2</v>
      </c>
    </row>
    <row r="20015" spans="1:11" x14ac:dyDescent="0.3">
      <c r="A20015" t="s">
        <v>20014</v>
      </c>
      <c r="B20015" t="s">
        <v>20014</v>
      </c>
      <c r="C20015">
        <v>1</v>
      </c>
      <c r="J20015" t="s">
        <v>9436</v>
      </c>
      <c r="K20015">
        <v>4</v>
      </c>
    </row>
    <row r="20016" spans="1:11" x14ac:dyDescent="0.3">
      <c r="A20016" t="s">
        <v>20015</v>
      </c>
      <c r="B20016" t="s">
        <v>20015</v>
      </c>
      <c r="C20016">
        <v>1</v>
      </c>
      <c r="J20016" t="s">
        <v>30837</v>
      </c>
      <c r="K20016">
        <v>1</v>
      </c>
    </row>
    <row r="20017" spans="1:11" x14ac:dyDescent="0.3">
      <c r="A20017" t="s">
        <v>20016</v>
      </c>
      <c r="B20017" t="s">
        <v>20016</v>
      </c>
      <c r="C20017">
        <v>1</v>
      </c>
      <c r="J20017" t="s">
        <v>30838</v>
      </c>
      <c r="K20017">
        <v>1</v>
      </c>
    </row>
    <row r="20018" spans="1:11" x14ac:dyDescent="0.3">
      <c r="A20018" t="s">
        <v>20017</v>
      </c>
      <c r="B20018" t="s">
        <v>20017</v>
      </c>
      <c r="C20018">
        <v>1</v>
      </c>
      <c r="J20018" t="s">
        <v>30839</v>
      </c>
      <c r="K20018">
        <v>1</v>
      </c>
    </row>
    <row r="20019" spans="1:11" x14ac:dyDescent="0.3">
      <c r="A20019" t="s">
        <v>20018</v>
      </c>
      <c r="B20019" t="s">
        <v>20018</v>
      </c>
      <c r="C20019">
        <v>1</v>
      </c>
      <c r="J20019" t="s">
        <v>3619</v>
      </c>
      <c r="K20019">
        <v>13</v>
      </c>
    </row>
    <row r="20020" spans="1:11" x14ac:dyDescent="0.3">
      <c r="A20020" t="s">
        <v>20019</v>
      </c>
      <c r="B20020" t="s">
        <v>20019</v>
      </c>
      <c r="C20020">
        <v>1</v>
      </c>
      <c r="J20020" t="s">
        <v>11808</v>
      </c>
      <c r="K20020">
        <v>3</v>
      </c>
    </row>
    <row r="20021" spans="1:11" x14ac:dyDescent="0.3">
      <c r="A20021" t="s">
        <v>20020</v>
      </c>
      <c r="B20021" t="s">
        <v>20020</v>
      </c>
      <c r="C20021">
        <v>1</v>
      </c>
      <c r="J20021" t="s">
        <v>30840</v>
      </c>
      <c r="K20021">
        <v>1</v>
      </c>
    </row>
    <row r="20022" spans="1:11" x14ac:dyDescent="0.3">
      <c r="A20022" t="s">
        <v>20021</v>
      </c>
      <c r="B20022" t="s">
        <v>20021</v>
      </c>
      <c r="C20022">
        <v>1</v>
      </c>
      <c r="J20022" t="s">
        <v>30841</v>
      </c>
      <c r="K20022">
        <v>1</v>
      </c>
    </row>
    <row r="20023" spans="1:11" x14ac:dyDescent="0.3">
      <c r="A20023" t="s">
        <v>20022</v>
      </c>
      <c r="B20023" t="s">
        <v>20022</v>
      </c>
      <c r="C20023">
        <v>1</v>
      </c>
      <c r="J20023" t="s">
        <v>30842</v>
      </c>
      <c r="K20023">
        <v>1</v>
      </c>
    </row>
    <row r="20024" spans="1:11" x14ac:dyDescent="0.3">
      <c r="A20024" t="s">
        <v>20023</v>
      </c>
      <c r="B20024" t="s">
        <v>20023</v>
      </c>
      <c r="C20024">
        <v>1</v>
      </c>
      <c r="J20024" t="s">
        <v>30843</v>
      </c>
      <c r="K20024">
        <v>1</v>
      </c>
    </row>
    <row r="20025" spans="1:11" x14ac:dyDescent="0.3">
      <c r="A20025" t="s">
        <v>20024</v>
      </c>
      <c r="B20025" t="s">
        <v>20024</v>
      </c>
      <c r="C20025">
        <v>1</v>
      </c>
      <c r="J20025" t="s">
        <v>30844</v>
      </c>
      <c r="K20025">
        <v>1</v>
      </c>
    </row>
    <row r="20026" spans="1:11" x14ac:dyDescent="0.3">
      <c r="A20026" t="s">
        <v>20025</v>
      </c>
      <c r="B20026" t="s">
        <v>20025</v>
      </c>
      <c r="C20026">
        <v>1</v>
      </c>
      <c r="J20026" t="s">
        <v>16320</v>
      </c>
      <c r="K20026">
        <v>2</v>
      </c>
    </row>
    <row r="20027" spans="1:11" x14ac:dyDescent="0.3">
      <c r="A20027" t="s">
        <v>20026</v>
      </c>
      <c r="B20027" t="s">
        <v>20026</v>
      </c>
      <c r="C20027">
        <v>1</v>
      </c>
      <c r="J20027" t="s">
        <v>11809</v>
      </c>
      <c r="K20027">
        <v>3</v>
      </c>
    </row>
    <row r="20028" spans="1:11" x14ac:dyDescent="0.3">
      <c r="A20028" t="s">
        <v>20027</v>
      </c>
      <c r="B20028" t="s">
        <v>20027</v>
      </c>
      <c r="C20028">
        <v>1</v>
      </c>
      <c r="J20028" t="s">
        <v>11810</v>
      </c>
      <c r="K20028">
        <v>3</v>
      </c>
    </row>
    <row r="20029" spans="1:11" x14ac:dyDescent="0.3">
      <c r="A20029" t="s">
        <v>20028</v>
      </c>
      <c r="B20029" t="s">
        <v>20028</v>
      </c>
      <c r="C20029">
        <v>1</v>
      </c>
      <c r="J20029" t="s">
        <v>7966</v>
      </c>
      <c r="K20029">
        <v>5</v>
      </c>
    </row>
    <row r="20030" spans="1:11" x14ac:dyDescent="0.3">
      <c r="A20030" t="s">
        <v>20029</v>
      </c>
      <c r="B20030" t="s">
        <v>20029</v>
      </c>
      <c r="C20030">
        <v>1</v>
      </c>
      <c r="J20030" t="s">
        <v>3620</v>
      </c>
      <c r="K20030">
        <v>13</v>
      </c>
    </row>
    <row r="20031" spans="1:11" x14ac:dyDescent="0.3">
      <c r="A20031" t="s">
        <v>20030</v>
      </c>
      <c r="B20031" t="s">
        <v>20030</v>
      </c>
      <c r="C20031">
        <v>1</v>
      </c>
      <c r="J20031" t="s">
        <v>30845</v>
      </c>
      <c r="K20031">
        <v>1</v>
      </c>
    </row>
    <row r="20032" spans="1:11" x14ac:dyDescent="0.3">
      <c r="A20032" t="s">
        <v>20031</v>
      </c>
      <c r="B20032" t="s">
        <v>20031</v>
      </c>
      <c r="C20032">
        <v>1</v>
      </c>
      <c r="J20032" t="s">
        <v>1868</v>
      </c>
      <c r="K20032">
        <v>27</v>
      </c>
    </row>
    <row r="20033" spans="1:11" x14ac:dyDescent="0.3">
      <c r="A20033" t="s">
        <v>20032</v>
      </c>
      <c r="B20033" t="s">
        <v>20032</v>
      </c>
      <c r="C20033">
        <v>1</v>
      </c>
      <c r="J20033" t="s">
        <v>30846</v>
      </c>
      <c r="K20033">
        <v>1</v>
      </c>
    </row>
    <row r="20034" spans="1:11" x14ac:dyDescent="0.3">
      <c r="A20034" t="s">
        <v>20033</v>
      </c>
      <c r="B20034" t="s">
        <v>20033</v>
      </c>
      <c r="C20034">
        <v>1</v>
      </c>
      <c r="J20034" t="s">
        <v>6855</v>
      </c>
      <c r="K20034">
        <v>6</v>
      </c>
    </row>
    <row r="20035" spans="1:11" x14ac:dyDescent="0.3">
      <c r="A20035" t="s">
        <v>20034</v>
      </c>
      <c r="B20035" t="s">
        <v>20034</v>
      </c>
      <c r="C20035">
        <v>1</v>
      </c>
      <c r="J20035" t="s">
        <v>11811</v>
      </c>
      <c r="K20035">
        <v>3</v>
      </c>
    </row>
    <row r="20036" spans="1:11" x14ac:dyDescent="0.3">
      <c r="A20036" t="s">
        <v>20035</v>
      </c>
      <c r="B20036" t="s">
        <v>20035</v>
      </c>
      <c r="C20036">
        <v>1</v>
      </c>
      <c r="J20036" t="s">
        <v>9437</v>
      </c>
      <c r="K20036">
        <v>4</v>
      </c>
    </row>
    <row r="20037" spans="1:11" x14ac:dyDescent="0.3">
      <c r="A20037" t="s">
        <v>20036</v>
      </c>
      <c r="B20037" t="s">
        <v>20036</v>
      </c>
      <c r="C20037">
        <v>1</v>
      </c>
      <c r="J20037" t="s">
        <v>30847</v>
      </c>
      <c r="K20037">
        <v>1</v>
      </c>
    </row>
    <row r="20038" spans="1:11" x14ac:dyDescent="0.3">
      <c r="A20038" t="s">
        <v>20037</v>
      </c>
      <c r="B20038" t="s">
        <v>20037</v>
      </c>
      <c r="C20038">
        <v>1</v>
      </c>
      <c r="J20038" t="s">
        <v>30848</v>
      </c>
      <c r="K20038">
        <v>1</v>
      </c>
    </row>
    <row r="20039" spans="1:11" x14ac:dyDescent="0.3">
      <c r="A20039" t="s">
        <v>20038</v>
      </c>
      <c r="B20039" t="s">
        <v>20038</v>
      </c>
      <c r="C20039">
        <v>1</v>
      </c>
      <c r="J20039" t="s">
        <v>30849</v>
      </c>
      <c r="K20039">
        <v>1</v>
      </c>
    </row>
    <row r="20040" spans="1:11" x14ac:dyDescent="0.3">
      <c r="A20040" t="s">
        <v>20039</v>
      </c>
      <c r="B20040" t="s">
        <v>20039</v>
      </c>
      <c r="C20040">
        <v>1</v>
      </c>
      <c r="J20040" t="s">
        <v>30850</v>
      </c>
      <c r="K20040">
        <v>1</v>
      </c>
    </row>
    <row r="20041" spans="1:11" x14ac:dyDescent="0.3">
      <c r="A20041" t="s">
        <v>20040</v>
      </c>
      <c r="B20041" t="s">
        <v>20040</v>
      </c>
      <c r="C20041">
        <v>1</v>
      </c>
      <c r="J20041" t="s">
        <v>30851</v>
      </c>
      <c r="K20041">
        <v>1</v>
      </c>
    </row>
    <row r="20042" spans="1:11" x14ac:dyDescent="0.3">
      <c r="A20042" t="s">
        <v>20041</v>
      </c>
      <c r="B20042" t="s">
        <v>20041</v>
      </c>
      <c r="C20042">
        <v>1</v>
      </c>
      <c r="J20042" t="s">
        <v>30852</v>
      </c>
      <c r="K20042">
        <v>1</v>
      </c>
    </row>
    <row r="20043" spans="1:11" x14ac:dyDescent="0.3">
      <c r="A20043" t="s">
        <v>20042</v>
      </c>
      <c r="B20043" t="s">
        <v>20042</v>
      </c>
      <c r="C20043">
        <v>1</v>
      </c>
      <c r="J20043" t="s">
        <v>16321</v>
      </c>
      <c r="K20043">
        <v>2</v>
      </c>
    </row>
    <row r="20044" spans="1:11" x14ac:dyDescent="0.3">
      <c r="A20044" t="s">
        <v>20043</v>
      </c>
      <c r="B20044" t="s">
        <v>20043</v>
      </c>
      <c r="C20044">
        <v>1</v>
      </c>
      <c r="J20044" t="s">
        <v>30853</v>
      </c>
      <c r="K20044">
        <v>1</v>
      </c>
    </row>
    <row r="20045" spans="1:11" x14ac:dyDescent="0.3">
      <c r="A20045" t="s">
        <v>20044</v>
      </c>
      <c r="B20045" t="s">
        <v>20044</v>
      </c>
      <c r="C20045">
        <v>1</v>
      </c>
      <c r="J20045" t="s">
        <v>30854</v>
      </c>
      <c r="K20045">
        <v>1</v>
      </c>
    </row>
    <row r="20046" spans="1:11" x14ac:dyDescent="0.3">
      <c r="A20046" t="s">
        <v>20045</v>
      </c>
      <c r="B20046" t="s">
        <v>20045</v>
      </c>
      <c r="C20046">
        <v>1</v>
      </c>
      <c r="J20046" t="s">
        <v>6059</v>
      </c>
      <c r="K20046">
        <v>7</v>
      </c>
    </row>
    <row r="20047" spans="1:11" x14ac:dyDescent="0.3">
      <c r="A20047" t="s">
        <v>20046</v>
      </c>
      <c r="B20047" t="s">
        <v>20046</v>
      </c>
      <c r="C20047">
        <v>1</v>
      </c>
      <c r="J20047" t="s">
        <v>30855</v>
      </c>
      <c r="K20047">
        <v>1</v>
      </c>
    </row>
    <row r="20048" spans="1:11" x14ac:dyDescent="0.3">
      <c r="A20048" t="s">
        <v>20047</v>
      </c>
      <c r="B20048" t="s">
        <v>20047</v>
      </c>
      <c r="C20048">
        <v>1</v>
      </c>
      <c r="J20048" t="s">
        <v>16322</v>
      </c>
      <c r="K20048">
        <v>2</v>
      </c>
    </row>
    <row r="20049" spans="1:11" x14ac:dyDescent="0.3">
      <c r="A20049" t="s">
        <v>20048</v>
      </c>
      <c r="B20049" t="s">
        <v>20048</v>
      </c>
      <c r="C20049">
        <v>1</v>
      </c>
      <c r="J20049" t="s">
        <v>30856</v>
      </c>
      <c r="K20049">
        <v>1</v>
      </c>
    </row>
    <row r="20050" spans="1:11" x14ac:dyDescent="0.3">
      <c r="A20050" t="s">
        <v>20049</v>
      </c>
      <c r="B20050" t="s">
        <v>20049</v>
      </c>
      <c r="C20050">
        <v>1</v>
      </c>
      <c r="J20050" t="s">
        <v>16323</v>
      </c>
      <c r="K20050">
        <v>2</v>
      </c>
    </row>
    <row r="20051" spans="1:11" x14ac:dyDescent="0.3">
      <c r="A20051" t="s">
        <v>20050</v>
      </c>
      <c r="B20051" t="s">
        <v>20050</v>
      </c>
      <c r="C20051">
        <v>1</v>
      </c>
      <c r="J20051" t="s">
        <v>30857</v>
      </c>
      <c r="K20051">
        <v>1</v>
      </c>
    </row>
    <row r="20052" spans="1:11" x14ac:dyDescent="0.3">
      <c r="A20052" t="s">
        <v>20051</v>
      </c>
      <c r="B20052" t="s">
        <v>20051</v>
      </c>
      <c r="C20052">
        <v>1</v>
      </c>
      <c r="J20052" t="s">
        <v>6856</v>
      </c>
      <c r="K20052">
        <v>6</v>
      </c>
    </row>
    <row r="20053" spans="1:11" x14ac:dyDescent="0.3">
      <c r="A20053" t="s">
        <v>20052</v>
      </c>
      <c r="B20053" t="s">
        <v>20052</v>
      </c>
      <c r="C20053">
        <v>1</v>
      </c>
      <c r="J20053" t="s">
        <v>30858</v>
      </c>
      <c r="K20053">
        <v>1</v>
      </c>
    </row>
    <row r="20054" spans="1:11" x14ac:dyDescent="0.3">
      <c r="A20054" t="s">
        <v>20053</v>
      </c>
      <c r="B20054" t="s">
        <v>20053</v>
      </c>
      <c r="C20054">
        <v>1</v>
      </c>
      <c r="J20054" t="s">
        <v>30859</v>
      </c>
      <c r="K20054">
        <v>1</v>
      </c>
    </row>
    <row r="20055" spans="1:11" x14ac:dyDescent="0.3">
      <c r="A20055" t="s">
        <v>20054</v>
      </c>
      <c r="B20055" t="s">
        <v>20054</v>
      </c>
      <c r="C20055">
        <v>1</v>
      </c>
      <c r="J20055" t="s">
        <v>30860</v>
      </c>
      <c r="K20055">
        <v>1</v>
      </c>
    </row>
    <row r="20056" spans="1:11" x14ac:dyDescent="0.3">
      <c r="A20056" t="s">
        <v>20055</v>
      </c>
      <c r="B20056" t="s">
        <v>20055</v>
      </c>
      <c r="C20056">
        <v>1</v>
      </c>
      <c r="J20056" t="s">
        <v>30861</v>
      </c>
      <c r="K20056">
        <v>1</v>
      </c>
    </row>
    <row r="20057" spans="1:11" x14ac:dyDescent="0.3">
      <c r="A20057" t="s">
        <v>20056</v>
      </c>
      <c r="B20057" t="s">
        <v>20056</v>
      </c>
      <c r="C20057">
        <v>1</v>
      </c>
      <c r="J20057" t="s">
        <v>7967</v>
      </c>
      <c r="K20057">
        <v>5</v>
      </c>
    </row>
    <row r="20058" spans="1:11" x14ac:dyDescent="0.3">
      <c r="A20058" t="s">
        <v>20057</v>
      </c>
      <c r="B20058" t="s">
        <v>20057</v>
      </c>
      <c r="C20058">
        <v>1</v>
      </c>
      <c r="J20058" t="s">
        <v>30862</v>
      </c>
      <c r="K20058">
        <v>1</v>
      </c>
    </row>
    <row r="20059" spans="1:11" x14ac:dyDescent="0.3">
      <c r="A20059" t="s">
        <v>20058</v>
      </c>
      <c r="B20059" t="s">
        <v>20058</v>
      </c>
      <c r="C20059">
        <v>1</v>
      </c>
      <c r="J20059" t="s">
        <v>30863</v>
      </c>
      <c r="K20059">
        <v>1</v>
      </c>
    </row>
    <row r="20060" spans="1:11" x14ac:dyDescent="0.3">
      <c r="A20060" t="s">
        <v>20059</v>
      </c>
      <c r="B20060" t="s">
        <v>20059</v>
      </c>
      <c r="C20060">
        <v>1</v>
      </c>
      <c r="J20060" t="s">
        <v>30864</v>
      </c>
      <c r="K20060">
        <v>1</v>
      </c>
    </row>
    <row r="20061" spans="1:11" x14ac:dyDescent="0.3">
      <c r="A20061" t="s">
        <v>20060</v>
      </c>
      <c r="B20061" t="s">
        <v>20060</v>
      </c>
      <c r="C20061">
        <v>1</v>
      </c>
      <c r="J20061" t="s">
        <v>16324</v>
      </c>
      <c r="K20061">
        <v>2</v>
      </c>
    </row>
    <row r="20062" spans="1:11" x14ac:dyDescent="0.3">
      <c r="A20062" t="s">
        <v>20061</v>
      </c>
      <c r="B20062" t="s">
        <v>20061</v>
      </c>
      <c r="C20062">
        <v>1</v>
      </c>
      <c r="J20062" t="s">
        <v>16325</v>
      </c>
      <c r="K20062">
        <v>2</v>
      </c>
    </row>
    <row r="20063" spans="1:11" x14ac:dyDescent="0.3">
      <c r="A20063" t="s">
        <v>20062</v>
      </c>
      <c r="B20063" t="s">
        <v>20062</v>
      </c>
      <c r="C20063">
        <v>1</v>
      </c>
      <c r="J20063" t="s">
        <v>30865</v>
      </c>
      <c r="K20063">
        <v>1</v>
      </c>
    </row>
    <row r="20064" spans="1:11" x14ac:dyDescent="0.3">
      <c r="A20064" t="s">
        <v>20063</v>
      </c>
      <c r="B20064" t="s">
        <v>20063</v>
      </c>
      <c r="C20064">
        <v>1</v>
      </c>
      <c r="J20064" t="s">
        <v>30866</v>
      </c>
      <c r="K20064">
        <v>1</v>
      </c>
    </row>
    <row r="20065" spans="1:11" x14ac:dyDescent="0.3">
      <c r="A20065" t="s">
        <v>20064</v>
      </c>
      <c r="B20065" t="s">
        <v>20064</v>
      </c>
      <c r="C20065">
        <v>1</v>
      </c>
      <c r="J20065" t="s">
        <v>16326</v>
      </c>
      <c r="K20065">
        <v>2</v>
      </c>
    </row>
    <row r="20066" spans="1:11" x14ac:dyDescent="0.3">
      <c r="A20066" t="s">
        <v>20065</v>
      </c>
      <c r="B20066" t="s">
        <v>20065</v>
      </c>
      <c r="C20066">
        <v>1</v>
      </c>
      <c r="J20066" t="s">
        <v>30867</v>
      </c>
      <c r="K20066">
        <v>1</v>
      </c>
    </row>
    <row r="20067" spans="1:11" x14ac:dyDescent="0.3">
      <c r="A20067" t="s">
        <v>20066</v>
      </c>
      <c r="B20067" t="s">
        <v>20066</v>
      </c>
      <c r="C20067">
        <v>1</v>
      </c>
      <c r="J20067" t="s">
        <v>16327</v>
      </c>
      <c r="K20067">
        <v>2</v>
      </c>
    </row>
    <row r="20068" spans="1:11" x14ac:dyDescent="0.3">
      <c r="A20068" t="s">
        <v>20067</v>
      </c>
      <c r="B20068" t="s">
        <v>20067</v>
      </c>
      <c r="C20068">
        <v>1</v>
      </c>
      <c r="J20068" t="s">
        <v>30868</v>
      </c>
      <c r="K20068">
        <v>1</v>
      </c>
    </row>
    <row r="20069" spans="1:11" x14ac:dyDescent="0.3">
      <c r="A20069" t="s">
        <v>20068</v>
      </c>
      <c r="B20069" t="s">
        <v>20068</v>
      </c>
      <c r="C20069">
        <v>1</v>
      </c>
      <c r="J20069" t="s">
        <v>30869</v>
      </c>
      <c r="K20069">
        <v>1</v>
      </c>
    </row>
    <row r="20070" spans="1:11" x14ac:dyDescent="0.3">
      <c r="A20070" t="s">
        <v>20069</v>
      </c>
      <c r="B20070" t="s">
        <v>20069</v>
      </c>
      <c r="C20070">
        <v>1</v>
      </c>
      <c r="J20070" t="s">
        <v>16328</v>
      </c>
      <c r="K20070">
        <v>2</v>
      </c>
    </row>
    <row r="20071" spans="1:11" x14ac:dyDescent="0.3">
      <c r="A20071" t="s">
        <v>20070</v>
      </c>
      <c r="B20071" t="s">
        <v>20070</v>
      </c>
      <c r="C20071">
        <v>1</v>
      </c>
      <c r="J20071" t="s">
        <v>30870</v>
      </c>
      <c r="K20071">
        <v>1</v>
      </c>
    </row>
    <row r="20072" spans="1:11" x14ac:dyDescent="0.3">
      <c r="A20072" t="s">
        <v>20071</v>
      </c>
      <c r="B20072" t="s">
        <v>20071</v>
      </c>
      <c r="C20072">
        <v>1</v>
      </c>
      <c r="J20072" t="s">
        <v>7968</v>
      </c>
      <c r="K20072">
        <v>5</v>
      </c>
    </row>
    <row r="20073" spans="1:11" x14ac:dyDescent="0.3">
      <c r="A20073" t="s">
        <v>20072</v>
      </c>
      <c r="B20073" t="s">
        <v>20072</v>
      </c>
      <c r="C20073">
        <v>1</v>
      </c>
      <c r="J20073" t="s">
        <v>7969</v>
      </c>
      <c r="K20073">
        <v>5</v>
      </c>
    </row>
    <row r="20074" spans="1:11" x14ac:dyDescent="0.3">
      <c r="A20074" t="s">
        <v>20073</v>
      </c>
      <c r="B20074" t="s">
        <v>20073</v>
      </c>
      <c r="C20074">
        <v>1</v>
      </c>
      <c r="J20074" t="s">
        <v>30871</v>
      </c>
      <c r="K20074">
        <v>1</v>
      </c>
    </row>
    <row r="20075" spans="1:11" x14ac:dyDescent="0.3">
      <c r="A20075" t="s">
        <v>20074</v>
      </c>
      <c r="B20075" t="s">
        <v>20074</v>
      </c>
      <c r="C20075">
        <v>1</v>
      </c>
      <c r="J20075" t="s">
        <v>30872</v>
      </c>
      <c r="K20075">
        <v>1</v>
      </c>
    </row>
    <row r="20076" spans="1:11" x14ac:dyDescent="0.3">
      <c r="A20076" t="s">
        <v>20075</v>
      </c>
      <c r="B20076" t="s">
        <v>20075</v>
      </c>
      <c r="C20076">
        <v>1</v>
      </c>
      <c r="J20076" t="s">
        <v>30873</v>
      </c>
      <c r="K20076">
        <v>1</v>
      </c>
    </row>
    <row r="20077" spans="1:11" x14ac:dyDescent="0.3">
      <c r="A20077" t="s">
        <v>20076</v>
      </c>
      <c r="B20077" t="s">
        <v>20076</v>
      </c>
      <c r="C20077">
        <v>1</v>
      </c>
      <c r="J20077" t="s">
        <v>30874</v>
      </c>
      <c r="K20077">
        <v>1</v>
      </c>
    </row>
    <row r="20078" spans="1:11" x14ac:dyDescent="0.3">
      <c r="A20078" t="s">
        <v>20077</v>
      </c>
      <c r="B20078" t="s">
        <v>20077</v>
      </c>
      <c r="C20078">
        <v>1</v>
      </c>
      <c r="J20078" t="s">
        <v>30875</v>
      </c>
      <c r="K20078">
        <v>1</v>
      </c>
    </row>
    <row r="20079" spans="1:11" x14ac:dyDescent="0.3">
      <c r="A20079" t="s">
        <v>20078</v>
      </c>
      <c r="B20079" t="s">
        <v>20078</v>
      </c>
      <c r="C20079">
        <v>1</v>
      </c>
      <c r="J20079" t="s">
        <v>16329</v>
      </c>
      <c r="K20079">
        <v>2</v>
      </c>
    </row>
    <row r="20080" spans="1:11" x14ac:dyDescent="0.3">
      <c r="A20080" t="s">
        <v>20079</v>
      </c>
      <c r="B20080" t="s">
        <v>20079</v>
      </c>
      <c r="C20080">
        <v>1</v>
      </c>
      <c r="J20080" t="s">
        <v>30876</v>
      </c>
      <c r="K20080">
        <v>1</v>
      </c>
    </row>
    <row r="20081" spans="1:11" x14ac:dyDescent="0.3">
      <c r="A20081" t="s">
        <v>20080</v>
      </c>
      <c r="B20081" t="s">
        <v>20080</v>
      </c>
      <c r="C20081">
        <v>1</v>
      </c>
      <c r="J20081" t="s">
        <v>11812</v>
      </c>
      <c r="K20081">
        <v>3</v>
      </c>
    </row>
    <row r="20082" spans="1:11" x14ac:dyDescent="0.3">
      <c r="A20082" t="s">
        <v>20081</v>
      </c>
      <c r="B20082" t="s">
        <v>20081</v>
      </c>
      <c r="C20082">
        <v>1</v>
      </c>
      <c r="J20082" t="s">
        <v>30877</v>
      </c>
      <c r="K20082">
        <v>1</v>
      </c>
    </row>
    <row r="20083" spans="1:11" x14ac:dyDescent="0.3">
      <c r="A20083" t="s">
        <v>20082</v>
      </c>
      <c r="B20083" t="s">
        <v>20082</v>
      </c>
      <c r="C20083">
        <v>1</v>
      </c>
      <c r="J20083" t="s">
        <v>16330</v>
      </c>
      <c r="K20083">
        <v>2</v>
      </c>
    </row>
    <row r="20084" spans="1:11" x14ac:dyDescent="0.3">
      <c r="A20084" t="s">
        <v>20083</v>
      </c>
      <c r="B20084" t="s">
        <v>20083</v>
      </c>
      <c r="C20084">
        <v>1</v>
      </c>
      <c r="J20084" t="s">
        <v>30878</v>
      </c>
      <c r="K20084">
        <v>1</v>
      </c>
    </row>
    <row r="20085" spans="1:11" x14ac:dyDescent="0.3">
      <c r="A20085" t="s">
        <v>20084</v>
      </c>
      <c r="B20085" t="s">
        <v>20084</v>
      </c>
      <c r="C20085">
        <v>1</v>
      </c>
      <c r="J20085" t="s">
        <v>30879</v>
      </c>
      <c r="K20085">
        <v>1</v>
      </c>
    </row>
    <row r="20086" spans="1:11" x14ac:dyDescent="0.3">
      <c r="A20086" t="s">
        <v>20085</v>
      </c>
      <c r="B20086" t="s">
        <v>20085</v>
      </c>
      <c r="C20086">
        <v>1</v>
      </c>
      <c r="J20086" t="s">
        <v>16331</v>
      </c>
      <c r="K20086">
        <v>2</v>
      </c>
    </row>
    <row r="20087" spans="1:11" x14ac:dyDescent="0.3">
      <c r="A20087" t="s">
        <v>20086</v>
      </c>
      <c r="B20087" t="s">
        <v>20086</v>
      </c>
      <c r="C20087">
        <v>1</v>
      </c>
      <c r="J20087" t="s">
        <v>30880</v>
      </c>
      <c r="K20087">
        <v>1</v>
      </c>
    </row>
    <row r="20088" spans="1:11" x14ac:dyDescent="0.3">
      <c r="A20088" t="s">
        <v>20087</v>
      </c>
      <c r="B20088" t="s">
        <v>20087</v>
      </c>
      <c r="C20088">
        <v>1</v>
      </c>
      <c r="J20088" t="s">
        <v>6857</v>
      </c>
      <c r="K20088">
        <v>6</v>
      </c>
    </row>
    <row r="20089" spans="1:11" x14ac:dyDescent="0.3">
      <c r="A20089" t="s">
        <v>20088</v>
      </c>
      <c r="B20089" t="s">
        <v>20088</v>
      </c>
      <c r="C20089">
        <v>1</v>
      </c>
      <c r="J20089" t="s">
        <v>30881</v>
      </c>
      <c r="K20089">
        <v>1</v>
      </c>
    </row>
    <row r="20090" spans="1:11" x14ac:dyDescent="0.3">
      <c r="A20090" t="s">
        <v>20089</v>
      </c>
      <c r="B20090" t="s">
        <v>20089</v>
      </c>
      <c r="C20090">
        <v>1</v>
      </c>
      <c r="J20090" t="s">
        <v>7970</v>
      </c>
      <c r="K20090">
        <v>5</v>
      </c>
    </row>
    <row r="20091" spans="1:11" x14ac:dyDescent="0.3">
      <c r="A20091" t="s">
        <v>20090</v>
      </c>
      <c r="B20091" t="s">
        <v>20090</v>
      </c>
      <c r="C20091">
        <v>1</v>
      </c>
      <c r="J20091" t="s">
        <v>30882</v>
      </c>
      <c r="K20091">
        <v>1</v>
      </c>
    </row>
    <row r="20092" spans="1:11" x14ac:dyDescent="0.3">
      <c r="A20092" t="s">
        <v>20091</v>
      </c>
      <c r="B20092" t="s">
        <v>20091</v>
      </c>
      <c r="C20092">
        <v>1</v>
      </c>
      <c r="J20092" t="s">
        <v>30883</v>
      </c>
      <c r="K20092">
        <v>1</v>
      </c>
    </row>
    <row r="20093" spans="1:11" x14ac:dyDescent="0.3">
      <c r="A20093" t="s">
        <v>20092</v>
      </c>
      <c r="B20093" t="s">
        <v>20092</v>
      </c>
      <c r="C20093">
        <v>1</v>
      </c>
      <c r="J20093" t="s">
        <v>30884</v>
      </c>
      <c r="K20093">
        <v>1</v>
      </c>
    </row>
    <row r="20094" spans="1:11" x14ac:dyDescent="0.3">
      <c r="A20094" t="s">
        <v>20093</v>
      </c>
      <c r="B20094" t="s">
        <v>20093</v>
      </c>
      <c r="C20094">
        <v>1</v>
      </c>
      <c r="J20094" t="s">
        <v>4921</v>
      </c>
      <c r="K20094">
        <v>9</v>
      </c>
    </row>
    <row r="20095" spans="1:11" x14ac:dyDescent="0.3">
      <c r="A20095" t="s">
        <v>20094</v>
      </c>
      <c r="B20095" t="s">
        <v>20094</v>
      </c>
      <c r="C20095">
        <v>1</v>
      </c>
      <c r="J20095" t="s">
        <v>30885</v>
      </c>
      <c r="K20095">
        <v>1</v>
      </c>
    </row>
    <row r="20096" spans="1:11" x14ac:dyDescent="0.3">
      <c r="A20096" t="s">
        <v>20095</v>
      </c>
      <c r="B20096" t="s">
        <v>20095</v>
      </c>
      <c r="C20096">
        <v>1</v>
      </c>
      <c r="J20096" t="s">
        <v>9438</v>
      </c>
      <c r="K20096">
        <v>4</v>
      </c>
    </row>
    <row r="20097" spans="1:11" x14ac:dyDescent="0.3">
      <c r="A20097" t="s">
        <v>20096</v>
      </c>
      <c r="B20097" t="s">
        <v>20096</v>
      </c>
      <c r="C20097">
        <v>1</v>
      </c>
      <c r="J20097" t="s">
        <v>11813</v>
      </c>
      <c r="K20097">
        <v>3</v>
      </c>
    </row>
    <row r="20098" spans="1:11" x14ac:dyDescent="0.3">
      <c r="A20098" t="s">
        <v>20097</v>
      </c>
      <c r="B20098" t="s">
        <v>20097</v>
      </c>
      <c r="C20098">
        <v>1</v>
      </c>
      <c r="J20098" t="s">
        <v>16332</v>
      </c>
      <c r="K20098">
        <v>2</v>
      </c>
    </row>
    <row r="20099" spans="1:11" x14ac:dyDescent="0.3">
      <c r="A20099" t="s">
        <v>20098</v>
      </c>
      <c r="B20099" t="s">
        <v>20098</v>
      </c>
      <c r="C20099">
        <v>1</v>
      </c>
      <c r="J20099" t="s">
        <v>30886</v>
      </c>
      <c r="K20099">
        <v>1</v>
      </c>
    </row>
    <row r="20100" spans="1:11" x14ac:dyDescent="0.3">
      <c r="A20100" t="s">
        <v>20099</v>
      </c>
      <c r="B20100" t="s">
        <v>20099</v>
      </c>
      <c r="C20100">
        <v>1</v>
      </c>
      <c r="J20100" t="s">
        <v>2734</v>
      </c>
      <c r="K20100">
        <v>18</v>
      </c>
    </row>
    <row r="20101" spans="1:11" x14ac:dyDescent="0.3">
      <c r="A20101" t="s">
        <v>20100</v>
      </c>
      <c r="B20101" t="s">
        <v>20100</v>
      </c>
      <c r="C20101">
        <v>1</v>
      </c>
      <c r="J20101" t="s">
        <v>30887</v>
      </c>
      <c r="K20101">
        <v>1</v>
      </c>
    </row>
    <row r="20102" spans="1:11" x14ac:dyDescent="0.3">
      <c r="A20102" t="s">
        <v>20101</v>
      </c>
      <c r="B20102" t="s">
        <v>20101</v>
      </c>
      <c r="C20102">
        <v>1</v>
      </c>
      <c r="J20102" t="s">
        <v>7971</v>
      </c>
      <c r="K20102">
        <v>5</v>
      </c>
    </row>
    <row r="20103" spans="1:11" x14ac:dyDescent="0.3">
      <c r="A20103" t="s">
        <v>20102</v>
      </c>
      <c r="B20103" t="s">
        <v>20102</v>
      </c>
      <c r="C20103">
        <v>1</v>
      </c>
      <c r="J20103" t="s">
        <v>30888</v>
      </c>
      <c r="K20103">
        <v>1</v>
      </c>
    </row>
    <row r="20104" spans="1:11" x14ac:dyDescent="0.3">
      <c r="A20104" t="s">
        <v>20103</v>
      </c>
      <c r="B20104" t="s">
        <v>20103</v>
      </c>
      <c r="C20104">
        <v>1</v>
      </c>
      <c r="J20104" t="s">
        <v>30889</v>
      </c>
      <c r="K20104">
        <v>1</v>
      </c>
    </row>
    <row r="20105" spans="1:11" x14ac:dyDescent="0.3">
      <c r="A20105" t="s">
        <v>20104</v>
      </c>
      <c r="B20105" t="s">
        <v>20104</v>
      </c>
      <c r="C20105">
        <v>1</v>
      </c>
      <c r="J20105" t="s">
        <v>4922</v>
      </c>
      <c r="K20105">
        <v>9</v>
      </c>
    </row>
    <row r="20106" spans="1:11" x14ac:dyDescent="0.3">
      <c r="A20106" t="s">
        <v>20105</v>
      </c>
      <c r="B20106" t="s">
        <v>20105</v>
      </c>
      <c r="C20106">
        <v>1</v>
      </c>
      <c r="J20106" t="s">
        <v>30890</v>
      </c>
      <c r="K20106">
        <v>1</v>
      </c>
    </row>
    <row r="20107" spans="1:11" x14ac:dyDescent="0.3">
      <c r="A20107" t="s">
        <v>20106</v>
      </c>
      <c r="B20107" t="s">
        <v>20106</v>
      </c>
      <c r="C20107">
        <v>1</v>
      </c>
      <c r="J20107" t="s">
        <v>30891</v>
      </c>
      <c r="K20107">
        <v>1</v>
      </c>
    </row>
    <row r="20108" spans="1:11" x14ac:dyDescent="0.3">
      <c r="A20108" t="s">
        <v>20107</v>
      </c>
      <c r="B20108" t="s">
        <v>20107</v>
      </c>
      <c r="C20108">
        <v>1</v>
      </c>
      <c r="J20108" t="s">
        <v>2167</v>
      </c>
      <c r="K20108">
        <v>23</v>
      </c>
    </row>
    <row r="20109" spans="1:11" x14ac:dyDescent="0.3">
      <c r="A20109" t="s">
        <v>20108</v>
      </c>
      <c r="B20109" t="s">
        <v>20108</v>
      </c>
      <c r="C20109">
        <v>1</v>
      </c>
      <c r="J20109" t="s">
        <v>3206</v>
      </c>
      <c r="K20109">
        <v>15</v>
      </c>
    </row>
    <row r="20110" spans="1:11" x14ac:dyDescent="0.3">
      <c r="A20110" t="s">
        <v>20109</v>
      </c>
      <c r="B20110" t="s">
        <v>20109</v>
      </c>
      <c r="C20110">
        <v>1</v>
      </c>
      <c r="J20110" t="s">
        <v>30892</v>
      </c>
      <c r="K20110">
        <v>1</v>
      </c>
    </row>
    <row r="20111" spans="1:11" x14ac:dyDescent="0.3">
      <c r="A20111" t="s">
        <v>20110</v>
      </c>
      <c r="B20111" t="s">
        <v>20110</v>
      </c>
      <c r="C20111">
        <v>1</v>
      </c>
      <c r="J20111" t="s">
        <v>30893</v>
      </c>
      <c r="K20111">
        <v>1</v>
      </c>
    </row>
    <row r="20112" spans="1:11" x14ac:dyDescent="0.3">
      <c r="A20112" t="s">
        <v>20111</v>
      </c>
      <c r="B20112" t="s">
        <v>20111</v>
      </c>
      <c r="C20112">
        <v>1</v>
      </c>
      <c r="J20112" t="s">
        <v>30894</v>
      </c>
      <c r="K20112">
        <v>1</v>
      </c>
    </row>
    <row r="20113" spans="1:11" x14ac:dyDescent="0.3">
      <c r="A20113" t="s">
        <v>20112</v>
      </c>
      <c r="B20113" t="s">
        <v>20112</v>
      </c>
      <c r="C20113">
        <v>1</v>
      </c>
      <c r="J20113" t="s">
        <v>30895</v>
      </c>
      <c r="K20113">
        <v>1</v>
      </c>
    </row>
    <row r="20114" spans="1:11" x14ac:dyDescent="0.3">
      <c r="A20114" t="s">
        <v>20113</v>
      </c>
      <c r="B20114" t="s">
        <v>20113</v>
      </c>
      <c r="C20114">
        <v>1</v>
      </c>
      <c r="J20114" t="s">
        <v>6060</v>
      </c>
      <c r="K20114">
        <v>7</v>
      </c>
    </row>
    <row r="20115" spans="1:11" x14ac:dyDescent="0.3">
      <c r="A20115" t="s">
        <v>20114</v>
      </c>
      <c r="B20115" t="s">
        <v>20114</v>
      </c>
      <c r="C20115">
        <v>1</v>
      </c>
      <c r="J20115" t="s">
        <v>11814</v>
      </c>
      <c r="K20115">
        <v>3</v>
      </c>
    </row>
    <row r="20116" spans="1:11" x14ac:dyDescent="0.3">
      <c r="A20116" t="s">
        <v>20115</v>
      </c>
      <c r="B20116" t="s">
        <v>20115</v>
      </c>
      <c r="C20116">
        <v>1</v>
      </c>
      <c r="J20116" t="s">
        <v>30896</v>
      </c>
      <c r="K20116">
        <v>1</v>
      </c>
    </row>
    <row r="20117" spans="1:11" x14ac:dyDescent="0.3">
      <c r="A20117" t="s">
        <v>20116</v>
      </c>
      <c r="B20117" t="s">
        <v>20116</v>
      </c>
      <c r="C20117">
        <v>1</v>
      </c>
      <c r="J20117" t="s">
        <v>30897</v>
      </c>
      <c r="K20117">
        <v>1</v>
      </c>
    </row>
    <row r="20118" spans="1:11" x14ac:dyDescent="0.3">
      <c r="A20118" t="s">
        <v>20117</v>
      </c>
      <c r="B20118" t="s">
        <v>20117</v>
      </c>
      <c r="C20118">
        <v>1</v>
      </c>
      <c r="J20118" t="s">
        <v>30898</v>
      </c>
      <c r="K20118">
        <v>1</v>
      </c>
    </row>
    <row r="20119" spans="1:11" x14ac:dyDescent="0.3">
      <c r="A20119" t="s">
        <v>20118</v>
      </c>
      <c r="B20119" t="s">
        <v>20118</v>
      </c>
      <c r="C20119">
        <v>1</v>
      </c>
      <c r="J20119" t="s">
        <v>16333</v>
      </c>
      <c r="K20119">
        <v>2</v>
      </c>
    </row>
    <row r="20120" spans="1:11" x14ac:dyDescent="0.3">
      <c r="A20120" t="s">
        <v>20119</v>
      </c>
      <c r="B20120" t="s">
        <v>20119</v>
      </c>
      <c r="C20120">
        <v>1</v>
      </c>
      <c r="J20120" t="s">
        <v>30899</v>
      </c>
      <c r="K20120">
        <v>1</v>
      </c>
    </row>
    <row r="20121" spans="1:11" x14ac:dyDescent="0.3">
      <c r="A20121" t="s">
        <v>20120</v>
      </c>
      <c r="B20121" t="s">
        <v>20120</v>
      </c>
      <c r="C20121">
        <v>1</v>
      </c>
      <c r="J20121" t="s">
        <v>30900</v>
      </c>
      <c r="K20121">
        <v>1</v>
      </c>
    </row>
    <row r="20122" spans="1:11" x14ac:dyDescent="0.3">
      <c r="A20122" t="s">
        <v>20121</v>
      </c>
      <c r="B20122" t="s">
        <v>20121</v>
      </c>
      <c r="C20122">
        <v>1</v>
      </c>
      <c r="J20122" t="s">
        <v>16334</v>
      </c>
      <c r="K20122">
        <v>2</v>
      </c>
    </row>
    <row r="20123" spans="1:11" x14ac:dyDescent="0.3">
      <c r="A20123" t="s">
        <v>20122</v>
      </c>
      <c r="B20123" t="s">
        <v>20122</v>
      </c>
      <c r="C20123">
        <v>1</v>
      </c>
      <c r="J20123" t="s">
        <v>16335</v>
      </c>
      <c r="K20123">
        <v>2</v>
      </c>
    </row>
    <row r="20124" spans="1:11" x14ac:dyDescent="0.3">
      <c r="A20124" t="s">
        <v>20123</v>
      </c>
      <c r="B20124" t="s">
        <v>20123</v>
      </c>
      <c r="C20124">
        <v>1</v>
      </c>
      <c r="J20124" t="s">
        <v>30901</v>
      </c>
      <c r="K20124">
        <v>1</v>
      </c>
    </row>
    <row r="20125" spans="1:11" x14ac:dyDescent="0.3">
      <c r="A20125" t="s">
        <v>20124</v>
      </c>
      <c r="B20125" t="s">
        <v>20124</v>
      </c>
      <c r="C20125">
        <v>1</v>
      </c>
      <c r="J20125" t="s">
        <v>30902</v>
      </c>
      <c r="K20125">
        <v>1</v>
      </c>
    </row>
    <row r="20126" spans="1:11" x14ac:dyDescent="0.3">
      <c r="A20126" t="s">
        <v>20125</v>
      </c>
      <c r="B20126" t="s">
        <v>20125</v>
      </c>
      <c r="C20126">
        <v>1</v>
      </c>
      <c r="J20126" t="s">
        <v>30903</v>
      </c>
      <c r="K20126">
        <v>1</v>
      </c>
    </row>
    <row r="20127" spans="1:11" x14ac:dyDescent="0.3">
      <c r="A20127" t="s">
        <v>20126</v>
      </c>
      <c r="B20127" t="s">
        <v>20126</v>
      </c>
      <c r="C20127">
        <v>1</v>
      </c>
      <c r="J20127" t="s">
        <v>30904</v>
      </c>
      <c r="K20127">
        <v>1</v>
      </c>
    </row>
    <row r="20128" spans="1:11" x14ac:dyDescent="0.3">
      <c r="A20128" t="s">
        <v>20127</v>
      </c>
      <c r="B20128" t="s">
        <v>20127</v>
      </c>
      <c r="C20128">
        <v>1</v>
      </c>
      <c r="J20128" t="s">
        <v>30905</v>
      </c>
      <c r="K20128">
        <v>1</v>
      </c>
    </row>
    <row r="20129" spans="1:11" x14ac:dyDescent="0.3">
      <c r="A20129" t="s">
        <v>20128</v>
      </c>
      <c r="B20129" t="s">
        <v>20128</v>
      </c>
      <c r="C20129">
        <v>1</v>
      </c>
      <c r="J20129" t="s">
        <v>30906</v>
      </c>
      <c r="K20129">
        <v>1</v>
      </c>
    </row>
    <row r="20130" spans="1:11" x14ac:dyDescent="0.3">
      <c r="A20130" t="s">
        <v>20129</v>
      </c>
      <c r="B20130" t="s">
        <v>20129</v>
      </c>
      <c r="C20130">
        <v>1</v>
      </c>
      <c r="J20130" t="s">
        <v>30907</v>
      </c>
      <c r="K20130">
        <v>1</v>
      </c>
    </row>
    <row r="20131" spans="1:11" x14ac:dyDescent="0.3">
      <c r="A20131" t="s">
        <v>20130</v>
      </c>
      <c r="B20131" t="s">
        <v>20130</v>
      </c>
      <c r="C20131">
        <v>1</v>
      </c>
      <c r="J20131" t="s">
        <v>16336</v>
      </c>
      <c r="K20131">
        <v>2</v>
      </c>
    </row>
    <row r="20132" spans="1:11" x14ac:dyDescent="0.3">
      <c r="A20132" t="s">
        <v>20131</v>
      </c>
      <c r="B20132" t="s">
        <v>20131</v>
      </c>
      <c r="C20132">
        <v>1</v>
      </c>
      <c r="J20132" t="s">
        <v>30908</v>
      </c>
      <c r="K20132">
        <v>1</v>
      </c>
    </row>
    <row r="20133" spans="1:11" x14ac:dyDescent="0.3">
      <c r="A20133" t="s">
        <v>20132</v>
      </c>
      <c r="B20133" t="s">
        <v>20132</v>
      </c>
      <c r="C20133">
        <v>1</v>
      </c>
      <c r="J20133" t="s">
        <v>30909</v>
      </c>
      <c r="K20133">
        <v>1</v>
      </c>
    </row>
    <row r="20134" spans="1:11" x14ac:dyDescent="0.3">
      <c r="A20134" t="s">
        <v>20133</v>
      </c>
      <c r="B20134" t="s">
        <v>20133</v>
      </c>
      <c r="C20134">
        <v>1</v>
      </c>
      <c r="J20134" t="s">
        <v>5434</v>
      </c>
      <c r="K20134">
        <v>8</v>
      </c>
    </row>
    <row r="20135" spans="1:11" x14ac:dyDescent="0.3">
      <c r="A20135" t="s">
        <v>20134</v>
      </c>
      <c r="B20135" t="s">
        <v>20134</v>
      </c>
      <c r="C20135">
        <v>1</v>
      </c>
      <c r="J20135" t="s">
        <v>11815</v>
      </c>
      <c r="K20135">
        <v>3</v>
      </c>
    </row>
    <row r="20136" spans="1:11" x14ac:dyDescent="0.3">
      <c r="A20136" t="s">
        <v>20135</v>
      </c>
      <c r="B20136" t="s">
        <v>20135</v>
      </c>
      <c r="C20136">
        <v>1</v>
      </c>
      <c r="J20136" t="s">
        <v>16337</v>
      </c>
      <c r="K20136">
        <v>2</v>
      </c>
    </row>
    <row r="20137" spans="1:11" x14ac:dyDescent="0.3">
      <c r="A20137" t="s">
        <v>20136</v>
      </c>
      <c r="B20137" t="s">
        <v>20136</v>
      </c>
      <c r="C20137">
        <v>1</v>
      </c>
      <c r="J20137" t="s">
        <v>16338</v>
      </c>
      <c r="K20137">
        <v>2</v>
      </c>
    </row>
    <row r="20138" spans="1:11" x14ac:dyDescent="0.3">
      <c r="A20138" t="s">
        <v>20137</v>
      </c>
      <c r="B20138" t="s">
        <v>20137</v>
      </c>
      <c r="C20138">
        <v>1</v>
      </c>
      <c r="J20138" t="s">
        <v>30910</v>
      </c>
      <c r="K20138">
        <v>1</v>
      </c>
    </row>
    <row r="20139" spans="1:11" x14ac:dyDescent="0.3">
      <c r="A20139" t="s">
        <v>20138</v>
      </c>
      <c r="B20139" t="s">
        <v>20138</v>
      </c>
      <c r="C20139">
        <v>1</v>
      </c>
      <c r="J20139" t="s">
        <v>16339</v>
      </c>
      <c r="K20139">
        <v>2</v>
      </c>
    </row>
    <row r="20140" spans="1:11" x14ac:dyDescent="0.3">
      <c r="A20140" t="s">
        <v>20139</v>
      </c>
      <c r="B20140" t="s">
        <v>20139</v>
      </c>
      <c r="C20140">
        <v>1</v>
      </c>
      <c r="J20140" t="s">
        <v>30911</v>
      </c>
      <c r="K20140">
        <v>1</v>
      </c>
    </row>
    <row r="20141" spans="1:11" x14ac:dyDescent="0.3">
      <c r="A20141" t="s">
        <v>20140</v>
      </c>
      <c r="B20141" t="s">
        <v>20140</v>
      </c>
      <c r="C20141">
        <v>1</v>
      </c>
      <c r="J20141" t="s">
        <v>16340</v>
      </c>
      <c r="K20141">
        <v>2</v>
      </c>
    </row>
    <row r="20142" spans="1:11" x14ac:dyDescent="0.3">
      <c r="A20142" t="s">
        <v>20141</v>
      </c>
      <c r="B20142" t="s">
        <v>20141</v>
      </c>
      <c r="C20142">
        <v>1</v>
      </c>
      <c r="J20142" t="s">
        <v>5435</v>
      </c>
      <c r="K20142">
        <v>8</v>
      </c>
    </row>
    <row r="20143" spans="1:11" x14ac:dyDescent="0.3">
      <c r="A20143" t="s">
        <v>20142</v>
      </c>
      <c r="B20143" t="s">
        <v>20142</v>
      </c>
      <c r="C20143">
        <v>1</v>
      </c>
      <c r="J20143" t="s">
        <v>16341</v>
      </c>
      <c r="K20143">
        <v>2</v>
      </c>
    </row>
    <row r="20144" spans="1:11" x14ac:dyDescent="0.3">
      <c r="A20144" t="s">
        <v>20143</v>
      </c>
      <c r="B20144" t="s">
        <v>20143</v>
      </c>
      <c r="C20144">
        <v>1</v>
      </c>
      <c r="J20144" t="s">
        <v>30912</v>
      </c>
      <c r="K20144">
        <v>1</v>
      </c>
    </row>
    <row r="20145" spans="1:11" x14ac:dyDescent="0.3">
      <c r="A20145" t="s">
        <v>20144</v>
      </c>
      <c r="B20145" t="s">
        <v>20144</v>
      </c>
      <c r="C20145">
        <v>1</v>
      </c>
      <c r="J20145" t="s">
        <v>16342</v>
      </c>
      <c r="K20145">
        <v>2</v>
      </c>
    </row>
    <row r="20146" spans="1:11" x14ac:dyDescent="0.3">
      <c r="A20146" t="s">
        <v>20145</v>
      </c>
      <c r="B20146" t="s">
        <v>20145</v>
      </c>
      <c r="C20146">
        <v>1</v>
      </c>
      <c r="J20146" t="s">
        <v>11816</v>
      </c>
      <c r="K20146">
        <v>3</v>
      </c>
    </row>
    <row r="20147" spans="1:11" x14ac:dyDescent="0.3">
      <c r="A20147" t="s">
        <v>20146</v>
      </c>
      <c r="B20147" t="s">
        <v>20146</v>
      </c>
      <c r="C20147">
        <v>1</v>
      </c>
      <c r="J20147" t="s">
        <v>30913</v>
      </c>
      <c r="K20147">
        <v>1</v>
      </c>
    </row>
    <row r="20148" spans="1:11" x14ac:dyDescent="0.3">
      <c r="A20148" t="s">
        <v>20147</v>
      </c>
      <c r="B20148" t="s">
        <v>20147</v>
      </c>
      <c r="C20148">
        <v>1</v>
      </c>
      <c r="J20148" t="s">
        <v>30914</v>
      </c>
      <c r="K20148">
        <v>1</v>
      </c>
    </row>
    <row r="20149" spans="1:11" x14ac:dyDescent="0.3">
      <c r="A20149" t="s">
        <v>20148</v>
      </c>
      <c r="B20149" t="s">
        <v>20148</v>
      </c>
      <c r="C20149">
        <v>1</v>
      </c>
      <c r="J20149" t="s">
        <v>11817</v>
      </c>
      <c r="K20149">
        <v>3</v>
      </c>
    </row>
    <row r="20150" spans="1:11" x14ac:dyDescent="0.3">
      <c r="A20150" t="s">
        <v>20149</v>
      </c>
      <c r="B20150" t="s">
        <v>20149</v>
      </c>
      <c r="C20150">
        <v>1</v>
      </c>
      <c r="J20150" t="s">
        <v>30915</v>
      </c>
      <c r="K20150">
        <v>1</v>
      </c>
    </row>
    <row r="20151" spans="1:11" x14ac:dyDescent="0.3">
      <c r="A20151" t="s">
        <v>20150</v>
      </c>
      <c r="B20151" t="s">
        <v>20150</v>
      </c>
      <c r="C20151">
        <v>1</v>
      </c>
      <c r="J20151" t="s">
        <v>30916</v>
      </c>
      <c r="K20151">
        <v>1</v>
      </c>
    </row>
    <row r="20152" spans="1:11" x14ac:dyDescent="0.3">
      <c r="A20152" t="s">
        <v>20151</v>
      </c>
      <c r="B20152" t="s">
        <v>20151</v>
      </c>
      <c r="C20152">
        <v>1</v>
      </c>
      <c r="J20152" t="s">
        <v>30917</v>
      </c>
      <c r="K20152">
        <v>1</v>
      </c>
    </row>
    <row r="20153" spans="1:11" x14ac:dyDescent="0.3">
      <c r="A20153" t="s">
        <v>20152</v>
      </c>
      <c r="B20153" t="s">
        <v>20152</v>
      </c>
      <c r="C20153">
        <v>1</v>
      </c>
      <c r="J20153" t="s">
        <v>30918</v>
      </c>
      <c r="K20153">
        <v>1</v>
      </c>
    </row>
    <row r="20154" spans="1:11" x14ac:dyDescent="0.3">
      <c r="A20154" t="s">
        <v>20153</v>
      </c>
      <c r="B20154" t="s">
        <v>20153</v>
      </c>
      <c r="C20154">
        <v>1</v>
      </c>
      <c r="J20154" t="s">
        <v>30919</v>
      </c>
      <c r="K20154">
        <v>1</v>
      </c>
    </row>
    <row r="20155" spans="1:11" x14ac:dyDescent="0.3">
      <c r="A20155" t="s">
        <v>20154</v>
      </c>
      <c r="B20155" t="s">
        <v>20154</v>
      </c>
      <c r="C20155">
        <v>1</v>
      </c>
      <c r="J20155" t="s">
        <v>16343</v>
      </c>
      <c r="K20155">
        <v>2</v>
      </c>
    </row>
    <row r="20156" spans="1:11" x14ac:dyDescent="0.3">
      <c r="A20156" t="s">
        <v>20155</v>
      </c>
      <c r="B20156" t="s">
        <v>20155</v>
      </c>
      <c r="C20156">
        <v>1</v>
      </c>
      <c r="J20156" t="s">
        <v>30920</v>
      </c>
      <c r="K20156">
        <v>1</v>
      </c>
    </row>
    <row r="20157" spans="1:11" x14ac:dyDescent="0.3">
      <c r="A20157" t="s">
        <v>20156</v>
      </c>
      <c r="B20157" t="s">
        <v>20156</v>
      </c>
      <c r="C20157">
        <v>1</v>
      </c>
      <c r="J20157" t="s">
        <v>16344</v>
      </c>
      <c r="K20157">
        <v>2</v>
      </c>
    </row>
    <row r="20158" spans="1:11" x14ac:dyDescent="0.3">
      <c r="A20158" t="s">
        <v>20157</v>
      </c>
      <c r="B20158" t="s">
        <v>20157</v>
      </c>
      <c r="C20158">
        <v>1</v>
      </c>
      <c r="J20158" t="s">
        <v>30921</v>
      </c>
      <c r="K20158">
        <v>1</v>
      </c>
    </row>
    <row r="20159" spans="1:11" x14ac:dyDescent="0.3">
      <c r="A20159" t="s">
        <v>20158</v>
      </c>
      <c r="B20159" t="s">
        <v>20158</v>
      </c>
      <c r="C20159">
        <v>1</v>
      </c>
      <c r="J20159" t="s">
        <v>30922</v>
      </c>
      <c r="K20159">
        <v>1</v>
      </c>
    </row>
    <row r="20160" spans="1:11" x14ac:dyDescent="0.3">
      <c r="A20160" t="s">
        <v>20159</v>
      </c>
      <c r="B20160" t="s">
        <v>20159</v>
      </c>
      <c r="C20160">
        <v>1</v>
      </c>
      <c r="J20160" t="s">
        <v>30923</v>
      </c>
      <c r="K20160">
        <v>1</v>
      </c>
    </row>
    <row r="20161" spans="1:11" x14ac:dyDescent="0.3">
      <c r="A20161" t="s">
        <v>20160</v>
      </c>
      <c r="B20161" t="s">
        <v>20160</v>
      </c>
      <c r="C20161">
        <v>1</v>
      </c>
      <c r="J20161" t="s">
        <v>7972</v>
      </c>
      <c r="K20161">
        <v>5</v>
      </c>
    </row>
    <row r="20162" spans="1:11" x14ac:dyDescent="0.3">
      <c r="A20162" t="s">
        <v>20161</v>
      </c>
      <c r="B20162" t="s">
        <v>20161</v>
      </c>
      <c r="C20162">
        <v>1</v>
      </c>
      <c r="J20162" t="s">
        <v>16345</v>
      </c>
      <c r="K20162">
        <v>2</v>
      </c>
    </row>
    <row r="20163" spans="1:11" x14ac:dyDescent="0.3">
      <c r="A20163" t="s">
        <v>20162</v>
      </c>
      <c r="B20163" t="s">
        <v>20162</v>
      </c>
      <c r="C20163">
        <v>1</v>
      </c>
      <c r="J20163" t="s">
        <v>30924</v>
      </c>
      <c r="K20163">
        <v>1</v>
      </c>
    </row>
    <row r="20164" spans="1:11" x14ac:dyDescent="0.3">
      <c r="A20164" t="s">
        <v>20163</v>
      </c>
      <c r="B20164" t="s">
        <v>20163</v>
      </c>
      <c r="C20164">
        <v>1</v>
      </c>
      <c r="J20164" t="s">
        <v>30925</v>
      </c>
      <c r="K20164">
        <v>1</v>
      </c>
    </row>
    <row r="20165" spans="1:11" x14ac:dyDescent="0.3">
      <c r="A20165" t="s">
        <v>20164</v>
      </c>
      <c r="B20165" t="s">
        <v>20164</v>
      </c>
      <c r="C20165">
        <v>1</v>
      </c>
      <c r="J20165" t="s">
        <v>16346</v>
      </c>
      <c r="K20165">
        <v>2</v>
      </c>
    </row>
    <row r="20166" spans="1:11" x14ac:dyDescent="0.3">
      <c r="A20166" t="s">
        <v>20165</v>
      </c>
      <c r="B20166" t="s">
        <v>20165</v>
      </c>
      <c r="C20166">
        <v>1</v>
      </c>
      <c r="J20166" t="s">
        <v>2168</v>
      </c>
      <c r="K20166">
        <v>23</v>
      </c>
    </row>
    <row r="20167" spans="1:11" x14ac:dyDescent="0.3">
      <c r="A20167" t="s">
        <v>20166</v>
      </c>
      <c r="B20167" t="s">
        <v>20166</v>
      </c>
      <c r="C20167">
        <v>1</v>
      </c>
      <c r="J20167" t="s">
        <v>30926</v>
      </c>
      <c r="K20167">
        <v>1</v>
      </c>
    </row>
    <row r="20168" spans="1:11" x14ac:dyDescent="0.3">
      <c r="A20168" t="s">
        <v>20167</v>
      </c>
      <c r="B20168" t="s">
        <v>20167</v>
      </c>
      <c r="C20168">
        <v>1</v>
      </c>
      <c r="J20168" t="s">
        <v>3849</v>
      </c>
      <c r="K20168">
        <v>12</v>
      </c>
    </row>
    <row r="20169" spans="1:11" x14ac:dyDescent="0.3">
      <c r="A20169" t="s">
        <v>20168</v>
      </c>
      <c r="B20169" t="s">
        <v>20168</v>
      </c>
      <c r="C20169">
        <v>1</v>
      </c>
      <c r="J20169" t="s">
        <v>9439</v>
      </c>
      <c r="K20169">
        <v>4</v>
      </c>
    </row>
    <row r="20170" spans="1:11" x14ac:dyDescent="0.3">
      <c r="A20170" t="s">
        <v>20169</v>
      </c>
      <c r="B20170" t="s">
        <v>20169</v>
      </c>
      <c r="C20170">
        <v>1</v>
      </c>
      <c r="J20170" t="s">
        <v>30927</v>
      </c>
      <c r="K20170">
        <v>1</v>
      </c>
    </row>
    <row r="20171" spans="1:11" x14ac:dyDescent="0.3">
      <c r="A20171" t="s">
        <v>20170</v>
      </c>
      <c r="B20171" t="s">
        <v>20170</v>
      </c>
      <c r="C20171">
        <v>1</v>
      </c>
      <c r="J20171" t="s">
        <v>30928</v>
      </c>
      <c r="K20171">
        <v>1</v>
      </c>
    </row>
    <row r="20172" spans="1:11" x14ac:dyDescent="0.3">
      <c r="A20172" t="s">
        <v>20171</v>
      </c>
      <c r="B20172" t="s">
        <v>20171</v>
      </c>
      <c r="C20172">
        <v>1</v>
      </c>
      <c r="J20172" t="s">
        <v>30929</v>
      </c>
      <c r="K20172">
        <v>1</v>
      </c>
    </row>
    <row r="20173" spans="1:11" x14ac:dyDescent="0.3">
      <c r="A20173" t="s">
        <v>20172</v>
      </c>
      <c r="B20173" t="s">
        <v>20172</v>
      </c>
      <c r="C20173">
        <v>1</v>
      </c>
      <c r="J20173" t="s">
        <v>30930</v>
      </c>
      <c r="K20173">
        <v>1</v>
      </c>
    </row>
    <row r="20174" spans="1:11" x14ac:dyDescent="0.3">
      <c r="A20174" t="s">
        <v>20173</v>
      </c>
      <c r="B20174" t="s">
        <v>20173</v>
      </c>
      <c r="C20174">
        <v>1</v>
      </c>
      <c r="J20174" t="s">
        <v>6061</v>
      </c>
      <c r="K20174">
        <v>7</v>
      </c>
    </row>
    <row r="20175" spans="1:11" x14ac:dyDescent="0.3">
      <c r="A20175" t="s">
        <v>20174</v>
      </c>
      <c r="B20175" t="s">
        <v>20174</v>
      </c>
      <c r="C20175">
        <v>1</v>
      </c>
      <c r="J20175" t="s">
        <v>6858</v>
      </c>
      <c r="K20175">
        <v>6</v>
      </c>
    </row>
    <row r="20176" spans="1:11" x14ac:dyDescent="0.3">
      <c r="A20176" t="s">
        <v>20175</v>
      </c>
      <c r="B20176" t="s">
        <v>20175</v>
      </c>
      <c r="C20176">
        <v>1</v>
      </c>
      <c r="J20176" t="s">
        <v>16347</v>
      </c>
      <c r="K20176">
        <v>2</v>
      </c>
    </row>
    <row r="20177" spans="1:11" x14ac:dyDescent="0.3">
      <c r="A20177" t="s">
        <v>20176</v>
      </c>
      <c r="B20177" t="s">
        <v>20176</v>
      </c>
      <c r="C20177">
        <v>1</v>
      </c>
      <c r="J20177" t="s">
        <v>30931</v>
      </c>
      <c r="K20177">
        <v>1</v>
      </c>
    </row>
    <row r="20178" spans="1:11" x14ac:dyDescent="0.3">
      <c r="A20178" t="s">
        <v>20177</v>
      </c>
      <c r="B20178" t="s">
        <v>20177</v>
      </c>
      <c r="C20178">
        <v>1</v>
      </c>
      <c r="J20178" t="s">
        <v>30932</v>
      </c>
      <c r="K20178">
        <v>1</v>
      </c>
    </row>
    <row r="20179" spans="1:11" x14ac:dyDescent="0.3">
      <c r="A20179" t="s">
        <v>20178</v>
      </c>
      <c r="B20179" t="s">
        <v>20178</v>
      </c>
      <c r="C20179">
        <v>1</v>
      </c>
      <c r="J20179" t="s">
        <v>30933</v>
      </c>
      <c r="K20179">
        <v>1</v>
      </c>
    </row>
    <row r="20180" spans="1:11" x14ac:dyDescent="0.3">
      <c r="A20180" t="s">
        <v>20179</v>
      </c>
      <c r="B20180" t="s">
        <v>20179</v>
      </c>
      <c r="C20180">
        <v>1</v>
      </c>
      <c r="J20180" t="s">
        <v>30934</v>
      </c>
      <c r="K20180">
        <v>1</v>
      </c>
    </row>
    <row r="20181" spans="1:11" x14ac:dyDescent="0.3">
      <c r="A20181" t="s">
        <v>20180</v>
      </c>
      <c r="B20181" t="s">
        <v>20180</v>
      </c>
      <c r="C20181">
        <v>1</v>
      </c>
      <c r="J20181" t="s">
        <v>30935</v>
      </c>
      <c r="K20181">
        <v>1</v>
      </c>
    </row>
    <row r="20182" spans="1:11" x14ac:dyDescent="0.3">
      <c r="A20182" t="s">
        <v>20181</v>
      </c>
      <c r="B20182" t="s">
        <v>20181</v>
      </c>
      <c r="C20182">
        <v>1</v>
      </c>
      <c r="J20182" t="s">
        <v>30936</v>
      </c>
      <c r="K20182">
        <v>1</v>
      </c>
    </row>
    <row r="20183" spans="1:11" x14ac:dyDescent="0.3">
      <c r="A20183" t="s">
        <v>20182</v>
      </c>
      <c r="B20183" t="s">
        <v>20182</v>
      </c>
      <c r="C20183">
        <v>1</v>
      </c>
      <c r="J20183" t="s">
        <v>2613</v>
      </c>
      <c r="K20183">
        <v>19</v>
      </c>
    </row>
    <row r="20184" spans="1:11" x14ac:dyDescent="0.3">
      <c r="A20184" t="s">
        <v>20183</v>
      </c>
      <c r="B20184" t="s">
        <v>20183</v>
      </c>
      <c r="C20184">
        <v>1</v>
      </c>
      <c r="J20184" t="s">
        <v>4923</v>
      </c>
      <c r="K20184">
        <v>9</v>
      </c>
    </row>
    <row r="20185" spans="1:11" x14ac:dyDescent="0.3">
      <c r="A20185" t="s">
        <v>20184</v>
      </c>
      <c r="B20185" t="s">
        <v>20184</v>
      </c>
      <c r="C20185">
        <v>1</v>
      </c>
      <c r="J20185" t="s">
        <v>2169</v>
      </c>
      <c r="K20185">
        <v>23</v>
      </c>
    </row>
    <row r="20186" spans="1:11" x14ac:dyDescent="0.3">
      <c r="A20186" t="s">
        <v>20185</v>
      </c>
      <c r="B20186" t="s">
        <v>20185</v>
      </c>
      <c r="C20186">
        <v>1</v>
      </c>
      <c r="J20186" t="s">
        <v>30937</v>
      </c>
      <c r="K20186">
        <v>1</v>
      </c>
    </row>
    <row r="20187" spans="1:11" x14ac:dyDescent="0.3">
      <c r="A20187" t="s">
        <v>20186</v>
      </c>
      <c r="B20187" t="s">
        <v>20186</v>
      </c>
      <c r="C20187">
        <v>1</v>
      </c>
      <c r="J20187" t="s">
        <v>16348</v>
      </c>
      <c r="K20187">
        <v>2</v>
      </c>
    </row>
    <row r="20188" spans="1:11" x14ac:dyDescent="0.3">
      <c r="A20188" t="s">
        <v>20187</v>
      </c>
      <c r="B20188" t="s">
        <v>20187</v>
      </c>
      <c r="C20188">
        <v>1</v>
      </c>
      <c r="J20188" t="s">
        <v>30938</v>
      </c>
      <c r="K20188">
        <v>1</v>
      </c>
    </row>
    <row r="20189" spans="1:11" x14ac:dyDescent="0.3">
      <c r="A20189" t="s">
        <v>20188</v>
      </c>
      <c r="B20189" t="s">
        <v>20188</v>
      </c>
      <c r="C20189">
        <v>1</v>
      </c>
      <c r="J20189" t="s">
        <v>30939</v>
      </c>
      <c r="K20189">
        <v>1</v>
      </c>
    </row>
    <row r="20190" spans="1:11" x14ac:dyDescent="0.3">
      <c r="A20190" t="s">
        <v>20189</v>
      </c>
      <c r="B20190" t="s">
        <v>20189</v>
      </c>
      <c r="C20190">
        <v>1</v>
      </c>
      <c r="J20190" t="s">
        <v>30940</v>
      </c>
      <c r="K20190">
        <v>1</v>
      </c>
    </row>
    <row r="20191" spans="1:11" x14ac:dyDescent="0.3">
      <c r="A20191" t="s">
        <v>20190</v>
      </c>
      <c r="B20191" t="s">
        <v>20190</v>
      </c>
      <c r="C20191">
        <v>1</v>
      </c>
      <c r="J20191" t="s">
        <v>2170</v>
      </c>
      <c r="K20191">
        <v>23</v>
      </c>
    </row>
    <row r="20192" spans="1:11" x14ac:dyDescent="0.3">
      <c r="A20192" t="s">
        <v>20191</v>
      </c>
      <c r="B20192" t="s">
        <v>20191</v>
      </c>
      <c r="C20192">
        <v>1</v>
      </c>
      <c r="J20192" t="s">
        <v>4494</v>
      </c>
      <c r="K20192">
        <v>10</v>
      </c>
    </row>
    <row r="20193" spans="1:11" x14ac:dyDescent="0.3">
      <c r="A20193" t="s">
        <v>20192</v>
      </c>
      <c r="B20193" t="s">
        <v>20192</v>
      </c>
      <c r="C20193">
        <v>1</v>
      </c>
      <c r="J20193" t="s">
        <v>30941</v>
      </c>
      <c r="K20193">
        <v>1</v>
      </c>
    </row>
    <row r="20194" spans="1:11" x14ac:dyDescent="0.3">
      <c r="A20194" t="s">
        <v>20193</v>
      </c>
      <c r="B20194" t="s">
        <v>20193</v>
      </c>
      <c r="C20194">
        <v>1</v>
      </c>
      <c r="J20194" t="s">
        <v>3621</v>
      </c>
      <c r="K20194">
        <v>13</v>
      </c>
    </row>
    <row r="20195" spans="1:11" x14ac:dyDescent="0.3">
      <c r="A20195" t="s">
        <v>20194</v>
      </c>
      <c r="B20195" t="s">
        <v>20194</v>
      </c>
      <c r="C20195">
        <v>1</v>
      </c>
      <c r="J20195" t="s">
        <v>16349</v>
      </c>
      <c r="K20195">
        <v>2</v>
      </c>
    </row>
    <row r="20196" spans="1:11" x14ac:dyDescent="0.3">
      <c r="A20196" t="s">
        <v>20195</v>
      </c>
      <c r="B20196" t="s">
        <v>20195</v>
      </c>
      <c r="C20196">
        <v>1</v>
      </c>
      <c r="J20196" t="s">
        <v>30942</v>
      </c>
      <c r="K20196">
        <v>1</v>
      </c>
    </row>
    <row r="20197" spans="1:11" x14ac:dyDescent="0.3">
      <c r="A20197" t="s">
        <v>20196</v>
      </c>
      <c r="B20197" t="s">
        <v>20196</v>
      </c>
      <c r="C20197">
        <v>1</v>
      </c>
      <c r="J20197" t="s">
        <v>11818</v>
      </c>
      <c r="K20197">
        <v>3</v>
      </c>
    </row>
    <row r="20198" spans="1:11" x14ac:dyDescent="0.3">
      <c r="A20198" t="s">
        <v>20197</v>
      </c>
      <c r="B20198" t="s">
        <v>20197</v>
      </c>
      <c r="C20198">
        <v>1</v>
      </c>
      <c r="J20198" t="s">
        <v>9440</v>
      </c>
      <c r="K20198">
        <v>4</v>
      </c>
    </row>
    <row r="20199" spans="1:11" x14ac:dyDescent="0.3">
      <c r="A20199" t="s">
        <v>20198</v>
      </c>
      <c r="B20199" t="s">
        <v>20198</v>
      </c>
      <c r="C20199">
        <v>1</v>
      </c>
      <c r="J20199" t="s">
        <v>30943</v>
      </c>
      <c r="K20199">
        <v>1</v>
      </c>
    </row>
    <row r="20200" spans="1:11" x14ac:dyDescent="0.3">
      <c r="A20200" t="s">
        <v>20199</v>
      </c>
      <c r="B20200" t="s">
        <v>20199</v>
      </c>
      <c r="C20200">
        <v>1</v>
      </c>
      <c r="J20200" t="s">
        <v>9441</v>
      </c>
      <c r="K20200">
        <v>4</v>
      </c>
    </row>
    <row r="20201" spans="1:11" x14ac:dyDescent="0.3">
      <c r="A20201" t="s">
        <v>20200</v>
      </c>
      <c r="B20201" t="s">
        <v>20200</v>
      </c>
      <c r="C20201">
        <v>1</v>
      </c>
      <c r="J20201" t="s">
        <v>30944</v>
      </c>
      <c r="K20201">
        <v>1</v>
      </c>
    </row>
    <row r="20202" spans="1:11" x14ac:dyDescent="0.3">
      <c r="A20202" t="s">
        <v>20201</v>
      </c>
      <c r="B20202" t="s">
        <v>20201</v>
      </c>
      <c r="C20202">
        <v>1</v>
      </c>
      <c r="J20202" t="s">
        <v>30945</v>
      </c>
      <c r="K20202">
        <v>1</v>
      </c>
    </row>
    <row r="20203" spans="1:11" x14ac:dyDescent="0.3">
      <c r="A20203" t="s">
        <v>20202</v>
      </c>
      <c r="B20203" t="s">
        <v>20202</v>
      </c>
      <c r="C20203">
        <v>1</v>
      </c>
      <c r="J20203" t="s">
        <v>9442</v>
      </c>
      <c r="K20203">
        <v>4</v>
      </c>
    </row>
    <row r="20204" spans="1:11" x14ac:dyDescent="0.3">
      <c r="A20204" t="s">
        <v>20203</v>
      </c>
      <c r="B20204" t="s">
        <v>20203</v>
      </c>
      <c r="C20204">
        <v>1</v>
      </c>
      <c r="J20204" t="s">
        <v>30946</v>
      </c>
      <c r="K20204">
        <v>1</v>
      </c>
    </row>
    <row r="20205" spans="1:11" x14ac:dyDescent="0.3">
      <c r="A20205" t="s">
        <v>20204</v>
      </c>
      <c r="B20205" t="s">
        <v>20204</v>
      </c>
      <c r="C20205">
        <v>1</v>
      </c>
      <c r="J20205" t="s">
        <v>4136</v>
      </c>
      <c r="K20205">
        <v>11</v>
      </c>
    </row>
    <row r="20206" spans="1:11" x14ac:dyDescent="0.3">
      <c r="A20206" t="s">
        <v>20205</v>
      </c>
      <c r="B20206" t="s">
        <v>20205</v>
      </c>
      <c r="C20206">
        <v>1</v>
      </c>
      <c r="J20206" t="s">
        <v>9443</v>
      </c>
      <c r="K20206">
        <v>4</v>
      </c>
    </row>
    <row r="20207" spans="1:11" x14ac:dyDescent="0.3">
      <c r="A20207" t="s">
        <v>20206</v>
      </c>
      <c r="B20207" t="s">
        <v>20206</v>
      </c>
      <c r="C20207">
        <v>1</v>
      </c>
      <c r="J20207" t="s">
        <v>9444</v>
      </c>
      <c r="K20207">
        <v>4</v>
      </c>
    </row>
    <row r="20208" spans="1:11" x14ac:dyDescent="0.3">
      <c r="A20208" t="s">
        <v>20207</v>
      </c>
      <c r="B20208" t="s">
        <v>20207</v>
      </c>
      <c r="C20208">
        <v>1</v>
      </c>
      <c r="J20208" t="s">
        <v>30947</v>
      </c>
      <c r="K20208">
        <v>1</v>
      </c>
    </row>
    <row r="20209" spans="1:11" x14ac:dyDescent="0.3">
      <c r="A20209" t="s">
        <v>20208</v>
      </c>
      <c r="B20209" t="s">
        <v>20208</v>
      </c>
      <c r="C20209">
        <v>1</v>
      </c>
      <c r="J20209" t="s">
        <v>140</v>
      </c>
      <c r="K20209">
        <v>269</v>
      </c>
    </row>
    <row r="20210" spans="1:11" x14ac:dyDescent="0.3">
      <c r="A20210" t="s">
        <v>20209</v>
      </c>
      <c r="B20210" t="s">
        <v>20209</v>
      </c>
      <c r="C20210">
        <v>1</v>
      </c>
      <c r="J20210" t="s">
        <v>1408</v>
      </c>
      <c r="K20210">
        <v>36</v>
      </c>
    </row>
    <row r="20211" spans="1:11" x14ac:dyDescent="0.3">
      <c r="A20211" t="s">
        <v>20210</v>
      </c>
      <c r="B20211" t="s">
        <v>20210</v>
      </c>
      <c r="C20211">
        <v>1</v>
      </c>
      <c r="J20211" t="s">
        <v>30948</v>
      </c>
      <c r="K20211">
        <v>1</v>
      </c>
    </row>
    <row r="20212" spans="1:11" x14ac:dyDescent="0.3">
      <c r="A20212" t="s">
        <v>20211</v>
      </c>
      <c r="B20212" t="s">
        <v>20211</v>
      </c>
      <c r="C20212">
        <v>1</v>
      </c>
      <c r="J20212" t="s">
        <v>30949</v>
      </c>
      <c r="K20212">
        <v>1</v>
      </c>
    </row>
    <row r="20213" spans="1:11" x14ac:dyDescent="0.3">
      <c r="A20213" t="s">
        <v>20212</v>
      </c>
      <c r="B20213" t="s">
        <v>20212</v>
      </c>
      <c r="C20213">
        <v>1</v>
      </c>
      <c r="J20213" t="s">
        <v>30950</v>
      </c>
      <c r="K20213">
        <v>1</v>
      </c>
    </row>
    <row r="20214" spans="1:11" x14ac:dyDescent="0.3">
      <c r="A20214" t="s">
        <v>20213</v>
      </c>
      <c r="B20214" t="s">
        <v>20213</v>
      </c>
      <c r="C20214">
        <v>1</v>
      </c>
      <c r="J20214" t="s">
        <v>30951</v>
      </c>
      <c r="K20214">
        <v>1</v>
      </c>
    </row>
    <row r="20215" spans="1:11" x14ac:dyDescent="0.3">
      <c r="A20215" t="s">
        <v>20214</v>
      </c>
      <c r="B20215" t="s">
        <v>20214</v>
      </c>
      <c r="C20215">
        <v>1</v>
      </c>
      <c r="J20215" t="s">
        <v>30952</v>
      </c>
      <c r="K20215">
        <v>1</v>
      </c>
    </row>
    <row r="20216" spans="1:11" x14ac:dyDescent="0.3">
      <c r="A20216" t="s">
        <v>20215</v>
      </c>
      <c r="B20216" t="s">
        <v>20215</v>
      </c>
      <c r="C20216">
        <v>1</v>
      </c>
      <c r="J20216" t="s">
        <v>16350</v>
      </c>
      <c r="K20216">
        <v>2</v>
      </c>
    </row>
    <row r="20217" spans="1:11" x14ac:dyDescent="0.3">
      <c r="A20217" t="s">
        <v>20216</v>
      </c>
      <c r="B20217" t="s">
        <v>20216</v>
      </c>
      <c r="C20217">
        <v>1</v>
      </c>
      <c r="J20217" t="s">
        <v>30953</v>
      </c>
      <c r="K20217">
        <v>1</v>
      </c>
    </row>
    <row r="20218" spans="1:11" x14ac:dyDescent="0.3">
      <c r="A20218" t="s">
        <v>20217</v>
      </c>
      <c r="B20218" t="s">
        <v>20217</v>
      </c>
      <c r="C20218">
        <v>1</v>
      </c>
      <c r="J20218" t="s">
        <v>30954</v>
      </c>
      <c r="K20218">
        <v>1</v>
      </c>
    </row>
    <row r="20219" spans="1:11" x14ac:dyDescent="0.3">
      <c r="A20219" t="s">
        <v>20218</v>
      </c>
      <c r="B20219" t="s">
        <v>20218</v>
      </c>
      <c r="C20219">
        <v>1</v>
      </c>
      <c r="J20219" t="s">
        <v>9445</v>
      </c>
      <c r="K20219">
        <v>4</v>
      </c>
    </row>
    <row r="20220" spans="1:11" x14ac:dyDescent="0.3">
      <c r="A20220" t="s">
        <v>20219</v>
      </c>
      <c r="B20220" t="s">
        <v>20219</v>
      </c>
      <c r="C20220">
        <v>1</v>
      </c>
      <c r="J20220" t="s">
        <v>30955</v>
      </c>
      <c r="K20220">
        <v>1</v>
      </c>
    </row>
    <row r="20221" spans="1:11" x14ac:dyDescent="0.3">
      <c r="A20221" t="s">
        <v>20220</v>
      </c>
      <c r="B20221" t="s">
        <v>20220</v>
      </c>
      <c r="C20221">
        <v>1</v>
      </c>
      <c r="J20221" t="s">
        <v>30956</v>
      </c>
      <c r="K20221">
        <v>1</v>
      </c>
    </row>
    <row r="20222" spans="1:11" x14ac:dyDescent="0.3">
      <c r="A20222" t="s">
        <v>20221</v>
      </c>
      <c r="B20222" t="s">
        <v>20221</v>
      </c>
      <c r="C20222">
        <v>1</v>
      </c>
      <c r="J20222" t="s">
        <v>30957</v>
      </c>
      <c r="K20222">
        <v>1</v>
      </c>
    </row>
    <row r="20223" spans="1:11" x14ac:dyDescent="0.3">
      <c r="A20223" t="s">
        <v>20222</v>
      </c>
      <c r="B20223" t="s">
        <v>20222</v>
      </c>
      <c r="C20223">
        <v>1</v>
      </c>
      <c r="J20223" t="s">
        <v>16351</v>
      </c>
      <c r="K20223">
        <v>2</v>
      </c>
    </row>
    <row r="20224" spans="1:11" x14ac:dyDescent="0.3">
      <c r="A20224" t="s">
        <v>20223</v>
      </c>
      <c r="B20224" t="s">
        <v>20223</v>
      </c>
      <c r="C20224">
        <v>1</v>
      </c>
      <c r="J20224" t="s">
        <v>7973</v>
      </c>
      <c r="K20224">
        <v>5</v>
      </c>
    </row>
    <row r="20225" spans="1:11" x14ac:dyDescent="0.3">
      <c r="A20225" t="s">
        <v>20224</v>
      </c>
      <c r="B20225" t="s">
        <v>20224</v>
      </c>
      <c r="C20225">
        <v>1</v>
      </c>
      <c r="J20225" t="s">
        <v>30958</v>
      </c>
      <c r="K20225">
        <v>1</v>
      </c>
    </row>
    <row r="20226" spans="1:11" x14ac:dyDescent="0.3">
      <c r="A20226" t="s">
        <v>20225</v>
      </c>
      <c r="B20226" t="s">
        <v>20225</v>
      </c>
      <c r="C20226">
        <v>1</v>
      </c>
      <c r="J20226" t="s">
        <v>30959</v>
      </c>
      <c r="K20226">
        <v>1</v>
      </c>
    </row>
    <row r="20227" spans="1:11" x14ac:dyDescent="0.3">
      <c r="A20227" t="s">
        <v>20226</v>
      </c>
      <c r="B20227" t="s">
        <v>20226</v>
      </c>
      <c r="C20227">
        <v>1</v>
      </c>
      <c r="J20227" t="s">
        <v>30960</v>
      </c>
      <c r="K20227">
        <v>1</v>
      </c>
    </row>
    <row r="20228" spans="1:11" x14ac:dyDescent="0.3">
      <c r="A20228" t="s">
        <v>20227</v>
      </c>
      <c r="B20228" t="s">
        <v>20227</v>
      </c>
      <c r="C20228">
        <v>1</v>
      </c>
      <c r="J20228" t="s">
        <v>9446</v>
      </c>
      <c r="K20228">
        <v>4</v>
      </c>
    </row>
    <row r="20229" spans="1:11" x14ac:dyDescent="0.3">
      <c r="A20229" t="s">
        <v>20228</v>
      </c>
      <c r="B20229" t="s">
        <v>20228</v>
      </c>
      <c r="C20229">
        <v>1</v>
      </c>
      <c r="J20229" t="s">
        <v>30961</v>
      </c>
      <c r="K20229">
        <v>1</v>
      </c>
    </row>
    <row r="20230" spans="1:11" x14ac:dyDescent="0.3">
      <c r="A20230" t="s">
        <v>20229</v>
      </c>
      <c r="B20230" t="s">
        <v>20229</v>
      </c>
      <c r="C20230">
        <v>1</v>
      </c>
      <c r="J20230" t="s">
        <v>11819</v>
      </c>
      <c r="K20230">
        <v>3</v>
      </c>
    </row>
    <row r="20231" spans="1:11" x14ac:dyDescent="0.3">
      <c r="A20231" t="s">
        <v>20230</v>
      </c>
      <c r="B20231" t="s">
        <v>20230</v>
      </c>
      <c r="C20231">
        <v>1</v>
      </c>
      <c r="J20231" t="s">
        <v>30962</v>
      </c>
      <c r="K20231">
        <v>1</v>
      </c>
    </row>
    <row r="20232" spans="1:11" x14ac:dyDescent="0.3">
      <c r="A20232" t="s">
        <v>20231</v>
      </c>
      <c r="B20232" t="s">
        <v>20231</v>
      </c>
      <c r="C20232">
        <v>1</v>
      </c>
      <c r="J20232" t="s">
        <v>30963</v>
      </c>
      <c r="K20232">
        <v>1</v>
      </c>
    </row>
    <row r="20233" spans="1:11" x14ac:dyDescent="0.3">
      <c r="A20233" t="s">
        <v>20232</v>
      </c>
      <c r="B20233" t="s">
        <v>20232</v>
      </c>
      <c r="C20233">
        <v>1</v>
      </c>
      <c r="J20233" t="s">
        <v>30964</v>
      </c>
      <c r="K20233">
        <v>1</v>
      </c>
    </row>
    <row r="20234" spans="1:11" x14ac:dyDescent="0.3">
      <c r="A20234" t="s">
        <v>20233</v>
      </c>
      <c r="B20234" t="s">
        <v>20233</v>
      </c>
      <c r="C20234">
        <v>1</v>
      </c>
      <c r="J20234" t="s">
        <v>9447</v>
      </c>
      <c r="K20234">
        <v>4</v>
      </c>
    </row>
    <row r="20235" spans="1:11" x14ac:dyDescent="0.3">
      <c r="A20235" t="s">
        <v>20234</v>
      </c>
      <c r="B20235" t="s">
        <v>20234</v>
      </c>
      <c r="C20235">
        <v>1</v>
      </c>
      <c r="J20235" t="s">
        <v>30965</v>
      </c>
      <c r="K20235">
        <v>1</v>
      </c>
    </row>
    <row r="20236" spans="1:11" x14ac:dyDescent="0.3">
      <c r="A20236" t="s">
        <v>20235</v>
      </c>
      <c r="B20236" t="s">
        <v>20235</v>
      </c>
      <c r="C20236">
        <v>1</v>
      </c>
      <c r="J20236" t="s">
        <v>11820</v>
      </c>
      <c r="K20236">
        <v>3</v>
      </c>
    </row>
    <row r="20237" spans="1:11" x14ac:dyDescent="0.3">
      <c r="A20237" t="s">
        <v>20236</v>
      </c>
      <c r="B20237" t="s">
        <v>20236</v>
      </c>
      <c r="C20237">
        <v>1</v>
      </c>
      <c r="J20237" t="s">
        <v>30966</v>
      </c>
      <c r="K20237">
        <v>1</v>
      </c>
    </row>
    <row r="20238" spans="1:11" x14ac:dyDescent="0.3">
      <c r="A20238" t="s">
        <v>20237</v>
      </c>
      <c r="B20238" t="s">
        <v>20237</v>
      </c>
      <c r="C20238">
        <v>1</v>
      </c>
      <c r="J20238" t="s">
        <v>3411</v>
      </c>
      <c r="K20238">
        <v>14</v>
      </c>
    </row>
    <row r="20239" spans="1:11" x14ac:dyDescent="0.3">
      <c r="A20239" t="s">
        <v>20238</v>
      </c>
      <c r="B20239" t="s">
        <v>20238</v>
      </c>
      <c r="C20239">
        <v>1</v>
      </c>
      <c r="J20239" t="s">
        <v>30967</v>
      </c>
      <c r="K20239">
        <v>1</v>
      </c>
    </row>
    <row r="20240" spans="1:11" x14ac:dyDescent="0.3">
      <c r="A20240" t="s">
        <v>20239</v>
      </c>
      <c r="B20240" t="s">
        <v>20239</v>
      </c>
      <c r="C20240">
        <v>1</v>
      </c>
      <c r="J20240" t="s">
        <v>30968</v>
      </c>
      <c r="K20240">
        <v>1</v>
      </c>
    </row>
    <row r="20241" spans="1:11" x14ac:dyDescent="0.3">
      <c r="A20241" t="s">
        <v>20240</v>
      </c>
      <c r="B20241" t="s">
        <v>20240</v>
      </c>
      <c r="C20241">
        <v>1</v>
      </c>
      <c r="J20241" t="s">
        <v>6859</v>
      </c>
      <c r="K20241">
        <v>6</v>
      </c>
    </row>
    <row r="20242" spans="1:11" x14ac:dyDescent="0.3">
      <c r="A20242" t="s">
        <v>20241</v>
      </c>
      <c r="B20242" t="s">
        <v>20241</v>
      </c>
      <c r="C20242">
        <v>1</v>
      </c>
      <c r="J20242" t="s">
        <v>16352</v>
      </c>
      <c r="K20242">
        <v>2</v>
      </c>
    </row>
    <row r="20243" spans="1:11" x14ac:dyDescent="0.3">
      <c r="A20243" t="s">
        <v>20242</v>
      </c>
      <c r="B20243" t="s">
        <v>20242</v>
      </c>
      <c r="C20243">
        <v>1</v>
      </c>
      <c r="J20243" t="s">
        <v>30969</v>
      </c>
      <c r="K20243">
        <v>1</v>
      </c>
    </row>
    <row r="20244" spans="1:11" x14ac:dyDescent="0.3">
      <c r="A20244" t="s">
        <v>20243</v>
      </c>
      <c r="B20244" t="s">
        <v>20243</v>
      </c>
      <c r="C20244">
        <v>1</v>
      </c>
      <c r="J20244" t="s">
        <v>30970</v>
      </c>
      <c r="K20244">
        <v>1</v>
      </c>
    </row>
    <row r="20245" spans="1:11" x14ac:dyDescent="0.3">
      <c r="A20245" t="s">
        <v>20244</v>
      </c>
      <c r="B20245" t="s">
        <v>20244</v>
      </c>
      <c r="C20245">
        <v>1</v>
      </c>
      <c r="J20245" t="s">
        <v>30971</v>
      </c>
      <c r="K20245">
        <v>1</v>
      </c>
    </row>
    <row r="20246" spans="1:11" x14ac:dyDescent="0.3">
      <c r="A20246" t="s">
        <v>20245</v>
      </c>
      <c r="B20246" t="s">
        <v>20245</v>
      </c>
      <c r="C20246">
        <v>1</v>
      </c>
      <c r="J20246" t="s">
        <v>30972</v>
      </c>
      <c r="K20246">
        <v>1</v>
      </c>
    </row>
    <row r="20247" spans="1:11" x14ac:dyDescent="0.3">
      <c r="A20247" t="s">
        <v>20246</v>
      </c>
      <c r="B20247" t="s">
        <v>20246</v>
      </c>
      <c r="C20247">
        <v>1</v>
      </c>
      <c r="J20247" t="s">
        <v>30973</v>
      </c>
      <c r="K20247">
        <v>1</v>
      </c>
    </row>
    <row r="20248" spans="1:11" x14ac:dyDescent="0.3">
      <c r="A20248" t="s">
        <v>20247</v>
      </c>
      <c r="B20248" t="s">
        <v>20247</v>
      </c>
      <c r="C20248">
        <v>1</v>
      </c>
      <c r="J20248" t="s">
        <v>4495</v>
      </c>
      <c r="K20248">
        <v>10</v>
      </c>
    </row>
    <row r="20249" spans="1:11" x14ac:dyDescent="0.3">
      <c r="A20249" t="s">
        <v>20248</v>
      </c>
      <c r="B20249" t="s">
        <v>20248</v>
      </c>
      <c r="C20249">
        <v>1</v>
      </c>
      <c r="J20249" t="s">
        <v>11821</v>
      </c>
      <c r="K20249">
        <v>3</v>
      </c>
    </row>
    <row r="20250" spans="1:11" x14ac:dyDescent="0.3">
      <c r="A20250" t="s">
        <v>20249</v>
      </c>
      <c r="B20250" t="s">
        <v>20249</v>
      </c>
      <c r="C20250">
        <v>1</v>
      </c>
      <c r="J20250" t="s">
        <v>30974</v>
      </c>
      <c r="K20250">
        <v>1</v>
      </c>
    </row>
    <row r="20251" spans="1:11" x14ac:dyDescent="0.3">
      <c r="A20251" t="s">
        <v>20250</v>
      </c>
      <c r="B20251" t="s">
        <v>20250</v>
      </c>
      <c r="C20251">
        <v>1</v>
      </c>
      <c r="J20251" t="s">
        <v>6860</v>
      </c>
      <c r="K20251">
        <v>6</v>
      </c>
    </row>
    <row r="20252" spans="1:11" x14ac:dyDescent="0.3">
      <c r="A20252" t="s">
        <v>20251</v>
      </c>
      <c r="B20252" t="s">
        <v>20251</v>
      </c>
      <c r="C20252">
        <v>1</v>
      </c>
      <c r="J20252" t="s">
        <v>16353</v>
      </c>
      <c r="K20252">
        <v>2</v>
      </c>
    </row>
    <row r="20253" spans="1:11" x14ac:dyDescent="0.3">
      <c r="A20253" t="s">
        <v>20252</v>
      </c>
      <c r="B20253" t="s">
        <v>20252</v>
      </c>
      <c r="C20253">
        <v>1</v>
      </c>
      <c r="J20253" t="s">
        <v>30975</v>
      </c>
      <c r="K20253">
        <v>1</v>
      </c>
    </row>
    <row r="20254" spans="1:11" x14ac:dyDescent="0.3">
      <c r="A20254" t="s">
        <v>20253</v>
      </c>
      <c r="B20254" t="s">
        <v>20253</v>
      </c>
      <c r="C20254">
        <v>1</v>
      </c>
      <c r="J20254" t="s">
        <v>16354</v>
      </c>
      <c r="K20254">
        <v>2</v>
      </c>
    </row>
    <row r="20255" spans="1:11" x14ac:dyDescent="0.3">
      <c r="A20255" t="s">
        <v>20254</v>
      </c>
      <c r="B20255" t="s">
        <v>20254</v>
      </c>
      <c r="C20255">
        <v>1</v>
      </c>
      <c r="J20255" t="s">
        <v>30976</v>
      </c>
      <c r="K20255">
        <v>1</v>
      </c>
    </row>
    <row r="20256" spans="1:11" x14ac:dyDescent="0.3">
      <c r="A20256" t="s">
        <v>20255</v>
      </c>
      <c r="B20256" t="s">
        <v>20255</v>
      </c>
      <c r="C20256">
        <v>1</v>
      </c>
      <c r="J20256" t="s">
        <v>30977</v>
      </c>
      <c r="K20256">
        <v>1</v>
      </c>
    </row>
    <row r="20257" spans="1:11" x14ac:dyDescent="0.3">
      <c r="A20257" t="s">
        <v>20256</v>
      </c>
      <c r="B20257" t="s">
        <v>20256</v>
      </c>
      <c r="C20257">
        <v>1</v>
      </c>
      <c r="J20257" t="s">
        <v>30978</v>
      </c>
      <c r="K20257">
        <v>1</v>
      </c>
    </row>
    <row r="20258" spans="1:11" x14ac:dyDescent="0.3">
      <c r="A20258" t="s">
        <v>20257</v>
      </c>
      <c r="B20258" t="s">
        <v>20257</v>
      </c>
      <c r="C20258">
        <v>1</v>
      </c>
      <c r="J20258" t="s">
        <v>30979</v>
      </c>
      <c r="K20258">
        <v>1</v>
      </c>
    </row>
    <row r="20259" spans="1:11" x14ac:dyDescent="0.3">
      <c r="A20259" t="s">
        <v>20258</v>
      </c>
      <c r="B20259" t="s">
        <v>20258</v>
      </c>
      <c r="C20259">
        <v>1</v>
      </c>
      <c r="J20259" t="s">
        <v>11822</v>
      </c>
      <c r="K20259">
        <v>3</v>
      </c>
    </row>
    <row r="20260" spans="1:11" x14ac:dyDescent="0.3">
      <c r="A20260" t="s">
        <v>20259</v>
      </c>
      <c r="B20260" t="s">
        <v>20259</v>
      </c>
      <c r="C20260">
        <v>1</v>
      </c>
      <c r="J20260" t="s">
        <v>30980</v>
      </c>
      <c r="K20260">
        <v>1</v>
      </c>
    </row>
    <row r="20261" spans="1:11" x14ac:dyDescent="0.3">
      <c r="A20261" t="s">
        <v>20260</v>
      </c>
      <c r="B20261" t="s">
        <v>20260</v>
      </c>
      <c r="C20261">
        <v>1</v>
      </c>
      <c r="J20261" t="s">
        <v>16355</v>
      </c>
      <c r="K20261">
        <v>2</v>
      </c>
    </row>
    <row r="20262" spans="1:11" x14ac:dyDescent="0.3">
      <c r="A20262" t="s">
        <v>20261</v>
      </c>
      <c r="B20262" t="s">
        <v>20261</v>
      </c>
      <c r="C20262">
        <v>1</v>
      </c>
      <c r="J20262" t="s">
        <v>16356</v>
      </c>
      <c r="K20262">
        <v>2</v>
      </c>
    </row>
    <row r="20263" spans="1:11" x14ac:dyDescent="0.3">
      <c r="A20263" t="s">
        <v>20262</v>
      </c>
      <c r="B20263" t="s">
        <v>20262</v>
      </c>
      <c r="C20263">
        <v>1</v>
      </c>
      <c r="J20263" t="s">
        <v>9448</v>
      </c>
      <c r="K20263">
        <v>4</v>
      </c>
    </row>
    <row r="20264" spans="1:11" x14ac:dyDescent="0.3">
      <c r="A20264" t="s">
        <v>20263</v>
      </c>
      <c r="B20264" t="s">
        <v>20263</v>
      </c>
      <c r="C20264">
        <v>1</v>
      </c>
      <c r="J20264" t="s">
        <v>5436</v>
      </c>
      <c r="K20264">
        <v>8</v>
      </c>
    </row>
    <row r="20265" spans="1:11" x14ac:dyDescent="0.3">
      <c r="A20265" t="s">
        <v>20264</v>
      </c>
      <c r="B20265" t="s">
        <v>20264</v>
      </c>
      <c r="C20265">
        <v>1</v>
      </c>
      <c r="J20265" t="s">
        <v>30981</v>
      </c>
      <c r="K20265">
        <v>1</v>
      </c>
    </row>
    <row r="20266" spans="1:11" x14ac:dyDescent="0.3">
      <c r="A20266" t="s">
        <v>20265</v>
      </c>
      <c r="B20266" t="s">
        <v>20265</v>
      </c>
      <c r="C20266">
        <v>1</v>
      </c>
      <c r="J20266" t="s">
        <v>30982</v>
      </c>
      <c r="K20266">
        <v>1</v>
      </c>
    </row>
    <row r="20267" spans="1:11" x14ac:dyDescent="0.3">
      <c r="A20267" t="s">
        <v>20266</v>
      </c>
      <c r="B20267" t="s">
        <v>20266</v>
      </c>
      <c r="C20267">
        <v>1</v>
      </c>
      <c r="J20267" t="s">
        <v>11823</v>
      </c>
      <c r="K20267">
        <v>3</v>
      </c>
    </row>
    <row r="20268" spans="1:11" x14ac:dyDescent="0.3">
      <c r="A20268" t="s">
        <v>20267</v>
      </c>
      <c r="B20268" t="s">
        <v>20267</v>
      </c>
      <c r="C20268">
        <v>1</v>
      </c>
      <c r="J20268" t="s">
        <v>30983</v>
      </c>
      <c r="K20268">
        <v>1</v>
      </c>
    </row>
    <row r="20269" spans="1:11" x14ac:dyDescent="0.3">
      <c r="A20269" t="s">
        <v>20268</v>
      </c>
      <c r="B20269" t="s">
        <v>20268</v>
      </c>
      <c r="C20269">
        <v>1</v>
      </c>
      <c r="J20269" t="s">
        <v>16357</v>
      </c>
      <c r="K20269">
        <v>2</v>
      </c>
    </row>
    <row r="20270" spans="1:11" x14ac:dyDescent="0.3">
      <c r="A20270" t="s">
        <v>20269</v>
      </c>
      <c r="B20270" t="s">
        <v>20269</v>
      </c>
      <c r="C20270">
        <v>1</v>
      </c>
      <c r="J20270" t="s">
        <v>30984</v>
      </c>
      <c r="K20270">
        <v>1</v>
      </c>
    </row>
    <row r="20271" spans="1:11" x14ac:dyDescent="0.3">
      <c r="A20271" t="s">
        <v>20270</v>
      </c>
      <c r="B20271" t="s">
        <v>20270</v>
      </c>
      <c r="C20271">
        <v>1</v>
      </c>
      <c r="J20271" t="s">
        <v>30985</v>
      </c>
      <c r="K20271">
        <v>1</v>
      </c>
    </row>
    <row r="20272" spans="1:11" x14ac:dyDescent="0.3">
      <c r="A20272" t="s">
        <v>20271</v>
      </c>
      <c r="B20272" t="s">
        <v>20271</v>
      </c>
      <c r="C20272">
        <v>1</v>
      </c>
      <c r="J20272" t="s">
        <v>30986</v>
      </c>
      <c r="K20272">
        <v>1</v>
      </c>
    </row>
    <row r="20273" spans="1:11" x14ac:dyDescent="0.3">
      <c r="A20273" t="s">
        <v>20272</v>
      </c>
      <c r="B20273" t="s">
        <v>20272</v>
      </c>
      <c r="C20273">
        <v>1</v>
      </c>
      <c r="J20273" t="s">
        <v>30987</v>
      </c>
      <c r="K20273">
        <v>1</v>
      </c>
    </row>
    <row r="20274" spans="1:11" x14ac:dyDescent="0.3">
      <c r="A20274" t="s">
        <v>20273</v>
      </c>
      <c r="B20274" t="s">
        <v>20273</v>
      </c>
      <c r="C20274">
        <v>1</v>
      </c>
      <c r="J20274" t="s">
        <v>30988</v>
      </c>
      <c r="K20274">
        <v>1</v>
      </c>
    </row>
    <row r="20275" spans="1:11" x14ac:dyDescent="0.3">
      <c r="A20275" t="s">
        <v>20274</v>
      </c>
      <c r="B20275" t="s">
        <v>20274</v>
      </c>
      <c r="C20275">
        <v>1</v>
      </c>
      <c r="J20275" t="s">
        <v>16358</v>
      </c>
      <c r="K20275">
        <v>2</v>
      </c>
    </row>
    <row r="20276" spans="1:11" x14ac:dyDescent="0.3">
      <c r="A20276" t="s">
        <v>20275</v>
      </c>
      <c r="B20276" t="s">
        <v>20275</v>
      </c>
      <c r="C20276">
        <v>1</v>
      </c>
      <c r="J20276" t="s">
        <v>30989</v>
      </c>
      <c r="K20276">
        <v>1</v>
      </c>
    </row>
    <row r="20277" spans="1:11" x14ac:dyDescent="0.3">
      <c r="A20277" t="s">
        <v>20276</v>
      </c>
      <c r="B20277" t="s">
        <v>20276</v>
      </c>
      <c r="C20277">
        <v>1</v>
      </c>
      <c r="J20277" t="s">
        <v>30990</v>
      </c>
      <c r="K20277">
        <v>1</v>
      </c>
    </row>
    <row r="20278" spans="1:11" x14ac:dyDescent="0.3">
      <c r="A20278" t="s">
        <v>20277</v>
      </c>
      <c r="B20278" t="s">
        <v>20277</v>
      </c>
      <c r="C20278">
        <v>1</v>
      </c>
      <c r="J20278" t="s">
        <v>30991</v>
      </c>
      <c r="K20278">
        <v>1</v>
      </c>
    </row>
    <row r="20279" spans="1:11" x14ac:dyDescent="0.3">
      <c r="A20279" t="s">
        <v>20278</v>
      </c>
      <c r="B20279" t="s">
        <v>20278</v>
      </c>
      <c r="C20279">
        <v>1</v>
      </c>
      <c r="J20279" t="s">
        <v>30992</v>
      </c>
      <c r="K20279">
        <v>1</v>
      </c>
    </row>
    <row r="20280" spans="1:11" x14ac:dyDescent="0.3">
      <c r="A20280" t="s">
        <v>20279</v>
      </c>
      <c r="B20280" t="s">
        <v>20279</v>
      </c>
      <c r="C20280">
        <v>1</v>
      </c>
      <c r="J20280" t="s">
        <v>11824</v>
      </c>
      <c r="K20280">
        <v>3</v>
      </c>
    </row>
    <row r="20281" spans="1:11" x14ac:dyDescent="0.3">
      <c r="A20281" t="s">
        <v>20280</v>
      </c>
      <c r="B20281" t="s">
        <v>20280</v>
      </c>
      <c r="C20281">
        <v>1</v>
      </c>
      <c r="J20281" t="s">
        <v>30993</v>
      </c>
      <c r="K20281">
        <v>1</v>
      </c>
    </row>
    <row r="20282" spans="1:11" x14ac:dyDescent="0.3">
      <c r="A20282" t="s">
        <v>20281</v>
      </c>
      <c r="B20282" t="s">
        <v>20281</v>
      </c>
      <c r="C20282">
        <v>1</v>
      </c>
      <c r="J20282" t="s">
        <v>30994</v>
      </c>
      <c r="K20282">
        <v>1</v>
      </c>
    </row>
    <row r="20283" spans="1:11" x14ac:dyDescent="0.3">
      <c r="A20283" t="s">
        <v>20282</v>
      </c>
      <c r="B20283" t="s">
        <v>20282</v>
      </c>
      <c r="C20283">
        <v>1</v>
      </c>
      <c r="J20283" t="s">
        <v>30995</v>
      </c>
      <c r="K20283">
        <v>1</v>
      </c>
    </row>
    <row r="20284" spans="1:11" x14ac:dyDescent="0.3">
      <c r="A20284" t="s">
        <v>20283</v>
      </c>
      <c r="B20284" t="s">
        <v>20283</v>
      </c>
      <c r="C20284">
        <v>1</v>
      </c>
      <c r="J20284" t="s">
        <v>11825</v>
      </c>
      <c r="K20284">
        <v>3</v>
      </c>
    </row>
    <row r="20285" spans="1:11" x14ac:dyDescent="0.3">
      <c r="A20285" t="s">
        <v>20284</v>
      </c>
      <c r="B20285" t="s">
        <v>20284</v>
      </c>
      <c r="C20285">
        <v>1</v>
      </c>
      <c r="J20285" t="s">
        <v>30996</v>
      </c>
      <c r="K20285">
        <v>1</v>
      </c>
    </row>
    <row r="20286" spans="1:11" x14ac:dyDescent="0.3">
      <c r="A20286" t="s">
        <v>20285</v>
      </c>
      <c r="B20286" t="s">
        <v>20285</v>
      </c>
      <c r="C20286">
        <v>1</v>
      </c>
      <c r="J20286" t="s">
        <v>30997</v>
      </c>
      <c r="K20286">
        <v>1</v>
      </c>
    </row>
    <row r="20287" spans="1:11" x14ac:dyDescent="0.3">
      <c r="A20287" t="s">
        <v>20286</v>
      </c>
      <c r="B20287" t="s">
        <v>20286</v>
      </c>
      <c r="C20287">
        <v>1</v>
      </c>
      <c r="J20287" t="s">
        <v>11826</v>
      </c>
      <c r="K20287">
        <v>3</v>
      </c>
    </row>
    <row r="20288" spans="1:11" x14ac:dyDescent="0.3">
      <c r="A20288" t="s">
        <v>20287</v>
      </c>
      <c r="B20288" t="s">
        <v>20287</v>
      </c>
      <c r="C20288">
        <v>1</v>
      </c>
      <c r="J20288" t="s">
        <v>7974</v>
      </c>
      <c r="K20288">
        <v>5</v>
      </c>
    </row>
    <row r="20289" spans="1:11" x14ac:dyDescent="0.3">
      <c r="A20289" t="s">
        <v>20288</v>
      </c>
      <c r="B20289" t="s">
        <v>20288</v>
      </c>
      <c r="C20289">
        <v>1</v>
      </c>
      <c r="J20289" t="s">
        <v>30998</v>
      </c>
      <c r="K20289">
        <v>1</v>
      </c>
    </row>
    <row r="20290" spans="1:11" x14ac:dyDescent="0.3">
      <c r="A20290" t="s">
        <v>20289</v>
      </c>
      <c r="B20290" t="s">
        <v>20289</v>
      </c>
      <c r="C20290">
        <v>1</v>
      </c>
      <c r="J20290" t="s">
        <v>30999</v>
      </c>
      <c r="K20290">
        <v>1</v>
      </c>
    </row>
    <row r="20291" spans="1:11" x14ac:dyDescent="0.3">
      <c r="A20291" t="s">
        <v>20290</v>
      </c>
      <c r="B20291" t="s">
        <v>20290</v>
      </c>
      <c r="C20291">
        <v>1</v>
      </c>
      <c r="J20291" t="s">
        <v>7975</v>
      </c>
      <c r="K20291">
        <v>5</v>
      </c>
    </row>
    <row r="20292" spans="1:11" x14ac:dyDescent="0.3">
      <c r="A20292" t="s">
        <v>20291</v>
      </c>
      <c r="B20292" t="s">
        <v>20291</v>
      </c>
      <c r="C20292">
        <v>1</v>
      </c>
      <c r="J20292" t="s">
        <v>31000</v>
      </c>
      <c r="K20292">
        <v>1</v>
      </c>
    </row>
    <row r="20293" spans="1:11" x14ac:dyDescent="0.3">
      <c r="A20293" t="s">
        <v>20292</v>
      </c>
      <c r="B20293" t="s">
        <v>20292</v>
      </c>
      <c r="C20293">
        <v>1</v>
      </c>
      <c r="J20293" t="s">
        <v>7976</v>
      </c>
      <c r="K20293">
        <v>5</v>
      </c>
    </row>
    <row r="20294" spans="1:11" x14ac:dyDescent="0.3">
      <c r="A20294" t="s">
        <v>20293</v>
      </c>
      <c r="B20294" t="s">
        <v>20293</v>
      </c>
      <c r="C20294">
        <v>1</v>
      </c>
      <c r="J20294" t="s">
        <v>31001</v>
      </c>
      <c r="K20294">
        <v>1</v>
      </c>
    </row>
    <row r="20295" spans="1:11" x14ac:dyDescent="0.3">
      <c r="A20295" t="s">
        <v>20294</v>
      </c>
      <c r="B20295" t="s">
        <v>20294</v>
      </c>
      <c r="C20295">
        <v>1</v>
      </c>
      <c r="J20295" t="s">
        <v>31002</v>
      </c>
      <c r="K20295">
        <v>1</v>
      </c>
    </row>
    <row r="20296" spans="1:11" x14ac:dyDescent="0.3">
      <c r="A20296" t="s">
        <v>20295</v>
      </c>
      <c r="B20296" t="s">
        <v>20295</v>
      </c>
      <c r="C20296">
        <v>1</v>
      </c>
      <c r="J20296" t="s">
        <v>2614</v>
      </c>
      <c r="K20296">
        <v>19</v>
      </c>
    </row>
    <row r="20297" spans="1:11" x14ac:dyDescent="0.3">
      <c r="A20297" t="s">
        <v>20296</v>
      </c>
      <c r="B20297" t="s">
        <v>20296</v>
      </c>
      <c r="C20297">
        <v>1</v>
      </c>
      <c r="J20297" t="s">
        <v>3412</v>
      </c>
      <c r="K20297">
        <v>14</v>
      </c>
    </row>
    <row r="20298" spans="1:11" x14ac:dyDescent="0.3">
      <c r="A20298" t="s">
        <v>20297</v>
      </c>
      <c r="B20298" t="s">
        <v>20297</v>
      </c>
      <c r="C20298">
        <v>1</v>
      </c>
      <c r="J20298" t="s">
        <v>16359</v>
      </c>
      <c r="K20298">
        <v>2</v>
      </c>
    </row>
    <row r="20299" spans="1:11" x14ac:dyDescent="0.3">
      <c r="A20299" t="s">
        <v>20298</v>
      </c>
      <c r="B20299" t="s">
        <v>20298</v>
      </c>
      <c r="C20299">
        <v>1</v>
      </c>
      <c r="J20299" t="s">
        <v>31003</v>
      </c>
      <c r="K20299">
        <v>1</v>
      </c>
    </row>
    <row r="20300" spans="1:11" x14ac:dyDescent="0.3">
      <c r="A20300" t="s">
        <v>20299</v>
      </c>
      <c r="B20300" t="s">
        <v>20299</v>
      </c>
      <c r="C20300">
        <v>1</v>
      </c>
      <c r="J20300" t="s">
        <v>11827</v>
      </c>
      <c r="K20300">
        <v>3</v>
      </c>
    </row>
    <row r="20301" spans="1:11" x14ac:dyDescent="0.3">
      <c r="A20301" t="s">
        <v>20300</v>
      </c>
      <c r="B20301" t="s">
        <v>20300</v>
      </c>
      <c r="C20301">
        <v>1</v>
      </c>
      <c r="J20301" t="s">
        <v>31004</v>
      </c>
      <c r="K20301">
        <v>1</v>
      </c>
    </row>
    <row r="20302" spans="1:11" x14ac:dyDescent="0.3">
      <c r="A20302" t="s">
        <v>20301</v>
      </c>
      <c r="B20302" t="s">
        <v>20301</v>
      </c>
      <c r="C20302">
        <v>1</v>
      </c>
      <c r="J20302" t="s">
        <v>9449</v>
      </c>
      <c r="K20302">
        <v>4</v>
      </c>
    </row>
    <row r="20303" spans="1:11" x14ac:dyDescent="0.3">
      <c r="A20303" t="s">
        <v>20302</v>
      </c>
      <c r="B20303" t="s">
        <v>20302</v>
      </c>
      <c r="C20303">
        <v>1</v>
      </c>
      <c r="J20303" t="s">
        <v>31005</v>
      </c>
      <c r="K20303">
        <v>1</v>
      </c>
    </row>
    <row r="20304" spans="1:11" x14ac:dyDescent="0.3">
      <c r="A20304" t="s">
        <v>20303</v>
      </c>
      <c r="B20304" t="s">
        <v>20303</v>
      </c>
      <c r="C20304">
        <v>1</v>
      </c>
      <c r="J20304" t="s">
        <v>11828</v>
      </c>
      <c r="K20304">
        <v>3</v>
      </c>
    </row>
    <row r="20305" spans="1:11" x14ac:dyDescent="0.3">
      <c r="A20305" t="s">
        <v>20304</v>
      </c>
      <c r="B20305" t="s">
        <v>20304</v>
      </c>
      <c r="C20305">
        <v>1</v>
      </c>
      <c r="J20305" t="s">
        <v>6861</v>
      </c>
      <c r="K20305">
        <v>6</v>
      </c>
    </row>
    <row r="20306" spans="1:11" x14ac:dyDescent="0.3">
      <c r="A20306" t="s">
        <v>20305</v>
      </c>
      <c r="B20306" t="s">
        <v>20305</v>
      </c>
      <c r="C20306">
        <v>1</v>
      </c>
      <c r="J20306" t="s">
        <v>9450</v>
      </c>
      <c r="K20306">
        <v>4</v>
      </c>
    </row>
    <row r="20307" spans="1:11" x14ac:dyDescent="0.3">
      <c r="A20307" t="s">
        <v>20306</v>
      </c>
      <c r="B20307" t="s">
        <v>20306</v>
      </c>
      <c r="C20307">
        <v>1</v>
      </c>
      <c r="J20307" t="s">
        <v>5437</v>
      </c>
      <c r="K20307">
        <v>8</v>
      </c>
    </row>
    <row r="20308" spans="1:11" x14ac:dyDescent="0.3">
      <c r="A20308" t="s">
        <v>20307</v>
      </c>
      <c r="B20308" t="s">
        <v>20307</v>
      </c>
      <c r="C20308">
        <v>1</v>
      </c>
      <c r="J20308" t="s">
        <v>11829</v>
      </c>
      <c r="K20308">
        <v>3</v>
      </c>
    </row>
    <row r="20309" spans="1:11" x14ac:dyDescent="0.3">
      <c r="A20309" t="s">
        <v>20308</v>
      </c>
      <c r="B20309" t="s">
        <v>20308</v>
      </c>
      <c r="C20309">
        <v>1</v>
      </c>
      <c r="J20309" t="s">
        <v>31006</v>
      </c>
      <c r="K20309">
        <v>1</v>
      </c>
    </row>
    <row r="20310" spans="1:11" x14ac:dyDescent="0.3">
      <c r="A20310" t="s">
        <v>20309</v>
      </c>
      <c r="B20310" t="s">
        <v>20309</v>
      </c>
      <c r="C20310">
        <v>1</v>
      </c>
      <c r="J20310" t="s">
        <v>31007</v>
      </c>
      <c r="K20310">
        <v>1</v>
      </c>
    </row>
    <row r="20311" spans="1:11" x14ac:dyDescent="0.3">
      <c r="A20311" t="s">
        <v>20310</v>
      </c>
      <c r="B20311" t="s">
        <v>20310</v>
      </c>
      <c r="C20311">
        <v>1</v>
      </c>
      <c r="J20311" t="s">
        <v>31008</v>
      </c>
      <c r="K20311">
        <v>1</v>
      </c>
    </row>
    <row r="20312" spans="1:11" x14ac:dyDescent="0.3">
      <c r="A20312" t="s">
        <v>20311</v>
      </c>
      <c r="B20312" t="s">
        <v>20311</v>
      </c>
      <c r="C20312">
        <v>1</v>
      </c>
      <c r="J20312" t="s">
        <v>31009</v>
      </c>
      <c r="K20312">
        <v>1</v>
      </c>
    </row>
    <row r="20313" spans="1:11" x14ac:dyDescent="0.3">
      <c r="A20313" t="s">
        <v>20312</v>
      </c>
      <c r="B20313" t="s">
        <v>20312</v>
      </c>
      <c r="C20313">
        <v>1</v>
      </c>
      <c r="J20313" t="s">
        <v>31010</v>
      </c>
      <c r="K20313">
        <v>1</v>
      </c>
    </row>
    <row r="20314" spans="1:11" x14ac:dyDescent="0.3">
      <c r="A20314" t="s">
        <v>20313</v>
      </c>
      <c r="B20314" t="s">
        <v>20313</v>
      </c>
      <c r="C20314">
        <v>1</v>
      </c>
      <c r="J20314" t="s">
        <v>16360</v>
      </c>
      <c r="K20314">
        <v>2</v>
      </c>
    </row>
    <row r="20315" spans="1:11" x14ac:dyDescent="0.3">
      <c r="A20315" t="s">
        <v>20314</v>
      </c>
      <c r="B20315" t="s">
        <v>20314</v>
      </c>
      <c r="C20315">
        <v>1</v>
      </c>
      <c r="J20315" t="s">
        <v>31011</v>
      </c>
      <c r="K20315">
        <v>1</v>
      </c>
    </row>
    <row r="20316" spans="1:11" x14ac:dyDescent="0.3">
      <c r="A20316" t="s">
        <v>20315</v>
      </c>
      <c r="B20316" t="s">
        <v>20315</v>
      </c>
      <c r="C20316">
        <v>1</v>
      </c>
      <c r="J20316" t="s">
        <v>11830</v>
      </c>
      <c r="K20316">
        <v>3</v>
      </c>
    </row>
    <row r="20317" spans="1:11" x14ac:dyDescent="0.3">
      <c r="A20317" t="s">
        <v>20316</v>
      </c>
      <c r="B20317" t="s">
        <v>20316</v>
      </c>
      <c r="C20317">
        <v>1</v>
      </c>
      <c r="J20317" t="s">
        <v>3850</v>
      </c>
      <c r="K20317">
        <v>12</v>
      </c>
    </row>
    <row r="20318" spans="1:11" x14ac:dyDescent="0.3">
      <c r="A20318" t="s">
        <v>20317</v>
      </c>
      <c r="B20318" t="s">
        <v>20317</v>
      </c>
      <c r="C20318">
        <v>1</v>
      </c>
      <c r="J20318" t="s">
        <v>31012</v>
      </c>
      <c r="K20318">
        <v>1</v>
      </c>
    </row>
    <row r="20319" spans="1:11" x14ac:dyDescent="0.3">
      <c r="A20319" t="s">
        <v>20318</v>
      </c>
      <c r="B20319" t="s">
        <v>20318</v>
      </c>
      <c r="C20319">
        <v>1</v>
      </c>
      <c r="J20319" t="s">
        <v>1179</v>
      </c>
      <c r="K20319">
        <v>43</v>
      </c>
    </row>
    <row r="20320" spans="1:11" x14ac:dyDescent="0.3">
      <c r="A20320" t="s">
        <v>20319</v>
      </c>
      <c r="B20320" t="s">
        <v>20319</v>
      </c>
      <c r="C20320">
        <v>1</v>
      </c>
      <c r="J20320" t="s">
        <v>16361</v>
      </c>
      <c r="K20320">
        <v>2</v>
      </c>
    </row>
    <row r="20321" spans="1:11" x14ac:dyDescent="0.3">
      <c r="A20321" t="s">
        <v>20320</v>
      </c>
      <c r="B20321" t="s">
        <v>20320</v>
      </c>
      <c r="C20321">
        <v>1</v>
      </c>
      <c r="J20321" t="s">
        <v>3207</v>
      </c>
      <c r="K20321">
        <v>15</v>
      </c>
    </row>
    <row r="20322" spans="1:11" x14ac:dyDescent="0.3">
      <c r="A20322" t="s">
        <v>20321</v>
      </c>
      <c r="B20322" t="s">
        <v>20321</v>
      </c>
      <c r="C20322">
        <v>1</v>
      </c>
      <c r="J20322" t="s">
        <v>11831</v>
      </c>
      <c r="K20322">
        <v>3</v>
      </c>
    </row>
    <row r="20323" spans="1:11" x14ac:dyDescent="0.3">
      <c r="A20323" t="s">
        <v>20322</v>
      </c>
      <c r="B20323" t="s">
        <v>20322</v>
      </c>
      <c r="C20323">
        <v>1</v>
      </c>
      <c r="J20323" t="s">
        <v>31013</v>
      </c>
      <c r="K20323">
        <v>1</v>
      </c>
    </row>
    <row r="20324" spans="1:11" x14ac:dyDescent="0.3">
      <c r="A20324" t="s">
        <v>20323</v>
      </c>
      <c r="B20324" t="s">
        <v>20323</v>
      </c>
      <c r="C20324">
        <v>1</v>
      </c>
      <c r="J20324" t="s">
        <v>31014</v>
      </c>
      <c r="K20324">
        <v>1</v>
      </c>
    </row>
    <row r="20325" spans="1:11" x14ac:dyDescent="0.3">
      <c r="A20325" t="s">
        <v>20324</v>
      </c>
      <c r="B20325" t="s">
        <v>20324</v>
      </c>
      <c r="C20325">
        <v>1</v>
      </c>
      <c r="J20325" t="s">
        <v>31015</v>
      </c>
      <c r="K20325">
        <v>1</v>
      </c>
    </row>
    <row r="20326" spans="1:11" x14ac:dyDescent="0.3">
      <c r="A20326" t="s">
        <v>20325</v>
      </c>
      <c r="B20326" t="s">
        <v>20325</v>
      </c>
      <c r="C20326">
        <v>1</v>
      </c>
      <c r="J20326" t="s">
        <v>5438</v>
      </c>
      <c r="K20326">
        <v>8</v>
      </c>
    </row>
    <row r="20327" spans="1:11" x14ac:dyDescent="0.3">
      <c r="A20327" t="s">
        <v>20326</v>
      </c>
      <c r="B20327" t="s">
        <v>20326</v>
      </c>
      <c r="C20327">
        <v>1</v>
      </c>
      <c r="J20327" t="s">
        <v>31016</v>
      </c>
      <c r="K20327">
        <v>1</v>
      </c>
    </row>
    <row r="20328" spans="1:11" x14ac:dyDescent="0.3">
      <c r="A20328" t="s">
        <v>20327</v>
      </c>
      <c r="B20328" t="s">
        <v>20327</v>
      </c>
      <c r="C20328">
        <v>1</v>
      </c>
      <c r="J20328" t="s">
        <v>16362</v>
      </c>
      <c r="K20328">
        <v>2</v>
      </c>
    </row>
    <row r="20329" spans="1:11" x14ac:dyDescent="0.3">
      <c r="A20329" t="s">
        <v>20328</v>
      </c>
      <c r="B20329" t="s">
        <v>20328</v>
      </c>
      <c r="C20329">
        <v>1</v>
      </c>
      <c r="J20329" t="s">
        <v>31017</v>
      </c>
      <c r="K20329">
        <v>1</v>
      </c>
    </row>
    <row r="20330" spans="1:11" x14ac:dyDescent="0.3">
      <c r="A20330" t="s">
        <v>20329</v>
      </c>
      <c r="B20330" t="s">
        <v>20329</v>
      </c>
      <c r="C20330">
        <v>1</v>
      </c>
      <c r="J20330" t="s">
        <v>31018</v>
      </c>
      <c r="K20330">
        <v>1</v>
      </c>
    </row>
    <row r="20331" spans="1:11" x14ac:dyDescent="0.3">
      <c r="A20331" t="s">
        <v>20330</v>
      </c>
      <c r="B20331" t="s">
        <v>20330</v>
      </c>
      <c r="C20331">
        <v>1</v>
      </c>
      <c r="J20331" t="s">
        <v>31019</v>
      </c>
      <c r="K20331">
        <v>1</v>
      </c>
    </row>
    <row r="20332" spans="1:11" x14ac:dyDescent="0.3">
      <c r="A20332" t="s">
        <v>20331</v>
      </c>
      <c r="B20332" t="s">
        <v>20331</v>
      </c>
      <c r="C20332">
        <v>1</v>
      </c>
      <c r="J20332" t="s">
        <v>11832</v>
      </c>
      <c r="K20332">
        <v>3</v>
      </c>
    </row>
    <row r="20333" spans="1:11" x14ac:dyDescent="0.3">
      <c r="A20333" t="s">
        <v>20332</v>
      </c>
      <c r="B20333" t="s">
        <v>20332</v>
      </c>
      <c r="C20333">
        <v>1</v>
      </c>
      <c r="J20333" t="s">
        <v>31020</v>
      </c>
      <c r="K20333">
        <v>1</v>
      </c>
    </row>
    <row r="20334" spans="1:11" x14ac:dyDescent="0.3">
      <c r="A20334" t="s">
        <v>20333</v>
      </c>
      <c r="B20334" t="s">
        <v>20333</v>
      </c>
      <c r="C20334">
        <v>1</v>
      </c>
      <c r="J20334" t="s">
        <v>11833</v>
      </c>
      <c r="K20334">
        <v>3</v>
      </c>
    </row>
    <row r="20335" spans="1:11" x14ac:dyDescent="0.3">
      <c r="A20335" t="s">
        <v>20334</v>
      </c>
      <c r="B20335" t="s">
        <v>20334</v>
      </c>
      <c r="C20335">
        <v>1</v>
      </c>
      <c r="J20335" t="s">
        <v>31021</v>
      </c>
      <c r="K20335">
        <v>1</v>
      </c>
    </row>
    <row r="20336" spans="1:11" x14ac:dyDescent="0.3">
      <c r="A20336" t="s">
        <v>20335</v>
      </c>
      <c r="B20336" t="s">
        <v>20335</v>
      </c>
      <c r="C20336">
        <v>1</v>
      </c>
      <c r="J20336" t="s">
        <v>31022</v>
      </c>
      <c r="K20336">
        <v>1</v>
      </c>
    </row>
    <row r="20337" spans="1:11" x14ac:dyDescent="0.3">
      <c r="A20337" t="s">
        <v>20336</v>
      </c>
      <c r="B20337" t="s">
        <v>20336</v>
      </c>
      <c r="C20337">
        <v>1</v>
      </c>
      <c r="J20337" t="s">
        <v>387</v>
      </c>
      <c r="K20337">
        <v>122</v>
      </c>
    </row>
    <row r="20338" spans="1:11" x14ac:dyDescent="0.3">
      <c r="A20338" t="s">
        <v>20337</v>
      </c>
      <c r="B20338" t="s">
        <v>20337</v>
      </c>
      <c r="C20338">
        <v>1</v>
      </c>
      <c r="J20338" t="s">
        <v>16363</v>
      </c>
      <c r="K20338">
        <v>2</v>
      </c>
    </row>
    <row r="20339" spans="1:11" x14ac:dyDescent="0.3">
      <c r="A20339" t="s">
        <v>20338</v>
      </c>
      <c r="B20339" t="s">
        <v>20338</v>
      </c>
      <c r="C20339">
        <v>1</v>
      </c>
      <c r="J20339" t="s">
        <v>16364</v>
      </c>
      <c r="K20339">
        <v>2</v>
      </c>
    </row>
    <row r="20340" spans="1:11" x14ac:dyDescent="0.3">
      <c r="A20340" t="s">
        <v>20339</v>
      </c>
      <c r="B20340" t="s">
        <v>20339</v>
      </c>
      <c r="C20340">
        <v>1</v>
      </c>
      <c r="J20340" t="s">
        <v>31023</v>
      </c>
      <c r="K20340">
        <v>1</v>
      </c>
    </row>
    <row r="20341" spans="1:11" x14ac:dyDescent="0.3">
      <c r="A20341" t="s">
        <v>20340</v>
      </c>
      <c r="B20341" t="s">
        <v>20340</v>
      </c>
      <c r="C20341">
        <v>1</v>
      </c>
      <c r="J20341" t="s">
        <v>31024</v>
      </c>
      <c r="K20341">
        <v>1</v>
      </c>
    </row>
    <row r="20342" spans="1:11" x14ac:dyDescent="0.3">
      <c r="A20342" t="s">
        <v>20341</v>
      </c>
      <c r="B20342" t="s">
        <v>20341</v>
      </c>
      <c r="C20342">
        <v>1</v>
      </c>
      <c r="J20342" t="s">
        <v>31025</v>
      </c>
      <c r="K20342">
        <v>1</v>
      </c>
    </row>
    <row r="20343" spans="1:11" x14ac:dyDescent="0.3">
      <c r="A20343" t="s">
        <v>20342</v>
      </c>
      <c r="B20343" t="s">
        <v>20342</v>
      </c>
      <c r="C20343">
        <v>1</v>
      </c>
      <c r="J20343" t="s">
        <v>31026</v>
      </c>
      <c r="K20343">
        <v>1</v>
      </c>
    </row>
    <row r="20344" spans="1:11" x14ac:dyDescent="0.3">
      <c r="A20344" t="s">
        <v>20343</v>
      </c>
      <c r="B20344" t="s">
        <v>20343</v>
      </c>
      <c r="C20344">
        <v>1</v>
      </c>
      <c r="J20344" t="s">
        <v>31027</v>
      </c>
      <c r="K20344">
        <v>1</v>
      </c>
    </row>
    <row r="20345" spans="1:11" x14ac:dyDescent="0.3">
      <c r="A20345" t="s">
        <v>20344</v>
      </c>
      <c r="B20345" t="s">
        <v>20344</v>
      </c>
      <c r="C20345">
        <v>1</v>
      </c>
      <c r="J20345" t="s">
        <v>31028</v>
      </c>
      <c r="K20345">
        <v>1</v>
      </c>
    </row>
    <row r="20346" spans="1:11" x14ac:dyDescent="0.3">
      <c r="A20346" t="s">
        <v>20345</v>
      </c>
      <c r="B20346" t="s">
        <v>20345</v>
      </c>
      <c r="C20346">
        <v>1</v>
      </c>
      <c r="J20346" t="s">
        <v>31029</v>
      </c>
      <c r="K20346">
        <v>1</v>
      </c>
    </row>
    <row r="20347" spans="1:11" x14ac:dyDescent="0.3">
      <c r="A20347" t="s">
        <v>20346</v>
      </c>
      <c r="B20347" t="s">
        <v>20346</v>
      </c>
      <c r="C20347">
        <v>1</v>
      </c>
      <c r="J20347" t="s">
        <v>6862</v>
      </c>
      <c r="K20347">
        <v>6</v>
      </c>
    </row>
    <row r="20348" spans="1:11" x14ac:dyDescent="0.3">
      <c r="A20348" t="s">
        <v>20347</v>
      </c>
      <c r="B20348" t="s">
        <v>20347</v>
      </c>
      <c r="C20348">
        <v>1</v>
      </c>
      <c r="J20348" t="s">
        <v>16365</v>
      </c>
      <c r="K20348">
        <v>2</v>
      </c>
    </row>
    <row r="20349" spans="1:11" x14ac:dyDescent="0.3">
      <c r="A20349" t="s">
        <v>20348</v>
      </c>
      <c r="B20349" t="s">
        <v>20348</v>
      </c>
      <c r="C20349">
        <v>1</v>
      </c>
      <c r="J20349" t="s">
        <v>16366</v>
      </c>
      <c r="K20349">
        <v>2</v>
      </c>
    </row>
    <row r="20350" spans="1:11" x14ac:dyDescent="0.3">
      <c r="A20350" t="s">
        <v>20349</v>
      </c>
      <c r="B20350" t="s">
        <v>20349</v>
      </c>
      <c r="C20350">
        <v>1</v>
      </c>
      <c r="J20350" t="s">
        <v>4137</v>
      </c>
      <c r="K20350">
        <v>11</v>
      </c>
    </row>
    <row r="20351" spans="1:11" x14ac:dyDescent="0.3">
      <c r="A20351" t="s">
        <v>20350</v>
      </c>
      <c r="B20351" t="s">
        <v>20350</v>
      </c>
      <c r="C20351">
        <v>1</v>
      </c>
      <c r="J20351" t="s">
        <v>16367</v>
      </c>
      <c r="K20351">
        <v>2</v>
      </c>
    </row>
    <row r="20352" spans="1:11" x14ac:dyDescent="0.3">
      <c r="A20352" t="s">
        <v>20351</v>
      </c>
      <c r="B20352" t="s">
        <v>20351</v>
      </c>
      <c r="C20352">
        <v>1</v>
      </c>
      <c r="J20352" t="s">
        <v>31030</v>
      </c>
      <c r="K20352">
        <v>1</v>
      </c>
    </row>
    <row r="20353" spans="1:11" x14ac:dyDescent="0.3">
      <c r="A20353" t="s">
        <v>20352</v>
      </c>
      <c r="B20353" t="s">
        <v>20352</v>
      </c>
      <c r="C20353">
        <v>1</v>
      </c>
      <c r="J20353" t="s">
        <v>31031</v>
      </c>
      <c r="K20353">
        <v>1</v>
      </c>
    </row>
    <row r="20354" spans="1:11" x14ac:dyDescent="0.3">
      <c r="A20354" t="s">
        <v>20353</v>
      </c>
      <c r="B20354" t="s">
        <v>20353</v>
      </c>
      <c r="C20354">
        <v>1</v>
      </c>
      <c r="J20354" t="s">
        <v>11834</v>
      </c>
      <c r="K20354">
        <v>3</v>
      </c>
    </row>
    <row r="20355" spans="1:11" x14ac:dyDescent="0.3">
      <c r="A20355" t="s">
        <v>20354</v>
      </c>
      <c r="B20355" t="s">
        <v>20354</v>
      </c>
      <c r="C20355">
        <v>1</v>
      </c>
      <c r="J20355" t="s">
        <v>2376</v>
      </c>
      <c r="K20355">
        <v>21</v>
      </c>
    </row>
    <row r="20356" spans="1:11" x14ac:dyDescent="0.3">
      <c r="A20356" t="s">
        <v>20355</v>
      </c>
      <c r="B20356" t="s">
        <v>20355</v>
      </c>
      <c r="C20356">
        <v>1</v>
      </c>
      <c r="J20356" t="s">
        <v>31032</v>
      </c>
      <c r="K20356">
        <v>1</v>
      </c>
    </row>
    <row r="20357" spans="1:11" x14ac:dyDescent="0.3">
      <c r="A20357" t="s">
        <v>20356</v>
      </c>
      <c r="B20357" t="s">
        <v>20356</v>
      </c>
      <c r="C20357">
        <v>1</v>
      </c>
      <c r="J20357" t="s">
        <v>31033</v>
      </c>
      <c r="K20357">
        <v>1</v>
      </c>
    </row>
    <row r="20358" spans="1:11" x14ac:dyDescent="0.3">
      <c r="A20358" t="s">
        <v>20357</v>
      </c>
      <c r="B20358" t="s">
        <v>20357</v>
      </c>
      <c r="C20358">
        <v>1</v>
      </c>
      <c r="J20358" t="s">
        <v>31034</v>
      </c>
      <c r="K20358">
        <v>1</v>
      </c>
    </row>
    <row r="20359" spans="1:11" x14ac:dyDescent="0.3">
      <c r="A20359" t="s">
        <v>20358</v>
      </c>
      <c r="B20359" t="s">
        <v>20358</v>
      </c>
      <c r="C20359">
        <v>1</v>
      </c>
      <c r="J20359" t="s">
        <v>31035</v>
      </c>
      <c r="K20359">
        <v>1</v>
      </c>
    </row>
    <row r="20360" spans="1:11" x14ac:dyDescent="0.3">
      <c r="A20360" t="s">
        <v>20359</v>
      </c>
      <c r="B20360" t="s">
        <v>20359</v>
      </c>
      <c r="C20360">
        <v>1</v>
      </c>
      <c r="J20360" t="s">
        <v>31036</v>
      </c>
      <c r="K20360">
        <v>1</v>
      </c>
    </row>
    <row r="20361" spans="1:11" x14ac:dyDescent="0.3">
      <c r="A20361" t="s">
        <v>20360</v>
      </c>
      <c r="B20361" t="s">
        <v>20360</v>
      </c>
      <c r="C20361">
        <v>1</v>
      </c>
      <c r="J20361" t="s">
        <v>11835</v>
      </c>
      <c r="K20361">
        <v>3</v>
      </c>
    </row>
    <row r="20362" spans="1:11" x14ac:dyDescent="0.3">
      <c r="A20362" t="s">
        <v>20361</v>
      </c>
      <c r="B20362" t="s">
        <v>20361</v>
      </c>
      <c r="C20362">
        <v>1</v>
      </c>
      <c r="J20362" t="s">
        <v>31037</v>
      </c>
      <c r="K20362">
        <v>1</v>
      </c>
    </row>
    <row r="20363" spans="1:11" x14ac:dyDescent="0.3">
      <c r="A20363" t="s">
        <v>20362</v>
      </c>
      <c r="B20363" t="s">
        <v>20362</v>
      </c>
      <c r="C20363">
        <v>1</v>
      </c>
      <c r="J20363" t="s">
        <v>11836</v>
      </c>
      <c r="K20363">
        <v>3</v>
      </c>
    </row>
    <row r="20364" spans="1:11" x14ac:dyDescent="0.3">
      <c r="A20364" t="s">
        <v>20363</v>
      </c>
      <c r="B20364" t="s">
        <v>20363</v>
      </c>
      <c r="C20364">
        <v>1</v>
      </c>
      <c r="J20364" t="s">
        <v>31038</v>
      </c>
      <c r="K20364">
        <v>1</v>
      </c>
    </row>
    <row r="20365" spans="1:11" x14ac:dyDescent="0.3">
      <c r="A20365" t="s">
        <v>20364</v>
      </c>
      <c r="B20365" t="s">
        <v>20364</v>
      </c>
      <c r="C20365">
        <v>1</v>
      </c>
      <c r="J20365" t="s">
        <v>11837</v>
      </c>
      <c r="K20365">
        <v>3</v>
      </c>
    </row>
    <row r="20366" spans="1:11" x14ac:dyDescent="0.3">
      <c r="A20366" t="s">
        <v>20365</v>
      </c>
      <c r="B20366" t="s">
        <v>20365</v>
      </c>
      <c r="C20366">
        <v>1</v>
      </c>
      <c r="J20366" t="s">
        <v>16368</v>
      </c>
      <c r="K20366">
        <v>2</v>
      </c>
    </row>
    <row r="20367" spans="1:11" x14ac:dyDescent="0.3">
      <c r="A20367" t="s">
        <v>20366</v>
      </c>
      <c r="B20367" t="s">
        <v>20366</v>
      </c>
      <c r="C20367">
        <v>1</v>
      </c>
      <c r="J20367" t="s">
        <v>31039</v>
      </c>
      <c r="K20367">
        <v>1</v>
      </c>
    </row>
    <row r="20368" spans="1:11" x14ac:dyDescent="0.3">
      <c r="A20368" t="s">
        <v>20367</v>
      </c>
      <c r="B20368" t="s">
        <v>20367</v>
      </c>
      <c r="C20368">
        <v>1</v>
      </c>
      <c r="J20368" t="s">
        <v>31040</v>
      </c>
      <c r="K20368">
        <v>1</v>
      </c>
    </row>
    <row r="20369" spans="1:11" x14ac:dyDescent="0.3">
      <c r="A20369" t="s">
        <v>20368</v>
      </c>
      <c r="B20369" t="s">
        <v>20368</v>
      </c>
      <c r="C20369">
        <v>1</v>
      </c>
      <c r="J20369" t="s">
        <v>11838</v>
      </c>
      <c r="K20369">
        <v>3</v>
      </c>
    </row>
    <row r="20370" spans="1:11" x14ac:dyDescent="0.3">
      <c r="A20370" t="s">
        <v>20369</v>
      </c>
      <c r="B20370" t="s">
        <v>20369</v>
      </c>
      <c r="C20370">
        <v>1</v>
      </c>
      <c r="J20370" t="s">
        <v>31041</v>
      </c>
      <c r="K20370">
        <v>1</v>
      </c>
    </row>
    <row r="20371" spans="1:11" x14ac:dyDescent="0.3">
      <c r="A20371" t="s">
        <v>20370</v>
      </c>
      <c r="B20371" t="s">
        <v>20370</v>
      </c>
      <c r="C20371">
        <v>1</v>
      </c>
      <c r="J20371" t="s">
        <v>31042</v>
      </c>
      <c r="K20371">
        <v>1</v>
      </c>
    </row>
    <row r="20372" spans="1:11" x14ac:dyDescent="0.3">
      <c r="A20372" t="s">
        <v>20371</v>
      </c>
      <c r="B20372" t="s">
        <v>20371</v>
      </c>
      <c r="C20372">
        <v>1</v>
      </c>
      <c r="J20372" t="s">
        <v>31043</v>
      </c>
      <c r="K20372">
        <v>1</v>
      </c>
    </row>
    <row r="20373" spans="1:11" x14ac:dyDescent="0.3">
      <c r="A20373" t="s">
        <v>20372</v>
      </c>
      <c r="B20373" t="s">
        <v>20372</v>
      </c>
      <c r="C20373">
        <v>1</v>
      </c>
      <c r="J20373" t="s">
        <v>9451</v>
      </c>
      <c r="K20373">
        <v>4</v>
      </c>
    </row>
    <row r="20374" spans="1:11" x14ac:dyDescent="0.3">
      <c r="A20374" t="s">
        <v>20373</v>
      </c>
      <c r="B20374" t="s">
        <v>20373</v>
      </c>
      <c r="C20374">
        <v>1</v>
      </c>
      <c r="J20374" t="s">
        <v>31044</v>
      </c>
      <c r="K20374">
        <v>1</v>
      </c>
    </row>
    <row r="20375" spans="1:11" x14ac:dyDescent="0.3">
      <c r="A20375" t="s">
        <v>20374</v>
      </c>
      <c r="B20375" t="s">
        <v>20374</v>
      </c>
      <c r="C20375">
        <v>1</v>
      </c>
      <c r="J20375" t="s">
        <v>11839</v>
      </c>
      <c r="K20375">
        <v>3</v>
      </c>
    </row>
    <row r="20376" spans="1:11" x14ac:dyDescent="0.3">
      <c r="A20376" t="s">
        <v>20375</v>
      </c>
      <c r="B20376" t="s">
        <v>20375</v>
      </c>
      <c r="C20376">
        <v>1</v>
      </c>
      <c r="J20376" t="s">
        <v>31045</v>
      </c>
      <c r="K20376">
        <v>1</v>
      </c>
    </row>
    <row r="20377" spans="1:11" x14ac:dyDescent="0.3">
      <c r="A20377" t="s">
        <v>20376</v>
      </c>
      <c r="B20377" t="s">
        <v>20376</v>
      </c>
      <c r="C20377">
        <v>1</v>
      </c>
      <c r="J20377" t="s">
        <v>16369</v>
      </c>
      <c r="K20377">
        <v>2</v>
      </c>
    </row>
    <row r="20378" spans="1:11" x14ac:dyDescent="0.3">
      <c r="A20378" t="s">
        <v>20377</v>
      </c>
      <c r="B20378" t="s">
        <v>20377</v>
      </c>
      <c r="C20378">
        <v>1</v>
      </c>
      <c r="J20378" t="s">
        <v>3851</v>
      </c>
      <c r="K20378">
        <v>12</v>
      </c>
    </row>
    <row r="20379" spans="1:11" x14ac:dyDescent="0.3">
      <c r="A20379" t="s">
        <v>20378</v>
      </c>
      <c r="B20379" t="s">
        <v>20378</v>
      </c>
      <c r="C20379">
        <v>1</v>
      </c>
      <c r="J20379" t="s">
        <v>2081</v>
      </c>
      <c r="K20379">
        <v>24</v>
      </c>
    </row>
    <row r="20380" spans="1:11" x14ac:dyDescent="0.3">
      <c r="A20380" t="s">
        <v>20379</v>
      </c>
      <c r="B20380" t="s">
        <v>20379</v>
      </c>
      <c r="C20380">
        <v>1</v>
      </c>
      <c r="J20380" t="s">
        <v>16370</v>
      </c>
      <c r="K20380">
        <v>2</v>
      </c>
    </row>
    <row r="20381" spans="1:11" x14ac:dyDescent="0.3">
      <c r="A20381" t="s">
        <v>20380</v>
      </c>
      <c r="B20381" t="s">
        <v>20380</v>
      </c>
      <c r="C20381">
        <v>1</v>
      </c>
      <c r="J20381" t="s">
        <v>31046</v>
      </c>
      <c r="K20381">
        <v>1</v>
      </c>
    </row>
    <row r="20382" spans="1:11" x14ac:dyDescent="0.3">
      <c r="A20382" t="s">
        <v>20381</v>
      </c>
      <c r="B20382" t="s">
        <v>20381</v>
      </c>
      <c r="C20382">
        <v>1</v>
      </c>
      <c r="J20382" t="s">
        <v>16371</v>
      </c>
      <c r="K20382">
        <v>2</v>
      </c>
    </row>
    <row r="20383" spans="1:11" x14ac:dyDescent="0.3">
      <c r="A20383" t="s">
        <v>20382</v>
      </c>
      <c r="B20383" t="s">
        <v>20382</v>
      </c>
      <c r="C20383">
        <v>1</v>
      </c>
      <c r="J20383" t="s">
        <v>9452</v>
      </c>
      <c r="K20383">
        <v>4</v>
      </c>
    </row>
    <row r="20384" spans="1:11" x14ac:dyDescent="0.3">
      <c r="A20384" t="s">
        <v>20383</v>
      </c>
      <c r="B20384" t="s">
        <v>20383</v>
      </c>
      <c r="C20384">
        <v>1</v>
      </c>
      <c r="J20384" t="s">
        <v>16372</v>
      </c>
      <c r="K20384">
        <v>2</v>
      </c>
    </row>
    <row r="20385" spans="1:11" x14ac:dyDescent="0.3">
      <c r="A20385" t="s">
        <v>20384</v>
      </c>
      <c r="B20385" t="s">
        <v>20384</v>
      </c>
      <c r="C20385">
        <v>1</v>
      </c>
      <c r="J20385" t="s">
        <v>16373</v>
      </c>
      <c r="K20385">
        <v>2</v>
      </c>
    </row>
    <row r="20386" spans="1:11" x14ac:dyDescent="0.3">
      <c r="A20386" t="s">
        <v>20385</v>
      </c>
      <c r="B20386" t="s">
        <v>20385</v>
      </c>
      <c r="C20386">
        <v>1</v>
      </c>
      <c r="J20386" t="s">
        <v>7977</v>
      </c>
      <c r="K20386">
        <v>5</v>
      </c>
    </row>
    <row r="20387" spans="1:11" x14ac:dyDescent="0.3">
      <c r="A20387" t="s">
        <v>20386</v>
      </c>
      <c r="B20387" t="s">
        <v>20386</v>
      </c>
      <c r="C20387">
        <v>1</v>
      </c>
      <c r="J20387" t="s">
        <v>31047</v>
      </c>
      <c r="K20387">
        <v>1</v>
      </c>
    </row>
    <row r="20388" spans="1:11" x14ac:dyDescent="0.3">
      <c r="A20388" t="s">
        <v>20387</v>
      </c>
      <c r="B20388" t="s">
        <v>20387</v>
      </c>
      <c r="C20388">
        <v>1</v>
      </c>
      <c r="J20388" t="s">
        <v>11840</v>
      </c>
      <c r="K20388">
        <v>3</v>
      </c>
    </row>
    <row r="20389" spans="1:11" x14ac:dyDescent="0.3">
      <c r="A20389" t="s">
        <v>20388</v>
      </c>
      <c r="B20389" t="s">
        <v>20388</v>
      </c>
      <c r="C20389">
        <v>1</v>
      </c>
      <c r="J20389" t="s">
        <v>3852</v>
      </c>
      <c r="K20389">
        <v>12</v>
      </c>
    </row>
    <row r="20390" spans="1:11" x14ac:dyDescent="0.3">
      <c r="A20390" t="s">
        <v>20389</v>
      </c>
      <c r="B20390" t="s">
        <v>20389</v>
      </c>
      <c r="C20390">
        <v>1</v>
      </c>
      <c r="J20390" t="s">
        <v>11841</v>
      </c>
      <c r="K20390">
        <v>3</v>
      </c>
    </row>
    <row r="20391" spans="1:11" x14ac:dyDescent="0.3">
      <c r="A20391" t="s">
        <v>20390</v>
      </c>
      <c r="B20391" t="s">
        <v>20390</v>
      </c>
      <c r="C20391">
        <v>1</v>
      </c>
      <c r="J20391" t="s">
        <v>31048</v>
      </c>
      <c r="K20391">
        <v>1</v>
      </c>
    </row>
    <row r="20392" spans="1:11" x14ac:dyDescent="0.3">
      <c r="A20392" t="s">
        <v>20391</v>
      </c>
      <c r="B20392" t="s">
        <v>20391</v>
      </c>
      <c r="C20392">
        <v>1</v>
      </c>
      <c r="J20392" t="s">
        <v>31049</v>
      </c>
      <c r="K20392">
        <v>1</v>
      </c>
    </row>
    <row r="20393" spans="1:11" x14ac:dyDescent="0.3">
      <c r="A20393" t="s">
        <v>20392</v>
      </c>
      <c r="B20393" t="s">
        <v>20392</v>
      </c>
      <c r="C20393">
        <v>1</v>
      </c>
      <c r="J20393" t="s">
        <v>11842</v>
      </c>
      <c r="K20393">
        <v>3</v>
      </c>
    </row>
    <row r="20394" spans="1:11" x14ac:dyDescent="0.3">
      <c r="A20394" t="s">
        <v>20393</v>
      </c>
      <c r="B20394" t="s">
        <v>20393</v>
      </c>
      <c r="C20394">
        <v>1</v>
      </c>
      <c r="J20394" t="s">
        <v>11843</v>
      </c>
      <c r="K20394">
        <v>3</v>
      </c>
    </row>
    <row r="20395" spans="1:11" x14ac:dyDescent="0.3">
      <c r="A20395" t="s">
        <v>20394</v>
      </c>
      <c r="B20395" t="s">
        <v>20394</v>
      </c>
      <c r="C20395">
        <v>1</v>
      </c>
      <c r="J20395" t="s">
        <v>31050</v>
      </c>
      <c r="K20395">
        <v>1</v>
      </c>
    </row>
    <row r="20396" spans="1:11" x14ac:dyDescent="0.3">
      <c r="A20396" t="s">
        <v>20395</v>
      </c>
      <c r="B20396" t="s">
        <v>20395</v>
      </c>
      <c r="C20396">
        <v>1</v>
      </c>
      <c r="J20396" t="s">
        <v>31051</v>
      </c>
      <c r="K20396">
        <v>1</v>
      </c>
    </row>
    <row r="20397" spans="1:11" x14ac:dyDescent="0.3">
      <c r="A20397" t="s">
        <v>20396</v>
      </c>
      <c r="B20397" t="s">
        <v>20396</v>
      </c>
      <c r="C20397">
        <v>1</v>
      </c>
      <c r="J20397" t="s">
        <v>16374</v>
      </c>
      <c r="K20397">
        <v>2</v>
      </c>
    </row>
    <row r="20398" spans="1:11" x14ac:dyDescent="0.3">
      <c r="A20398" t="s">
        <v>20397</v>
      </c>
      <c r="B20398" t="s">
        <v>20397</v>
      </c>
      <c r="C20398">
        <v>1</v>
      </c>
      <c r="J20398" t="s">
        <v>31052</v>
      </c>
      <c r="K20398">
        <v>1</v>
      </c>
    </row>
    <row r="20399" spans="1:11" x14ac:dyDescent="0.3">
      <c r="A20399" t="s">
        <v>20398</v>
      </c>
      <c r="B20399" t="s">
        <v>20398</v>
      </c>
      <c r="C20399">
        <v>1</v>
      </c>
      <c r="J20399" t="s">
        <v>31053</v>
      </c>
      <c r="K20399">
        <v>1</v>
      </c>
    </row>
    <row r="20400" spans="1:11" x14ac:dyDescent="0.3">
      <c r="A20400" t="s">
        <v>20399</v>
      </c>
      <c r="B20400" t="s">
        <v>20399</v>
      </c>
      <c r="C20400">
        <v>1</v>
      </c>
      <c r="J20400" t="s">
        <v>31054</v>
      </c>
      <c r="K20400">
        <v>1</v>
      </c>
    </row>
    <row r="20401" spans="1:11" x14ac:dyDescent="0.3">
      <c r="A20401" t="s">
        <v>20400</v>
      </c>
      <c r="B20401" t="s">
        <v>20400</v>
      </c>
      <c r="C20401">
        <v>1</v>
      </c>
      <c r="J20401" t="s">
        <v>11844</v>
      </c>
      <c r="K20401">
        <v>3</v>
      </c>
    </row>
    <row r="20402" spans="1:11" x14ac:dyDescent="0.3">
      <c r="A20402" t="s">
        <v>20401</v>
      </c>
      <c r="B20402" t="s">
        <v>20401</v>
      </c>
      <c r="C20402">
        <v>1</v>
      </c>
      <c r="J20402" t="s">
        <v>1795</v>
      </c>
      <c r="K20402">
        <v>28</v>
      </c>
    </row>
    <row r="20403" spans="1:11" x14ac:dyDescent="0.3">
      <c r="A20403" t="s">
        <v>20402</v>
      </c>
      <c r="B20403" t="s">
        <v>20402</v>
      </c>
      <c r="C20403">
        <v>1</v>
      </c>
      <c r="J20403" t="s">
        <v>5439</v>
      </c>
      <c r="K20403">
        <v>8</v>
      </c>
    </row>
    <row r="20404" spans="1:11" x14ac:dyDescent="0.3">
      <c r="A20404" t="s">
        <v>20403</v>
      </c>
      <c r="B20404" t="s">
        <v>20403</v>
      </c>
      <c r="C20404">
        <v>1</v>
      </c>
      <c r="J20404" t="s">
        <v>31055</v>
      </c>
      <c r="K20404">
        <v>1</v>
      </c>
    </row>
    <row r="20405" spans="1:11" x14ac:dyDescent="0.3">
      <c r="A20405" t="s">
        <v>20404</v>
      </c>
      <c r="B20405" t="s">
        <v>20404</v>
      </c>
      <c r="C20405">
        <v>1</v>
      </c>
      <c r="J20405" t="s">
        <v>11845</v>
      </c>
      <c r="K20405">
        <v>3</v>
      </c>
    </row>
    <row r="20406" spans="1:11" x14ac:dyDescent="0.3">
      <c r="A20406" t="s">
        <v>20405</v>
      </c>
      <c r="B20406" t="s">
        <v>20405</v>
      </c>
      <c r="C20406">
        <v>1</v>
      </c>
      <c r="J20406" t="s">
        <v>31056</v>
      </c>
      <c r="K20406">
        <v>1</v>
      </c>
    </row>
    <row r="20407" spans="1:11" x14ac:dyDescent="0.3">
      <c r="A20407" t="s">
        <v>20406</v>
      </c>
      <c r="B20407" t="s">
        <v>20406</v>
      </c>
      <c r="C20407">
        <v>1</v>
      </c>
      <c r="J20407" t="s">
        <v>16375</v>
      </c>
      <c r="K20407">
        <v>2</v>
      </c>
    </row>
    <row r="20408" spans="1:11" x14ac:dyDescent="0.3">
      <c r="A20408" t="s">
        <v>20407</v>
      </c>
      <c r="B20408" t="s">
        <v>20407</v>
      </c>
      <c r="C20408">
        <v>1</v>
      </c>
      <c r="J20408" t="s">
        <v>6863</v>
      </c>
      <c r="K20408">
        <v>6</v>
      </c>
    </row>
    <row r="20409" spans="1:11" x14ac:dyDescent="0.3">
      <c r="A20409" t="s">
        <v>20408</v>
      </c>
      <c r="B20409" t="s">
        <v>20408</v>
      </c>
      <c r="C20409">
        <v>1</v>
      </c>
      <c r="J20409" t="s">
        <v>31057</v>
      </c>
      <c r="K20409">
        <v>1</v>
      </c>
    </row>
    <row r="20410" spans="1:11" x14ac:dyDescent="0.3">
      <c r="A20410" t="s">
        <v>20409</v>
      </c>
      <c r="B20410" t="s">
        <v>20409</v>
      </c>
      <c r="C20410">
        <v>1</v>
      </c>
      <c r="J20410" t="s">
        <v>31058</v>
      </c>
      <c r="K20410">
        <v>1</v>
      </c>
    </row>
    <row r="20411" spans="1:11" x14ac:dyDescent="0.3">
      <c r="A20411" t="s">
        <v>20410</v>
      </c>
      <c r="B20411" t="s">
        <v>20410</v>
      </c>
      <c r="C20411">
        <v>1</v>
      </c>
      <c r="J20411" t="s">
        <v>31059</v>
      </c>
      <c r="K20411">
        <v>1</v>
      </c>
    </row>
    <row r="20412" spans="1:11" x14ac:dyDescent="0.3">
      <c r="A20412" t="s">
        <v>20411</v>
      </c>
      <c r="B20412" t="s">
        <v>20411</v>
      </c>
      <c r="C20412">
        <v>1</v>
      </c>
      <c r="J20412" t="s">
        <v>31060</v>
      </c>
      <c r="K20412">
        <v>1</v>
      </c>
    </row>
    <row r="20413" spans="1:11" x14ac:dyDescent="0.3">
      <c r="A20413" t="s">
        <v>20412</v>
      </c>
      <c r="B20413" t="s">
        <v>20412</v>
      </c>
      <c r="C20413">
        <v>1</v>
      </c>
      <c r="J20413" t="s">
        <v>31061</v>
      </c>
      <c r="K20413">
        <v>1</v>
      </c>
    </row>
    <row r="20414" spans="1:11" x14ac:dyDescent="0.3">
      <c r="A20414" t="s">
        <v>20413</v>
      </c>
      <c r="B20414" t="s">
        <v>20413</v>
      </c>
      <c r="C20414">
        <v>1</v>
      </c>
      <c r="J20414" t="s">
        <v>31062</v>
      </c>
      <c r="K20414">
        <v>1</v>
      </c>
    </row>
    <row r="20415" spans="1:11" x14ac:dyDescent="0.3">
      <c r="A20415" t="s">
        <v>20414</v>
      </c>
      <c r="B20415" t="s">
        <v>20414</v>
      </c>
      <c r="C20415">
        <v>1</v>
      </c>
      <c r="J20415" t="s">
        <v>4138</v>
      </c>
      <c r="K20415">
        <v>11</v>
      </c>
    </row>
    <row r="20416" spans="1:11" x14ac:dyDescent="0.3">
      <c r="A20416" t="s">
        <v>20415</v>
      </c>
      <c r="B20416" t="s">
        <v>20415</v>
      </c>
      <c r="C20416">
        <v>1</v>
      </c>
      <c r="J20416" t="s">
        <v>31063</v>
      </c>
      <c r="K20416">
        <v>1</v>
      </c>
    </row>
    <row r="20417" spans="1:11" x14ac:dyDescent="0.3">
      <c r="A20417" t="s">
        <v>20416</v>
      </c>
      <c r="B20417" t="s">
        <v>20416</v>
      </c>
      <c r="C20417">
        <v>1</v>
      </c>
      <c r="J20417" t="s">
        <v>11846</v>
      </c>
      <c r="K20417">
        <v>3</v>
      </c>
    </row>
    <row r="20418" spans="1:11" x14ac:dyDescent="0.3">
      <c r="A20418" t="s">
        <v>20417</v>
      </c>
      <c r="B20418" t="s">
        <v>20417</v>
      </c>
      <c r="C20418">
        <v>1</v>
      </c>
      <c r="J20418" t="s">
        <v>11847</v>
      </c>
      <c r="K20418">
        <v>3</v>
      </c>
    </row>
    <row r="20419" spans="1:11" x14ac:dyDescent="0.3">
      <c r="A20419" t="s">
        <v>20418</v>
      </c>
      <c r="B20419" t="s">
        <v>20418</v>
      </c>
      <c r="C20419">
        <v>1</v>
      </c>
      <c r="J20419" t="s">
        <v>9453</v>
      </c>
      <c r="K20419">
        <v>4</v>
      </c>
    </row>
    <row r="20420" spans="1:11" x14ac:dyDescent="0.3">
      <c r="A20420" t="s">
        <v>20419</v>
      </c>
      <c r="B20420" t="s">
        <v>20419</v>
      </c>
      <c r="C20420">
        <v>1</v>
      </c>
      <c r="J20420" t="s">
        <v>31064</v>
      </c>
      <c r="K20420">
        <v>1</v>
      </c>
    </row>
    <row r="20421" spans="1:11" x14ac:dyDescent="0.3">
      <c r="A20421" t="s">
        <v>20420</v>
      </c>
      <c r="B20421" t="s">
        <v>20420</v>
      </c>
      <c r="C20421">
        <v>1</v>
      </c>
      <c r="J20421" t="s">
        <v>11848</v>
      </c>
      <c r="K20421">
        <v>3</v>
      </c>
    </row>
    <row r="20422" spans="1:11" x14ac:dyDescent="0.3">
      <c r="A20422" t="s">
        <v>20421</v>
      </c>
      <c r="B20422" t="s">
        <v>20421</v>
      </c>
      <c r="C20422">
        <v>1</v>
      </c>
      <c r="J20422" t="s">
        <v>11849</v>
      </c>
      <c r="K20422">
        <v>3</v>
      </c>
    </row>
    <row r="20423" spans="1:11" x14ac:dyDescent="0.3">
      <c r="A20423" t="s">
        <v>20422</v>
      </c>
      <c r="B20423" t="s">
        <v>20422</v>
      </c>
      <c r="C20423">
        <v>1</v>
      </c>
      <c r="J20423" t="s">
        <v>11850</v>
      </c>
      <c r="K20423">
        <v>3</v>
      </c>
    </row>
    <row r="20424" spans="1:11" x14ac:dyDescent="0.3">
      <c r="A20424" t="s">
        <v>20423</v>
      </c>
      <c r="B20424" t="s">
        <v>20423</v>
      </c>
      <c r="C20424">
        <v>1</v>
      </c>
      <c r="J20424" t="s">
        <v>31065</v>
      </c>
      <c r="K20424">
        <v>1</v>
      </c>
    </row>
    <row r="20425" spans="1:11" x14ac:dyDescent="0.3">
      <c r="A20425" t="s">
        <v>20424</v>
      </c>
      <c r="B20425" t="s">
        <v>20424</v>
      </c>
      <c r="C20425">
        <v>1</v>
      </c>
      <c r="J20425" t="s">
        <v>9454</v>
      </c>
      <c r="K20425">
        <v>4</v>
      </c>
    </row>
    <row r="20426" spans="1:11" x14ac:dyDescent="0.3">
      <c r="A20426" t="s">
        <v>20425</v>
      </c>
      <c r="B20426" t="s">
        <v>20425</v>
      </c>
      <c r="C20426">
        <v>1</v>
      </c>
      <c r="J20426" t="s">
        <v>31066</v>
      </c>
      <c r="K20426">
        <v>1</v>
      </c>
    </row>
    <row r="20427" spans="1:11" x14ac:dyDescent="0.3">
      <c r="A20427" t="s">
        <v>20426</v>
      </c>
      <c r="B20427" t="s">
        <v>20426</v>
      </c>
      <c r="C20427">
        <v>1</v>
      </c>
      <c r="J20427" t="s">
        <v>31067</v>
      </c>
      <c r="K20427">
        <v>1</v>
      </c>
    </row>
    <row r="20428" spans="1:11" x14ac:dyDescent="0.3">
      <c r="A20428" t="s">
        <v>20427</v>
      </c>
      <c r="B20428" t="s">
        <v>20427</v>
      </c>
      <c r="C20428">
        <v>1</v>
      </c>
      <c r="J20428" t="s">
        <v>2868</v>
      </c>
      <c r="K20428">
        <v>17</v>
      </c>
    </row>
    <row r="20429" spans="1:11" x14ac:dyDescent="0.3">
      <c r="A20429" t="s">
        <v>20428</v>
      </c>
      <c r="B20429" t="s">
        <v>20428</v>
      </c>
      <c r="C20429">
        <v>1</v>
      </c>
      <c r="J20429" t="s">
        <v>16376</v>
      </c>
      <c r="K20429">
        <v>2</v>
      </c>
    </row>
    <row r="20430" spans="1:11" x14ac:dyDescent="0.3">
      <c r="A20430" t="s">
        <v>20429</v>
      </c>
      <c r="B20430" t="s">
        <v>20429</v>
      </c>
      <c r="C20430">
        <v>1</v>
      </c>
      <c r="J20430" t="s">
        <v>7978</v>
      </c>
      <c r="K20430">
        <v>5</v>
      </c>
    </row>
    <row r="20431" spans="1:11" x14ac:dyDescent="0.3">
      <c r="A20431" t="s">
        <v>20430</v>
      </c>
      <c r="B20431" t="s">
        <v>20430</v>
      </c>
      <c r="C20431">
        <v>1</v>
      </c>
      <c r="J20431" t="s">
        <v>31068</v>
      </c>
      <c r="K20431">
        <v>1</v>
      </c>
    </row>
    <row r="20432" spans="1:11" x14ac:dyDescent="0.3">
      <c r="A20432" t="s">
        <v>20431</v>
      </c>
      <c r="B20432" t="s">
        <v>20431</v>
      </c>
      <c r="C20432">
        <v>1</v>
      </c>
      <c r="J20432" t="s">
        <v>16377</v>
      </c>
      <c r="K20432">
        <v>2</v>
      </c>
    </row>
    <row r="20433" spans="1:11" x14ac:dyDescent="0.3">
      <c r="A20433" t="s">
        <v>20432</v>
      </c>
      <c r="B20433" t="s">
        <v>20432</v>
      </c>
      <c r="C20433">
        <v>1</v>
      </c>
      <c r="J20433" t="s">
        <v>16378</v>
      </c>
      <c r="K20433">
        <v>2</v>
      </c>
    </row>
    <row r="20434" spans="1:11" x14ac:dyDescent="0.3">
      <c r="A20434" t="s">
        <v>20433</v>
      </c>
      <c r="B20434" t="s">
        <v>20433</v>
      </c>
      <c r="C20434">
        <v>1</v>
      </c>
      <c r="J20434" t="s">
        <v>31069</v>
      </c>
      <c r="K20434">
        <v>1</v>
      </c>
    </row>
    <row r="20435" spans="1:11" x14ac:dyDescent="0.3">
      <c r="A20435" t="s">
        <v>20434</v>
      </c>
      <c r="B20435" t="s">
        <v>20434</v>
      </c>
      <c r="C20435">
        <v>1</v>
      </c>
      <c r="J20435" t="s">
        <v>7979</v>
      </c>
      <c r="K20435">
        <v>5</v>
      </c>
    </row>
    <row r="20436" spans="1:11" x14ac:dyDescent="0.3">
      <c r="A20436" t="s">
        <v>20435</v>
      </c>
      <c r="B20436" t="s">
        <v>20435</v>
      </c>
      <c r="C20436">
        <v>1</v>
      </c>
      <c r="J20436" t="s">
        <v>16379</v>
      </c>
      <c r="K20436">
        <v>2</v>
      </c>
    </row>
    <row r="20437" spans="1:11" x14ac:dyDescent="0.3">
      <c r="A20437" t="s">
        <v>20436</v>
      </c>
      <c r="B20437" t="s">
        <v>20436</v>
      </c>
      <c r="C20437">
        <v>1</v>
      </c>
      <c r="J20437" t="s">
        <v>16380</v>
      </c>
      <c r="K20437">
        <v>2</v>
      </c>
    </row>
    <row r="20438" spans="1:11" x14ac:dyDescent="0.3">
      <c r="A20438" t="s">
        <v>20437</v>
      </c>
      <c r="B20438" t="s">
        <v>20437</v>
      </c>
      <c r="C20438">
        <v>1</v>
      </c>
      <c r="J20438" t="s">
        <v>141</v>
      </c>
      <c r="K20438">
        <v>269</v>
      </c>
    </row>
    <row r="20439" spans="1:11" x14ac:dyDescent="0.3">
      <c r="A20439" t="s">
        <v>20438</v>
      </c>
      <c r="B20439" t="s">
        <v>20438</v>
      </c>
      <c r="C20439">
        <v>1</v>
      </c>
      <c r="J20439" t="s">
        <v>31070</v>
      </c>
      <c r="K20439">
        <v>1</v>
      </c>
    </row>
    <row r="20440" spans="1:11" x14ac:dyDescent="0.3">
      <c r="A20440" t="s">
        <v>20439</v>
      </c>
      <c r="B20440" t="s">
        <v>20439</v>
      </c>
      <c r="C20440">
        <v>1</v>
      </c>
      <c r="J20440" t="s">
        <v>3853</v>
      </c>
      <c r="K20440">
        <v>12</v>
      </c>
    </row>
    <row r="20441" spans="1:11" x14ac:dyDescent="0.3">
      <c r="A20441" t="s">
        <v>20440</v>
      </c>
      <c r="B20441" t="s">
        <v>20440</v>
      </c>
      <c r="C20441">
        <v>1</v>
      </c>
      <c r="J20441" t="s">
        <v>31071</v>
      </c>
      <c r="K20441">
        <v>1</v>
      </c>
    </row>
    <row r="20442" spans="1:11" x14ac:dyDescent="0.3">
      <c r="A20442" t="s">
        <v>20441</v>
      </c>
      <c r="B20442" t="s">
        <v>20441</v>
      </c>
      <c r="C20442">
        <v>1</v>
      </c>
      <c r="J20442" t="s">
        <v>9455</v>
      </c>
      <c r="K20442">
        <v>4</v>
      </c>
    </row>
    <row r="20443" spans="1:11" x14ac:dyDescent="0.3">
      <c r="A20443" t="s">
        <v>20442</v>
      </c>
      <c r="B20443" t="s">
        <v>20442</v>
      </c>
      <c r="C20443">
        <v>1</v>
      </c>
      <c r="J20443" t="s">
        <v>16381</v>
      </c>
      <c r="K20443">
        <v>2</v>
      </c>
    </row>
    <row r="20444" spans="1:11" x14ac:dyDescent="0.3">
      <c r="A20444" t="s">
        <v>20443</v>
      </c>
      <c r="B20444" t="s">
        <v>20443</v>
      </c>
      <c r="C20444">
        <v>1</v>
      </c>
      <c r="J20444" t="s">
        <v>11851</v>
      </c>
      <c r="K20444">
        <v>3</v>
      </c>
    </row>
    <row r="20445" spans="1:11" x14ac:dyDescent="0.3">
      <c r="A20445" t="s">
        <v>20444</v>
      </c>
      <c r="B20445" t="s">
        <v>20444</v>
      </c>
      <c r="C20445">
        <v>1</v>
      </c>
      <c r="J20445" t="s">
        <v>31072</v>
      </c>
      <c r="K20445">
        <v>1</v>
      </c>
    </row>
    <row r="20446" spans="1:11" x14ac:dyDescent="0.3">
      <c r="A20446" t="s">
        <v>20445</v>
      </c>
      <c r="B20446" t="s">
        <v>20445</v>
      </c>
      <c r="C20446">
        <v>1</v>
      </c>
      <c r="J20446" t="s">
        <v>31073</v>
      </c>
      <c r="K20446">
        <v>1</v>
      </c>
    </row>
    <row r="20447" spans="1:11" x14ac:dyDescent="0.3">
      <c r="A20447" t="s">
        <v>20446</v>
      </c>
      <c r="B20447" t="s">
        <v>20446</v>
      </c>
      <c r="C20447">
        <v>1</v>
      </c>
      <c r="J20447" t="s">
        <v>31074</v>
      </c>
      <c r="K20447">
        <v>1</v>
      </c>
    </row>
    <row r="20448" spans="1:11" x14ac:dyDescent="0.3">
      <c r="A20448" t="s">
        <v>20447</v>
      </c>
      <c r="B20448" t="s">
        <v>20447</v>
      </c>
      <c r="C20448">
        <v>1</v>
      </c>
      <c r="J20448" t="s">
        <v>31075</v>
      </c>
      <c r="K20448">
        <v>1</v>
      </c>
    </row>
    <row r="20449" spans="1:11" x14ac:dyDescent="0.3">
      <c r="A20449" t="s">
        <v>20448</v>
      </c>
      <c r="B20449" t="s">
        <v>20448</v>
      </c>
      <c r="C20449">
        <v>1</v>
      </c>
      <c r="J20449" t="s">
        <v>31076</v>
      </c>
      <c r="K20449">
        <v>1</v>
      </c>
    </row>
    <row r="20450" spans="1:11" x14ac:dyDescent="0.3">
      <c r="A20450" t="s">
        <v>20449</v>
      </c>
      <c r="B20450" t="s">
        <v>20449</v>
      </c>
      <c r="C20450">
        <v>1</v>
      </c>
      <c r="J20450" t="s">
        <v>7980</v>
      </c>
      <c r="K20450">
        <v>5</v>
      </c>
    </row>
    <row r="20451" spans="1:11" x14ac:dyDescent="0.3">
      <c r="A20451" t="s">
        <v>20450</v>
      </c>
      <c r="B20451" t="s">
        <v>20450</v>
      </c>
      <c r="C20451">
        <v>1</v>
      </c>
      <c r="J20451" t="s">
        <v>16382</v>
      </c>
      <c r="K20451">
        <v>2</v>
      </c>
    </row>
    <row r="20452" spans="1:11" x14ac:dyDescent="0.3">
      <c r="A20452" t="s">
        <v>20451</v>
      </c>
      <c r="B20452" t="s">
        <v>20451</v>
      </c>
      <c r="C20452">
        <v>1</v>
      </c>
      <c r="J20452" t="s">
        <v>31077</v>
      </c>
      <c r="K20452">
        <v>1</v>
      </c>
    </row>
    <row r="20453" spans="1:11" x14ac:dyDescent="0.3">
      <c r="A20453" t="s">
        <v>20452</v>
      </c>
      <c r="B20453" t="s">
        <v>20452</v>
      </c>
      <c r="C20453">
        <v>1</v>
      </c>
      <c r="J20453" t="s">
        <v>16383</v>
      </c>
      <c r="K20453">
        <v>2</v>
      </c>
    </row>
    <row r="20454" spans="1:11" x14ac:dyDescent="0.3">
      <c r="A20454" t="s">
        <v>20453</v>
      </c>
      <c r="B20454" t="s">
        <v>20453</v>
      </c>
      <c r="C20454">
        <v>1</v>
      </c>
      <c r="J20454" t="s">
        <v>31078</v>
      </c>
      <c r="K20454">
        <v>1</v>
      </c>
    </row>
    <row r="20455" spans="1:11" x14ac:dyDescent="0.3">
      <c r="A20455" t="s">
        <v>20454</v>
      </c>
      <c r="B20455" t="s">
        <v>20454</v>
      </c>
      <c r="C20455">
        <v>1</v>
      </c>
      <c r="J20455" t="s">
        <v>31079</v>
      </c>
      <c r="K20455">
        <v>1</v>
      </c>
    </row>
    <row r="20456" spans="1:11" x14ac:dyDescent="0.3">
      <c r="A20456" t="s">
        <v>20455</v>
      </c>
      <c r="B20456" t="s">
        <v>20455</v>
      </c>
      <c r="C20456">
        <v>1</v>
      </c>
      <c r="J20456" t="s">
        <v>2256</v>
      </c>
      <c r="K20456">
        <v>22</v>
      </c>
    </row>
    <row r="20457" spans="1:11" x14ac:dyDescent="0.3">
      <c r="A20457" t="s">
        <v>20456</v>
      </c>
      <c r="B20457" t="s">
        <v>20456</v>
      </c>
      <c r="C20457">
        <v>1</v>
      </c>
      <c r="J20457" t="s">
        <v>9456</v>
      </c>
      <c r="K20457">
        <v>4</v>
      </c>
    </row>
    <row r="20458" spans="1:11" x14ac:dyDescent="0.3">
      <c r="A20458" t="s">
        <v>20457</v>
      </c>
      <c r="B20458" t="s">
        <v>20457</v>
      </c>
      <c r="C20458">
        <v>1</v>
      </c>
      <c r="J20458" t="s">
        <v>31080</v>
      </c>
      <c r="K20458">
        <v>1</v>
      </c>
    </row>
    <row r="20459" spans="1:11" x14ac:dyDescent="0.3">
      <c r="A20459" t="s">
        <v>20458</v>
      </c>
      <c r="B20459" t="s">
        <v>20458</v>
      </c>
      <c r="C20459">
        <v>1</v>
      </c>
      <c r="J20459" t="s">
        <v>16384</v>
      </c>
      <c r="K20459">
        <v>2</v>
      </c>
    </row>
    <row r="20460" spans="1:11" x14ac:dyDescent="0.3">
      <c r="A20460" t="s">
        <v>20459</v>
      </c>
      <c r="B20460" t="s">
        <v>20459</v>
      </c>
      <c r="C20460">
        <v>1</v>
      </c>
      <c r="J20460" t="s">
        <v>31081</v>
      </c>
      <c r="K20460">
        <v>1</v>
      </c>
    </row>
    <row r="20461" spans="1:11" x14ac:dyDescent="0.3">
      <c r="A20461" t="s">
        <v>20460</v>
      </c>
      <c r="B20461" t="s">
        <v>20460</v>
      </c>
      <c r="C20461">
        <v>1</v>
      </c>
      <c r="J20461" t="s">
        <v>31082</v>
      </c>
      <c r="K20461">
        <v>1</v>
      </c>
    </row>
    <row r="20462" spans="1:11" x14ac:dyDescent="0.3">
      <c r="A20462" t="s">
        <v>20461</v>
      </c>
      <c r="B20462" t="s">
        <v>20461</v>
      </c>
      <c r="C20462">
        <v>1</v>
      </c>
      <c r="J20462" t="s">
        <v>31083</v>
      </c>
      <c r="K20462">
        <v>1</v>
      </c>
    </row>
    <row r="20463" spans="1:11" x14ac:dyDescent="0.3">
      <c r="A20463" t="s">
        <v>20462</v>
      </c>
      <c r="B20463" t="s">
        <v>20462</v>
      </c>
      <c r="C20463">
        <v>1</v>
      </c>
      <c r="J20463" t="s">
        <v>31084</v>
      </c>
      <c r="K20463">
        <v>1</v>
      </c>
    </row>
    <row r="20464" spans="1:11" x14ac:dyDescent="0.3">
      <c r="A20464" t="s">
        <v>20463</v>
      </c>
      <c r="B20464" t="s">
        <v>20463</v>
      </c>
      <c r="C20464">
        <v>1</v>
      </c>
      <c r="J20464" t="s">
        <v>31085</v>
      </c>
      <c r="K20464">
        <v>1</v>
      </c>
    </row>
    <row r="20465" spans="1:11" x14ac:dyDescent="0.3">
      <c r="A20465" t="s">
        <v>20464</v>
      </c>
      <c r="B20465" t="s">
        <v>20464</v>
      </c>
      <c r="C20465">
        <v>1</v>
      </c>
      <c r="J20465" t="s">
        <v>31086</v>
      </c>
      <c r="K20465">
        <v>1</v>
      </c>
    </row>
    <row r="20466" spans="1:11" x14ac:dyDescent="0.3">
      <c r="A20466" t="s">
        <v>20465</v>
      </c>
      <c r="B20466" t="s">
        <v>20465</v>
      </c>
      <c r="C20466">
        <v>1</v>
      </c>
      <c r="J20466" t="s">
        <v>31087</v>
      </c>
      <c r="K20466">
        <v>1</v>
      </c>
    </row>
    <row r="20467" spans="1:11" x14ac:dyDescent="0.3">
      <c r="A20467" t="s">
        <v>20466</v>
      </c>
      <c r="B20467" t="s">
        <v>20466</v>
      </c>
      <c r="C20467">
        <v>1</v>
      </c>
      <c r="J20467" t="s">
        <v>31088</v>
      </c>
      <c r="K20467">
        <v>1</v>
      </c>
    </row>
    <row r="20468" spans="1:11" x14ac:dyDescent="0.3">
      <c r="A20468" t="s">
        <v>20467</v>
      </c>
      <c r="B20468" t="s">
        <v>20467</v>
      </c>
      <c r="C20468">
        <v>1</v>
      </c>
      <c r="J20468" t="s">
        <v>31089</v>
      </c>
      <c r="K20468">
        <v>1</v>
      </c>
    </row>
    <row r="20469" spans="1:11" x14ac:dyDescent="0.3">
      <c r="A20469" t="s">
        <v>20468</v>
      </c>
      <c r="B20469" t="s">
        <v>20468</v>
      </c>
      <c r="C20469">
        <v>1</v>
      </c>
      <c r="J20469" t="s">
        <v>31090</v>
      </c>
      <c r="K20469">
        <v>1</v>
      </c>
    </row>
    <row r="20470" spans="1:11" x14ac:dyDescent="0.3">
      <c r="A20470" t="s">
        <v>20469</v>
      </c>
      <c r="B20470" t="s">
        <v>20469</v>
      </c>
      <c r="C20470">
        <v>1</v>
      </c>
      <c r="J20470" t="s">
        <v>31091</v>
      </c>
      <c r="K20470">
        <v>1</v>
      </c>
    </row>
    <row r="20471" spans="1:11" x14ac:dyDescent="0.3">
      <c r="A20471" t="s">
        <v>20470</v>
      </c>
      <c r="B20471" t="s">
        <v>20470</v>
      </c>
      <c r="C20471">
        <v>1</v>
      </c>
      <c r="J20471" t="s">
        <v>31092</v>
      </c>
      <c r="K20471">
        <v>1</v>
      </c>
    </row>
    <row r="20472" spans="1:11" x14ac:dyDescent="0.3">
      <c r="A20472" t="s">
        <v>20471</v>
      </c>
      <c r="B20472" t="s">
        <v>20471</v>
      </c>
      <c r="C20472">
        <v>1</v>
      </c>
      <c r="J20472" t="s">
        <v>31093</v>
      </c>
      <c r="K20472">
        <v>1</v>
      </c>
    </row>
    <row r="20473" spans="1:11" x14ac:dyDescent="0.3">
      <c r="A20473" t="s">
        <v>20472</v>
      </c>
      <c r="B20473" t="s">
        <v>20472</v>
      </c>
      <c r="C20473">
        <v>1</v>
      </c>
      <c r="J20473" t="s">
        <v>31094</v>
      </c>
      <c r="K20473">
        <v>1</v>
      </c>
    </row>
    <row r="20474" spans="1:11" x14ac:dyDescent="0.3">
      <c r="A20474" t="s">
        <v>20473</v>
      </c>
      <c r="B20474" t="s">
        <v>20473</v>
      </c>
      <c r="C20474">
        <v>1</v>
      </c>
      <c r="J20474" t="s">
        <v>16385</v>
      </c>
      <c r="K20474">
        <v>2</v>
      </c>
    </row>
    <row r="20475" spans="1:11" x14ac:dyDescent="0.3">
      <c r="A20475" t="s">
        <v>20474</v>
      </c>
      <c r="B20475" t="s">
        <v>20474</v>
      </c>
      <c r="C20475">
        <v>1</v>
      </c>
      <c r="J20475" t="s">
        <v>2869</v>
      </c>
      <c r="K20475">
        <v>17</v>
      </c>
    </row>
    <row r="20476" spans="1:11" x14ac:dyDescent="0.3">
      <c r="A20476" t="s">
        <v>20475</v>
      </c>
      <c r="B20476" t="s">
        <v>20475</v>
      </c>
      <c r="C20476">
        <v>1</v>
      </c>
      <c r="J20476" t="s">
        <v>6062</v>
      </c>
      <c r="K20476">
        <v>7</v>
      </c>
    </row>
    <row r="20477" spans="1:11" x14ac:dyDescent="0.3">
      <c r="A20477" t="s">
        <v>20476</v>
      </c>
      <c r="B20477" t="s">
        <v>20476</v>
      </c>
      <c r="C20477">
        <v>1</v>
      </c>
      <c r="J20477" t="s">
        <v>31095</v>
      </c>
      <c r="K20477">
        <v>1</v>
      </c>
    </row>
    <row r="20478" spans="1:11" x14ac:dyDescent="0.3">
      <c r="A20478" t="s">
        <v>20477</v>
      </c>
      <c r="B20478" t="s">
        <v>20477</v>
      </c>
      <c r="C20478">
        <v>1</v>
      </c>
      <c r="J20478" t="s">
        <v>3021</v>
      </c>
      <c r="K20478">
        <v>16</v>
      </c>
    </row>
    <row r="20479" spans="1:11" x14ac:dyDescent="0.3">
      <c r="A20479" t="s">
        <v>20478</v>
      </c>
      <c r="B20479" t="s">
        <v>20478</v>
      </c>
      <c r="C20479">
        <v>1</v>
      </c>
      <c r="J20479" t="s">
        <v>16386</v>
      </c>
      <c r="K20479">
        <v>2</v>
      </c>
    </row>
    <row r="20480" spans="1:11" x14ac:dyDescent="0.3">
      <c r="A20480" t="s">
        <v>20479</v>
      </c>
      <c r="B20480" t="s">
        <v>20479</v>
      </c>
      <c r="C20480">
        <v>1</v>
      </c>
      <c r="J20480" t="s">
        <v>31096</v>
      </c>
      <c r="K20480">
        <v>1</v>
      </c>
    </row>
    <row r="20481" spans="1:11" x14ac:dyDescent="0.3">
      <c r="A20481" t="s">
        <v>20480</v>
      </c>
      <c r="B20481" t="s">
        <v>20480</v>
      </c>
      <c r="C20481">
        <v>1</v>
      </c>
      <c r="J20481" t="s">
        <v>31097</v>
      </c>
      <c r="K20481">
        <v>1</v>
      </c>
    </row>
    <row r="20482" spans="1:11" x14ac:dyDescent="0.3">
      <c r="A20482" t="s">
        <v>20481</v>
      </c>
      <c r="B20482" t="s">
        <v>20481</v>
      </c>
      <c r="C20482">
        <v>1</v>
      </c>
      <c r="J20482" t="s">
        <v>31098</v>
      </c>
      <c r="K20482">
        <v>1</v>
      </c>
    </row>
    <row r="20483" spans="1:11" x14ac:dyDescent="0.3">
      <c r="A20483" t="s">
        <v>20482</v>
      </c>
      <c r="B20483" t="s">
        <v>20482</v>
      </c>
      <c r="C20483">
        <v>1</v>
      </c>
      <c r="J20483" t="s">
        <v>31099</v>
      </c>
      <c r="K20483">
        <v>1</v>
      </c>
    </row>
    <row r="20484" spans="1:11" x14ac:dyDescent="0.3">
      <c r="A20484" t="s">
        <v>20483</v>
      </c>
      <c r="B20484" t="s">
        <v>20483</v>
      </c>
      <c r="C20484">
        <v>1</v>
      </c>
      <c r="J20484" t="s">
        <v>31100</v>
      </c>
      <c r="K20484">
        <v>1</v>
      </c>
    </row>
    <row r="20485" spans="1:11" x14ac:dyDescent="0.3">
      <c r="A20485" t="s">
        <v>20484</v>
      </c>
      <c r="B20485" t="s">
        <v>20484</v>
      </c>
      <c r="C20485">
        <v>1</v>
      </c>
      <c r="J20485" t="s">
        <v>11852</v>
      </c>
      <c r="K20485">
        <v>3</v>
      </c>
    </row>
    <row r="20486" spans="1:11" x14ac:dyDescent="0.3">
      <c r="A20486" t="s">
        <v>20485</v>
      </c>
      <c r="B20486" t="s">
        <v>20485</v>
      </c>
      <c r="C20486">
        <v>1</v>
      </c>
      <c r="J20486" t="s">
        <v>31101</v>
      </c>
      <c r="K20486">
        <v>1</v>
      </c>
    </row>
    <row r="20487" spans="1:11" x14ac:dyDescent="0.3">
      <c r="A20487" t="s">
        <v>20486</v>
      </c>
      <c r="B20487" t="s">
        <v>20486</v>
      </c>
      <c r="C20487">
        <v>1</v>
      </c>
      <c r="J20487" t="s">
        <v>31102</v>
      </c>
      <c r="K20487">
        <v>1</v>
      </c>
    </row>
    <row r="20488" spans="1:11" x14ac:dyDescent="0.3">
      <c r="A20488" t="s">
        <v>20487</v>
      </c>
      <c r="B20488" t="s">
        <v>20487</v>
      </c>
      <c r="C20488">
        <v>1</v>
      </c>
      <c r="J20488" t="s">
        <v>31103</v>
      </c>
      <c r="K20488">
        <v>1</v>
      </c>
    </row>
    <row r="20489" spans="1:11" x14ac:dyDescent="0.3">
      <c r="A20489" t="s">
        <v>20488</v>
      </c>
      <c r="B20489" t="s">
        <v>20488</v>
      </c>
      <c r="C20489">
        <v>1</v>
      </c>
      <c r="J20489" t="s">
        <v>31104</v>
      </c>
      <c r="K20489">
        <v>1</v>
      </c>
    </row>
    <row r="20490" spans="1:11" x14ac:dyDescent="0.3">
      <c r="A20490" t="s">
        <v>20489</v>
      </c>
      <c r="B20490" t="s">
        <v>20489</v>
      </c>
      <c r="C20490">
        <v>1</v>
      </c>
      <c r="J20490" t="s">
        <v>31105</v>
      </c>
      <c r="K20490">
        <v>1</v>
      </c>
    </row>
    <row r="20491" spans="1:11" x14ac:dyDescent="0.3">
      <c r="A20491" t="s">
        <v>20490</v>
      </c>
      <c r="B20491" t="s">
        <v>20490</v>
      </c>
      <c r="C20491">
        <v>1</v>
      </c>
      <c r="J20491" t="s">
        <v>31106</v>
      </c>
      <c r="K20491">
        <v>1</v>
      </c>
    </row>
    <row r="20492" spans="1:11" x14ac:dyDescent="0.3">
      <c r="A20492" t="s">
        <v>20491</v>
      </c>
      <c r="B20492" t="s">
        <v>20491</v>
      </c>
      <c r="C20492">
        <v>1</v>
      </c>
      <c r="J20492" t="s">
        <v>31107</v>
      </c>
      <c r="K20492">
        <v>1</v>
      </c>
    </row>
    <row r="20493" spans="1:11" x14ac:dyDescent="0.3">
      <c r="A20493" t="s">
        <v>20492</v>
      </c>
      <c r="B20493" t="s">
        <v>20492</v>
      </c>
      <c r="C20493">
        <v>1</v>
      </c>
      <c r="J20493" t="s">
        <v>9457</v>
      </c>
      <c r="K20493">
        <v>4</v>
      </c>
    </row>
    <row r="20494" spans="1:11" x14ac:dyDescent="0.3">
      <c r="A20494" t="s">
        <v>20493</v>
      </c>
      <c r="B20494" t="s">
        <v>20493</v>
      </c>
      <c r="C20494">
        <v>1</v>
      </c>
      <c r="J20494" t="s">
        <v>31108</v>
      </c>
      <c r="K20494">
        <v>1</v>
      </c>
    </row>
    <row r="20495" spans="1:11" x14ac:dyDescent="0.3">
      <c r="A20495" t="s">
        <v>20494</v>
      </c>
      <c r="B20495" t="s">
        <v>20494</v>
      </c>
      <c r="C20495">
        <v>1</v>
      </c>
      <c r="J20495" t="s">
        <v>6864</v>
      </c>
      <c r="K20495">
        <v>6</v>
      </c>
    </row>
    <row r="20496" spans="1:11" x14ac:dyDescent="0.3">
      <c r="A20496" t="s">
        <v>20495</v>
      </c>
      <c r="B20496" t="s">
        <v>20495</v>
      </c>
      <c r="C20496">
        <v>1</v>
      </c>
      <c r="J20496" t="s">
        <v>16387</v>
      </c>
      <c r="K20496">
        <v>2</v>
      </c>
    </row>
    <row r="20497" spans="1:11" x14ac:dyDescent="0.3">
      <c r="A20497" t="s">
        <v>20496</v>
      </c>
      <c r="B20497" t="s">
        <v>20496</v>
      </c>
      <c r="C20497">
        <v>1</v>
      </c>
      <c r="J20497" t="s">
        <v>31109</v>
      </c>
      <c r="K20497">
        <v>1</v>
      </c>
    </row>
    <row r="20498" spans="1:11" x14ac:dyDescent="0.3">
      <c r="A20498" t="s">
        <v>20497</v>
      </c>
      <c r="B20498" t="s">
        <v>20497</v>
      </c>
      <c r="C20498">
        <v>1</v>
      </c>
      <c r="J20498" t="s">
        <v>31110</v>
      </c>
      <c r="K20498">
        <v>1</v>
      </c>
    </row>
    <row r="20499" spans="1:11" x14ac:dyDescent="0.3">
      <c r="A20499" t="s">
        <v>20498</v>
      </c>
      <c r="B20499" t="s">
        <v>20498</v>
      </c>
      <c r="C20499">
        <v>1</v>
      </c>
      <c r="J20499" t="s">
        <v>31111</v>
      </c>
      <c r="K20499">
        <v>1</v>
      </c>
    </row>
    <row r="20500" spans="1:11" x14ac:dyDescent="0.3">
      <c r="A20500" t="s">
        <v>20499</v>
      </c>
      <c r="B20500" t="s">
        <v>20499</v>
      </c>
      <c r="C20500">
        <v>1</v>
      </c>
      <c r="J20500" t="s">
        <v>31112</v>
      </c>
      <c r="K20500">
        <v>1</v>
      </c>
    </row>
    <row r="20501" spans="1:11" x14ac:dyDescent="0.3">
      <c r="A20501" t="s">
        <v>20500</v>
      </c>
      <c r="B20501" t="s">
        <v>20500</v>
      </c>
      <c r="C20501">
        <v>1</v>
      </c>
      <c r="J20501" t="s">
        <v>648</v>
      </c>
      <c r="K20501">
        <v>79</v>
      </c>
    </row>
    <row r="20502" spans="1:11" x14ac:dyDescent="0.3">
      <c r="A20502" t="s">
        <v>20501</v>
      </c>
      <c r="B20502" t="s">
        <v>20501</v>
      </c>
      <c r="C20502">
        <v>1</v>
      </c>
      <c r="J20502" t="s">
        <v>16388</v>
      </c>
      <c r="K20502">
        <v>2</v>
      </c>
    </row>
    <row r="20503" spans="1:11" x14ac:dyDescent="0.3">
      <c r="A20503" t="s">
        <v>20502</v>
      </c>
      <c r="B20503" t="s">
        <v>20502</v>
      </c>
      <c r="C20503">
        <v>1</v>
      </c>
      <c r="J20503" t="s">
        <v>31113</v>
      </c>
      <c r="K20503">
        <v>1</v>
      </c>
    </row>
    <row r="20504" spans="1:11" x14ac:dyDescent="0.3">
      <c r="A20504" t="s">
        <v>20503</v>
      </c>
      <c r="B20504" t="s">
        <v>20503</v>
      </c>
      <c r="C20504">
        <v>1</v>
      </c>
      <c r="J20504" t="s">
        <v>11853</v>
      </c>
      <c r="K20504">
        <v>3</v>
      </c>
    </row>
    <row r="20505" spans="1:11" x14ac:dyDescent="0.3">
      <c r="A20505" t="s">
        <v>20504</v>
      </c>
      <c r="B20505" t="s">
        <v>20504</v>
      </c>
      <c r="C20505">
        <v>1</v>
      </c>
      <c r="J20505" t="s">
        <v>11854</v>
      </c>
      <c r="K20505">
        <v>3</v>
      </c>
    </row>
    <row r="20506" spans="1:11" x14ac:dyDescent="0.3">
      <c r="A20506" t="s">
        <v>20505</v>
      </c>
      <c r="B20506" t="s">
        <v>20505</v>
      </c>
      <c r="C20506">
        <v>1</v>
      </c>
      <c r="J20506" t="s">
        <v>31114</v>
      </c>
      <c r="K20506">
        <v>1</v>
      </c>
    </row>
    <row r="20507" spans="1:11" x14ac:dyDescent="0.3">
      <c r="A20507" t="s">
        <v>20506</v>
      </c>
      <c r="B20507" t="s">
        <v>20506</v>
      </c>
      <c r="C20507">
        <v>1</v>
      </c>
      <c r="J20507" t="s">
        <v>9458</v>
      </c>
      <c r="K20507">
        <v>4</v>
      </c>
    </row>
    <row r="20508" spans="1:11" x14ac:dyDescent="0.3">
      <c r="A20508" t="s">
        <v>20507</v>
      </c>
      <c r="B20508" t="s">
        <v>20507</v>
      </c>
      <c r="C20508">
        <v>1</v>
      </c>
      <c r="J20508" t="s">
        <v>31115</v>
      </c>
      <c r="K20508">
        <v>1</v>
      </c>
    </row>
    <row r="20509" spans="1:11" x14ac:dyDescent="0.3">
      <c r="A20509" t="s">
        <v>20508</v>
      </c>
      <c r="B20509" t="s">
        <v>20508</v>
      </c>
      <c r="C20509">
        <v>1</v>
      </c>
      <c r="J20509" t="s">
        <v>31116</v>
      </c>
      <c r="K20509">
        <v>1</v>
      </c>
    </row>
    <row r="20510" spans="1:11" x14ac:dyDescent="0.3">
      <c r="A20510" t="s">
        <v>20509</v>
      </c>
      <c r="B20510" t="s">
        <v>20509</v>
      </c>
      <c r="C20510">
        <v>1</v>
      </c>
      <c r="J20510" t="s">
        <v>31117</v>
      </c>
      <c r="K20510">
        <v>1</v>
      </c>
    </row>
    <row r="20511" spans="1:11" x14ac:dyDescent="0.3">
      <c r="A20511" t="s">
        <v>20510</v>
      </c>
      <c r="B20511" t="s">
        <v>20510</v>
      </c>
      <c r="C20511">
        <v>1</v>
      </c>
      <c r="J20511" t="s">
        <v>31118</v>
      </c>
      <c r="K20511">
        <v>1</v>
      </c>
    </row>
    <row r="20512" spans="1:11" x14ac:dyDescent="0.3">
      <c r="A20512" t="s">
        <v>20511</v>
      </c>
      <c r="B20512" t="s">
        <v>20511</v>
      </c>
      <c r="C20512">
        <v>1</v>
      </c>
      <c r="J20512" t="s">
        <v>31119</v>
      </c>
      <c r="K20512">
        <v>1</v>
      </c>
    </row>
    <row r="20513" spans="1:11" x14ac:dyDescent="0.3">
      <c r="A20513" t="s">
        <v>20512</v>
      </c>
      <c r="B20513" t="s">
        <v>20512</v>
      </c>
      <c r="C20513">
        <v>1</v>
      </c>
      <c r="J20513" t="s">
        <v>16389</v>
      </c>
      <c r="K20513">
        <v>2</v>
      </c>
    </row>
    <row r="20514" spans="1:11" x14ac:dyDescent="0.3">
      <c r="A20514" t="s">
        <v>20513</v>
      </c>
      <c r="B20514" t="s">
        <v>20513</v>
      </c>
      <c r="C20514">
        <v>1</v>
      </c>
      <c r="J20514" t="s">
        <v>31120</v>
      </c>
      <c r="K20514">
        <v>1</v>
      </c>
    </row>
    <row r="20515" spans="1:11" x14ac:dyDescent="0.3">
      <c r="A20515" t="s">
        <v>20514</v>
      </c>
      <c r="B20515" t="s">
        <v>20514</v>
      </c>
      <c r="C20515">
        <v>1</v>
      </c>
      <c r="J20515" t="s">
        <v>31121</v>
      </c>
      <c r="K20515">
        <v>1</v>
      </c>
    </row>
    <row r="20516" spans="1:11" x14ac:dyDescent="0.3">
      <c r="A20516" t="s">
        <v>20515</v>
      </c>
      <c r="B20516" t="s">
        <v>20515</v>
      </c>
      <c r="C20516">
        <v>1</v>
      </c>
      <c r="J20516" t="s">
        <v>16390</v>
      </c>
      <c r="K20516">
        <v>2</v>
      </c>
    </row>
    <row r="20517" spans="1:11" x14ac:dyDescent="0.3">
      <c r="A20517" t="s">
        <v>20516</v>
      </c>
      <c r="B20517" t="s">
        <v>20516</v>
      </c>
      <c r="C20517">
        <v>1</v>
      </c>
      <c r="J20517" t="s">
        <v>4139</v>
      </c>
      <c r="K20517">
        <v>11</v>
      </c>
    </row>
    <row r="20518" spans="1:11" x14ac:dyDescent="0.3">
      <c r="A20518" t="s">
        <v>20517</v>
      </c>
      <c r="B20518" t="s">
        <v>20517</v>
      </c>
      <c r="C20518">
        <v>1</v>
      </c>
      <c r="J20518" t="s">
        <v>31122</v>
      </c>
      <c r="K20518">
        <v>1</v>
      </c>
    </row>
    <row r="20519" spans="1:11" x14ac:dyDescent="0.3">
      <c r="A20519" t="s">
        <v>20518</v>
      </c>
      <c r="B20519" t="s">
        <v>20518</v>
      </c>
      <c r="C20519">
        <v>1</v>
      </c>
      <c r="J20519" t="s">
        <v>31123</v>
      </c>
      <c r="K20519">
        <v>1</v>
      </c>
    </row>
    <row r="20520" spans="1:11" x14ac:dyDescent="0.3">
      <c r="A20520" t="s">
        <v>20519</v>
      </c>
      <c r="B20520" t="s">
        <v>20519</v>
      </c>
      <c r="C20520">
        <v>1</v>
      </c>
      <c r="J20520" t="s">
        <v>6865</v>
      </c>
      <c r="K20520">
        <v>6</v>
      </c>
    </row>
    <row r="20521" spans="1:11" x14ac:dyDescent="0.3">
      <c r="A20521" t="s">
        <v>20520</v>
      </c>
      <c r="B20521" t="s">
        <v>20520</v>
      </c>
      <c r="C20521">
        <v>1</v>
      </c>
      <c r="J20521" t="s">
        <v>31124</v>
      </c>
      <c r="K20521">
        <v>1</v>
      </c>
    </row>
    <row r="20522" spans="1:11" x14ac:dyDescent="0.3">
      <c r="A20522" t="s">
        <v>20521</v>
      </c>
      <c r="B20522" t="s">
        <v>20521</v>
      </c>
      <c r="C20522">
        <v>1</v>
      </c>
      <c r="J20522" t="s">
        <v>16391</v>
      </c>
      <c r="K20522">
        <v>2</v>
      </c>
    </row>
    <row r="20523" spans="1:11" x14ac:dyDescent="0.3">
      <c r="A20523" t="s">
        <v>20522</v>
      </c>
      <c r="B20523" t="s">
        <v>20522</v>
      </c>
      <c r="C20523">
        <v>1</v>
      </c>
      <c r="J20523" t="s">
        <v>31125</v>
      </c>
      <c r="K20523">
        <v>1</v>
      </c>
    </row>
    <row r="20524" spans="1:11" x14ac:dyDescent="0.3">
      <c r="A20524" t="s">
        <v>20523</v>
      </c>
      <c r="B20524" t="s">
        <v>20523</v>
      </c>
      <c r="C20524">
        <v>1</v>
      </c>
      <c r="J20524" t="s">
        <v>31126</v>
      </c>
      <c r="K20524">
        <v>1</v>
      </c>
    </row>
    <row r="20525" spans="1:11" x14ac:dyDescent="0.3">
      <c r="A20525" t="s">
        <v>20524</v>
      </c>
      <c r="B20525" t="s">
        <v>20524</v>
      </c>
      <c r="C20525">
        <v>1</v>
      </c>
      <c r="J20525" t="s">
        <v>16392</v>
      </c>
      <c r="K20525">
        <v>2</v>
      </c>
    </row>
    <row r="20526" spans="1:11" x14ac:dyDescent="0.3">
      <c r="A20526" t="s">
        <v>20525</v>
      </c>
      <c r="B20526" t="s">
        <v>20525</v>
      </c>
      <c r="C20526">
        <v>1</v>
      </c>
      <c r="J20526" t="s">
        <v>31127</v>
      </c>
      <c r="K20526">
        <v>1</v>
      </c>
    </row>
    <row r="20527" spans="1:11" x14ac:dyDescent="0.3">
      <c r="A20527" t="s">
        <v>20526</v>
      </c>
      <c r="B20527" t="s">
        <v>20526</v>
      </c>
      <c r="C20527">
        <v>1</v>
      </c>
      <c r="J20527" t="s">
        <v>31128</v>
      </c>
      <c r="K20527">
        <v>1</v>
      </c>
    </row>
    <row r="20528" spans="1:11" x14ac:dyDescent="0.3">
      <c r="A20528" t="s">
        <v>20527</v>
      </c>
      <c r="B20528" t="s">
        <v>20527</v>
      </c>
      <c r="C20528">
        <v>1</v>
      </c>
      <c r="J20528" t="s">
        <v>31129</v>
      </c>
      <c r="K20528">
        <v>1</v>
      </c>
    </row>
    <row r="20529" spans="1:11" x14ac:dyDescent="0.3">
      <c r="A20529" t="s">
        <v>20528</v>
      </c>
      <c r="B20529" t="s">
        <v>20528</v>
      </c>
      <c r="C20529">
        <v>1</v>
      </c>
      <c r="J20529" t="s">
        <v>31130</v>
      </c>
      <c r="K20529">
        <v>1</v>
      </c>
    </row>
    <row r="20530" spans="1:11" x14ac:dyDescent="0.3">
      <c r="A20530" t="s">
        <v>20529</v>
      </c>
      <c r="B20530" t="s">
        <v>20529</v>
      </c>
      <c r="C20530">
        <v>1</v>
      </c>
      <c r="J20530" t="s">
        <v>11855</v>
      </c>
      <c r="K20530">
        <v>3</v>
      </c>
    </row>
    <row r="20531" spans="1:11" x14ac:dyDescent="0.3">
      <c r="A20531" t="s">
        <v>20530</v>
      </c>
      <c r="B20531" t="s">
        <v>20530</v>
      </c>
      <c r="C20531">
        <v>1</v>
      </c>
      <c r="J20531" t="s">
        <v>31131</v>
      </c>
      <c r="K20531">
        <v>1</v>
      </c>
    </row>
    <row r="20532" spans="1:11" x14ac:dyDescent="0.3">
      <c r="A20532" t="s">
        <v>20531</v>
      </c>
      <c r="B20532" t="s">
        <v>20531</v>
      </c>
      <c r="C20532">
        <v>1</v>
      </c>
      <c r="J20532" t="s">
        <v>31132</v>
      </c>
      <c r="K20532">
        <v>1</v>
      </c>
    </row>
    <row r="20533" spans="1:11" x14ac:dyDescent="0.3">
      <c r="A20533" t="s">
        <v>20532</v>
      </c>
      <c r="B20533" t="s">
        <v>20532</v>
      </c>
      <c r="C20533">
        <v>1</v>
      </c>
      <c r="J20533" t="s">
        <v>31133</v>
      </c>
      <c r="K20533">
        <v>1</v>
      </c>
    </row>
    <row r="20534" spans="1:11" x14ac:dyDescent="0.3">
      <c r="A20534" t="s">
        <v>20533</v>
      </c>
      <c r="B20534" t="s">
        <v>20533</v>
      </c>
      <c r="C20534">
        <v>1</v>
      </c>
      <c r="J20534" t="s">
        <v>975</v>
      </c>
      <c r="K20534">
        <v>52</v>
      </c>
    </row>
    <row r="20535" spans="1:11" x14ac:dyDescent="0.3">
      <c r="A20535" t="s">
        <v>20534</v>
      </c>
      <c r="B20535" t="s">
        <v>20534</v>
      </c>
      <c r="C20535">
        <v>1</v>
      </c>
      <c r="J20535" t="s">
        <v>16393</v>
      </c>
      <c r="K20535">
        <v>2</v>
      </c>
    </row>
    <row r="20536" spans="1:11" x14ac:dyDescent="0.3">
      <c r="A20536" t="s">
        <v>20535</v>
      </c>
      <c r="B20536" t="s">
        <v>20535</v>
      </c>
      <c r="C20536">
        <v>1</v>
      </c>
      <c r="J20536" t="s">
        <v>16394</v>
      </c>
      <c r="K20536">
        <v>2</v>
      </c>
    </row>
    <row r="20537" spans="1:11" x14ac:dyDescent="0.3">
      <c r="A20537" t="s">
        <v>20536</v>
      </c>
      <c r="B20537" t="s">
        <v>20536</v>
      </c>
      <c r="C20537">
        <v>1</v>
      </c>
      <c r="J20537" t="s">
        <v>31134</v>
      </c>
      <c r="K20537">
        <v>1</v>
      </c>
    </row>
    <row r="20538" spans="1:11" x14ac:dyDescent="0.3">
      <c r="A20538" t="s">
        <v>20537</v>
      </c>
      <c r="B20538" t="s">
        <v>20537</v>
      </c>
      <c r="C20538">
        <v>1</v>
      </c>
      <c r="J20538" t="s">
        <v>16395</v>
      </c>
      <c r="K20538">
        <v>2</v>
      </c>
    </row>
    <row r="20539" spans="1:11" x14ac:dyDescent="0.3">
      <c r="A20539" t="s">
        <v>20538</v>
      </c>
      <c r="B20539" t="s">
        <v>20538</v>
      </c>
      <c r="C20539">
        <v>1</v>
      </c>
      <c r="J20539" t="s">
        <v>16396</v>
      </c>
      <c r="K20539">
        <v>2</v>
      </c>
    </row>
    <row r="20540" spans="1:11" x14ac:dyDescent="0.3">
      <c r="A20540" t="s">
        <v>20539</v>
      </c>
      <c r="B20540" t="s">
        <v>20539</v>
      </c>
      <c r="C20540">
        <v>1</v>
      </c>
      <c r="J20540" t="s">
        <v>16397</v>
      </c>
      <c r="K20540">
        <v>2</v>
      </c>
    </row>
    <row r="20541" spans="1:11" x14ac:dyDescent="0.3">
      <c r="A20541" t="s">
        <v>20540</v>
      </c>
      <c r="B20541" t="s">
        <v>20540</v>
      </c>
      <c r="C20541">
        <v>1</v>
      </c>
      <c r="J20541" t="s">
        <v>31135</v>
      </c>
      <c r="K20541">
        <v>1</v>
      </c>
    </row>
    <row r="20542" spans="1:11" x14ac:dyDescent="0.3">
      <c r="A20542" t="s">
        <v>20541</v>
      </c>
      <c r="B20542" t="s">
        <v>20541</v>
      </c>
      <c r="C20542">
        <v>1</v>
      </c>
      <c r="J20542" t="s">
        <v>5440</v>
      </c>
      <c r="K20542">
        <v>8</v>
      </c>
    </row>
    <row r="20543" spans="1:11" x14ac:dyDescent="0.3">
      <c r="A20543" t="s">
        <v>20542</v>
      </c>
      <c r="B20543" t="s">
        <v>20542</v>
      </c>
      <c r="C20543">
        <v>1</v>
      </c>
      <c r="J20543" t="s">
        <v>31136</v>
      </c>
      <c r="K20543">
        <v>1</v>
      </c>
    </row>
    <row r="20544" spans="1:11" x14ac:dyDescent="0.3">
      <c r="A20544" t="s">
        <v>20543</v>
      </c>
      <c r="B20544" t="s">
        <v>20543</v>
      </c>
      <c r="C20544">
        <v>1</v>
      </c>
      <c r="J20544" t="s">
        <v>31137</v>
      </c>
      <c r="K20544">
        <v>1</v>
      </c>
    </row>
    <row r="20545" spans="1:11" x14ac:dyDescent="0.3">
      <c r="A20545" t="s">
        <v>20544</v>
      </c>
      <c r="B20545" t="s">
        <v>20544</v>
      </c>
      <c r="C20545">
        <v>1</v>
      </c>
      <c r="J20545" t="s">
        <v>9459</v>
      </c>
      <c r="K20545">
        <v>4</v>
      </c>
    </row>
    <row r="20546" spans="1:11" x14ac:dyDescent="0.3">
      <c r="A20546" t="s">
        <v>20545</v>
      </c>
      <c r="B20546" t="s">
        <v>20545</v>
      </c>
      <c r="C20546">
        <v>1</v>
      </c>
      <c r="J20546" t="s">
        <v>31138</v>
      </c>
      <c r="K20546">
        <v>1</v>
      </c>
    </row>
    <row r="20547" spans="1:11" x14ac:dyDescent="0.3">
      <c r="A20547" t="s">
        <v>20546</v>
      </c>
      <c r="B20547" t="s">
        <v>20546</v>
      </c>
      <c r="C20547">
        <v>1</v>
      </c>
      <c r="J20547" t="s">
        <v>31139</v>
      </c>
      <c r="K20547">
        <v>1</v>
      </c>
    </row>
    <row r="20548" spans="1:11" x14ac:dyDescent="0.3">
      <c r="A20548" t="s">
        <v>20547</v>
      </c>
      <c r="B20548" t="s">
        <v>20547</v>
      </c>
      <c r="C20548">
        <v>1</v>
      </c>
      <c r="J20548" t="s">
        <v>9460</v>
      </c>
      <c r="K20548">
        <v>4</v>
      </c>
    </row>
    <row r="20549" spans="1:11" x14ac:dyDescent="0.3">
      <c r="A20549" t="s">
        <v>20548</v>
      </c>
      <c r="B20549" t="s">
        <v>20548</v>
      </c>
      <c r="C20549">
        <v>1</v>
      </c>
      <c r="J20549" t="s">
        <v>11856</v>
      </c>
      <c r="K20549">
        <v>3</v>
      </c>
    </row>
    <row r="20550" spans="1:11" x14ac:dyDescent="0.3">
      <c r="A20550" t="s">
        <v>20549</v>
      </c>
      <c r="B20550" t="s">
        <v>20549</v>
      </c>
      <c r="C20550">
        <v>1</v>
      </c>
      <c r="J20550" t="s">
        <v>31140</v>
      </c>
      <c r="K20550">
        <v>1</v>
      </c>
    </row>
    <row r="20551" spans="1:11" x14ac:dyDescent="0.3">
      <c r="A20551" t="s">
        <v>20550</v>
      </c>
      <c r="B20551" t="s">
        <v>20550</v>
      </c>
      <c r="C20551">
        <v>1</v>
      </c>
      <c r="J20551" t="s">
        <v>31141</v>
      </c>
      <c r="K20551">
        <v>1</v>
      </c>
    </row>
    <row r="20552" spans="1:11" x14ac:dyDescent="0.3">
      <c r="A20552" t="s">
        <v>20551</v>
      </c>
      <c r="B20552" t="s">
        <v>20551</v>
      </c>
      <c r="C20552">
        <v>1</v>
      </c>
      <c r="J20552" t="s">
        <v>31142</v>
      </c>
      <c r="K20552">
        <v>1</v>
      </c>
    </row>
    <row r="20553" spans="1:11" x14ac:dyDescent="0.3">
      <c r="A20553" t="s">
        <v>20552</v>
      </c>
      <c r="B20553" t="s">
        <v>20552</v>
      </c>
      <c r="C20553">
        <v>1</v>
      </c>
      <c r="J20553" t="s">
        <v>31143</v>
      </c>
      <c r="K20553">
        <v>1</v>
      </c>
    </row>
    <row r="20554" spans="1:11" x14ac:dyDescent="0.3">
      <c r="A20554" t="s">
        <v>20553</v>
      </c>
      <c r="B20554" t="s">
        <v>20553</v>
      </c>
      <c r="C20554">
        <v>1</v>
      </c>
      <c r="J20554" t="s">
        <v>16398</v>
      </c>
      <c r="K20554">
        <v>2</v>
      </c>
    </row>
    <row r="20555" spans="1:11" x14ac:dyDescent="0.3">
      <c r="A20555" t="s">
        <v>20554</v>
      </c>
      <c r="B20555" t="s">
        <v>20554</v>
      </c>
      <c r="C20555">
        <v>1</v>
      </c>
      <c r="J20555" t="s">
        <v>31144</v>
      </c>
      <c r="K20555">
        <v>1</v>
      </c>
    </row>
    <row r="20556" spans="1:11" x14ac:dyDescent="0.3">
      <c r="A20556" t="s">
        <v>20555</v>
      </c>
      <c r="B20556" t="s">
        <v>20555</v>
      </c>
      <c r="C20556">
        <v>1</v>
      </c>
      <c r="J20556" t="s">
        <v>31145</v>
      </c>
      <c r="K20556">
        <v>1</v>
      </c>
    </row>
    <row r="20557" spans="1:11" x14ac:dyDescent="0.3">
      <c r="A20557" t="s">
        <v>20556</v>
      </c>
      <c r="B20557" t="s">
        <v>20556</v>
      </c>
      <c r="C20557">
        <v>1</v>
      </c>
      <c r="J20557" t="s">
        <v>31146</v>
      </c>
      <c r="K20557">
        <v>1</v>
      </c>
    </row>
    <row r="20558" spans="1:11" x14ac:dyDescent="0.3">
      <c r="A20558" t="s">
        <v>20557</v>
      </c>
      <c r="B20558" t="s">
        <v>20557</v>
      </c>
      <c r="C20558">
        <v>1</v>
      </c>
      <c r="J20558" t="s">
        <v>16399</v>
      </c>
      <c r="K20558">
        <v>2</v>
      </c>
    </row>
    <row r="20559" spans="1:11" x14ac:dyDescent="0.3">
      <c r="A20559" t="s">
        <v>20558</v>
      </c>
      <c r="B20559" t="s">
        <v>20558</v>
      </c>
      <c r="C20559">
        <v>1</v>
      </c>
      <c r="J20559" t="s">
        <v>31147</v>
      </c>
      <c r="K20559">
        <v>1</v>
      </c>
    </row>
    <row r="20560" spans="1:11" x14ac:dyDescent="0.3">
      <c r="A20560" t="s">
        <v>20559</v>
      </c>
      <c r="B20560" t="s">
        <v>20559</v>
      </c>
      <c r="C20560">
        <v>1</v>
      </c>
      <c r="J20560" t="s">
        <v>31148</v>
      </c>
      <c r="K20560">
        <v>1</v>
      </c>
    </row>
    <row r="20561" spans="1:11" x14ac:dyDescent="0.3">
      <c r="A20561" t="s">
        <v>20560</v>
      </c>
      <c r="B20561" t="s">
        <v>20560</v>
      </c>
      <c r="C20561">
        <v>1</v>
      </c>
      <c r="J20561" t="s">
        <v>31149</v>
      </c>
      <c r="K20561">
        <v>1</v>
      </c>
    </row>
    <row r="20562" spans="1:11" x14ac:dyDescent="0.3">
      <c r="A20562" t="s">
        <v>20561</v>
      </c>
      <c r="B20562" t="s">
        <v>20561</v>
      </c>
      <c r="C20562">
        <v>1</v>
      </c>
      <c r="J20562" t="s">
        <v>31150</v>
      </c>
      <c r="K20562">
        <v>1</v>
      </c>
    </row>
    <row r="20563" spans="1:11" x14ac:dyDescent="0.3">
      <c r="A20563" t="s">
        <v>20562</v>
      </c>
      <c r="B20563" t="s">
        <v>20562</v>
      </c>
      <c r="C20563">
        <v>1</v>
      </c>
      <c r="J20563" t="s">
        <v>9461</v>
      </c>
      <c r="K20563">
        <v>4</v>
      </c>
    </row>
    <row r="20564" spans="1:11" x14ac:dyDescent="0.3">
      <c r="A20564" t="s">
        <v>20563</v>
      </c>
      <c r="B20564" t="s">
        <v>20563</v>
      </c>
      <c r="C20564">
        <v>1</v>
      </c>
      <c r="J20564" t="s">
        <v>31151</v>
      </c>
      <c r="K20564">
        <v>1</v>
      </c>
    </row>
    <row r="20565" spans="1:11" x14ac:dyDescent="0.3">
      <c r="A20565" t="s">
        <v>20564</v>
      </c>
      <c r="B20565" t="s">
        <v>20564</v>
      </c>
      <c r="C20565">
        <v>1</v>
      </c>
      <c r="J20565" t="s">
        <v>9462</v>
      </c>
      <c r="K20565">
        <v>4</v>
      </c>
    </row>
    <row r="20566" spans="1:11" x14ac:dyDescent="0.3">
      <c r="A20566" t="s">
        <v>20565</v>
      </c>
      <c r="B20566" t="s">
        <v>20565</v>
      </c>
      <c r="C20566">
        <v>1</v>
      </c>
      <c r="J20566" t="s">
        <v>9463</v>
      </c>
      <c r="K20566">
        <v>4</v>
      </c>
    </row>
    <row r="20567" spans="1:11" x14ac:dyDescent="0.3">
      <c r="A20567" t="s">
        <v>20566</v>
      </c>
      <c r="B20567" t="s">
        <v>20566</v>
      </c>
      <c r="C20567">
        <v>1</v>
      </c>
      <c r="J20567" t="s">
        <v>31152</v>
      </c>
      <c r="K20567">
        <v>1</v>
      </c>
    </row>
    <row r="20568" spans="1:11" x14ac:dyDescent="0.3">
      <c r="A20568" t="s">
        <v>20567</v>
      </c>
      <c r="B20568" t="s">
        <v>20567</v>
      </c>
      <c r="C20568">
        <v>1</v>
      </c>
      <c r="J20568" t="s">
        <v>31153</v>
      </c>
      <c r="K20568">
        <v>1</v>
      </c>
    </row>
    <row r="20569" spans="1:11" x14ac:dyDescent="0.3">
      <c r="A20569" t="s">
        <v>20568</v>
      </c>
      <c r="B20569" t="s">
        <v>20568</v>
      </c>
      <c r="C20569">
        <v>1</v>
      </c>
      <c r="J20569" t="s">
        <v>31154</v>
      </c>
      <c r="K20569">
        <v>1</v>
      </c>
    </row>
    <row r="20570" spans="1:11" x14ac:dyDescent="0.3">
      <c r="A20570" t="s">
        <v>20569</v>
      </c>
      <c r="B20570" t="s">
        <v>20569</v>
      </c>
      <c r="C20570">
        <v>1</v>
      </c>
      <c r="J20570" t="s">
        <v>31155</v>
      </c>
      <c r="K20570">
        <v>1</v>
      </c>
    </row>
    <row r="20571" spans="1:11" x14ac:dyDescent="0.3">
      <c r="A20571" t="s">
        <v>20570</v>
      </c>
      <c r="B20571" t="s">
        <v>20570</v>
      </c>
      <c r="C20571">
        <v>1</v>
      </c>
      <c r="J20571" t="s">
        <v>9464</v>
      </c>
      <c r="K20571">
        <v>4</v>
      </c>
    </row>
    <row r="20572" spans="1:11" x14ac:dyDescent="0.3">
      <c r="A20572" t="s">
        <v>20571</v>
      </c>
      <c r="B20572" t="s">
        <v>20571</v>
      </c>
      <c r="C20572">
        <v>1</v>
      </c>
      <c r="J20572" t="s">
        <v>16400</v>
      </c>
      <c r="K20572">
        <v>2</v>
      </c>
    </row>
    <row r="20573" spans="1:11" x14ac:dyDescent="0.3">
      <c r="A20573" t="s">
        <v>20572</v>
      </c>
      <c r="B20573" t="s">
        <v>20572</v>
      </c>
      <c r="C20573">
        <v>1</v>
      </c>
      <c r="J20573" t="s">
        <v>3622</v>
      </c>
      <c r="K20573">
        <v>13</v>
      </c>
    </row>
    <row r="20574" spans="1:11" x14ac:dyDescent="0.3">
      <c r="A20574" t="s">
        <v>20573</v>
      </c>
      <c r="B20574" t="s">
        <v>20573</v>
      </c>
      <c r="C20574">
        <v>1</v>
      </c>
      <c r="J20574" t="s">
        <v>31156</v>
      </c>
      <c r="K20574">
        <v>1</v>
      </c>
    </row>
    <row r="20575" spans="1:11" x14ac:dyDescent="0.3">
      <c r="A20575" t="s">
        <v>20574</v>
      </c>
      <c r="B20575" t="s">
        <v>20574</v>
      </c>
      <c r="C20575">
        <v>1</v>
      </c>
      <c r="J20575" t="s">
        <v>31157</v>
      </c>
      <c r="K20575">
        <v>1</v>
      </c>
    </row>
    <row r="20576" spans="1:11" x14ac:dyDescent="0.3">
      <c r="A20576" t="s">
        <v>20575</v>
      </c>
      <c r="B20576" t="s">
        <v>20575</v>
      </c>
      <c r="C20576">
        <v>1</v>
      </c>
      <c r="J20576" t="s">
        <v>31158</v>
      </c>
      <c r="K20576">
        <v>1</v>
      </c>
    </row>
    <row r="20577" spans="1:11" x14ac:dyDescent="0.3">
      <c r="A20577" t="s">
        <v>20576</v>
      </c>
      <c r="B20577" t="s">
        <v>20576</v>
      </c>
      <c r="C20577">
        <v>1</v>
      </c>
      <c r="J20577" t="s">
        <v>31159</v>
      </c>
      <c r="K20577">
        <v>1</v>
      </c>
    </row>
    <row r="20578" spans="1:11" x14ac:dyDescent="0.3">
      <c r="A20578" t="s">
        <v>20577</v>
      </c>
      <c r="B20578" t="s">
        <v>20577</v>
      </c>
      <c r="C20578">
        <v>1</v>
      </c>
      <c r="J20578" t="s">
        <v>31160</v>
      </c>
      <c r="K20578">
        <v>1</v>
      </c>
    </row>
    <row r="20579" spans="1:11" x14ac:dyDescent="0.3">
      <c r="A20579" t="s">
        <v>20578</v>
      </c>
      <c r="B20579" t="s">
        <v>20578</v>
      </c>
      <c r="C20579">
        <v>1</v>
      </c>
      <c r="J20579" t="s">
        <v>31161</v>
      </c>
      <c r="K20579">
        <v>1</v>
      </c>
    </row>
    <row r="20580" spans="1:11" x14ac:dyDescent="0.3">
      <c r="A20580" t="s">
        <v>20579</v>
      </c>
      <c r="B20580" t="s">
        <v>20579</v>
      </c>
      <c r="C20580">
        <v>1</v>
      </c>
      <c r="J20580" t="s">
        <v>31162</v>
      </c>
      <c r="K20580">
        <v>1</v>
      </c>
    </row>
    <row r="20581" spans="1:11" x14ac:dyDescent="0.3">
      <c r="A20581" t="s">
        <v>20580</v>
      </c>
      <c r="B20581" t="s">
        <v>20580</v>
      </c>
      <c r="C20581">
        <v>1</v>
      </c>
      <c r="J20581" t="s">
        <v>31163</v>
      </c>
      <c r="K20581">
        <v>1</v>
      </c>
    </row>
    <row r="20582" spans="1:11" x14ac:dyDescent="0.3">
      <c r="A20582" t="s">
        <v>20581</v>
      </c>
      <c r="B20582" t="s">
        <v>20581</v>
      </c>
      <c r="C20582">
        <v>1</v>
      </c>
      <c r="J20582" t="s">
        <v>31164</v>
      </c>
      <c r="K20582">
        <v>1</v>
      </c>
    </row>
    <row r="20583" spans="1:11" x14ac:dyDescent="0.3">
      <c r="A20583" t="s">
        <v>20582</v>
      </c>
      <c r="B20583" t="s">
        <v>20582</v>
      </c>
      <c r="C20583">
        <v>1</v>
      </c>
      <c r="J20583" t="s">
        <v>16401</v>
      </c>
      <c r="K20583">
        <v>2</v>
      </c>
    </row>
    <row r="20584" spans="1:11" x14ac:dyDescent="0.3">
      <c r="A20584" t="s">
        <v>20583</v>
      </c>
      <c r="B20584" t="s">
        <v>20583</v>
      </c>
      <c r="C20584">
        <v>1</v>
      </c>
      <c r="J20584" t="s">
        <v>11857</v>
      </c>
      <c r="K20584">
        <v>3</v>
      </c>
    </row>
    <row r="20585" spans="1:11" x14ac:dyDescent="0.3">
      <c r="A20585" t="s">
        <v>20584</v>
      </c>
      <c r="B20585" t="s">
        <v>20584</v>
      </c>
      <c r="C20585">
        <v>1</v>
      </c>
      <c r="J20585" t="s">
        <v>31165</v>
      </c>
      <c r="K20585">
        <v>1</v>
      </c>
    </row>
    <row r="20586" spans="1:11" x14ac:dyDescent="0.3">
      <c r="A20586" t="s">
        <v>20585</v>
      </c>
      <c r="B20586" t="s">
        <v>20585</v>
      </c>
      <c r="C20586">
        <v>1</v>
      </c>
      <c r="J20586" t="s">
        <v>31166</v>
      </c>
      <c r="K20586">
        <v>1</v>
      </c>
    </row>
    <row r="20587" spans="1:11" x14ac:dyDescent="0.3">
      <c r="A20587" t="s">
        <v>20586</v>
      </c>
      <c r="B20587" t="s">
        <v>20586</v>
      </c>
      <c r="C20587">
        <v>1</v>
      </c>
      <c r="J20587" t="s">
        <v>31167</v>
      </c>
      <c r="K20587">
        <v>1</v>
      </c>
    </row>
    <row r="20588" spans="1:11" x14ac:dyDescent="0.3">
      <c r="A20588" t="s">
        <v>20587</v>
      </c>
      <c r="B20588" t="s">
        <v>20587</v>
      </c>
      <c r="C20588">
        <v>1</v>
      </c>
      <c r="J20588" t="s">
        <v>31168</v>
      </c>
      <c r="K20588">
        <v>1</v>
      </c>
    </row>
    <row r="20589" spans="1:11" x14ac:dyDescent="0.3">
      <c r="A20589" t="s">
        <v>20588</v>
      </c>
      <c r="B20589" t="s">
        <v>20588</v>
      </c>
      <c r="C20589">
        <v>1</v>
      </c>
      <c r="J20589" t="s">
        <v>16402</v>
      </c>
      <c r="K20589">
        <v>2</v>
      </c>
    </row>
    <row r="20590" spans="1:11" x14ac:dyDescent="0.3">
      <c r="A20590" t="s">
        <v>20589</v>
      </c>
      <c r="B20590" t="s">
        <v>20589</v>
      </c>
      <c r="C20590">
        <v>1</v>
      </c>
      <c r="J20590" t="s">
        <v>31169</v>
      </c>
      <c r="K20590">
        <v>1</v>
      </c>
    </row>
    <row r="20591" spans="1:11" x14ac:dyDescent="0.3">
      <c r="A20591" t="s">
        <v>20590</v>
      </c>
      <c r="B20591" t="s">
        <v>20590</v>
      </c>
      <c r="C20591">
        <v>1</v>
      </c>
      <c r="J20591" t="s">
        <v>11858</v>
      </c>
      <c r="K20591">
        <v>3</v>
      </c>
    </row>
    <row r="20592" spans="1:11" x14ac:dyDescent="0.3">
      <c r="A20592" t="s">
        <v>20591</v>
      </c>
      <c r="B20592" t="s">
        <v>20591</v>
      </c>
      <c r="C20592">
        <v>1</v>
      </c>
      <c r="J20592" t="s">
        <v>9465</v>
      </c>
      <c r="K20592">
        <v>4</v>
      </c>
    </row>
    <row r="20593" spans="1:11" x14ac:dyDescent="0.3">
      <c r="A20593" t="s">
        <v>20592</v>
      </c>
      <c r="B20593" t="s">
        <v>20592</v>
      </c>
      <c r="C20593">
        <v>1</v>
      </c>
      <c r="J20593" t="s">
        <v>7981</v>
      </c>
      <c r="K20593">
        <v>5</v>
      </c>
    </row>
    <row r="20594" spans="1:11" x14ac:dyDescent="0.3">
      <c r="A20594" t="s">
        <v>20593</v>
      </c>
      <c r="B20594" t="s">
        <v>20593</v>
      </c>
      <c r="C20594">
        <v>1</v>
      </c>
      <c r="J20594" t="s">
        <v>11859</v>
      </c>
      <c r="K20594">
        <v>3</v>
      </c>
    </row>
    <row r="20595" spans="1:11" x14ac:dyDescent="0.3">
      <c r="A20595" t="s">
        <v>20594</v>
      </c>
      <c r="B20595" t="s">
        <v>20594</v>
      </c>
      <c r="C20595">
        <v>1</v>
      </c>
      <c r="J20595" t="s">
        <v>16403</v>
      </c>
      <c r="K20595">
        <v>2</v>
      </c>
    </row>
    <row r="20596" spans="1:11" x14ac:dyDescent="0.3">
      <c r="A20596" t="s">
        <v>20595</v>
      </c>
      <c r="B20596" t="s">
        <v>20595</v>
      </c>
      <c r="C20596">
        <v>1</v>
      </c>
      <c r="J20596" t="s">
        <v>4496</v>
      </c>
      <c r="K20596">
        <v>10</v>
      </c>
    </row>
    <row r="20597" spans="1:11" x14ac:dyDescent="0.3">
      <c r="A20597" t="s">
        <v>20596</v>
      </c>
      <c r="B20597" t="s">
        <v>20596</v>
      </c>
      <c r="C20597">
        <v>1</v>
      </c>
      <c r="J20597" t="s">
        <v>6063</v>
      </c>
      <c r="K20597">
        <v>7</v>
      </c>
    </row>
    <row r="20598" spans="1:11" x14ac:dyDescent="0.3">
      <c r="A20598" t="s">
        <v>20597</v>
      </c>
      <c r="B20598" t="s">
        <v>20597</v>
      </c>
      <c r="C20598">
        <v>1</v>
      </c>
      <c r="J20598" t="s">
        <v>31170</v>
      </c>
      <c r="K20598">
        <v>1</v>
      </c>
    </row>
    <row r="20599" spans="1:11" x14ac:dyDescent="0.3">
      <c r="A20599" t="s">
        <v>20598</v>
      </c>
      <c r="B20599" t="s">
        <v>20598</v>
      </c>
      <c r="C20599">
        <v>1</v>
      </c>
      <c r="J20599" t="s">
        <v>31171</v>
      </c>
      <c r="K20599">
        <v>1</v>
      </c>
    </row>
    <row r="20600" spans="1:11" x14ac:dyDescent="0.3">
      <c r="A20600" t="s">
        <v>20599</v>
      </c>
      <c r="B20600" t="s">
        <v>20599</v>
      </c>
      <c r="C20600">
        <v>1</v>
      </c>
      <c r="J20600" t="s">
        <v>31172</v>
      </c>
      <c r="K20600">
        <v>1</v>
      </c>
    </row>
    <row r="20601" spans="1:11" x14ac:dyDescent="0.3">
      <c r="A20601" t="s">
        <v>20600</v>
      </c>
      <c r="B20601" t="s">
        <v>20600</v>
      </c>
      <c r="C20601">
        <v>1</v>
      </c>
      <c r="J20601" t="s">
        <v>16404</v>
      </c>
      <c r="K20601">
        <v>2</v>
      </c>
    </row>
    <row r="20602" spans="1:11" x14ac:dyDescent="0.3">
      <c r="A20602" t="s">
        <v>20601</v>
      </c>
      <c r="B20602" t="s">
        <v>20601</v>
      </c>
      <c r="C20602">
        <v>1</v>
      </c>
      <c r="J20602" t="s">
        <v>31173</v>
      </c>
      <c r="K20602">
        <v>1</v>
      </c>
    </row>
    <row r="20603" spans="1:11" x14ac:dyDescent="0.3">
      <c r="A20603" t="s">
        <v>20602</v>
      </c>
      <c r="B20603" t="s">
        <v>20602</v>
      </c>
      <c r="C20603">
        <v>1</v>
      </c>
      <c r="J20603" t="s">
        <v>31174</v>
      </c>
      <c r="K20603">
        <v>1</v>
      </c>
    </row>
    <row r="20604" spans="1:11" x14ac:dyDescent="0.3">
      <c r="A20604" t="s">
        <v>20603</v>
      </c>
      <c r="B20604" t="s">
        <v>20603</v>
      </c>
      <c r="C20604">
        <v>1</v>
      </c>
      <c r="J20604" t="s">
        <v>16405</v>
      </c>
      <c r="K20604">
        <v>2</v>
      </c>
    </row>
    <row r="20605" spans="1:11" x14ac:dyDescent="0.3">
      <c r="A20605" t="s">
        <v>20604</v>
      </c>
      <c r="B20605" t="s">
        <v>20604</v>
      </c>
      <c r="C20605">
        <v>1</v>
      </c>
      <c r="J20605" t="s">
        <v>11860</v>
      </c>
      <c r="K20605">
        <v>3</v>
      </c>
    </row>
    <row r="20606" spans="1:11" x14ac:dyDescent="0.3">
      <c r="A20606" t="s">
        <v>20605</v>
      </c>
      <c r="B20606" t="s">
        <v>20605</v>
      </c>
      <c r="C20606">
        <v>1</v>
      </c>
      <c r="J20606" t="s">
        <v>5441</v>
      </c>
      <c r="K20606">
        <v>8</v>
      </c>
    </row>
    <row r="20607" spans="1:11" x14ac:dyDescent="0.3">
      <c r="A20607" t="s">
        <v>20606</v>
      </c>
      <c r="B20607" t="s">
        <v>20606</v>
      </c>
      <c r="C20607">
        <v>1</v>
      </c>
      <c r="J20607" t="s">
        <v>2082</v>
      </c>
      <c r="K20607">
        <v>24</v>
      </c>
    </row>
    <row r="20608" spans="1:11" x14ac:dyDescent="0.3">
      <c r="A20608" t="s">
        <v>20607</v>
      </c>
      <c r="B20608" t="s">
        <v>20607</v>
      </c>
      <c r="C20608">
        <v>1</v>
      </c>
      <c r="J20608" t="s">
        <v>16406</v>
      </c>
      <c r="K20608">
        <v>2</v>
      </c>
    </row>
    <row r="20609" spans="1:11" x14ac:dyDescent="0.3">
      <c r="A20609" t="s">
        <v>20608</v>
      </c>
      <c r="B20609" t="s">
        <v>20608</v>
      </c>
      <c r="C20609">
        <v>1</v>
      </c>
      <c r="J20609" t="s">
        <v>16407</v>
      </c>
      <c r="K20609">
        <v>2</v>
      </c>
    </row>
    <row r="20610" spans="1:11" x14ac:dyDescent="0.3">
      <c r="A20610" t="s">
        <v>20609</v>
      </c>
      <c r="B20610" t="s">
        <v>20609</v>
      </c>
      <c r="C20610">
        <v>1</v>
      </c>
      <c r="J20610" t="s">
        <v>31175</v>
      </c>
      <c r="K20610">
        <v>1</v>
      </c>
    </row>
    <row r="20611" spans="1:11" x14ac:dyDescent="0.3">
      <c r="A20611" t="s">
        <v>20610</v>
      </c>
      <c r="B20611" t="s">
        <v>20610</v>
      </c>
      <c r="C20611">
        <v>1</v>
      </c>
      <c r="J20611" t="s">
        <v>31176</v>
      </c>
      <c r="K20611">
        <v>1</v>
      </c>
    </row>
    <row r="20612" spans="1:11" x14ac:dyDescent="0.3">
      <c r="A20612" t="s">
        <v>20611</v>
      </c>
      <c r="B20612" t="s">
        <v>20611</v>
      </c>
      <c r="C20612">
        <v>1</v>
      </c>
      <c r="J20612" t="s">
        <v>31177</v>
      </c>
      <c r="K20612">
        <v>1</v>
      </c>
    </row>
    <row r="20613" spans="1:11" x14ac:dyDescent="0.3">
      <c r="A20613" t="s">
        <v>20612</v>
      </c>
      <c r="B20613" t="s">
        <v>20612</v>
      </c>
      <c r="C20613">
        <v>1</v>
      </c>
      <c r="J20613" t="s">
        <v>31178</v>
      </c>
      <c r="K20613">
        <v>1</v>
      </c>
    </row>
    <row r="20614" spans="1:11" x14ac:dyDescent="0.3">
      <c r="A20614" t="s">
        <v>20613</v>
      </c>
      <c r="B20614" t="s">
        <v>20613</v>
      </c>
      <c r="C20614">
        <v>1</v>
      </c>
      <c r="J20614" t="s">
        <v>31179</v>
      </c>
      <c r="K20614">
        <v>1</v>
      </c>
    </row>
    <row r="20615" spans="1:11" x14ac:dyDescent="0.3">
      <c r="A20615" t="s">
        <v>20614</v>
      </c>
      <c r="B20615" t="s">
        <v>20614</v>
      </c>
      <c r="C20615">
        <v>1</v>
      </c>
      <c r="J20615" t="s">
        <v>7982</v>
      </c>
      <c r="K20615">
        <v>5</v>
      </c>
    </row>
    <row r="20616" spans="1:11" x14ac:dyDescent="0.3">
      <c r="A20616" t="s">
        <v>20615</v>
      </c>
      <c r="B20616" t="s">
        <v>20615</v>
      </c>
      <c r="C20616">
        <v>1</v>
      </c>
      <c r="J20616" t="s">
        <v>3854</v>
      </c>
      <c r="K20616">
        <v>12</v>
      </c>
    </row>
    <row r="20617" spans="1:11" x14ac:dyDescent="0.3">
      <c r="A20617" t="s">
        <v>20616</v>
      </c>
      <c r="B20617" t="s">
        <v>20616</v>
      </c>
      <c r="C20617">
        <v>1</v>
      </c>
      <c r="J20617" t="s">
        <v>31180</v>
      </c>
      <c r="K20617">
        <v>1</v>
      </c>
    </row>
    <row r="20618" spans="1:11" x14ac:dyDescent="0.3">
      <c r="A20618" t="s">
        <v>20617</v>
      </c>
      <c r="B20618" t="s">
        <v>20617</v>
      </c>
      <c r="C20618">
        <v>1</v>
      </c>
      <c r="J20618" t="s">
        <v>31181</v>
      </c>
      <c r="K20618">
        <v>1</v>
      </c>
    </row>
    <row r="20619" spans="1:11" x14ac:dyDescent="0.3">
      <c r="A20619" t="s">
        <v>20618</v>
      </c>
      <c r="B20619" t="s">
        <v>20618</v>
      </c>
      <c r="C20619">
        <v>1</v>
      </c>
      <c r="J20619" t="s">
        <v>16408</v>
      </c>
      <c r="K20619">
        <v>2</v>
      </c>
    </row>
    <row r="20620" spans="1:11" x14ac:dyDescent="0.3">
      <c r="A20620" t="s">
        <v>20619</v>
      </c>
      <c r="B20620" t="s">
        <v>20619</v>
      </c>
      <c r="C20620">
        <v>1</v>
      </c>
      <c r="J20620" t="s">
        <v>3413</v>
      </c>
      <c r="K20620">
        <v>14</v>
      </c>
    </row>
    <row r="20621" spans="1:11" x14ac:dyDescent="0.3">
      <c r="A20621" t="s">
        <v>20620</v>
      </c>
      <c r="B20621" t="s">
        <v>20620</v>
      </c>
      <c r="C20621">
        <v>1</v>
      </c>
      <c r="J20621" t="s">
        <v>16409</v>
      </c>
      <c r="K20621">
        <v>2</v>
      </c>
    </row>
    <row r="20622" spans="1:11" x14ac:dyDescent="0.3">
      <c r="A20622" t="s">
        <v>20621</v>
      </c>
      <c r="B20622" t="s">
        <v>20621</v>
      </c>
      <c r="C20622">
        <v>1</v>
      </c>
      <c r="J20622" t="s">
        <v>31182</v>
      </c>
      <c r="K20622">
        <v>1</v>
      </c>
    </row>
    <row r="20623" spans="1:11" x14ac:dyDescent="0.3">
      <c r="A20623" t="s">
        <v>20622</v>
      </c>
      <c r="B20623" t="s">
        <v>20622</v>
      </c>
      <c r="C20623">
        <v>1</v>
      </c>
      <c r="J20623" t="s">
        <v>9466</v>
      </c>
      <c r="K20623">
        <v>4</v>
      </c>
    </row>
    <row r="20624" spans="1:11" x14ac:dyDescent="0.3">
      <c r="A20624" t="s">
        <v>20623</v>
      </c>
      <c r="B20624" t="s">
        <v>20623</v>
      </c>
      <c r="C20624">
        <v>1</v>
      </c>
      <c r="J20624" t="s">
        <v>31183</v>
      </c>
      <c r="K20624">
        <v>1</v>
      </c>
    </row>
    <row r="20625" spans="1:11" x14ac:dyDescent="0.3">
      <c r="A20625" t="s">
        <v>20624</v>
      </c>
      <c r="B20625" t="s">
        <v>20624</v>
      </c>
      <c r="C20625">
        <v>1</v>
      </c>
      <c r="J20625" t="s">
        <v>31184</v>
      </c>
      <c r="K20625">
        <v>1</v>
      </c>
    </row>
    <row r="20626" spans="1:11" x14ac:dyDescent="0.3">
      <c r="A20626" t="s">
        <v>20625</v>
      </c>
      <c r="B20626" t="s">
        <v>20625</v>
      </c>
      <c r="C20626">
        <v>1</v>
      </c>
      <c r="J20626" t="s">
        <v>31185</v>
      </c>
      <c r="K20626">
        <v>1</v>
      </c>
    </row>
    <row r="20627" spans="1:11" x14ac:dyDescent="0.3">
      <c r="A20627" t="s">
        <v>20626</v>
      </c>
      <c r="B20627" t="s">
        <v>20626</v>
      </c>
      <c r="C20627">
        <v>1</v>
      </c>
      <c r="J20627" t="s">
        <v>16410</v>
      </c>
      <c r="K20627">
        <v>2</v>
      </c>
    </row>
    <row r="20628" spans="1:11" x14ac:dyDescent="0.3">
      <c r="A20628" t="s">
        <v>20627</v>
      </c>
      <c r="B20628" t="s">
        <v>20627</v>
      </c>
      <c r="C20628">
        <v>1</v>
      </c>
      <c r="J20628" t="s">
        <v>31186</v>
      </c>
      <c r="K20628">
        <v>1</v>
      </c>
    </row>
    <row r="20629" spans="1:11" x14ac:dyDescent="0.3">
      <c r="A20629" t="s">
        <v>20628</v>
      </c>
      <c r="B20629" t="s">
        <v>20628</v>
      </c>
      <c r="C20629">
        <v>1</v>
      </c>
      <c r="J20629" t="s">
        <v>31187</v>
      </c>
      <c r="K20629">
        <v>1</v>
      </c>
    </row>
    <row r="20630" spans="1:11" x14ac:dyDescent="0.3">
      <c r="A20630" t="s">
        <v>20629</v>
      </c>
      <c r="B20630" t="s">
        <v>20629</v>
      </c>
      <c r="C20630">
        <v>1</v>
      </c>
      <c r="J20630" t="s">
        <v>31188</v>
      </c>
      <c r="K20630">
        <v>1</v>
      </c>
    </row>
    <row r="20631" spans="1:11" x14ac:dyDescent="0.3">
      <c r="A20631" t="s">
        <v>20630</v>
      </c>
      <c r="B20631" t="s">
        <v>20630</v>
      </c>
      <c r="C20631">
        <v>1</v>
      </c>
      <c r="J20631" t="s">
        <v>31189</v>
      </c>
      <c r="K20631">
        <v>1</v>
      </c>
    </row>
    <row r="20632" spans="1:11" x14ac:dyDescent="0.3">
      <c r="A20632" t="s">
        <v>20631</v>
      </c>
      <c r="B20632" t="s">
        <v>20631</v>
      </c>
      <c r="C20632">
        <v>1</v>
      </c>
      <c r="J20632" t="s">
        <v>31190</v>
      </c>
      <c r="K20632">
        <v>1</v>
      </c>
    </row>
    <row r="20633" spans="1:11" x14ac:dyDescent="0.3">
      <c r="A20633" t="s">
        <v>20632</v>
      </c>
      <c r="B20633" t="s">
        <v>20632</v>
      </c>
      <c r="C20633">
        <v>1</v>
      </c>
      <c r="J20633" t="s">
        <v>31191</v>
      </c>
      <c r="K20633">
        <v>1</v>
      </c>
    </row>
    <row r="20634" spans="1:11" x14ac:dyDescent="0.3">
      <c r="A20634" t="s">
        <v>20633</v>
      </c>
      <c r="B20634" t="s">
        <v>20633</v>
      </c>
      <c r="C20634">
        <v>1</v>
      </c>
      <c r="J20634" t="s">
        <v>31192</v>
      </c>
      <c r="K20634">
        <v>1</v>
      </c>
    </row>
    <row r="20635" spans="1:11" x14ac:dyDescent="0.3">
      <c r="A20635" t="s">
        <v>20634</v>
      </c>
      <c r="B20635" t="s">
        <v>20634</v>
      </c>
      <c r="C20635">
        <v>1</v>
      </c>
      <c r="J20635" t="s">
        <v>31193</v>
      </c>
      <c r="K20635">
        <v>1</v>
      </c>
    </row>
    <row r="20636" spans="1:11" x14ac:dyDescent="0.3">
      <c r="A20636" t="s">
        <v>20635</v>
      </c>
      <c r="B20636" t="s">
        <v>20635</v>
      </c>
      <c r="C20636">
        <v>1</v>
      </c>
      <c r="J20636" t="s">
        <v>31194</v>
      </c>
      <c r="K20636">
        <v>1</v>
      </c>
    </row>
    <row r="20637" spans="1:11" x14ac:dyDescent="0.3">
      <c r="A20637" t="s">
        <v>20636</v>
      </c>
      <c r="B20637" t="s">
        <v>20636</v>
      </c>
      <c r="C20637">
        <v>1</v>
      </c>
      <c r="J20637" t="s">
        <v>31195</v>
      </c>
      <c r="K20637">
        <v>1</v>
      </c>
    </row>
    <row r="20638" spans="1:11" x14ac:dyDescent="0.3">
      <c r="A20638" t="s">
        <v>20637</v>
      </c>
      <c r="B20638" t="s">
        <v>20637</v>
      </c>
      <c r="C20638">
        <v>1</v>
      </c>
      <c r="J20638" t="s">
        <v>31196</v>
      </c>
      <c r="K20638">
        <v>1</v>
      </c>
    </row>
    <row r="20639" spans="1:11" x14ac:dyDescent="0.3">
      <c r="A20639" t="s">
        <v>20638</v>
      </c>
      <c r="B20639" t="s">
        <v>20638</v>
      </c>
      <c r="C20639">
        <v>1</v>
      </c>
      <c r="J20639" t="s">
        <v>16411</v>
      </c>
      <c r="K20639">
        <v>2</v>
      </c>
    </row>
    <row r="20640" spans="1:11" x14ac:dyDescent="0.3">
      <c r="A20640" t="s">
        <v>20639</v>
      </c>
      <c r="B20640" t="s">
        <v>20639</v>
      </c>
      <c r="C20640">
        <v>1</v>
      </c>
      <c r="J20640" t="s">
        <v>31197</v>
      </c>
      <c r="K20640">
        <v>1</v>
      </c>
    </row>
    <row r="20641" spans="1:11" x14ac:dyDescent="0.3">
      <c r="A20641" t="s">
        <v>20640</v>
      </c>
      <c r="B20641" t="s">
        <v>20640</v>
      </c>
      <c r="C20641">
        <v>1</v>
      </c>
      <c r="J20641" t="s">
        <v>31198</v>
      </c>
      <c r="K20641">
        <v>1</v>
      </c>
    </row>
    <row r="20642" spans="1:11" x14ac:dyDescent="0.3">
      <c r="A20642" t="s">
        <v>20641</v>
      </c>
      <c r="B20642" t="s">
        <v>20641</v>
      </c>
      <c r="C20642">
        <v>1</v>
      </c>
      <c r="J20642" t="s">
        <v>31199</v>
      </c>
      <c r="K20642">
        <v>1</v>
      </c>
    </row>
    <row r="20643" spans="1:11" x14ac:dyDescent="0.3">
      <c r="A20643" t="s">
        <v>20642</v>
      </c>
      <c r="B20643" t="s">
        <v>20642</v>
      </c>
      <c r="C20643">
        <v>1</v>
      </c>
      <c r="J20643" t="s">
        <v>11861</v>
      </c>
      <c r="K20643">
        <v>3</v>
      </c>
    </row>
    <row r="20644" spans="1:11" x14ac:dyDescent="0.3">
      <c r="A20644" t="s">
        <v>20643</v>
      </c>
      <c r="B20644" t="s">
        <v>20643</v>
      </c>
      <c r="C20644">
        <v>1</v>
      </c>
      <c r="J20644" t="s">
        <v>16412</v>
      </c>
      <c r="K20644">
        <v>2</v>
      </c>
    </row>
    <row r="20645" spans="1:11" x14ac:dyDescent="0.3">
      <c r="A20645" t="s">
        <v>20644</v>
      </c>
      <c r="B20645" t="s">
        <v>20644</v>
      </c>
      <c r="C20645">
        <v>1</v>
      </c>
      <c r="J20645" t="s">
        <v>31200</v>
      </c>
      <c r="K20645">
        <v>1</v>
      </c>
    </row>
    <row r="20646" spans="1:11" x14ac:dyDescent="0.3">
      <c r="A20646" t="s">
        <v>20645</v>
      </c>
      <c r="B20646" t="s">
        <v>20645</v>
      </c>
      <c r="C20646">
        <v>1</v>
      </c>
      <c r="J20646" t="s">
        <v>31201</v>
      </c>
      <c r="K20646">
        <v>1</v>
      </c>
    </row>
    <row r="20647" spans="1:11" x14ac:dyDescent="0.3">
      <c r="A20647" t="s">
        <v>20646</v>
      </c>
      <c r="B20647" t="s">
        <v>20646</v>
      </c>
      <c r="C20647">
        <v>1</v>
      </c>
      <c r="J20647" t="s">
        <v>16413</v>
      </c>
      <c r="K20647">
        <v>2</v>
      </c>
    </row>
    <row r="20648" spans="1:11" x14ac:dyDescent="0.3">
      <c r="A20648" t="s">
        <v>20647</v>
      </c>
      <c r="B20648" t="s">
        <v>20647</v>
      </c>
      <c r="C20648">
        <v>1</v>
      </c>
      <c r="J20648" t="s">
        <v>31202</v>
      </c>
      <c r="K20648">
        <v>1</v>
      </c>
    </row>
    <row r="20649" spans="1:11" x14ac:dyDescent="0.3">
      <c r="A20649" t="s">
        <v>20648</v>
      </c>
      <c r="B20649" t="s">
        <v>20648</v>
      </c>
      <c r="C20649">
        <v>1</v>
      </c>
      <c r="J20649" t="s">
        <v>31203</v>
      </c>
      <c r="K20649">
        <v>1</v>
      </c>
    </row>
    <row r="20650" spans="1:11" x14ac:dyDescent="0.3">
      <c r="A20650" t="s">
        <v>20649</v>
      </c>
      <c r="B20650" t="s">
        <v>20649</v>
      </c>
      <c r="C20650">
        <v>1</v>
      </c>
      <c r="J20650" t="s">
        <v>31204</v>
      </c>
      <c r="K20650">
        <v>1</v>
      </c>
    </row>
    <row r="20651" spans="1:11" x14ac:dyDescent="0.3">
      <c r="A20651" t="s">
        <v>20650</v>
      </c>
      <c r="B20651" t="s">
        <v>20650</v>
      </c>
      <c r="C20651">
        <v>1</v>
      </c>
      <c r="J20651" t="s">
        <v>9467</v>
      </c>
      <c r="K20651">
        <v>4</v>
      </c>
    </row>
    <row r="20652" spans="1:11" x14ac:dyDescent="0.3">
      <c r="A20652" t="s">
        <v>20651</v>
      </c>
      <c r="B20652" t="s">
        <v>20651</v>
      </c>
      <c r="C20652">
        <v>1</v>
      </c>
      <c r="J20652" t="s">
        <v>31205</v>
      </c>
      <c r="K20652">
        <v>1</v>
      </c>
    </row>
    <row r="20653" spans="1:11" x14ac:dyDescent="0.3">
      <c r="A20653" t="s">
        <v>20652</v>
      </c>
      <c r="B20653" t="s">
        <v>20652</v>
      </c>
      <c r="C20653">
        <v>1</v>
      </c>
      <c r="J20653" t="s">
        <v>31206</v>
      </c>
      <c r="K20653">
        <v>1</v>
      </c>
    </row>
    <row r="20654" spans="1:11" x14ac:dyDescent="0.3">
      <c r="A20654" t="s">
        <v>20653</v>
      </c>
      <c r="B20654" t="s">
        <v>20653</v>
      </c>
      <c r="C20654">
        <v>1</v>
      </c>
      <c r="J20654" t="s">
        <v>16414</v>
      </c>
      <c r="K20654">
        <v>2</v>
      </c>
    </row>
    <row r="20655" spans="1:11" x14ac:dyDescent="0.3">
      <c r="A20655" t="s">
        <v>20654</v>
      </c>
      <c r="B20655" t="s">
        <v>20654</v>
      </c>
      <c r="C20655">
        <v>1</v>
      </c>
      <c r="J20655" t="s">
        <v>31207</v>
      </c>
      <c r="K20655">
        <v>1</v>
      </c>
    </row>
    <row r="20656" spans="1:11" x14ac:dyDescent="0.3">
      <c r="A20656" t="s">
        <v>20655</v>
      </c>
      <c r="B20656" t="s">
        <v>20655</v>
      </c>
      <c r="C20656">
        <v>1</v>
      </c>
      <c r="J20656" t="s">
        <v>16415</v>
      </c>
      <c r="K20656">
        <v>2</v>
      </c>
    </row>
    <row r="20657" spans="1:11" x14ac:dyDescent="0.3">
      <c r="A20657" t="s">
        <v>20656</v>
      </c>
      <c r="B20657" t="s">
        <v>20656</v>
      </c>
      <c r="C20657">
        <v>1</v>
      </c>
      <c r="J20657" t="s">
        <v>11862</v>
      </c>
      <c r="K20657">
        <v>3</v>
      </c>
    </row>
    <row r="20658" spans="1:11" x14ac:dyDescent="0.3">
      <c r="A20658" t="s">
        <v>20657</v>
      </c>
      <c r="B20658" t="s">
        <v>20657</v>
      </c>
      <c r="C20658">
        <v>1</v>
      </c>
      <c r="J20658" t="s">
        <v>31208</v>
      </c>
      <c r="K20658">
        <v>1</v>
      </c>
    </row>
    <row r="20659" spans="1:11" x14ac:dyDescent="0.3">
      <c r="A20659" t="s">
        <v>20658</v>
      </c>
      <c r="B20659" t="s">
        <v>20658</v>
      </c>
      <c r="C20659">
        <v>1</v>
      </c>
      <c r="J20659" t="s">
        <v>3208</v>
      </c>
      <c r="K20659">
        <v>15</v>
      </c>
    </row>
    <row r="20660" spans="1:11" x14ac:dyDescent="0.3">
      <c r="A20660" t="s">
        <v>20659</v>
      </c>
      <c r="B20660" t="s">
        <v>20659</v>
      </c>
      <c r="C20660">
        <v>1</v>
      </c>
      <c r="J20660" t="s">
        <v>11863</v>
      </c>
      <c r="K20660">
        <v>3</v>
      </c>
    </row>
    <row r="20661" spans="1:11" x14ac:dyDescent="0.3">
      <c r="A20661" t="s">
        <v>20660</v>
      </c>
      <c r="B20661" t="s">
        <v>20660</v>
      </c>
      <c r="C20661">
        <v>1</v>
      </c>
      <c r="J20661" t="s">
        <v>31209</v>
      </c>
      <c r="K20661">
        <v>1</v>
      </c>
    </row>
    <row r="20662" spans="1:11" x14ac:dyDescent="0.3">
      <c r="A20662" t="s">
        <v>20661</v>
      </c>
      <c r="B20662" t="s">
        <v>20661</v>
      </c>
      <c r="C20662">
        <v>1</v>
      </c>
      <c r="J20662" t="s">
        <v>31210</v>
      </c>
      <c r="K20662">
        <v>1</v>
      </c>
    </row>
    <row r="20663" spans="1:11" x14ac:dyDescent="0.3">
      <c r="A20663" t="s">
        <v>20662</v>
      </c>
      <c r="B20663" t="s">
        <v>20662</v>
      </c>
      <c r="C20663">
        <v>1</v>
      </c>
      <c r="J20663" t="s">
        <v>9468</v>
      </c>
      <c r="K20663">
        <v>4</v>
      </c>
    </row>
    <row r="20664" spans="1:11" x14ac:dyDescent="0.3">
      <c r="A20664" t="s">
        <v>20663</v>
      </c>
      <c r="B20664" t="s">
        <v>20663</v>
      </c>
      <c r="C20664">
        <v>1</v>
      </c>
      <c r="J20664" t="s">
        <v>31211</v>
      </c>
      <c r="K20664">
        <v>1</v>
      </c>
    </row>
    <row r="20665" spans="1:11" x14ac:dyDescent="0.3">
      <c r="A20665" t="s">
        <v>20664</v>
      </c>
      <c r="B20665" t="s">
        <v>20664</v>
      </c>
      <c r="C20665">
        <v>1</v>
      </c>
      <c r="J20665" t="s">
        <v>7983</v>
      </c>
      <c r="K20665">
        <v>5</v>
      </c>
    </row>
    <row r="20666" spans="1:11" x14ac:dyDescent="0.3">
      <c r="A20666" t="s">
        <v>20665</v>
      </c>
      <c r="B20666" t="s">
        <v>20665</v>
      </c>
      <c r="C20666">
        <v>1</v>
      </c>
      <c r="J20666" t="s">
        <v>31212</v>
      </c>
      <c r="K20666">
        <v>1</v>
      </c>
    </row>
    <row r="20667" spans="1:11" x14ac:dyDescent="0.3">
      <c r="A20667" t="s">
        <v>20666</v>
      </c>
      <c r="B20667" t="s">
        <v>20666</v>
      </c>
      <c r="C20667">
        <v>1</v>
      </c>
      <c r="J20667" t="s">
        <v>31213</v>
      </c>
      <c r="K20667">
        <v>1</v>
      </c>
    </row>
    <row r="20668" spans="1:11" x14ac:dyDescent="0.3">
      <c r="A20668" t="s">
        <v>20667</v>
      </c>
      <c r="B20668" t="s">
        <v>20667</v>
      </c>
      <c r="C20668">
        <v>1</v>
      </c>
      <c r="J20668" t="s">
        <v>31214</v>
      </c>
      <c r="K20668">
        <v>1</v>
      </c>
    </row>
    <row r="20669" spans="1:11" x14ac:dyDescent="0.3">
      <c r="A20669" t="s">
        <v>20668</v>
      </c>
      <c r="B20669" t="s">
        <v>20668</v>
      </c>
      <c r="C20669">
        <v>1</v>
      </c>
      <c r="J20669" t="s">
        <v>16416</v>
      </c>
      <c r="K20669">
        <v>2</v>
      </c>
    </row>
    <row r="20670" spans="1:11" x14ac:dyDescent="0.3">
      <c r="A20670" t="s">
        <v>20669</v>
      </c>
      <c r="B20670" t="s">
        <v>20669</v>
      </c>
      <c r="C20670">
        <v>1</v>
      </c>
      <c r="J20670" t="s">
        <v>31215</v>
      </c>
      <c r="K20670">
        <v>1</v>
      </c>
    </row>
    <row r="20671" spans="1:11" x14ac:dyDescent="0.3">
      <c r="A20671" t="s">
        <v>20670</v>
      </c>
      <c r="B20671" t="s">
        <v>20670</v>
      </c>
      <c r="C20671">
        <v>1</v>
      </c>
      <c r="J20671" t="s">
        <v>1155</v>
      </c>
      <c r="K20671">
        <v>44</v>
      </c>
    </row>
    <row r="20672" spans="1:11" x14ac:dyDescent="0.3">
      <c r="A20672" t="s">
        <v>20671</v>
      </c>
      <c r="B20672" t="s">
        <v>20671</v>
      </c>
      <c r="C20672">
        <v>1</v>
      </c>
      <c r="J20672" t="s">
        <v>2257</v>
      </c>
      <c r="K20672">
        <v>22</v>
      </c>
    </row>
    <row r="20673" spans="1:11" x14ac:dyDescent="0.3">
      <c r="A20673" t="s">
        <v>20672</v>
      </c>
      <c r="B20673" t="s">
        <v>20672</v>
      </c>
      <c r="C20673">
        <v>1</v>
      </c>
      <c r="J20673" t="s">
        <v>9469</v>
      </c>
      <c r="K20673">
        <v>4</v>
      </c>
    </row>
    <row r="20674" spans="1:11" x14ac:dyDescent="0.3">
      <c r="A20674" t="s">
        <v>20673</v>
      </c>
      <c r="B20674" t="s">
        <v>20673</v>
      </c>
      <c r="C20674">
        <v>1</v>
      </c>
      <c r="J20674" t="s">
        <v>31216</v>
      </c>
      <c r="K20674">
        <v>1</v>
      </c>
    </row>
    <row r="20675" spans="1:11" x14ac:dyDescent="0.3">
      <c r="A20675" t="s">
        <v>20674</v>
      </c>
      <c r="B20675" t="s">
        <v>20674</v>
      </c>
      <c r="C20675">
        <v>1</v>
      </c>
      <c r="J20675" t="s">
        <v>31217</v>
      </c>
      <c r="K20675">
        <v>1</v>
      </c>
    </row>
    <row r="20676" spans="1:11" x14ac:dyDescent="0.3">
      <c r="A20676" t="s">
        <v>20675</v>
      </c>
      <c r="B20676" t="s">
        <v>20675</v>
      </c>
      <c r="C20676">
        <v>1</v>
      </c>
      <c r="J20676" t="s">
        <v>31218</v>
      </c>
      <c r="K20676">
        <v>1</v>
      </c>
    </row>
    <row r="20677" spans="1:11" x14ac:dyDescent="0.3">
      <c r="A20677" t="s">
        <v>20676</v>
      </c>
      <c r="B20677" t="s">
        <v>20676</v>
      </c>
      <c r="C20677">
        <v>1</v>
      </c>
      <c r="J20677" t="s">
        <v>5442</v>
      </c>
      <c r="K20677">
        <v>8</v>
      </c>
    </row>
    <row r="20678" spans="1:11" x14ac:dyDescent="0.3">
      <c r="A20678" t="s">
        <v>20677</v>
      </c>
      <c r="B20678" t="s">
        <v>20677</v>
      </c>
      <c r="C20678">
        <v>1</v>
      </c>
      <c r="J20678" t="s">
        <v>31219</v>
      </c>
      <c r="K20678">
        <v>1</v>
      </c>
    </row>
    <row r="20679" spans="1:11" x14ac:dyDescent="0.3">
      <c r="A20679" t="s">
        <v>20678</v>
      </c>
      <c r="B20679" t="s">
        <v>20678</v>
      </c>
      <c r="C20679">
        <v>1</v>
      </c>
      <c r="J20679" t="s">
        <v>31220</v>
      </c>
      <c r="K20679">
        <v>1</v>
      </c>
    </row>
    <row r="20680" spans="1:11" x14ac:dyDescent="0.3">
      <c r="A20680" t="s">
        <v>20679</v>
      </c>
      <c r="B20680" t="s">
        <v>20679</v>
      </c>
      <c r="C20680">
        <v>1</v>
      </c>
      <c r="J20680" t="s">
        <v>31221</v>
      </c>
      <c r="K20680">
        <v>1</v>
      </c>
    </row>
    <row r="20681" spans="1:11" x14ac:dyDescent="0.3">
      <c r="A20681" t="s">
        <v>20680</v>
      </c>
      <c r="B20681" t="s">
        <v>20680</v>
      </c>
      <c r="C20681">
        <v>1</v>
      </c>
      <c r="J20681" t="s">
        <v>31222</v>
      </c>
      <c r="K20681">
        <v>1</v>
      </c>
    </row>
    <row r="20682" spans="1:11" x14ac:dyDescent="0.3">
      <c r="A20682" t="s">
        <v>20681</v>
      </c>
      <c r="B20682" t="s">
        <v>20681</v>
      </c>
      <c r="C20682">
        <v>1</v>
      </c>
      <c r="J20682" t="s">
        <v>31223</v>
      </c>
      <c r="K20682">
        <v>1</v>
      </c>
    </row>
    <row r="20683" spans="1:11" x14ac:dyDescent="0.3">
      <c r="A20683" t="s">
        <v>20682</v>
      </c>
      <c r="B20683" t="s">
        <v>20682</v>
      </c>
      <c r="C20683">
        <v>1</v>
      </c>
      <c r="J20683" t="s">
        <v>31224</v>
      </c>
      <c r="K20683">
        <v>1</v>
      </c>
    </row>
    <row r="20684" spans="1:11" x14ac:dyDescent="0.3">
      <c r="A20684" t="s">
        <v>20683</v>
      </c>
      <c r="B20684" t="s">
        <v>20683</v>
      </c>
      <c r="C20684">
        <v>1</v>
      </c>
      <c r="J20684" t="s">
        <v>31225</v>
      </c>
      <c r="K20684">
        <v>1</v>
      </c>
    </row>
    <row r="20685" spans="1:11" x14ac:dyDescent="0.3">
      <c r="A20685" t="s">
        <v>20684</v>
      </c>
      <c r="B20685" t="s">
        <v>20684</v>
      </c>
      <c r="C20685">
        <v>1</v>
      </c>
      <c r="J20685" t="s">
        <v>31226</v>
      </c>
      <c r="K20685">
        <v>1</v>
      </c>
    </row>
    <row r="20686" spans="1:11" x14ac:dyDescent="0.3">
      <c r="A20686" t="s">
        <v>20685</v>
      </c>
      <c r="B20686" t="s">
        <v>20685</v>
      </c>
      <c r="C20686">
        <v>1</v>
      </c>
      <c r="J20686" t="s">
        <v>31227</v>
      </c>
      <c r="K20686">
        <v>1</v>
      </c>
    </row>
    <row r="20687" spans="1:11" x14ac:dyDescent="0.3">
      <c r="A20687" t="s">
        <v>20686</v>
      </c>
      <c r="B20687" t="s">
        <v>20686</v>
      </c>
      <c r="C20687">
        <v>1</v>
      </c>
      <c r="J20687" t="s">
        <v>31228</v>
      </c>
      <c r="K20687">
        <v>1</v>
      </c>
    </row>
    <row r="20688" spans="1:11" x14ac:dyDescent="0.3">
      <c r="A20688" t="s">
        <v>20687</v>
      </c>
      <c r="B20688" t="s">
        <v>20687</v>
      </c>
      <c r="C20688">
        <v>1</v>
      </c>
      <c r="J20688" t="s">
        <v>31229</v>
      </c>
      <c r="K20688">
        <v>1</v>
      </c>
    </row>
    <row r="20689" spans="1:11" x14ac:dyDescent="0.3">
      <c r="A20689" t="s">
        <v>20688</v>
      </c>
      <c r="B20689" t="s">
        <v>20688</v>
      </c>
      <c r="C20689">
        <v>1</v>
      </c>
      <c r="J20689" t="s">
        <v>31230</v>
      </c>
      <c r="K20689">
        <v>1</v>
      </c>
    </row>
    <row r="20690" spans="1:11" x14ac:dyDescent="0.3">
      <c r="A20690" t="s">
        <v>20689</v>
      </c>
      <c r="B20690" t="s">
        <v>20689</v>
      </c>
      <c r="C20690">
        <v>1</v>
      </c>
      <c r="J20690" t="s">
        <v>1734</v>
      </c>
      <c r="K20690">
        <v>29</v>
      </c>
    </row>
    <row r="20691" spans="1:11" x14ac:dyDescent="0.3">
      <c r="A20691" t="s">
        <v>20690</v>
      </c>
      <c r="B20691" t="s">
        <v>20690</v>
      </c>
      <c r="C20691">
        <v>1</v>
      </c>
      <c r="J20691" t="s">
        <v>31231</v>
      </c>
      <c r="K20691">
        <v>1</v>
      </c>
    </row>
    <row r="20692" spans="1:11" x14ac:dyDescent="0.3">
      <c r="A20692" t="s">
        <v>20691</v>
      </c>
      <c r="B20692" t="s">
        <v>20691</v>
      </c>
      <c r="C20692">
        <v>1</v>
      </c>
      <c r="J20692" t="s">
        <v>31232</v>
      </c>
      <c r="K20692">
        <v>1</v>
      </c>
    </row>
    <row r="20693" spans="1:11" x14ac:dyDescent="0.3">
      <c r="A20693" t="s">
        <v>20692</v>
      </c>
      <c r="B20693" t="s">
        <v>20692</v>
      </c>
      <c r="C20693">
        <v>1</v>
      </c>
      <c r="J20693" t="s">
        <v>31233</v>
      </c>
      <c r="K20693">
        <v>1</v>
      </c>
    </row>
    <row r="20694" spans="1:11" x14ac:dyDescent="0.3">
      <c r="A20694" t="s">
        <v>20693</v>
      </c>
      <c r="B20694" t="s">
        <v>20693</v>
      </c>
      <c r="C20694">
        <v>1</v>
      </c>
      <c r="J20694" t="s">
        <v>6064</v>
      </c>
      <c r="K20694">
        <v>7</v>
      </c>
    </row>
    <row r="20695" spans="1:11" x14ac:dyDescent="0.3">
      <c r="A20695" t="s">
        <v>20694</v>
      </c>
      <c r="B20695" t="s">
        <v>20694</v>
      </c>
      <c r="C20695">
        <v>1</v>
      </c>
      <c r="J20695" t="s">
        <v>31234</v>
      </c>
      <c r="K20695">
        <v>1</v>
      </c>
    </row>
    <row r="20696" spans="1:11" x14ac:dyDescent="0.3">
      <c r="A20696" t="s">
        <v>20695</v>
      </c>
      <c r="B20696" t="s">
        <v>20695</v>
      </c>
      <c r="C20696">
        <v>1</v>
      </c>
      <c r="J20696" t="s">
        <v>31235</v>
      </c>
      <c r="K20696">
        <v>1</v>
      </c>
    </row>
    <row r="20697" spans="1:11" x14ac:dyDescent="0.3">
      <c r="A20697" t="s">
        <v>20696</v>
      </c>
      <c r="B20697" t="s">
        <v>20696</v>
      </c>
      <c r="C20697">
        <v>1</v>
      </c>
      <c r="J20697" t="s">
        <v>31236</v>
      </c>
      <c r="K20697">
        <v>1</v>
      </c>
    </row>
    <row r="20698" spans="1:11" x14ac:dyDescent="0.3">
      <c r="A20698" t="s">
        <v>20697</v>
      </c>
      <c r="B20698" t="s">
        <v>20697</v>
      </c>
      <c r="C20698">
        <v>1</v>
      </c>
      <c r="J20698" t="s">
        <v>31237</v>
      </c>
      <c r="K20698">
        <v>1</v>
      </c>
    </row>
    <row r="20699" spans="1:11" x14ac:dyDescent="0.3">
      <c r="A20699" t="s">
        <v>20698</v>
      </c>
      <c r="B20699" t="s">
        <v>20698</v>
      </c>
      <c r="C20699">
        <v>1</v>
      </c>
      <c r="J20699" t="s">
        <v>31238</v>
      </c>
      <c r="K20699">
        <v>1</v>
      </c>
    </row>
    <row r="20700" spans="1:11" x14ac:dyDescent="0.3">
      <c r="A20700" t="s">
        <v>20699</v>
      </c>
      <c r="B20700" t="s">
        <v>20699</v>
      </c>
      <c r="C20700">
        <v>1</v>
      </c>
      <c r="J20700" t="s">
        <v>31239</v>
      </c>
      <c r="K20700">
        <v>1</v>
      </c>
    </row>
    <row r="20701" spans="1:11" x14ac:dyDescent="0.3">
      <c r="A20701" t="s">
        <v>20700</v>
      </c>
      <c r="B20701" t="s">
        <v>20700</v>
      </c>
      <c r="C20701">
        <v>1</v>
      </c>
      <c r="J20701" t="s">
        <v>31240</v>
      </c>
      <c r="K20701">
        <v>1</v>
      </c>
    </row>
    <row r="20702" spans="1:11" x14ac:dyDescent="0.3">
      <c r="A20702" t="s">
        <v>20701</v>
      </c>
      <c r="B20702" t="s">
        <v>20701</v>
      </c>
      <c r="C20702">
        <v>1</v>
      </c>
      <c r="J20702" t="s">
        <v>31241</v>
      </c>
      <c r="K20702">
        <v>1</v>
      </c>
    </row>
    <row r="20703" spans="1:11" x14ac:dyDescent="0.3">
      <c r="A20703" t="s">
        <v>20702</v>
      </c>
      <c r="B20703" t="s">
        <v>20702</v>
      </c>
      <c r="C20703">
        <v>1</v>
      </c>
      <c r="J20703" t="s">
        <v>31242</v>
      </c>
      <c r="K20703">
        <v>1</v>
      </c>
    </row>
    <row r="20704" spans="1:11" x14ac:dyDescent="0.3">
      <c r="A20704" t="s">
        <v>20703</v>
      </c>
      <c r="B20704" t="s">
        <v>20703</v>
      </c>
      <c r="C20704">
        <v>1</v>
      </c>
      <c r="J20704" t="s">
        <v>31243</v>
      </c>
      <c r="K20704">
        <v>1</v>
      </c>
    </row>
    <row r="20705" spans="1:11" x14ac:dyDescent="0.3">
      <c r="A20705" t="s">
        <v>20704</v>
      </c>
      <c r="B20705" t="s">
        <v>20704</v>
      </c>
      <c r="C20705">
        <v>1</v>
      </c>
      <c r="J20705" t="s">
        <v>31244</v>
      </c>
      <c r="K20705">
        <v>1</v>
      </c>
    </row>
    <row r="20706" spans="1:11" x14ac:dyDescent="0.3">
      <c r="A20706" t="s">
        <v>20705</v>
      </c>
      <c r="B20706" t="s">
        <v>20705</v>
      </c>
      <c r="C20706">
        <v>1</v>
      </c>
      <c r="J20706" t="s">
        <v>16417</v>
      </c>
      <c r="K20706">
        <v>2</v>
      </c>
    </row>
    <row r="20707" spans="1:11" x14ac:dyDescent="0.3">
      <c r="A20707" t="s">
        <v>20706</v>
      </c>
      <c r="B20707" t="s">
        <v>20706</v>
      </c>
      <c r="C20707">
        <v>1</v>
      </c>
      <c r="J20707" t="s">
        <v>31245</v>
      </c>
      <c r="K20707">
        <v>1</v>
      </c>
    </row>
    <row r="20708" spans="1:11" x14ac:dyDescent="0.3">
      <c r="A20708" t="s">
        <v>20707</v>
      </c>
      <c r="B20708" t="s">
        <v>20707</v>
      </c>
      <c r="C20708">
        <v>1</v>
      </c>
      <c r="J20708" t="s">
        <v>16418</v>
      </c>
      <c r="K20708">
        <v>2</v>
      </c>
    </row>
    <row r="20709" spans="1:11" x14ac:dyDescent="0.3">
      <c r="A20709" t="s">
        <v>20708</v>
      </c>
      <c r="B20709" t="s">
        <v>20708</v>
      </c>
      <c r="C20709">
        <v>1</v>
      </c>
      <c r="J20709" t="s">
        <v>31246</v>
      </c>
      <c r="K20709">
        <v>1</v>
      </c>
    </row>
    <row r="20710" spans="1:11" x14ac:dyDescent="0.3">
      <c r="A20710" t="s">
        <v>20709</v>
      </c>
      <c r="B20710" t="s">
        <v>20709</v>
      </c>
      <c r="C20710">
        <v>1</v>
      </c>
      <c r="J20710" t="s">
        <v>6065</v>
      </c>
      <c r="K20710">
        <v>7</v>
      </c>
    </row>
    <row r="20711" spans="1:11" x14ac:dyDescent="0.3">
      <c r="A20711" t="s">
        <v>20710</v>
      </c>
      <c r="B20711" t="s">
        <v>20710</v>
      </c>
      <c r="C20711">
        <v>1</v>
      </c>
      <c r="J20711" t="s">
        <v>31247</v>
      </c>
      <c r="K20711">
        <v>1</v>
      </c>
    </row>
    <row r="20712" spans="1:11" x14ac:dyDescent="0.3">
      <c r="A20712" t="s">
        <v>20711</v>
      </c>
      <c r="B20712" t="s">
        <v>20711</v>
      </c>
      <c r="C20712">
        <v>1</v>
      </c>
      <c r="J20712" t="s">
        <v>4140</v>
      </c>
      <c r="K20712">
        <v>11</v>
      </c>
    </row>
    <row r="20713" spans="1:11" x14ac:dyDescent="0.3">
      <c r="A20713" t="s">
        <v>20712</v>
      </c>
      <c r="B20713" t="s">
        <v>20712</v>
      </c>
      <c r="C20713">
        <v>1</v>
      </c>
      <c r="J20713" t="s">
        <v>11864</v>
      </c>
      <c r="K20713">
        <v>3</v>
      </c>
    </row>
    <row r="20714" spans="1:11" x14ac:dyDescent="0.3">
      <c r="A20714" t="s">
        <v>20713</v>
      </c>
      <c r="B20714" t="s">
        <v>20713</v>
      </c>
      <c r="C20714">
        <v>1</v>
      </c>
      <c r="J20714" t="s">
        <v>31248</v>
      </c>
      <c r="K20714">
        <v>1</v>
      </c>
    </row>
    <row r="20715" spans="1:11" x14ac:dyDescent="0.3">
      <c r="A20715" t="s">
        <v>20714</v>
      </c>
      <c r="B20715" t="s">
        <v>20714</v>
      </c>
      <c r="C20715">
        <v>1</v>
      </c>
      <c r="J20715" t="s">
        <v>31249</v>
      </c>
      <c r="K20715">
        <v>1</v>
      </c>
    </row>
    <row r="20716" spans="1:11" x14ac:dyDescent="0.3">
      <c r="A20716" t="s">
        <v>20715</v>
      </c>
      <c r="B20716" t="s">
        <v>20715</v>
      </c>
      <c r="C20716">
        <v>1</v>
      </c>
      <c r="J20716" t="s">
        <v>16419</v>
      </c>
      <c r="K20716">
        <v>2</v>
      </c>
    </row>
    <row r="20717" spans="1:11" x14ac:dyDescent="0.3">
      <c r="A20717" t="s">
        <v>20716</v>
      </c>
      <c r="B20717" t="s">
        <v>20716</v>
      </c>
      <c r="C20717">
        <v>1</v>
      </c>
      <c r="J20717" t="s">
        <v>16420</v>
      </c>
      <c r="K20717">
        <v>2</v>
      </c>
    </row>
    <row r="20718" spans="1:11" x14ac:dyDescent="0.3">
      <c r="A20718" t="s">
        <v>20717</v>
      </c>
      <c r="B20718" t="s">
        <v>20717</v>
      </c>
      <c r="C20718">
        <v>1</v>
      </c>
      <c r="J20718" t="s">
        <v>31250</v>
      </c>
      <c r="K20718">
        <v>1</v>
      </c>
    </row>
    <row r="20719" spans="1:11" x14ac:dyDescent="0.3">
      <c r="A20719" t="s">
        <v>20718</v>
      </c>
      <c r="B20719" t="s">
        <v>20718</v>
      </c>
      <c r="C20719">
        <v>1</v>
      </c>
      <c r="J20719" t="s">
        <v>31251</v>
      </c>
      <c r="K20719">
        <v>1</v>
      </c>
    </row>
    <row r="20720" spans="1:11" x14ac:dyDescent="0.3">
      <c r="A20720" t="s">
        <v>20719</v>
      </c>
      <c r="B20720" t="s">
        <v>20719</v>
      </c>
      <c r="C20720">
        <v>1</v>
      </c>
      <c r="J20720" t="s">
        <v>2484</v>
      </c>
      <c r="K20720">
        <v>20</v>
      </c>
    </row>
    <row r="20721" spans="1:11" x14ac:dyDescent="0.3">
      <c r="A20721" t="s">
        <v>20720</v>
      </c>
      <c r="B20721" t="s">
        <v>20720</v>
      </c>
      <c r="C20721">
        <v>1</v>
      </c>
      <c r="J20721" t="s">
        <v>938</v>
      </c>
      <c r="K20721">
        <v>54</v>
      </c>
    </row>
    <row r="20722" spans="1:11" x14ac:dyDescent="0.3">
      <c r="A20722" t="s">
        <v>20721</v>
      </c>
      <c r="B20722" t="s">
        <v>20721</v>
      </c>
      <c r="C20722">
        <v>1</v>
      </c>
      <c r="J20722" t="s">
        <v>3414</v>
      </c>
      <c r="K20722">
        <v>14</v>
      </c>
    </row>
    <row r="20723" spans="1:11" x14ac:dyDescent="0.3">
      <c r="A20723" t="s">
        <v>20722</v>
      </c>
      <c r="B20723" t="s">
        <v>20722</v>
      </c>
      <c r="C20723">
        <v>1</v>
      </c>
      <c r="J20723" t="s">
        <v>11865</v>
      </c>
      <c r="K20723">
        <v>3</v>
      </c>
    </row>
    <row r="20724" spans="1:11" x14ac:dyDescent="0.3">
      <c r="A20724" t="s">
        <v>20723</v>
      </c>
      <c r="B20724" t="s">
        <v>20723</v>
      </c>
      <c r="C20724">
        <v>1</v>
      </c>
      <c r="J20724" t="s">
        <v>31253</v>
      </c>
      <c r="K20724">
        <v>1</v>
      </c>
    </row>
    <row r="20725" spans="1:11" x14ac:dyDescent="0.3">
      <c r="A20725" t="s">
        <v>20724</v>
      </c>
      <c r="B20725" t="s">
        <v>20724</v>
      </c>
      <c r="C20725">
        <v>1</v>
      </c>
      <c r="J20725" t="s">
        <v>31252</v>
      </c>
      <c r="K20725">
        <v>1</v>
      </c>
    </row>
    <row r="20726" spans="1:11" x14ac:dyDescent="0.3">
      <c r="A20726" t="s">
        <v>20725</v>
      </c>
      <c r="B20726" t="s">
        <v>20725</v>
      </c>
      <c r="C20726">
        <v>1</v>
      </c>
      <c r="J20726" t="s">
        <v>9470</v>
      </c>
      <c r="K20726">
        <v>4</v>
      </c>
    </row>
    <row r="20727" spans="1:11" x14ac:dyDescent="0.3">
      <c r="A20727" t="s">
        <v>20726</v>
      </c>
      <c r="B20727" t="s">
        <v>20726</v>
      </c>
      <c r="C20727">
        <v>1</v>
      </c>
      <c r="J20727" t="s">
        <v>31254</v>
      </c>
      <c r="K20727">
        <v>1</v>
      </c>
    </row>
    <row r="20728" spans="1:11" x14ac:dyDescent="0.3">
      <c r="A20728" t="s">
        <v>20727</v>
      </c>
      <c r="B20728" t="s">
        <v>20727</v>
      </c>
      <c r="C20728">
        <v>1</v>
      </c>
      <c r="J20728" t="s">
        <v>4141</v>
      </c>
      <c r="K20728">
        <v>11</v>
      </c>
    </row>
    <row r="20729" spans="1:11" x14ac:dyDescent="0.3">
      <c r="A20729" t="s">
        <v>20728</v>
      </c>
      <c r="B20729" t="s">
        <v>20728</v>
      </c>
      <c r="C20729">
        <v>1</v>
      </c>
      <c r="J20729" t="s">
        <v>16421</v>
      </c>
      <c r="K20729">
        <v>2</v>
      </c>
    </row>
    <row r="20730" spans="1:11" x14ac:dyDescent="0.3">
      <c r="A20730" t="s">
        <v>20729</v>
      </c>
      <c r="B20730" t="s">
        <v>20729</v>
      </c>
      <c r="C20730">
        <v>1</v>
      </c>
      <c r="J20730" t="s">
        <v>16422</v>
      </c>
      <c r="K20730">
        <v>2</v>
      </c>
    </row>
    <row r="20731" spans="1:11" x14ac:dyDescent="0.3">
      <c r="A20731" t="s">
        <v>20730</v>
      </c>
      <c r="B20731" t="s">
        <v>20730</v>
      </c>
      <c r="C20731">
        <v>1</v>
      </c>
      <c r="J20731" t="s">
        <v>1933</v>
      </c>
      <c r="K20731">
        <v>26</v>
      </c>
    </row>
    <row r="20732" spans="1:11" x14ac:dyDescent="0.3">
      <c r="A20732" t="s">
        <v>20731</v>
      </c>
      <c r="B20732" t="s">
        <v>20731</v>
      </c>
      <c r="C20732">
        <v>1</v>
      </c>
      <c r="J20732" t="s">
        <v>11866</v>
      </c>
      <c r="K20732">
        <v>3</v>
      </c>
    </row>
    <row r="20733" spans="1:11" x14ac:dyDescent="0.3">
      <c r="A20733" t="s">
        <v>20732</v>
      </c>
      <c r="B20733" t="s">
        <v>20732</v>
      </c>
      <c r="C20733">
        <v>1</v>
      </c>
      <c r="J20733" t="s">
        <v>6866</v>
      </c>
      <c r="K20733">
        <v>6</v>
      </c>
    </row>
    <row r="20734" spans="1:11" x14ac:dyDescent="0.3">
      <c r="A20734" t="s">
        <v>20733</v>
      </c>
      <c r="B20734" t="s">
        <v>20733</v>
      </c>
      <c r="C20734">
        <v>1</v>
      </c>
      <c r="J20734" t="s">
        <v>3209</v>
      </c>
      <c r="K20734">
        <v>15</v>
      </c>
    </row>
    <row r="20735" spans="1:11" x14ac:dyDescent="0.3">
      <c r="A20735" t="s">
        <v>20734</v>
      </c>
      <c r="B20735" t="s">
        <v>20734</v>
      </c>
      <c r="C20735">
        <v>1</v>
      </c>
      <c r="J20735" t="s">
        <v>31255</v>
      </c>
      <c r="K20735">
        <v>1</v>
      </c>
    </row>
    <row r="20736" spans="1:11" x14ac:dyDescent="0.3">
      <c r="A20736" t="s">
        <v>20735</v>
      </c>
      <c r="B20736" t="s">
        <v>20735</v>
      </c>
      <c r="C20736">
        <v>1</v>
      </c>
      <c r="J20736" t="s">
        <v>6867</v>
      </c>
      <c r="K20736">
        <v>6</v>
      </c>
    </row>
    <row r="20737" spans="1:11" x14ac:dyDescent="0.3">
      <c r="A20737" t="s">
        <v>20736</v>
      </c>
      <c r="B20737" t="s">
        <v>20736</v>
      </c>
      <c r="C20737">
        <v>1</v>
      </c>
      <c r="J20737" t="s">
        <v>31256</v>
      </c>
      <c r="K20737">
        <v>1</v>
      </c>
    </row>
    <row r="20738" spans="1:11" x14ac:dyDescent="0.3">
      <c r="A20738" t="s">
        <v>20737</v>
      </c>
      <c r="B20738" t="s">
        <v>20737</v>
      </c>
      <c r="C20738">
        <v>1</v>
      </c>
      <c r="J20738" t="s">
        <v>31257</v>
      </c>
      <c r="K20738">
        <v>1</v>
      </c>
    </row>
    <row r="20739" spans="1:11" x14ac:dyDescent="0.3">
      <c r="A20739" t="s">
        <v>20738</v>
      </c>
      <c r="B20739" t="s">
        <v>20738</v>
      </c>
      <c r="C20739">
        <v>1</v>
      </c>
      <c r="J20739" t="s">
        <v>31258</v>
      </c>
      <c r="K20739">
        <v>1</v>
      </c>
    </row>
    <row r="20740" spans="1:11" x14ac:dyDescent="0.3">
      <c r="A20740" t="s">
        <v>20739</v>
      </c>
      <c r="B20740" t="s">
        <v>20739</v>
      </c>
      <c r="C20740">
        <v>1</v>
      </c>
      <c r="J20740" t="s">
        <v>31259</v>
      </c>
      <c r="K20740">
        <v>1</v>
      </c>
    </row>
    <row r="20741" spans="1:11" x14ac:dyDescent="0.3">
      <c r="A20741" t="s">
        <v>20740</v>
      </c>
      <c r="B20741" t="s">
        <v>20740</v>
      </c>
      <c r="C20741">
        <v>1</v>
      </c>
      <c r="J20741" t="s">
        <v>31260</v>
      </c>
      <c r="K20741">
        <v>1</v>
      </c>
    </row>
    <row r="20742" spans="1:11" x14ac:dyDescent="0.3">
      <c r="A20742" t="s">
        <v>20741</v>
      </c>
      <c r="B20742" t="s">
        <v>20741</v>
      </c>
      <c r="C20742">
        <v>1</v>
      </c>
      <c r="J20742" t="s">
        <v>9471</v>
      </c>
      <c r="K20742">
        <v>4</v>
      </c>
    </row>
    <row r="20743" spans="1:11" x14ac:dyDescent="0.3">
      <c r="A20743" t="s">
        <v>20742</v>
      </c>
      <c r="B20743" t="s">
        <v>20742</v>
      </c>
      <c r="C20743">
        <v>1</v>
      </c>
      <c r="J20743" t="s">
        <v>31261</v>
      </c>
      <c r="K20743">
        <v>1</v>
      </c>
    </row>
    <row r="20744" spans="1:11" x14ac:dyDescent="0.3">
      <c r="A20744" t="s">
        <v>20743</v>
      </c>
      <c r="B20744" t="s">
        <v>20743</v>
      </c>
      <c r="C20744">
        <v>1</v>
      </c>
      <c r="J20744" t="s">
        <v>9472</v>
      </c>
      <c r="K20744">
        <v>4</v>
      </c>
    </row>
    <row r="20745" spans="1:11" x14ac:dyDescent="0.3">
      <c r="A20745" t="s">
        <v>20744</v>
      </c>
      <c r="B20745" t="s">
        <v>20744</v>
      </c>
      <c r="C20745">
        <v>1</v>
      </c>
      <c r="J20745" t="s">
        <v>31262</v>
      </c>
      <c r="K20745">
        <v>1</v>
      </c>
    </row>
    <row r="20746" spans="1:11" x14ac:dyDescent="0.3">
      <c r="A20746" t="s">
        <v>20745</v>
      </c>
      <c r="B20746" t="s">
        <v>20745</v>
      </c>
      <c r="C20746">
        <v>1</v>
      </c>
      <c r="J20746" t="s">
        <v>31263</v>
      </c>
      <c r="K20746">
        <v>1</v>
      </c>
    </row>
    <row r="20747" spans="1:11" x14ac:dyDescent="0.3">
      <c r="A20747" t="s">
        <v>20746</v>
      </c>
      <c r="B20747" t="s">
        <v>20746</v>
      </c>
      <c r="C20747">
        <v>1</v>
      </c>
      <c r="J20747" t="s">
        <v>31264</v>
      </c>
      <c r="K20747">
        <v>1</v>
      </c>
    </row>
    <row r="20748" spans="1:11" x14ac:dyDescent="0.3">
      <c r="A20748" t="s">
        <v>20747</v>
      </c>
      <c r="B20748" t="s">
        <v>20747</v>
      </c>
      <c r="C20748">
        <v>1</v>
      </c>
      <c r="J20748" t="s">
        <v>31265</v>
      </c>
      <c r="K20748">
        <v>1</v>
      </c>
    </row>
    <row r="20749" spans="1:11" x14ac:dyDescent="0.3">
      <c r="A20749" t="s">
        <v>20748</v>
      </c>
      <c r="B20749" t="s">
        <v>20748</v>
      </c>
      <c r="C20749">
        <v>1</v>
      </c>
      <c r="J20749" t="s">
        <v>6868</v>
      </c>
      <c r="K20749">
        <v>6</v>
      </c>
    </row>
    <row r="20750" spans="1:11" x14ac:dyDescent="0.3">
      <c r="A20750" t="s">
        <v>20749</v>
      </c>
      <c r="B20750" t="s">
        <v>20749</v>
      </c>
      <c r="C20750">
        <v>1</v>
      </c>
      <c r="J20750" t="s">
        <v>31266</v>
      </c>
      <c r="K20750">
        <v>1</v>
      </c>
    </row>
    <row r="20751" spans="1:11" x14ac:dyDescent="0.3">
      <c r="A20751" t="s">
        <v>20750</v>
      </c>
      <c r="B20751" t="s">
        <v>20750</v>
      </c>
      <c r="C20751">
        <v>1</v>
      </c>
      <c r="J20751" t="s">
        <v>16423</v>
      </c>
      <c r="K20751">
        <v>2</v>
      </c>
    </row>
    <row r="20752" spans="1:11" x14ac:dyDescent="0.3">
      <c r="A20752" t="s">
        <v>20751</v>
      </c>
      <c r="B20752" t="s">
        <v>20751</v>
      </c>
      <c r="C20752">
        <v>1</v>
      </c>
      <c r="J20752" t="s">
        <v>7984</v>
      </c>
      <c r="K20752">
        <v>5</v>
      </c>
    </row>
    <row r="20753" spans="1:11" x14ac:dyDescent="0.3">
      <c r="A20753" t="s">
        <v>20752</v>
      </c>
      <c r="B20753" t="s">
        <v>20752</v>
      </c>
      <c r="C20753">
        <v>1</v>
      </c>
      <c r="J20753" t="s">
        <v>16424</v>
      </c>
      <c r="K20753">
        <v>2</v>
      </c>
    </row>
    <row r="20754" spans="1:11" x14ac:dyDescent="0.3">
      <c r="A20754" t="s">
        <v>20753</v>
      </c>
      <c r="B20754" t="s">
        <v>20753</v>
      </c>
      <c r="C20754">
        <v>1</v>
      </c>
      <c r="J20754" t="s">
        <v>16425</v>
      </c>
      <c r="K20754">
        <v>2</v>
      </c>
    </row>
    <row r="20755" spans="1:11" x14ac:dyDescent="0.3">
      <c r="A20755" t="s">
        <v>20754</v>
      </c>
      <c r="B20755" t="s">
        <v>20754</v>
      </c>
      <c r="C20755">
        <v>1</v>
      </c>
      <c r="J20755" t="s">
        <v>31267</v>
      </c>
      <c r="K20755">
        <v>1</v>
      </c>
    </row>
    <row r="20756" spans="1:11" x14ac:dyDescent="0.3">
      <c r="A20756" t="s">
        <v>20755</v>
      </c>
      <c r="B20756" t="s">
        <v>20755</v>
      </c>
      <c r="C20756">
        <v>1</v>
      </c>
      <c r="J20756" t="s">
        <v>31268</v>
      </c>
      <c r="K20756">
        <v>1</v>
      </c>
    </row>
    <row r="20757" spans="1:11" x14ac:dyDescent="0.3">
      <c r="A20757" t="s">
        <v>20756</v>
      </c>
      <c r="B20757" t="s">
        <v>20756</v>
      </c>
      <c r="C20757">
        <v>1</v>
      </c>
      <c r="J20757" t="s">
        <v>31269</v>
      </c>
      <c r="K20757">
        <v>1</v>
      </c>
    </row>
    <row r="20758" spans="1:11" x14ac:dyDescent="0.3">
      <c r="A20758" t="s">
        <v>20757</v>
      </c>
      <c r="B20758" t="s">
        <v>20757</v>
      </c>
      <c r="C20758">
        <v>1</v>
      </c>
      <c r="J20758" t="s">
        <v>31270</v>
      </c>
      <c r="K20758">
        <v>1</v>
      </c>
    </row>
    <row r="20759" spans="1:11" x14ac:dyDescent="0.3">
      <c r="A20759" t="s">
        <v>20758</v>
      </c>
      <c r="B20759" t="s">
        <v>20758</v>
      </c>
      <c r="C20759">
        <v>1</v>
      </c>
      <c r="J20759" t="s">
        <v>31271</v>
      </c>
      <c r="K20759">
        <v>1</v>
      </c>
    </row>
    <row r="20760" spans="1:11" x14ac:dyDescent="0.3">
      <c r="A20760" t="s">
        <v>20759</v>
      </c>
      <c r="B20760" t="s">
        <v>20759</v>
      </c>
      <c r="C20760">
        <v>1</v>
      </c>
      <c r="J20760" t="s">
        <v>31272</v>
      </c>
      <c r="K20760">
        <v>1</v>
      </c>
    </row>
    <row r="20761" spans="1:11" x14ac:dyDescent="0.3">
      <c r="A20761" t="s">
        <v>20760</v>
      </c>
      <c r="B20761" t="s">
        <v>20760</v>
      </c>
      <c r="C20761">
        <v>1</v>
      </c>
      <c r="J20761" t="s">
        <v>31273</v>
      </c>
      <c r="K20761">
        <v>1</v>
      </c>
    </row>
    <row r="20762" spans="1:11" x14ac:dyDescent="0.3">
      <c r="A20762" t="s">
        <v>20761</v>
      </c>
      <c r="B20762" t="s">
        <v>20761</v>
      </c>
      <c r="C20762">
        <v>1</v>
      </c>
      <c r="J20762" t="s">
        <v>31274</v>
      </c>
      <c r="K20762">
        <v>1</v>
      </c>
    </row>
    <row r="20763" spans="1:11" x14ac:dyDescent="0.3">
      <c r="A20763" t="s">
        <v>20762</v>
      </c>
      <c r="B20763" t="s">
        <v>20762</v>
      </c>
      <c r="C20763">
        <v>1</v>
      </c>
      <c r="J20763" t="s">
        <v>31275</v>
      </c>
      <c r="K20763">
        <v>1</v>
      </c>
    </row>
    <row r="20764" spans="1:11" x14ac:dyDescent="0.3">
      <c r="A20764" t="s">
        <v>20763</v>
      </c>
      <c r="B20764" t="s">
        <v>20763</v>
      </c>
      <c r="C20764">
        <v>1</v>
      </c>
      <c r="J20764" t="s">
        <v>31276</v>
      </c>
      <c r="K20764">
        <v>1</v>
      </c>
    </row>
    <row r="20765" spans="1:11" x14ac:dyDescent="0.3">
      <c r="A20765" t="s">
        <v>20764</v>
      </c>
      <c r="B20765" t="s">
        <v>20764</v>
      </c>
      <c r="C20765">
        <v>1</v>
      </c>
      <c r="J20765" t="s">
        <v>31277</v>
      </c>
      <c r="K20765">
        <v>1</v>
      </c>
    </row>
    <row r="20766" spans="1:11" x14ac:dyDescent="0.3">
      <c r="A20766" t="s">
        <v>20765</v>
      </c>
      <c r="B20766" t="s">
        <v>20765</v>
      </c>
      <c r="C20766">
        <v>1</v>
      </c>
      <c r="J20766" t="s">
        <v>31278</v>
      </c>
      <c r="K20766">
        <v>1</v>
      </c>
    </row>
    <row r="20767" spans="1:11" x14ac:dyDescent="0.3">
      <c r="A20767" t="s">
        <v>20766</v>
      </c>
      <c r="B20767" t="s">
        <v>20766</v>
      </c>
      <c r="C20767">
        <v>1</v>
      </c>
      <c r="J20767" t="s">
        <v>31279</v>
      </c>
      <c r="K20767">
        <v>1</v>
      </c>
    </row>
    <row r="20768" spans="1:11" x14ac:dyDescent="0.3">
      <c r="A20768" t="s">
        <v>20767</v>
      </c>
      <c r="B20768" t="s">
        <v>20767</v>
      </c>
      <c r="C20768">
        <v>1</v>
      </c>
      <c r="J20768" t="s">
        <v>31280</v>
      </c>
      <c r="K20768">
        <v>1</v>
      </c>
    </row>
    <row r="20769" spans="1:11" x14ac:dyDescent="0.3">
      <c r="A20769" t="s">
        <v>20768</v>
      </c>
      <c r="B20769" t="s">
        <v>20768</v>
      </c>
      <c r="C20769">
        <v>1</v>
      </c>
      <c r="J20769" t="s">
        <v>31281</v>
      </c>
      <c r="K20769">
        <v>1</v>
      </c>
    </row>
    <row r="20770" spans="1:11" x14ac:dyDescent="0.3">
      <c r="A20770" t="s">
        <v>20769</v>
      </c>
      <c r="B20770" t="s">
        <v>20769</v>
      </c>
      <c r="C20770">
        <v>1</v>
      </c>
      <c r="J20770" t="s">
        <v>31282</v>
      </c>
      <c r="K20770">
        <v>1</v>
      </c>
    </row>
    <row r="20771" spans="1:11" x14ac:dyDescent="0.3">
      <c r="A20771" t="s">
        <v>20770</v>
      </c>
      <c r="B20771" t="s">
        <v>20770</v>
      </c>
      <c r="C20771">
        <v>1</v>
      </c>
      <c r="J20771" t="s">
        <v>31283</v>
      </c>
      <c r="K20771">
        <v>1</v>
      </c>
    </row>
    <row r="20772" spans="1:11" x14ac:dyDescent="0.3">
      <c r="A20772" t="s">
        <v>20771</v>
      </c>
      <c r="B20772" t="s">
        <v>20771</v>
      </c>
      <c r="C20772">
        <v>1</v>
      </c>
      <c r="J20772" t="s">
        <v>6869</v>
      </c>
      <c r="K20772">
        <v>6</v>
      </c>
    </row>
    <row r="20773" spans="1:11" x14ac:dyDescent="0.3">
      <c r="A20773" t="s">
        <v>20772</v>
      </c>
      <c r="B20773" t="s">
        <v>20772</v>
      </c>
      <c r="C20773">
        <v>1</v>
      </c>
      <c r="J20773" t="s">
        <v>6870</v>
      </c>
      <c r="K20773">
        <v>6</v>
      </c>
    </row>
    <row r="20774" spans="1:11" x14ac:dyDescent="0.3">
      <c r="A20774" t="s">
        <v>20773</v>
      </c>
      <c r="B20774" t="s">
        <v>20773</v>
      </c>
      <c r="C20774">
        <v>1</v>
      </c>
      <c r="J20774" t="s">
        <v>31284</v>
      </c>
      <c r="K20774">
        <v>1</v>
      </c>
    </row>
    <row r="20775" spans="1:11" x14ac:dyDescent="0.3">
      <c r="A20775" t="s">
        <v>20774</v>
      </c>
      <c r="B20775" t="s">
        <v>20774</v>
      </c>
      <c r="C20775">
        <v>1</v>
      </c>
      <c r="J20775" t="s">
        <v>16426</v>
      </c>
      <c r="K20775">
        <v>2</v>
      </c>
    </row>
    <row r="20776" spans="1:11" x14ac:dyDescent="0.3">
      <c r="A20776" t="s">
        <v>20775</v>
      </c>
      <c r="B20776" t="s">
        <v>20775</v>
      </c>
      <c r="C20776">
        <v>1</v>
      </c>
      <c r="J20776" t="s">
        <v>6871</v>
      </c>
      <c r="K20776">
        <v>6</v>
      </c>
    </row>
    <row r="20777" spans="1:11" x14ac:dyDescent="0.3">
      <c r="A20777" t="s">
        <v>20776</v>
      </c>
      <c r="B20777" t="s">
        <v>20776</v>
      </c>
      <c r="C20777">
        <v>1</v>
      </c>
      <c r="J20777" t="s">
        <v>31285</v>
      </c>
      <c r="K20777">
        <v>1</v>
      </c>
    </row>
    <row r="20778" spans="1:11" x14ac:dyDescent="0.3">
      <c r="A20778" t="s">
        <v>20777</v>
      </c>
      <c r="B20778" t="s">
        <v>20777</v>
      </c>
      <c r="C20778">
        <v>1</v>
      </c>
      <c r="J20778" t="s">
        <v>11867</v>
      </c>
      <c r="K20778">
        <v>3</v>
      </c>
    </row>
    <row r="20779" spans="1:11" x14ac:dyDescent="0.3">
      <c r="A20779" t="s">
        <v>20778</v>
      </c>
      <c r="B20779" t="s">
        <v>20778</v>
      </c>
      <c r="C20779">
        <v>1</v>
      </c>
      <c r="J20779" t="s">
        <v>31286</v>
      </c>
      <c r="K20779">
        <v>1</v>
      </c>
    </row>
    <row r="20780" spans="1:11" x14ac:dyDescent="0.3">
      <c r="A20780" t="s">
        <v>20779</v>
      </c>
      <c r="B20780" t="s">
        <v>20779</v>
      </c>
      <c r="C20780">
        <v>1</v>
      </c>
      <c r="J20780" t="s">
        <v>31287</v>
      </c>
      <c r="K20780">
        <v>1</v>
      </c>
    </row>
    <row r="20781" spans="1:11" x14ac:dyDescent="0.3">
      <c r="A20781" t="s">
        <v>20780</v>
      </c>
      <c r="B20781" t="s">
        <v>20780</v>
      </c>
      <c r="C20781">
        <v>1</v>
      </c>
      <c r="J20781" t="s">
        <v>7985</v>
      </c>
      <c r="K20781">
        <v>5</v>
      </c>
    </row>
    <row r="20782" spans="1:11" x14ac:dyDescent="0.3">
      <c r="A20782" t="s">
        <v>20781</v>
      </c>
      <c r="B20782" t="s">
        <v>20781</v>
      </c>
      <c r="C20782">
        <v>1</v>
      </c>
      <c r="J20782" t="s">
        <v>31288</v>
      </c>
      <c r="K20782">
        <v>1</v>
      </c>
    </row>
    <row r="20783" spans="1:11" x14ac:dyDescent="0.3">
      <c r="A20783" t="s">
        <v>20782</v>
      </c>
      <c r="B20783" t="s">
        <v>20782</v>
      </c>
      <c r="C20783">
        <v>1</v>
      </c>
      <c r="J20783" t="s">
        <v>549</v>
      </c>
      <c r="K20783">
        <v>91</v>
      </c>
    </row>
    <row r="20784" spans="1:11" x14ac:dyDescent="0.3">
      <c r="A20784" t="s">
        <v>20783</v>
      </c>
      <c r="B20784" t="s">
        <v>20783</v>
      </c>
      <c r="C20784">
        <v>1</v>
      </c>
      <c r="J20784" t="s">
        <v>4497</v>
      </c>
      <c r="K20784">
        <v>10</v>
      </c>
    </row>
    <row r="20785" spans="1:11" x14ac:dyDescent="0.3">
      <c r="A20785" t="s">
        <v>20784</v>
      </c>
      <c r="B20785" t="s">
        <v>20784</v>
      </c>
      <c r="C20785">
        <v>1</v>
      </c>
      <c r="J20785" t="s">
        <v>954</v>
      </c>
      <c r="K20785">
        <v>53</v>
      </c>
    </row>
    <row r="20786" spans="1:11" x14ac:dyDescent="0.3">
      <c r="A20786" t="s">
        <v>20785</v>
      </c>
      <c r="B20786" t="s">
        <v>20785</v>
      </c>
      <c r="C20786">
        <v>1</v>
      </c>
      <c r="J20786" t="s">
        <v>31289</v>
      </c>
      <c r="K20786">
        <v>1</v>
      </c>
    </row>
    <row r="20787" spans="1:11" x14ac:dyDescent="0.3">
      <c r="A20787" t="s">
        <v>20786</v>
      </c>
      <c r="B20787" t="s">
        <v>20786</v>
      </c>
      <c r="C20787">
        <v>1</v>
      </c>
      <c r="J20787" t="s">
        <v>16427</v>
      </c>
      <c r="K20787">
        <v>2</v>
      </c>
    </row>
    <row r="20788" spans="1:11" x14ac:dyDescent="0.3">
      <c r="A20788" t="s">
        <v>20787</v>
      </c>
      <c r="B20788" t="s">
        <v>20787</v>
      </c>
      <c r="C20788">
        <v>1</v>
      </c>
      <c r="J20788" t="s">
        <v>2735</v>
      </c>
      <c r="K20788">
        <v>18</v>
      </c>
    </row>
    <row r="20789" spans="1:11" x14ac:dyDescent="0.3">
      <c r="A20789" t="s">
        <v>20788</v>
      </c>
      <c r="B20789" t="s">
        <v>20788</v>
      </c>
      <c r="C20789">
        <v>1</v>
      </c>
      <c r="J20789" t="s">
        <v>11868</v>
      </c>
      <c r="K20789">
        <v>3</v>
      </c>
    </row>
    <row r="20790" spans="1:11" x14ac:dyDescent="0.3">
      <c r="A20790" t="s">
        <v>20789</v>
      </c>
      <c r="B20790" t="s">
        <v>20789</v>
      </c>
      <c r="C20790">
        <v>1</v>
      </c>
      <c r="J20790" t="s">
        <v>31290</v>
      </c>
      <c r="K20790">
        <v>1</v>
      </c>
    </row>
    <row r="20791" spans="1:11" x14ac:dyDescent="0.3">
      <c r="A20791" t="s">
        <v>20790</v>
      </c>
      <c r="B20791" t="s">
        <v>20790</v>
      </c>
      <c r="C20791">
        <v>1</v>
      </c>
      <c r="J20791" t="s">
        <v>31291</v>
      </c>
      <c r="K20791">
        <v>1</v>
      </c>
    </row>
    <row r="20792" spans="1:11" x14ac:dyDescent="0.3">
      <c r="A20792" t="s">
        <v>20791</v>
      </c>
      <c r="B20792" t="s">
        <v>20791</v>
      </c>
      <c r="C20792">
        <v>1</v>
      </c>
      <c r="J20792" t="s">
        <v>31292</v>
      </c>
      <c r="K20792">
        <v>1</v>
      </c>
    </row>
    <row r="20793" spans="1:11" x14ac:dyDescent="0.3">
      <c r="A20793" t="s">
        <v>20792</v>
      </c>
      <c r="B20793" t="s">
        <v>20792</v>
      </c>
      <c r="C20793">
        <v>1</v>
      </c>
      <c r="J20793" t="s">
        <v>31293</v>
      </c>
      <c r="K20793">
        <v>1</v>
      </c>
    </row>
    <row r="20794" spans="1:11" x14ac:dyDescent="0.3">
      <c r="A20794" t="s">
        <v>20793</v>
      </c>
      <c r="B20794" t="s">
        <v>20793</v>
      </c>
      <c r="C20794">
        <v>1</v>
      </c>
      <c r="J20794" t="s">
        <v>16428</v>
      </c>
      <c r="K20794">
        <v>2</v>
      </c>
    </row>
    <row r="20795" spans="1:11" x14ac:dyDescent="0.3">
      <c r="A20795" t="s">
        <v>20794</v>
      </c>
      <c r="B20795" t="s">
        <v>20794</v>
      </c>
      <c r="C20795">
        <v>1</v>
      </c>
      <c r="J20795" t="s">
        <v>3855</v>
      </c>
      <c r="K20795">
        <v>12</v>
      </c>
    </row>
    <row r="20796" spans="1:11" x14ac:dyDescent="0.3">
      <c r="A20796" t="s">
        <v>20795</v>
      </c>
      <c r="B20796" t="s">
        <v>20795</v>
      </c>
      <c r="C20796">
        <v>1</v>
      </c>
      <c r="J20796" t="s">
        <v>11869</v>
      </c>
      <c r="K20796">
        <v>3</v>
      </c>
    </row>
    <row r="20797" spans="1:11" x14ac:dyDescent="0.3">
      <c r="A20797" t="s">
        <v>20796</v>
      </c>
      <c r="B20797" t="s">
        <v>20796</v>
      </c>
      <c r="C20797">
        <v>1</v>
      </c>
      <c r="J20797" t="s">
        <v>31294</v>
      </c>
      <c r="K20797">
        <v>1</v>
      </c>
    </row>
    <row r="20798" spans="1:11" x14ac:dyDescent="0.3">
      <c r="A20798" t="s">
        <v>20797</v>
      </c>
      <c r="B20798" t="s">
        <v>20797</v>
      </c>
      <c r="C20798">
        <v>1</v>
      </c>
      <c r="J20798" t="s">
        <v>31295</v>
      </c>
      <c r="K20798">
        <v>1</v>
      </c>
    </row>
    <row r="20799" spans="1:11" x14ac:dyDescent="0.3">
      <c r="A20799" t="s">
        <v>20798</v>
      </c>
      <c r="B20799" t="s">
        <v>20798</v>
      </c>
      <c r="C20799">
        <v>1</v>
      </c>
      <c r="J20799" t="s">
        <v>31296</v>
      </c>
      <c r="K20799">
        <v>1</v>
      </c>
    </row>
    <row r="20800" spans="1:11" x14ac:dyDescent="0.3">
      <c r="A20800" t="s">
        <v>20799</v>
      </c>
      <c r="B20800" t="s">
        <v>20799</v>
      </c>
      <c r="C20800">
        <v>1</v>
      </c>
      <c r="J20800" t="s">
        <v>31297</v>
      </c>
      <c r="K20800">
        <v>1</v>
      </c>
    </row>
    <row r="20801" spans="1:11" x14ac:dyDescent="0.3">
      <c r="A20801" t="s">
        <v>20800</v>
      </c>
      <c r="B20801" t="s">
        <v>20800</v>
      </c>
      <c r="C20801">
        <v>1</v>
      </c>
      <c r="J20801" t="s">
        <v>31298</v>
      </c>
      <c r="K20801">
        <v>1</v>
      </c>
    </row>
    <row r="20802" spans="1:11" x14ac:dyDescent="0.3">
      <c r="A20802" t="s">
        <v>20801</v>
      </c>
      <c r="B20802" t="s">
        <v>20801</v>
      </c>
      <c r="C20802">
        <v>1</v>
      </c>
      <c r="J20802" t="s">
        <v>31299</v>
      </c>
      <c r="K20802">
        <v>1</v>
      </c>
    </row>
    <row r="20803" spans="1:11" x14ac:dyDescent="0.3">
      <c r="A20803" t="s">
        <v>20802</v>
      </c>
      <c r="B20803" t="s">
        <v>20802</v>
      </c>
      <c r="C20803">
        <v>1</v>
      </c>
      <c r="J20803" t="s">
        <v>31300</v>
      </c>
      <c r="K20803">
        <v>1</v>
      </c>
    </row>
    <row r="20804" spans="1:11" x14ac:dyDescent="0.3">
      <c r="A20804" t="s">
        <v>20803</v>
      </c>
      <c r="B20804" t="s">
        <v>20803</v>
      </c>
      <c r="C20804">
        <v>1</v>
      </c>
      <c r="J20804" t="s">
        <v>31301</v>
      </c>
      <c r="K20804">
        <v>1</v>
      </c>
    </row>
    <row r="20805" spans="1:11" x14ac:dyDescent="0.3">
      <c r="A20805" t="s">
        <v>20804</v>
      </c>
      <c r="B20805" t="s">
        <v>20804</v>
      </c>
      <c r="C20805">
        <v>1</v>
      </c>
      <c r="J20805" t="s">
        <v>31302</v>
      </c>
      <c r="K20805">
        <v>1</v>
      </c>
    </row>
    <row r="20806" spans="1:11" x14ac:dyDescent="0.3">
      <c r="A20806" t="s">
        <v>20805</v>
      </c>
      <c r="B20806" t="s">
        <v>20805</v>
      </c>
      <c r="C20806">
        <v>1</v>
      </c>
      <c r="J20806" t="s">
        <v>31303</v>
      </c>
      <c r="K20806">
        <v>1</v>
      </c>
    </row>
    <row r="20807" spans="1:11" x14ac:dyDescent="0.3">
      <c r="A20807" t="s">
        <v>20806</v>
      </c>
      <c r="B20807" t="s">
        <v>20806</v>
      </c>
      <c r="C20807">
        <v>1</v>
      </c>
      <c r="J20807" t="s">
        <v>31304</v>
      </c>
      <c r="K20807">
        <v>1</v>
      </c>
    </row>
    <row r="20808" spans="1:11" x14ac:dyDescent="0.3">
      <c r="A20808" t="s">
        <v>20807</v>
      </c>
      <c r="B20808" t="s">
        <v>20807</v>
      </c>
      <c r="C20808">
        <v>1</v>
      </c>
      <c r="J20808" t="s">
        <v>31305</v>
      </c>
      <c r="K20808">
        <v>1</v>
      </c>
    </row>
    <row r="20809" spans="1:11" x14ac:dyDescent="0.3">
      <c r="A20809" t="s">
        <v>20808</v>
      </c>
      <c r="B20809" t="s">
        <v>20808</v>
      </c>
      <c r="C20809">
        <v>1</v>
      </c>
      <c r="J20809" t="s">
        <v>1934</v>
      </c>
      <c r="K20809">
        <v>26</v>
      </c>
    </row>
    <row r="20810" spans="1:11" x14ac:dyDescent="0.3">
      <c r="A20810" t="s">
        <v>20809</v>
      </c>
      <c r="B20810" t="s">
        <v>20809</v>
      </c>
      <c r="C20810">
        <v>1</v>
      </c>
      <c r="J20810" t="s">
        <v>31306</v>
      </c>
      <c r="K20810">
        <v>1</v>
      </c>
    </row>
    <row r="20811" spans="1:11" x14ac:dyDescent="0.3">
      <c r="A20811" t="s">
        <v>20810</v>
      </c>
      <c r="B20811" t="s">
        <v>20810</v>
      </c>
      <c r="C20811">
        <v>1</v>
      </c>
      <c r="J20811" t="s">
        <v>31307</v>
      </c>
      <c r="K20811">
        <v>1</v>
      </c>
    </row>
    <row r="20812" spans="1:11" x14ac:dyDescent="0.3">
      <c r="A20812" t="s">
        <v>20811</v>
      </c>
      <c r="B20812" t="s">
        <v>20811</v>
      </c>
      <c r="C20812">
        <v>1</v>
      </c>
      <c r="J20812" t="s">
        <v>9473</v>
      </c>
      <c r="K20812">
        <v>4</v>
      </c>
    </row>
    <row r="20813" spans="1:11" x14ac:dyDescent="0.3">
      <c r="A20813" t="s">
        <v>20812</v>
      </c>
      <c r="B20813" t="s">
        <v>20812</v>
      </c>
      <c r="C20813">
        <v>1</v>
      </c>
      <c r="J20813" t="s">
        <v>7986</v>
      </c>
      <c r="K20813">
        <v>5</v>
      </c>
    </row>
    <row r="20814" spans="1:11" x14ac:dyDescent="0.3">
      <c r="A20814" t="s">
        <v>20813</v>
      </c>
      <c r="B20814" t="s">
        <v>20813</v>
      </c>
      <c r="C20814">
        <v>1</v>
      </c>
      <c r="J20814" t="s">
        <v>31308</v>
      </c>
      <c r="K20814">
        <v>1</v>
      </c>
    </row>
    <row r="20815" spans="1:11" x14ac:dyDescent="0.3">
      <c r="A20815" t="s">
        <v>20814</v>
      </c>
      <c r="B20815" t="s">
        <v>20814</v>
      </c>
      <c r="C20815">
        <v>1</v>
      </c>
      <c r="J20815" t="s">
        <v>31309</v>
      </c>
      <c r="K20815">
        <v>1</v>
      </c>
    </row>
    <row r="20816" spans="1:11" x14ac:dyDescent="0.3">
      <c r="A20816" t="s">
        <v>20815</v>
      </c>
      <c r="B20816" t="s">
        <v>20815</v>
      </c>
      <c r="C20816">
        <v>1</v>
      </c>
      <c r="J20816" t="s">
        <v>31310</v>
      </c>
      <c r="K20816">
        <v>1</v>
      </c>
    </row>
    <row r="20817" spans="1:11" x14ac:dyDescent="0.3">
      <c r="A20817" t="s">
        <v>20816</v>
      </c>
      <c r="B20817" t="s">
        <v>20816</v>
      </c>
      <c r="C20817">
        <v>1</v>
      </c>
      <c r="J20817" t="s">
        <v>31311</v>
      </c>
      <c r="K20817">
        <v>1</v>
      </c>
    </row>
    <row r="20818" spans="1:11" x14ac:dyDescent="0.3">
      <c r="A20818" t="s">
        <v>20817</v>
      </c>
      <c r="B20818" t="s">
        <v>20817</v>
      </c>
      <c r="C20818">
        <v>1</v>
      </c>
      <c r="J20818" t="s">
        <v>31312</v>
      </c>
      <c r="K20818">
        <v>1</v>
      </c>
    </row>
    <row r="20819" spans="1:11" x14ac:dyDescent="0.3">
      <c r="A20819" t="s">
        <v>20818</v>
      </c>
      <c r="B20819" t="s">
        <v>20818</v>
      </c>
      <c r="C20819">
        <v>1</v>
      </c>
      <c r="J20819" t="s">
        <v>31313</v>
      </c>
      <c r="K20819">
        <v>1</v>
      </c>
    </row>
    <row r="20820" spans="1:11" x14ac:dyDescent="0.3">
      <c r="A20820" t="s">
        <v>20819</v>
      </c>
      <c r="B20820" t="s">
        <v>20819</v>
      </c>
      <c r="C20820">
        <v>1</v>
      </c>
      <c r="J20820" t="s">
        <v>31314</v>
      </c>
      <c r="K20820">
        <v>1</v>
      </c>
    </row>
    <row r="20821" spans="1:11" x14ac:dyDescent="0.3">
      <c r="A20821" t="s">
        <v>20820</v>
      </c>
      <c r="B20821" t="s">
        <v>20820</v>
      </c>
      <c r="C20821">
        <v>1</v>
      </c>
      <c r="J20821" t="s">
        <v>31315</v>
      </c>
      <c r="K20821">
        <v>1</v>
      </c>
    </row>
    <row r="20822" spans="1:11" x14ac:dyDescent="0.3">
      <c r="A20822" t="s">
        <v>20821</v>
      </c>
      <c r="B20822" t="s">
        <v>20821</v>
      </c>
      <c r="C20822">
        <v>1</v>
      </c>
      <c r="J20822" t="s">
        <v>31316</v>
      </c>
      <c r="K20822">
        <v>1</v>
      </c>
    </row>
    <row r="20823" spans="1:11" x14ac:dyDescent="0.3">
      <c r="A20823" t="s">
        <v>20822</v>
      </c>
      <c r="B20823" t="s">
        <v>20822</v>
      </c>
      <c r="C20823">
        <v>1</v>
      </c>
      <c r="J20823" t="s">
        <v>31317</v>
      </c>
      <c r="K20823">
        <v>1</v>
      </c>
    </row>
    <row r="20824" spans="1:11" x14ac:dyDescent="0.3">
      <c r="A20824" t="s">
        <v>20823</v>
      </c>
      <c r="B20824" t="s">
        <v>20823</v>
      </c>
      <c r="C20824">
        <v>1</v>
      </c>
      <c r="J20824" t="s">
        <v>9474</v>
      </c>
      <c r="K20824">
        <v>4</v>
      </c>
    </row>
    <row r="20825" spans="1:11" x14ac:dyDescent="0.3">
      <c r="A20825" t="s">
        <v>20824</v>
      </c>
      <c r="B20825" t="s">
        <v>20824</v>
      </c>
      <c r="C20825">
        <v>1</v>
      </c>
      <c r="J20825" t="s">
        <v>31318</v>
      </c>
      <c r="K20825">
        <v>1</v>
      </c>
    </row>
    <row r="20826" spans="1:11" x14ac:dyDescent="0.3">
      <c r="A20826" t="s">
        <v>20825</v>
      </c>
      <c r="B20826" t="s">
        <v>20825</v>
      </c>
      <c r="C20826">
        <v>1</v>
      </c>
      <c r="J20826" t="s">
        <v>31319</v>
      </c>
      <c r="K20826">
        <v>1</v>
      </c>
    </row>
    <row r="20827" spans="1:11" x14ac:dyDescent="0.3">
      <c r="A20827" t="s">
        <v>20826</v>
      </c>
      <c r="B20827" t="s">
        <v>20826</v>
      </c>
      <c r="C20827">
        <v>1</v>
      </c>
      <c r="J20827" t="s">
        <v>9475</v>
      </c>
      <c r="K20827">
        <v>4</v>
      </c>
    </row>
    <row r="20828" spans="1:11" x14ac:dyDescent="0.3">
      <c r="A20828" t="s">
        <v>20827</v>
      </c>
      <c r="B20828" t="s">
        <v>20827</v>
      </c>
      <c r="C20828">
        <v>1</v>
      </c>
      <c r="J20828" t="s">
        <v>31320</v>
      </c>
      <c r="K20828">
        <v>1</v>
      </c>
    </row>
    <row r="20829" spans="1:11" x14ac:dyDescent="0.3">
      <c r="A20829" t="s">
        <v>20828</v>
      </c>
      <c r="B20829" t="s">
        <v>20828</v>
      </c>
      <c r="C20829">
        <v>1</v>
      </c>
      <c r="J20829" t="s">
        <v>31321</v>
      </c>
      <c r="K20829">
        <v>1</v>
      </c>
    </row>
    <row r="20830" spans="1:11" x14ac:dyDescent="0.3">
      <c r="A20830" t="s">
        <v>20829</v>
      </c>
      <c r="B20830" t="s">
        <v>20829</v>
      </c>
      <c r="C20830">
        <v>1</v>
      </c>
      <c r="J20830" t="s">
        <v>31322</v>
      </c>
      <c r="K20830">
        <v>1</v>
      </c>
    </row>
    <row r="20831" spans="1:11" x14ac:dyDescent="0.3">
      <c r="A20831" t="s">
        <v>20830</v>
      </c>
      <c r="B20831" t="s">
        <v>20830</v>
      </c>
      <c r="C20831">
        <v>1</v>
      </c>
      <c r="J20831" t="s">
        <v>31323</v>
      </c>
      <c r="K20831">
        <v>1</v>
      </c>
    </row>
    <row r="20832" spans="1:11" x14ac:dyDescent="0.3">
      <c r="A20832" t="s">
        <v>20831</v>
      </c>
      <c r="B20832" t="s">
        <v>20831</v>
      </c>
      <c r="C20832">
        <v>1</v>
      </c>
      <c r="J20832" t="s">
        <v>31324</v>
      </c>
      <c r="K20832">
        <v>1</v>
      </c>
    </row>
    <row r="20833" spans="1:11" x14ac:dyDescent="0.3">
      <c r="A20833" t="s">
        <v>20832</v>
      </c>
      <c r="B20833" t="s">
        <v>20832</v>
      </c>
      <c r="C20833">
        <v>1</v>
      </c>
      <c r="J20833" t="s">
        <v>31325</v>
      </c>
      <c r="K20833">
        <v>1</v>
      </c>
    </row>
    <row r="20834" spans="1:11" x14ac:dyDescent="0.3">
      <c r="A20834" t="s">
        <v>20833</v>
      </c>
      <c r="B20834" t="s">
        <v>20833</v>
      </c>
      <c r="C20834">
        <v>1</v>
      </c>
      <c r="J20834" t="s">
        <v>11870</v>
      </c>
      <c r="K20834">
        <v>3</v>
      </c>
    </row>
    <row r="20835" spans="1:11" x14ac:dyDescent="0.3">
      <c r="A20835" t="s">
        <v>20834</v>
      </c>
      <c r="B20835" t="s">
        <v>20834</v>
      </c>
      <c r="C20835">
        <v>1</v>
      </c>
      <c r="J20835" t="s">
        <v>6872</v>
      </c>
      <c r="K20835">
        <v>6</v>
      </c>
    </row>
    <row r="20836" spans="1:11" x14ac:dyDescent="0.3">
      <c r="A20836" t="s">
        <v>20835</v>
      </c>
      <c r="B20836" t="s">
        <v>20835</v>
      </c>
      <c r="C20836">
        <v>1</v>
      </c>
      <c r="J20836" t="s">
        <v>31326</v>
      </c>
      <c r="K20836">
        <v>1</v>
      </c>
    </row>
    <row r="20837" spans="1:11" x14ac:dyDescent="0.3">
      <c r="A20837" t="s">
        <v>20836</v>
      </c>
      <c r="B20837" t="s">
        <v>20836</v>
      </c>
      <c r="C20837">
        <v>1</v>
      </c>
      <c r="J20837" t="s">
        <v>16429</v>
      </c>
      <c r="K20837">
        <v>2</v>
      </c>
    </row>
    <row r="20838" spans="1:11" x14ac:dyDescent="0.3">
      <c r="A20838" t="s">
        <v>20837</v>
      </c>
      <c r="B20838" t="s">
        <v>20837</v>
      </c>
      <c r="C20838">
        <v>1</v>
      </c>
      <c r="J20838" t="s">
        <v>31327</v>
      </c>
      <c r="K20838">
        <v>1</v>
      </c>
    </row>
    <row r="20839" spans="1:11" x14ac:dyDescent="0.3">
      <c r="A20839" t="s">
        <v>20838</v>
      </c>
      <c r="B20839" t="s">
        <v>20838</v>
      </c>
      <c r="C20839">
        <v>1</v>
      </c>
      <c r="J20839" t="s">
        <v>31328</v>
      </c>
      <c r="K20839">
        <v>1</v>
      </c>
    </row>
    <row r="20840" spans="1:11" x14ac:dyDescent="0.3">
      <c r="A20840" t="s">
        <v>20839</v>
      </c>
      <c r="B20840" t="s">
        <v>20839</v>
      </c>
      <c r="C20840">
        <v>1</v>
      </c>
      <c r="J20840" t="s">
        <v>31329</v>
      </c>
      <c r="K20840">
        <v>1</v>
      </c>
    </row>
    <row r="20841" spans="1:11" x14ac:dyDescent="0.3">
      <c r="A20841" t="s">
        <v>20840</v>
      </c>
      <c r="B20841" t="s">
        <v>20840</v>
      </c>
      <c r="C20841">
        <v>1</v>
      </c>
      <c r="J20841" t="s">
        <v>31330</v>
      </c>
      <c r="K20841">
        <v>1</v>
      </c>
    </row>
    <row r="20842" spans="1:11" x14ac:dyDescent="0.3">
      <c r="A20842" t="s">
        <v>20841</v>
      </c>
      <c r="B20842" t="s">
        <v>20841</v>
      </c>
      <c r="C20842">
        <v>1</v>
      </c>
      <c r="J20842" t="s">
        <v>4498</v>
      </c>
      <c r="K20842">
        <v>10</v>
      </c>
    </row>
    <row r="20843" spans="1:11" x14ac:dyDescent="0.3">
      <c r="A20843" t="s">
        <v>20842</v>
      </c>
      <c r="B20843" t="s">
        <v>20842</v>
      </c>
      <c r="C20843">
        <v>1</v>
      </c>
      <c r="J20843" t="s">
        <v>31331</v>
      </c>
      <c r="K20843">
        <v>1</v>
      </c>
    </row>
    <row r="20844" spans="1:11" x14ac:dyDescent="0.3">
      <c r="A20844" t="s">
        <v>20843</v>
      </c>
      <c r="B20844" t="s">
        <v>20843</v>
      </c>
      <c r="C20844">
        <v>1</v>
      </c>
      <c r="J20844" t="s">
        <v>6873</v>
      </c>
      <c r="K20844">
        <v>6</v>
      </c>
    </row>
    <row r="20845" spans="1:11" x14ac:dyDescent="0.3">
      <c r="A20845" t="s">
        <v>20844</v>
      </c>
      <c r="B20845" t="s">
        <v>20844</v>
      </c>
      <c r="C20845">
        <v>1</v>
      </c>
      <c r="J20845" t="s">
        <v>6874</v>
      </c>
      <c r="K20845">
        <v>6</v>
      </c>
    </row>
    <row r="20846" spans="1:11" x14ac:dyDescent="0.3">
      <c r="A20846" t="s">
        <v>20845</v>
      </c>
      <c r="B20846" t="s">
        <v>20845</v>
      </c>
      <c r="C20846">
        <v>1</v>
      </c>
      <c r="J20846" t="s">
        <v>9476</v>
      </c>
      <c r="K20846">
        <v>4</v>
      </c>
    </row>
    <row r="20847" spans="1:11" x14ac:dyDescent="0.3">
      <c r="A20847" t="s">
        <v>20846</v>
      </c>
      <c r="B20847" t="s">
        <v>20846</v>
      </c>
      <c r="C20847">
        <v>1</v>
      </c>
      <c r="J20847" t="s">
        <v>31332</v>
      </c>
      <c r="K20847">
        <v>1</v>
      </c>
    </row>
    <row r="20848" spans="1:11" x14ac:dyDescent="0.3">
      <c r="A20848" t="s">
        <v>20847</v>
      </c>
      <c r="B20848" t="s">
        <v>20847</v>
      </c>
      <c r="C20848">
        <v>1</v>
      </c>
      <c r="J20848" t="s">
        <v>31333</v>
      </c>
      <c r="K20848">
        <v>1</v>
      </c>
    </row>
    <row r="20849" spans="1:11" x14ac:dyDescent="0.3">
      <c r="A20849" t="s">
        <v>20848</v>
      </c>
      <c r="B20849" t="s">
        <v>20848</v>
      </c>
      <c r="C20849">
        <v>1</v>
      </c>
      <c r="J20849" t="s">
        <v>31334</v>
      </c>
      <c r="K20849">
        <v>1</v>
      </c>
    </row>
    <row r="20850" spans="1:11" x14ac:dyDescent="0.3">
      <c r="A20850" t="s">
        <v>20849</v>
      </c>
      <c r="B20850" t="s">
        <v>20849</v>
      </c>
      <c r="C20850">
        <v>1</v>
      </c>
      <c r="J20850" t="s">
        <v>31335</v>
      </c>
      <c r="K20850">
        <v>1</v>
      </c>
    </row>
    <row r="20851" spans="1:11" x14ac:dyDescent="0.3">
      <c r="A20851" t="s">
        <v>20850</v>
      </c>
      <c r="B20851" t="s">
        <v>20850</v>
      </c>
      <c r="C20851">
        <v>1</v>
      </c>
      <c r="J20851" t="s">
        <v>31336</v>
      </c>
      <c r="K20851">
        <v>1</v>
      </c>
    </row>
    <row r="20852" spans="1:11" x14ac:dyDescent="0.3">
      <c r="A20852" t="s">
        <v>20851</v>
      </c>
      <c r="B20852" t="s">
        <v>20851</v>
      </c>
      <c r="C20852">
        <v>1</v>
      </c>
      <c r="J20852" t="s">
        <v>31337</v>
      </c>
      <c r="K20852">
        <v>1</v>
      </c>
    </row>
    <row r="20853" spans="1:11" x14ac:dyDescent="0.3">
      <c r="A20853" t="s">
        <v>20852</v>
      </c>
      <c r="B20853" t="s">
        <v>20852</v>
      </c>
      <c r="C20853">
        <v>1</v>
      </c>
      <c r="J20853" t="s">
        <v>31338</v>
      </c>
      <c r="K20853">
        <v>1</v>
      </c>
    </row>
    <row r="20854" spans="1:11" x14ac:dyDescent="0.3">
      <c r="A20854" t="s">
        <v>20853</v>
      </c>
      <c r="B20854" t="s">
        <v>20853</v>
      </c>
      <c r="C20854">
        <v>1</v>
      </c>
      <c r="J20854" t="s">
        <v>31339</v>
      </c>
      <c r="K20854">
        <v>1</v>
      </c>
    </row>
    <row r="20855" spans="1:11" x14ac:dyDescent="0.3">
      <c r="A20855" t="s">
        <v>20854</v>
      </c>
      <c r="B20855" t="s">
        <v>20854</v>
      </c>
      <c r="C20855">
        <v>1</v>
      </c>
      <c r="J20855" t="s">
        <v>31340</v>
      </c>
      <c r="K20855">
        <v>1</v>
      </c>
    </row>
    <row r="20856" spans="1:11" x14ac:dyDescent="0.3">
      <c r="A20856" t="s">
        <v>20855</v>
      </c>
      <c r="B20856" t="s">
        <v>20855</v>
      </c>
      <c r="C20856">
        <v>1</v>
      </c>
      <c r="J20856" t="s">
        <v>16430</v>
      </c>
      <c r="K20856">
        <v>2</v>
      </c>
    </row>
    <row r="20857" spans="1:11" x14ac:dyDescent="0.3">
      <c r="A20857" t="s">
        <v>20856</v>
      </c>
      <c r="B20857" t="s">
        <v>20856</v>
      </c>
      <c r="C20857">
        <v>1</v>
      </c>
      <c r="J20857" t="s">
        <v>31341</v>
      </c>
      <c r="K20857">
        <v>1</v>
      </c>
    </row>
    <row r="20858" spans="1:11" x14ac:dyDescent="0.3">
      <c r="A20858" t="s">
        <v>20857</v>
      </c>
      <c r="B20858" t="s">
        <v>20857</v>
      </c>
      <c r="C20858">
        <v>1</v>
      </c>
      <c r="J20858" t="s">
        <v>16431</v>
      </c>
      <c r="K20858">
        <v>2</v>
      </c>
    </row>
    <row r="20859" spans="1:11" x14ac:dyDescent="0.3">
      <c r="A20859" t="s">
        <v>20858</v>
      </c>
      <c r="B20859" t="s">
        <v>20858</v>
      </c>
      <c r="C20859">
        <v>1</v>
      </c>
      <c r="J20859" t="s">
        <v>31342</v>
      </c>
      <c r="K20859">
        <v>1</v>
      </c>
    </row>
    <row r="20860" spans="1:11" x14ac:dyDescent="0.3">
      <c r="A20860" t="s">
        <v>20859</v>
      </c>
      <c r="B20860" t="s">
        <v>20859</v>
      </c>
      <c r="C20860">
        <v>1</v>
      </c>
      <c r="J20860" t="s">
        <v>31343</v>
      </c>
      <c r="K20860">
        <v>1</v>
      </c>
    </row>
    <row r="20861" spans="1:11" x14ac:dyDescent="0.3">
      <c r="A20861" t="s">
        <v>20860</v>
      </c>
      <c r="B20861" t="s">
        <v>20860</v>
      </c>
      <c r="C20861">
        <v>1</v>
      </c>
      <c r="J20861" t="s">
        <v>6066</v>
      </c>
      <c r="K20861">
        <v>7</v>
      </c>
    </row>
    <row r="20862" spans="1:11" x14ac:dyDescent="0.3">
      <c r="A20862" t="s">
        <v>20861</v>
      </c>
      <c r="B20862" t="s">
        <v>20861</v>
      </c>
      <c r="C20862">
        <v>1</v>
      </c>
      <c r="J20862" t="s">
        <v>858</v>
      </c>
      <c r="K20862">
        <v>59</v>
      </c>
    </row>
    <row r="20863" spans="1:11" x14ac:dyDescent="0.3">
      <c r="A20863" t="s">
        <v>20862</v>
      </c>
      <c r="B20863" t="s">
        <v>20862</v>
      </c>
      <c r="C20863">
        <v>1</v>
      </c>
      <c r="J20863" t="s">
        <v>6067</v>
      </c>
      <c r="K20863">
        <v>7</v>
      </c>
    </row>
    <row r="20864" spans="1:11" x14ac:dyDescent="0.3">
      <c r="A20864" t="s">
        <v>20863</v>
      </c>
      <c r="B20864" t="s">
        <v>20863</v>
      </c>
      <c r="C20864">
        <v>1</v>
      </c>
      <c r="J20864" t="s">
        <v>31344</v>
      </c>
      <c r="K20864">
        <v>1</v>
      </c>
    </row>
    <row r="20865" spans="1:11" x14ac:dyDescent="0.3">
      <c r="A20865" t="s">
        <v>20864</v>
      </c>
      <c r="B20865" t="s">
        <v>20864</v>
      </c>
      <c r="C20865">
        <v>1</v>
      </c>
      <c r="J20865" t="s">
        <v>31345</v>
      </c>
      <c r="K20865">
        <v>1</v>
      </c>
    </row>
    <row r="20866" spans="1:11" x14ac:dyDescent="0.3">
      <c r="A20866" t="s">
        <v>20865</v>
      </c>
      <c r="B20866" t="s">
        <v>20865</v>
      </c>
      <c r="C20866">
        <v>1</v>
      </c>
      <c r="J20866" t="s">
        <v>4142</v>
      </c>
      <c r="K20866">
        <v>11</v>
      </c>
    </row>
    <row r="20867" spans="1:11" x14ac:dyDescent="0.3">
      <c r="A20867" t="s">
        <v>20866</v>
      </c>
      <c r="B20867" t="s">
        <v>20866</v>
      </c>
      <c r="C20867">
        <v>1</v>
      </c>
      <c r="J20867" t="s">
        <v>4499</v>
      </c>
      <c r="K20867">
        <v>10</v>
      </c>
    </row>
    <row r="20868" spans="1:11" x14ac:dyDescent="0.3">
      <c r="A20868" t="s">
        <v>20867</v>
      </c>
      <c r="B20868" t="s">
        <v>20867</v>
      </c>
      <c r="C20868">
        <v>1</v>
      </c>
      <c r="J20868" t="s">
        <v>16432</v>
      </c>
      <c r="K20868">
        <v>2</v>
      </c>
    </row>
    <row r="20869" spans="1:11" x14ac:dyDescent="0.3">
      <c r="A20869" t="s">
        <v>20868</v>
      </c>
      <c r="B20869" t="s">
        <v>20868</v>
      </c>
      <c r="C20869">
        <v>1</v>
      </c>
      <c r="J20869" t="s">
        <v>31346</v>
      </c>
      <c r="K20869">
        <v>1</v>
      </c>
    </row>
    <row r="20870" spans="1:11" x14ac:dyDescent="0.3">
      <c r="A20870" t="s">
        <v>20869</v>
      </c>
      <c r="B20870" t="s">
        <v>20869</v>
      </c>
      <c r="C20870">
        <v>1</v>
      </c>
      <c r="J20870" t="s">
        <v>31347</v>
      </c>
      <c r="K20870">
        <v>1</v>
      </c>
    </row>
    <row r="20871" spans="1:11" x14ac:dyDescent="0.3">
      <c r="A20871" t="s">
        <v>20870</v>
      </c>
      <c r="B20871" t="s">
        <v>20870</v>
      </c>
      <c r="C20871">
        <v>1</v>
      </c>
      <c r="J20871" t="s">
        <v>31348</v>
      </c>
      <c r="K20871">
        <v>1</v>
      </c>
    </row>
    <row r="20872" spans="1:11" x14ac:dyDescent="0.3">
      <c r="A20872" t="s">
        <v>20871</v>
      </c>
      <c r="B20872" t="s">
        <v>20871</v>
      </c>
      <c r="C20872">
        <v>1</v>
      </c>
      <c r="J20872" t="s">
        <v>31349</v>
      </c>
      <c r="K20872">
        <v>1</v>
      </c>
    </row>
    <row r="20873" spans="1:11" x14ac:dyDescent="0.3">
      <c r="A20873" t="s">
        <v>20872</v>
      </c>
      <c r="B20873" t="s">
        <v>20872</v>
      </c>
      <c r="C20873">
        <v>1</v>
      </c>
      <c r="J20873" t="s">
        <v>16433</v>
      </c>
      <c r="K20873">
        <v>2</v>
      </c>
    </row>
    <row r="20874" spans="1:11" x14ac:dyDescent="0.3">
      <c r="A20874" t="s">
        <v>20873</v>
      </c>
      <c r="B20874" t="s">
        <v>20873</v>
      </c>
      <c r="C20874">
        <v>1</v>
      </c>
      <c r="J20874" t="s">
        <v>3415</v>
      </c>
      <c r="K20874">
        <v>14</v>
      </c>
    </row>
    <row r="20875" spans="1:11" x14ac:dyDescent="0.3">
      <c r="A20875" t="s">
        <v>20874</v>
      </c>
      <c r="B20875" t="s">
        <v>20874</v>
      </c>
      <c r="C20875">
        <v>1</v>
      </c>
      <c r="J20875" t="s">
        <v>31350</v>
      </c>
      <c r="K20875">
        <v>1</v>
      </c>
    </row>
    <row r="20876" spans="1:11" x14ac:dyDescent="0.3">
      <c r="A20876" t="s">
        <v>20875</v>
      </c>
      <c r="B20876" t="s">
        <v>20875</v>
      </c>
      <c r="C20876">
        <v>1</v>
      </c>
      <c r="J20876" t="s">
        <v>11871</v>
      </c>
      <c r="K20876">
        <v>3</v>
      </c>
    </row>
    <row r="20877" spans="1:11" x14ac:dyDescent="0.3">
      <c r="A20877" t="s">
        <v>20876</v>
      </c>
      <c r="B20877" t="s">
        <v>20876</v>
      </c>
      <c r="C20877">
        <v>1</v>
      </c>
      <c r="J20877" t="s">
        <v>31351</v>
      </c>
      <c r="K20877">
        <v>1</v>
      </c>
    </row>
    <row r="20878" spans="1:11" x14ac:dyDescent="0.3">
      <c r="A20878" t="s">
        <v>20877</v>
      </c>
      <c r="B20878" t="s">
        <v>20877</v>
      </c>
      <c r="C20878">
        <v>1</v>
      </c>
      <c r="J20878" t="s">
        <v>6875</v>
      </c>
      <c r="K20878">
        <v>6</v>
      </c>
    </row>
    <row r="20879" spans="1:11" x14ac:dyDescent="0.3">
      <c r="A20879" t="s">
        <v>20878</v>
      </c>
      <c r="B20879" t="s">
        <v>20878</v>
      </c>
      <c r="C20879">
        <v>1</v>
      </c>
      <c r="J20879" t="s">
        <v>31352</v>
      </c>
      <c r="K20879">
        <v>1</v>
      </c>
    </row>
    <row r="20880" spans="1:11" x14ac:dyDescent="0.3">
      <c r="A20880" t="s">
        <v>20879</v>
      </c>
      <c r="B20880" t="s">
        <v>20879</v>
      </c>
      <c r="C20880">
        <v>1</v>
      </c>
      <c r="J20880" t="s">
        <v>31353</v>
      </c>
      <c r="K20880">
        <v>1</v>
      </c>
    </row>
    <row r="20881" spans="1:11" x14ac:dyDescent="0.3">
      <c r="A20881" t="s">
        <v>20880</v>
      </c>
      <c r="B20881" t="s">
        <v>20880</v>
      </c>
      <c r="C20881">
        <v>1</v>
      </c>
      <c r="J20881" t="s">
        <v>4143</v>
      </c>
      <c r="K20881">
        <v>11</v>
      </c>
    </row>
    <row r="20882" spans="1:11" x14ac:dyDescent="0.3">
      <c r="A20882" t="s">
        <v>20881</v>
      </c>
      <c r="B20882" t="s">
        <v>20881</v>
      </c>
      <c r="C20882">
        <v>1</v>
      </c>
      <c r="J20882" t="s">
        <v>31354</v>
      </c>
      <c r="K20882">
        <v>1</v>
      </c>
    </row>
    <row r="20883" spans="1:11" x14ac:dyDescent="0.3">
      <c r="A20883" t="s">
        <v>20882</v>
      </c>
      <c r="B20883" t="s">
        <v>20882</v>
      </c>
      <c r="C20883">
        <v>1</v>
      </c>
      <c r="J20883" t="s">
        <v>31355</v>
      </c>
      <c r="K20883">
        <v>1</v>
      </c>
    </row>
    <row r="20884" spans="1:11" x14ac:dyDescent="0.3">
      <c r="A20884" t="s">
        <v>20883</v>
      </c>
      <c r="B20884" t="s">
        <v>20883</v>
      </c>
      <c r="C20884">
        <v>1</v>
      </c>
      <c r="J20884" t="s">
        <v>31356</v>
      </c>
      <c r="K20884">
        <v>1</v>
      </c>
    </row>
    <row r="20885" spans="1:11" x14ac:dyDescent="0.3">
      <c r="A20885" t="s">
        <v>20884</v>
      </c>
      <c r="B20885" t="s">
        <v>20884</v>
      </c>
      <c r="C20885">
        <v>1</v>
      </c>
      <c r="J20885" t="s">
        <v>31357</v>
      </c>
      <c r="K20885">
        <v>1</v>
      </c>
    </row>
    <row r="20886" spans="1:11" x14ac:dyDescent="0.3">
      <c r="A20886" t="s">
        <v>20885</v>
      </c>
      <c r="B20886" t="s">
        <v>20885</v>
      </c>
      <c r="C20886">
        <v>1</v>
      </c>
      <c r="J20886" t="s">
        <v>31358</v>
      </c>
      <c r="K20886">
        <v>1</v>
      </c>
    </row>
    <row r="20887" spans="1:11" x14ac:dyDescent="0.3">
      <c r="A20887" t="s">
        <v>20886</v>
      </c>
      <c r="B20887" t="s">
        <v>20886</v>
      </c>
      <c r="C20887">
        <v>1</v>
      </c>
      <c r="J20887" t="s">
        <v>16434</v>
      </c>
      <c r="K20887">
        <v>2</v>
      </c>
    </row>
    <row r="20888" spans="1:11" x14ac:dyDescent="0.3">
      <c r="A20888" t="s">
        <v>20887</v>
      </c>
      <c r="B20888" t="s">
        <v>20887</v>
      </c>
      <c r="C20888">
        <v>1</v>
      </c>
      <c r="J20888" t="s">
        <v>31359</v>
      </c>
      <c r="K20888">
        <v>1</v>
      </c>
    </row>
    <row r="20889" spans="1:11" x14ac:dyDescent="0.3">
      <c r="A20889" t="s">
        <v>20888</v>
      </c>
      <c r="B20889" t="s">
        <v>20888</v>
      </c>
      <c r="C20889">
        <v>1</v>
      </c>
      <c r="J20889" t="s">
        <v>31360</v>
      </c>
      <c r="K20889">
        <v>1</v>
      </c>
    </row>
    <row r="20890" spans="1:11" x14ac:dyDescent="0.3">
      <c r="A20890" t="s">
        <v>20889</v>
      </c>
      <c r="B20890" t="s">
        <v>20889</v>
      </c>
      <c r="C20890">
        <v>1</v>
      </c>
      <c r="J20890" t="s">
        <v>31361</v>
      </c>
      <c r="K20890">
        <v>1</v>
      </c>
    </row>
    <row r="20891" spans="1:11" x14ac:dyDescent="0.3">
      <c r="A20891" t="s">
        <v>20890</v>
      </c>
      <c r="B20891" t="s">
        <v>20890</v>
      </c>
      <c r="C20891">
        <v>1</v>
      </c>
      <c r="J20891" t="s">
        <v>31362</v>
      </c>
      <c r="K20891">
        <v>1</v>
      </c>
    </row>
    <row r="20892" spans="1:11" x14ac:dyDescent="0.3">
      <c r="A20892" t="s">
        <v>20891</v>
      </c>
      <c r="B20892" t="s">
        <v>20891</v>
      </c>
      <c r="C20892">
        <v>1</v>
      </c>
      <c r="J20892" t="s">
        <v>31363</v>
      </c>
      <c r="K20892">
        <v>1</v>
      </c>
    </row>
    <row r="20893" spans="1:11" x14ac:dyDescent="0.3">
      <c r="A20893" t="s">
        <v>20892</v>
      </c>
      <c r="B20893" t="s">
        <v>20892</v>
      </c>
      <c r="C20893">
        <v>1</v>
      </c>
      <c r="J20893" t="s">
        <v>31364</v>
      </c>
      <c r="K20893">
        <v>1</v>
      </c>
    </row>
    <row r="20894" spans="1:11" x14ac:dyDescent="0.3">
      <c r="A20894" t="s">
        <v>20893</v>
      </c>
      <c r="B20894" t="s">
        <v>20893</v>
      </c>
      <c r="C20894">
        <v>1</v>
      </c>
      <c r="J20894" t="s">
        <v>2377</v>
      </c>
      <c r="K20894">
        <v>21</v>
      </c>
    </row>
    <row r="20895" spans="1:11" x14ac:dyDescent="0.3">
      <c r="A20895" t="s">
        <v>20894</v>
      </c>
      <c r="B20895" t="s">
        <v>20894</v>
      </c>
      <c r="C20895">
        <v>1</v>
      </c>
      <c r="J20895" t="s">
        <v>11872</v>
      </c>
      <c r="K20895">
        <v>3</v>
      </c>
    </row>
    <row r="20896" spans="1:11" x14ac:dyDescent="0.3">
      <c r="A20896" t="s">
        <v>20895</v>
      </c>
      <c r="B20896" t="s">
        <v>20895</v>
      </c>
      <c r="C20896">
        <v>1</v>
      </c>
      <c r="J20896" t="s">
        <v>16435</v>
      </c>
      <c r="K20896">
        <v>2</v>
      </c>
    </row>
    <row r="20897" spans="1:11" x14ac:dyDescent="0.3">
      <c r="A20897" t="s">
        <v>20896</v>
      </c>
      <c r="B20897" t="s">
        <v>20896</v>
      </c>
      <c r="C20897">
        <v>1</v>
      </c>
      <c r="J20897" t="s">
        <v>31365</v>
      </c>
      <c r="K20897">
        <v>1</v>
      </c>
    </row>
    <row r="20898" spans="1:11" x14ac:dyDescent="0.3">
      <c r="A20898" t="s">
        <v>20897</v>
      </c>
      <c r="B20898" t="s">
        <v>20897</v>
      </c>
      <c r="C20898">
        <v>1</v>
      </c>
      <c r="J20898" t="s">
        <v>31366</v>
      </c>
      <c r="K20898">
        <v>1</v>
      </c>
    </row>
    <row r="20899" spans="1:11" x14ac:dyDescent="0.3">
      <c r="A20899" t="s">
        <v>20898</v>
      </c>
      <c r="B20899" t="s">
        <v>20898</v>
      </c>
      <c r="C20899">
        <v>1</v>
      </c>
      <c r="J20899" t="s">
        <v>31367</v>
      </c>
      <c r="K20899">
        <v>1</v>
      </c>
    </row>
    <row r="20900" spans="1:11" x14ac:dyDescent="0.3">
      <c r="A20900" t="s">
        <v>20899</v>
      </c>
      <c r="B20900" t="s">
        <v>20899</v>
      </c>
      <c r="C20900">
        <v>1</v>
      </c>
      <c r="J20900" t="s">
        <v>7987</v>
      </c>
      <c r="K20900">
        <v>5</v>
      </c>
    </row>
    <row r="20901" spans="1:11" x14ac:dyDescent="0.3">
      <c r="A20901" t="s">
        <v>20900</v>
      </c>
      <c r="B20901" t="s">
        <v>20900</v>
      </c>
      <c r="C20901">
        <v>1</v>
      </c>
      <c r="J20901" t="s">
        <v>11873</v>
      </c>
      <c r="K20901">
        <v>3</v>
      </c>
    </row>
    <row r="20902" spans="1:11" x14ac:dyDescent="0.3">
      <c r="A20902" t="s">
        <v>20901</v>
      </c>
      <c r="B20902" t="s">
        <v>20901</v>
      </c>
      <c r="C20902">
        <v>1</v>
      </c>
      <c r="J20902" t="s">
        <v>31368</v>
      </c>
      <c r="K20902">
        <v>1</v>
      </c>
    </row>
    <row r="20903" spans="1:11" x14ac:dyDescent="0.3">
      <c r="A20903" t="s">
        <v>20902</v>
      </c>
      <c r="B20903" t="s">
        <v>20902</v>
      </c>
      <c r="C20903">
        <v>1</v>
      </c>
      <c r="J20903" t="s">
        <v>31369</v>
      </c>
      <c r="K20903">
        <v>1</v>
      </c>
    </row>
    <row r="20904" spans="1:11" x14ac:dyDescent="0.3">
      <c r="A20904" t="s">
        <v>20903</v>
      </c>
      <c r="B20904" t="s">
        <v>20903</v>
      </c>
      <c r="C20904">
        <v>1</v>
      </c>
      <c r="J20904" t="s">
        <v>16436</v>
      </c>
      <c r="K20904">
        <v>2</v>
      </c>
    </row>
    <row r="20905" spans="1:11" x14ac:dyDescent="0.3">
      <c r="A20905" t="s">
        <v>20904</v>
      </c>
      <c r="B20905" t="s">
        <v>20904</v>
      </c>
      <c r="C20905">
        <v>1</v>
      </c>
      <c r="J20905" t="s">
        <v>31370</v>
      </c>
      <c r="K20905">
        <v>1</v>
      </c>
    </row>
    <row r="20906" spans="1:11" x14ac:dyDescent="0.3">
      <c r="A20906" t="s">
        <v>20905</v>
      </c>
      <c r="B20906" t="s">
        <v>20905</v>
      </c>
      <c r="C20906">
        <v>1</v>
      </c>
      <c r="J20906" t="s">
        <v>11874</v>
      </c>
      <c r="K20906">
        <v>3</v>
      </c>
    </row>
    <row r="20907" spans="1:11" x14ac:dyDescent="0.3">
      <c r="A20907" t="s">
        <v>20906</v>
      </c>
      <c r="B20907" t="s">
        <v>20906</v>
      </c>
      <c r="C20907">
        <v>1</v>
      </c>
      <c r="J20907" t="s">
        <v>31371</v>
      </c>
      <c r="K20907">
        <v>1</v>
      </c>
    </row>
    <row r="20908" spans="1:11" x14ac:dyDescent="0.3">
      <c r="A20908" t="s">
        <v>20907</v>
      </c>
      <c r="B20908" t="s">
        <v>20907</v>
      </c>
      <c r="C20908">
        <v>1</v>
      </c>
      <c r="J20908" t="s">
        <v>31372</v>
      </c>
      <c r="K20908">
        <v>1</v>
      </c>
    </row>
    <row r="20909" spans="1:11" x14ac:dyDescent="0.3">
      <c r="A20909" t="s">
        <v>20908</v>
      </c>
      <c r="B20909" t="s">
        <v>20908</v>
      </c>
      <c r="C20909">
        <v>1</v>
      </c>
      <c r="J20909" t="s">
        <v>31373</v>
      </c>
      <c r="K20909">
        <v>1</v>
      </c>
    </row>
    <row r="20910" spans="1:11" x14ac:dyDescent="0.3">
      <c r="A20910" t="s">
        <v>20909</v>
      </c>
      <c r="B20910" t="s">
        <v>20909</v>
      </c>
      <c r="C20910">
        <v>1</v>
      </c>
      <c r="J20910" t="s">
        <v>31374</v>
      </c>
      <c r="K20910">
        <v>1</v>
      </c>
    </row>
    <row r="20911" spans="1:11" x14ac:dyDescent="0.3">
      <c r="A20911" t="s">
        <v>20910</v>
      </c>
      <c r="B20911" t="s">
        <v>20910</v>
      </c>
      <c r="C20911">
        <v>1</v>
      </c>
      <c r="J20911" t="s">
        <v>11875</v>
      </c>
      <c r="K20911">
        <v>3</v>
      </c>
    </row>
    <row r="20912" spans="1:11" x14ac:dyDescent="0.3">
      <c r="A20912" t="s">
        <v>20911</v>
      </c>
      <c r="B20912" t="s">
        <v>20911</v>
      </c>
      <c r="C20912">
        <v>1</v>
      </c>
      <c r="J20912" t="s">
        <v>31375</v>
      </c>
      <c r="K20912">
        <v>1</v>
      </c>
    </row>
    <row r="20913" spans="1:11" x14ac:dyDescent="0.3">
      <c r="A20913" t="s">
        <v>20912</v>
      </c>
      <c r="B20913" t="s">
        <v>20912</v>
      </c>
      <c r="C20913">
        <v>1</v>
      </c>
      <c r="J20913" t="s">
        <v>31376</v>
      </c>
      <c r="K20913">
        <v>1</v>
      </c>
    </row>
    <row r="20914" spans="1:11" x14ac:dyDescent="0.3">
      <c r="A20914" t="s">
        <v>20913</v>
      </c>
      <c r="B20914" t="s">
        <v>20913</v>
      </c>
      <c r="C20914">
        <v>1</v>
      </c>
      <c r="J20914" t="s">
        <v>31377</v>
      </c>
      <c r="K20914">
        <v>1</v>
      </c>
    </row>
    <row r="20915" spans="1:11" x14ac:dyDescent="0.3">
      <c r="A20915" t="s">
        <v>20914</v>
      </c>
      <c r="B20915" t="s">
        <v>20914</v>
      </c>
      <c r="C20915">
        <v>1</v>
      </c>
      <c r="J20915" t="s">
        <v>16437</v>
      </c>
      <c r="K20915">
        <v>2</v>
      </c>
    </row>
    <row r="20916" spans="1:11" x14ac:dyDescent="0.3">
      <c r="A20916" t="s">
        <v>20915</v>
      </c>
      <c r="B20916" t="s">
        <v>20915</v>
      </c>
      <c r="C20916">
        <v>1</v>
      </c>
      <c r="J20916" t="s">
        <v>31378</v>
      </c>
      <c r="K20916">
        <v>1</v>
      </c>
    </row>
    <row r="20917" spans="1:11" x14ac:dyDescent="0.3">
      <c r="A20917" t="s">
        <v>20916</v>
      </c>
      <c r="B20917" t="s">
        <v>20916</v>
      </c>
      <c r="C20917">
        <v>1</v>
      </c>
      <c r="J20917" t="s">
        <v>31379</v>
      </c>
      <c r="K20917">
        <v>1</v>
      </c>
    </row>
    <row r="20918" spans="1:11" x14ac:dyDescent="0.3">
      <c r="A20918" t="s">
        <v>20917</v>
      </c>
      <c r="B20918" t="s">
        <v>20917</v>
      </c>
      <c r="C20918">
        <v>1</v>
      </c>
      <c r="J20918" t="s">
        <v>31380</v>
      </c>
      <c r="K20918">
        <v>1</v>
      </c>
    </row>
    <row r="20919" spans="1:11" x14ac:dyDescent="0.3">
      <c r="A20919" t="s">
        <v>20918</v>
      </c>
      <c r="B20919" t="s">
        <v>20918</v>
      </c>
      <c r="C20919">
        <v>1</v>
      </c>
      <c r="J20919" t="s">
        <v>16438</v>
      </c>
      <c r="K20919">
        <v>2</v>
      </c>
    </row>
    <row r="20920" spans="1:11" x14ac:dyDescent="0.3">
      <c r="A20920" t="s">
        <v>20919</v>
      </c>
      <c r="B20920" t="s">
        <v>20919</v>
      </c>
      <c r="C20920">
        <v>1</v>
      </c>
      <c r="J20920" t="s">
        <v>31381</v>
      </c>
      <c r="K20920">
        <v>1</v>
      </c>
    </row>
    <row r="20921" spans="1:11" x14ac:dyDescent="0.3">
      <c r="A20921" t="s">
        <v>20920</v>
      </c>
      <c r="B20921" t="s">
        <v>20920</v>
      </c>
      <c r="C20921">
        <v>1</v>
      </c>
      <c r="J20921" t="s">
        <v>31382</v>
      </c>
      <c r="K20921">
        <v>1</v>
      </c>
    </row>
    <row r="20922" spans="1:11" x14ac:dyDescent="0.3">
      <c r="A20922" t="s">
        <v>20921</v>
      </c>
      <c r="B20922" t="s">
        <v>20921</v>
      </c>
      <c r="C20922">
        <v>1</v>
      </c>
      <c r="J20922" t="s">
        <v>31383</v>
      </c>
      <c r="K20922">
        <v>1</v>
      </c>
    </row>
    <row r="20923" spans="1:11" x14ac:dyDescent="0.3">
      <c r="A20923" t="s">
        <v>20922</v>
      </c>
      <c r="B20923" t="s">
        <v>20922</v>
      </c>
      <c r="C20923">
        <v>1</v>
      </c>
      <c r="J20923" t="s">
        <v>31384</v>
      </c>
      <c r="K20923">
        <v>1</v>
      </c>
    </row>
    <row r="20924" spans="1:11" x14ac:dyDescent="0.3">
      <c r="A20924" t="s">
        <v>20923</v>
      </c>
      <c r="B20924" t="s">
        <v>20923</v>
      </c>
      <c r="C20924">
        <v>1</v>
      </c>
      <c r="J20924" t="s">
        <v>16439</v>
      </c>
      <c r="K20924">
        <v>2</v>
      </c>
    </row>
    <row r="20925" spans="1:11" x14ac:dyDescent="0.3">
      <c r="A20925" t="s">
        <v>20924</v>
      </c>
      <c r="B20925" t="s">
        <v>20924</v>
      </c>
      <c r="C20925">
        <v>1</v>
      </c>
      <c r="J20925" t="s">
        <v>31385</v>
      </c>
      <c r="K20925">
        <v>1</v>
      </c>
    </row>
    <row r="20926" spans="1:11" x14ac:dyDescent="0.3">
      <c r="A20926" t="s">
        <v>20925</v>
      </c>
      <c r="B20926" t="s">
        <v>20925</v>
      </c>
      <c r="C20926">
        <v>1</v>
      </c>
      <c r="J20926" t="s">
        <v>939</v>
      </c>
      <c r="K20926">
        <v>54</v>
      </c>
    </row>
    <row r="20927" spans="1:11" x14ac:dyDescent="0.3">
      <c r="A20927" t="s">
        <v>20926</v>
      </c>
      <c r="B20927" t="s">
        <v>20926</v>
      </c>
      <c r="C20927">
        <v>1</v>
      </c>
      <c r="J20927" t="s">
        <v>3210</v>
      </c>
      <c r="K20927">
        <v>15</v>
      </c>
    </row>
    <row r="20928" spans="1:11" x14ac:dyDescent="0.3">
      <c r="A20928" t="s">
        <v>20927</v>
      </c>
      <c r="B20928" t="s">
        <v>20927</v>
      </c>
      <c r="C20928">
        <v>1</v>
      </c>
      <c r="J20928" t="s">
        <v>31386</v>
      </c>
      <c r="K20928">
        <v>1</v>
      </c>
    </row>
    <row r="20929" spans="1:11" x14ac:dyDescent="0.3">
      <c r="A20929" t="s">
        <v>20928</v>
      </c>
      <c r="B20929" t="s">
        <v>20928</v>
      </c>
      <c r="C20929">
        <v>1</v>
      </c>
      <c r="J20929" t="s">
        <v>16440</v>
      </c>
      <c r="K20929">
        <v>2</v>
      </c>
    </row>
    <row r="20930" spans="1:11" x14ac:dyDescent="0.3">
      <c r="A20930" t="s">
        <v>20929</v>
      </c>
      <c r="B20930" t="s">
        <v>20929</v>
      </c>
      <c r="C20930">
        <v>1</v>
      </c>
      <c r="J20930" t="s">
        <v>31387</v>
      </c>
      <c r="K20930">
        <v>1</v>
      </c>
    </row>
    <row r="20931" spans="1:11" x14ac:dyDescent="0.3">
      <c r="A20931" t="s">
        <v>20930</v>
      </c>
      <c r="B20931" t="s">
        <v>20930</v>
      </c>
      <c r="C20931">
        <v>1</v>
      </c>
      <c r="J20931" t="s">
        <v>11876</v>
      </c>
      <c r="K20931">
        <v>3</v>
      </c>
    </row>
    <row r="20932" spans="1:11" x14ac:dyDescent="0.3">
      <c r="A20932" t="s">
        <v>20931</v>
      </c>
      <c r="B20932" t="s">
        <v>20931</v>
      </c>
      <c r="C20932">
        <v>1</v>
      </c>
      <c r="J20932" t="s">
        <v>16441</v>
      </c>
      <c r="K20932">
        <v>2</v>
      </c>
    </row>
    <row r="20933" spans="1:11" x14ac:dyDescent="0.3">
      <c r="A20933" t="s">
        <v>20932</v>
      </c>
      <c r="B20933" t="s">
        <v>20932</v>
      </c>
      <c r="C20933">
        <v>1</v>
      </c>
      <c r="J20933" t="s">
        <v>6068</v>
      </c>
      <c r="K20933">
        <v>7</v>
      </c>
    </row>
    <row r="20934" spans="1:11" x14ac:dyDescent="0.3">
      <c r="A20934" t="s">
        <v>20933</v>
      </c>
      <c r="B20934" t="s">
        <v>20933</v>
      </c>
      <c r="C20934">
        <v>1</v>
      </c>
      <c r="J20934" t="s">
        <v>31388</v>
      </c>
      <c r="K20934">
        <v>1</v>
      </c>
    </row>
    <row r="20935" spans="1:11" x14ac:dyDescent="0.3">
      <c r="A20935" t="s">
        <v>20934</v>
      </c>
      <c r="B20935" t="s">
        <v>20934</v>
      </c>
      <c r="C20935">
        <v>1</v>
      </c>
      <c r="J20935" t="s">
        <v>31389</v>
      </c>
      <c r="K20935">
        <v>1</v>
      </c>
    </row>
    <row r="20936" spans="1:11" x14ac:dyDescent="0.3">
      <c r="A20936" t="s">
        <v>20935</v>
      </c>
      <c r="B20936" t="s">
        <v>20935</v>
      </c>
      <c r="C20936">
        <v>1</v>
      </c>
      <c r="J20936" t="s">
        <v>31390</v>
      </c>
      <c r="K20936">
        <v>1</v>
      </c>
    </row>
    <row r="20937" spans="1:11" x14ac:dyDescent="0.3">
      <c r="A20937" t="s">
        <v>20936</v>
      </c>
      <c r="B20937" t="s">
        <v>20936</v>
      </c>
      <c r="C20937">
        <v>1</v>
      </c>
      <c r="J20937" t="s">
        <v>31391</v>
      </c>
      <c r="K20937">
        <v>1</v>
      </c>
    </row>
    <row r="20938" spans="1:11" x14ac:dyDescent="0.3">
      <c r="A20938" t="s">
        <v>20937</v>
      </c>
      <c r="B20938" t="s">
        <v>20937</v>
      </c>
      <c r="C20938">
        <v>1</v>
      </c>
      <c r="J20938" t="s">
        <v>31392</v>
      </c>
      <c r="K20938">
        <v>1</v>
      </c>
    </row>
    <row r="20939" spans="1:11" x14ac:dyDescent="0.3">
      <c r="A20939" t="s">
        <v>20938</v>
      </c>
      <c r="B20939" t="s">
        <v>20938</v>
      </c>
      <c r="C20939">
        <v>1</v>
      </c>
      <c r="J20939" t="s">
        <v>7988</v>
      </c>
      <c r="K20939">
        <v>5</v>
      </c>
    </row>
    <row r="20940" spans="1:11" x14ac:dyDescent="0.3">
      <c r="A20940" t="s">
        <v>20939</v>
      </c>
      <c r="B20940" t="s">
        <v>20939</v>
      </c>
      <c r="C20940">
        <v>1</v>
      </c>
      <c r="J20940" t="s">
        <v>16442</v>
      </c>
      <c r="K20940">
        <v>2</v>
      </c>
    </row>
    <row r="20941" spans="1:11" x14ac:dyDescent="0.3">
      <c r="A20941" t="s">
        <v>20940</v>
      </c>
      <c r="B20941" t="s">
        <v>20940</v>
      </c>
      <c r="C20941">
        <v>1</v>
      </c>
      <c r="J20941" t="s">
        <v>31393</v>
      </c>
      <c r="K20941">
        <v>1</v>
      </c>
    </row>
    <row r="20942" spans="1:11" x14ac:dyDescent="0.3">
      <c r="A20942" t="s">
        <v>20941</v>
      </c>
      <c r="B20942" t="s">
        <v>20941</v>
      </c>
      <c r="C20942">
        <v>1</v>
      </c>
      <c r="J20942" t="s">
        <v>31394</v>
      </c>
      <c r="K20942">
        <v>1</v>
      </c>
    </row>
    <row r="20943" spans="1:11" x14ac:dyDescent="0.3">
      <c r="A20943" t="s">
        <v>20942</v>
      </c>
      <c r="B20943" t="s">
        <v>20942</v>
      </c>
      <c r="C20943">
        <v>1</v>
      </c>
      <c r="J20943" t="s">
        <v>31395</v>
      </c>
      <c r="K20943">
        <v>1</v>
      </c>
    </row>
    <row r="20944" spans="1:11" x14ac:dyDescent="0.3">
      <c r="A20944" t="s">
        <v>20943</v>
      </c>
      <c r="B20944" t="s">
        <v>20943</v>
      </c>
      <c r="C20944">
        <v>1</v>
      </c>
      <c r="J20944" t="s">
        <v>31396</v>
      </c>
      <c r="K20944">
        <v>1</v>
      </c>
    </row>
    <row r="20945" spans="1:11" x14ac:dyDescent="0.3">
      <c r="A20945" t="s">
        <v>20944</v>
      </c>
      <c r="B20945" t="s">
        <v>20944</v>
      </c>
      <c r="C20945">
        <v>1</v>
      </c>
      <c r="J20945" t="s">
        <v>31397</v>
      </c>
      <c r="K20945">
        <v>1</v>
      </c>
    </row>
    <row r="20946" spans="1:11" x14ac:dyDescent="0.3">
      <c r="A20946" t="s">
        <v>20945</v>
      </c>
      <c r="B20946" t="s">
        <v>20945</v>
      </c>
      <c r="C20946">
        <v>1</v>
      </c>
      <c r="J20946" t="s">
        <v>31398</v>
      </c>
      <c r="K20946">
        <v>1</v>
      </c>
    </row>
    <row r="20947" spans="1:11" x14ac:dyDescent="0.3">
      <c r="A20947" t="s">
        <v>20946</v>
      </c>
      <c r="B20947" t="s">
        <v>20946</v>
      </c>
      <c r="C20947">
        <v>1</v>
      </c>
      <c r="J20947" t="s">
        <v>31399</v>
      </c>
      <c r="K20947">
        <v>1</v>
      </c>
    </row>
    <row r="20948" spans="1:11" x14ac:dyDescent="0.3">
      <c r="A20948" t="s">
        <v>20947</v>
      </c>
      <c r="B20948" t="s">
        <v>20947</v>
      </c>
      <c r="C20948">
        <v>1</v>
      </c>
      <c r="J20948" t="s">
        <v>31400</v>
      </c>
      <c r="K20948">
        <v>1</v>
      </c>
    </row>
    <row r="20949" spans="1:11" x14ac:dyDescent="0.3">
      <c r="A20949" t="s">
        <v>20948</v>
      </c>
      <c r="B20949" t="s">
        <v>20948</v>
      </c>
      <c r="C20949">
        <v>1</v>
      </c>
      <c r="J20949" t="s">
        <v>31401</v>
      </c>
      <c r="K20949">
        <v>1</v>
      </c>
    </row>
    <row r="20950" spans="1:11" x14ac:dyDescent="0.3">
      <c r="A20950" t="s">
        <v>20949</v>
      </c>
      <c r="B20950" t="s">
        <v>20949</v>
      </c>
      <c r="C20950">
        <v>1</v>
      </c>
      <c r="J20950" t="s">
        <v>11877</v>
      </c>
      <c r="K20950">
        <v>3</v>
      </c>
    </row>
    <row r="20951" spans="1:11" x14ac:dyDescent="0.3">
      <c r="A20951" t="s">
        <v>20950</v>
      </c>
      <c r="B20951" t="s">
        <v>20950</v>
      </c>
      <c r="C20951">
        <v>1</v>
      </c>
      <c r="J20951" t="s">
        <v>31402</v>
      </c>
      <c r="K20951">
        <v>1</v>
      </c>
    </row>
    <row r="20952" spans="1:11" x14ac:dyDescent="0.3">
      <c r="A20952" t="s">
        <v>20951</v>
      </c>
      <c r="B20952" t="s">
        <v>20951</v>
      </c>
      <c r="C20952">
        <v>1</v>
      </c>
      <c r="J20952" t="s">
        <v>31403</v>
      </c>
      <c r="K20952">
        <v>1</v>
      </c>
    </row>
    <row r="20953" spans="1:11" x14ac:dyDescent="0.3">
      <c r="A20953" t="s">
        <v>20952</v>
      </c>
      <c r="B20953" t="s">
        <v>20952</v>
      </c>
      <c r="C20953">
        <v>1</v>
      </c>
      <c r="J20953" t="s">
        <v>16443</v>
      </c>
      <c r="K20953">
        <v>2</v>
      </c>
    </row>
    <row r="20954" spans="1:11" x14ac:dyDescent="0.3">
      <c r="A20954" t="s">
        <v>20953</v>
      </c>
      <c r="B20954" t="s">
        <v>20953</v>
      </c>
      <c r="C20954">
        <v>1</v>
      </c>
      <c r="J20954" t="s">
        <v>31404</v>
      </c>
      <c r="K20954">
        <v>1</v>
      </c>
    </row>
    <row r="20955" spans="1:11" x14ac:dyDescent="0.3">
      <c r="A20955" t="s">
        <v>20954</v>
      </c>
      <c r="B20955" t="s">
        <v>20954</v>
      </c>
      <c r="C20955">
        <v>1</v>
      </c>
      <c r="J20955" t="s">
        <v>11878</v>
      </c>
      <c r="K20955">
        <v>3</v>
      </c>
    </row>
    <row r="20956" spans="1:11" x14ac:dyDescent="0.3">
      <c r="A20956" t="s">
        <v>20955</v>
      </c>
      <c r="B20956" t="s">
        <v>20955</v>
      </c>
      <c r="C20956">
        <v>1</v>
      </c>
      <c r="J20956" t="s">
        <v>16444</v>
      </c>
      <c r="K20956">
        <v>2</v>
      </c>
    </row>
    <row r="20957" spans="1:11" x14ac:dyDescent="0.3">
      <c r="A20957" t="s">
        <v>20956</v>
      </c>
      <c r="B20957" t="s">
        <v>20956</v>
      </c>
      <c r="C20957">
        <v>1</v>
      </c>
      <c r="J20957" t="s">
        <v>3211</v>
      </c>
      <c r="K20957">
        <v>15</v>
      </c>
    </row>
    <row r="20958" spans="1:11" x14ac:dyDescent="0.3">
      <c r="A20958" t="s">
        <v>20957</v>
      </c>
      <c r="B20958" t="s">
        <v>20957</v>
      </c>
      <c r="C20958">
        <v>1</v>
      </c>
      <c r="J20958" t="s">
        <v>31405</v>
      </c>
      <c r="K20958">
        <v>1</v>
      </c>
    </row>
    <row r="20959" spans="1:11" x14ac:dyDescent="0.3">
      <c r="A20959" t="s">
        <v>20958</v>
      </c>
      <c r="B20959" t="s">
        <v>20958</v>
      </c>
      <c r="C20959">
        <v>1</v>
      </c>
      <c r="J20959" t="s">
        <v>31406</v>
      </c>
      <c r="K20959">
        <v>1</v>
      </c>
    </row>
    <row r="20960" spans="1:11" x14ac:dyDescent="0.3">
      <c r="A20960" t="s">
        <v>20959</v>
      </c>
      <c r="B20960" t="s">
        <v>20959</v>
      </c>
      <c r="C20960">
        <v>1</v>
      </c>
      <c r="J20960" t="s">
        <v>31407</v>
      </c>
      <c r="K20960">
        <v>1</v>
      </c>
    </row>
    <row r="20961" spans="1:11" x14ac:dyDescent="0.3">
      <c r="A20961" t="s">
        <v>20960</v>
      </c>
      <c r="B20961" t="s">
        <v>20960</v>
      </c>
      <c r="C20961">
        <v>1</v>
      </c>
      <c r="J20961" t="s">
        <v>31408</v>
      </c>
      <c r="K20961">
        <v>1</v>
      </c>
    </row>
    <row r="20962" spans="1:11" x14ac:dyDescent="0.3">
      <c r="A20962" t="s">
        <v>20961</v>
      </c>
      <c r="B20962" t="s">
        <v>20961</v>
      </c>
      <c r="C20962">
        <v>1</v>
      </c>
      <c r="J20962" t="s">
        <v>31409</v>
      </c>
      <c r="K20962">
        <v>1</v>
      </c>
    </row>
    <row r="20963" spans="1:11" x14ac:dyDescent="0.3">
      <c r="A20963" t="s">
        <v>20962</v>
      </c>
      <c r="B20963" t="s">
        <v>20962</v>
      </c>
      <c r="C20963">
        <v>1</v>
      </c>
      <c r="J20963" t="s">
        <v>31410</v>
      </c>
      <c r="K20963">
        <v>1</v>
      </c>
    </row>
    <row r="20964" spans="1:11" x14ac:dyDescent="0.3">
      <c r="A20964" t="s">
        <v>20963</v>
      </c>
      <c r="B20964" t="s">
        <v>20963</v>
      </c>
      <c r="C20964">
        <v>1</v>
      </c>
      <c r="J20964" t="s">
        <v>31411</v>
      </c>
      <c r="K20964">
        <v>1</v>
      </c>
    </row>
    <row r="20965" spans="1:11" x14ac:dyDescent="0.3">
      <c r="A20965" t="s">
        <v>20964</v>
      </c>
      <c r="B20965" t="s">
        <v>20964</v>
      </c>
      <c r="C20965">
        <v>1</v>
      </c>
      <c r="J20965" t="s">
        <v>31412</v>
      </c>
      <c r="K20965">
        <v>1</v>
      </c>
    </row>
    <row r="20966" spans="1:11" x14ac:dyDescent="0.3">
      <c r="A20966" t="s">
        <v>20965</v>
      </c>
      <c r="B20966" t="s">
        <v>20965</v>
      </c>
      <c r="C20966">
        <v>1</v>
      </c>
      <c r="J20966" t="s">
        <v>31413</v>
      </c>
      <c r="K20966">
        <v>1</v>
      </c>
    </row>
    <row r="20967" spans="1:11" x14ac:dyDescent="0.3">
      <c r="A20967" t="s">
        <v>20966</v>
      </c>
      <c r="B20967" t="s">
        <v>20966</v>
      </c>
      <c r="C20967">
        <v>1</v>
      </c>
      <c r="J20967" t="s">
        <v>9477</v>
      </c>
      <c r="K20967">
        <v>4</v>
      </c>
    </row>
    <row r="20968" spans="1:11" x14ac:dyDescent="0.3">
      <c r="A20968" t="s">
        <v>20967</v>
      </c>
      <c r="B20968" t="s">
        <v>20967</v>
      </c>
      <c r="C20968">
        <v>1</v>
      </c>
      <c r="J20968" t="s">
        <v>7989</v>
      </c>
      <c r="K20968">
        <v>5</v>
      </c>
    </row>
    <row r="20969" spans="1:11" x14ac:dyDescent="0.3">
      <c r="A20969" t="s">
        <v>20968</v>
      </c>
      <c r="B20969" t="s">
        <v>20968</v>
      </c>
      <c r="C20969">
        <v>1</v>
      </c>
      <c r="J20969" t="s">
        <v>16445</v>
      </c>
      <c r="K20969">
        <v>2</v>
      </c>
    </row>
    <row r="20970" spans="1:11" x14ac:dyDescent="0.3">
      <c r="A20970" t="s">
        <v>20969</v>
      </c>
      <c r="B20970" t="s">
        <v>20969</v>
      </c>
      <c r="C20970">
        <v>1</v>
      </c>
      <c r="J20970" t="s">
        <v>6069</v>
      </c>
      <c r="K20970">
        <v>7</v>
      </c>
    </row>
    <row r="20971" spans="1:11" x14ac:dyDescent="0.3">
      <c r="A20971" t="s">
        <v>20970</v>
      </c>
      <c r="B20971" t="s">
        <v>20970</v>
      </c>
      <c r="C20971">
        <v>1</v>
      </c>
      <c r="J20971" t="s">
        <v>16446</v>
      </c>
      <c r="K20971">
        <v>2</v>
      </c>
    </row>
    <row r="20972" spans="1:11" x14ac:dyDescent="0.3">
      <c r="A20972" t="s">
        <v>20971</v>
      </c>
      <c r="B20972" t="s">
        <v>20971</v>
      </c>
      <c r="C20972">
        <v>1</v>
      </c>
      <c r="J20972" t="s">
        <v>31414</v>
      </c>
      <c r="K20972">
        <v>1</v>
      </c>
    </row>
    <row r="20973" spans="1:11" x14ac:dyDescent="0.3">
      <c r="A20973" t="s">
        <v>20972</v>
      </c>
      <c r="B20973" t="s">
        <v>20972</v>
      </c>
      <c r="C20973">
        <v>1</v>
      </c>
      <c r="J20973" t="s">
        <v>4144</v>
      </c>
      <c r="K20973">
        <v>11</v>
      </c>
    </row>
    <row r="20974" spans="1:11" x14ac:dyDescent="0.3">
      <c r="A20974" t="s">
        <v>20973</v>
      </c>
      <c r="B20974" t="s">
        <v>20973</v>
      </c>
      <c r="C20974">
        <v>1</v>
      </c>
      <c r="J20974" t="s">
        <v>6070</v>
      </c>
      <c r="K20974">
        <v>7</v>
      </c>
    </row>
    <row r="20975" spans="1:11" x14ac:dyDescent="0.3">
      <c r="A20975" t="s">
        <v>20974</v>
      </c>
      <c r="B20975" t="s">
        <v>20974</v>
      </c>
      <c r="C20975">
        <v>1</v>
      </c>
      <c r="J20975" t="s">
        <v>16447</v>
      </c>
      <c r="K20975">
        <v>2</v>
      </c>
    </row>
    <row r="20976" spans="1:11" x14ac:dyDescent="0.3">
      <c r="A20976" t="s">
        <v>20975</v>
      </c>
      <c r="B20976" t="s">
        <v>20975</v>
      </c>
      <c r="C20976">
        <v>1</v>
      </c>
      <c r="J20976" t="s">
        <v>9478</v>
      </c>
      <c r="K20976">
        <v>4</v>
      </c>
    </row>
    <row r="20977" spans="1:11" x14ac:dyDescent="0.3">
      <c r="A20977" t="s">
        <v>20976</v>
      </c>
      <c r="B20977" t="s">
        <v>20976</v>
      </c>
      <c r="C20977">
        <v>1</v>
      </c>
      <c r="J20977" t="s">
        <v>11879</v>
      </c>
      <c r="K20977">
        <v>3</v>
      </c>
    </row>
    <row r="20978" spans="1:11" x14ac:dyDescent="0.3">
      <c r="A20978" t="s">
        <v>20977</v>
      </c>
      <c r="B20978" t="s">
        <v>20977</v>
      </c>
      <c r="C20978">
        <v>1</v>
      </c>
      <c r="J20978" t="s">
        <v>31415</v>
      </c>
      <c r="K20978">
        <v>1</v>
      </c>
    </row>
    <row r="20979" spans="1:11" x14ac:dyDescent="0.3">
      <c r="A20979" t="s">
        <v>20978</v>
      </c>
      <c r="B20979" t="s">
        <v>20978</v>
      </c>
      <c r="C20979">
        <v>1</v>
      </c>
      <c r="J20979" t="s">
        <v>9479</v>
      </c>
      <c r="K20979">
        <v>4</v>
      </c>
    </row>
    <row r="20980" spans="1:11" x14ac:dyDescent="0.3">
      <c r="A20980" t="s">
        <v>20979</v>
      </c>
      <c r="B20980" t="s">
        <v>20979</v>
      </c>
      <c r="C20980">
        <v>1</v>
      </c>
      <c r="J20980" t="s">
        <v>4500</v>
      </c>
      <c r="K20980">
        <v>10</v>
      </c>
    </row>
    <row r="20981" spans="1:11" x14ac:dyDescent="0.3">
      <c r="A20981" t="s">
        <v>20980</v>
      </c>
      <c r="B20981" t="s">
        <v>20980</v>
      </c>
      <c r="C20981">
        <v>1</v>
      </c>
      <c r="J20981" t="s">
        <v>16448</v>
      </c>
      <c r="K20981">
        <v>2</v>
      </c>
    </row>
    <row r="20982" spans="1:11" x14ac:dyDescent="0.3">
      <c r="A20982" t="s">
        <v>20981</v>
      </c>
      <c r="B20982" t="s">
        <v>20981</v>
      </c>
      <c r="C20982">
        <v>1</v>
      </c>
      <c r="J20982" t="s">
        <v>2171</v>
      </c>
      <c r="K20982">
        <v>23</v>
      </c>
    </row>
    <row r="20983" spans="1:11" x14ac:dyDescent="0.3">
      <c r="A20983" t="s">
        <v>20982</v>
      </c>
      <c r="B20983" t="s">
        <v>20982</v>
      </c>
      <c r="C20983">
        <v>1</v>
      </c>
      <c r="J20983" t="s">
        <v>31416</v>
      </c>
      <c r="K20983">
        <v>1</v>
      </c>
    </row>
    <row r="20984" spans="1:11" x14ac:dyDescent="0.3">
      <c r="A20984" t="s">
        <v>20983</v>
      </c>
      <c r="B20984" t="s">
        <v>20983</v>
      </c>
      <c r="C20984">
        <v>1</v>
      </c>
      <c r="J20984" t="s">
        <v>31417</v>
      </c>
      <c r="K20984">
        <v>1</v>
      </c>
    </row>
    <row r="20985" spans="1:11" x14ac:dyDescent="0.3">
      <c r="A20985" t="s">
        <v>20984</v>
      </c>
      <c r="B20985" t="s">
        <v>20984</v>
      </c>
      <c r="C20985">
        <v>1</v>
      </c>
      <c r="J20985" t="s">
        <v>11880</v>
      </c>
      <c r="K20985">
        <v>3</v>
      </c>
    </row>
    <row r="20986" spans="1:11" x14ac:dyDescent="0.3">
      <c r="A20986" t="s">
        <v>20985</v>
      </c>
      <c r="B20986" t="s">
        <v>20985</v>
      </c>
      <c r="C20986">
        <v>1</v>
      </c>
      <c r="J20986" t="s">
        <v>7990</v>
      </c>
      <c r="K20986">
        <v>5</v>
      </c>
    </row>
    <row r="20987" spans="1:11" x14ac:dyDescent="0.3">
      <c r="A20987" t="s">
        <v>20986</v>
      </c>
      <c r="B20987" t="s">
        <v>20986</v>
      </c>
      <c r="C20987">
        <v>1</v>
      </c>
      <c r="J20987" t="s">
        <v>7991</v>
      </c>
      <c r="K20987">
        <v>5</v>
      </c>
    </row>
    <row r="20988" spans="1:11" x14ac:dyDescent="0.3">
      <c r="A20988" t="s">
        <v>20987</v>
      </c>
      <c r="B20988" t="s">
        <v>20987</v>
      </c>
      <c r="C20988">
        <v>1</v>
      </c>
      <c r="J20988" t="s">
        <v>11881</v>
      </c>
      <c r="K20988">
        <v>3</v>
      </c>
    </row>
    <row r="20989" spans="1:11" x14ac:dyDescent="0.3">
      <c r="A20989" t="s">
        <v>20988</v>
      </c>
      <c r="B20989" t="s">
        <v>20988</v>
      </c>
      <c r="C20989">
        <v>1</v>
      </c>
      <c r="J20989" t="s">
        <v>31418</v>
      </c>
      <c r="K20989">
        <v>1</v>
      </c>
    </row>
    <row r="20990" spans="1:11" x14ac:dyDescent="0.3">
      <c r="A20990" t="s">
        <v>20989</v>
      </c>
      <c r="B20990" t="s">
        <v>20989</v>
      </c>
      <c r="C20990">
        <v>1</v>
      </c>
      <c r="J20990" t="s">
        <v>31419</v>
      </c>
      <c r="K20990">
        <v>1</v>
      </c>
    </row>
    <row r="20991" spans="1:11" x14ac:dyDescent="0.3">
      <c r="A20991" t="s">
        <v>20990</v>
      </c>
      <c r="B20991" t="s">
        <v>20990</v>
      </c>
      <c r="C20991">
        <v>1</v>
      </c>
      <c r="J20991" t="s">
        <v>6876</v>
      </c>
      <c r="K20991">
        <v>6</v>
      </c>
    </row>
    <row r="20992" spans="1:11" x14ac:dyDescent="0.3">
      <c r="A20992" t="s">
        <v>20991</v>
      </c>
      <c r="B20992" t="s">
        <v>20991</v>
      </c>
      <c r="C20992">
        <v>1</v>
      </c>
      <c r="J20992" t="s">
        <v>31420</v>
      </c>
      <c r="K20992">
        <v>1</v>
      </c>
    </row>
    <row r="20993" spans="1:11" x14ac:dyDescent="0.3">
      <c r="A20993" t="s">
        <v>20992</v>
      </c>
      <c r="B20993" t="s">
        <v>20992</v>
      </c>
      <c r="C20993">
        <v>1</v>
      </c>
      <c r="J20993" t="s">
        <v>31421</v>
      </c>
      <c r="K20993">
        <v>1</v>
      </c>
    </row>
    <row r="20994" spans="1:11" x14ac:dyDescent="0.3">
      <c r="A20994" t="s">
        <v>20993</v>
      </c>
      <c r="B20994" t="s">
        <v>20993</v>
      </c>
      <c r="C20994">
        <v>1</v>
      </c>
      <c r="J20994" t="s">
        <v>31422</v>
      </c>
      <c r="K20994">
        <v>1</v>
      </c>
    </row>
    <row r="20995" spans="1:11" x14ac:dyDescent="0.3">
      <c r="A20995" t="s">
        <v>20994</v>
      </c>
      <c r="B20995" t="s">
        <v>20994</v>
      </c>
      <c r="C20995">
        <v>1</v>
      </c>
      <c r="J20995" t="s">
        <v>31423</v>
      </c>
      <c r="K20995">
        <v>1</v>
      </c>
    </row>
    <row r="20996" spans="1:11" x14ac:dyDescent="0.3">
      <c r="A20996" t="s">
        <v>20995</v>
      </c>
      <c r="B20996" t="s">
        <v>20995</v>
      </c>
      <c r="C20996">
        <v>1</v>
      </c>
      <c r="J20996" t="s">
        <v>4501</v>
      </c>
      <c r="K20996">
        <v>10</v>
      </c>
    </row>
    <row r="20997" spans="1:11" x14ac:dyDescent="0.3">
      <c r="A20997" t="s">
        <v>20996</v>
      </c>
      <c r="B20997" t="s">
        <v>20996</v>
      </c>
      <c r="C20997">
        <v>1</v>
      </c>
      <c r="J20997" t="s">
        <v>31424</v>
      </c>
      <c r="K20997">
        <v>1</v>
      </c>
    </row>
    <row r="20998" spans="1:11" x14ac:dyDescent="0.3">
      <c r="A20998" t="s">
        <v>20997</v>
      </c>
      <c r="B20998" t="s">
        <v>20997</v>
      </c>
      <c r="C20998">
        <v>1</v>
      </c>
      <c r="J20998" t="s">
        <v>31425</v>
      </c>
      <c r="K20998">
        <v>1</v>
      </c>
    </row>
    <row r="20999" spans="1:11" x14ac:dyDescent="0.3">
      <c r="A20999" t="s">
        <v>20998</v>
      </c>
      <c r="B20999" t="s">
        <v>20998</v>
      </c>
      <c r="C20999">
        <v>1</v>
      </c>
      <c r="J20999" t="s">
        <v>31426</v>
      </c>
      <c r="K20999">
        <v>1</v>
      </c>
    </row>
    <row r="21000" spans="1:11" x14ac:dyDescent="0.3">
      <c r="A21000" t="s">
        <v>20999</v>
      </c>
      <c r="B21000" t="s">
        <v>20999</v>
      </c>
      <c r="C21000">
        <v>1</v>
      </c>
      <c r="J21000" t="s">
        <v>31427</v>
      </c>
      <c r="K21000">
        <v>1</v>
      </c>
    </row>
    <row r="21001" spans="1:11" x14ac:dyDescent="0.3">
      <c r="A21001" t="s">
        <v>21000</v>
      </c>
      <c r="B21001" t="s">
        <v>21000</v>
      </c>
      <c r="C21001">
        <v>1</v>
      </c>
      <c r="J21001" t="s">
        <v>16449</v>
      </c>
      <c r="K21001">
        <v>2</v>
      </c>
    </row>
    <row r="21002" spans="1:11" x14ac:dyDescent="0.3">
      <c r="A21002" t="s">
        <v>21001</v>
      </c>
      <c r="B21002" t="s">
        <v>21001</v>
      </c>
      <c r="C21002">
        <v>1</v>
      </c>
      <c r="J21002" t="s">
        <v>6877</v>
      </c>
      <c r="K21002">
        <v>6</v>
      </c>
    </row>
    <row r="21003" spans="1:11" x14ac:dyDescent="0.3">
      <c r="A21003" t="s">
        <v>21002</v>
      </c>
      <c r="B21003" t="s">
        <v>21002</v>
      </c>
      <c r="C21003">
        <v>1</v>
      </c>
      <c r="J21003" t="s">
        <v>31428</v>
      </c>
      <c r="K21003">
        <v>1</v>
      </c>
    </row>
    <row r="21004" spans="1:11" x14ac:dyDescent="0.3">
      <c r="A21004" t="s">
        <v>21003</v>
      </c>
      <c r="B21004" t="s">
        <v>21003</v>
      </c>
      <c r="C21004">
        <v>1</v>
      </c>
      <c r="J21004" t="s">
        <v>31429</v>
      </c>
      <c r="K21004">
        <v>1</v>
      </c>
    </row>
    <row r="21005" spans="1:11" x14ac:dyDescent="0.3">
      <c r="A21005" t="s">
        <v>21004</v>
      </c>
      <c r="B21005" t="s">
        <v>21004</v>
      </c>
      <c r="C21005">
        <v>1</v>
      </c>
      <c r="J21005" t="s">
        <v>16450</v>
      </c>
      <c r="K21005">
        <v>2</v>
      </c>
    </row>
    <row r="21006" spans="1:11" x14ac:dyDescent="0.3">
      <c r="A21006" t="s">
        <v>21005</v>
      </c>
      <c r="B21006" t="s">
        <v>21005</v>
      </c>
      <c r="C21006">
        <v>1</v>
      </c>
      <c r="J21006" t="s">
        <v>9480</v>
      </c>
      <c r="K21006">
        <v>4</v>
      </c>
    </row>
    <row r="21007" spans="1:11" x14ac:dyDescent="0.3">
      <c r="A21007" t="s">
        <v>21006</v>
      </c>
      <c r="B21007" t="s">
        <v>21006</v>
      </c>
      <c r="C21007">
        <v>1</v>
      </c>
      <c r="J21007" t="s">
        <v>31430</v>
      </c>
      <c r="K21007">
        <v>1</v>
      </c>
    </row>
    <row r="21008" spans="1:11" x14ac:dyDescent="0.3">
      <c r="A21008" t="s">
        <v>21007</v>
      </c>
      <c r="B21008" t="s">
        <v>21007</v>
      </c>
      <c r="C21008">
        <v>1</v>
      </c>
      <c r="J21008" t="s">
        <v>16451</v>
      </c>
      <c r="K21008">
        <v>2</v>
      </c>
    </row>
    <row r="21009" spans="1:11" x14ac:dyDescent="0.3">
      <c r="A21009" t="s">
        <v>21008</v>
      </c>
      <c r="B21009" t="s">
        <v>21008</v>
      </c>
      <c r="C21009">
        <v>1</v>
      </c>
      <c r="J21009" t="s">
        <v>31431</v>
      </c>
      <c r="K21009">
        <v>1</v>
      </c>
    </row>
    <row r="21010" spans="1:11" x14ac:dyDescent="0.3">
      <c r="A21010" t="s">
        <v>21009</v>
      </c>
      <c r="B21010" t="s">
        <v>21009</v>
      </c>
      <c r="C21010">
        <v>1</v>
      </c>
      <c r="J21010" t="s">
        <v>4924</v>
      </c>
      <c r="K21010">
        <v>9</v>
      </c>
    </row>
    <row r="21011" spans="1:11" x14ac:dyDescent="0.3">
      <c r="A21011" t="s">
        <v>21010</v>
      </c>
      <c r="B21011" t="s">
        <v>21010</v>
      </c>
      <c r="C21011">
        <v>1</v>
      </c>
      <c r="J21011" t="s">
        <v>16452</v>
      </c>
      <c r="K21011">
        <v>2</v>
      </c>
    </row>
    <row r="21012" spans="1:11" x14ac:dyDescent="0.3">
      <c r="A21012" t="s">
        <v>21011</v>
      </c>
      <c r="B21012" t="s">
        <v>21011</v>
      </c>
      <c r="C21012">
        <v>1</v>
      </c>
      <c r="J21012" t="s">
        <v>9481</v>
      </c>
      <c r="K21012">
        <v>4</v>
      </c>
    </row>
    <row r="21013" spans="1:11" x14ac:dyDescent="0.3">
      <c r="A21013" t="s">
        <v>21012</v>
      </c>
      <c r="B21013" t="s">
        <v>21012</v>
      </c>
      <c r="C21013">
        <v>1</v>
      </c>
      <c r="J21013" t="s">
        <v>31432</v>
      </c>
      <c r="K21013">
        <v>1</v>
      </c>
    </row>
    <row r="21014" spans="1:11" x14ac:dyDescent="0.3">
      <c r="A21014" t="s">
        <v>21013</v>
      </c>
      <c r="B21014" t="s">
        <v>21013</v>
      </c>
      <c r="C21014">
        <v>1</v>
      </c>
      <c r="J21014" t="s">
        <v>31433</v>
      </c>
      <c r="K21014">
        <v>1</v>
      </c>
    </row>
    <row r="21015" spans="1:11" x14ac:dyDescent="0.3">
      <c r="A21015" t="s">
        <v>21014</v>
      </c>
      <c r="B21015" t="s">
        <v>21014</v>
      </c>
      <c r="C21015">
        <v>1</v>
      </c>
      <c r="J21015" t="s">
        <v>16453</v>
      </c>
      <c r="K21015">
        <v>2</v>
      </c>
    </row>
    <row r="21016" spans="1:11" x14ac:dyDescent="0.3">
      <c r="A21016" t="s">
        <v>21015</v>
      </c>
      <c r="B21016" t="s">
        <v>21015</v>
      </c>
      <c r="C21016">
        <v>1</v>
      </c>
      <c r="J21016" t="s">
        <v>11882</v>
      </c>
      <c r="K21016">
        <v>3</v>
      </c>
    </row>
    <row r="21017" spans="1:11" x14ac:dyDescent="0.3">
      <c r="A21017" t="s">
        <v>21016</v>
      </c>
      <c r="B21017" t="s">
        <v>21016</v>
      </c>
      <c r="C21017">
        <v>1</v>
      </c>
      <c r="J21017" t="s">
        <v>16454</v>
      </c>
      <c r="K21017">
        <v>2</v>
      </c>
    </row>
    <row r="21018" spans="1:11" x14ac:dyDescent="0.3">
      <c r="A21018" t="s">
        <v>21017</v>
      </c>
      <c r="B21018" t="s">
        <v>21017</v>
      </c>
      <c r="C21018">
        <v>1</v>
      </c>
      <c r="J21018" t="s">
        <v>31434</v>
      </c>
      <c r="K21018">
        <v>1</v>
      </c>
    </row>
    <row r="21019" spans="1:11" x14ac:dyDescent="0.3">
      <c r="A21019" t="s">
        <v>21018</v>
      </c>
      <c r="B21019" t="s">
        <v>21018</v>
      </c>
      <c r="C21019">
        <v>1</v>
      </c>
      <c r="J21019" t="s">
        <v>16455</v>
      </c>
      <c r="K21019">
        <v>2</v>
      </c>
    </row>
    <row r="21020" spans="1:11" x14ac:dyDescent="0.3">
      <c r="A21020" t="s">
        <v>21019</v>
      </c>
      <c r="B21020" t="s">
        <v>21019</v>
      </c>
      <c r="C21020">
        <v>1</v>
      </c>
      <c r="J21020" t="s">
        <v>11883</v>
      </c>
      <c r="K21020">
        <v>3</v>
      </c>
    </row>
    <row r="21021" spans="1:11" x14ac:dyDescent="0.3">
      <c r="A21021" t="s">
        <v>21020</v>
      </c>
      <c r="B21021" t="s">
        <v>21020</v>
      </c>
      <c r="C21021">
        <v>1</v>
      </c>
      <c r="J21021" t="s">
        <v>31435</v>
      </c>
      <c r="K21021">
        <v>1</v>
      </c>
    </row>
    <row r="21022" spans="1:11" x14ac:dyDescent="0.3">
      <c r="A21022" t="s">
        <v>21021</v>
      </c>
      <c r="B21022" t="s">
        <v>21021</v>
      </c>
      <c r="C21022">
        <v>1</v>
      </c>
      <c r="J21022" t="s">
        <v>31436</v>
      </c>
      <c r="K21022">
        <v>1</v>
      </c>
    </row>
    <row r="21023" spans="1:11" x14ac:dyDescent="0.3">
      <c r="A21023" t="s">
        <v>21022</v>
      </c>
      <c r="B21023" t="s">
        <v>21022</v>
      </c>
      <c r="C21023">
        <v>1</v>
      </c>
      <c r="J21023" t="s">
        <v>31437</v>
      </c>
      <c r="K21023">
        <v>1</v>
      </c>
    </row>
    <row r="21024" spans="1:11" x14ac:dyDescent="0.3">
      <c r="A21024" t="s">
        <v>21023</v>
      </c>
      <c r="B21024" t="s">
        <v>21023</v>
      </c>
      <c r="C21024">
        <v>1</v>
      </c>
      <c r="J21024" t="s">
        <v>7992</v>
      </c>
      <c r="K21024">
        <v>5</v>
      </c>
    </row>
    <row r="21025" spans="1:11" x14ac:dyDescent="0.3">
      <c r="A21025" t="s">
        <v>21024</v>
      </c>
      <c r="B21025" t="s">
        <v>21024</v>
      </c>
      <c r="C21025">
        <v>1</v>
      </c>
      <c r="J21025" t="s">
        <v>31438</v>
      </c>
      <c r="K21025">
        <v>1</v>
      </c>
    </row>
    <row r="21026" spans="1:11" x14ac:dyDescent="0.3">
      <c r="A21026" t="s">
        <v>21025</v>
      </c>
      <c r="B21026" t="s">
        <v>21025</v>
      </c>
      <c r="C21026">
        <v>1</v>
      </c>
      <c r="J21026" t="s">
        <v>31439</v>
      </c>
      <c r="K21026">
        <v>1</v>
      </c>
    </row>
    <row r="21027" spans="1:11" x14ac:dyDescent="0.3">
      <c r="A21027" t="s">
        <v>21026</v>
      </c>
      <c r="B21027" t="s">
        <v>21026</v>
      </c>
      <c r="C21027">
        <v>1</v>
      </c>
      <c r="J21027" t="s">
        <v>31440</v>
      </c>
      <c r="K21027">
        <v>1</v>
      </c>
    </row>
    <row r="21028" spans="1:11" x14ac:dyDescent="0.3">
      <c r="A21028" t="s">
        <v>21027</v>
      </c>
      <c r="B21028" t="s">
        <v>21027</v>
      </c>
      <c r="C21028">
        <v>1</v>
      </c>
      <c r="J21028" t="s">
        <v>31441</v>
      </c>
      <c r="K21028">
        <v>1</v>
      </c>
    </row>
    <row r="21029" spans="1:11" x14ac:dyDescent="0.3">
      <c r="A21029" t="s">
        <v>21028</v>
      </c>
      <c r="B21029" t="s">
        <v>21028</v>
      </c>
      <c r="C21029">
        <v>1</v>
      </c>
      <c r="J21029" t="s">
        <v>31442</v>
      </c>
      <c r="K21029">
        <v>1</v>
      </c>
    </row>
    <row r="21030" spans="1:11" x14ac:dyDescent="0.3">
      <c r="A21030" t="s">
        <v>21029</v>
      </c>
      <c r="B21030" t="s">
        <v>21029</v>
      </c>
      <c r="C21030">
        <v>1</v>
      </c>
      <c r="J21030" t="s">
        <v>16456</v>
      </c>
      <c r="K21030">
        <v>2</v>
      </c>
    </row>
    <row r="21031" spans="1:11" x14ac:dyDescent="0.3">
      <c r="A21031" t="s">
        <v>21030</v>
      </c>
      <c r="B21031" t="s">
        <v>21030</v>
      </c>
      <c r="C21031">
        <v>1</v>
      </c>
      <c r="J21031" t="s">
        <v>7993</v>
      </c>
      <c r="K21031">
        <v>5</v>
      </c>
    </row>
    <row r="21032" spans="1:11" x14ac:dyDescent="0.3">
      <c r="A21032" t="s">
        <v>21031</v>
      </c>
      <c r="B21032" t="s">
        <v>21031</v>
      </c>
      <c r="C21032">
        <v>1</v>
      </c>
      <c r="J21032" t="s">
        <v>31443</v>
      </c>
      <c r="K21032">
        <v>1</v>
      </c>
    </row>
    <row r="21033" spans="1:11" x14ac:dyDescent="0.3">
      <c r="A21033" t="s">
        <v>21032</v>
      </c>
      <c r="B21033" t="s">
        <v>21032</v>
      </c>
      <c r="C21033">
        <v>1</v>
      </c>
      <c r="J21033" t="s">
        <v>16457</v>
      </c>
      <c r="K21033">
        <v>2</v>
      </c>
    </row>
    <row r="21034" spans="1:11" x14ac:dyDescent="0.3">
      <c r="A21034" t="s">
        <v>21033</v>
      </c>
      <c r="B21034" t="s">
        <v>21033</v>
      </c>
      <c r="C21034">
        <v>1</v>
      </c>
      <c r="J21034" t="s">
        <v>31444</v>
      </c>
      <c r="K21034">
        <v>1</v>
      </c>
    </row>
    <row r="21035" spans="1:11" x14ac:dyDescent="0.3">
      <c r="A21035" t="s">
        <v>21034</v>
      </c>
      <c r="B21035" t="s">
        <v>21034</v>
      </c>
      <c r="C21035">
        <v>1</v>
      </c>
      <c r="J21035" t="s">
        <v>31445</v>
      </c>
      <c r="K21035">
        <v>1</v>
      </c>
    </row>
    <row r="21036" spans="1:11" x14ac:dyDescent="0.3">
      <c r="A21036" t="s">
        <v>21035</v>
      </c>
      <c r="B21036" t="s">
        <v>21035</v>
      </c>
      <c r="C21036">
        <v>1</v>
      </c>
      <c r="J21036" t="s">
        <v>31446</v>
      </c>
      <c r="K21036">
        <v>1</v>
      </c>
    </row>
    <row r="21037" spans="1:11" x14ac:dyDescent="0.3">
      <c r="A21037" t="s">
        <v>21036</v>
      </c>
      <c r="B21037" t="s">
        <v>21036</v>
      </c>
      <c r="C21037">
        <v>1</v>
      </c>
      <c r="J21037" t="s">
        <v>31447</v>
      </c>
      <c r="K21037">
        <v>1</v>
      </c>
    </row>
    <row r="21038" spans="1:11" x14ac:dyDescent="0.3">
      <c r="A21038" t="s">
        <v>21037</v>
      </c>
      <c r="B21038" t="s">
        <v>21037</v>
      </c>
      <c r="C21038">
        <v>1</v>
      </c>
      <c r="J21038" t="s">
        <v>31448</v>
      </c>
      <c r="K21038">
        <v>1</v>
      </c>
    </row>
    <row r="21039" spans="1:11" x14ac:dyDescent="0.3">
      <c r="A21039" t="s">
        <v>21038</v>
      </c>
      <c r="B21039" t="s">
        <v>21038</v>
      </c>
      <c r="C21039">
        <v>1</v>
      </c>
      <c r="J21039" t="s">
        <v>1735</v>
      </c>
      <c r="K21039">
        <v>29</v>
      </c>
    </row>
    <row r="21040" spans="1:11" x14ac:dyDescent="0.3">
      <c r="A21040" t="s">
        <v>21039</v>
      </c>
      <c r="B21040" t="s">
        <v>21039</v>
      </c>
      <c r="C21040">
        <v>1</v>
      </c>
      <c r="J21040" t="s">
        <v>11884</v>
      </c>
      <c r="K21040">
        <v>3</v>
      </c>
    </row>
    <row r="21041" spans="1:11" x14ac:dyDescent="0.3">
      <c r="A21041" t="s">
        <v>21040</v>
      </c>
      <c r="B21041" t="s">
        <v>21040</v>
      </c>
      <c r="C21041">
        <v>1</v>
      </c>
      <c r="J21041" t="s">
        <v>31449</v>
      </c>
      <c r="K21041">
        <v>1</v>
      </c>
    </row>
    <row r="21042" spans="1:11" x14ac:dyDescent="0.3">
      <c r="A21042" t="s">
        <v>21041</v>
      </c>
      <c r="B21042" t="s">
        <v>21041</v>
      </c>
      <c r="C21042">
        <v>1</v>
      </c>
      <c r="J21042" t="s">
        <v>7994</v>
      </c>
      <c r="K21042">
        <v>5</v>
      </c>
    </row>
    <row r="21043" spans="1:11" x14ac:dyDescent="0.3">
      <c r="A21043" t="s">
        <v>21042</v>
      </c>
      <c r="B21043" t="s">
        <v>21042</v>
      </c>
      <c r="C21043">
        <v>1</v>
      </c>
      <c r="J21043" t="s">
        <v>31450</v>
      </c>
      <c r="K21043">
        <v>1</v>
      </c>
    </row>
    <row r="21044" spans="1:11" x14ac:dyDescent="0.3">
      <c r="A21044" t="s">
        <v>21043</v>
      </c>
      <c r="B21044" t="s">
        <v>21043</v>
      </c>
      <c r="C21044">
        <v>1</v>
      </c>
      <c r="J21044" t="s">
        <v>31451</v>
      </c>
      <c r="K21044">
        <v>1</v>
      </c>
    </row>
    <row r="21045" spans="1:11" x14ac:dyDescent="0.3">
      <c r="A21045" t="s">
        <v>21044</v>
      </c>
      <c r="B21045" t="s">
        <v>21044</v>
      </c>
      <c r="C21045">
        <v>1</v>
      </c>
      <c r="J21045" t="s">
        <v>31452</v>
      </c>
      <c r="K21045">
        <v>1</v>
      </c>
    </row>
    <row r="21046" spans="1:11" x14ac:dyDescent="0.3">
      <c r="A21046" t="s">
        <v>21045</v>
      </c>
      <c r="B21046" t="s">
        <v>21045</v>
      </c>
      <c r="C21046">
        <v>1</v>
      </c>
      <c r="J21046" t="s">
        <v>31453</v>
      </c>
      <c r="K21046">
        <v>1</v>
      </c>
    </row>
    <row r="21047" spans="1:11" x14ac:dyDescent="0.3">
      <c r="A21047" t="s">
        <v>21046</v>
      </c>
      <c r="B21047" t="s">
        <v>21046</v>
      </c>
      <c r="C21047">
        <v>1</v>
      </c>
      <c r="J21047" t="s">
        <v>31454</v>
      </c>
      <c r="K21047">
        <v>1</v>
      </c>
    </row>
    <row r="21048" spans="1:11" x14ac:dyDescent="0.3">
      <c r="A21048" t="s">
        <v>21047</v>
      </c>
      <c r="B21048" t="s">
        <v>21047</v>
      </c>
      <c r="C21048">
        <v>1</v>
      </c>
      <c r="J21048" t="s">
        <v>9482</v>
      </c>
      <c r="K21048">
        <v>4</v>
      </c>
    </row>
    <row r="21049" spans="1:11" x14ac:dyDescent="0.3">
      <c r="A21049" t="s">
        <v>21048</v>
      </c>
      <c r="B21049" t="s">
        <v>21048</v>
      </c>
      <c r="C21049">
        <v>1</v>
      </c>
      <c r="J21049" t="s">
        <v>31455</v>
      </c>
      <c r="K21049">
        <v>1</v>
      </c>
    </row>
    <row r="21050" spans="1:11" x14ac:dyDescent="0.3">
      <c r="A21050" t="s">
        <v>21049</v>
      </c>
      <c r="B21050" t="s">
        <v>21049</v>
      </c>
      <c r="C21050">
        <v>1</v>
      </c>
      <c r="J21050" t="s">
        <v>31456</v>
      </c>
      <c r="K21050">
        <v>1</v>
      </c>
    </row>
    <row r="21051" spans="1:11" x14ac:dyDescent="0.3">
      <c r="A21051" t="s">
        <v>21050</v>
      </c>
      <c r="B21051" t="s">
        <v>21050</v>
      </c>
      <c r="C21051">
        <v>1</v>
      </c>
      <c r="J21051" t="s">
        <v>16458</v>
      </c>
      <c r="K21051">
        <v>2</v>
      </c>
    </row>
    <row r="21052" spans="1:11" x14ac:dyDescent="0.3">
      <c r="A21052" t="s">
        <v>21051</v>
      </c>
      <c r="B21052" t="s">
        <v>21051</v>
      </c>
      <c r="C21052">
        <v>1</v>
      </c>
      <c r="J21052" t="s">
        <v>31457</v>
      </c>
      <c r="K21052">
        <v>1</v>
      </c>
    </row>
    <row r="21053" spans="1:11" x14ac:dyDescent="0.3">
      <c r="A21053" t="s">
        <v>21052</v>
      </c>
      <c r="B21053" t="s">
        <v>21052</v>
      </c>
      <c r="C21053">
        <v>1</v>
      </c>
      <c r="J21053" t="s">
        <v>16459</v>
      </c>
      <c r="K21053">
        <v>2</v>
      </c>
    </row>
    <row r="21054" spans="1:11" x14ac:dyDescent="0.3">
      <c r="A21054" t="s">
        <v>21053</v>
      </c>
      <c r="B21054" t="s">
        <v>21053</v>
      </c>
      <c r="C21054">
        <v>1</v>
      </c>
      <c r="J21054" t="s">
        <v>31458</v>
      </c>
      <c r="K21054">
        <v>1</v>
      </c>
    </row>
    <row r="21055" spans="1:11" x14ac:dyDescent="0.3">
      <c r="A21055" t="s">
        <v>21054</v>
      </c>
      <c r="B21055" t="s">
        <v>21054</v>
      </c>
      <c r="C21055">
        <v>1</v>
      </c>
      <c r="J21055" t="s">
        <v>1565</v>
      </c>
      <c r="K21055">
        <v>32</v>
      </c>
    </row>
    <row r="21056" spans="1:11" x14ac:dyDescent="0.3">
      <c r="A21056" t="s">
        <v>21055</v>
      </c>
      <c r="B21056" t="s">
        <v>21055</v>
      </c>
      <c r="C21056">
        <v>1</v>
      </c>
      <c r="J21056" t="s">
        <v>4925</v>
      </c>
      <c r="K21056">
        <v>9</v>
      </c>
    </row>
    <row r="21057" spans="1:11" x14ac:dyDescent="0.3">
      <c r="A21057" t="s">
        <v>21056</v>
      </c>
      <c r="B21057" t="s">
        <v>21056</v>
      </c>
      <c r="C21057">
        <v>1</v>
      </c>
      <c r="J21057" t="s">
        <v>2870</v>
      </c>
      <c r="K21057">
        <v>17</v>
      </c>
    </row>
    <row r="21058" spans="1:11" x14ac:dyDescent="0.3">
      <c r="A21058" t="s">
        <v>21057</v>
      </c>
      <c r="B21058" t="s">
        <v>21057</v>
      </c>
      <c r="C21058">
        <v>1</v>
      </c>
      <c r="J21058" t="s">
        <v>31459</v>
      </c>
      <c r="K21058">
        <v>1</v>
      </c>
    </row>
    <row r="21059" spans="1:11" x14ac:dyDescent="0.3">
      <c r="A21059" t="s">
        <v>21058</v>
      </c>
      <c r="B21059" t="s">
        <v>21058</v>
      </c>
      <c r="C21059">
        <v>1</v>
      </c>
      <c r="J21059" t="s">
        <v>9483</v>
      </c>
      <c r="K21059">
        <v>4</v>
      </c>
    </row>
    <row r="21060" spans="1:11" x14ac:dyDescent="0.3">
      <c r="A21060" t="s">
        <v>21059</v>
      </c>
      <c r="B21060" t="s">
        <v>21059</v>
      </c>
      <c r="C21060">
        <v>1</v>
      </c>
      <c r="J21060" t="s">
        <v>31460</v>
      </c>
      <c r="K21060">
        <v>1</v>
      </c>
    </row>
    <row r="21061" spans="1:11" x14ac:dyDescent="0.3">
      <c r="A21061" t="s">
        <v>21060</v>
      </c>
      <c r="B21061" t="s">
        <v>21060</v>
      </c>
      <c r="C21061">
        <v>1</v>
      </c>
      <c r="J21061" t="s">
        <v>31461</v>
      </c>
      <c r="K21061">
        <v>1</v>
      </c>
    </row>
    <row r="21062" spans="1:11" x14ac:dyDescent="0.3">
      <c r="A21062" t="s">
        <v>21061</v>
      </c>
      <c r="B21062" t="s">
        <v>21061</v>
      </c>
      <c r="C21062">
        <v>1</v>
      </c>
      <c r="J21062" t="s">
        <v>31462</v>
      </c>
      <c r="K21062">
        <v>1</v>
      </c>
    </row>
    <row r="21063" spans="1:11" x14ac:dyDescent="0.3">
      <c r="A21063" t="s">
        <v>21062</v>
      </c>
      <c r="B21063" t="s">
        <v>21062</v>
      </c>
      <c r="C21063">
        <v>1</v>
      </c>
      <c r="J21063" t="s">
        <v>9484</v>
      </c>
      <c r="K21063">
        <v>4</v>
      </c>
    </row>
    <row r="21064" spans="1:11" x14ac:dyDescent="0.3">
      <c r="A21064" t="s">
        <v>21063</v>
      </c>
      <c r="B21064" t="s">
        <v>21063</v>
      </c>
      <c r="C21064">
        <v>1</v>
      </c>
      <c r="J21064" t="s">
        <v>31463</v>
      </c>
      <c r="K21064">
        <v>1</v>
      </c>
    </row>
    <row r="21065" spans="1:11" x14ac:dyDescent="0.3">
      <c r="A21065" t="s">
        <v>21064</v>
      </c>
      <c r="B21065" t="s">
        <v>21064</v>
      </c>
      <c r="C21065">
        <v>1</v>
      </c>
      <c r="J21065" t="s">
        <v>31464</v>
      </c>
      <c r="K21065">
        <v>1</v>
      </c>
    </row>
    <row r="21066" spans="1:11" x14ac:dyDescent="0.3">
      <c r="A21066" t="s">
        <v>21065</v>
      </c>
      <c r="B21066" t="s">
        <v>21065</v>
      </c>
      <c r="C21066">
        <v>1</v>
      </c>
      <c r="J21066" t="s">
        <v>31465</v>
      </c>
      <c r="K21066">
        <v>1</v>
      </c>
    </row>
    <row r="21067" spans="1:11" x14ac:dyDescent="0.3">
      <c r="A21067" t="s">
        <v>21066</v>
      </c>
      <c r="B21067" t="s">
        <v>21066</v>
      </c>
      <c r="C21067">
        <v>1</v>
      </c>
      <c r="J21067" t="s">
        <v>16460</v>
      </c>
      <c r="K21067">
        <v>2</v>
      </c>
    </row>
    <row r="21068" spans="1:11" x14ac:dyDescent="0.3">
      <c r="A21068" t="s">
        <v>21067</v>
      </c>
      <c r="B21068" t="s">
        <v>21067</v>
      </c>
      <c r="C21068">
        <v>1</v>
      </c>
      <c r="J21068" t="s">
        <v>11885</v>
      </c>
      <c r="K21068">
        <v>3</v>
      </c>
    </row>
    <row r="21069" spans="1:11" x14ac:dyDescent="0.3">
      <c r="A21069" t="s">
        <v>21068</v>
      </c>
      <c r="B21069" t="s">
        <v>21068</v>
      </c>
      <c r="C21069">
        <v>1</v>
      </c>
      <c r="J21069" t="s">
        <v>31466</v>
      </c>
      <c r="K21069">
        <v>1</v>
      </c>
    </row>
    <row r="21070" spans="1:11" x14ac:dyDescent="0.3">
      <c r="A21070" t="s">
        <v>21069</v>
      </c>
      <c r="B21070" t="s">
        <v>21069</v>
      </c>
      <c r="C21070">
        <v>1</v>
      </c>
      <c r="J21070" t="s">
        <v>31467</v>
      </c>
      <c r="K21070">
        <v>1</v>
      </c>
    </row>
    <row r="21071" spans="1:11" x14ac:dyDescent="0.3">
      <c r="A21071" t="s">
        <v>21070</v>
      </c>
      <c r="B21071" t="s">
        <v>21070</v>
      </c>
      <c r="C21071">
        <v>1</v>
      </c>
      <c r="J21071" t="s">
        <v>31468</v>
      </c>
      <c r="K21071">
        <v>1</v>
      </c>
    </row>
    <row r="21072" spans="1:11" x14ac:dyDescent="0.3">
      <c r="A21072" t="s">
        <v>21071</v>
      </c>
      <c r="B21072" t="s">
        <v>21071</v>
      </c>
      <c r="C21072">
        <v>1</v>
      </c>
      <c r="J21072" t="s">
        <v>11886</v>
      </c>
      <c r="K21072">
        <v>3</v>
      </c>
    </row>
    <row r="21073" spans="1:11" x14ac:dyDescent="0.3">
      <c r="A21073" t="s">
        <v>21072</v>
      </c>
      <c r="B21073" t="s">
        <v>21072</v>
      </c>
      <c r="C21073">
        <v>1</v>
      </c>
      <c r="J21073" t="s">
        <v>16461</v>
      </c>
      <c r="K21073">
        <v>2</v>
      </c>
    </row>
    <row r="21074" spans="1:11" x14ac:dyDescent="0.3">
      <c r="A21074" t="s">
        <v>21073</v>
      </c>
      <c r="B21074" t="s">
        <v>21073</v>
      </c>
      <c r="C21074">
        <v>1</v>
      </c>
      <c r="J21074" t="s">
        <v>31469</v>
      </c>
      <c r="K21074">
        <v>1</v>
      </c>
    </row>
    <row r="21075" spans="1:11" x14ac:dyDescent="0.3">
      <c r="A21075" t="s">
        <v>21074</v>
      </c>
      <c r="B21075" t="s">
        <v>21074</v>
      </c>
      <c r="C21075">
        <v>1</v>
      </c>
      <c r="J21075" t="s">
        <v>31470</v>
      </c>
      <c r="K21075">
        <v>1</v>
      </c>
    </row>
    <row r="21076" spans="1:11" x14ac:dyDescent="0.3">
      <c r="A21076" t="s">
        <v>21075</v>
      </c>
      <c r="B21076" t="s">
        <v>21075</v>
      </c>
      <c r="C21076">
        <v>1</v>
      </c>
      <c r="J21076" t="s">
        <v>31471</v>
      </c>
      <c r="K21076">
        <v>1</v>
      </c>
    </row>
    <row r="21077" spans="1:11" x14ac:dyDescent="0.3">
      <c r="A21077" t="s">
        <v>21076</v>
      </c>
      <c r="B21077" t="s">
        <v>21076</v>
      </c>
      <c r="C21077">
        <v>1</v>
      </c>
      <c r="J21077" t="s">
        <v>31472</v>
      </c>
      <c r="K21077">
        <v>1</v>
      </c>
    </row>
    <row r="21078" spans="1:11" x14ac:dyDescent="0.3">
      <c r="A21078" t="s">
        <v>21077</v>
      </c>
      <c r="B21078" t="s">
        <v>21077</v>
      </c>
      <c r="C21078">
        <v>1</v>
      </c>
      <c r="J21078" t="s">
        <v>31473</v>
      </c>
      <c r="K21078">
        <v>1</v>
      </c>
    </row>
    <row r="21079" spans="1:11" x14ac:dyDescent="0.3">
      <c r="A21079" t="s">
        <v>21078</v>
      </c>
      <c r="B21079" t="s">
        <v>21078</v>
      </c>
      <c r="C21079">
        <v>1</v>
      </c>
      <c r="J21079" t="s">
        <v>9485</v>
      </c>
      <c r="K21079">
        <v>4</v>
      </c>
    </row>
    <row r="21080" spans="1:11" x14ac:dyDescent="0.3">
      <c r="A21080" t="s">
        <v>21079</v>
      </c>
      <c r="B21080" t="s">
        <v>21079</v>
      </c>
      <c r="C21080">
        <v>1</v>
      </c>
      <c r="J21080" t="s">
        <v>31474</v>
      </c>
      <c r="K21080">
        <v>1</v>
      </c>
    </row>
    <row r="21081" spans="1:11" x14ac:dyDescent="0.3">
      <c r="A21081" t="s">
        <v>21080</v>
      </c>
      <c r="B21081" t="s">
        <v>21080</v>
      </c>
      <c r="C21081">
        <v>1</v>
      </c>
      <c r="J21081" t="s">
        <v>31475</v>
      </c>
      <c r="K21081">
        <v>1</v>
      </c>
    </row>
    <row r="21082" spans="1:11" x14ac:dyDescent="0.3">
      <c r="A21082" t="s">
        <v>21081</v>
      </c>
      <c r="B21082" t="s">
        <v>21081</v>
      </c>
      <c r="C21082">
        <v>1</v>
      </c>
      <c r="J21082" t="s">
        <v>31476</v>
      </c>
      <c r="K21082">
        <v>1</v>
      </c>
    </row>
    <row r="21083" spans="1:11" x14ac:dyDescent="0.3">
      <c r="A21083" t="s">
        <v>21082</v>
      </c>
      <c r="B21083" t="s">
        <v>21082</v>
      </c>
      <c r="C21083">
        <v>1</v>
      </c>
      <c r="J21083" t="s">
        <v>16462</v>
      </c>
      <c r="K21083">
        <v>2</v>
      </c>
    </row>
    <row r="21084" spans="1:11" x14ac:dyDescent="0.3">
      <c r="A21084" t="s">
        <v>21083</v>
      </c>
      <c r="B21084" t="s">
        <v>21083</v>
      </c>
      <c r="C21084">
        <v>1</v>
      </c>
      <c r="J21084" t="s">
        <v>16463</v>
      </c>
      <c r="K21084">
        <v>2</v>
      </c>
    </row>
    <row r="21085" spans="1:11" x14ac:dyDescent="0.3">
      <c r="A21085" t="s">
        <v>21084</v>
      </c>
      <c r="B21085" t="s">
        <v>21084</v>
      </c>
      <c r="C21085">
        <v>1</v>
      </c>
      <c r="J21085" t="s">
        <v>31477</v>
      </c>
      <c r="K21085">
        <v>1</v>
      </c>
    </row>
    <row r="21086" spans="1:11" x14ac:dyDescent="0.3">
      <c r="A21086" t="s">
        <v>21085</v>
      </c>
      <c r="B21086" t="s">
        <v>21085</v>
      </c>
      <c r="C21086">
        <v>1</v>
      </c>
      <c r="J21086" t="s">
        <v>31478</v>
      </c>
      <c r="K21086">
        <v>1</v>
      </c>
    </row>
    <row r="21087" spans="1:11" x14ac:dyDescent="0.3">
      <c r="A21087" t="s">
        <v>21086</v>
      </c>
      <c r="B21087" t="s">
        <v>21086</v>
      </c>
      <c r="C21087">
        <v>1</v>
      </c>
      <c r="J21087" t="s">
        <v>31479</v>
      </c>
      <c r="K21087">
        <v>1</v>
      </c>
    </row>
    <row r="21088" spans="1:11" x14ac:dyDescent="0.3">
      <c r="A21088" t="s">
        <v>21087</v>
      </c>
      <c r="B21088" t="s">
        <v>21087</v>
      </c>
      <c r="C21088">
        <v>1</v>
      </c>
      <c r="J21088" t="s">
        <v>31480</v>
      </c>
      <c r="K21088">
        <v>1</v>
      </c>
    </row>
    <row r="21089" spans="1:11" x14ac:dyDescent="0.3">
      <c r="A21089" t="s">
        <v>21088</v>
      </c>
      <c r="B21089" t="s">
        <v>21088</v>
      </c>
      <c r="C21089">
        <v>1</v>
      </c>
      <c r="J21089" t="s">
        <v>31481</v>
      </c>
      <c r="K21089">
        <v>1</v>
      </c>
    </row>
    <row r="21090" spans="1:11" x14ac:dyDescent="0.3">
      <c r="A21090" t="s">
        <v>21089</v>
      </c>
      <c r="B21090" t="s">
        <v>21089</v>
      </c>
      <c r="C21090">
        <v>1</v>
      </c>
      <c r="J21090" t="s">
        <v>31482</v>
      </c>
      <c r="K21090">
        <v>1</v>
      </c>
    </row>
    <row r="21091" spans="1:11" x14ac:dyDescent="0.3">
      <c r="A21091" t="s">
        <v>21090</v>
      </c>
      <c r="B21091" t="s">
        <v>21090</v>
      </c>
      <c r="C21091">
        <v>1</v>
      </c>
      <c r="J21091" t="s">
        <v>11887</v>
      </c>
      <c r="K21091">
        <v>3</v>
      </c>
    </row>
    <row r="21092" spans="1:11" x14ac:dyDescent="0.3">
      <c r="A21092" t="s">
        <v>21091</v>
      </c>
      <c r="B21092" t="s">
        <v>21091</v>
      </c>
      <c r="C21092">
        <v>1</v>
      </c>
      <c r="J21092" t="s">
        <v>31483</v>
      </c>
      <c r="K21092">
        <v>1</v>
      </c>
    </row>
    <row r="21093" spans="1:11" x14ac:dyDescent="0.3">
      <c r="A21093" t="s">
        <v>21092</v>
      </c>
      <c r="B21093" t="s">
        <v>21092</v>
      </c>
      <c r="C21093">
        <v>1</v>
      </c>
      <c r="J21093" t="s">
        <v>31484</v>
      </c>
      <c r="K21093">
        <v>1</v>
      </c>
    </row>
    <row r="21094" spans="1:11" x14ac:dyDescent="0.3">
      <c r="A21094" t="s">
        <v>21093</v>
      </c>
      <c r="B21094" t="s">
        <v>21093</v>
      </c>
      <c r="C21094">
        <v>1</v>
      </c>
      <c r="J21094" t="s">
        <v>31485</v>
      </c>
      <c r="K21094">
        <v>1</v>
      </c>
    </row>
    <row r="21095" spans="1:11" x14ac:dyDescent="0.3">
      <c r="A21095" t="s">
        <v>21094</v>
      </c>
      <c r="B21095" t="s">
        <v>21094</v>
      </c>
      <c r="C21095">
        <v>1</v>
      </c>
      <c r="J21095" t="s">
        <v>31486</v>
      </c>
      <c r="K21095">
        <v>1</v>
      </c>
    </row>
    <row r="21096" spans="1:11" x14ac:dyDescent="0.3">
      <c r="A21096" t="s">
        <v>21095</v>
      </c>
      <c r="B21096" t="s">
        <v>21095</v>
      </c>
      <c r="C21096">
        <v>1</v>
      </c>
      <c r="J21096" t="s">
        <v>31487</v>
      </c>
      <c r="K21096">
        <v>1</v>
      </c>
    </row>
    <row r="21097" spans="1:11" x14ac:dyDescent="0.3">
      <c r="A21097" t="s">
        <v>21096</v>
      </c>
      <c r="B21097" t="s">
        <v>21096</v>
      </c>
      <c r="C21097">
        <v>1</v>
      </c>
      <c r="J21097" t="s">
        <v>16464</v>
      </c>
      <c r="K21097">
        <v>2</v>
      </c>
    </row>
    <row r="21098" spans="1:11" x14ac:dyDescent="0.3">
      <c r="A21098" t="s">
        <v>21097</v>
      </c>
      <c r="B21098" t="s">
        <v>21097</v>
      </c>
      <c r="C21098">
        <v>1</v>
      </c>
      <c r="J21098" t="s">
        <v>31488</v>
      </c>
      <c r="K21098">
        <v>1</v>
      </c>
    </row>
    <row r="21099" spans="1:11" x14ac:dyDescent="0.3">
      <c r="A21099" t="s">
        <v>21098</v>
      </c>
      <c r="B21099" t="s">
        <v>21098</v>
      </c>
      <c r="C21099">
        <v>1</v>
      </c>
      <c r="J21099" t="s">
        <v>31489</v>
      </c>
      <c r="K21099">
        <v>1</v>
      </c>
    </row>
    <row r="21100" spans="1:11" x14ac:dyDescent="0.3">
      <c r="A21100" t="s">
        <v>21099</v>
      </c>
      <c r="B21100" t="s">
        <v>21099</v>
      </c>
      <c r="C21100">
        <v>1</v>
      </c>
      <c r="J21100" t="s">
        <v>31490</v>
      </c>
      <c r="K21100">
        <v>1</v>
      </c>
    </row>
    <row r="21101" spans="1:11" x14ac:dyDescent="0.3">
      <c r="A21101" t="s">
        <v>21100</v>
      </c>
      <c r="B21101" t="s">
        <v>21100</v>
      </c>
      <c r="C21101">
        <v>1</v>
      </c>
      <c r="J21101" t="s">
        <v>16465</v>
      </c>
      <c r="K21101">
        <v>2</v>
      </c>
    </row>
    <row r="21102" spans="1:11" x14ac:dyDescent="0.3">
      <c r="A21102" t="s">
        <v>21101</v>
      </c>
      <c r="B21102" t="s">
        <v>21101</v>
      </c>
      <c r="C21102">
        <v>1</v>
      </c>
      <c r="J21102" t="s">
        <v>31491</v>
      </c>
      <c r="K21102">
        <v>1</v>
      </c>
    </row>
    <row r="21103" spans="1:11" x14ac:dyDescent="0.3">
      <c r="A21103" t="s">
        <v>21102</v>
      </c>
      <c r="B21103" t="s">
        <v>21102</v>
      </c>
      <c r="C21103">
        <v>1</v>
      </c>
      <c r="J21103" t="s">
        <v>11888</v>
      </c>
      <c r="K21103">
        <v>3</v>
      </c>
    </row>
    <row r="21104" spans="1:11" x14ac:dyDescent="0.3">
      <c r="A21104" t="s">
        <v>21103</v>
      </c>
      <c r="B21104" t="s">
        <v>21103</v>
      </c>
      <c r="C21104">
        <v>1</v>
      </c>
      <c r="J21104" t="s">
        <v>7995</v>
      </c>
      <c r="K21104">
        <v>5</v>
      </c>
    </row>
    <row r="21105" spans="1:11" x14ac:dyDescent="0.3">
      <c r="A21105" t="s">
        <v>21104</v>
      </c>
      <c r="B21105" t="s">
        <v>21104</v>
      </c>
      <c r="C21105">
        <v>1</v>
      </c>
      <c r="J21105" t="s">
        <v>11889</v>
      </c>
      <c r="K21105">
        <v>3</v>
      </c>
    </row>
    <row r="21106" spans="1:11" x14ac:dyDescent="0.3">
      <c r="A21106" t="s">
        <v>21105</v>
      </c>
      <c r="B21106" t="s">
        <v>21105</v>
      </c>
      <c r="C21106">
        <v>1</v>
      </c>
      <c r="J21106" t="s">
        <v>31492</v>
      </c>
      <c r="K21106">
        <v>1</v>
      </c>
    </row>
    <row r="21107" spans="1:11" x14ac:dyDescent="0.3">
      <c r="A21107" t="s">
        <v>21106</v>
      </c>
      <c r="B21107" t="s">
        <v>21106</v>
      </c>
      <c r="C21107">
        <v>1</v>
      </c>
      <c r="J21107" t="s">
        <v>11890</v>
      </c>
      <c r="K21107">
        <v>3</v>
      </c>
    </row>
    <row r="21108" spans="1:11" x14ac:dyDescent="0.3">
      <c r="A21108" t="s">
        <v>21107</v>
      </c>
      <c r="B21108" t="s">
        <v>21107</v>
      </c>
      <c r="C21108">
        <v>1</v>
      </c>
      <c r="J21108" t="s">
        <v>2378</v>
      </c>
      <c r="K21108">
        <v>21</v>
      </c>
    </row>
    <row r="21109" spans="1:11" x14ac:dyDescent="0.3">
      <c r="A21109" t="s">
        <v>21108</v>
      </c>
      <c r="B21109" t="s">
        <v>21108</v>
      </c>
      <c r="C21109">
        <v>1</v>
      </c>
      <c r="J21109" t="s">
        <v>11891</v>
      </c>
      <c r="K21109">
        <v>3</v>
      </c>
    </row>
    <row r="21110" spans="1:11" x14ac:dyDescent="0.3">
      <c r="A21110" t="s">
        <v>21109</v>
      </c>
      <c r="B21110" t="s">
        <v>21109</v>
      </c>
      <c r="C21110">
        <v>1</v>
      </c>
      <c r="J21110" t="s">
        <v>31493</v>
      </c>
      <c r="K21110">
        <v>1</v>
      </c>
    </row>
    <row r="21111" spans="1:11" x14ac:dyDescent="0.3">
      <c r="A21111" t="s">
        <v>21110</v>
      </c>
      <c r="B21111" t="s">
        <v>21110</v>
      </c>
      <c r="C21111">
        <v>1</v>
      </c>
      <c r="J21111" t="s">
        <v>31494</v>
      </c>
      <c r="K21111">
        <v>1</v>
      </c>
    </row>
    <row r="21112" spans="1:11" x14ac:dyDescent="0.3">
      <c r="A21112" t="s">
        <v>21111</v>
      </c>
      <c r="B21112" t="s">
        <v>21111</v>
      </c>
      <c r="C21112">
        <v>1</v>
      </c>
      <c r="J21112" t="s">
        <v>209</v>
      </c>
      <c r="K21112">
        <v>193</v>
      </c>
    </row>
    <row r="21113" spans="1:11" x14ac:dyDescent="0.3">
      <c r="A21113" t="s">
        <v>21112</v>
      </c>
      <c r="B21113" t="s">
        <v>21112</v>
      </c>
      <c r="C21113">
        <v>1</v>
      </c>
      <c r="J21113" t="s">
        <v>16466</v>
      </c>
      <c r="K21113">
        <v>2</v>
      </c>
    </row>
    <row r="21114" spans="1:11" x14ac:dyDescent="0.3">
      <c r="A21114" t="s">
        <v>21113</v>
      </c>
      <c r="B21114" t="s">
        <v>21113</v>
      </c>
      <c r="C21114">
        <v>1</v>
      </c>
      <c r="J21114" t="s">
        <v>31495</v>
      </c>
      <c r="K21114">
        <v>1</v>
      </c>
    </row>
    <row r="21115" spans="1:11" x14ac:dyDescent="0.3">
      <c r="A21115" t="s">
        <v>21114</v>
      </c>
      <c r="B21115" t="s">
        <v>21114</v>
      </c>
      <c r="C21115">
        <v>1</v>
      </c>
      <c r="J21115" t="s">
        <v>31496</v>
      </c>
      <c r="K21115">
        <v>1</v>
      </c>
    </row>
    <row r="21116" spans="1:11" x14ac:dyDescent="0.3">
      <c r="A21116" t="s">
        <v>21115</v>
      </c>
      <c r="B21116" t="s">
        <v>21115</v>
      </c>
      <c r="C21116">
        <v>1</v>
      </c>
      <c r="J21116" t="s">
        <v>31497</v>
      </c>
      <c r="K21116">
        <v>1</v>
      </c>
    </row>
    <row r="21117" spans="1:11" x14ac:dyDescent="0.3">
      <c r="A21117" t="s">
        <v>21116</v>
      </c>
      <c r="B21117" t="s">
        <v>21116</v>
      </c>
      <c r="C21117">
        <v>1</v>
      </c>
      <c r="J21117" t="s">
        <v>31498</v>
      </c>
      <c r="K21117">
        <v>1</v>
      </c>
    </row>
    <row r="21118" spans="1:11" x14ac:dyDescent="0.3">
      <c r="A21118" t="s">
        <v>21117</v>
      </c>
      <c r="B21118" t="s">
        <v>21117</v>
      </c>
      <c r="C21118">
        <v>1</v>
      </c>
      <c r="J21118" t="s">
        <v>31499</v>
      </c>
      <c r="K21118">
        <v>1</v>
      </c>
    </row>
    <row r="21119" spans="1:11" x14ac:dyDescent="0.3">
      <c r="A21119" t="s">
        <v>21118</v>
      </c>
      <c r="B21119" t="s">
        <v>21118</v>
      </c>
      <c r="C21119">
        <v>1</v>
      </c>
      <c r="J21119" t="s">
        <v>11892</v>
      </c>
      <c r="K21119">
        <v>3</v>
      </c>
    </row>
    <row r="21120" spans="1:11" x14ac:dyDescent="0.3">
      <c r="A21120" t="s">
        <v>21119</v>
      </c>
      <c r="B21120" t="s">
        <v>21119</v>
      </c>
      <c r="C21120">
        <v>1</v>
      </c>
      <c r="J21120" t="s">
        <v>31500</v>
      </c>
      <c r="K21120">
        <v>1</v>
      </c>
    </row>
    <row r="21121" spans="1:11" x14ac:dyDescent="0.3">
      <c r="A21121" t="s">
        <v>21120</v>
      </c>
      <c r="B21121" t="s">
        <v>21120</v>
      </c>
      <c r="C21121">
        <v>1</v>
      </c>
      <c r="J21121" t="s">
        <v>31501</v>
      </c>
      <c r="K21121">
        <v>1</v>
      </c>
    </row>
    <row r="21122" spans="1:11" x14ac:dyDescent="0.3">
      <c r="A21122" t="s">
        <v>21121</v>
      </c>
      <c r="B21122" t="s">
        <v>21121</v>
      </c>
      <c r="C21122">
        <v>1</v>
      </c>
      <c r="J21122" t="s">
        <v>31502</v>
      </c>
      <c r="K21122">
        <v>1</v>
      </c>
    </row>
    <row r="21123" spans="1:11" x14ac:dyDescent="0.3">
      <c r="A21123" t="s">
        <v>21122</v>
      </c>
      <c r="B21123" t="s">
        <v>21122</v>
      </c>
      <c r="C21123">
        <v>1</v>
      </c>
      <c r="J21123" t="s">
        <v>31503</v>
      </c>
      <c r="K21123">
        <v>1</v>
      </c>
    </row>
    <row r="21124" spans="1:11" x14ac:dyDescent="0.3">
      <c r="A21124" t="s">
        <v>21123</v>
      </c>
      <c r="B21124" t="s">
        <v>21123</v>
      </c>
      <c r="C21124">
        <v>1</v>
      </c>
      <c r="J21124" t="s">
        <v>31504</v>
      </c>
      <c r="K21124">
        <v>1</v>
      </c>
    </row>
    <row r="21125" spans="1:11" x14ac:dyDescent="0.3">
      <c r="A21125" t="s">
        <v>21124</v>
      </c>
      <c r="B21125" t="s">
        <v>21124</v>
      </c>
      <c r="C21125">
        <v>1</v>
      </c>
      <c r="J21125" t="s">
        <v>31505</v>
      </c>
      <c r="K21125">
        <v>1</v>
      </c>
    </row>
    <row r="21126" spans="1:11" x14ac:dyDescent="0.3">
      <c r="A21126" t="s">
        <v>21125</v>
      </c>
      <c r="B21126" t="s">
        <v>21125</v>
      </c>
      <c r="C21126">
        <v>1</v>
      </c>
      <c r="J21126" t="s">
        <v>31506</v>
      </c>
      <c r="K21126">
        <v>1</v>
      </c>
    </row>
    <row r="21127" spans="1:11" x14ac:dyDescent="0.3">
      <c r="A21127" t="s">
        <v>21126</v>
      </c>
      <c r="B21127" t="s">
        <v>21126</v>
      </c>
      <c r="C21127">
        <v>1</v>
      </c>
      <c r="J21127" t="s">
        <v>31507</v>
      </c>
      <c r="K21127">
        <v>1</v>
      </c>
    </row>
    <row r="21128" spans="1:11" x14ac:dyDescent="0.3">
      <c r="A21128" t="s">
        <v>21127</v>
      </c>
      <c r="B21128" t="s">
        <v>21127</v>
      </c>
      <c r="C21128">
        <v>1</v>
      </c>
      <c r="J21128" t="s">
        <v>31508</v>
      </c>
      <c r="K21128">
        <v>1</v>
      </c>
    </row>
    <row r="21129" spans="1:11" x14ac:dyDescent="0.3">
      <c r="A21129" t="s">
        <v>21128</v>
      </c>
      <c r="B21129" t="s">
        <v>21128</v>
      </c>
      <c r="C21129">
        <v>1</v>
      </c>
      <c r="J21129" t="s">
        <v>16467</v>
      </c>
      <c r="K21129">
        <v>2</v>
      </c>
    </row>
    <row r="21130" spans="1:11" x14ac:dyDescent="0.3">
      <c r="A21130" t="s">
        <v>21129</v>
      </c>
      <c r="B21130" t="s">
        <v>21129</v>
      </c>
      <c r="C21130">
        <v>1</v>
      </c>
      <c r="J21130" t="s">
        <v>11893</v>
      </c>
      <c r="K21130">
        <v>3</v>
      </c>
    </row>
    <row r="21131" spans="1:11" x14ac:dyDescent="0.3">
      <c r="A21131" t="s">
        <v>21130</v>
      </c>
      <c r="B21131" t="s">
        <v>21130</v>
      </c>
      <c r="C21131">
        <v>1</v>
      </c>
      <c r="J21131" t="s">
        <v>31509</v>
      </c>
      <c r="K21131">
        <v>1</v>
      </c>
    </row>
    <row r="21132" spans="1:11" x14ac:dyDescent="0.3">
      <c r="A21132" t="s">
        <v>21131</v>
      </c>
      <c r="B21132" t="s">
        <v>21131</v>
      </c>
      <c r="C21132">
        <v>1</v>
      </c>
      <c r="J21132" t="s">
        <v>31510</v>
      </c>
      <c r="K21132">
        <v>1</v>
      </c>
    </row>
    <row r="21133" spans="1:11" x14ac:dyDescent="0.3">
      <c r="A21133" t="s">
        <v>21132</v>
      </c>
      <c r="B21133" t="s">
        <v>21132</v>
      </c>
      <c r="C21133">
        <v>1</v>
      </c>
      <c r="J21133" t="s">
        <v>4926</v>
      </c>
      <c r="K21133">
        <v>9</v>
      </c>
    </row>
    <row r="21134" spans="1:11" x14ac:dyDescent="0.3">
      <c r="A21134" t="s">
        <v>21133</v>
      </c>
      <c r="B21134" t="s">
        <v>21133</v>
      </c>
      <c r="C21134">
        <v>1</v>
      </c>
      <c r="J21134" t="s">
        <v>4502</v>
      </c>
      <c r="K21134">
        <v>10</v>
      </c>
    </row>
    <row r="21135" spans="1:11" x14ac:dyDescent="0.3">
      <c r="A21135" t="s">
        <v>21134</v>
      </c>
      <c r="B21135" t="s">
        <v>21134</v>
      </c>
      <c r="C21135">
        <v>1</v>
      </c>
      <c r="J21135" t="s">
        <v>31511</v>
      </c>
      <c r="K21135">
        <v>1</v>
      </c>
    </row>
    <row r="21136" spans="1:11" x14ac:dyDescent="0.3">
      <c r="A21136" t="s">
        <v>21135</v>
      </c>
      <c r="B21136" t="s">
        <v>21135</v>
      </c>
      <c r="C21136">
        <v>1</v>
      </c>
      <c r="J21136" t="s">
        <v>31512</v>
      </c>
      <c r="K21136">
        <v>1</v>
      </c>
    </row>
    <row r="21137" spans="1:11" x14ac:dyDescent="0.3">
      <c r="A21137" t="s">
        <v>21136</v>
      </c>
      <c r="B21137" t="s">
        <v>21136</v>
      </c>
      <c r="C21137">
        <v>1</v>
      </c>
      <c r="J21137" t="s">
        <v>31513</v>
      </c>
      <c r="K21137">
        <v>1</v>
      </c>
    </row>
    <row r="21138" spans="1:11" x14ac:dyDescent="0.3">
      <c r="A21138" t="s">
        <v>21137</v>
      </c>
      <c r="B21138" t="s">
        <v>21137</v>
      </c>
      <c r="C21138">
        <v>1</v>
      </c>
      <c r="J21138" t="s">
        <v>7996</v>
      </c>
      <c r="K21138">
        <v>5</v>
      </c>
    </row>
    <row r="21139" spans="1:11" x14ac:dyDescent="0.3">
      <c r="A21139" t="s">
        <v>21138</v>
      </c>
      <c r="B21139" t="s">
        <v>21138</v>
      </c>
      <c r="C21139">
        <v>1</v>
      </c>
      <c r="J21139" t="s">
        <v>31514</v>
      </c>
      <c r="K21139">
        <v>1</v>
      </c>
    </row>
    <row r="21140" spans="1:11" x14ac:dyDescent="0.3">
      <c r="A21140" t="s">
        <v>21139</v>
      </c>
      <c r="B21140" t="s">
        <v>21139</v>
      </c>
      <c r="C21140">
        <v>1</v>
      </c>
      <c r="J21140" t="s">
        <v>31515</v>
      </c>
      <c r="K21140">
        <v>1</v>
      </c>
    </row>
    <row r="21141" spans="1:11" x14ac:dyDescent="0.3">
      <c r="A21141" t="s">
        <v>21140</v>
      </c>
      <c r="B21141" t="s">
        <v>21140</v>
      </c>
      <c r="C21141">
        <v>1</v>
      </c>
      <c r="J21141" t="s">
        <v>31516</v>
      </c>
      <c r="K21141">
        <v>1</v>
      </c>
    </row>
    <row r="21142" spans="1:11" x14ac:dyDescent="0.3">
      <c r="A21142" t="s">
        <v>21141</v>
      </c>
      <c r="B21142" t="s">
        <v>21141</v>
      </c>
      <c r="C21142">
        <v>1</v>
      </c>
      <c r="J21142" t="s">
        <v>31517</v>
      </c>
      <c r="K21142">
        <v>1</v>
      </c>
    </row>
    <row r="21143" spans="1:11" x14ac:dyDescent="0.3">
      <c r="A21143" t="s">
        <v>21142</v>
      </c>
      <c r="B21143" t="s">
        <v>21142</v>
      </c>
      <c r="C21143">
        <v>1</v>
      </c>
      <c r="J21143" t="s">
        <v>31518</v>
      </c>
      <c r="K21143">
        <v>1</v>
      </c>
    </row>
    <row r="21144" spans="1:11" x14ac:dyDescent="0.3">
      <c r="A21144" t="s">
        <v>21143</v>
      </c>
      <c r="B21144" t="s">
        <v>21143</v>
      </c>
      <c r="C21144">
        <v>1</v>
      </c>
      <c r="J21144" t="s">
        <v>6071</v>
      </c>
      <c r="K21144">
        <v>7</v>
      </c>
    </row>
    <row r="21145" spans="1:11" x14ac:dyDescent="0.3">
      <c r="A21145" t="s">
        <v>21144</v>
      </c>
      <c r="B21145" t="s">
        <v>21144</v>
      </c>
      <c r="C21145">
        <v>1</v>
      </c>
      <c r="J21145" t="s">
        <v>31519</v>
      </c>
      <c r="K21145">
        <v>1</v>
      </c>
    </row>
    <row r="21146" spans="1:11" x14ac:dyDescent="0.3">
      <c r="A21146" t="s">
        <v>21145</v>
      </c>
      <c r="B21146" t="s">
        <v>21145</v>
      </c>
      <c r="C21146">
        <v>1</v>
      </c>
      <c r="J21146" t="s">
        <v>31520</v>
      </c>
      <c r="K21146">
        <v>1</v>
      </c>
    </row>
    <row r="21147" spans="1:11" x14ac:dyDescent="0.3">
      <c r="A21147" t="s">
        <v>21146</v>
      </c>
      <c r="B21147" t="s">
        <v>21146</v>
      </c>
      <c r="C21147">
        <v>1</v>
      </c>
      <c r="J21147" t="s">
        <v>16468</v>
      </c>
      <c r="K21147">
        <v>2</v>
      </c>
    </row>
    <row r="21148" spans="1:11" x14ac:dyDescent="0.3">
      <c r="A21148" t="s">
        <v>21147</v>
      </c>
      <c r="B21148" t="s">
        <v>21147</v>
      </c>
      <c r="C21148">
        <v>1</v>
      </c>
      <c r="J21148" t="s">
        <v>16469</v>
      </c>
      <c r="K21148">
        <v>2</v>
      </c>
    </row>
    <row r="21149" spans="1:11" x14ac:dyDescent="0.3">
      <c r="A21149" t="s">
        <v>21148</v>
      </c>
      <c r="B21149" t="s">
        <v>21148</v>
      </c>
      <c r="C21149">
        <v>1</v>
      </c>
      <c r="J21149" t="s">
        <v>31521</v>
      </c>
      <c r="K21149">
        <v>1</v>
      </c>
    </row>
    <row r="21150" spans="1:11" x14ac:dyDescent="0.3">
      <c r="A21150" t="s">
        <v>21149</v>
      </c>
      <c r="B21150" t="s">
        <v>21149</v>
      </c>
      <c r="C21150">
        <v>1</v>
      </c>
      <c r="J21150" t="s">
        <v>31522</v>
      </c>
      <c r="K21150">
        <v>1</v>
      </c>
    </row>
    <row r="21151" spans="1:11" x14ac:dyDescent="0.3">
      <c r="A21151" t="s">
        <v>21150</v>
      </c>
      <c r="B21151" t="s">
        <v>21150</v>
      </c>
      <c r="C21151">
        <v>1</v>
      </c>
      <c r="J21151" t="s">
        <v>9486</v>
      </c>
      <c r="K21151">
        <v>4</v>
      </c>
    </row>
    <row r="21152" spans="1:11" x14ac:dyDescent="0.3">
      <c r="A21152" t="s">
        <v>21151</v>
      </c>
      <c r="B21152" t="s">
        <v>21151</v>
      </c>
      <c r="C21152">
        <v>1</v>
      </c>
      <c r="J21152" t="s">
        <v>31523</v>
      </c>
      <c r="K21152">
        <v>1</v>
      </c>
    </row>
    <row r="21153" spans="1:11" x14ac:dyDescent="0.3">
      <c r="A21153" t="s">
        <v>21152</v>
      </c>
      <c r="B21153" t="s">
        <v>21152</v>
      </c>
      <c r="C21153">
        <v>1</v>
      </c>
      <c r="J21153" t="s">
        <v>31524</v>
      </c>
      <c r="K21153">
        <v>1</v>
      </c>
    </row>
    <row r="21154" spans="1:11" x14ac:dyDescent="0.3">
      <c r="A21154" t="s">
        <v>21153</v>
      </c>
      <c r="B21154" t="s">
        <v>21153</v>
      </c>
      <c r="C21154">
        <v>1</v>
      </c>
      <c r="J21154" t="s">
        <v>31525</v>
      </c>
      <c r="K21154">
        <v>1</v>
      </c>
    </row>
    <row r="21155" spans="1:11" x14ac:dyDescent="0.3">
      <c r="A21155" t="s">
        <v>21154</v>
      </c>
      <c r="B21155" t="s">
        <v>21154</v>
      </c>
      <c r="C21155">
        <v>1</v>
      </c>
      <c r="J21155" t="s">
        <v>31526</v>
      </c>
      <c r="K21155">
        <v>1</v>
      </c>
    </row>
    <row r="21156" spans="1:11" x14ac:dyDescent="0.3">
      <c r="A21156" t="s">
        <v>21155</v>
      </c>
      <c r="B21156" t="s">
        <v>21155</v>
      </c>
      <c r="C21156">
        <v>1</v>
      </c>
      <c r="J21156" t="s">
        <v>31527</v>
      </c>
      <c r="K21156">
        <v>1</v>
      </c>
    </row>
    <row r="21157" spans="1:11" x14ac:dyDescent="0.3">
      <c r="A21157" t="s">
        <v>21156</v>
      </c>
      <c r="B21157" t="s">
        <v>21156</v>
      </c>
      <c r="C21157">
        <v>1</v>
      </c>
      <c r="J21157" t="s">
        <v>31528</v>
      </c>
      <c r="K21157">
        <v>1</v>
      </c>
    </row>
    <row r="21158" spans="1:11" x14ac:dyDescent="0.3">
      <c r="A21158" t="s">
        <v>21157</v>
      </c>
      <c r="B21158" t="s">
        <v>21157</v>
      </c>
      <c r="C21158">
        <v>1</v>
      </c>
      <c r="J21158" t="s">
        <v>16470</v>
      </c>
      <c r="K21158">
        <v>2</v>
      </c>
    </row>
    <row r="21159" spans="1:11" x14ac:dyDescent="0.3">
      <c r="A21159" t="s">
        <v>21158</v>
      </c>
      <c r="B21159" t="s">
        <v>21158</v>
      </c>
      <c r="C21159">
        <v>1</v>
      </c>
      <c r="J21159" t="s">
        <v>31529</v>
      </c>
      <c r="K21159">
        <v>1</v>
      </c>
    </row>
    <row r="21160" spans="1:11" x14ac:dyDescent="0.3">
      <c r="A21160" t="s">
        <v>21159</v>
      </c>
      <c r="B21160" t="s">
        <v>21159</v>
      </c>
      <c r="C21160">
        <v>1</v>
      </c>
      <c r="J21160" t="s">
        <v>31530</v>
      </c>
      <c r="K21160">
        <v>1</v>
      </c>
    </row>
    <row r="21161" spans="1:11" x14ac:dyDescent="0.3">
      <c r="A21161" t="s">
        <v>21160</v>
      </c>
      <c r="B21161" t="s">
        <v>21160</v>
      </c>
      <c r="C21161">
        <v>1</v>
      </c>
      <c r="J21161" t="s">
        <v>16471</v>
      </c>
      <c r="K21161">
        <v>2</v>
      </c>
    </row>
    <row r="21162" spans="1:11" x14ac:dyDescent="0.3">
      <c r="A21162" t="s">
        <v>21161</v>
      </c>
      <c r="B21162" t="s">
        <v>21161</v>
      </c>
      <c r="C21162">
        <v>1</v>
      </c>
      <c r="J21162" t="s">
        <v>6072</v>
      </c>
      <c r="K21162">
        <v>7</v>
      </c>
    </row>
    <row r="21163" spans="1:11" x14ac:dyDescent="0.3">
      <c r="A21163" t="s">
        <v>21162</v>
      </c>
      <c r="B21163" t="s">
        <v>21162</v>
      </c>
      <c r="C21163">
        <v>1</v>
      </c>
      <c r="J21163" t="s">
        <v>16472</v>
      </c>
      <c r="K21163">
        <v>2</v>
      </c>
    </row>
    <row r="21164" spans="1:11" x14ac:dyDescent="0.3">
      <c r="A21164" t="s">
        <v>21163</v>
      </c>
      <c r="B21164" t="s">
        <v>21163</v>
      </c>
      <c r="C21164">
        <v>1</v>
      </c>
      <c r="J21164" t="s">
        <v>31531</v>
      </c>
      <c r="K21164">
        <v>1</v>
      </c>
    </row>
    <row r="21165" spans="1:11" x14ac:dyDescent="0.3">
      <c r="A21165" t="s">
        <v>21164</v>
      </c>
      <c r="B21165" t="s">
        <v>21164</v>
      </c>
      <c r="C21165">
        <v>1</v>
      </c>
      <c r="J21165" t="s">
        <v>31532</v>
      </c>
      <c r="K21165">
        <v>1</v>
      </c>
    </row>
    <row r="21166" spans="1:11" x14ac:dyDescent="0.3">
      <c r="A21166" t="s">
        <v>21165</v>
      </c>
      <c r="B21166" t="s">
        <v>21165</v>
      </c>
      <c r="C21166">
        <v>1</v>
      </c>
      <c r="J21166" t="s">
        <v>9487</v>
      </c>
      <c r="K21166">
        <v>4</v>
      </c>
    </row>
    <row r="21167" spans="1:11" x14ac:dyDescent="0.3">
      <c r="A21167" t="s">
        <v>21166</v>
      </c>
      <c r="B21167" t="s">
        <v>21166</v>
      </c>
      <c r="C21167">
        <v>1</v>
      </c>
      <c r="J21167" t="s">
        <v>31533</v>
      </c>
      <c r="K21167">
        <v>1</v>
      </c>
    </row>
    <row r="21168" spans="1:11" x14ac:dyDescent="0.3">
      <c r="A21168" t="s">
        <v>21167</v>
      </c>
      <c r="B21168" t="s">
        <v>21167</v>
      </c>
      <c r="C21168">
        <v>1</v>
      </c>
      <c r="J21168" t="s">
        <v>16473</v>
      </c>
      <c r="K21168">
        <v>2</v>
      </c>
    </row>
    <row r="21169" spans="1:11" x14ac:dyDescent="0.3">
      <c r="A21169" t="s">
        <v>21168</v>
      </c>
      <c r="B21169" t="s">
        <v>21168</v>
      </c>
      <c r="C21169">
        <v>1</v>
      </c>
      <c r="J21169" t="s">
        <v>31534</v>
      </c>
      <c r="K21169">
        <v>1</v>
      </c>
    </row>
    <row r="21170" spans="1:11" x14ac:dyDescent="0.3">
      <c r="A21170" t="s">
        <v>21169</v>
      </c>
      <c r="B21170" t="s">
        <v>21169</v>
      </c>
      <c r="C21170">
        <v>1</v>
      </c>
      <c r="J21170" t="s">
        <v>31535</v>
      </c>
      <c r="K21170">
        <v>1</v>
      </c>
    </row>
    <row r="21171" spans="1:11" x14ac:dyDescent="0.3">
      <c r="A21171" t="s">
        <v>21170</v>
      </c>
      <c r="B21171" t="s">
        <v>21170</v>
      </c>
      <c r="C21171">
        <v>1</v>
      </c>
      <c r="J21171" t="s">
        <v>31536</v>
      </c>
      <c r="K21171">
        <v>1</v>
      </c>
    </row>
    <row r="21172" spans="1:11" x14ac:dyDescent="0.3">
      <c r="A21172" t="s">
        <v>21171</v>
      </c>
      <c r="B21172" t="s">
        <v>21171</v>
      </c>
      <c r="C21172">
        <v>1</v>
      </c>
      <c r="J21172" t="s">
        <v>9488</v>
      </c>
      <c r="K21172">
        <v>4</v>
      </c>
    </row>
    <row r="21173" spans="1:11" x14ac:dyDescent="0.3">
      <c r="A21173" t="s">
        <v>21172</v>
      </c>
      <c r="B21173" t="s">
        <v>21172</v>
      </c>
      <c r="C21173">
        <v>1</v>
      </c>
      <c r="J21173" t="s">
        <v>16474</v>
      </c>
      <c r="K21173">
        <v>2</v>
      </c>
    </row>
    <row r="21174" spans="1:11" x14ac:dyDescent="0.3">
      <c r="A21174" t="s">
        <v>21173</v>
      </c>
      <c r="B21174" t="s">
        <v>21173</v>
      </c>
      <c r="C21174">
        <v>1</v>
      </c>
      <c r="J21174" t="s">
        <v>31537</v>
      </c>
      <c r="K21174">
        <v>1</v>
      </c>
    </row>
    <row r="21175" spans="1:11" x14ac:dyDescent="0.3">
      <c r="A21175" t="s">
        <v>21174</v>
      </c>
      <c r="B21175" t="s">
        <v>21174</v>
      </c>
      <c r="C21175">
        <v>1</v>
      </c>
      <c r="J21175" t="s">
        <v>31538</v>
      </c>
      <c r="K21175">
        <v>1</v>
      </c>
    </row>
    <row r="21176" spans="1:11" x14ac:dyDescent="0.3">
      <c r="A21176" t="s">
        <v>21175</v>
      </c>
      <c r="B21176" t="s">
        <v>21175</v>
      </c>
      <c r="C21176">
        <v>1</v>
      </c>
      <c r="J21176" t="s">
        <v>16475</v>
      </c>
      <c r="K21176">
        <v>2</v>
      </c>
    </row>
    <row r="21177" spans="1:11" x14ac:dyDescent="0.3">
      <c r="A21177" t="s">
        <v>21176</v>
      </c>
      <c r="B21177" t="s">
        <v>21176</v>
      </c>
      <c r="C21177">
        <v>1</v>
      </c>
      <c r="J21177" t="s">
        <v>9489</v>
      </c>
      <c r="K21177">
        <v>4</v>
      </c>
    </row>
    <row r="21178" spans="1:11" x14ac:dyDescent="0.3">
      <c r="A21178" t="s">
        <v>21177</v>
      </c>
      <c r="B21178" t="s">
        <v>21177</v>
      </c>
      <c r="C21178">
        <v>1</v>
      </c>
      <c r="J21178" t="s">
        <v>7997</v>
      </c>
      <c r="K21178">
        <v>5</v>
      </c>
    </row>
    <row r="21179" spans="1:11" x14ac:dyDescent="0.3">
      <c r="A21179" t="s">
        <v>21178</v>
      </c>
      <c r="B21179" t="s">
        <v>21178</v>
      </c>
      <c r="C21179">
        <v>1</v>
      </c>
      <c r="J21179" t="s">
        <v>89</v>
      </c>
      <c r="K21179">
        <v>364</v>
      </c>
    </row>
    <row r="21180" spans="1:11" x14ac:dyDescent="0.3">
      <c r="A21180" t="s">
        <v>21179</v>
      </c>
      <c r="B21180" t="s">
        <v>21179</v>
      </c>
      <c r="C21180">
        <v>1</v>
      </c>
      <c r="J21180" t="s">
        <v>845</v>
      </c>
      <c r="K21180">
        <v>60</v>
      </c>
    </row>
    <row r="21181" spans="1:11" x14ac:dyDescent="0.3">
      <c r="A21181" t="s">
        <v>21180</v>
      </c>
      <c r="B21181" t="s">
        <v>21180</v>
      </c>
      <c r="C21181">
        <v>1</v>
      </c>
      <c r="J21181" t="s">
        <v>6073</v>
      </c>
      <c r="K21181">
        <v>7</v>
      </c>
    </row>
    <row r="21182" spans="1:11" x14ac:dyDescent="0.3">
      <c r="A21182" t="s">
        <v>21181</v>
      </c>
      <c r="B21182" t="s">
        <v>21181</v>
      </c>
      <c r="C21182">
        <v>1</v>
      </c>
      <c r="J21182" t="s">
        <v>31539</v>
      </c>
      <c r="K21182">
        <v>1</v>
      </c>
    </row>
    <row r="21183" spans="1:11" x14ac:dyDescent="0.3">
      <c r="A21183" t="s">
        <v>21182</v>
      </c>
      <c r="B21183" t="s">
        <v>21182</v>
      </c>
      <c r="C21183">
        <v>1</v>
      </c>
      <c r="J21183" t="s">
        <v>31540</v>
      </c>
      <c r="K21183">
        <v>1</v>
      </c>
    </row>
    <row r="21184" spans="1:11" x14ac:dyDescent="0.3">
      <c r="A21184" t="s">
        <v>21183</v>
      </c>
      <c r="B21184" t="s">
        <v>21183</v>
      </c>
      <c r="C21184">
        <v>1</v>
      </c>
      <c r="J21184" t="s">
        <v>31541</v>
      </c>
      <c r="K21184">
        <v>1</v>
      </c>
    </row>
    <row r="21185" spans="1:11" x14ac:dyDescent="0.3">
      <c r="A21185" t="s">
        <v>21184</v>
      </c>
      <c r="B21185" t="s">
        <v>21184</v>
      </c>
      <c r="C21185">
        <v>1</v>
      </c>
      <c r="J21185" t="s">
        <v>31542</v>
      </c>
      <c r="K21185">
        <v>1</v>
      </c>
    </row>
    <row r="21186" spans="1:11" x14ac:dyDescent="0.3">
      <c r="A21186" t="s">
        <v>21185</v>
      </c>
      <c r="B21186" t="s">
        <v>21185</v>
      </c>
      <c r="C21186">
        <v>1</v>
      </c>
      <c r="J21186" t="s">
        <v>31543</v>
      </c>
      <c r="K21186">
        <v>1</v>
      </c>
    </row>
    <row r="21187" spans="1:11" x14ac:dyDescent="0.3">
      <c r="A21187" t="s">
        <v>21186</v>
      </c>
      <c r="B21187" t="s">
        <v>21186</v>
      </c>
      <c r="C21187">
        <v>1</v>
      </c>
      <c r="J21187" t="s">
        <v>16476</v>
      </c>
      <c r="K21187">
        <v>2</v>
      </c>
    </row>
    <row r="21188" spans="1:11" x14ac:dyDescent="0.3">
      <c r="A21188" t="s">
        <v>21187</v>
      </c>
      <c r="B21188" t="s">
        <v>21187</v>
      </c>
      <c r="C21188">
        <v>1</v>
      </c>
      <c r="J21188" t="s">
        <v>4503</v>
      </c>
      <c r="K21188">
        <v>10</v>
      </c>
    </row>
    <row r="21189" spans="1:11" x14ac:dyDescent="0.3">
      <c r="A21189" t="s">
        <v>21188</v>
      </c>
      <c r="B21189" t="s">
        <v>21188</v>
      </c>
      <c r="C21189">
        <v>1</v>
      </c>
      <c r="J21189" t="s">
        <v>9490</v>
      </c>
      <c r="K21189">
        <v>4</v>
      </c>
    </row>
    <row r="21190" spans="1:11" x14ac:dyDescent="0.3">
      <c r="A21190" t="s">
        <v>21189</v>
      </c>
      <c r="B21190" t="s">
        <v>21189</v>
      </c>
      <c r="C21190">
        <v>1</v>
      </c>
      <c r="J21190" t="s">
        <v>31544</v>
      </c>
      <c r="K21190">
        <v>1</v>
      </c>
    </row>
    <row r="21191" spans="1:11" x14ac:dyDescent="0.3">
      <c r="A21191" t="s">
        <v>21190</v>
      </c>
      <c r="B21191" t="s">
        <v>21190</v>
      </c>
      <c r="C21191">
        <v>1</v>
      </c>
      <c r="J21191" t="s">
        <v>31545</v>
      </c>
      <c r="K21191">
        <v>1</v>
      </c>
    </row>
    <row r="21192" spans="1:11" x14ac:dyDescent="0.3">
      <c r="A21192" t="s">
        <v>21191</v>
      </c>
      <c r="B21192" t="s">
        <v>21191</v>
      </c>
      <c r="C21192">
        <v>1</v>
      </c>
      <c r="J21192" t="s">
        <v>31546</v>
      </c>
      <c r="K21192">
        <v>1</v>
      </c>
    </row>
    <row r="21193" spans="1:11" x14ac:dyDescent="0.3">
      <c r="A21193" t="s">
        <v>21192</v>
      </c>
      <c r="B21193" t="s">
        <v>21192</v>
      </c>
      <c r="C21193">
        <v>1</v>
      </c>
      <c r="J21193" t="s">
        <v>31547</v>
      </c>
      <c r="K21193">
        <v>1</v>
      </c>
    </row>
    <row r="21194" spans="1:11" x14ac:dyDescent="0.3">
      <c r="A21194" t="s">
        <v>21193</v>
      </c>
      <c r="B21194" t="s">
        <v>21193</v>
      </c>
      <c r="C21194">
        <v>1</v>
      </c>
      <c r="J21194" t="s">
        <v>31548</v>
      </c>
      <c r="K21194">
        <v>1</v>
      </c>
    </row>
    <row r="21195" spans="1:11" x14ac:dyDescent="0.3">
      <c r="A21195" t="s">
        <v>21194</v>
      </c>
      <c r="B21195" t="s">
        <v>21194</v>
      </c>
      <c r="C21195">
        <v>1</v>
      </c>
      <c r="J21195" t="s">
        <v>16477</v>
      </c>
      <c r="K21195">
        <v>2</v>
      </c>
    </row>
    <row r="21196" spans="1:11" x14ac:dyDescent="0.3">
      <c r="A21196" t="s">
        <v>21195</v>
      </c>
      <c r="B21196" t="s">
        <v>21195</v>
      </c>
      <c r="C21196">
        <v>1</v>
      </c>
      <c r="J21196" t="s">
        <v>31549</v>
      </c>
      <c r="K21196">
        <v>1</v>
      </c>
    </row>
    <row r="21197" spans="1:11" x14ac:dyDescent="0.3">
      <c r="A21197" t="s">
        <v>21196</v>
      </c>
      <c r="B21197" t="s">
        <v>21196</v>
      </c>
      <c r="C21197">
        <v>1</v>
      </c>
      <c r="J21197" t="s">
        <v>31550</v>
      </c>
      <c r="K21197">
        <v>1</v>
      </c>
    </row>
    <row r="21198" spans="1:11" x14ac:dyDescent="0.3">
      <c r="A21198" t="s">
        <v>21197</v>
      </c>
      <c r="B21198" t="s">
        <v>21197</v>
      </c>
      <c r="C21198">
        <v>1</v>
      </c>
      <c r="J21198" t="s">
        <v>31551</v>
      </c>
      <c r="K21198">
        <v>1</v>
      </c>
    </row>
    <row r="21199" spans="1:11" x14ac:dyDescent="0.3">
      <c r="A21199" t="s">
        <v>21198</v>
      </c>
      <c r="B21199" t="s">
        <v>21198</v>
      </c>
      <c r="C21199">
        <v>1</v>
      </c>
      <c r="J21199" t="s">
        <v>1566</v>
      </c>
      <c r="K21199">
        <v>32</v>
      </c>
    </row>
    <row r="21200" spans="1:11" x14ac:dyDescent="0.3">
      <c r="A21200" t="s">
        <v>21199</v>
      </c>
      <c r="B21200" t="s">
        <v>21199</v>
      </c>
      <c r="C21200">
        <v>1</v>
      </c>
      <c r="J21200" t="s">
        <v>2871</v>
      </c>
      <c r="K21200">
        <v>17</v>
      </c>
    </row>
    <row r="21201" spans="1:11" x14ac:dyDescent="0.3">
      <c r="A21201" t="s">
        <v>21200</v>
      </c>
      <c r="B21201" t="s">
        <v>21200</v>
      </c>
      <c r="C21201">
        <v>1</v>
      </c>
      <c r="J21201" t="s">
        <v>31552</v>
      </c>
      <c r="K21201">
        <v>1</v>
      </c>
    </row>
    <row r="21202" spans="1:11" x14ac:dyDescent="0.3">
      <c r="A21202" t="s">
        <v>21201</v>
      </c>
      <c r="B21202" t="s">
        <v>21201</v>
      </c>
      <c r="C21202">
        <v>1</v>
      </c>
      <c r="J21202" t="s">
        <v>31553</v>
      </c>
      <c r="K21202">
        <v>1</v>
      </c>
    </row>
    <row r="21203" spans="1:11" x14ac:dyDescent="0.3">
      <c r="A21203" t="s">
        <v>21202</v>
      </c>
      <c r="B21203" t="s">
        <v>21202</v>
      </c>
      <c r="C21203">
        <v>1</v>
      </c>
      <c r="J21203" t="s">
        <v>31554</v>
      </c>
      <c r="K21203">
        <v>1</v>
      </c>
    </row>
    <row r="21204" spans="1:11" x14ac:dyDescent="0.3">
      <c r="A21204" t="s">
        <v>21203</v>
      </c>
      <c r="B21204" t="s">
        <v>21203</v>
      </c>
      <c r="C21204">
        <v>1</v>
      </c>
      <c r="J21204" t="s">
        <v>31555</v>
      </c>
      <c r="K21204">
        <v>1</v>
      </c>
    </row>
    <row r="21205" spans="1:11" x14ac:dyDescent="0.3">
      <c r="A21205" t="s">
        <v>21204</v>
      </c>
      <c r="B21205" t="s">
        <v>21204</v>
      </c>
      <c r="C21205">
        <v>1</v>
      </c>
      <c r="J21205" t="s">
        <v>16478</v>
      </c>
      <c r="K21205">
        <v>2</v>
      </c>
    </row>
    <row r="21206" spans="1:11" x14ac:dyDescent="0.3">
      <c r="A21206" t="s">
        <v>21205</v>
      </c>
      <c r="B21206" t="s">
        <v>21205</v>
      </c>
      <c r="C21206">
        <v>1</v>
      </c>
      <c r="J21206" t="s">
        <v>31556</v>
      </c>
      <c r="K21206">
        <v>1</v>
      </c>
    </row>
    <row r="21207" spans="1:11" x14ac:dyDescent="0.3">
      <c r="A21207" t="s">
        <v>21206</v>
      </c>
      <c r="B21207" t="s">
        <v>21206</v>
      </c>
      <c r="C21207">
        <v>1</v>
      </c>
      <c r="J21207" t="s">
        <v>31557</v>
      </c>
      <c r="K21207">
        <v>1</v>
      </c>
    </row>
    <row r="21208" spans="1:11" x14ac:dyDescent="0.3">
      <c r="A21208" t="s">
        <v>21207</v>
      </c>
      <c r="B21208" t="s">
        <v>21207</v>
      </c>
      <c r="C21208">
        <v>1</v>
      </c>
      <c r="J21208" t="s">
        <v>31558</v>
      </c>
      <c r="K21208">
        <v>1</v>
      </c>
    </row>
    <row r="21209" spans="1:11" x14ac:dyDescent="0.3">
      <c r="A21209" t="s">
        <v>21208</v>
      </c>
      <c r="B21209" t="s">
        <v>21208</v>
      </c>
      <c r="C21209">
        <v>1</v>
      </c>
      <c r="J21209" t="s">
        <v>11894</v>
      </c>
      <c r="K21209">
        <v>3</v>
      </c>
    </row>
    <row r="21210" spans="1:11" x14ac:dyDescent="0.3">
      <c r="A21210" t="s">
        <v>21209</v>
      </c>
      <c r="B21210" t="s">
        <v>21209</v>
      </c>
      <c r="C21210">
        <v>1</v>
      </c>
      <c r="J21210" t="s">
        <v>31559</v>
      </c>
      <c r="K21210">
        <v>1</v>
      </c>
    </row>
    <row r="21211" spans="1:11" x14ac:dyDescent="0.3">
      <c r="A21211" t="s">
        <v>21210</v>
      </c>
      <c r="B21211" t="s">
        <v>21210</v>
      </c>
      <c r="C21211">
        <v>1</v>
      </c>
      <c r="J21211" t="s">
        <v>16479</v>
      </c>
      <c r="K21211">
        <v>2</v>
      </c>
    </row>
    <row r="21212" spans="1:11" x14ac:dyDescent="0.3">
      <c r="A21212" t="s">
        <v>21211</v>
      </c>
      <c r="B21212" t="s">
        <v>21211</v>
      </c>
      <c r="C21212">
        <v>1</v>
      </c>
      <c r="J21212" t="s">
        <v>31560</v>
      </c>
      <c r="K21212">
        <v>1</v>
      </c>
    </row>
    <row r="21213" spans="1:11" x14ac:dyDescent="0.3">
      <c r="A21213" t="s">
        <v>21212</v>
      </c>
      <c r="B21213" t="s">
        <v>21212</v>
      </c>
      <c r="C21213">
        <v>1</v>
      </c>
      <c r="J21213" t="s">
        <v>31561</v>
      </c>
      <c r="K21213">
        <v>1</v>
      </c>
    </row>
    <row r="21214" spans="1:11" x14ac:dyDescent="0.3">
      <c r="A21214" t="s">
        <v>21213</v>
      </c>
      <c r="B21214" t="s">
        <v>21213</v>
      </c>
      <c r="C21214">
        <v>1</v>
      </c>
      <c r="J21214" t="s">
        <v>11895</v>
      </c>
      <c r="K21214">
        <v>3</v>
      </c>
    </row>
    <row r="21215" spans="1:11" x14ac:dyDescent="0.3">
      <c r="A21215" t="s">
        <v>21214</v>
      </c>
      <c r="B21215" t="s">
        <v>21214</v>
      </c>
      <c r="C21215">
        <v>1</v>
      </c>
      <c r="J21215" t="s">
        <v>31562</v>
      </c>
      <c r="K21215">
        <v>1</v>
      </c>
    </row>
    <row r="21216" spans="1:11" x14ac:dyDescent="0.3">
      <c r="A21216" t="s">
        <v>21215</v>
      </c>
      <c r="B21216" t="s">
        <v>21215</v>
      </c>
      <c r="C21216">
        <v>1</v>
      </c>
      <c r="J21216" t="s">
        <v>16480</v>
      </c>
      <c r="K21216">
        <v>2</v>
      </c>
    </row>
    <row r="21217" spans="1:11" x14ac:dyDescent="0.3">
      <c r="A21217" t="s">
        <v>21216</v>
      </c>
      <c r="B21217" t="s">
        <v>21216</v>
      </c>
      <c r="C21217">
        <v>1</v>
      </c>
      <c r="J21217" t="s">
        <v>31563</v>
      </c>
      <c r="K21217">
        <v>1</v>
      </c>
    </row>
    <row r="21218" spans="1:11" x14ac:dyDescent="0.3">
      <c r="A21218" t="s">
        <v>21217</v>
      </c>
      <c r="B21218" t="s">
        <v>21217</v>
      </c>
      <c r="C21218">
        <v>1</v>
      </c>
      <c r="J21218" t="s">
        <v>4927</v>
      </c>
      <c r="K21218">
        <v>9</v>
      </c>
    </row>
    <row r="21219" spans="1:11" x14ac:dyDescent="0.3">
      <c r="A21219" t="s">
        <v>21218</v>
      </c>
      <c r="B21219" t="s">
        <v>21218</v>
      </c>
      <c r="C21219">
        <v>1</v>
      </c>
      <c r="J21219" t="s">
        <v>31564</v>
      </c>
      <c r="K21219">
        <v>1</v>
      </c>
    </row>
    <row r="21220" spans="1:11" x14ac:dyDescent="0.3">
      <c r="A21220" t="s">
        <v>21219</v>
      </c>
      <c r="B21220" t="s">
        <v>21219</v>
      </c>
      <c r="C21220">
        <v>1</v>
      </c>
      <c r="J21220" t="s">
        <v>16481</v>
      </c>
      <c r="K21220">
        <v>2</v>
      </c>
    </row>
    <row r="21221" spans="1:11" x14ac:dyDescent="0.3">
      <c r="A21221" t="s">
        <v>21220</v>
      </c>
      <c r="B21221" t="s">
        <v>21220</v>
      </c>
      <c r="C21221">
        <v>1</v>
      </c>
      <c r="J21221" t="s">
        <v>31565</v>
      </c>
      <c r="K21221">
        <v>1</v>
      </c>
    </row>
    <row r="21222" spans="1:11" x14ac:dyDescent="0.3">
      <c r="A21222" t="s">
        <v>21221</v>
      </c>
      <c r="B21222" t="s">
        <v>21221</v>
      </c>
      <c r="C21222">
        <v>1</v>
      </c>
      <c r="J21222" t="s">
        <v>31566</v>
      </c>
      <c r="K21222">
        <v>1</v>
      </c>
    </row>
    <row r="21223" spans="1:11" x14ac:dyDescent="0.3">
      <c r="A21223" t="s">
        <v>21222</v>
      </c>
      <c r="B21223" t="s">
        <v>21222</v>
      </c>
      <c r="C21223">
        <v>1</v>
      </c>
      <c r="J21223" t="s">
        <v>3416</v>
      </c>
      <c r="K21223">
        <v>14</v>
      </c>
    </row>
    <row r="21224" spans="1:11" x14ac:dyDescent="0.3">
      <c r="A21224" t="s">
        <v>21223</v>
      </c>
      <c r="B21224" t="s">
        <v>21223</v>
      </c>
      <c r="C21224">
        <v>1</v>
      </c>
      <c r="J21224" t="s">
        <v>31567</v>
      </c>
      <c r="K21224">
        <v>1</v>
      </c>
    </row>
    <row r="21225" spans="1:11" x14ac:dyDescent="0.3">
      <c r="A21225" t="s">
        <v>21224</v>
      </c>
      <c r="B21225" t="s">
        <v>21224</v>
      </c>
      <c r="C21225">
        <v>1</v>
      </c>
      <c r="J21225" t="s">
        <v>6878</v>
      </c>
      <c r="K21225">
        <v>6</v>
      </c>
    </row>
    <row r="21226" spans="1:11" x14ac:dyDescent="0.3">
      <c r="A21226" t="s">
        <v>21225</v>
      </c>
      <c r="B21226" t="s">
        <v>21225</v>
      </c>
      <c r="C21226">
        <v>1</v>
      </c>
      <c r="J21226" t="s">
        <v>31568</v>
      </c>
      <c r="K21226">
        <v>1</v>
      </c>
    </row>
    <row r="21227" spans="1:11" x14ac:dyDescent="0.3">
      <c r="A21227" t="s">
        <v>21226</v>
      </c>
      <c r="B21227" t="s">
        <v>21226</v>
      </c>
      <c r="C21227">
        <v>1</v>
      </c>
      <c r="J21227" t="s">
        <v>11896</v>
      </c>
      <c r="K21227">
        <v>3</v>
      </c>
    </row>
    <row r="21228" spans="1:11" x14ac:dyDescent="0.3">
      <c r="A21228" t="s">
        <v>21227</v>
      </c>
      <c r="B21228" t="s">
        <v>21227</v>
      </c>
      <c r="C21228">
        <v>1</v>
      </c>
      <c r="J21228" t="s">
        <v>31569</v>
      </c>
      <c r="K21228">
        <v>1</v>
      </c>
    </row>
    <row r="21229" spans="1:11" x14ac:dyDescent="0.3">
      <c r="A21229" t="s">
        <v>21228</v>
      </c>
      <c r="B21229" t="s">
        <v>21228</v>
      </c>
      <c r="C21229">
        <v>1</v>
      </c>
      <c r="J21229" t="s">
        <v>31570</v>
      </c>
      <c r="K21229">
        <v>1</v>
      </c>
    </row>
    <row r="21230" spans="1:11" x14ac:dyDescent="0.3">
      <c r="A21230" t="s">
        <v>21229</v>
      </c>
      <c r="B21230" t="s">
        <v>21229</v>
      </c>
      <c r="C21230">
        <v>1</v>
      </c>
      <c r="J21230" t="s">
        <v>16482</v>
      </c>
      <c r="K21230">
        <v>2</v>
      </c>
    </row>
    <row r="21231" spans="1:11" x14ac:dyDescent="0.3">
      <c r="A21231" t="s">
        <v>21230</v>
      </c>
      <c r="B21231" t="s">
        <v>21230</v>
      </c>
      <c r="C21231">
        <v>1</v>
      </c>
      <c r="J21231" t="s">
        <v>31571</v>
      </c>
      <c r="K21231">
        <v>1</v>
      </c>
    </row>
    <row r="21232" spans="1:11" x14ac:dyDescent="0.3">
      <c r="A21232" t="s">
        <v>21231</v>
      </c>
      <c r="B21232" t="s">
        <v>21231</v>
      </c>
      <c r="C21232">
        <v>1</v>
      </c>
      <c r="J21232" t="s">
        <v>4504</v>
      </c>
      <c r="K21232">
        <v>10</v>
      </c>
    </row>
    <row r="21233" spans="1:11" x14ac:dyDescent="0.3">
      <c r="A21233" t="s">
        <v>21232</v>
      </c>
      <c r="B21233" t="s">
        <v>21232</v>
      </c>
      <c r="C21233">
        <v>1</v>
      </c>
      <c r="J21233" t="s">
        <v>31572</v>
      </c>
      <c r="K21233">
        <v>1</v>
      </c>
    </row>
    <row r="21234" spans="1:11" x14ac:dyDescent="0.3">
      <c r="A21234" t="s">
        <v>21233</v>
      </c>
      <c r="B21234" t="s">
        <v>21233</v>
      </c>
      <c r="C21234">
        <v>1</v>
      </c>
      <c r="J21234" t="s">
        <v>31573</v>
      </c>
      <c r="K21234">
        <v>1</v>
      </c>
    </row>
    <row r="21235" spans="1:11" x14ac:dyDescent="0.3">
      <c r="A21235" t="s">
        <v>21234</v>
      </c>
      <c r="B21235" t="s">
        <v>21234</v>
      </c>
      <c r="C21235">
        <v>1</v>
      </c>
      <c r="J21235" t="s">
        <v>31574</v>
      </c>
      <c r="K21235">
        <v>1</v>
      </c>
    </row>
    <row r="21236" spans="1:11" x14ac:dyDescent="0.3">
      <c r="A21236" t="s">
        <v>21235</v>
      </c>
      <c r="B21236" t="s">
        <v>21235</v>
      </c>
      <c r="C21236">
        <v>1</v>
      </c>
      <c r="J21236" t="s">
        <v>16483</v>
      </c>
      <c r="K21236">
        <v>2</v>
      </c>
    </row>
    <row r="21237" spans="1:11" x14ac:dyDescent="0.3">
      <c r="A21237" t="s">
        <v>21236</v>
      </c>
      <c r="B21237" t="s">
        <v>21236</v>
      </c>
      <c r="C21237">
        <v>1</v>
      </c>
      <c r="J21237" t="s">
        <v>16484</v>
      </c>
      <c r="K21237">
        <v>2</v>
      </c>
    </row>
    <row r="21238" spans="1:11" x14ac:dyDescent="0.3">
      <c r="A21238" t="s">
        <v>21237</v>
      </c>
      <c r="B21238" t="s">
        <v>21237</v>
      </c>
      <c r="C21238">
        <v>1</v>
      </c>
      <c r="J21238" t="s">
        <v>11897</v>
      </c>
      <c r="K21238">
        <v>3</v>
      </c>
    </row>
    <row r="21239" spans="1:11" x14ac:dyDescent="0.3">
      <c r="A21239" t="s">
        <v>21238</v>
      </c>
      <c r="B21239" t="s">
        <v>21238</v>
      </c>
      <c r="C21239">
        <v>1</v>
      </c>
      <c r="J21239" t="s">
        <v>31575</v>
      </c>
      <c r="K21239">
        <v>1</v>
      </c>
    </row>
    <row r="21240" spans="1:11" x14ac:dyDescent="0.3">
      <c r="A21240" t="s">
        <v>21239</v>
      </c>
      <c r="B21240" t="s">
        <v>21239</v>
      </c>
      <c r="C21240">
        <v>1</v>
      </c>
      <c r="J21240" t="s">
        <v>31576</v>
      </c>
      <c r="K21240">
        <v>1</v>
      </c>
    </row>
    <row r="21241" spans="1:11" x14ac:dyDescent="0.3">
      <c r="A21241" t="s">
        <v>21240</v>
      </c>
      <c r="B21241" t="s">
        <v>21240</v>
      </c>
      <c r="C21241">
        <v>1</v>
      </c>
      <c r="J21241" t="s">
        <v>31577</v>
      </c>
      <c r="K21241">
        <v>1</v>
      </c>
    </row>
    <row r="21242" spans="1:11" x14ac:dyDescent="0.3">
      <c r="A21242" t="s">
        <v>21241</v>
      </c>
      <c r="B21242" t="s">
        <v>21241</v>
      </c>
      <c r="C21242">
        <v>1</v>
      </c>
      <c r="J21242" t="s">
        <v>16485</v>
      </c>
      <c r="K21242">
        <v>2</v>
      </c>
    </row>
    <row r="21243" spans="1:11" x14ac:dyDescent="0.3">
      <c r="A21243" t="s">
        <v>21242</v>
      </c>
      <c r="B21243" t="s">
        <v>21242</v>
      </c>
      <c r="C21243">
        <v>1</v>
      </c>
      <c r="J21243" t="s">
        <v>31578</v>
      </c>
      <c r="K21243">
        <v>1</v>
      </c>
    </row>
    <row r="21244" spans="1:11" x14ac:dyDescent="0.3">
      <c r="A21244" t="s">
        <v>21243</v>
      </c>
      <c r="B21244" t="s">
        <v>21243</v>
      </c>
      <c r="C21244">
        <v>1</v>
      </c>
      <c r="J21244" t="s">
        <v>31579</v>
      </c>
      <c r="K21244">
        <v>1</v>
      </c>
    </row>
    <row r="21245" spans="1:11" x14ac:dyDescent="0.3">
      <c r="A21245" t="s">
        <v>21244</v>
      </c>
      <c r="B21245" t="s">
        <v>21244</v>
      </c>
      <c r="C21245">
        <v>1</v>
      </c>
      <c r="J21245" t="s">
        <v>6879</v>
      </c>
      <c r="K21245">
        <v>6</v>
      </c>
    </row>
    <row r="21246" spans="1:11" x14ac:dyDescent="0.3">
      <c r="A21246" t="s">
        <v>21245</v>
      </c>
      <c r="B21246" t="s">
        <v>21245</v>
      </c>
      <c r="C21246">
        <v>1</v>
      </c>
      <c r="J21246" t="s">
        <v>31580</v>
      </c>
      <c r="K21246">
        <v>1</v>
      </c>
    </row>
    <row r="21247" spans="1:11" x14ac:dyDescent="0.3">
      <c r="A21247" t="s">
        <v>21246</v>
      </c>
      <c r="B21247" t="s">
        <v>21246</v>
      </c>
      <c r="C21247">
        <v>1</v>
      </c>
      <c r="J21247" t="s">
        <v>31581</v>
      </c>
      <c r="K21247">
        <v>1</v>
      </c>
    </row>
    <row r="21248" spans="1:11" x14ac:dyDescent="0.3">
      <c r="A21248" t="s">
        <v>21247</v>
      </c>
      <c r="B21248" t="s">
        <v>21247</v>
      </c>
      <c r="C21248">
        <v>1</v>
      </c>
      <c r="J21248" t="s">
        <v>31582</v>
      </c>
      <c r="K21248">
        <v>1</v>
      </c>
    </row>
    <row r="21249" spans="1:11" x14ac:dyDescent="0.3">
      <c r="A21249" t="s">
        <v>21248</v>
      </c>
      <c r="B21249" t="s">
        <v>21248</v>
      </c>
      <c r="C21249">
        <v>1</v>
      </c>
      <c r="J21249" t="s">
        <v>16486</v>
      </c>
      <c r="K21249">
        <v>2</v>
      </c>
    </row>
    <row r="21250" spans="1:11" x14ac:dyDescent="0.3">
      <c r="A21250" t="s">
        <v>21249</v>
      </c>
      <c r="B21250" t="s">
        <v>21249</v>
      </c>
      <c r="C21250">
        <v>1</v>
      </c>
      <c r="J21250" t="s">
        <v>31583</v>
      </c>
      <c r="K21250">
        <v>1</v>
      </c>
    </row>
    <row r="21251" spans="1:11" x14ac:dyDescent="0.3">
      <c r="A21251" t="s">
        <v>21250</v>
      </c>
      <c r="B21251" t="s">
        <v>21250</v>
      </c>
      <c r="C21251">
        <v>1</v>
      </c>
      <c r="J21251" t="s">
        <v>101</v>
      </c>
      <c r="K21251">
        <v>337</v>
      </c>
    </row>
    <row r="21252" spans="1:11" x14ac:dyDescent="0.3">
      <c r="A21252" t="s">
        <v>21251</v>
      </c>
      <c r="B21252" t="s">
        <v>21251</v>
      </c>
      <c r="C21252">
        <v>1</v>
      </c>
      <c r="J21252" t="s">
        <v>9491</v>
      </c>
      <c r="K21252">
        <v>4</v>
      </c>
    </row>
    <row r="21253" spans="1:11" x14ac:dyDescent="0.3">
      <c r="A21253" t="s">
        <v>21252</v>
      </c>
      <c r="B21253" t="s">
        <v>21252</v>
      </c>
      <c r="C21253">
        <v>1</v>
      </c>
      <c r="J21253" t="s">
        <v>311</v>
      </c>
      <c r="K21253">
        <v>140</v>
      </c>
    </row>
    <row r="21254" spans="1:11" x14ac:dyDescent="0.3">
      <c r="A21254" t="s">
        <v>21253</v>
      </c>
      <c r="B21254" t="s">
        <v>21253</v>
      </c>
      <c r="C21254">
        <v>1</v>
      </c>
      <c r="J21254" t="s">
        <v>16487</v>
      </c>
      <c r="K21254">
        <v>2</v>
      </c>
    </row>
    <row r="21255" spans="1:11" x14ac:dyDescent="0.3">
      <c r="A21255" t="s">
        <v>21254</v>
      </c>
      <c r="B21255" t="s">
        <v>21254</v>
      </c>
      <c r="C21255">
        <v>1</v>
      </c>
      <c r="J21255" t="s">
        <v>31584</v>
      </c>
      <c r="K21255">
        <v>1</v>
      </c>
    </row>
    <row r="21256" spans="1:11" x14ac:dyDescent="0.3">
      <c r="A21256" t="s">
        <v>21255</v>
      </c>
      <c r="B21256" t="s">
        <v>21255</v>
      </c>
      <c r="C21256">
        <v>1</v>
      </c>
      <c r="J21256" t="s">
        <v>16488</v>
      </c>
      <c r="K21256">
        <v>2</v>
      </c>
    </row>
    <row r="21257" spans="1:11" x14ac:dyDescent="0.3">
      <c r="A21257" t="s">
        <v>21256</v>
      </c>
      <c r="B21257" t="s">
        <v>21256</v>
      </c>
      <c r="C21257">
        <v>1</v>
      </c>
      <c r="J21257" t="s">
        <v>7998</v>
      </c>
      <c r="K21257">
        <v>5</v>
      </c>
    </row>
    <row r="21258" spans="1:11" x14ac:dyDescent="0.3">
      <c r="A21258" t="s">
        <v>21257</v>
      </c>
      <c r="B21258" t="s">
        <v>21257</v>
      </c>
      <c r="C21258">
        <v>1</v>
      </c>
      <c r="J21258" t="s">
        <v>11898</v>
      </c>
      <c r="K21258">
        <v>3</v>
      </c>
    </row>
    <row r="21259" spans="1:11" x14ac:dyDescent="0.3">
      <c r="A21259" t="s">
        <v>21258</v>
      </c>
      <c r="B21259" t="s">
        <v>21258</v>
      </c>
      <c r="C21259">
        <v>1</v>
      </c>
      <c r="J21259" t="s">
        <v>6074</v>
      </c>
      <c r="K21259">
        <v>7</v>
      </c>
    </row>
    <row r="21260" spans="1:11" x14ac:dyDescent="0.3">
      <c r="A21260" t="s">
        <v>21259</v>
      </c>
      <c r="B21260" t="s">
        <v>21259</v>
      </c>
      <c r="C21260">
        <v>1</v>
      </c>
      <c r="J21260" t="s">
        <v>16489</v>
      </c>
      <c r="K21260">
        <v>2</v>
      </c>
    </row>
    <row r="21261" spans="1:11" x14ac:dyDescent="0.3">
      <c r="A21261" t="s">
        <v>21260</v>
      </c>
      <c r="B21261" t="s">
        <v>21260</v>
      </c>
      <c r="C21261">
        <v>1</v>
      </c>
      <c r="J21261" t="s">
        <v>5443</v>
      </c>
      <c r="K21261">
        <v>8</v>
      </c>
    </row>
    <row r="21262" spans="1:11" x14ac:dyDescent="0.3">
      <c r="A21262" t="s">
        <v>21261</v>
      </c>
      <c r="B21262" t="s">
        <v>21261</v>
      </c>
      <c r="C21262">
        <v>1</v>
      </c>
      <c r="J21262" t="s">
        <v>31585</v>
      </c>
      <c r="K21262">
        <v>1</v>
      </c>
    </row>
    <row r="21263" spans="1:11" x14ac:dyDescent="0.3">
      <c r="A21263" t="s">
        <v>21262</v>
      </c>
      <c r="B21263" t="s">
        <v>21262</v>
      </c>
      <c r="C21263">
        <v>1</v>
      </c>
      <c r="J21263" t="s">
        <v>31586</v>
      </c>
      <c r="K21263">
        <v>1</v>
      </c>
    </row>
    <row r="21264" spans="1:11" x14ac:dyDescent="0.3">
      <c r="A21264" t="s">
        <v>21263</v>
      </c>
      <c r="B21264" t="s">
        <v>21263</v>
      </c>
      <c r="C21264">
        <v>1</v>
      </c>
      <c r="J21264" t="s">
        <v>31587</v>
      </c>
      <c r="K21264">
        <v>1</v>
      </c>
    </row>
    <row r="21265" spans="1:11" x14ac:dyDescent="0.3">
      <c r="A21265" t="s">
        <v>21264</v>
      </c>
      <c r="B21265" t="s">
        <v>21264</v>
      </c>
      <c r="C21265">
        <v>1</v>
      </c>
      <c r="J21265" t="s">
        <v>1567</v>
      </c>
      <c r="K21265">
        <v>32</v>
      </c>
    </row>
    <row r="21266" spans="1:11" x14ac:dyDescent="0.3">
      <c r="A21266" t="s">
        <v>21265</v>
      </c>
      <c r="B21266" t="s">
        <v>21265</v>
      </c>
      <c r="C21266">
        <v>1</v>
      </c>
      <c r="J21266" t="s">
        <v>31588</v>
      </c>
      <c r="K21266">
        <v>1</v>
      </c>
    </row>
    <row r="21267" spans="1:11" x14ac:dyDescent="0.3">
      <c r="A21267" t="s">
        <v>21266</v>
      </c>
      <c r="B21267" t="s">
        <v>21266</v>
      </c>
      <c r="C21267">
        <v>1</v>
      </c>
      <c r="J21267" t="s">
        <v>31589</v>
      </c>
      <c r="K21267">
        <v>1</v>
      </c>
    </row>
    <row r="21268" spans="1:11" x14ac:dyDescent="0.3">
      <c r="A21268" t="s">
        <v>21267</v>
      </c>
      <c r="B21268" t="s">
        <v>21267</v>
      </c>
      <c r="C21268">
        <v>1</v>
      </c>
      <c r="J21268" t="s">
        <v>7999</v>
      </c>
      <c r="K21268">
        <v>5</v>
      </c>
    </row>
    <row r="21269" spans="1:11" x14ac:dyDescent="0.3">
      <c r="A21269" t="s">
        <v>21268</v>
      </c>
      <c r="B21269" t="s">
        <v>21268</v>
      </c>
      <c r="C21269">
        <v>1</v>
      </c>
      <c r="J21269" t="s">
        <v>31590</v>
      </c>
      <c r="K21269">
        <v>1</v>
      </c>
    </row>
    <row r="21270" spans="1:11" x14ac:dyDescent="0.3">
      <c r="A21270" t="s">
        <v>21269</v>
      </c>
      <c r="B21270" t="s">
        <v>21269</v>
      </c>
      <c r="C21270">
        <v>1</v>
      </c>
      <c r="J21270" t="s">
        <v>31591</v>
      </c>
      <c r="K21270">
        <v>1</v>
      </c>
    </row>
    <row r="21271" spans="1:11" x14ac:dyDescent="0.3">
      <c r="A21271" t="s">
        <v>21270</v>
      </c>
      <c r="B21271" t="s">
        <v>21270</v>
      </c>
      <c r="C21271">
        <v>1</v>
      </c>
      <c r="J21271" t="s">
        <v>31592</v>
      </c>
      <c r="K21271">
        <v>1</v>
      </c>
    </row>
    <row r="21272" spans="1:11" x14ac:dyDescent="0.3">
      <c r="A21272" t="s">
        <v>21271</v>
      </c>
      <c r="B21272" t="s">
        <v>21271</v>
      </c>
      <c r="C21272">
        <v>1</v>
      </c>
      <c r="J21272" t="s">
        <v>31593</v>
      </c>
      <c r="K21272">
        <v>1</v>
      </c>
    </row>
    <row r="21273" spans="1:11" x14ac:dyDescent="0.3">
      <c r="A21273" t="s">
        <v>21272</v>
      </c>
      <c r="B21273" t="s">
        <v>21272</v>
      </c>
      <c r="C21273">
        <v>1</v>
      </c>
      <c r="J21273" t="s">
        <v>11899</v>
      </c>
      <c r="K21273">
        <v>3</v>
      </c>
    </row>
    <row r="21274" spans="1:11" x14ac:dyDescent="0.3">
      <c r="A21274" t="s">
        <v>21273</v>
      </c>
      <c r="B21274" t="s">
        <v>21273</v>
      </c>
      <c r="C21274">
        <v>1</v>
      </c>
      <c r="J21274" t="s">
        <v>16490</v>
      </c>
      <c r="K21274">
        <v>2</v>
      </c>
    </row>
    <row r="21275" spans="1:11" x14ac:dyDescent="0.3">
      <c r="A21275" t="s">
        <v>21274</v>
      </c>
      <c r="B21275" t="s">
        <v>21274</v>
      </c>
      <c r="C21275">
        <v>1</v>
      </c>
      <c r="J21275" t="s">
        <v>31594</v>
      </c>
      <c r="K21275">
        <v>1</v>
      </c>
    </row>
    <row r="21276" spans="1:11" x14ac:dyDescent="0.3">
      <c r="A21276" t="s">
        <v>21275</v>
      </c>
      <c r="B21276" t="s">
        <v>21275</v>
      </c>
      <c r="C21276">
        <v>1</v>
      </c>
      <c r="J21276" t="s">
        <v>5444</v>
      </c>
      <c r="K21276">
        <v>8</v>
      </c>
    </row>
    <row r="21277" spans="1:11" x14ac:dyDescent="0.3">
      <c r="A21277" t="s">
        <v>21276</v>
      </c>
      <c r="B21277" t="s">
        <v>21276</v>
      </c>
      <c r="C21277">
        <v>1</v>
      </c>
      <c r="J21277" t="s">
        <v>31595</v>
      </c>
      <c r="K21277">
        <v>1</v>
      </c>
    </row>
    <row r="21278" spans="1:11" x14ac:dyDescent="0.3">
      <c r="A21278" t="s">
        <v>21277</v>
      </c>
      <c r="B21278" t="s">
        <v>21277</v>
      </c>
      <c r="C21278">
        <v>1</v>
      </c>
      <c r="J21278" t="s">
        <v>11900</v>
      </c>
      <c r="K21278">
        <v>3</v>
      </c>
    </row>
    <row r="21279" spans="1:11" x14ac:dyDescent="0.3">
      <c r="A21279" t="s">
        <v>21278</v>
      </c>
      <c r="B21279" t="s">
        <v>21278</v>
      </c>
      <c r="C21279">
        <v>1</v>
      </c>
      <c r="J21279" t="s">
        <v>16491</v>
      </c>
      <c r="K21279">
        <v>2</v>
      </c>
    </row>
    <row r="21280" spans="1:11" x14ac:dyDescent="0.3">
      <c r="A21280" t="s">
        <v>21279</v>
      </c>
      <c r="B21280" t="s">
        <v>21279</v>
      </c>
      <c r="C21280">
        <v>1</v>
      </c>
      <c r="J21280" t="s">
        <v>11901</v>
      </c>
      <c r="K21280">
        <v>3</v>
      </c>
    </row>
    <row r="21281" spans="1:11" x14ac:dyDescent="0.3">
      <c r="A21281" t="s">
        <v>21280</v>
      </c>
      <c r="B21281" t="s">
        <v>21280</v>
      </c>
      <c r="C21281">
        <v>1</v>
      </c>
      <c r="J21281" t="s">
        <v>31596</v>
      </c>
      <c r="K21281">
        <v>1</v>
      </c>
    </row>
    <row r="21282" spans="1:11" x14ac:dyDescent="0.3">
      <c r="A21282" t="s">
        <v>21281</v>
      </c>
      <c r="B21282" t="s">
        <v>21281</v>
      </c>
      <c r="C21282">
        <v>1</v>
      </c>
      <c r="J21282" t="s">
        <v>31597</v>
      </c>
      <c r="K21282">
        <v>1</v>
      </c>
    </row>
    <row r="21283" spans="1:11" x14ac:dyDescent="0.3">
      <c r="A21283" t="s">
        <v>21282</v>
      </c>
      <c r="B21283" t="s">
        <v>21282</v>
      </c>
      <c r="C21283">
        <v>1</v>
      </c>
      <c r="J21283" t="s">
        <v>31598</v>
      </c>
      <c r="K21283">
        <v>1</v>
      </c>
    </row>
    <row r="21284" spans="1:11" x14ac:dyDescent="0.3">
      <c r="A21284" t="s">
        <v>21283</v>
      </c>
      <c r="B21284" t="s">
        <v>21283</v>
      </c>
      <c r="C21284">
        <v>1</v>
      </c>
      <c r="J21284" t="s">
        <v>16492</v>
      </c>
      <c r="K21284">
        <v>2</v>
      </c>
    </row>
    <row r="21285" spans="1:11" x14ac:dyDescent="0.3">
      <c r="A21285" t="s">
        <v>21284</v>
      </c>
      <c r="B21285" t="s">
        <v>21284</v>
      </c>
      <c r="C21285">
        <v>1</v>
      </c>
      <c r="J21285" t="s">
        <v>31599</v>
      </c>
      <c r="K21285">
        <v>1</v>
      </c>
    </row>
    <row r="21286" spans="1:11" x14ac:dyDescent="0.3">
      <c r="A21286" t="s">
        <v>21285</v>
      </c>
      <c r="B21286" t="s">
        <v>21285</v>
      </c>
      <c r="C21286">
        <v>1</v>
      </c>
      <c r="J21286" t="s">
        <v>31600</v>
      </c>
      <c r="K21286">
        <v>1</v>
      </c>
    </row>
    <row r="21287" spans="1:11" x14ac:dyDescent="0.3">
      <c r="A21287" t="s">
        <v>21286</v>
      </c>
      <c r="B21287" t="s">
        <v>21286</v>
      </c>
      <c r="C21287">
        <v>1</v>
      </c>
      <c r="J21287" t="s">
        <v>31601</v>
      </c>
      <c r="K21287">
        <v>1</v>
      </c>
    </row>
    <row r="21288" spans="1:11" x14ac:dyDescent="0.3">
      <c r="A21288" t="s">
        <v>21287</v>
      </c>
      <c r="B21288" t="s">
        <v>21287</v>
      </c>
      <c r="C21288">
        <v>1</v>
      </c>
      <c r="J21288" t="s">
        <v>16493</v>
      </c>
      <c r="K21288">
        <v>2</v>
      </c>
    </row>
    <row r="21289" spans="1:11" x14ac:dyDescent="0.3">
      <c r="A21289" t="s">
        <v>21288</v>
      </c>
      <c r="B21289" t="s">
        <v>21288</v>
      </c>
      <c r="C21289">
        <v>1</v>
      </c>
      <c r="J21289" t="s">
        <v>31602</v>
      </c>
      <c r="K21289">
        <v>1</v>
      </c>
    </row>
    <row r="21290" spans="1:11" x14ac:dyDescent="0.3">
      <c r="A21290" t="s">
        <v>21289</v>
      </c>
      <c r="B21290" t="s">
        <v>21289</v>
      </c>
      <c r="C21290">
        <v>1</v>
      </c>
      <c r="J21290" t="s">
        <v>16494</v>
      </c>
      <c r="K21290">
        <v>2</v>
      </c>
    </row>
    <row r="21291" spans="1:11" x14ac:dyDescent="0.3">
      <c r="A21291" t="s">
        <v>21290</v>
      </c>
      <c r="B21291" t="s">
        <v>21290</v>
      </c>
      <c r="C21291">
        <v>1</v>
      </c>
      <c r="J21291" t="s">
        <v>31603</v>
      </c>
      <c r="K21291">
        <v>1</v>
      </c>
    </row>
    <row r="21292" spans="1:11" x14ac:dyDescent="0.3">
      <c r="A21292" t="s">
        <v>21291</v>
      </c>
      <c r="B21292" t="s">
        <v>21291</v>
      </c>
      <c r="C21292">
        <v>1</v>
      </c>
      <c r="J21292" t="s">
        <v>8000</v>
      </c>
      <c r="K21292">
        <v>5</v>
      </c>
    </row>
    <row r="21293" spans="1:11" x14ac:dyDescent="0.3">
      <c r="A21293" t="s">
        <v>21292</v>
      </c>
      <c r="B21293" t="s">
        <v>21292</v>
      </c>
      <c r="C21293">
        <v>1</v>
      </c>
      <c r="J21293" t="s">
        <v>31604</v>
      </c>
      <c r="K21293">
        <v>1</v>
      </c>
    </row>
    <row r="21294" spans="1:11" x14ac:dyDescent="0.3">
      <c r="A21294" t="s">
        <v>21293</v>
      </c>
      <c r="B21294" t="s">
        <v>21293</v>
      </c>
      <c r="C21294">
        <v>1</v>
      </c>
      <c r="J21294" t="s">
        <v>16495</v>
      </c>
      <c r="K21294">
        <v>2</v>
      </c>
    </row>
    <row r="21295" spans="1:11" x14ac:dyDescent="0.3">
      <c r="A21295" t="s">
        <v>21294</v>
      </c>
      <c r="B21295" t="s">
        <v>21294</v>
      </c>
      <c r="C21295">
        <v>1</v>
      </c>
      <c r="J21295" t="s">
        <v>31605</v>
      </c>
      <c r="K21295">
        <v>1</v>
      </c>
    </row>
    <row r="21296" spans="1:11" x14ac:dyDescent="0.3">
      <c r="A21296" t="s">
        <v>21295</v>
      </c>
      <c r="B21296" t="s">
        <v>21295</v>
      </c>
      <c r="C21296">
        <v>1</v>
      </c>
      <c r="J21296" t="s">
        <v>31606</v>
      </c>
      <c r="K21296">
        <v>1</v>
      </c>
    </row>
    <row r="21297" spans="1:11" x14ac:dyDescent="0.3">
      <c r="A21297" t="s">
        <v>21296</v>
      </c>
      <c r="B21297" t="s">
        <v>21296</v>
      </c>
      <c r="C21297">
        <v>1</v>
      </c>
      <c r="J21297" t="s">
        <v>16496</v>
      </c>
      <c r="K21297">
        <v>2</v>
      </c>
    </row>
    <row r="21298" spans="1:11" x14ac:dyDescent="0.3">
      <c r="A21298" t="s">
        <v>21297</v>
      </c>
      <c r="B21298" t="s">
        <v>21297</v>
      </c>
      <c r="C21298">
        <v>1</v>
      </c>
      <c r="J21298" t="s">
        <v>31607</v>
      </c>
      <c r="K21298">
        <v>1</v>
      </c>
    </row>
    <row r="21299" spans="1:11" x14ac:dyDescent="0.3">
      <c r="A21299" t="s">
        <v>21298</v>
      </c>
      <c r="B21299" t="s">
        <v>21298</v>
      </c>
      <c r="C21299">
        <v>1</v>
      </c>
      <c r="J21299" t="s">
        <v>31608</v>
      </c>
      <c r="K21299">
        <v>1</v>
      </c>
    </row>
    <row r="21300" spans="1:11" x14ac:dyDescent="0.3">
      <c r="A21300" t="s">
        <v>21299</v>
      </c>
      <c r="B21300" t="s">
        <v>21299</v>
      </c>
      <c r="C21300">
        <v>1</v>
      </c>
      <c r="J21300" t="s">
        <v>31609</v>
      </c>
      <c r="K21300">
        <v>1</v>
      </c>
    </row>
    <row r="21301" spans="1:11" x14ac:dyDescent="0.3">
      <c r="A21301" t="s">
        <v>21300</v>
      </c>
      <c r="B21301" t="s">
        <v>21300</v>
      </c>
      <c r="C21301">
        <v>1</v>
      </c>
      <c r="J21301" t="s">
        <v>16497</v>
      </c>
      <c r="K21301">
        <v>2</v>
      </c>
    </row>
    <row r="21302" spans="1:11" x14ac:dyDescent="0.3">
      <c r="A21302" t="s">
        <v>21301</v>
      </c>
      <c r="B21302" t="s">
        <v>21301</v>
      </c>
      <c r="C21302">
        <v>1</v>
      </c>
      <c r="J21302" t="s">
        <v>16498</v>
      </c>
      <c r="K21302">
        <v>2</v>
      </c>
    </row>
    <row r="21303" spans="1:11" x14ac:dyDescent="0.3">
      <c r="A21303" t="s">
        <v>21302</v>
      </c>
      <c r="B21303" t="s">
        <v>21302</v>
      </c>
      <c r="C21303">
        <v>1</v>
      </c>
      <c r="J21303" t="s">
        <v>31610</v>
      </c>
      <c r="K21303">
        <v>1</v>
      </c>
    </row>
    <row r="21304" spans="1:11" x14ac:dyDescent="0.3">
      <c r="A21304" t="s">
        <v>21303</v>
      </c>
      <c r="B21304" t="s">
        <v>21303</v>
      </c>
      <c r="C21304">
        <v>1</v>
      </c>
      <c r="J21304" t="s">
        <v>4928</v>
      </c>
      <c r="K21304">
        <v>9</v>
      </c>
    </row>
    <row r="21305" spans="1:11" x14ac:dyDescent="0.3">
      <c r="A21305" t="s">
        <v>21304</v>
      </c>
      <c r="B21305" t="s">
        <v>21304</v>
      </c>
      <c r="C21305">
        <v>1</v>
      </c>
      <c r="J21305" t="s">
        <v>9492</v>
      </c>
      <c r="K21305">
        <v>4</v>
      </c>
    </row>
    <row r="21306" spans="1:11" x14ac:dyDescent="0.3">
      <c r="A21306" t="s">
        <v>21305</v>
      </c>
      <c r="B21306" t="s">
        <v>21305</v>
      </c>
      <c r="C21306">
        <v>1</v>
      </c>
      <c r="J21306" t="s">
        <v>31611</v>
      </c>
      <c r="K21306">
        <v>1</v>
      </c>
    </row>
    <row r="21307" spans="1:11" x14ac:dyDescent="0.3">
      <c r="A21307" t="s">
        <v>21306</v>
      </c>
      <c r="B21307" t="s">
        <v>21306</v>
      </c>
      <c r="C21307">
        <v>1</v>
      </c>
      <c r="J21307" t="s">
        <v>31612</v>
      </c>
      <c r="K21307">
        <v>1</v>
      </c>
    </row>
    <row r="21308" spans="1:11" x14ac:dyDescent="0.3">
      <c r="A21308" t="s">
        <v>21307</v>
      </c>
      <c r="B21308" t="s">
        <v>21307</v>
      </c>
      <c r="C21308">
        <v>1</v>
      </c>
      <c r="J21308" t="s">
        <v>9493</v>
      </c>
      <c r="K21308">
        <v>4</v>
      </c>
    </row>
    <row r="21309" spans="1:11" x14ac:dyDescent="0.3">
      <c r="A21309" t="s">
        <v>21308</v>
      </c>
      <c r="B21309" t="s">
        <v>21308</v>
      </c>
      <c r="C21309">
        <v>1</v>
      </c>
      <c r="J21309" t="s">
        <v>31613</v>
      </c>
      <c r="K21309">
        <v>1</v>
      </c>
    </row>
    <row r="21310" spans="1:11" x14ac:dyDescent="0.3">
      <c r="A21310" t="s">
        <v>21309</v>
      </c>
      <c r="B21310" t="s">
        <v>21309</v>
      </c>
      <c r="C21310">
        <v>1</v>
      </c>
      <c r="J21310" t="s">
        <v>6075</v>
      </c>
      <c r="K21310">
        <v>7</v>
      </c>
    </row>
    <row r="21311" spans="1:11" x14ac:dyDescent="0.3">
      <c r="A21311" t="s">
        <v>21310</v>
      </c>
      <c r="B21311" t="s">
        <v>21310</v>
      </c>
      <c r="C21311">
        <v>1</v>
      </c>
      <c r="J21311" t="s">
        <v>31614</v>
      </c>
      <c r="K21311">
        <v>1</v>
      </c>
    </row>
    <row r="21312" spans="1:11" x14ac:dyDescent="0.3">
      <c r="A21312" t="s">
        <v>21311</v>
      </c>
      <c r="B21312" t="s">
        <v>21311</v>
      </c>
      <c r="C21312">
        <v>1</v>
      </c>
      <c r="J21312" t="s">
        <v>31615</v>
      </c>
      <c r="K21312">
        <v>1</v>
      </c>
    </row>
    <row r="21313" spans="1:11" x14ac:dyDescent="0.3">
      <c r="A21313" t="s">
        <v>21312</v>
      </c>
      <c r="B21313" t="s">
        <v>21312</v>
      </c>
      <c r="C21313">
        <v>1</v>
      </c>
      <c r="J21313" t="s">
        <v>792</v>
      </c>
      <c r="K21313">
        <v>64</v>
      </c>
    </row>
    <row r="21314" spans="1:11" x14ac:dyDescent="0.3">
      <c r="A21314" t="s">
        <v>21313</v>
      </c>
      <c r="B21314" t="s">
        <v>21313</v>
      </c>
      <c r="C21314">
        <v>1</v>
      </c>
      <c r="J21314" t="s">
        <v>16499</v>
      </c>
      <c r="K21314">
        <v>2</v>
      </c>
    </row>
    <row r="21315" spans="1:11" x14ac:dyDescent="0.3">
      <c r="A21315" t="s">
        <v>21314</v>
      </c>
      <c r="B21315" t="s">
        <v>21314</v>
      </c>
      <c r="C21315">
        <v>1</v>
      </c>
      <c r="J21315" t="s">
        <v>31616</v>
      </c>
      <c r="K21315">
        <v>1</v>
      </c>
    </row>
    <row r="21316" spans="1:11" x14ac:dyDescent="0.3">
      <c r="A21316" t="s">
        <v>21315</v>
      </c>
      <c r="B21316" t="s">
        <v>21315</v>
      </c>
      <c r="C21316">
        <v>1</v>
      </c>
      <c r="J21316" t="s">
        <v>31617</v>
      </c>
      <c r="K21316">
        <v>1</v>
      </c>
    </row>
    <row r="21317" spans="1:11" x14ac:dyDescent="0.3">
      <c r="A21317" t="s">
        <v>21316</v>
      </c>
      <c r="B21317" t="s">
        <v>21316</v>
      </c>
      <c r="C21317">
        <v>1</v>
      </c>
      <c r="J21317" t="s">
        <v>31618</v>
      </c>
      <c r="K21317">
        <v>1</v>
      </c>
    </row>
    <row r="21318" spans="1:11" x14ac:dyDescent="0.3">
      <c r="A21318" t="s">
        <v>21317</v>
      </c>
      <c r="B21318" t="s">
        <v>21317</v>
      </c>
      <c r="C21318">
        <v>1</v>
      </c>
      <c r="J21318" t="s">
        <v>31619</v>
      </c>
      <c r="K21318">
        <v>1</v>
      </c>
    </row>
    <row r="21319" spans="1:11" x14ac:dyDescent="0.3">
      <c r="A21319" t="s">
        <v>21318</v>
      </c>
      <c r="B21319" t="s">
        <v>21318</v>
      </c>
      <c r="C21319">
        <v>1</v>
      </c>
      <c r="J21319" t="s">
        <v>31620</v>
      </c>
      <c r="K21319">
        <v>1</v>
      </c>
    </row>
    <row r="21320" spans="1:11" x14ac:dyDescent="0.3">
      <c r="A21320" t="s">
        <v>21319</v>
      </c>
      <c r="B21320" t="s">
        <v>21319</v>
      </c>
      <c r="C21320">
        <v>1</v>
      </c>
      <c r="J21320" t="s">
        <v>31621</v>
      </c>
      <c r="K21320">
        <v>1</v>
      </c>
    </row>
    <row r="21321" spans="1:11" x14ac:dyDescent="0.3">
      <c r="A21321" t="s">
        <v>21320</v>
      </c>
      <c r="B21321" t="s">
        <v>21320</v>
      </c>
      <c r="C21321">
        <v>1</v>
      </c>
      <c r="J21321" t="s">
        <v>4929</v>
      </c>
      <c r="K21321">
        <v>9</v>
      </c>
    </row>
    <row r="21322" spans="1:11" x14ac:dyDescent="0.3">
      <c r="A21322" t="s">
        <v>21321</v>
      </c>
      <c r="B21322" t="s">
        <v>21321</v>
      </c>
      <c r="C21322">
        <v>1</v>
      </c>
      <c r="J21322" t="s">
        <v>31622</v>
      </c>
      <c r="K21322">
        <v>1</v>
      </c>
    </row>
    <row r="21323" spans="1:11" x14ac:dyDescent="0.3">
      <c r="A21323" t="s">
        <v>21322</v>
      </c>
      <c r="B21323" t="s">
        <v>21322</v>
      </c>
      <c r="C21323">
        <v>1</v>
      </c>
      <c r="J21323" t="s">
        <v>31623</v>
      </c>
      <c r="K21323">
        <v>1</v>
      </c>
    </row>
    <row r="21324" spans="1:11" x14ac:dyDescent="0.3">
      <c r="A21324" t="s">
        <v>21323</v>
      </c>
      <c r="B21324" t="s">
        <v>21323</v>
      </c>
      <c r="C21324">
        <v>1</v>
      </c>
      <c r="J21324" t="s">
        <v>8001</v>
      </c>
      <c r="K21324">
        <v>5</v>
      </c>
    </row>
    <row r="21325" spans="1:11" x14ac:dyDescent="0.3">
      <c r="A21325" t="s">
        <v>21324</v>
      </c>
      <c r="B21325" t="s">
        <v>21324</v>
      </c>
      <c r="C21325">
        <v>1</v>
      </c>
      <c r="J21325" t="s">
        <v>31624</v>
      </c>
      <c r="K21325">
        <v>1</v>
      </c>
    </row>
    <row r="21326" spans="1:11" x14ac:dyDescent="0.3">
      <c r="A21326" t="s">
        <v>21325</v>
      </c>
      <c r="B21326" t="s">
        <v>21325</v>
      </c>
      <c r="C21326">
        <v>1</v>
      </c>
      <c r="J21326" t="s">
        <v>16500</v>
      </c>
      <c r="K21326">
        <v>2</v>
      </c>
    </row>
    <row r="21327" spans="1:11" x14ac:dyDescent="0.3">
      <c r="A21327" t="s">
        <v>21326</v>
      </c>
      <c r="B21327" t="s">
        <v>21326</v>
      </c>
      <c r="C21327">
        <v>1</v>
      </c>
      <c r="J21327" t="s">
        <v>31625</v>
      </c>
      <c r="K21327">
        <v>1</v>
      </c>
    </row>
    <row r="21328" spans="1:11" x14ac:dyDescent="0.3">
      <c r="A21328" t="s">
        <v>21327</v>
      </c>
      <c r="B21328" t="s">
        <v>21327</v>
      </c>
      <c r="C21328">
        <v>1</v>
      </c>
      <c r="J21328" t="s">
        <v>31626</v>
      </c>
      <c r="K21328">
        <v>1</v>
      </c>
    </row>
    <row r="21329" spans="1:11" x14ac:dyDescent="0.3">
      <c r="A21329" t="s">
        <v>21328</v>
      </c>
      <c r="B21329" t="s">
        <v>21328</v>
      </c>
      <c r="C21329">
        <v>1</v>
      </c>
      <c r="J21329" t="s">
        <v>16501</v>
      </c>
      <c r="K21329">
        <v>2</v>
      </c>
    </row>
    <row r="21330" spans="1:11" x14ac:dyDescent="0.3">
      <c r="A21330" t="s">
        <v>21329</v>
      </c>
      <c r="B21330" t="s">
        <v>21329</v>
      </c>
      <c r="C21330">
        <v>1</v>
      </c>
      <c r="J21330" t="s">
        <v>31627</v>
      </c>
      <c r="K21330">
        <v>1</v>
      </c>
    </row>
    <row r="21331" spans="1:11" x14ac:dyDescent="0.3">
      <c r="A21331" t="s">
        <v>21330</v>
      </c>
      <c r="B21331" t="s">
        <v>21330</v>
      </c>
      <c r="C21331">
        <v>1</v>
      </c>
      <c r="J21331" t="s">
        <v>9494</v>
      </c>
      <c r="K21331">
        <v>4</v>
      </c>
    </row>
    <row r="21332" spans="1:11" x14ac:dyDescent="0.3">
      <c r="A21332" t="s">
        <v>21331</v>
      </c>
      <c r="B21332" t="s">
        <v>21331</v>
      </c>
      <c r="C21332">
        <v>1</v>
      </c>
      <c r="J21332" t="s">
        <v>16502</v>
      </c>
      <c r="K21332">
        <v>2</v>
      </c>
    </row>
    <row r="21333" spans="1:11" x14ac:dyDescent="0.3">
      <c r="A21333" t="s">
        <v>21332</v>
      </c>
      <c r="B21333" t="s">
        <v>21332</v>
      </c>
      <c r="C21333">
        <v>1</v>
      </c>
      <c r="J21333" t="s">
        <v>31628</v>
      </c>
      <c r="K21333">
        <v>1</v>
      </c>
    </row>
    <row r="21334" spans="1:11" x14ac:dyDescent="0.3">
      <c r="A21334" t="s">
        <v>21333</v>
      </c>
      <c r="B21334" t="s">
        <v>21333</v>
      </c>
      <c r="C21334">
        <v>1</v>
      </c>
      <c r="J21334" t="s">
        <v>6880</v>
      </c>
      <c r="K21334">
        <v>6</v>
      </c>
    </row>
    <row r="21335" spans="1:11" x14ac:dyDescent="0.3">
      <c r="A21335" t="s">
        <v>21334</v>
      </c>
      <c r="B21335" t="s">
        <v>21334</v>
      </c>
      <c r="C21335">
        <v>1</v>
      </c>
      <c r="J21335" t="s">
        <v>31629</v>
      </c>
      <c r="K21335">
        <v>1</v>
      </c>
    </row>
    <row r="21336" spans="1:11" x14ac:dyDescent="0.3">
      <c r="A21336" t="s">
        <v>21335</v>
      </c>
      <c r="B21336" t="s">
        <v>21335</v>
      </c>
      <c r="C21336">
        <v>1</v>
      </c>
      <c r="J21336" t="s">
        <v>31630</v>
      </c>
      <c r="K21336">
        <v>1</v>
      </c>
    </row>
    <row r="21337" spans="1:11" x14ac:dyDescent="0.3">
      <c r="A21337" t="s">
        <v>21336</v>
      </c>
      <c r="B21337" t="s">
        <v>21336</v>
      </c>
      <c r="C21337">
        <v>1</v>
      </c>
      <c r="J21337" t="s">
        <v>4930</v>
      </c>
      <c r="K21337">
        <v>9</v>
      </c>
    </row>
    <row r="21338" spans="1:11" x14ac:dyDescent="0.3">
      <c r="A21338" t="s">
        <v>21337</v>
      </c>
      <c r="B21338" t="s">
        <v>21337</v>
      </c>
      <c r="C21338">
        <v>1</v>
      </c>
      <c r="J21338" t="s">
        <v>16503</v>
      </c>
      <c r="K21338">
        <v>2</v>
      </c>
    </row>
    <row r="21339" spans="1:11" x14ac:dyDescent="0.3">
      <c r="A21339" t="s">
        <v>21338</v>
      </c>
      <c r="B21339" t="s">
        <v>21338</v>
      </c>
      <c r="C21339">
        <v>1</v>
      </c>
      <c r="J21339" t="s">
        <v>31631</v>
      </c>
      <c r="K21339">
        <v>1</v>
      </c>
    </row>
    <row r="21340" spans="1:11" x14ac:dyDescent="0.3">
      <c r="A21340" t="s">
        <v>21339</v>
      </c>
      <c r="B21340" t="s">
        <v>21339</v>
      </c>
      <c r="C21340">
        <v>1</v>
      </c>
      <c r="J21340" t="s">
        <v>3417</v>
      </c>
      <c r="K21340">
        <v>14</v>
      </c>
    </row>
    <row r="21341" spans="1:11" x14ac:dyDescent="0.3">
      <c r="A21341" t="s">
        <v>21340</v>
      </c>
      <c r="B21341" t="s">
        <v>21340</v>
      </c>
      <c r="C21341">
        <v>1</v>
      </c>
      <c r="J21341" t="s">
        <v>31632</v>
      </c>
      <c r="K21341">
        <v>1</v>
      </c>
    </row>
    <row r="21342" spans="1:11" x14ac:dyDescent="0.3">
      <c r="A21342" t="s">
        <v>21341</v>
      </c>
      <c r="B21342" t="s">
        <v>21341</v>
      </c>
      <c r="C21342">
        <v>1</v>
      </c>
      <c r="J21342" t="s">
        <v>31633</v>
      </c>
      <c r="K21342">
        <v>1</v>
      </c>
    </row>
    <row r="21343" spans="1:11" x14ac:dyDescent="0.3">
      <c r="A21343" t="s">
        <v>21342</v>
      </c>
      <c r="B21343" t="s">
        <v>21342</v>
      </c>
      <c r="C21343">
        <v>1</v>
      </c>
      <c r="J21343" t="s">
        <v>16504</v>
      </c>
      <c r="K21343">
        <v>2</v>
      </c>
    </row>
    <row r="21344" spans="1:11" x14ac:dyDescent="0.3">
      <c r="A21344" t="s">
        <v>21343</v>
      </c>
      <c r="B21344" t="s">
        <v>21343</v>
      </c>
      <c r="C21344">
        <v>1</v>
      </c>
      <c r="J21344" t="s">
        <v>31634</v>
      </c>
      <c r="K21344">
        <v>1</v>
      </c>
    </row>
    <row r="21345" spans="1:11" x14ac:dyDescent="0.3">
      <c r="A21345" t="s">
        <v>21344</v>
      </c>
      <c r="B21345" t="s">
        <v>21344</v>
      </c>
      <c r="C21345">
        <v>1</v>
      </c>
      <c r="J21345" t="s">
        <v>11902</v>
      </c>
      <c r="K21345">
        <v>3</v>
      </c>
    </row>
    <row r="21346" spans="1:11" x14ac:dyDescent="0.3">
      <c r="A21346" t="s">
        <v>21345</v>
      </c>
      <c r="B21346" t="s">
        <v>21345</v>
      </c>
      <c r="C21346">
        <v>1</v>
      </c>
      <c r="J21346" t="s">
        <v>31635</v>
      </c>
      <c r="K21346">
        <v>1</v>
      </c>
    </row>
    <row r="21347" spans="1:11" x14ac:dyDescent="0.3">
      <c r="A21347" t="s">
        <v>21346</v>
      </c>
      <c r="B21347" t="s">
        <v>21346</v>
      </c>
      <c r="C21347">
        <v>1</v>
      </c>
      <c r="J21347" t="s">
        <v>11903</v>
      </c>
      <c r="K21347">
        <v>3</v>
      </c>
    </row>
    <row r="21348" spans="1:11" x14ac:dyDescent="0.3">
      <c r="A21348" t="s">
        <v>21347</v>
      </c>
      <c r="B21348" t="s">
        <v>21347</v>
      </c>
      <c r="C21348">
        <v>1</v>
      </c>
      <c r="J21348" t="s">
        <v>16505</v>
      </c>
      <c r="K21348">
        <v>2</v>
      </c>
    </row>
    <row r="21349" spans="1:11" x14ac:dyDescent="0.3">
      <c r="A21349" t="s">
        <v>21348</v>
      </c>
      <c r="B21349" t="s">
        <v>21348</v>
      </c>
      <c r="C21349">
        <v>1</v>
      </c>
      <c r="J21349" t="s">
        <v>31636</v>
      </c>
      <c r="K21349">
        <v>1</v>
      </c>
    </row>
    <row r="21350" spans="1:11" x14ac:dyDescent="0.3">
      <c r="A21350" t="s">
        <v>21349</v>
      </c>
      <c r="B21350" t="s">
        <v>21349</v>
      </c>
      <c r="C21350">
        <v>1</v>
      </c>
      <c r="J21350" t="s">
        <v>31637</v>
      </c>
      <c r="K21350">
        <v>1</v>
      </c>
    </row>
    <row r="21351" spans="1:11" x14ac:dyDescent="0.3">
      <c r="A21351" t="s">
        <v>21350</v>
      </c>
      <c r="B21351" t="s">
        <v>21350</v>
      </c>
      <c r="C21351">
        <v>1</v>
      </c>
      <c r="J21351" t="s">
        <v>16506</v>
      </c>
      <c r="K21351">
        <v>2</v>
      </c>
    </row>
    <row r="21352" spans="1:11" x14ac:dyDescent="0.3">
      <c r="A21352" t="s">
        <v>21351</v>
      </c>
      <c r="B21352" t="s">
        <v>21351</v>
      </c>
      <c r="C21352">
        <v>1</v>
      </c>
      <c r="J21352" t="s">
        <v>31638</v>
      </c>
      <c r="K21352">
        <v>1</v>
      </c>
    </row>
    <row r="21353" spans="1:11" x14ac:dyDescent="0.3">
      <c r="A21353" t="s">
        <v>21352</v>
      </c>
      <c r="B21353" t="s">
        <v>21352</v>
      </c>
      <c r="C21353">
        <v>1</v>
      </c>
      <c r="J21353" t="s">
        <v>11904</v>
      </c>
      <c r="K21353">
        <v>3</v>
      </c>
    </row>
    <row r="21354" spans="1:11" x14ac:dyDescent="0.3">
      <c r="A21354" t="s">
        <v>21353</v>
      </c>
      <c r="B21354" t="s">
        <v>21353</v>
      </c>
      <c r="C21354">
        <v>1</v>
      </c>
      <c r="J21354" t="s">
        <v>31639</v>
      </c>
      <c r="K21354">
        <v>1</v>
      </c>
    </row>
    <row r="21355" spans="1:11" x14ac:dyDescent="0.3">
      <c r="A21355" t="s">
        <v>21354</v>
      </c>
      <c r="B21355" t="s">
        <v>21354</v>
      </c>
      <c r="C21355">
        <v>1</v>
      </c>
      <c r="J21355" t="s">
        <v>31640</v>
      </c>
      <c r="K21355">
        <v>1</v>
      </c>
    </row>
    <row r="21356" spans="1:11" x14ac:dyDescent="0.3">
      <c r="A21356" t="s">
        <v>21355</v>
      </c>
      <c r="B21356" t="s">
        <v>21355</v>
      </c>
      <c r="C21356">
        <v>1</v>
      </c>
      <c r="J21356" t="s">
        <v>31641</v>
      </c>
      <c r="K21356">
        <v>1</v>
      </c>
    </row>
    <row r="21357" spans="1:11" x14ac:dyDescent="0.3">
      <c r="A21357" t="s">
        <v>21356</v>
      </c>
      <c r="B21357" t="s">
        <v>21356</v>
      </c>
      <c r="C21357">
        <v>1</v>
      </c>
      <c r="J21357" t="s">
        <v>31642</v>
      </c>
      <c r="K21357">
        <v>1</v>
      </c>
    </row>
    <row r="21358" spans="1:11" x14ac:dyDescent="0.3">
      <c r="A21358" t="s">
        <v>21357</v>
      </c>
      <c r="B21358" t="s">
        <v>21357</v>
      </c>
      <c r="C21358">
        <v>1</v>
      </c>
      <c r="J21358" t="s">
        <v>31643</v>
      </c>
      <c r="K21358">
        <v>1</v>
      </c>
    </row>
    <row r="21359" spans="1:11" x14ac:dyDescent="0.3">
      <c r="A21359" t="s">
        <v>21358</v>
      </c>
      <c r="B21359" t="s">
        <v>21358</v>
      </c>
      <c r="C21359">
        <v>1</v>
      </c>
      <c r="J21359" t="s">
        <v>369</v>
      </c>
      <c r="K21359">
        <v>126</v>
      </c>
    </row>
    <row r="21360" spans="1:11" x14ac:dyDescent="0.3">
      <c r="A21360" t="s">
        <v>21359</v>
      </c>
      <c r="B21360" t="s">
        <v>21359</v>
      </c>
      <c r="C21360">
        <v>1</v>
      </c>
      <c r="J21360" t="s">
        <v>31644</v>
      </c>
      <c r="K21360">
        <v>1</v>
      </c>
    </row>
    <row r="21361" spans="1:11" x14ac:dyDescent="0.3">
      <c r="A21361" t="s">
        <v>21360</v>
      </c>
      <c r="B21361" t="s">
        <v>21360</v>
      </c>
      <c r="C21361">
        <v>1</v>
      </c>
      <c r="J21361" t="s">
        <v>11905</v>
      </c>
      <c r="K21361">
        <v>3</v>
      </c>
    </row>
    <row r="21362" spans="1:11" x14ac:dyDescent="0.3">
      <c r="A21362" t="s">
        <v>21361</v>
      </c>
      <c r="B21362" t="s">
        <v>21361</v>
      </c>
      <c r="C21362">
        <v>1</v>
      </c>
      <c r="J21362" t="s">
        <v>31645</v>
      </c>
      <c r="K21362">
        <v>1</v>
      </c>
    </row>
    <row r="21363" spans="1:11" x14ac:dyDescent="0.3">
      <c r="A21363" t="s">
        <v>21362</v>
      </c>
      <c r="B21363" t="s">
        <v>21362</v>
      </c>
      <c r="C21363">
        <v>1</v>
      </c>
      <c r="J21363" t="s">
        <v>8002</v>
      </c>
      <c r="K21363">
        <v>5</v>
      </c>
    </row>
    <row r="21364" spans="1:11" x14ac:dyDescent="0.3">
      <c r="A21364" t="s">
        <v>21363</v>
      </c>
      <c r="B21364" t="s">
        <v>21363</v>
      </c>
      <c r="C21364">
        <v>1</v>
      </c>
      <c r="J21364" t="s">
        <v>31646</v>
      </c>
      <c r="K21364">
        <v>1</v>
      </c>
    </row>
    <row r="21365" spans="1:11" x14ac:dyDescent="0.3">
      <c r="A21365" t="s">
        <v>21364</v>
      </c>
      <c r="B21365" t="s">
        <v>21364</v>
      </c>
      <c r="C21365">
        <v>1</v>
      </c>
      <c r="J21365" t="s">
        <v>31647</v>
      </c>
      <c r="K21365">
        <v>1</v>
      </c>
    </row>
    <row r="21366" spans="1:11" x14ac:dyDescent="0.3">
      <c r="A21366" t="s">
        <v>21365</v>
      </c>
      <c r="B21366" t="s">
        <v>21365</v>
      </c>
      <c r="C21366">
        <v>1</v>
      </c>
      <c r="J21366" t="s">
        <v>31648</v>
      </c>
      <c r="K21366">
        <v>1</v>
      </c>
    </row>
    <row r="21367" spans="1:11" x14ac:dyDescent="0.3">
      <c r="A21367" t="s">
        <v>21366</v>
      </c>
      <c r="B21367" t="s">
        <v>21366</v>
      </c>
      <c r="C21367">
        <v>1</v>
      </c>
      <c r="J21367" t="s">
        <v>31649</v>
      </c>
      <c r="K21367">
        <v>1</v>
      </c>
    </row>
    <row r="21368" spans="1:11" x14ac:dyDescent="0.3">
      <c r="A21368" t="s">
        <v>21367</v>
      </c>
      <c r="B21368" t="s">
        <v>21367</v>
      </c>
      <c r="C21368">
        <v>1</v>
      </c>
      <c r="J21368" t="s">
        <v>1677</v>
      </c>
      <c r="K21368">
        <v>30</v>
      </c>
    </row>
    <row r="21369" spans="1:11" x14ac:dyDescent="0.3">
      <c r="A21369" t="s">
        <v>21368</v>
      </c>
      <c r="B21369" t="s">
        <v>21368</v>
      </c>
      <c r="C21369">
        <v>1</v>
      </c>
      <c r="J21369" t="s">
        <v>3856</v>
      </c>
      <c r="K21369">
        <v>12</v>
      </c>
    </row>
    <row r="21370" spans="1:11" x14ac:dyDescent="0.3">
      <c r="A21370" t="s">
        <v>21369</v>
      </c>
      <c r="B21370" t="s">
        <v>21369</v>
      </c>
      <c r="C21370">
        <v>1</v>
      </c>
      <c r="J21370" t="s">
        <v>16507</v>
      </c>
      <c r="K21370">
        <v>2</v>
      </c>
    </row>
    <row r="21371" spans="1:11" x14ac:dyDescent="0.3">
      <c r="A21371" t="s">
        <v>21370</v>
      </c>
      <c r="B21371" t="s">
        <v>21370</v>
      </c>
      <c r="C21371">
        <v>1</v>
      </c>
      <c r="J21371" t="s">
        <v>31650</v>
      </c>
      <c r="K21371">
        <v>1</v>
      </c>
    </row>
    <row r="21372" spans="1:11" x14ac:dyDescent="0.3">
      <c r="A21372" t="s">
        <v>21371</v>
      </c>
      <c r="B21372" t="s">
        <v>21371</v>
      </c>
      <c r="C21372">
        <v>1</v>
      </c>
      <c r="J21372" t="s">
        <v>16508</v>
      </c>
      <c r="K21372">
        <v>2</v>
      </c>
    </row>
    <row r="21373" spans="1:11" x14ac:dyDescent="0.3">
      <c r="A21373" t="s">
        <v>21372</v>
      </c>
      <c r="B21373" t="s">
        <v>21372</v>
      </c>
      <c r="C21373">
        <v>1</v>
      </c>
      <c r="J21373" t="s">
        <v>11906</v>
      </c>
      <c r="K21373">
        <v>3</v>
      </c>
    </row>
    <row r="21374" spans="1:11" x14ac:dyDescent="0.3">
      <c r="A21374" t="s">
        <v>21373</v>
      </c>
      <c r="B21374" t="s">
        <v>21373</v>
      </c>
      <c r="C21374">
        <v>1</v>
      </c>
      <c r="J21374" t="s">
        <v>31651</v>
      </c>
      <c r="K21374">
        <v>1</v>
      </c>
    </row>
    <row r="21375" spans="1:11" x14ac:dyDescent="0.3">
      <c r="A21375" t="s">
        <v>21374</v>
      </c>
      <c r="B21375" t="s">
        <v>21374</v>
      </c>
      <c r="C21375">
        <v>1</v>
      </c>
      <c r="J21375" t="s">
        <v>31652</v>
      </c>
      <c r="K21375">
        <v>1</v>
      </c>
    </row>
    <row r="21376" spans="1:11" x14ac:dyDescent="0.3">
      <c r="A21376" t="s">
        <v>21375</v>
      </c>
      <c r="B21376" t="s">
        <v>21375</v>
      </c>
      <c r="C21376">
        <v>1</v>
      </c>
      <c r="J21376" t="s">
        <v>5445</v>
      </c>
      <c r="K21376">
        <v>8</v>
      </c>
    </row>
    <row r="21377" spans="1:11" x14ac:dyDescent="0.3">
      <c r="A21377" t="s">
        <v>21376</v>
      </c>
      <c r="B21377" t="s">
        <v>21376</v>
      </c>
      <c r="C21377">
        <v>1</v>
      </c>
      <c r="J21377" t="s">
        <v>31653</v>
      </c>
      <c r="K21377">
        <v>1</v>
      </c>
    </row>
    <row r="21378" spans="1:11" x14ac:dyDescent="0.3">
      <c r="A21378" t="s">
        <v>21377</v>
      </c>
      <c r="B21378" t="s">
        <v>21377</v>
      </c>
      <c r="C21378">
        <v>1</v>
      </c>
      <c r="J21378" t="s">
        <v>16509</v>
      </c>
      <c r="K21378">
        <v>2</v>
      </c>
    </row>
    <row r="21379" spans="1:11" x14ac:dyDescent="0.3">
      <c r="A21379" t="s">
        <v>21378</v>
      </c>
      <c r="B21379" t="s">
        <v>21378</v>
      </c>
      <c r="C21379">
        <v>1</v>
      </c>
      <c r="J21379" t="s">
        <v>31654</v>
      </c>
      <c r="K21379">
        <v>1</v>
      </c>
    </row>
    <row r="21380" spans="1:11" x14ac:dyDescent="0.3">
      <c r="A21380" t="s">
        <v>21379</v>
      </c>
      <c r="B21380" t="s">
        <v>21379</v>
      </c>
      <c r="C21380">
        <v>1</v>
      </c>
      <c r="J21380" t="s">
        <v>11907</v>
      </c>
      <c r="K21380">
        <v>3</v>
      </c>
    </row>
    <row r="21381" spans="1:11" x14ac:dyDescent="0.3">
      <c r="A21381" t="s">
        <v>21380</v>
      </c>
      <c r="B21381" t="s">
        <v>21380</v>
      </c>
      <c r="C21381">
        <v>1</v>
      </c>
      <c r="J21381" t="s">
        <v>31655</v>
      </c>
      <c r="K21381">
        <v>1</v>
      </c>
    </row>
    <row r="21382" spans="1:11" x14ac:dyDescent="0.3">
      <c r="A21382" t="s">
        <v>21381</v>
      </c>
      <c r="B21382" t="s">
        <v>21381</v>
      </c>
      <c r="C21382">
        <v>1</v>
      </c>
      <c r="J21382" t="s">
        <v>31656</v>
      </c>
      <c r="K21382">
        <v>1</v>
      </c>
    </row>
    <row r="21383" spans="1:11" x14ac:dyDescent="0.3">
      <c r="A21383" t="s">
        <v>21382</v>
      </c>
      <c r="B21383" t="s">
        <v>21382</v>
      </c>
      <c r="C21383">
        <v>1</v>
      </c>
      <c r="J21383" t="s">
        <v>11908</v>
      </c>
      <c r="K21383">
        <v>3</v>
      </c>
    </row>
    <row r="21384" spans="1:11" x14ac:dyDescent="0.3">
      <c r="A21384" t="s">
        <v>21383</v>
      </c>
      <c r="B21384" t="s">
        <v>21383</v>
      </c>
      <c r="C21384">
        <v>1</v>
      </c>
      <c r="J21384" t="s">
        <v>31657</v>
      </c>
      <c r="K21384">
        <v>1</v>
      </c>
    </row>
    <row r="21385" spans="1:11" x14ac:dyDescent="0.3">
      <c r="A21385" t="s">
        <v>21384</v>
      </c>
      <c r="B21385" t="s">
        <v>21384</v>
      </c>
      <c r="C21385">
        <v>1</v>
      </c>
      <c r="J21385" t="s">
        <v>16510</v>
      </c>
      <c r="K21385">
        <v>2</v>
      </c>
    </row>
    <row r="21386" spans="1:11" x14ac:dyDescent="0.3">
      <c r="A21386" t="s">
        <v>21385</v>
      </c>
      <c r="B21386" t="s">
        <v>21385</v>
      </c>
      <c r="C21386">
        <v>1</v>
      </c>
      <c r="J21386" t="s">
        <v>31658</v>
      </c>
      <c r="K21386">
        <v>1</v>
      </c>
    </row>
    <row r="21387" spans="1:11" x14ac:dyDescent="0.3">
      <c r="A21387" t="s">
        <v>21386</v>
      </c>
      <c r="B21387" t="s">
        <v>21386</v>
      </c>
      <c r="C21387">
        <v>1</v>
      </c>
      <c r="J21387" t="s">
        <v>16511</v>
      </c>
      <c r="K21387">
        <v>2</v>
      </c>
    </row>
    <row r="21388" spans="1:11" x14ac:dyDescent="0.3">
      <c r="A21388" t="s">
        <v>21387</v>
      </c>
      <c r="B21388" t="s">
        <v>21387</v>
      </c>
      <c r="C21388">
        <v>1</v>
      </c>
      <c r="J21388" t="s">
        <v>31659</v>
      </c>
      <c r="K21388">
        <v>1</v>
      </c>
    </row>
    <row r="21389" spans="1:11" x14ac:dyDescent="0.3">
      <c r="A21389" t="s">
        <v>21388</v>
      </c>
      <c r="B21389" t="s">
        <v>21388</v>
      </c>
      <c r="C21389">
        <v>1</v>
      </c>
      <c r="J21389" t="s">
        <v>3857</v>
      </c>
      <c r="K21389">
        <v>12</v>
      </c>
    </row>
    <row r="21390" spans="1:11" x14ac:dyDescent="0.3">
      <c r="A21390" t="s">
        <v>21389</v>
      </c>
      <c r="B21390" t="s">
        <v>21389</v>
      </c>
      <c r="C21390">
        <v>1</v>
      </c>
      <c r="J21390" t="s">
        <v>31660</v>
      </c>
      <c r="K21390">
        <v>1</v>
      </c>
    </row>
    <row r="21391" spans="1:11" x14ac:dyDescent="0.3">
      <c r="A21391" t="s">
        <v>21390</v>
      </c>
      <c r="B21391" t="s">
        <v>21390</v>
      </c>
      <c r="C21391">
        <v>1</v>
      </c>
      <c r="J21391" t="s">
        <v>11909</v>
      </c>
      <c r="K21391">
        <v>3</v>
      </c>
    </row>
    <row r="21392" spans="1:11" x14ac:dyDescent="0.3">
      <c r="A21392" t="s">
        <v>21391</v>
      </c>
      <c r="B21392" t="s">
        <v>21391</v>
      </c>
      <c r="C21392">
        <v>1</v>
      </c>
      <c r="J21392" t="s">
        <v>9495</v>
      </c>
      <c r="K21392">
        <v>4</v>
      </c>
    </row>
    <row r="21393" spans="1:11" x14ac:dyDescent="0.3">
      <c r="A21393" t="s">
        <v>21392</v>
      </c>
      <c r="B21393" t="s">
        <v>21392</v>
      </c>
      <c r="C21393">
        <v>1</v>
      </c>
      <c r="J21393" t="s">
        <v>31661</v>
      </c>
      <c r="K21393">
        <v>1</v>
      </c>
    </row>
    <row r="21394" spans="1:11" x14ac:dyDescent="0.3">
      <c r="A21394" t="s">
        <v>21393</v>
      </c>
      <c r="B21394" t="s">
        <v>21393</v>
      </c>
      <c r="C21394">
        <v>1</v>
      </c>
      <c r="J21394" t="s">
        <v>31662</v>
      </c>
      <c r="K21394">
        <v>1</v>
      </c>
    </row>
    <row r="21395" spans="1:11" x14ac:dyDescent="0.3">
      <c r="A21395" t="s">
        <v>21394</v>
      </c>
      <c r="B21395" t="s">
        <v>21394</v>
      </c>
      <c r="C21395">
        <v>1</v>
      </c>
      <c r="J21395" t="s">
        <v>16512</v>
      </c>
      <c r="K21395">
        <v>2</v>
      </c>
    </row>
    <row r="21396" spans="1:11" x14ac:dyDescent="0.3">
      <c r="A21396" t="s">
        <v>21395</v>
      </c>
      <c r="B21396" t="s">
        <v>21395</v>
      </c>
      <c r="C21396">
        <v>1</v>
      </c>
      <c r="J21396" t="s">
        <v>1343</v>
      </c>
      <c r="K21396">
        <v>38</v>
      </c>
    </row>
    <row r="21397" spans="1:11" x14ac:dyDescent="0.3">
      <c r="A21397" t="s">
        <v>21396</v>
      </c>
      <c r="B21397" t="s">
        <v>21396</v>
      </c>
      <c r="C21397">
        <v>1</v>
      </c>
      <c r="J21397" t="s">
        <v>9496</v>
      </c>
      <c r="K21397">
        <v>4</v>
      </c>
    </row>
    <row r="21398" spans="1:11" x14ac:dyDescent="0.3">
      <c r="A21398" t="s">
        <v>21397</v>
      </c>
      <c r="B21398" t="s">
        <v>21397</v>
      </c>
      <c r="C21398">
        <v>1</v>
      </c>
      <c r="J21398" t="s">
        <v>31663</v>
      </c>
      <c r="K21398">
        <v>1</v>
      </c>
    </row>
    <row r="21399" spans="1:11" x14ac:dyDescent="0.3">
      <c r="A21399" t="s">
        <v>21398</v>
      </c>
      <c r="B21399" t="s">
        <v>21398</v>
      </c>
      <c r="C21399">
        <v>1</v>
      </c>
      <c r="J21399" t="s">
        <v>11910</v>
      </c>
      <c r="K21399">
        <v>3</v>
      </c>
    </row>
    <row r="21400" spans="1:11" x14ac:dyDescent="0.3">
      <c r="A21400" t="s">
        <v>21399</v>
      </c>
      <c r="B21400" t="s">
        <v>21399</v>
      </c>
      <c r="C21400">
        <v>1</v>
      </c>
      <c r="J21400" t="s">
        <v>16513</v>
      </c>
      <c r="K21400">
        <v>2</v>
      </c>
    </row>
    <row r="21401" spans="1:11" x14ac:dyDescent="0.3">
      <c r="A21401" t="s">
        <v>21400</v>
      </c>
      <c r="B21401" t="s">
        <v>21400</v>
      </c>
      <c r="C21401">
        <v>1</v>
      </c>
      <c r="J21401" t="s">
        <v>16514</v>
      </c>
      <c r="K21401">
        <v>2</v>
      </c>
    </row>
    <row r="21402" spans="1:11" x14ac:dyDescent="0.3">
      <c r="A21402" t="s">
        <v>21401</v>
      </c>
      <c r="B21402" t="s">
        <v>21401</v>
      </c>
      <c r="C21402">
        <v>1</v>
      </c>
      <c r="J21402" t="s">
        <v>31664</v>
      </c>
      <c r="K21402">
        <v>1</v>
      </c>
    </row>
    <row r="21403" spans="1:11" x14ac:dyDescent="0.3">
      <c r="A21403" t="s">
        <v>21402</v>
      </c>
      <c r="B21403" t="s">
        <v>21402</v>
      </c>
      <c r="C21403">
        <v>1</v>
      </c>
      <c r="J21403" t="s">
        <v>9497</v>
      </c>
      <c r="K21403">
        <v>4</v>
      </c>
    </row>
    <row r="21404" spans="1:11" x14ac:dyDescent="0.3">
      <c r="A21404" t="s">
        <v>21403</v>
      </c>
      <c r="B21404" t="s">
        <v>21403</v>
      </c>
      <c r="C21404">
        <v>1</v>
      </c>
      <c r="J21404" t="s">
        <v>31665</v>
      </c>
      <c r="K21404">
        <v>1</v>
      </c>
    </row>
    <row r="21405" spans="1:11" x14ac:dyDescent="0.3">
      <c r="A21405" t="s">
        <v>21404</v>
      </c>
      <c r="B21405" t="s">
        <v>21404</v>
      </c>
      <c r="C21405">
        <v>1</v>
      </c>
      <c r="J21405" t="s">
        <v>31666</v>
      </c>
      <c r="K21405">
        <v>1</v>
      </c>
    </row>
    <row r="21406" spans="1:11" x14ac:dyDescent="0.3">
      <c r="A21406" t="s">
        <v>21405</v>
      </c>
      <c r="B21406" t="s">
        <v>21405</v>
      </c>
      <c r="C21406">
        <v>1</v>
      </c>
      <c r="J21406" t="s">
        <v>31667</v>
      </c>
      <c r="K21406">
        <v>1</v>
      </c>
    </row>
    <row r="21407" spans="1:11" x14ac:dyDescent="0.3">
      <c r="A21407" t="s">
        <v>21406</v>
      </c>
      <c r="B21407" t="s">
        <v>21406</v>
      </c>
      <c r="C21407">
        <v>1</v>
      </c>
      <c r="J21407" t="s">
        <v>31668</v>
      </c>
      <c r="K21407">
        <v>1</v>
      </c>
    </row>
    <row r="21408" spans="1:11" x14ac:dyDescent="0.3">
      <c r="A21408" t="s">
        <v>21407</v>
      </c>
      <c r="B21408" t="s">
        <v>21407</v>
      </c>
      <c r="C21408">
        <v>1</v>
      </c>
      <c r="J21408" t="s">
        <v>16515</v>
      </c>
      <c r="K21408">
        <v>2</v>
      </c>
    </row>
    <row r="21409" spans="1:11" x14ac:dyDescent="0.3">
      <c r="A21409" t="s">
        <v>21408</v>
      </c>
      <c r="B21409" t="s">
        <v>21408</v>
      </c>
      <c r="C21409">
        <v>1</v>
      </c>
      <c r="J21409" t="s">
        <v>11911</v>
      </c>
      <c r="K21409">
        <v>3</v>
      </c>
    </row>
    <row r="21410" spans="1:11" x14ac:dyDescent="0.3">
      <c r="A21410" t="s">
        <v>21409</v>
      </c>
      <c r="B21410" t="s">
        <v>21409</v>
      </c>
      <c r="C21410">
        <v>1</v>
      </c>
      <c r="J21410" t="s">
        <v>2258</v>
      </c>
      <c r="K21410">
        <v>22</v>
      </c>
    </row>
    <row r="21411" spans="1:11" x14ac:dyDescent="0.3">
      <c r="A21411" t="s">
        <v>21410</v>
      </c>
      <c r="B21411" t="s">
        <v>21410</v>
      </c>
      <c r="C21411">
        <v>1</v>
      </c>
      <c r="J21411" t="s">
        <v>2083</v>
      </c>
      <c r="K21411">
        <v>24</v>
      </c>
    </row>
    <row r="21412" spans="1:11" x14ac:dyDescent="0.3">
      <c r="A21412" t="s">
        <v>21411</v>
      </c>
      <c r="B21412" t="s">
        <v>21411</v>
      </c>
      <c r="C21412">
        <v>1</v>
      </c>
      <c r="J21412" t="s">
        <v>31669</v>
      </c>
      <c r="K21412">
        <v>1</v>
      </c>
    </row>
    <row r="21413" spans="1:11" x14ac:dyDescent="0.3">
      <c r="A21413" t="s">
        <v>21412</v>
      </c>
      <c r="B21413" t="s">
        <v>21412</v>
      </c>
      <c r="C21413">
        <v>1</v>
      </c>
      <c r="J21413" t="s">
        <v>31670</v>
      </c>
      <c r="K21413">
        <v>1</v>
      </c>
    </row>
    <row r="21414" spans="1:11" x14ac:dyDescent="0.3">
      <c r="A21414" t="s">
        <v>21413</v>
      </c>
      <c r="B21414" t="s">
        <v>21413</v>
      </c>
      <c r="C21414">
        <v>1</v>
      </c>
      <c r="J21414" t="s">
        <v>16516</v>
      </c>
      <c r="K21414">
        <v>2</v>
      </c>
    </row>
    <row r="21415" spans="1:11" x14ac:dyDescent="0.3">
      <c r="A21415" t="s">
        <v>21414</v>
      </c>
      <c r="B21415" t="s">
        <v>21414</v>
      </c>
      <c r="C21415">
        <v>1</v>
      </c>
      <c r="J21415" t="s">
        <v>31671</v>
      </c>
      <c r="K21415">
        <v>1</v>
      </c>
    </row>
    <row r="21416" spans="1:11" x14ac:dyDescent="0.3">
      <c r="A21416" t="s">
        <v>21415</v>
      </c>
      <c r="B21416" t="s">
        <v>21415</v>
      </c>
      <c r="C21416">
        <v>1</v>
      </c>
      <c r="J21416" t="s">
        <v>31672</v>
      </c>
      <c r="K21416">
        <v>1</v>
      </c>
    </row>
    <row r="21417" spans="1:11" x14ac:dyDescent="0.3">
      <c r="A21417" t="s">
        <v>21416</v>
      </c>
      <c r="B21417" t="s">
        <v>21416</v>
      </c>
      <c r="C21417">
        <v>1</v>
      </c>
      <c r="J21417" t="s">
        <v>31673</v>
      </c>
      <c r="K21417">
        <v>1</v>
      </c>
    </row>
    <row r="21418" spans="1:11" x14ac:dyDescent="0.3">
      <c r="A21418" t="s">
        <v>21417</v>
      </c>
      <c r="B21418" t="s">
        <v>21417</v>
      </c>
      <c r="C21418">
        <v>1</v>
      </c>
      <c r="J21418" t="s">
        <v>16517</v>
      </c>
      <c r="K21418">
        <v>2</v>
      </c>
    </row>
    <row r="21419" spans="1:11" x14ac:dyDescent="0.3">
      <c r="A21419" t="s">
        <v>21418</v>
      </c>
      <c r="B21419" t="s">
        <v>21418</v>
      </c>
      <c r="C21419">
        <v>1</v>
      </c>
      <c r="J21419" t="s">
        <v>31674</v>
      </c>
      <c r="K21419">
        <v>1</v>
      </c>
    </row>
    <row r="21420" spans="1:11" x14ac:dyDescent="0.3">
      <c r="A21420" t="s">
        <v>21419</v>
      </c>
      <c r="B21420" t="s">
        <v>21419</v>
      </c>
      <c r="C21420">
        <v>1</v>
      </c>
      <c r="J21420" t="s">
        <v>31675</v>
      </c>
      <c r="K21420">
        <v>1</v>
      </c>
    </row>
    <row r="21421" spans="1:11" x14ac:dyDescent="0.3">
      <c r="A21421" t="s">
        <v>21420</v>
      </c>
      <c r="B21421" t="s">
        <v>21420</v>
      </c>
      <c r="C21421">
        <v>1</v>
      </c>
      <c r="J21421" t="s">
        <v>4145</v>
      </c>
      <c r="K21421">
        <v>11</v>
      </c>
    </row>
    <row r="21422" spans="1:11" x14ac:dyDescent="0.3">
      <c r="A21422" t="s">
        <v>21421</v>
      </c>
      <c r="B21422" t="s">
        <v>21421</v>
      </c>
      <c r="C21422">
        <v>1</v>
      </c>
      <c r="J21422" t="s">
        <v>8003</v>
      </c>
      <c r="K21422">
        <v>5</v>
      </c>
    </row>
    <row r="21423" spans="1:11" x14ac:dyDescent="0.3">
      <c r="A21423" t="s">
        <v>21422</v>
      </c>
      <c r="B21423" t="s">
        <v>21422</v>
      </c>
      <c r="C21423">
        <v>1</v>
      </c>
      <c r="J21423" t="s">
        <v>11912</v>
      </c>
      <c r="K21423">
        <v>3</v>
      </c>
    </row>
    <row r="21424" spans="1:11" x14ac:dyDescent="0.3">
      <c r="A21424" t="s">
        <v>21423</v>
      </c>
      <c r="B21424" t="s">
        <v>21423</v>
      </c>
      <c r="C21424">
        <v>1</v>
      </c>
      <c r="J21424" t="s">
        <v>31676</v>
      </c>
      <c r="K21424">
        <v>1</v>
      </c>
    </row>
    <row r="21425" spans="1:11" x14ac:dyDescent="0.3">
      <c r="A21425" t="s">
        <v>21424</v>
      </c>
      <c r="B21425" t="s">
        <v>21424</v>
      </c>
      <c r="C21425">
        <v>1</v>
      </c>
      <c r="J21425" t="s">
        <v>31677</v>
      </c>
      <c r="K21425">
        <v>1</v>
      </c>
    </row>
    <row r="21426" spans="1:11" x14ac:dyDescent="0.3">
      <c r="A21426" t="s">
        <v>21425</v>
      </c>
      <c r="B21426" t="s">
        <v>21425</v>
      </c>
      <c r="C21426">
        <v>1</v>
      </c>
      <c r="J21426" t="s">
        <v>9498</v>
      </c>
      <c r="K21426">
        <v>4</v>
      </c>
    </row>
    <row r="21427" spans="1:11" x14ac:dyDescent="0.3">
      <c r="A21427" t="s">
        <v>21426</v>
      </c>
      <c r="B21427" t="s">
        <v>21426</v>
      </c>
      <c r="C21427">
        <v>1</v>
      </c>
      <c r="J21427" t="s">
        <v>16518</v>
      </c>
      <c r="K21427">
        <v>2</v>
      </c>
    </row>
    <row r="21428" spans="1:11" x14ac:dyDescent="0.3">
      <c r="A21428" t="s">
        <v>21427</v>
      </c>
      <c r="B21428" t="s">
        <v>21427</v>
      </c>
      <c r="C21428">
        <v>1</v>
      </c>
      <c r="J21428" t="s">
        <v>4146</v>
      </c>
      <c r="K21428">
        <v>11</v>
      </c>
    </row>
    <row r="21429" spans="1:11" x14ac:dyDescent="0.3">
      <c r="A21429" t="s">
        <v>21428</v>
      </c>
      <c r="B21429" t="s">
        <v>21428</v>
      </c>
      <c r="C21429">
        <v>1</v>
      </c>
      <c r="J21429" t="s">
        <v>31678</v>
      </c>
      <c r="K21429">
        <v>1</v>
      </c>
    </row>
    <row r="21430" spans="1:11" x14ac:dyDescent="0.3">
      <c r="A21430" t="s">
        <v>21429</v>
      </c>
      <c r="B21430" t="s">
        <v>21429</v>
      </c>
      <c r="C21430">
        <v>1</v>
      </c>
      <c r="J21430" t="s">
        <v>31679</v>
      </c>
      <c r="K21430">
        <v>1</v>
      </c>
    </row>
    <row r="21431" spans="1:11" x14ac:dyDescent="0.3">
      <c r="A21431" t="s">
        <v>21430</v>
      </c>
      <c r="B21431" t="s">
        <v>21430</v>
      </c>
      <c r="C21431">
        <v>1</v>
      </c>
      <c r="J21431" t="s">
        <v>31680</v>
      </c>
      <c r="K21431">
        <v>1</v>
      </c>
    </row>
    <row r="21432" spans="1:11" x14ac:dyDescent="0.3">
      <c r="A21432" t="s">
        <v>21431</v>
      </c>
      <c r="B21432" t="s">
        <v>21431</v>
      </c>
      <c r="C21432">
        <v>1</v>
      </c>
      <c r="J21432" t="s">
        <v>16519</v>
      </c>
      <c r="K21432">
        <v>2</v>
      </c>
    </row>
    <row r="21433" spans="1:11" x14ac:dyDescent="0.3">
      <c r="A21433" t="s">
        <v>21432</v>
      </c>
      <c r="B21433" t="s">
        <v>21432</v>
      </c>
      <c r="C21433">
        <v>1</v>
      </c>
      <c r="J21433" t="s">
        <v>3858</v>
      </c>
      <c r="K21433">
        <v>12</v>
      </c>
    </row>
    <row r="21434" spans="1:11" x14ac:dyDescent="0.3">
      <c r="A21434" t="s">
        <v>21433</v>
      </c>
      <c r="B21434" t="s">
        <v>21433</v>
      </c>
      <c r="C21434">
        <v>1</v>
      </c>
      <c r="J21434" t="s">
        <v>31681</v>
      </c>
      <c r="K21434">
        <v>1</v>
      </c>
    </row>
    <row r="21435" spans="1:11" x14ac:dyDescent="0.3">
      <c r="A21435" t="s">
        <v>21434</v>
      </c>
      <c r="B21435" t="s">
        <v>21434</v>
      </c>
      <c r="C21435">
        <v>1</v>
      </c>
      <c r="J21435" t="s">
        <v>31682</v>
      </c>
      <c r="K21435">
        <v>1</v>
      </c>
    </row>
    <row r="21436" spans="1:11" x14ac:dyDescent="0.3">
      <c r="A21436" t="s">
        <v>21435</v>
      </c>
      <c r="B21436" t="s">
        <v>21435</v>
      </c>
      <c r="C21436">
        <v>1</v>
      </c>
      <c r="J21436" t="s">
        <v>16520</v>
      </c>
      <c r="K21436">
        <v>2</v>
      </c>
    </row>
    <row r="21437" spans="1:11" x14ac:dyDescent="0.3">
      <c r="A21437" t="s">
        <v>21436</v>
      </c>
      <c r="B21437" t="s">
        <v>21436</v>
      </c>
      <c r="C21437">
        <v>1</v>
      </c>
      <c r="J21437" t="s">
        <v>31683</v>
      </c>
      <c r="K21437">
        <v>1</v>
      </c>
    </row>
    <row r="21438" spans="1:11" x14ac:dyDescent="0.3">
      <c r="A21438" t="s">
        <v>21437</v>
      </c>
      <c r="B21438" t="s">
        <v>21437</v>
      </c>
      <c r="C21438">
        <v>1</v>
      </c>
      <c r="J21438" t="s">
        <v>31684</v>
      </c>
      <c r="K21438">
        <v>1</v>
      </c>
    </row>
    <row r="21439" spans="1:11" x14ac:dyDescent="0.3">
      <c r="A21439" t="s">
        <v>21438</v>
      </c>
      <c r="B21439" t="s">
        <v>21438</v>
      </c>
      <c r="C21439">
        <v>1</v>
      </c>
      <c r="J21439" t="s">
        <v>31685</v>
      </c>
      <c r="K21439">
        <v>1</v>
      </c>
    </row>
    <row r="21440" spans="1:11" x14ac:dyDescent="0.3">
      <c r="A21440" t="s">
        <v>21439</v>
      </c>
      <c r="B21440" t="s">
        <v>21439</v>
      </c>
      <c r="C21440">
        <v>1</v>
      </c>
      <c r="J21440" t="s">
        <v>11913</v>
      </c>
      <c r="K21440">
        <v>3</v>
      </c>
    </row>
    <row r="21441" spans="1:11" x14ac:dyDescent="0.3">
      <c r="A21441" t="s">
        <v>21440</v>
      </c>
      <c r="B21441" t="s">
        <v>21440</v>
      </c>
      <c r="C21441">
        <v>1</v>
      </c>
      <c r="J21441" t="s">
        <v>31686</v>
      </c>
      <c r="K21441">
        <v>1</v>
      </c>
    </row>
    <row r="21442" spans="1:11" x14ac:dyDescent="0.3">
      <c r="A21442" t="s">
        <v>21441</v>
      </c>
      <c r="B21442" t="s">
        <v>21441</v>
      </c>
      <c r="C21442">
        <v>1</v>
      </c>
      <c r="J21442" t="s">
        <v>31687</v>
      </c>
      <c r="K21442">
        <v>1</v>
      </c>
    </row>
    <row r="21443" spans="1:11" x14ac:dyDescent="0.3">
      <c r="A21443" t="s">
        <v>21442</v>
      </c>
      <c r="B21443" t="s">
        <v>21442</v>
      </c>
      <c r="C21443">
        <v>1</v>
      </c>
      <c r="J21443" t="s">
        <v>16521</v>
      </c>
      <c r="K21443">
        <v>2</v>
      </c>
    </row>
    <row r="21444" spans="1:11" x14ac:dyDescent="0.3">
      <c r="A21444" t="s">
        <v>21443</v>
      </c>
      <c r="B21444" t="s">
        <v>21443</v>
      </c>
      <c r="C21444">
        <v>1</v>
      </c>
      <c r="J21444" t="s">
        <v>11914</v>
      </c>
      <c r="K21444">
        <v>3</v>
      </c>
    </row>
    <row r="21445" spans="1:11" x14ac:dyDescent="0.3">
      <c r="A21445" t="s">
        <v>21444</v>
      </c>
      <c r="B21445" t="s">
        <v>21444</v>
      </c>
      <c r="C21445">
        <v>1</v>
      </c>
      <c r="J21445" t="s">
        <v>9499</v>
      </c>
      <c r="K21445">
        <v>4</v>
      </c>
    </row>
    <row r="21446" spans="1:11" x14ac:dyDescent="0.3">
      <c r="A21446" t="s">
        <v>21445</v>
      </c>
      <c r="B21446" t="s">
        <v>21445</v>
      </c>
      <c r="C21446">
        <v>1</v>
      </c>
      <c r="J21446" t="s">
        <v>31688</v>
      </c>
      <c r="K21446">
        <v>1</v>
      </c>
    </row>
    <row r="21447" spans="1:11" x14ac:dyDescent="0.3">
      <c r="A21447" t="s">
        <v>21446</v>
      </c>
      <c r="B21447" t="s">
        <v>21446</v>
      </c>
      <c r="C21447">
        <v>1</v>
      </c>
      <c r="J21447" t="s">
        <v>16522</v>
      </c>
      <c r="K21447">
        <v>2</v>
      </c>
    </row>
    <row r="21448" spans="1:11" x14ac:dyDescent="0.3">
      <c r="A21448" t="s">
        <v>21447</v>
      </c>
      <c r="B21448" t="s">
        <v>21447</v>
      </c>
      <c r="C21448">
        <v>1</v>
      </c>
      <c r="J21448" t="s">
        <v>31689</v>
      </c>
      <c r="K21448">
        <v>1</v>
      </c>
    </row>
    <row r="21449" spans="1:11" x14ac:dyDescent="0.3">
      <c r="A21449" t="s">
        <v>21448</v>
      </c>
      <c r="B21449" t="s">
        <v>21448</v>
      </c>
      <c r="C21449">
        <v>1</v>
      </c>
      <c r="J21449" t="s">
        <v>16523</v>
      </c>
      <c r="K21449">
        <v>2</v>
      </c>
    </row>
    <row r="21450" spans="1:11" x14ac:dyDescent="0.3">
      <c r="A21450" t="s">
        <v>21449</v>
      </c>
      <c r="B21450" t="s">
        <v>21449</v>
      </c>
      <c r="C21450">
        <v>1</v>
      </c>
      <c r="J21450" t="s">
        <v>6881</v>
      </c>
      <c r="K21450">
        <v>6</v>
      </c>
    </row>
    <row r="21451" spans="1:11" x14ac:dyDescent="0.3">
      <c r="A21451" t="s">
        <v>21450</v>
      </c>
      <c r="B21451" t="s">
        <v>21450</v>
      </c>
      <c r="C21451">
        <v>1</v>
      </c>
      <c r="J21451" t="s">
        <v>31690</v>
      </c>
      <c r="K21451">
        <v>1</v>
      </c>
    </row>
    <row r="21452" spans="1:11" x14ac:dyDescent="0.3">
      <c r="A21452" t="s">
        <v>21451</v>
      </c>
      <c r="B21452" t="s">
        <v>21451</v>
      </c>
      <c r="C21452">
        <v>1</v>
      </c>
      <c r="J21452" t="s">
        <v>16524</v>
      </c>
      <c r="K21452">
        <v>2</v>
      </c>
    </row>
    <row r="21453" spans="1:11" x14ac:dyDescent="0.3">
      <c r="A21453" t="s">
        <v>21452</v>
      </c>
      <c r="B21453" t="s">
        <v>21452</v>
      </c>
      <c r="C21453">
        <v>1</v>
      </c>
      <c r="J21453" t="s">
        <v>9500</v>
      </c>
      <c r="K21453">
        <v>4</v>
      </c>
    </row>
    <row r="21454" spans="1:11" x14ac:dyDescent="0.3">
      <c r="A21454" t="s">
        <v>21453</v>
      </c>
      <c r="B21454" t="s">
        <v>21453</v>
      </c>
      <c r="C21454">
        <v>1</v>
      </c>
      <c r="J21454" t="s">
        <v>31691</v>
      </c>
      <c r="K21454">
        <v>1</v>
      </c>
    </row>
    <row r="21455" spans="1:11" x14ac:dyDescent="0.3">
      <c r="A21455" t="s">
        <v>21454</v>
      </c>
      <c r="B21455" t="s">
        <v>21454</v>
      </c>
      <c r="C21455">
        <v>1</v>
      </c>
      <c r="J21455" t="s">
        <v>3212</v>
      </c>
      <c r="K21455">
        <v>15</v>
      </c>
    </row>
    <row r="21456" spans="1:11" x14ac:dyDescent="0.3">
      <c r="A21456" t="s">
        <v>21455</v>
      </c>
      <c r="B21456" t="s">
        <v>21455</v>
      </c>
      <c r="C21456">
        <v>1</v>
      </c>
      <c r="J21456" t="s">
        <v>31692</v>
      </c>
      <c r="K21456">
        <v>1</v>
      </c>
    </row>
    <row r="21457" spans="1:11" x14ac:dyDescent="0.3">
      <c r="A21457" t="s">
        <v>21456</v>
      </c>
      <c r="B21457" t="s">
        <v>21456</v>
      </c>
      <c r="C21457">
        <v>1</v>
      </c>
      <c r="J21457" t="s">
        <v>31693</v>
      </c>
      <c r="K21457">
        <v>1</v>
      </c>
    </row>
    <row r="21458" spans="1:11" x14ac:dyDescent="0.3">
      <c r="A21458" t="s">
        <v>21457</v>
      </c>
      <c r="B21458" t="s">
        <v>21457</v>
      </c>
      <c r="C21458">
        <v>1</v>
      </c>
      <c r="J21458" t="s">
        <v>16525</v>
      </c>
      <c r="K21458">
        <v>2</v>
      </c>
    </row>
    <row r="21459" spans="1:11" x14ac:dyDescent="0.3">
      <c r="A21459" t="s">
        <v>21458</v>
      </c>
      <c r="B21459" t="s">
        <v>21458</v>
      </c>
      <c r="C21459">
        <v>1</v>
      </c>
      <c r="J21459" t="s">
        <v>31694</v>
      </c>
      <c r="K21459">
        <v>1</v>
      </c>
    </row>
    <row r="21460" spans="1:11" x14ac:dyDescent="0.3">
      <c r="A21460" t="s">
        <v>21459</v>
      </c>
      <c r="B21460" t="s">
        <v>21459</v>
      </c>
      <c r="C21460">
        <v>1</v>
      </c>
      <c r="J21460" t="s">
        <v>31695</v>
      </c>
      <c r="K21460">
        <v>1</v>
      </c>
    </row>
    <row r="21461" spans="1:11" x14ac:dyDescent="0.3">
      <c r="A21461" t="s">
        <v>21460</v>
      </c>
      <c r="B21461" t="s">
        <v>21460</v>
      </c>
      <c r="C21461">
        <v>1</v>
      </c>
      <c r="J21461" t="s">
        <v>31696</v>
      </c>
      <c r="K21461">
        <v>1</v>
      </c>
    </row>
    <row r="21462" spans="1:11" x14ac:dyDescent="0.3">
      <c r="A21462" t="s">
        <v>21461</v>
      </c>
      <c r="B21462" t="s">
        <v>21461</v>
      </c>
      <c r="C21462">
        <v>1</v>
      </c>
      <c r="J21462" t="s">
        <v>31697</v>
      </c>
      <c r="K21462">
        <v>1</v>
      </c>
    </row>
    <row r="21463" spans="1:11" x14ac:dyDescent="0.3">
      <c r="A21463" t="s">
        <v>21462</v>
      </c>
      <c r="B21463" t="s">
        <v>21462</v>
      </c>
      <c r="C21463">
        <v>1</v>
      </c>
      <c r="J21463" t="s">
        <v>11915</v>
      </c>
      <c r="K21463">
        <v>3</v>
      </c>
    </row>
    <row r="21464" spans="1:11" x14ac:dyDescent="0.3">
      <c r="A21464" t="s">
        <v>21463</v>
      </c>
      <c r="B21464" t="s">
        <v>21463</v>
      </c>
      <c r="C21464">
        <v>1</v>
      </c>
      <c r="J21464" t="s">
        <v>31698</v>
      </c>
      <c r="K21464">
        <v>1</v>
      </c>
    </row>
    <row r="21465" spans="1:11" x14ac:dyDescent="0.3">
      <c r="A21465" t="s">
        <v>21464</v>
      </c>
      <c r="B21465" t="s">
        <v>21464</v>
      </c>
      <c r="C21465">
        <v>1</v>
      </c>
      <c r="J21465" t="s">
        <v>31699</v>
      </c>
      <c r="K21465">
        <v>1</v>
      </c>
    </row>
    <row r="21466" spans="1:11" x14ac:dyDescent="0.3">
      <c r="A21466" t="s">
        <v>21465</v>
      </c>
      <c r="B21466" t="s">
        <v>21465</v>
      </c>
      <c r="C21466">
        <v>1</v>
      </c>
      <c r="J21466" t="s">
        <v>11916</v>
      </c>
      <c r="K21466">
        <v>3</v>
      </c>
    </row>
    <row r="21467" spans="1:11" x14ac:dyDescent="0.3">
      <c r="A21467" t="s">
        <v>21466</v>
      </c>
      <c r="B21467" t="s">
        <v>21466</v>
      </c>
      <c r="C21467">
        <v>1</v>
      </c>
      <c r="J21467" t="s">
        <v>16526</v>
      </c>
      <c r="K21467">
        <v>2</v>
      </c>
    </row>
    <row r="21468" spans="1:11" x14ac:dyDescent="0.3">
      <c r="A21468" t="s">
        <v>21467</v>
      </c>
      <c r="B21468" t="s">
        <v>21467</v>
      </c>
      <c r="C21468">
        <v>1</v>
      </c>
      <c r="J21468" t="s">
        <v>8004</v>
      </c>
      <c r="K21468">
        <v>5</v>
      </c>
    </row>
    <row r="21469" spans="1:11" x14ac:dyDescent="0.3">
      <c r="A21469" t="s">
        <v>21468</v>
      </c>
      <c r="B21469" t="s">
        <v>21468</v>
      </c>
      <c r="C21469">
        <v>1</v>
      </c>
      <c r="J21469" t="s">
        <v>6882</v>
      </c>
      <c r="K21469">
        <v>6</v>
      </c>
    </row>
    <row r="21470" spans="1:11" x14ac:dyDescent="0.3">
      <c r="A21470" t="s">
        <v>21469</v>
      </c>
      <c r="B21470" t="s">
        <v>21469</v>
      </c>
      <c r="C21470">
        <v>1</v>
      </c>
      <c r="J21470" t="s">
        <v>31700</v>
      </c>
      <c r="K21470">
        <v>1</v>
      </c>
    </row>
    <row r="21471" spans="1:11" x14ac:dyDescent="0.3">
      <c r="A21471" t="s">
        <v>21470</v>
      </c>
      <c r="B21471" t="s">
        <v>21470</v>
      </c>
      <c r="C21471">
        <v>1</v>
      </c>
      <c r="J21471" t="s">
        <v>31701</v>
      </c>
      <c r="K21471">
        <v>1</v>
      </c>
    </row>
    <row r="21472" spans="1:11" x14ac:dyDescent="0.3">
      <c r="A21472" t="s">
        <v>21471</v>
      </c>
      <c r="B21472" t="s">
        <v>21471</v>
      </c>
      <c r="C21472">
        <v>1</v>
      </c>
      <c r="J21472" t="s">
        <v>31702</v>
      </c>
      <c r="K21472">
        <v>1</v>
      </c>
    </row>
    <row r="21473" spans="1:11" x14ac:dyDescent="0.3">
      <c r="A21473" t="s">
        <v>21472</v>
      </c>
      <c r="B21473" t="s">
        <v>21472</v>
      </c>
      <c r="C21473">
        <v>1</v>
      </c>
      <c r="J21473" t="s">
        <v>31703</v>
      </c>
      <c r="K21473">
        <v>1</v>
      </c>
    </row>
    <row r="21474" spans="1:11" x14ac:dyDescent="0.3">
      <c r="A21474" t="s">
        <v>21473</v>
      </c>
      <c r="B21474" t="s">
        <v>21473</v>
      </c>
      <c r="C21474">
        <v>1</v>
      </c>
      <c r="J21474" t="s">
        <v>31704</v>
      </c>
      <c r="K21474">
        <v>1</v>
      </c>
    </row>
    <row r="21475" spans="1:11" x14ac:dyDescent="0.3">
      <c r="A21475" t="s">
        <v>21474</v>
      </c>
      <c r="B21475" t="s">
        <v>21474</v>
      </c>
      <c r="C21475">
        <v>1</v>
      </c>
      <c r="J21475" t="s">
        <v>9501</v>
      </c>
      <c r="K21475">
        <v>4</v>
      </c>
    </row>
    <row r="21476" spans="1:11" x14ac:dyDescent="0.3">
      <c r="A21476" t="s">
        <v>21475</v>
      </c>
      <c r="B21476" t="s">
        <v>21475</v>
      </c>
      <c r="C21476">
        <v>1</v>
      </c>
      <c r="J21476" t="s">
        <v>16527</v>
      </c>
      <c r="K21476">
        <v>2</v>
      </c>
    </row>
    <row r="21477" spans="1:11" x14ac:dyDescent="0.3">
      <c r="A21477" t="s">
        <v>21476</v>
      </c>
      <c r="B21477" t="s">
        <v>21476</v>
      </c>
      <c r="C21477">
        <v>1</v>
      </c>
      <c r="J21477" t="s">
        <v>31705</v>
      </c>
      <c r="K21477">
        <v>1</v>
      </c>
    </row>
    <row r="21478" spans="1:11" x14ac:dyDescent="0.3">
      <c r="A21478" t="s">
        <v>21477</v>
      </c>
      <c r="B21478" t="s">
        <v>21477</v>
      </c>
      <c r="C21478">
        <v>1</v>
      </c>
      <c r="J21478" t="s">
        <v>16528</v>
      </c>
      <c r="K21478">
        <v>2</v>
      </c>
    </row>
    <row r="21479" spans="1:11" x14ac:dyDescent="0.3">
      <c r="A21479" t="s">
        <v>21478</v>
      </c>
      <c r="B21479" t="s">
        <v>21478</v>
      </c>
      <c r="C21479">
        <v>1</v>
      </c>
      <c r="J21479" t="s">
        <v>713</v>
      </c>
      <c r="K21479">
        <v>71</v>
      </c>
    </row>
    <row r="21480" spans="1:11" x14ac:dyDescent="0.3">
      <c r="A21480" t="s">
        <v>21479</v>
      </c>
      <c r="B21480" t="s">
        <v>21479</v>
      </c>
      <c r="C21480">
        <v>1</v>
      </c>
      <c r="J21480" t="s">
        <v>31706</v>
      </c>
      <c r="K21480">
        <v>1</v>
      </c>
    </row>
    <row r="21481" spans="1:11" x14ac:dyDescent="0.3">
      <c r="A21481" t="s">
        <v>21480</v>
      </c>
      <c r="B21481" t="s">
        <v>21480</v>
      </c>
      <c r="C21481">
        <v>1</v>
      </c>
      <c r="J21481" t="s">
        <v>16529</v>
      </c>
      <c r="K21481">
        <v>2</v>
      </c>
    </row>
    <row r="21482" spans="1:11" x14ac:dyDescent="0.3">
      <c r="A21482" t="s">
        <v>21481</v>
      </c>
      <c r="B21482" t="s">
        <v>21481</v>
      </c>
      <c r="C21482">
        <v>1</v>
      </c>
      <c r="J21482" t="s">
        <v>98</v>
      </c>
      <c r="K21482">
        <v>343</v>
      </c>
    </row>
    <row r="21483" spans="1:11" x14ac:dyDescent="0.3">
      <c r="A21483" t="s">
        <v>21482</v>
      </c>
      <c r="B21483" t="s">
        <v>21482</v>
      </c>
      <c r="C21483">
        <v>1</v>
      </c>
      <c r="J21483" t="s">
        <v>31707</v>
      </c>
      <c r="K21483">
        <v>1</v>
      </c>
    </row>
    <row r="21484" spans="1:11" x14ac:dyDescent="0.3">
      <c r="A21484" t="s">
        <v>21483</v>
      </c>
      <c r="B21484" t="s">
        <v>21483</v>
      </c>
      <c r="C21484">
        <v>1</v>
      </c>
      <c r="J21484" t="s">
        <v>1678</v>
      </c>
      <c r="K21484">
        <v>30</v>
      </c>
    </row>
    <row r="21485" spans="1:11" x14ac:dyDescent="0.3">
      <c r="A21485" t="s">
        <v>21484</v>
      </c>
      <c r="B21485" t="s">
        <v>21484</v>
      </c>
      <c r="C21485">
        <v>1</v>
      </c>
      <c r="J21485" t="s">
        <v>31708</v>
      </c>
      <c r="K21485">
        <v>1</v>
      </c>
    </row>
    <row r="21486" spans="1:11" x14ac:dyDescent="0.3">
      <c r="A21486" t="s">
        <v>21485</v>
      </c>
      <c r="B21486" t="s">
        <v>21485</v>
      </c>
      <c r="C21486">
        <v>1</v>
      </c>
      <c r="J21486" t="s">
        <v>6076</v>
      </c>
      <c r="K21486">
        <v>7</v>
      </c>
    </row>
    <row r="21487" spans="1:11" x14ac:dyDescent="0.3">
      <c r="A21487" t="s">
        <v>21486</v>
      </c>
      <c r="B21487" t="s">
        <v>21486</v>
      </c>
      <c r="C21487">
        <v>1</v>
      </c>
      <c r="J21487" t="s">
        <v>31709</v>
      </c>
      <c r="K21487">
        <v>1</v>
      </c>
    </row>
    <row r="21488" spans="1:11" x14ac:dyDescent="0.3">
      <c r="A21488" t="s">
        <v>21487</v>
      </c>
      <c r="B21488" t="s">
        <v>21487</v>
      </c>
      <c r="C21488">
        <v>1</v>
      </c>
      <c r="J21488" t="s">
        <v>9502</v>
      </c>
      <c r="K21488">
        <v>4</v>
      </c>
    </row>
    <row r="21489" spans="1:11" x14ac:dyDescent="0.3">
      <c r="A21489" t="s">
        <v>21488</v>
      </c>
      <c r="B21489" t="s">
        <v>21488</v>
      </c>
      <c r="C21489">
        <v>1</v>
      </c>
      <c r="J21489" t="s">
        <v>4931</v>
      </c>
      <c r="K21489">
        <v>9</v>
      </c>
    </row>
    <row r="21490" spans="1:11" x14ac:dyDescent="0.3">
      <c r="A21490" t="s">
        <v>21489</v>
      </c>
      <c r="B21490" t="s">
        <v>21489</v>
      </c>
      <c r="C21490">
        <v>1</v>
      </c>
      <c r="J21490" t="s">
        <v>16530</v>
      </c>
      <c r="K21490">
        <v>2</v>
      </c>
    </row>
    <row r="21491" spans="1:11" x14ac:dyDescent="0.3">
      <c r="A21491" t="s">
        <v>21490</v>
      </c>
      <c r="B21491" t="s">
        <v>21490</v>
      </c>
      <c r="C21491">
        <v>1</v>
      </c>
      <c r="J21491" t="s">
        <v>4932</v>
      </c>
      <c r="K21491">
        <v>9</v>
      </c>
    </row>
    <row r="21492" spans="1:11" x14ac:dyDescent="0.3">
      <c r="A21492" t="s">
        <v>21491</v>
      </c>
      <c r="B21492" t="s">
        <v>21491</v>
      </c>
      <c r="C21492">
        <v>1</v>
      </c>
      <c r="J21492" t="s">
        <v>31710</v>
      </c>
      <c r="K21492">
        <v>1</v>
      </c>
    </row>
    <row r="21493" spans="1:11" x14ac:dyDescent="0.3">
      <c r="A21493" t="s">
        <v>21492</v>
      </c>
      <c r="B21493" t="s">
        <v>21492</v>
      </c>
      <c r="C21493">
        <v>1</v>
      </c>
      <c r="J21493" t="s">
        <v>16531</v>
      </c>
      <c r="K21493">
        <v>2</v>
      </c>
    </row>
    <row r="21494" spans="1:11" x14ac:dyDescent="0.3">
      <c r="A21494" t="s">
        <v>21493</v>
      </c>
      <c r="B21494" t="s">
        <v>21493</v>
      </c>
      <c r="C21494">
        <v>1</v>
      </c>
      <c r="J21494" t="s">
        <v>16532</v>
      </c>
      <c r="K21494">
        <v>2</v>
      </c>
    </row>
    <row r="21495" spans="1:11" x14ac:dyDescent="0.3">
      <c r="A21495" t="s">
        <v>21494</v>
      </c>
      <c r="B21495" t="s">
        <v>21494</v>
      </c>
      <c r="C21495">
        <v>1</v>
      </c>
      <c r="J21495" t="s">
        <v>8005</v>
      </c>
      <c r="K21495">
        <v>5</v>
      </c>
    </row>
    <row r="21496" spans="1:11" x14ac:dyDescent="0.3">
      <c r="A21496" t="s">
        <v>21495</v>
      </c>
      <c r="B21496" t="s">
        <v>21495</v>
      </c>
      <c r="C21496">
        <v>1</v>
      </c>
      <c r="J21496" t="s">
        <v>3859</v>
      </c>
      <c r="K21496">
        <v>12</v>
      </c>
    </row>
    <row r="21497" spans="1:11" x14ac:dyDescent="0.3">
      <c r="A21497" t="s">
        <v>21496</v>
      </c>
      <c r="B21497" t="s">
        <v>21496</v>
      </c>
      <c r="C21497">
        <v>1</v>
      </c>
      <c r="J21497" t="s">
        <v>11917</v>
      </c>
      <c r="K21497">
        <v>3</v>
      </c>
    </row>
    <row r="21498" spans="1:11" x14ac:dyDescent="0.3">
      <c r="A21498" t="s">
        <v>21497</v>
      </c>
      <c r="B21498" t="s">
        <v>21497</v>
      </c>
      <c r="C21498">
        <v>1</v>
      </c>
      <c r="J21498" t="s">
        <v>31711</v>
      </c>
      <c r="K21498">
        <v>1</v>
      </c>
    </row>
    <row r="21499" spans="1:11" x14ac:dyDescent="0.3">
      <c r="A21499" t="s">
        <v>21498</v>
      </c>
      <c r="B21499" t="s">
        <v>21498</v>
      </c>
      <c r="C21499">
        <v>1</v>
      </c>
      <c r="J21499" t="s">
        <v>31712</v>
      </c>
      <c r="K21499">
        <v>1</v>
      </c>
    </row>
    <row r="21500" spans="1:11" x14ac:dyDescent="0.3">
      <c r="A21500" t="s">
        <v>21499</v>
      </c>
      <c r="B21500" t="s">
        <v>21499</v>
      </c>
      <c r="C21500">
        <v>1</v>
      </c>
      <c r="J21500" t="s">
        <v>31713</v>
      </c>
      <c r="K21500">
        <v>1</v>
      </c>
    </row>
    <row r="21501" spans="1:11" x14ac:dyDescent="0.3">
      <c r="A21501" t="s">
        <v>21500</v>
      </c>
      <c r="B21501" t="s">
        <v>21500</v>
      </c>
      <c r="C21501">
        <v>1</v>
      </c>
      <c r="J21501" t="s">
        <v>31714</v>
      </c>
      <c r="K21501">
        <v>1</v>
      </c>
    </row>
    <row r="21502" spans="1:11" x14ac:dyDescent="0.3">
      <c r="A21502" t="s">
        <v>21501</v>
      </c>
      <c r="B21502" t="s">
        <v>21501</v>
      </c>
      <c r="C21502">
        <v>1</v>
      </c>
      <c r="J21502" t="s">
        <v>31715</v>
      </c>
      <c r="K21502">
        <v>1</v>
      </c>
    </row>
    <row r="21503" spans="1:11" x14ac:dyDescent="0.3">
      <c r="A21503" t="s">
        <v>21502</v>
      </c>
      <c r="B21503" t="s">
        <v>21502</v>
      </c>
      <c r="C21503">
        <v>1</v>
      </c>
      <c r="J21503" t="s">
        <v>6077</v>
      </c>
      <c r="K21503">
        <v>7</v>
      </c>
    </row>
    <row r="21504" spans="1:11" x14ac:dyDescent="0.3">
      <c r="A21504" t="s">
        <v>21503</v>
      </c>
      <c r="B21504" t="s">
        <v>21503</v>
      </c>
      <c r="C21504">
        <v>1</v>
      </c>
      <c r="J21504" t="s">
        <v>1679</v>
      </c>
      <c r="K21504">
        <v>30</v>
      </c>
    </row>
    <row r="21505" spans="1:11" x14ac:dyDescent="0.3">
      <c r="A21505" t="s">
        <v>21504</v>
      </c>
      <c r="B21505" t="s">
        <v>21504</v>
      </c>
      <c r="C21505">
        <v>1</v>
      </c>
      <c r="J21505" t="s">
        <v>11918</v>
      </c>
      <c r="K21505">
        <v>3</v>
      </c>
    </row>
    <row r="21506" spans="1:11" x14ac:dyDescent="0.3">
      <c r="A21506" t="s">
        <v>21505</v>
      </c>
      <c r="B21506" t="s">
        <v>21505</v>
      </c>
      <c r="C21506">
        <v>1</v>
      </c>
      <c r="J21506" t="s">
        <v>2615</v>
      </c>
      <c r="K21506">
        <v>19</v>
      </c>
    </row>
    <row r="21507" spans="1:11" x14ac:dyDescent="0.3">
      <c r="A21507" t="s">
        <v>21506</v>
      </c>
      <c r="B21507" t="s">
        <v>21506</v>
      </c>
      <c r="C21507">
        <v>1</v>
      </c>
      <c r="J21507" t="s">
        <v>6883</v>
      </c>
      <c r="K21507">
        <v>6</v>
      </c>
    </row>
    <row r="21508" spans="1:11" x14ac:dyDescent="0.3">
      <c r="A21508" t="s">
        <v>21507</v>
      </c>
      <c r="B21508" t="s">
        <v>21507</v>
      </c>
      <c r="C21508">
        <v>1</v>
      </c>
      <c r="J21508" t="s">
        <v>9503</v>
      </c>
      <c r="K21508">
        <v>4</v>
      </c>
    </row>
    <row r="21509" spans="1:11" x14ac:dyDescent="0.3">
      <c r="A21509" t="s">
        <v>21508</v>
      </c>
      <c r="B21509" t="s">
        <v>21508</v>
      </c>
      <c r="C21509">
        <v>1</v>
      </c>
      <c r="J21509" t="s">
        <v>31716</v>
      </c>
      <c r="K21509">
        <v>1</v>
      </c>
    </row>
    <row r="21510" spans="1:11" x14ac:dyDescent="0.3">
      <c r="A21510" t="s">
        <v>21509</v>
      </c>
      <c r="B21510" t="s">
        <v>21509</v>
      </c>
      <c r="C21510">
        <v>1</v>
      </c>
      <c r="J21510" t="s">
        <v>16533</v>
      </c>
      <c r="K21510">
        <v>2</v>
      </c>
    </row>
    <row r="21511" spans="1:11" x14ac:dyDescent="0.3">
      <c r="A21511" t="s">
        <v>21510</v>
      </c>
      <c r="B21511" t="s">
        <v>21510</v>
      </c>
      <c r="C21511">
        <v>1</v>
      </c>
      <c r="J21511" t="s">
        <v>9504</v>
      </c>
      <c r="K21511">
        <v>4</v>
      </c>
    </row>
    <row r="21512" spans="1:11" x14ac:dyDescent="0.3">
      <c r="A21512" t="s">
        <v>21511</v>
      </c>
      <c r="B21512" t="s">
        <v>21511</v>
      </c>
      <c r="C21512">
        <v>1</v>
      </c>
      <c r="J21512" t="s">
        <v>16534</v>
      </c>
      <c r="K21512">
        <v>2</v>
      </c>
    </row>
    <row r="21513" spans="1:11" x14ac:dyDescent="0.3">
      <c r="A21513" t="s">
        <v>21512</v>
      </c>
      <c r="B21513" t="s">
        <v>21512</v>
      </c>
      <c r="C21513">
        <v>1</v>
      </c>
      <c r="J21513" t="s">
        <v>1409</v>
      </c>
      <c r="K21513">
        <v>36</v>
      </c>
    </row>
    <row r="21514" spans="1:11" x14ac:dyDescent="0.3">
      <c r="A21514" t="s">
        <v>21513</v>
      </c>
      <c r="B21514" t="s">
        <v>21513</v>
      </c>
      <c r="C21514">
        <v>1</v>
      </c>
      <c r="J21514" t="s">
        <v>6078</v>
      </c>
      <c r="K21514">
        <v>7</v>
      </c>
    </row>
    <row r="21515" spans="1:11" x14ac:dyDescent="0.3">
      <c r="A21515" t="s">
        <v>21514</v>
      </c>
      <c r="B21515" t="s">
        <v>21514</v>
      </c>
      <c r="C21515">
        <v>1</v>
      </c>
      <c r="J21515" t="s">
        <v>31717</v>
      </c>
      <c r="K21515">
        <v>1</v>
      </c>
    </row>
    <row r="21516" spans="1:11" x14ac:dyDescent="0.3">
      <c r="A21516" t="s">
        <v>21515</v>
      </c>
      <c r="B21516" t="s">
        <v>21515</v>
      </c>
      <c r="C21516">
        <v>1</v>
      </c>
      <c r="J21516" t="s">
        <v>16535</v>
      </c>
      <c r="K21516">
        <v>2</v>
      </c>
    </row>
    <row r="21517" spans="1:11" x14ac:dyDescent="0.3">
      <c r="A21517" t="s">
        <v>21516</v>
      </c>
      <c r="B21517" t="s">
        <v>21516</v>
      </c>
      <c r="C21517">
        <v>1</v>
      </c>
      <c r="J21517" t="s">
        <v>9505</v>
      </c>
      <c r="K21517">
        <v>4</v>
      </c>
    </row>
    <row r="21518" spans="1:11" x14ac:dyDescent="0.3">
      <c r="A21518" t="s">
        <v>21517</v>
      </c>
      <c r="B21518" t="s">
        <v>21517</v>
      </c>
      <c r="C21518">
        <v>1</v>
      </c>
      <c r="J21518" t="s">
        <v>31718</v>
      </c>
      <c r="K21518">
        <v>1</v>
      </c>
    </row>
    <row r="21519" spans="1:11" x14ac:dyDescent="0.3">
      <c r="A21519" t="s">
        <v>21518</v>
      </c>
      <c r="B21519" t="s">
        <v>21518</v>
      </c>
      <c r="C21519">
        <v>1</v>
      </c>
      <c r="J21519" t="s">
        <v>16536</v>
      </c>
      <c r="K21519">
        <v>2</v>
      </c>
    </row>
    <row r="21520" spans="1:11" x14ac:dyDescent="0.3">
      <c r="A21520" t="s">
        <v>21519</v>
      </c>
      <c r="B21520" t="s">
        <v>21519</v>
      </c>
      <c r="C21520">
        <v>1</v>
      </c>
      <c r="J21520" t="s">
        <v>31719</v>
      </c>
      <c r="K21520">
        <v>1</v>
      </c>
    </row>
    <row r="21521" spans="1:11" x14ac:dyDescent="0.3">
      <c r="A21521" t="s">
        <v>21520</v>
      </c>
      <c r="B21521" t="s">
        <v>21520</v>
      </c>
      <c r="C21521">
        <v>1</v>
      </c>
      <c r="J21521" t="s">
        <v>598</v>
      </c>
      <c r="K21521">
        <v>85</v>
      </c>
    </row>
    <row r="21522" spans="1:11" x14ac:dyDescent="0.3">
      <c r="A21522" t="s">
        <v>21521</v>
      </c>
      <c r="B21522" t="s">
        <v>21521</v>
      </c>
      <c r="C21522">
        <v>1</v>
      </c>
      <c r="J21522" t="s">
        <v>31720</v>
      </c>
      <c r="K21522">
        <v>1</v>
      </c>
    </row>
    <row r="21523" spans="1:11" x14ac:dyDescent="0.3">
      <c r="A21523" t="s">
        <v>21522</v>
      </c>
      <c r="B21523" t="s">
        <v>21522</v>
      </c>
      <c r="C21523">
        <v>1</v>
      </c>
      <c r="J21523" t="s">
        <v>31721</v>
      </c>
      <c r="K21523">
        <v>1</v>
      </c>
    </row>
    <row r="21524" spans="1:11" x14ac:dyDescent="0.3">
      <c r="A21524" t="s">
        <v>21523</v>
      </c>
      <c r="B21524" t="s">
        <v>21523</v>
      </c>
      <c r="C21524">
        <v>1</v>
      </c>
      <c r="J21524" t="s">
        <v>16537</v>
      </c>
      <c r="K21524">
        <v>2</v>
      </c>
    </row>
    <row r="21525" spans="1:11" x14ac:dyDescent="0.3">
      <c r="A21525" t="s">
        <v>21524</v>
      </c>
      <c r="B21525" t="s">
        <v>21524</v>
      </c>
      <c r="C21525">
        <v>1</v>
      </c>
      <c r="J21525" t="s">
        <v>31722</v>
      </c>
      <c r="K21525">
        <v>1</v>
      </c>
    </row>
    <row r="21526" spans="1:11" x14ac:dyDescent="0.3">
      <c r="A21526" t="s">
        <v>21525</v>
      </c>
      <c r="B21526" t="s">
        <v>21525</v>
      </c>
      <c r="C21526">
        <v>1</v>
      </c>
      <c r="J21526" t="s">
        <v>31723</v>
      </c>
      <c r="K21526">
        <v>1</v>
      </c>
    </row>
    <row r="21527" spans="1:11" x14ac:dyDescent="0.3">
      <c r="A21527" t="s">
        <v>21526</v>
      </c>
      <c r="B21527" t="s">
        <v>21526</v>
      </c>
      <c r="C21527">
        <v>1</v>
      </c>
      <c r="J21527" t="s">
        <v>31724</v>
      </c>
      <c r="K21527">
        <v>1</v>
      </c>
    </row>
    <row r="21528" spans="1:11" x14ac:dyDescent="0.3">
      <c r="A21528" t="s">
        <v>21527</v>
      </c>
      <c r="B21528" t="s">
        <v>21527</v>
      </c>
      <c r="C21528">
        <v>1</v>
      </c>
      <c r="J21528" t="s">
        <v>31725</v>
      </c>
      <c r="K21528">
        <v>1</v>
      </c>
    </row>
    <row r="21529" spans="1:11" x14ac:dyDescent="0.3">
      <c r="A21529" t="s">
        <v>21528</v>
      </c>
      <c r="B21529" t="s">
        <v>21528</v>
      </c>
      <c r="C21529">
        <v>1</v>
      </c>
      <c r="J21529" t="s">
        <v>126</v>
      </c>
      <c r="K21529">
        <v>283</v>
      </c>
    </row>
    <row r="21530" spans="1:11" x14ac:dyDescent="0.3">
      <c r="A21530" t="s">
        <v>21529</v>
      </c>
      <c r="B21530" t="s">
        <v>21529</v>
      </c>
      <c r="C21530">
        <v>1</v>
      </c>
      <c r="J21530" t="s">
        <v>31726</v>
      </c>
      <c r="K21530">
        <v>1</v>
      </c>
    </row>
    <row r="21531" spans="1:11" x14ac:dyDescent="0.3">
      <c r="A21531" t="s">
        <v>21530</v>
      </c>
      <c r="B21531" t="s">
        <v>21530</v>
      </c>
      <c r="C21531">
        <v>1</v>
      </c>
      <c r="J21531" t="s">
        <v>31727</v>
      </c>
      <c r="K21531">
        <v>1</v>
      </c>
    </row>
    <row r="21532" spans="1:11" x14ac:dyDescent="0.3">
      <c r="A21532" t="s">
        <v>21531</v>
      </c>
      <c r="B21532" t="s">
        <v>21531</v>
      </c>
      <c r="C21532">
        <v>1</v>
      </c>
      <c r="J21532" t="s">
        <v>31728</v>
      </c>
      <c r="K21532">
        <v>1</v>
      </c>
    </row>
    <row r="21533" spans="1:11" x14ac:dyDescent="0.3">
      <c r="A21533" t="s">
        <v>21532</v>
      </c>
      <c r="B21533" t="s">
        <v>21532</v>
      </c>
      <c r="C21533">
        <v>1</v>
      </c>
      <c r="J21533" t="s">
        <v>31729</v>
      </c>
      <c r="K21533">
        <v>1</v>
      </c>
    </row>
    <row r="21534" spans="1:11" x14ac:dyDescent="0.3">
      <c r="A21534" t="s">
        <v>21533</v>
      </c>
      <c r="B21534" t="s">
        <v>21533</v>
      </c>
      <c r="C21534">
        <v>1</v>
      </c>
      <c r="J21534" t="s">
        <v>31730</v>
      </c>
      <c r="K21534">
        <v>1</v>
      </c>
    </row>
    <row r="21535" spans="1:11" x14ac:dyDescent="0.3">
      <c r="A21535" t="s">
        <v>21534</v>
      </c>
      <c r="B21535" t="s">
        <v>21534</v>
      </c>
      <c r="C21535">
        <v>1</v>
      </c>
      <c r="J21535" t="s">
        <v>829</v>
      </c>
      <c r="K21535">
        <v>61</v>
      </c>
    </row>
    <row r="21536" spans="1:11" x14ac:dyDescent="0.3">
      <c r="A21536" t="s">
        <v>21535</v>
      </c>
      <c r="B21536" t="s">
        <v>21535</v>
      </c>
      <c r="C21536">
        <v>1</v>
      </c>
      <c r="J21536" t="s">
        <v>31731</v>
      </c>
      <c r="K21536">
        <v>1</v>
      </c>
    </row>
    <row r="21537" spans="1:11" x14ac:dyDescent="0.3">
      <c r="A21537" t="s">
        <v>21536</v>
      </c>
      <c r="B21537" t="s">
        <v>21536</v>
      </c>
      <c r="C21537">
        <v>1</v>
      </c>
      <c r="J21537" t="s">
        <v>16538</v>
      </c>
      <c r="K21537">
        <v>2</v>
      </c>
    </row>
    <row r="21538" spans="1:11" x14ac:dyDescent="0.3">
      <c r="A21538" t="s">
        <v>21537</v>
      </c>
      <c r="B21538" t="s">
        <v>21537</v>
      </c>
      <c r="C21538">
        <v>1</v>
      </c>
      <c r="J21538" t="s">
        <v>31732</v>
      </c>
      <c r="K21538">
        <v>1</v>
      </c>
    </row>
    <row r="21539" spans="1:11" x14ac:dyDescent="0.3">
      <c r="A21539" t="s">
        <v>21538</v>
      </c>
      <c r="B21539" t="s">
        <v>21538</v>
      </c>
      <c r="C21539">
        <v>1</v>
      </c>
      <c r="J21539" t="s">
        <v>31733</v>
      </c>
      <c r="K21539">
        <v>1</v>
      </c>
    </row>
    <row r="21540" spans="1:11" x14ac:dyDescent="0.3">
      <c r="A21540" t="s">
        <v>21539</v>
      </c>
      <c r="B21540" t="s">
        <v>21539</v>
      </c>
      <c r="C21540">
        <v>1</v>
      </c>
      <c r="J21540" t="s">
        <v>11919</v>
      </c>
      <c r="K21540">
        <v>3</v>
      </c>
    </row>
    <row r="21541" spans="1:11" x14ac:dyDescent="0.3">
      <c r="A21541" t="s">
        <v>21540</v>
      </c>
      <c r="B21541" t="s">
        <v>21540</v>
      </c>
      <c r="C21541">
        <v>1</v>
      </c>
      <c r="J21541" t="s">
        <v>31734</v>
      </c>
      <c r="K21541">
        <v>1</v>
      </c>
    </row>
    <row r="21542" spans="1:11" x14ac:dyDescent="0.3">
      <c r="A21542" t="s">
        <v>21541</v>
      </c>
      <c r="B21542" t="s">
        <v>21541</v>
      </c>
      <c r="C21542">
        <v>1</v>
      </c>
      <c r="J21542" t="s">
        <v>31735</v>
      </c>
      <c r="K21542">
        <v>1</v>
      </c>
    </row>
    <row r="21543" spans="1:11" x14ac:dyDescent="0.3">
      <c r="A21543" t="s">
        <v>21542</v>
      </c>
      <c r="B21543" t="s">
        <v>21542</v>
      </c>
      <c r="C21543">
        <v>1</v>
      </c>
      <c r="J21543" t="s">
        <v>11920</v>
      </c>
      <c r="K21543">
        <v>3</v>
      </c>
    </row>
    <row r="21544" spans="1:11" x14ac:dyDescent="0.3">
      <c r="A21544" t="s">
        <v>21543</v>
      </c>
      <c r="B21544" t="s">
        <v>21543</v>
      </c>
      <c r="C21544">
        <v>1</v>
      </c>
      <c r="J21544" t="s">
        <v>31736</v>
      </c>
      <c r="K21544">
        <v>1</v>
      </c>
    </row>
    <row r="21545" spans="1:11" x14ac:dyDescent="0.3">
      <c r="A21545" t="s">
        <v>21544</v>
      </c>
      <c r="B21545" t="s">
        <v>21544</v>
      </c>
      <c r="C21545">
        <v>1</v>
      </c>
      <c r="J21545" t="s">
        <v>11921</v>
      </c>
      <c r="K21545">
        <v>3</v>
      </c>
    </row>
    <row r="21546" spans="1:11" x14ac:dyDescent="0.3">
      <c r="A21546" t="s">
        <v>21545</v>
      </c>
      <c r="B21546" t="s">
        <v>21545</v>
      </c>
      <c r="C21546">
        <v>1</v>
      </c>
      <c r="J21546" t="s">
        <v>4505</v>
      </c>
      <c r="K21546">
        <v>10</v>
      </c>
    </row>
    <row r="21547" spans="1:11" x14ac:dyDescent="0.3">
      <c r="A21547" t="s">
        <v>21546</v>
      </c>
      <c r="B21547" t="s">
        <v>21546</v>
      </c>
      <c r="C21547">
        <v>1</v>
      </c>
      <c r="J21547" t="s">
        <v>31737</v>
      </c>
      <c r="K21547">
        <v>1</v>
      </c>
    </row>
    <row r="21548" spans="1:11" x14ac:dyDescent="0.3">
      <c r="A21548" t="s">
        <v>21547</v>
      </c>
      <c r="B21548" t="s">
        <v>21547</v>
      </c>
      <c r="C21548">
        <v>1</v>
      </c>
      <c r="J21548" t="s">
        <v>31738</v>
      </c>
      <c r="K21548">
        <v>1</v>
      </c>
    </row>
    <row r="21549" spans="1:11" x14ac:dyDescent="0.3">
      <c r="A21549" t="s">
        <v>21548</v>
      </c>
      <c r="B21549" t="s">
        <v>21548</v>
      </c>
      <c r="C21549">
        <v>1</v>
      </c>
      <c r="J21549" t="s">
        <v>16539</v>
      </c>
      <c r="K21549">
        <v>2</v>
      </c>
    </row>
    <row r="21550" spans="1:11" x14ac:dyDescent="0.3">
      <c r="A21550" t="s">
        <v>21549</v>
      </c>
      <c r="B21550" t="s">
        <v>21549</v>
      </c>
      <c r="C21550">
        <v>1</v>
      </c>
      <c r="J21550" t="s">
        <v>31739</v>
      </c>
      <c r="K21550">
        <v>1</v>
      </c>
    </row>
    <row r="21551" spans="1:11" x14ac:dyDescent="0.3">
      <c r="A21551" t="s">
        <v>21550</v>
      </c>
      <c r="B21551" t="s">
        <v>21550</v>
      </c>
      <c r="C21551">
        <v>1</v>
      </c>
      <c r="J21551" t="s">
        <v>16540</v>
      </c>
      <c r="K21551">
        <v>2</v>
      </c>
    </row>
    <row r="21552" spans="1:11" x14ac:dyDescent="0.3">
      <c r="A21552" t="s">
        <v>21551</v>
      </c>
      <c r="B21552" t="s">
        <v>21551</v>
      </c>
      <c r="C21552">
        <v>1</v>
      </c>
      <c r="J21552" t="s">
        <v>31740</v>
      </c>
      <c r="K21552">
        <v>1</v>
      </c>
    </row>
    <row r="21553" spans="1:11" x14ac:dyDescent="0.3">
      <c r="A21553" t="s">
        <v>21552</v>
      </c>
      <c r="B21553" t="s">
        <v>21552</v>
      </c>
      <c r="C21553">
        <v>1</v>
      </c>
      <c r="J21553" t="s">
        <v>31741</v>
      </c>
      <c r="K21553">
        <v>1</v>
      </c>
    </row>
    <row r="21554" spans="1:11" x14ac:dyDescent="0.3">
      <c r="A21554" t="s">
        <v>21553</v>
      </c>
      <c r="B21554" t="s">
        <v>21553</v>
      </c>
      <c r="C21554">
        <v>1</v>
      </c>
      <c r="J21554" t="s">
        <v>31742</v>
      </c>
      <c r="K21554">
        <v>1</v>
      </c>
    </row>
    <row r="21555" spans="1:11" x14ac:dyDescent="0.3">
      <c r="A21555" t="s">
        <v>21554</v>
      </c>
      <c r="B21555" t="s">
        <v>21554</v>
      </c>
      <c r="C21555">
        <v>1</v>
      </c>
      <c r="J21555" t="s">
        <v>31743</v>
      </c>
      <c r="K21555">
        <v>1</v>
      </c>
    </row>
    <row r="21556" spans="1:11" x14ac:dyDescent="0.3">
      <c r="A21556" t="s">
        <v>21555</v>
      </c>
      <c r="B21556" t="s">
        <v>21555</v>
      </c>
      <c r="C21556">
        <v>1</v>
      </c>
      <c r="J21556" t="s">
        <v>31744</v>
      </c>
      <c r="K21556">
        <v>1</v>
      </c>
    </row>
    <row r="21557" spans="1:11" x14ac:dyDescent="0.3">
      <c r="A21557" t="s">
        <v>21556</v>
      </c>
      <c r="B21557" t="s">
        <v>21556</v>
      </c>
      <c r="C21557">
        <v>1</v>
      </c>
      <c r="J21557" t="s">
        <v>16541</v>
      </c>
      <c r="K21557">
        <v>2</v>
      </c>
    </row>
    <row r="21558" spans="1:11" x14ac:dyDescent="0.3">
      <c r="A21558" t="s">
        <v>21557</v>
      </c>
      <c r="B21558" t="s">
        <v>21557</v>
      </c>
      <c r="C21558">
        <v>1</v>
      </c>
      <c r="J21558" t="s">
        <v>6884</v>
      </c>
      <c r="K21558">
        <v>6</v>
      </c>
    </row>
    <row r="21559" spans="1:11" x14ac:dyDescent="0.3">
      <c r="A21559" t="s">
        <v>21558</v>
      </c>
      <c r="B21559" t="s">
        <v>21558</v>
      </c>
      <c r="C21559">
        <v>1</v>
      </c>
      <c r="J21559" t="s">
        <v>31745</v>
      </c>
      <c r="K21559">
        <v>1</v>
      </c>
    </row>
    <row r="21560" spans="1:11" x14ac:dyDescent="0.3">
      <c r="A21560" t="s">
        <v>21559</v>
      </c>
      <c r="B21560" t="s">
        <v>21559</v>
      </c>
      <c r="C21560">
        <v>1</v>
      </c>
      <c r="J21560" t="s">
        <v>4147</v>
      </c>
      <c r="K21560">
        <v>11</v>
      </c>
    </row>
    <row r="21561" spans="1:11" x14ac:dyDescent="0.3">
      <c r="A21561" t="s">
        <v>21560</v>
      </c>
      <c r="B21561" t="s">
        <v>21560</v>
      </c>
      <c r="C21561">
        <v>1</v>
      </c>
      <c r="J21561" t="s">
        <v>16542</v>
      </c>
      <c r="K21561">
        <v>2</v>
      </c>
    </row>
    <row r="21562" spans="1:11" x14ac:dyDescent="0.3">
      <c r="A21562" t="s">
        <v>21561</v>
      </c>
      <c r="B21562" t="s">
        <v>21561</v>
      </c>
      <c r="C21562">
        <v>1</v>
      </c>
      <c r="J21562" t="s">
        <v>16543</v>
      </c>
      <c r="K21562">
        <v>2</v>
      </c>
    </row>
    <row r="21563" spans="1:11" x14ac:dyDescent="0.3">
      <c r="A21563" t="s">
        <v>21562</v>
      </c>
      <c r="B21563" t="s">
        <v>21562</v>
      </c>
      <c r="C21563">
        <v>1</v>
      </c>
      <c r="J21563" t="s">
        <v>16544</v>
      </c>
      <c r="K21563">
        <v>2</v>
      </c>
    </row>
    <row r="21564" spans="1:11" x14ac:dyDescent="0.3">
      <c r="A21564" t="s">
        <v>21563</v>
      </c>
      <c r="B21564" t="s">
        <v>21563</v>
      </c>
      <c r="C21564">
        <v>1</v>
      </c>
      <c r="J21564" t="s">
        <v>5446</v>
      </c>
      <c r="K21564">
        <v>8</v>
      </c>
    </row>
    <row r="21565" spans="1:11" x14ac:dyDescent="0.3">
      <c r="A21565" t="s">
        <v>21564</v>
      </c>
      <c r="B21565" t="s">
        <v>21564</v>
      </c>
      <c r="C21565">
        <v>1</v>
      </c>
      <c r="J21565" t="s">
        <v>31746</v>
      </c>
      <c r="K21565">
        <v>1</v>
      </c>
    </row>
    <row r="21566" spans="1:11" x14ac:dyDescent="0.3">
      <c r="A21566" t="s">
        <v>21565</v>
      </c>
      <c r="B21566" t="s">
        <v>21565</v>
      </c>
      <c r="C21566">
        <v>1</v>
      </c>
      <c r="J21566" t="s">
        <v>31747</v>
      </c>
      <c r="K21566">
        <v>1</v>
      </c>
    </row>
    <row r="21567" spans="1:11" x14ac:dyDescent="0.3">
      <c r="A21567" t="s">
        <v>21566</v>
      </c>
      <c r="B21567" t="s">
        <v>21566</v>
      </c>
      <c r="C21567">
        <v>1</v>
      </c>
      <c r="J21567" t="s">
        <v>31748</v>
      </c>
      <c r="K21567">
        <v>1</v>
      </c>
    </row>
    <row r="21568" spans="1:11" x14ac:dyDescent="0.3">
      <c r="A21568" t="s">
        <v>21567</v>
      </c>
      <c r="B21568" t="s">
        <v>21567</v>
      </c>
      <c r="C21568">
        <v>1</v>
      </c>
      <c r="J21568" t="s">
        <v>31749</v>
      </c>
      <c r="K21568">
        <v>1</v>
      </c>
    </row>
    <row r="21569" spans="1:11" x14ac:dyDescent="0.3">
      <c r="A21569" t="s">
        <v>21568</v>
      </c>
      <c r="B21569" t="s">
        <v>21568</v>
      </c>
      <c r="C21569">
        <v>1</v>
      </c>
      <c r="J21569" t="s">
        <v>31750</v>
      </c>
      <c r="K21569">
        <v>1</v>
      </c>
    </row>
    <row r="21570" spans="1:11" x14ac:dyDescent="0.3">
      <c r="A21570" t="s">
        <v>21569</v>
      </c>
      <c r="B21570" t="s">
        <v>21569</v>
      </c>
      <c r="C21570">
        <v>1</v>
      </c>
      <c r="J21570" t="s">
        <v>31751</v>
      </c>
      <c r="K21570">
        <v>1</v>
      </c>
    </row>
    <row r="21571" spans="1:11" x14ac:dyDescent="0.3">
      <c r="A21571" t="s">
        <v>21570</v>
      </c>
      <c r="B21571" t="s">
        <v>21570</v>
      </c>
      <c r="C21571">
        <v>1</v>
      </c>
      <c r="J21571" t="s">
        <v>6079</v>
      </c>
      <c r="K21571">
        <v>7</v>
      </c>
    </row>
    <row r="21572" spans="1:11" x14ac:dyDescent="0.3">
      <c r="A21572" t="s">
        <v>21571</v>
      </c>
      <c r="B21572" t="s">
        <v>21571</v>
      </c>
      <c r="C21572">
        <v>1</v>
      </c>
      <c r="J21572" t="s">
        <v>31752</v>
      </c>
      <c r="K21572">
        <v>1</v>
      </c>
    </row>
    <row r="21573" spans="1:11" x14ac:dyDescent="0.3">
      <c r="A21573" t="s">
        <v>21572</v>
      </c>
      <c r="B21573" t="s">
        <v>21572</v>
      </c>
      <c r="C21573">
        <v>1</v>
      </c>
      <c r="J21573" t="s">
        <v>31753</v>
      </c>
      <c r="K21573">
        <v>1</v>
      </c>
    </row>
    <row r="21574" spans="1:11" x14ac:dyDescent="0.3">
      <c r="A21574" t="s">
        <v>21573</v>
      </c>
      <c r="B21574" t="s">
        <v>21573</v>
      </c>
      <c r="C21574">
        <v>1</v>
      </c>
      <c r="J21574" t="s">
        <v>16545</v>
      </c>
      <c r="K21574">
        <v>2</v>
      </c>
    </row>
    <row r="21575" spans="1:11" x14ac:dyDescent="0.3">
      <c r="A21575" t="s">
        <v>21574</v>
      </c>
      <c r="B21575" t="s">
        <v>21574</v>
      </c>
      <c r="C21575">
        <v>1</v>
      </c>
      <c r="J21575" t="s">
        <v>31754</v>
      </c>
      <c r="K21575">
        <v>1</v>
      </c>
    </row>
    <row r="21576" spans="1:11" x14ac:dyDescent="0.3">
      <c r="A21576" t="s">
        <v>21575</v>
      </c>
      <c r="B21576" t="s">
        <v>21575</v>
      </c>
      <c r="C21576">
        <v>1</v>
      </c>
      <c r="J21576" t="s">
        <v>31755</v>
      </c>
      <c r="K21576">
        <v>1</v>
      </c>
    </row>
    <row r="21577" spans="1:11" x14ac:dyDescent="0.3">
      <c r="A21577" t="s">
        <v>21576</v>
      </c>
      <c r="B21577" t="s">
        <v>21576</v>
      </c>
      <c r="C21577">
        <v>1</v>
      </c>
      <c r="J21577" t="s">
        <v>31756</v>
      </c>
      <c r="K21577">
        <v>1</v>
      </c>
    </row>
    <row r="21578" spans="1:11" x14ac:dyDescent="0.3">
      <c r="A21578" t="s">
        <v>21577</v>
      </c>
      <c r="B21578" t="s">
        <v>21577</v>
      </c>
      <c r="C21578">
        <v>1</v>
      </c>
      <c r="J21578" t="s">
        <v>31757</v>
      </c>
      <c r="K21578">
        <v>1</v>
      </c>
    </row>
    <row r="21579" spans="1:11" x14ac:dyDescent="0.3">
      <c r="A21579" t="s">
        <v>21578</v>
      </c>
      <c r="B21579" t="s">
        <v>21578</v>
      </c>
      <c r="C21579">
        <v>1</v>
      </c>
      <c r="J21579" t="s">
        <v>4148</v>
      </c>
      <c r="K21579">
        <v>11</v>
      </c>
    </row>
    <row r="21580" spans="1:11" x14ac:dyDescent="0.3">
      <c r="A21580" t="s">
        <v>21579</v>
      </c>
      <c r="B21580" t="s">
        <v>21579</v>
      </c>
      <c r="C21580">
        <v>1</v>
      </c>
      <c r="J21580" t="s">
        <v>4933</v>
      </c>
      <c r="K21580">
        <v>9</v>
      </c>
    </row>
    <row r="21581" spans="1:11" x14ac:dyDescent="0.3">
      <c r="A21581" t="s">
        <v>21580</v>
      </c>
      <c r="B21581" t="s">
        <v>21580</v>
      </c>
      <c r="C21581">
        <v>1</v>
      </c>
      <c r="J21581" t="s">
        <v>3623</v>
      </c>
      <c r="K21581">
        <v>13</v>
      </c>
    </row>
    <row r="21582" spans="1:11" x14ac:dyDescent="0.3">
      <c r="A21582" t="s">
        <v>21581</v>
      </c>
      <c r="B21582" t="s">
        <v>21581</v>
      </c>
      <c r="C21582">
        <v>1</v>
      </c>
      <c r="J21582" t="s">
        <v>31758</v>
      </c>
      <c r="K21582">
        <v>1</v>
      </c>
    </row>
    <row r="21583" spans="1:11" x14ac:dyDescent="0.3">
      <c r="A21583" t="s">
        <v>21582</v>
      </c>
      <c r="B21583" t="s">
        <v>21582</v>
      </c>
      <c r="C21583">
        <v>1</v>
      </c>
      <c r="J21583" t="s">
        <v>31759</v>
      </c>
      <c r="K21583">
        <v>1</v>
      </c>
    </row>
    <row r="21584" spans="1:11" x14ac:dyDescent="0.3">
      <c r="A21584" t="s">
        <v>21583</v>
      </c>
      <c r="B21584" t="s">
        <v>21583</v>
      </c>
      <c r="C21584">
        <v>1</v>
      </c>
      <c r="J21584" t="s">
        <v>16546</v>
      </c>
      <c r="K21584">
        <v>2</v>
      </c>
    </row>
    <row r="21585" spans="1:11" x14ac:dyDescent="0.3">
      <c r="A21585" t="s">
        <v>21584</v>
      </c>
      <c r="B21585" t="s">
        <v>21584</v>
      </c>
      <c r="C21585">
        <v>1</v>
      </c>
      <c r="J21585" t="s">
        <v>31760</v>
      </c>
      <c r="K21585">
        <v>1</v>
      </c>
    </row>
    <row r="21586" spans="1:11" x14ac:dyDescent="0.3">
      <c r="A21586" t="s">
        <v>21585</v>
      </c>
      <c r="B21586" t="s">
        <v>21585</v>
      </c>
      <c r="C21586">
        <v>1</v>
      </c>
      <c r="J21586" t="s">
        <v>1254</v>
      </c>
      <c r="K21586">
        <v>41</v>
      </c>
    </row>
    <row r="21587" spans="1:11" x14ac:dyDescent="0.3">
      <c r="A21587" t="s">
        <v>21586</v>
      </c>
      <c r="B21587" t="s">
        <v>21586</v>
      </c>
      <c r="C21587">
        <v>1</v>
      </c>
      <c r="J21587" t="s">
        <v>9506</v>
      </c>
      <c r="K21587">
        <v>4</v>
      </c>
    </row>
    <row r="21588" spans="1:11" x14ac:dyDescent="0.3">
      <c r="A21588" t="s">
        <v>21587</v>
      </c>
      <c r="B21588" t="s">
        <v>21587</v>
      </c>
      <c r="C21588">
        <v>1</v>
      </c>
      <c r="J21588" t="s">
        <v>16547</v>
      </c>
      <c r="K21588">
        <v>2</v>
      </c>
    </row>
    <row r="21589" spans="1:11" x14ac:dyDescent="0.3">
      <c r="A21589" t="s">
        <v>21588</v>
      </c>
      <c r="B21589" t="s">
        <v>21588</v>
      </c>
      <c r="C21589">
        <v>1</v>
      </c>
      <c r="J21589" t="s">
        <v>31761</v>
      </c>
      <c r="K21589">
        <v>1</v>
      </c>
    </row>
    <row r="21590" spans="1:11" x14ac:dyDescent="0.3">
      <c r="A21590" t="s">
        <v>21589</v>
      </c>
      <c r="B21590" t="s">
        <v>21589</v>
      </c>
      <c r="C21590">
        <v>1</v>
      </c>
      <c r="J21590" t="s">
        <v>31762</v>
      </c>
      <c r="K21590">
        <v>1</v>
      </c>
    </row>
    <row r="21591" spans="1:11" x14ac:dyDescent="0.3">
      <c r="A21591" t="s">
        <v>21590</v>
      </c>
      <c r="B21591" t="s">
        <v>21590</v>
      </c>
      <c r="C21591">
        <v>1</v>
      </c>
      <c r="J21591" t="s">
        <v>31763</v>
      </c>
      <c r="K21591">
        <v>1</v>
      </c>
    </row>
    <row r="21592" spans="1:11" x14ac:dyDescent="0.3">
      <c r="A21592" t="s">
        <v>21591</v>
      </c>
      <c r="B21592" t="s">
        <v>21591</v>
      </c>
      <c r="C21592">
        <v>1</v>
      </c>
      <c r="J21592" t="s">
        <v>31764</v>
      </c>
      <c r="K21592">
        <v>1</v>
      </c>
    </row>
    <row r="21593" spans="1:11" x14ac:dyDescent="0.3">
      <c r="A21593" t="s">
        <v>21592</v>
      </c>
      <c r="B21593" t="s">
        <v>21592</v>
      </c>
      <c r="C21593">
        <v>1</v>
      </c>
      <c r="J21593" t="s">
        <v>16548</v>
      </c>
      <c r="K21593">
        <v>2</v>
      </c>
    </row>
    <row r="21594" spans="1:11" x14ac:dyDescent="0.3">
      <c r="A21594" t="s">
        <v>21593</v>
      </c>
      <c r="B21594" t="s">
        <v>21593</v>
      </c>
      <c r="C21594">
        <v>1</v>
      </c>
      <c r="J21594" t="s">
        <v>31765</v>
      </c>
      <c r="K21594">
        <v>1</v>
      </c>
    </row>
    <row r="21595" spans="1:11" x14ac:dyDescent="0.3">
      <c r="A21595" t="s">
        <v>21594</v>
      </c>
      <c r="B21595" t="s">
        <v>21594</v>
      </c>
      <c r="C21595">
        <v>1</v>
      </c>
      <c r="J21595" t="s">
        <v>31766</v>
      </c>
      <c r="K21595">
        <v>1</v>
      </c>
    </row>
    <row r="21596" spans="1:11" x14ac:dyDescent="0.3">
      <c r="A21596" t="s">
        <v>21595</v>
      </c>
      <c r="B21596" t="s">
        <v>21595</v>
      </c>
      <c r="C21596">
        <v>1</v>
      </c>
      <c r="J21596" t="s">
        <v>3022</v>
      </c>
      <c r="K21596">
        <v>16</v>
      </c>
    </row>
    <row r="21597" spans="1:11" x14ac:dyDescent="0.3">
      <c r="A21597" t="s">
        <v>21596</v>
      </c>
      <c r="B21597" t="s">
        <v>21596</v>
      </c>
      <c r="C21597">
        <v>1</v>
      </c>
      <c r="J21597" t="s">
        <v>31767</v>
      </c>
      <c r="K21597">
        <v>1</v>
      </c>
    </row>
    <row r="21598" spans="1:11" x14ac:dyDescent="0.3">
      <c r="A21598" t="s">
        <v>21597</v>
      </c>
      <c r="B21598" t="s">
        <v>21597</v>
      </c>
      <c r="C21598">
        <v>1</v>
      </c>
      <c r="J21598" t="s">
        <v>31768</v>
      </c>
      <c r="K21598">
        <v>1</v>
      </c>
    </row>
    <row r="21599" spans="1:11" x14ac:dyDescent="0.3">
      <c r="A21599" t="s">
        <v>21598</v>
      </c>
      <c r="B21599" t="s">
        <v>21598</v>
      </c>
      <c r="C21599">
        <v>1</v>
      </c>
      <c r="J21599" t="s">
        <v>6080</v>
      </c>
      <c r="K21599">
        <v>7</v>
      </c>
    </row>
    <row r="21600" spans="1:11" x14ac:dyDescent="0.3">
      <c r="A21600" t="s">
        <v>21599</v>
      </c>
      <c r="B21600" t="s">
        <v>21599</v>
      </c>
      <c r="C21600">
        <v>1</v>
      </c>
      <c r="J21600" t="s">
        <v>31769</v>
      </c>
      <c r="K21600">
        <v>1</v>
      </c>
    </row>
    <row r="21601" spans="1:11" x14ac:dyDescent="0.3">
      <c r="A21601" t="s">
        <v>21600</v>
      </c>
      <c r="B21601" t="s">
        <v>21600</v>
      </c>
      <c r="C21601">
        <v>1</v>
      </c>
      <c r="J21601" t="s">
        <v>16549</v>
      </c>
      <c r="K21601">
        <v>2</v>
      </c>
    </row>
    <row r="21602" spans="1:11" x14ac:dyDescent="0.3">
      <c r="A21602" t="s">
        <v>21601</v>
      </c>
      <c r="B21602" t="s">
        <v>21601</v>
      </c>
      <c r="C21602">
        <v>1</v>
      </c>
      <c r="J21602" t="s">
        <v>8006</v>
      </c>
      <c r="K21602">
        <v>5</v>
      </c>
    </row>
    <row r="21603" spans="1:11" x14ac:dyDescent="0.3">
      <c r="A21603" t="s">
        <v>21602</v>
      </c>
      <c r="B21603" t="s">
        <v>21602</v>
      </c>
      <c r="C21603">
        <v>1</v>
      </c>
      <c r="J21603" t="s">
        <v>3213</v>
      </c>
      <c r="K21603">
        <v>15</v>
      </c>
    </row>
    <row r="21604" spans="1:11" x14ac:dyDescent="0.3">
      <c r="A21604" t="s">
        <v>21603</v>
      </c>
      <c r="B21604" t="s">
        <v>21603</v>
      </c>
      <c r="C21604">
        <v>1</v>
      </c>
      <c r="J21604" t="s">
        <v>11922</v>
      </c>
      <c r="K21604">
        <v>3</v>
      </c>
    </row>
    <row r="21605" spans="1:11" x14ac:dyDescent="0.3">
      <c r="A21605" t="s">
        <v>21604</v>
      </c>
      <c r="B21605" t="s">
        <v>21604</v>
      </c>
      <c r="C21605">
        <v>1</v>
      </c>
      <c r="J21605" t="s">
        <v>6081</v>
      </c>
      <c r="K21605">
        <v>7</v>
      </c>
    </row>
    <row r="21606" spans="1:11" x14ac:dyDescent="0.3">
      <c r="A21606" t="s">
        <v>21605</v>
      </c>
      <c r="B21606" t="s">
        <v>21605</v>
      </c>
      <c r="C21606">
        <v>1</v>
      </c>
      <c r="J21606" t="s">
        <v>31770</v>
      </c>
      <c r="K21606">
        <v>1</v>
      </c>
    </row>
    <row r="21607" spans="1:11" x14ac:dyDescent="0.3">
      <c r="A21607" t="s">
        <v>21606</v>
      </c>
      <c r="B21607" t="s">
        <v>21606</v>
      </c>
      <c r="C21607">
        <v>1</v>
      </c>
      <c r="J21607" t="s">
        <v>31771</v>
      </c>
      <c r="K21607">
        <v>1</v>
      </c>
    </row>
    <row r="21608" spans="1:11" x14ac:dyDescent="0.3">
      <c r="A21608" t="s">
        <v>21607</v>
      </c>
      <c r="B21608" t="s">
        <v>21607</v>
      </c>
      <c r="C21608">
        <v>1</v>
      </c>
      <c r="J21608" t="s">
        <v>31772</v>
      </c>
      <c r="K21608">
        <v>1</v>
      </c>
    </row>
    <row r="21609" spans="1:11" x14ac:dyDescent="0.3">
      <c r="A21609" t="s">
        <v>21608</v>
      </c>
      <c r="B21609" t="s">
        <v>21608</v>
      </c>
      <c r="C21609">
        <v>1</v>
      </c>
      <c r="J21609" t="s">
        <v>16550</v>
      </c>
      <c r="K21609">
        <v>2</v>
      </c>
    </row>
    <row r="21610" spans="1:11" x14ac:dyDescent="0.3">
      <c r="A21610" t="s">
        <v>21609</v>
      </c>
      <c r="B21610" t="s">
        <v>21609</v>
      </c>
      <c r="C21610">
        <v>1</v>
      </c>
      <c r="J21610" t="s">
        <v>31773</v>
      </c>
      <c r="K21610">
        <v>1</v>
      </c>
    </row>
    <row r="21611" spans="1:11" x14ac:dyDescent="0.3">
      <c r="A21611" t="s">
        <v>21610</v>
      </c>
      <c r="B21611" t="s">
        <v>21610</v>
      </c>
      <c r="C21611">
        <v>1</v>
      </c>
      <c r="J21611" t="s">
        <v>31774</v>
      </c>
      <c r="K21611">
        <v>1</v>
      </c>
    </row>
    <row r="21612" spans="1:11" x14ac:dyDescent="0.3">
      <c r="A21612" t="s">
        <v>21611</v>
      </c>
      <c r="B21612" t="s">
        <v>21611</v>
      </c>
      <c r="C21612">
        <v>1</v>
      </c>
      <c r="J21612" t="s">
        <v>217</v>
      </c>
      <c r="K21612">
        <v>188</v>
      </c>
    </row>
    <row r="21613" spans="1:11" x14ac:dyDescent="0.3">
      <c r="A21613" t="s">
        <v>21612</v>
      </c>
      <c r="B21613" t="s">
        <v>21612</v>
      </c>
      <c r="C21613">
        <v>1</v>
      </c>
      <c r="J21613" t="s">
        <v>9507</v>
      </c>
      <c r="K21613">
        <v>4</v>
      </c>
    </row>
    <row r="21614" spans="1:11" x14ac:dyDescent="0.3">
      <c r="A21614" t="s">
        <v>21613</v>
      </c>
      <c r="B21614" t="s">
        <v>21613</v>
      </c>
      <c r="C21614">
        <v>1</v>
      </c>
      <c r="J21614" t="s">
        <v>31775</v>
      </c>
      <c r="K21614">
        <v>1</v>
      </c>
    </row>
    <row r="21615" spans="1:11" x14ac:dyDescent="0.3">
      <c r="A21615" t="s">
        <v>21614</v>
      </c>
      <c r="B21615" t="s">
        <v>21614</v>
      </c>
      <c r="C21615">
        <v>1</v>
      </c>
      <c r="J21615" t="s">
        <v>31776</v>
      </c>
      <c r="K21615">
        <v>1</v>
      </c>
    </row>
    <row r="21616" spans="1:11" x14ac:dyDescent="0.3">
      <c r="A21616" t="s">
        <v>21615</v>
      </c>
      <c r="B21616" t="s">
        <v>21615</v>
      </c>
      <c r="C21616">
        <v>1</v>
      </c>
      <c r="J21616" t="s">
        <v>5447</v>
      </c>
      <c r="K21616">
        <v>8</v>
      </c>
    </row>
    <row r="21617" spans="1:11" x14ac:dyDescent="0.3">
      <c r="A21617" t="s">
        <v>21616</v>
      </c>
      <c r="B21617" t="s">
        <v>21616</v>
      </c>
      <c r="C21617">
        <v>1</v>
      </c>
      <c r="J21617" t="s">
        <v>31777</v>
      </c>
      <c r="K21617">
        <v>1</v>
      </c>
    </row>
    <row r="21618" spans="1:11" x14ac:dyDescent="0.3">
      <c r="A21618" t="s">
        <v>21617</v>
      </c>
      <c r="B21618" t="s">
        <v>21617</v>
      </c>
      <c r="C21618">
        <v>1</v>
      </c>
      <c r="J21618" t="s">
        <v>16551</v>
      </c>
      <c r="K21618">
        <v>2</v>
      </c>
    </row>
    <row r="21619" spans="1:11" x14ac:dyDescent="0.3">
      <c r="A21619" t="s">
        <v>21618</v>
      </c>
      <c r="B21619" t="s">
        <v>21618</v>
      </c>
      <c r="C21619">
        <v>1</v>
      </c>
      <c r="J21619" t="s">
        <v>31778</v>
      </c>
      <c r="K21619">
        <v>1</v>
      </c>
    </row>
    <row r="21620" spans="1:11" x14ac:dyDescent="0.3">
      <c r="A21620" t="s">
        <v>21619</v>
      </c>
      <c r="B21620" t="s">
        <v>21619</v>
      </c>
      <c r="C21620">
        <v>1</v>
      </c>
      <c r="J21620" t="s">
        <v>31779</v>
      </c>
      <c r="K21620">
        <v>1</v>
      </c>
    </row>
    <row r="21621" spans="1:11" x14ac:dyDescent="0.3">
      <c r="A21621" t="s">
        <v>21620</v>
      </c>
      <c r="B21621" t="s">
        <v>21620</v>
      </c>
      <c r="C21621">
        <v>1</v>
      </c>
      <c r="J21621" t="s">
        <v>16552</v>
      </c>
      <c r="K21621">
        <v>2</v>
      </c>
    </row>
    <row r="21622" spans="1:11" x14ac:dyDescent="0.3">
      <c r="A21622" t="s">
        <v>21621</v>
      </c>
      <c r="B21622" t="s">
        <v>21621</v>
      </c>
      <c r="C21622">
        <v>1</v>
      </c>
      <c r="J21622" t="s">
        <v>31780</v>
      </c>
      <c r="K21622">
        <v>1</v>
      </c>
    </row>
    <row r="21623" spans="1:11" x14ac:dyDescent="0.3">
      <c r="A21623" t="s">
        <v>21622</v>
      </c>
      <c r="B21623" t="s">
        <v>21622</v>
      </c>
      <c r="C21623">
        <v>1</v>
      </c>
      <c r="J21623" t="s">
        <v>31781</v>
      </c>
      <c r="K21623">
        <v>1</v>
      </c>
    </row>
    <row r="21624" spans="1:11" x14ac:dyDescent="0.3">
      <c r="A21624" t="s">
        <v>21623</v>
      </c>
      <c r="B21624" t="s">
        <v>21623</v>
      </c>
      <c r="C21624">
        <v>1</v>
      </c>
      <c r="J21624" t="s">
        <v>11923</v>
      </c>
      <c r="K21624">
        <v>3</v>
      </c>
    </row>
    <row r="21625" spans="1:11" x14ac:dyDescent="0.3">
      <c r="A21625" t="s">
        <v>21624</v>
      </c>
      <c r="B21625" t="s">
        <v>21624</v>
      </c>
      <c r="C21625">
        <v>1</v>
      </c>
      <c r="J21625" t="s">
        <v>31782</v>
      </c>
      <c r="K21625">
        <v>1</v>
      </c>
    </row>
    <row r="21626" spans="1:11" x14ac:dyDescent="0.3">
      <c r="A21626" t="s">
        <v>21625</v>
      </c>
      <c r="B21626" t="s">
        <v>21625</v>
      </c>
      <c r="C21626">
        <v>1</v>
      </c>
      <c r="J21626" t="s">
        <v>31783</v>
      </c>
      <c r="K21626">
        <v>1</v>
      </c>
    </row>
    <row r="21627" spans="1:11" x14ac:dyDescent="0.3">
      <c r="A21627" t="s">
        <v>21626</v>
      </c>
      <c r="B21627" t="s">
        <v>21626</v>
      </c>
      <c r="C21627">
        <v>1</v>
      </c>
      <c r="J21627" t="s">
        <v>31784</v>
      </c>
      <c r="K21627">
        <v>1</v>
      </c>
    </row>
    <row r="21628" spans="1:11" x14ac:dyDescent="0.3">
      <c r="A21628" t="s">
        <v>21627</v>
      </c>
      <c r="B21628" t="s">
        <v>21627</v>
      </c>
      <c r="C21628">
        <v>1</v>
      </c>
      <c r="J21628" t="s">
        <v>31785</v>
      </c>
      <c r="K21628">
        <v>1</v>
      </c>
    </row>
    <row r="21629" spans="1:11" x14ac:dyDescent="0.3">
      <c r="A21629" t="s">
        <v>21628</v>
      </c>
      <c r="B21629" t="s">
        <v>21628</v>
      </c>
      <c r="C21629">
        <v>1</v>
      </c>
      <c r="J21629" t="s">
        <v>393</v>
      </c>
      <c r="K21629">
        <v>121</v>
      </c>
    </row>
    <row r="21630" spans="1:11" x14ac:dyDescent="0.3">
      <c r="A21630" t="s">
        <v>21629</v>
      </c>
      <c r="B21630" t="s">
        <v>21629</v>
      </c>
      <c r="C21630">
        <v>1</v>
      </c>
      <c r="J21630" t="s">
        <v>31786</v>
      </c>
      <c r="K21630">
        <v>1</v>
      </c>
    </row>
    <row r="21631" spans="1:11" x14ac:dyDescent="0.3">
      <c r="A21631" t="s">
        <v>21630</v>
      </c>
      <c r="B21631" t="s">
        <v>21630</v>
      </c>
      <c r="C21631">
        <v>1</v>
      </c>
      <c r="J21631" t="s">
        <v>5448</v>
      </c>
      <c r="K21631">
        <v>8</v>
      </c>
    </row>
    <row r="21632" spans="1:11" x14ac:dyDescent="0.3">
      <c r="A21632" t="s">
        <v>21631</v>
      </c>
      <c r="B21632" t="s">
        <v>21631</v>
      </c>
      <c r="C21632">
        <v>1</v>
      </c>
      <c r="J21632" t="s">
        <v>31787</v>
      </c>
      <c r="K21632">
        <v>1</v>
      </c>
    </row>
    <row r="21633" spans="1:11" x14ac:dyDescent="0.3">
      <c r="A21633" t="s">
        <v>21632</v>
      </c>
      <c r="B21633" t="s">
        <v>21632</v>
      </c>
      <c r="C21633">
        <v>1</v>
      </c>
      <c r="J21633" t="s">
        <v>16553</v>
      </c>
      <c r="K21633">
        <v>2</v>
      </c>
    </row>
    <row r="21634" spans="1:11" x14ac:dyDescent="0.3">
      <c r="A21634" t="s">
        <v>21633</v>
      </c>
      <c r="B21634" t="s">
        <v>21633</v>
      </c>
      <c r="C21634">
        <v>1</v>
      </c>
      <c r="J21634" t="s">
        <v>9508</v>
      </c>
      <c r="K21634">
        <v>4</v>
      </c>
    </row>
    <row r="21635" spans="1:11" x14ac:dyDescent="0.3">
      <c r="A21635" t="s">
        <v>21634</v>
      </c>
      <c r="B21635" t="s">
        <v>21634</v>
      </c>
      <c r="C21635">
        <v>1</v>
      </c>
      <c r="J21635" t="s">
        <v>1410</v>
      </c>
      <c r="K21635">
        <v>36</v>
      </c>
    </row>
    <row r="21636" spans="1:11" x14ac:dyDescent="0.3">
      <c r="A21636" t="s">
        <v>21635</v>
      </c>
      <c r="B21636" t="s">
        <v>21635</v>
      </c>
      <c r="C21636">
        <v>1</v>
      </c>
      <c r="J21636" t="s">
        <v>31788</v>
      </c>
      <c r="K21636">
        <v>1</v>
      </c>
    </row>
    <row r="21637" spans="1:11" x14ac:dyDescent="0.3">
      <c r="A21637" t="s">
        <v>21636</v>
      </c>
      <c r="B21637" t="s">
        <v>21636</v>
      </c>
      <c r="C21637">
        <v>1</v>
      </c>
      <c r="J21637" t="s">
        <v>31789</v>
      </c>
      <c r="K21637">
        <v>1</v>
      </c>
    </row>
    <row r="21638" spans="1:11" x14ac:dyDescent="0.3">
      <c r="A21638" t="s">
        <v>21637</v>
      </c>
      <c r="B21638" t="s">
        <v>21637</v>
      </c>
      <c r="C21638">
        <v>1</v>
      </c>
      <c r="J21638" t="s">
        <v>16554</v>
      </c>
      <c r="K21638">
        <v>2</v>
      </c>
    </row>
    <row r="21639" spans="1:11" x14ac:dyDescent="0.3">
      <c r="A21639" t="s">
        <v>21638</v>
      </c>
      <c r="B21639" t="s">
        <v>21638</v>
      </c>
      <c r="C21639">
        <v>1</v>
      </c>
      <c r="J21639" t="s">
        <v>3418</v>
      </c>
      <c r="K21639">
        <v>14</v>
      </c>
    </row>
    <row r="21640" spans="1:11" x14ac:dyDescent="0.3">
      <c r="A21640" t="s">
        <v>21639</v>
      </c>
      <c r="B21640" t="s">
        <v>21639</v>
      </c>
      <c r="C21640">
        <v>1</v>
      </c>
      <c r="J21640" t="s">
        <v>31790</v>
      </c>
      <c r="K21640">
        <v>1</v>
      </c>
    </row>
    <row r="21641" spans="1:11" x14ac:dyDescent="0.3">
      <c r="A21641" t="s">
        <v>21640</v>
      </c>
      <c r="B21641" t="s">
        <v>21640</v>
      </c>
      <c r="C21641">
        <v>1</v>
      </c>
      <c r="J21641" t="s">
        <v>31791</v>
      </c>
      <c r="K21641">
        <v>1</v>
      </c>
    </row>
    <row r="21642" spans="1:11" x14ac:dyDescent="0.3">
      <c r="A21642" t="s">
        <v>21641</v>
      </c>
      <c r="B21642" t="s">
        <v>21641</v>
      </c>
      <c r="C21642">
        <v>1</v>
      </c>
      <c r="J21642" t="s">
        <v>31792</v>
      </c>
      <c r="K21642">
        <v>1</v>
      </c>
    </row>
    <row r="21643" spans="1:11" x14ac:dyDescent="0.3">
      <c r="A21643" t="s">
        <v>21642</v>
      </c>
      <c r="B21643" t="s">
        <v>21642</v>
      </c>
      <c r="C21643">
        <v>1</v>
      </c>
      <c r="J21643" t="s">
        <v>6885</v>
      </c>
      <c r="K21643">
        <v>6</v>
      </c>
    </row>
    <row r="21644" spans="1:11" x14ac:dyDescent="0.3">
      <c r="A21644" t="s">
        <v>21643</v>
      </c>
      <c r="B21644" t="s">
        <v>21643</v>
      </c>
      <c r="C21644">
        <v>1</v>
      </c>
      <c r="J21644" t="s">
        <v>31793</v>
      </c>
      <c r="K21644">
        <v>1</v>
      </c>
    </row>
    <row r="21645" spans="1:11" x14ac:dyDescent="0.3">
      <c r="A21645" t="s">
        <v>21644</v>
      </c>
      <c r="B21645" t="s">
        <v>21644</v>
      </c>
      <c r="C21645">
        <v>1</v>
      </c>
      <c r="J21645" t="s">
        <v>31794</v>
      </c>
      <c r="K21645">
        <v>1</v>
      </c>
    </row>
    <row r="21646" spans="1:11" x14ac:dyDescent="0.3">
      <c r="A21646" t="s">
        <v>21645</v>
      </c>
      <c r="B21646" t="s">
        <v>21645</v>
      </c>
      <c r="C21646">
        <v>1</v>
      </c>
      <c r="J21646" t="s">
        <v>31795</v>
      </c>
      <c r="K21646">
        <v>1</v>
      </c>
    </row>
    <row r="21647" spans="1:11" x14ac:dyDescent="0.3">
      <c r="A21647" t="s">
        <v>21646</v>
      </c>
      <c r="B21647" t="s">
        <v>21646</v>
      </c>
      <c r="C21647">
        <v>1</v>
      </c>
      <c r="J21647" t="s">
        <v>31796</v>
      </c>
      <c r="K21647">
        <v>1</v>
      </c>
    </row>
    <row r="21648" spans="1:11" x14ac:dyDescent="0.3">
      <c r="A21648" t="s">
        <v>21647</v>
      </c>
      <c r="B21648" t="s">
        <v>21647</v>
      </c>
      <c r="C21648">
        <v>1</v>
      </c>
      <c r="J21648" t="s">
        <v>31797</v>
      </c>
      <c r="K21648">
        <v>1</v>
      </c>
    </row>
    <row r="21649" spans="1:11" x14ac:dyDescent="0.3">
      <c r="A21649" t="s">
        <v>21648</v>
      </c>
      <c r="B21649" t="s">
        <v>21648</v>
      </c>
      <c r="C21649">
        <v>1</v>
      </c>
      <c r="J21649" t="s">
        <v>16555</v>
      </c>
      <c r="K21649">
        <v>2</v>
      </c>
    </row>
    <row r="21650" spans="1:11" x14ac:dyDescent="0.3">
      <c r="A21650" t="s">
        <v>21649</v>
      </c>
      <c r="B21650" t="s">
        <v>21649</v>
      </c>
      <c r="C21650">
        <v>1</v>
      </c>
      <c r="J21650" t="s">
        <v>31798</v>
      </c>
      <c r="K21650">
        <v>1</v>
      </c>
    </row>
    <row r="21651" spans="1:11" x14ac:dyDescent="0.3">
      <c r="A21651" t="s">
        <v>21650</v>
      </c>
      <c r="B21651" t="s">
        <v>21650</v>
      </c>
      <c r="C21651">
        <v>1</v>
      </c>
      <c r="J21651" t="s">
        <v>31799</v>
      </c>
      <c r="K21651">
        <v>1</v>
      </c>
    </row>
    <row r="21652" spans="1:11" x14ac:dyDescent="0.3">
      <c r="A21652" t="s">
        <v>21651</v>
      </c>
      <c r="B21652" t="s">
        <v>21651</v>
      </c>
      <c r="C21652">
        <v>1</v>
      </c>
      <c r="J21652" t="s">
        <v>2259</v>
      </c>
      <c r="K21652">
        <v>22</v>
      </c>
    </row>
    <row r="21653" spans="1:11" x14ac:dyDescent="0.3">
      <c r="A21653" t="s">
        <v>21652</v>
      </c>
      <c r="B21653" t="s">
        <v>21652</v>
      </c>
      <c r="C21653">
        <v>1</v>
      </c>
      <c r="J21653" t="s">
        <v>31800</v>
      </c>
      <c r="K21653">
        <v>1</v>
      </c>
    </row>
    <row r="21654" spans="1:11" x14ac:dyDescent="0.3">
      <c r="A21654" t="s">
        <v>21653</v>
      </c>
      <c r="B21654" t="s">
        <v>21653</v>
      </c>
      <c r="C21654">
        <v>1</v>
      </c>
      <c r="J21654" t="s">
        <v>31801</v>
      </c>
      <c r="K21654">
        <v>1</v>
      </c>
    </row>
    <row r="21655" spans="1:11" x14ac:dyDescent="0.3">
      <c r="A21655" t="s">
        <v>21654</v>
      </c>
      <c r="B21655" t="s">
        <v>21654</v>
      </c>
      <c r="C21655">
        <v>1</v>
      </c>
      <c r="J21655" t="s">
        <v>31802</v>
      </c>
      <c r="K21655">
        <v>1</v>
      </c>
    </row>
    <row r="21656" spans="1:11" x14ac:dyDescent="0.3">
      <c r="A21656" t="s">
        <v>21655</v>
      </c>
      <c r="B21656" t="s">
        <v>21655</v>
      </c>
      <c r="C21656">
        <v>1</v>
      </c>
      <c r="J21656" t="s">
        <v>11924</v>
      </c>
      <c r="K21656">
        <v>3</v>
      </c>
    </row>
    <row r="21657" spans="1:11" x14ac:dyDescent="0.3">
      <c r="A21657" t="s">
        <v>21656</v>
      </c>
      <c r="B21657" t="s">
        <v>21656</v>
      </c>
      <c r="C21657">
        <v>1</v>
      </c>
      <c r="J21657" t="s">
        <v>31803</v>
      </c>
      <c r="K21657">
        <v>1</v>
      </c>
    </row>
    <row r="21658" spans="1:11" x14ac:dyDescent="0.3">
      <c r="A21658" t="s">
        <v>21657</v>
      </c>
      <c r="B21658" t="s">
        <v>21657</v>
      </c>
      <c r="C21658">
        <v>1</v>
      </c>
      <c r="J21658" t="s">
        <v>31804</v>
      </c>
      <c r="K21658">
        <v>1</v>
      </c>
    </row>
    <row r="21659" spans="1:11" x14ac:dyDescent="0.3">
      <c r="A21659" t="s">
        <v>21658</v>
      </c>
      <c r="B21659" t="s">
        <v>21658</v>
      </c>
      <c r="C21659">
        <v>1</v>
      </c>
      <c r="J21659" t="s">
        <v>31805</v>
      </c>
      <c r="K21659">
        <v>1</v>
      </c>
    </row>
    <row r="21660" spans="1:11" x14ac:dyDescent="0.3">
      <c r="A21660" t="s">
        <v>21659</v>
      </c>
      <c r="B21660" t="s">
        <v>21659</v>
      </c>
      <c r="C21660">
        <v>1</v>
      </c>
      <c r="J21660" t="s">
        <v>16556</v>
      </c>
      <c r="K21660">
        <v>2</v>
      </c>
    </row>
    <row r="21661" spans="1:11" x14ac:dyDescent="0.3">
      <c r="A21661" t="s">
        <v>21660</v>
      </c>
      <c r="B21661" t="s">
        <v>21660</v>
      </c>
      <c r="C21661">
        <v>1</v>
      </c>
      <c r="J21661" t="s">
        <v>16557</v>
      </c>
      <c r="K21661">
        <v>2</v>
      </c>
    </row>
    <row r="21662" spans="1:11" x14ac:dyDescent="0.3">
      <c r="A21662" t="s">
        <v>21661</v>
      </c>
      <c r="B21662" t="s">
        <v>21661</v>
      </c>
      <c r="C21662">
        <v>1</v>
      </c>
      <c r="J21662" t="s">
        <v>31806</v>
      </c>
      <c r="K21662">
        <v>1</v>
      </c>
    </row>
    <row r="21663" spans="1:11" x14ac:dyDescent="0.3">
      <c r="A21663" t="s">
        <v>21662</v>
      </c>
      <c r="B21663" t="s">
        <v>21662</v>
      </c>
      <c r="C21663">
        <v>1</v>
      </c>
      <c r="J21663" t="s">
        <v>31807</v>
      </c>
      <c r="K21663">
        <v>1</v>
      </c>
    </row>
    <row r="21664" spans="1:11" x14ac:dyDescent="0.3">
      <c r="A21664" t="s">
        <v>21663</v>
      </c>
      <c r="B21664" t="s">
        <v>21663</v>
      </c>
      <c r="C21664">
        <v>1</v>
      </c>
      <c r="J21664" t="s">
        <v>31808</v>
      </c>
      <c r="K21664">
        <v>1</v>
      </c>
    </row>
    <row r="21665" spans="1:11" x14ac:dyDescent="0.3">
      <c r="A21665" t="s">
        <v>21664</v>
      </c>
      <c r="B21665" t="s">
        <v>21664</v>
      </c>
      <c r="C21665">
        <v>1</v>
      </c>
      <c r="J21665" t="s">
        <v>31809</v>
      </c>
      <c r="K21665">
        <v>1</v>
      </c>
    </row>
    <row r="21666" spans="1:11" x14ac:dyDescent="0.3">
      <c r="A21666" t="s">
        <v>21665</v>
      </c>
      <c r="B21666" t="s">
        <v>21665</v>
      </c>
      <c r="C21666">
        <v>1</v>
      </c>
      <c r="J21666" t="s">
        <v>31810</v>
      </c>
      <c r="K21666">
        <v>1</v>
      </c>
    </row>
    <row r="21667" spans="1:11" x14ac:dyDescent="0.3">
      <c r="A21667" t="s">
        <v>21666</v>
      </c>
      <c r="B21667" t="s">
        <v>21666</v>
      </c>
      <c r="C21667">
        <v>1</v>
      </c>
      <c r="J21667" t="s">
        <v>31811</v>
      </c>
      <c r="K21667">
        <v>1</v>
      </c>
    </row>
    <row r="21668" spans="1:11" x14ac:dyDescent="0.3">
      <c r="A21668" t="s">
        <v>21667</v>
      </c>
      <c r="B21668" t="s">
        <v>21667</v>
      </c>
      <c r="C21668">
        <v>1</v>
      </c>
      <c r="J21668" t="s">
        <v>6082</v>
      </c>
      <c r="K21668">
        <v>7</v>
      </c>
    </row>
    <row r="21669" spans="1:11" x14ac:dyDescent="0.3">
      <c r="A21669" t="s">
        <v>21668</v>
      </c>
      <c r="B21669" t="s">
        <v>21668</v>
      </c>
      <c r="C21669">
        <v>1</v>
      </c>
      <c r="J21669" t="s">
        <v>16558</v>
      </c>
      <c r="K21669">
        <v>2</v>
      </c>
    </row>
    <row r="21670" spans="1:11" x14ac:dyDescent="0.3">
      <c r="A21670" t="s">
        <v>21669</v>
      </c>
      <c r="B21670" t="s">
        <v>21669</v>
      </c>
      <c r="C21670">
        <v>1</v>
      </c>
      <c r="J21670" t="s">
        <v>16559</v>
      </c>
      <c r="K21670">
        <v>2</v>
      </c>
    </row>
    <row r="21671" spans="1:11" x14ac:dyDescent="0.3">
      <c r="A21671" t="s">
        <v>21670</v>
      </c>
      <c r="B21671" t="s">
        <v>21670</v>
      </c>
      <c r="C21671">
        <v>1</v>
      </c>
      <c r="J21671" t="s">
        <v>31812</v>
      </c>
      <c r="K21671">
        <v>1</v>
      </c>
    </row>
    <row r="21672" spans="1:11" x14ac:dyDescent="0.3">
      <c r="A21672" t="s">
        <v>21671</v>
      </c>
      <c r="B21672" t="s">
        <v>21671</v>
      </c>
      <c r="C21672">
        <v>1</v>
      </c>
      <c r="J21672" t="s">
        <v>2736</v>
      </c>
      <c r="K21672">
        <v>18</v>
      </c>
    </row>
    <row r="21673" spans="1:11" x14ac:dyDescent="0.3">
      <c r="A21673" t="s">
        <v>21672</v>
      </c>
      <c r="B21673" t="s">
        <v>21672</v>
      </c>
      <c r="C21673">
        <v>1</v>
      </c>
      <c r="J21673" t="s">
        <v>31813</v>
      </c>
      <c r="K21673">
        <v>1</v>
      </c>
    </row>
    <row r="21674" spans="1:11" x14ac:dyDescent="0.3">
      <c r="A21674" t="s">
        <v>21673</v>
      </c>
      <c r="B21674" t="s">
        <v>21673</v>
      </c>
      <c r="C21674">
        <v>1</v>
      </c>
      <c r="J21674" t="s">
        <v>31814</v>
      </c>
      <c r="K21674">
        <v>1</v>
      </c>
    </row>
    <row r="21675" spans="1:11" x14ac:dyDescent="0.3">
      <c r="A21675" t="s">
        <v>21674</v>
      </c>
      <c r="B21675" t="s">
        <v>21674</v>
      </c>
      <c r="C21675">
        <v>1</v>
      </c>
      <c r="J21675" t="s">
        <v>31815</v>
      </c>
      <c r="K21675">
        <v>1</v>
      </c>
    </row>
    <row r="21676" spans="1:11" x14ac:dyDescent="0.3">
      <c r="A21676" t="s">
        <v>21675</v>
      </c>
      <c r="B21676" t="s">
        <v>21675</v>
      </c>
      <c r="C21676">
        <v>1</v>
      </c>
      <c r="J21676" t="s">
        <v>31816</v>
      </c>
      <c r="K21676">
        <v>1</v>
      </c>
    </row>
    <row r="21677" spans="1:11" x14ac:dyDescent="0.3">
      <c r="A21677" t="s">
        <v>21676</v>
      </c>
      <c r="B21677" t="s">
        <v>21676</v>
      </c>
      <c r="C21677">
        <v>1</v>
      </c>
      <c r="J21677" t="s">
        <v>9509</v>
      </c>
      <c r="K21677">
        <v>4</v>
      </c>
    </row>
    <row r="21678" spans="1:11" x14ac:dyDescent="0.3">
      <c r="A21678" t="s">
        <v>21677</v>
      </c>
      <c r="B21678" t="s">
        <v>21677</v>
      </c>
      <c r="C21678">
        <v>1</v>
      </c>
      <c r="J21678" t="s">
        <v>11925</v>
      </c>
      <c r="K21678">
        <v>3</v>
      </c>
    </row>
    <row r="21679" spans="1:11" x14ac:dyDescent="0.3">
      <c r="A21679" t="s">
        <v>21678</v>
      </c>
      <c r="B21679" t="s">
        <v>21678</v>
      </c>
      <c r="C21679">
        <v>1</v>
      </c>
      <c r="J21679" t="s">
        <v>8007</v>
      </c>
      <c r="K21679">
        <v>5</v>
      </c>
    </row>
    <row r="21680" spans="1:11" x14ac:dyDescent="0.3">
      <c r="A21680" t="s">
        <v>21679</v>
      </c>
      <c r="B21680" t="s">
        <v>21679</v>
      </c>
      <c r="C21680">
        <v>1</v>
      </c>
      <c r="J21680" t="s">
        <v>31817</v>
      </c>
      <c r="K21680">
        <v>1</v>
      </c>
    </row>
    <row r="21681" spans="1:11" x14ac:dyDescent="0.3">
      <c r="A21681" t="s">
        <v>21680</v>
      </c>
      <c r="B21681" t="s">
        <v>21680</v>
      </c>
      <c r="C21681">
        <v>1</v>
      </c>
      <c r="J21681" t="s">
        <v>6886</v>
      </c>
      <c r="K21681">
        <v>6</v>
      </c>
    </row>
    <row r="21682" spans="1:11" x14ac:dyDescent="0.3">
      <c r="A21682" t="s">
        <v>21681</v>
      </c>
      <c r="B21682" t="s">
        <v>21681</v>
      </c>
      <c r="C21682">
        <v>1</v>
      </c>
      <c r="J21682" t="s">
        <v>1117</v>
      </c>
      <c r="K21682">
        <v>45</v>
      </c>
    </row>
    <row r="21683" spans="1:11" x14ac:dyDescent="0.3">
      <c r="A21683" t="s">
        <v>21682</v>
      </c>
      <c r="B21683" t="s">
        <v>21682</v>
      </c>
      <c r="C21683">
        <v>1</v>
      </c>
      <c r="J21683" t="s">
        <v>31818</v>
      </c>
      <c r="K21683">
        <v>1</v>
      </c>
    </row>
    <row r="21684" spans="1:11" x14ac:dyDescent="0.3">
      <c r="A21684" t="s">
        <v>21683</v>
      </c>
      <c r="B21684" t="s">
        <v>21683</v>
      </c>
      <c r="C21684">
        <v>1</v>
      </c>
      <c r="J21684" t="s">
        <v>31819</v>
      </c>
      <c r="K21684">
        <v>1</v>
      </c>
    </row>
    <row r="21685" spans="1:11" x14ac:dyDescent="0.3">
      <c r="A21685" t="s">
        <v>21684</v>
      </c>
      <c r="B21685" t="s">
        <v>21684</v>
      </c>
      <c r="C21685">
        <v>1</v>
      </c>
      <c r="J21685" t="s">
        <v>31820</v>
      </c>
      <c r="K21685">
        <v>1</v>
      </c>
    </row>
    <row r="21686" spans="1:11" x14ac:dyDescent="0.3">
      <c r="A21686" t="s">
        <v>21685</v>
      </c>
      <c r="B21686" t="s">
        <v>21685</v>
      </c>
      <c r="C21686">
        <v>1</v>
      </c>
      <c r="J21686" t="s">
        <v>16560</v>
      </c>
      <c r="K21686">
        <v>2</v>
      </c>
    </row>
    <row r="21687" spans="1:11" x14ac:dyDescent="0.3">
      <c r="A21687" t="s">
        <v>21686</v>
      </c>
      <c r="B21687" t="s">
        <v>21686</v>
      </c>
      <c r="C21687">
        <v>1</v>
      </c>
      <c r="J21687" t="s">
        <v>31821</v>
      </c>
      <c r="K21687">
        <v>1</v>
      </c>
    </row>
    <row r="21688" spans="1:11" x14ac:dyDescent="0.3">
      <c r="A21688" t="s">
        <v>21687</v>
      </c>
      <c r="B21688" t="s">
        <v>21687</v>
      </c>
      <c r="C21688">
        <v>1</v>
      </c>
      <c r="J21688" t="s">
        <v>1180</v>
      </c>
      <c r="K21688">
        <v>43</v>
      </c>
    </row>
    <row r="21689" spans="1:11" x14ac:dyDescent="0.3">
      <c r="A21689" t="s">
        <v>21688</v>
      </c>
      <c r="B21689" t="s">
        <v>21688</v>
      </c>
      <c r="C21689">
        <v>1</v>
      </c>
      <c r="J21689" t="s">
        <v>11926</v>
      </c>
      <c r="K21689">
        <v>3</v>
      </c>
    </row>
    <row r="21690" spans="1:11" x14ac:dyDescent="0.3">
      <c r="A21690" t="s">
        <v>21689</v>
      </c>
      <c r="B21690" t="s">
        <v>21689</v>
      </c>
      <c r="C21690">
        <v>1</v>
      </c>
      <c r="J21690" t="s">
        <v>31822</v>
      </c>
      <c r="K21690">
        <v>1</v>
      </c>
    </row>
    <row r="21691" spans="1:11" x14ac:dyDescent="0.3">
      <c r="A21691" t="s">
        <v>21690</v>
      </c>
      <c r="B21691" t="s">
        <v>21690</v>
      </c>
      <c r="C21691">
        <v>1</v>
      </c>
      <c r="J21691" t="s">
        <v>31823</v>
      </c>
      <c r="K21691">
        <v>1</v>
      </c>
    </row>
    <row r="21692" spans="1:11" x14ac:dyDescent="0.3">
      <c r="A21692" t="s">
        <v>21691</v>
      </c>
      <c r="B21692" t="s">
        <v>21691</v>
      </c>
      <c r="C21692">
        <v>1</v>
      </c>
      <c r="J21692" t="s">
        <v>31824</v>
      </c>
      <c r="K21692">
        <v>1</v>
      </c>
    </row>
    <row r="21693" spans="1:11" x14ac:dyDescent="0.3">
      <c r="A21693" t="s">
        <v>21692</v>
      </c>
      <c r="B21693" t="s">
        <v>21692</v>
      </c>
      <c r="C21693">
        <v>1</v>
      </c>
      <c r="J21693" t="s">
        <v>31825</v>
      </c>
      <c r="K21693">
        <v>1</v>
      </c>
    </row>
    <row r="21694" spans="1:11" x14ac:dyDescent="0.3">
      <c r="A21694" t="s">
        <v>21693</v>
      </c>
      <c r="B21694" t="s">
        <v>21693</v>
      </c>
      <c r="C21694">
        <v>1</v>
      </c>
      <c r="J21694" t="s">
        <v>8008</v>
      </c>
      <c r="K21694">
        <v>5</v>
      </c>
    </row>
    <row r="21695" spans="1:11" x14ac:dyDescent="0.3">
      <c r="A21695" t="s">
        <v>21694</v>
      </c>
      <c r="B21695" t="s">
        <v>21694</v>
      </c>
      <c r="C21695">
        <v>1</v>
      </c>
      <c r="J21695" t="s">
        <v>31826</v>
      </c>
      <c r="K21695">
        <v>1</v>
      </c>
    </row>
    <row r="21696" spans="1:11" x14ac:dyDescent="0.3">
      <c r="A21696" t="s">
        <v>21695</v>
      </c>
      <c r="B21696" t="s">
        <v>21695</v>
      </c>
      <c r="C21696">
        <v>1</v>
      </c>
      <c r="J21696" t="s">
        <v>31827</v>
      </c>
      <c r="K21696">
        <v>1</v>
      </c>
    </row>
    <row r="21697" spans="1:11" x14ac:dyDescent="0.3">
      <c r="A21697" t="s">
        <v>21696</v>
      </c>
      <c r="B21697" t="s">
        <v>21696</v>
      </c>
      <c r="C21697">
        <v>1</v>
      </c>
      <c r="J21697" t="s">
        <v>16561</v>
      </c>
      <c r="K21697">
        <v>2</v>
      </c>
    </row>
    <row r="21698" spans="1:11" x14ac:dyDescent="0.3">
      <c r="A21698" t="s">
        <v>21697</v>
      </c>
      <c r="B21698" t="s">
        <v>21697</v>
      </c>
      <c r="C21698">
        <v>1</v>
      </c>
      <c r="J21698" t="s">
        <v>31828</v>
      </c>
      <c r="K21698">
        <v>1</v>
      </c>
    </row>
    <row r="21699" spans="1:11" x14ac:dyDescent="0.3">
      <c r="A21699" t="s">
        <v>21698</v>
      </c>
      <c r="B21699" t="s">
        <v>21698</v>
      </c>
      <c r="C21699">
        <v>1</v>
      </c>
      <c r="J21699" t="s">
        <v>16562</v>
      </c>
      <c r="K21699">
        <v>2</v>
      </c>
    </row>
    <row r="21700" spans="1:11" x14ac:dyDescent="0.3">
      <c r="A21700" t="s">
        <v>21699</v>
      </c>
      <c r="B21700" t="s">
        <v>21699</v>
      </c>
      <c r="C21700">
        <v>1</v>
      </c>
      <c r="J21700" t="s">
        <v>16563</v>
      </c>
      <c r="K21700">
        <v>2</v>
      </c>
    </row>
    <row r="21701" spans="1:11" x14ac:dyDescent="0.3">
      <c r="A21701" t="s">
        <v>21700</v>
      </c>
      <c r="B21701" t="s">
        <v>21700</v>
      </c>
      <c r="C21701">
        <v>1</v>
      </c>
      <c r="J21701" t="s">
        <v>31829</v>
      </c>
      <c r="K21701">
        <v>1</v>
      </c>
    </row>
    <row r="21702" spans="1:11" x14ac:dyDescent="0.3">
      <c r="A21702" t="s">
        <v>21701</v>
      </c>
      <c r="B21702" t="s">
        <v>21701</v>
      </c>
      <c r="C21702">
        <v>1</v>
      </c>
      <c r="J21702" t="s">
        <v>22</v>
      </c>
      <c r="K21702">
        <v>675</v>
      </c>
    </row>
    <row r="21703" spans="1:11" x14ac:dyDescent="0.3">
      <c r="A21703" t="s">
        <v>21702</v>
      </c>
      <c r="B21703" t="s">
        <v>21702</v>
      </c>
      <c r="C21703">
        <v>1</v>
      </c>
      <c r="J21703" t="s">
        <v>5449</v>
      </c>
      <c r="K21703">
        <v>8</v>
      </c>
    </row>
    <row r="21704" spans="1:11" x14ac:dyDescent="0.3">
      <c r="A21704" t="s">
        <v>21703</v>
      </c>
      <c r="B21704" t="s">
        <v>21703</v>
      </c>
      <c r="C21704">
        <v>1</v>
      </c>
      <c r="J21704" t="s">
        <v>31830</v>
      </c>
      <c r="K21704">
        <v>1</v>
      </c>
    </row>
    <row r="21705" spans="1:11" x14ac:dyDescent="0.3">
      <c r="A21705" t="s">
        <v>21704</v>
      </c>
      <c r="B21705" t="s">
        <v>21704</v>
      </c>
      <c r="C21705">
        <v>1</v>
      </c>
      <c r="J21705" t="s">
        <v>31831</v>
      </c>
      <c r="K21705">
        <v>1</v>
      </c>
    </row>
    <row r="21706" spans="1:11" x14ac:dyDescent="0.3">
      <c r="A21706" t="s">
        <v>21705</v>
      </c>
      <c r="B21706" t="s">
        <v>21705</v>
      </c>
      <c r="C21706">
        <v>1</v>
      </c>
      <c r="J21706" t="s">
        <v>31832</v>
      </c>
      <c r="K21706">
        <v>1</v>
      </c>
    </row>
    <row r="21707" spans="1:11" x14ac:dyDescent="0.3">
      <c r="A21707" t="s">
        <v>21706</v>
      </c>
      <c r="B21707" t="s">
        <v>21706</v>
      </c>
      <c r="C21707">
        <v>1</v>
      </c>
      <c r="J21707" t="s">
        <v>16564</v>
      </c>
      <c r="K21707">
        <v>2</v>
      </c>
    </row>
    <row r="21708" spans="1:11" x14ac:dyDescent="0.3">
      <c r="A21708" t="s">
        <v>21707</v>
      </c>
      <c r="B21708" t="s">
        <v>21707</v>
      </c>
      <c r="C21708">
        <v>1</v>
      </c>
      <c r="J21708" t="s">
        <v>31833</v>
      </c>
      <c r="K21708">
        <v>1</v>
      </c>
    </row>
    <row r="21709" spans="1:11" x14ac:dyDescent="0.3">
      <c r="A21709" t="s">
        <v>21708</v>
      </c>
      <c r="B21709" t="s">
        <v>21708</v>
      </c>
      <c r="C21709">
        <v>1</v>
      </c>
      <c r="J21709" t="s">
        <v>31834</v>
      </c>
      <c r="K21709">
        <v>1</v>
      </c>
    </row>
    <row r="21710" spans="1:11" x14ac:dyDescent="0.3">
      <c r="A21710" t="s">
        <v>21709</v>
      </c>
      <c r="B21710" t="s">
        <v>21709</v>
      </c>
      <c r="C21710">
        <v>1</v>
      </c>
      <c r="J21710" t="s">
        <v>31835</v>
      </c>
      <c r="K21710">
        <v>1</v>
      </c>
    </row>
    <row r="21711" spans="1:11" x14ac:dyDescent="0.3">
      <c r="A21711" t="s">
        <v>21710</v>
      </c>
      <c r="B21711" t="s">
        <v>21710</v>
      </c>
      <c r="C21711">
        <v>1</v>
      </c>
      <c r="J21711" t="s">
        <v>31836</v>
      </c>
      <c r="K21711">
        <v>1</v>
      </c>
    </row>
    <row r="21712" spans="1:11" x14ac:dyDescent="0.3">
      <c r="A21712" t="s">
        <v>21711</v>
      </c>
      <c r="B21712" t="s">
        <v>21711</v>
      </c>
      <c r="C21712">
        <v>1</v>
      </c>
      <c r="J21712" t="s">
        <v>31837</v>
      </c>
      <c r="K21712">
        <v>1</v>
      </c>
    </row>
    <row r="21713" spans="1:11" x14ac:dyDescent="0.3">
      <c r="A21713" t="s">
        <v>21712</v>
      </c>
      <c r="B21713" t="s">
        <v>21712</v>
      </c>
      <c r="C21713">
        <v>1</v>
      </c>
      <c r="J21713" t="s">
        <v>31838</v>
      </c>
      <c r="K21713">
        <v>1</v>
      </c>
    </row>
    <row r="21714" spans="1:11" x14ac:dyDescent="0.3">
      <c r="A21714" t="s">
        <v>21713</v>
      </c>
      <c r="B21714" t="s">
        <v>21713</v>
      </c>
      <c r="C21714">
        <v>1</v>
      </c>
      <c r="J21714" t="s">
        <v>8009</v>
      </c>
      <c r="K21714">
        <v>5</v>
      </c>
    </row>
    <row r="21715" spans="1:11" x14ac:dyDescent="0.3">
      <c r="A21715" t="s">
        <v>21714</v>
      </c>
      <c r="B21715" t="s">
        <v>21714</v>
      </c>
      <c r="C21715">
        <v>1</v>
      </c>
      <c r="J21715" t="s">
        <v>31839</v>
      </c>
      <c r="K21715">
        <v>1</v>
      </c>
    </row>
    <row r="21716" spans="1:11" x14ac:dyDescent="0.3">
      <c r="A21716" t="s">
        <v>21715</v>
      </c>
      <c r="B21716" t="s">
        <v>21715</v>
      </c>
      <c r="C21716">
        <v>1</v>
      </c>
      <c r="J21716" t="s">
        <v>16565</v>
      </c>
      <c r="K21716">
        <v>2</v>
      </c>
    </row>
    <row r="21717" spans="1:11" x14ac:dyDescent="0.3">
      <c r="A21717" t="s">
        <v>21716</v>
      </c>
      <c r="B21717" t="s">
        <v>21716</v>
      </c>
      <c r="C21717">
        <v>1</v>
      </c>
      <c r="J21717" t="s">
        <v>31840</v>
      </c>
      <c r="K21717">
        <v>1</v>
      </c>
    </row>
    <row r="21718" spans="1:11" x14ac:dyDescent="0.3">
      <c r="A21718" t="s">
        <v>21717</v>
      </c>
      <c r="B21718" t="s">
        <v>21717</v>
      </c>
      <c r="C21718">
        <v>1</v>
      </c>
      <c r="J21718" t="s">
        <v>31841</v>
      </c>
      <c r="K21718">
        <v>1</v>
      </c>
    </row>
    <row r="21719" spans="1:11" x14ac:dyDescent="0.3">
      <c r="A21719" t="s">
        <v>21718</v>
      </c>
      <c r="B21719" t="s">
        <v>21718</v>
      </c>
      <c r="C21719">
        <v>1</v>
      </c>
      <c r="J21719" t="s">
        <v>31842</v>
      </c>
      <c r="K21719">
        <v>1</v>
      </c>
    </row>
    <row r="21720" spans="1:11" x14ac:dyDescent="0.3">
      <c r="A21720" t="s">
        <v>21719</v>
      </c>
      <c r="B21720" t="s">
        <v>21719</v>
      </c>
      <c r="C21720">
        <v>1</v>
      </c>
      <c r="J21720" t="s">
        <v>31843</v>
      </c>
      <c r="K21720">
        <v>1</v>
      </c>
    </row>
    <row r="21721" spans="1:11" x14ac:dyDescent="0.3">
      <c r="A21721" t="s">
        <v>21720</v>
      </c>
      <c r="B21721" t="s">
        <v>21720</v>
      </c>
      <c r="C21721">
        <v>1</v>
      </c>
      <c r="J21721" t="s">
        <v>31844</v>
      </c>
      <c r="K21721">
        <v>1</v>
      </c>
    </row>
    <row r="21722" spans="1:11" x14ac:dyDescent="0.3">
      <c r="A21722" t="s">
        <v>21721</v>
      </c>
      <c r="B21722" t="s">
        <v>21721</v>
      </c>
      <c r="C21722">
        <v>1</v>
      </c>
      <c r="J21722" t="s">
        <v>11927</v>
      </c>
      <c r="K21722">
        <v>3</v>
      </c>
    </row>
    <row r="21723" spans="1:11" x14ac:dyDescent="0.3">
      <c r="A21723" t="s">
        <v>21722</v>
      </c>
      <c r="B21723" t="s">
        <v>21722</v>
      </c>
      <c r="C21723">
        <v>1</v>
      </c>
      <c r="J21723" t="s">
        <v>146</v>
      </c>
      <c r="K21723">
        <v>266</v>
      </c>
    </row>
    <row r="21724" spans="1:11" x14ac:dyDescent="0.3">
      <c r="A21724" t="s">
        <v>21723</v>
      </c>
      <c r="B21724" t="s">
        <v>21723</v>
      </c>
      <c r="C21724">
        <v>1</v>
      </c>
      <c r="J21724" t="s">
        <v>31845</v>
      </c>
      <c r="K21724">
        <v>1</v>
      </c>
    </row>
    <row r="21725" spans="1:11" x14ac:dyDescent="0.3">
      <c r="A21725" t="s">
        <v>21724</v>
      </c>
      <c r="B21725" t="s">
        <v>21724</v>
      </c>
      <c r="C21725">
        <v>1</v>
      </c>
      <c r="J21725" t="s">
        <v>31846</v>
      </c>
      <c r="K21725">
        <v>1</v>
      </c>
    </row>
    <row r="21726" spans="1:11" x14ac:dyDescent="0.3">
      <c r="A21726" t="s">
        <v>21725</v>
      </c>
      <c r="B21726" t="s">
        <v>21725</v>
      </c>
      <c r="C21726">
        <v>1</v>
      </c>
      <c r="J21726" t="s">
        <v>6083</v>
      </c>
      <c r="K21726">
        <v>7</v>
      </c>
    </row>
    <row r="21727" spans="1:11" x14ac:dyDescent="0.3">
      <c r="A21727" t="s">
        <v>21726</v>
      </c>
      <c r="B21727" t="s">
        <v>21726</v>
      </c>
      <c r="C21727">
        <v>1</v>
      </c>
      <c r="J21727" t="s">
        <v>31847</v>
      </c>
      <c r="K21727">
        <v>1</v>
      </c>
    </row>
    <row r="21728" spans="1:11" x14ac:dyDescent="0.3">
      <c r="A21728" t="s">
        <v>21727</v>
      </c>
      <c r="B21728" t="s">
        <v>21727</v>
      </c>
      <c r="C21728">
        <v>1</v>
      </c>
      <c r="J21728" t="s">
        <v>4149</v>
      </c>
      <c r="K21728">
        <v>11</v>
      </c>
    </row>
    <row r="21729" spans="1:11" x14ac:dyDescent="0.3">
      <c r="A21729" t="s">
        <v>21728</v>
      </c>
      <c r="B21729" t="s">
        <v>21728</v>
      </c>
      <c r="C21729">
        <v>1</v>
      </c>
      <c r="J21729" t="s">
        <v>16566</v>
      </c>
      <c r="K21729">
        <v>2</v>
      </c>
    </row>
    <row r="21730" spans="1:11" x14ac:dyDescent="0.3">
      <c r="A21730" t="s">
        <v>21729</v>
      </c>
      <c r="B21730" t="s">
        <v>21729</v>
      </c>
      <c r="C21730">
        <v>1</v>
      </c>
      <c r="J21730" t="s">
        <v>3023</v>
      </c>
      <c r="K21730">
        <v>16</v>
      </c>
    </row>
    <row r="21731" spans="1:11" x14ac:dyDescent="0.3">
      <c r="A21731" t="s">
        <v>21730</v>
      </c>
      <c r="B21731" t="s">
        <v>21730</v>
      </c>
      <c r="C21731">
        <v>1</v>
      </c>
      <c r="J21731" t="s">
        <v>11928</v>
      </c>
      <c r="K21731">
        <v>3</v>
      </c>
    </row>
    <row r="21732" spans="1:11" x14ac:dyDescent="0.3">
      <c r="A21732" t="s">
        <v>21731</v>
      </c>
      <c r="B21732" t="s">
        <v>21731</v>
      </c>
      <c r="C21732">
        <v>1</v>
      </c>
      <c r="J21732" t="s">
        <v>31848</v>
      </c>
      <c r="K21732">
        <v>1</v>
      </c>
    </row>
    <row r="21733" spans="1:11" x14ac:dyDescent="0.3">
      <c r="A21733" t="s">
        <v>21732</v>
      </c>
      <c r="B21733" t="s">
        <v>21732</v>
      </c>
      <c r="C21733">
        <v>1</v>
      </c>
      <c r="J21733" t="s">
        <v>31849</v>
      </c>
      <c r="K21733">
        <v>1</v>
      </c>
    </row>
    <row r="21734" spans="1:11" x14ac:dyDescent="0.3">
      <c r="A21734" t="s">
        <v>21733</v>
      </c>
      <c r="B21734" t="s">
        <v>21733</v>
      </c>
      <c r="C21734">
        <v>1</v>
      </c>
      <c r="J21734" t="s">
        <v>3419</v>
      </c>
      <c r="K21734">
        <v>14</v>
      </c>
    </row>
    <row r="21735" spans="1:11" x14ac:dyDescent="0.3">
      <c r="A21735" t="s">
        <v>21734</v>
      </c>
      <c r="B21735" t="s">
        <v>21734</v>
      </c>
      <c r="C21735">
        <v>1</v>
      </c>
      <c r="J21735" t="s">
        <v>6887</v>
      </c>
      <c r="K21735">
        <v>6</v>
      </c>
    </row>
    <row r="21736" spans="1:11" x14ac:dyDescent="0.3">
      <c r="A21736" t="s">
        <v>21735</v>
      </c>
      <c r="B21736" t="s">
        <v>21735</v>
      </c>
      <c r="C21736">
        <v>1</v>
      </c>
      <c r="J21736" t="s">
        <v>31850</v>
      </c>
      <c r="K21736">
        <v>1</v>
      </c>
    </row>
    <row r="21737" spans="1:11" x14ac:dyDescent="0.3">
      <c r="A21737" t="s">
        <v>21736</v>
      </c>
      <c r="B21737" t="s">
        <v>21736</v>
      </c>
      <c r="C21737">
        <v>1</v>
      </c>
      <c r="J21737" t="s">
        <v>31851</v>
      </c>
      <c r="K21737">
        <v>1</v>
      </c>
    </row>
    <row r="21738" spans="1:11" x14ac:dyDescent="0.3">
      <c r="A21738" t="s">
        <v>21737</v>
      </c>
      <c r="B21738" t="s">
        <v>21737</v>
      </c>
      <c r="C21738">
        <v>1</v>
      </c>
      <c r="J21738" t="s">
        <v>31852</v>
      </c>
      <c r="K21738">
        <v>1</v>
      </c>
    </row>
    <row r="21739" spans="1:11" x14ac:dyDescent="0.3">
      <c r="A21739" t="s">
        <v>21738</v>
      </c>
      <c r="B21739" t="s">
        <v>21738</v>
      </c>
      <c r="C21739">
        <v>1</v>
      </c>
      <c r="J21739" t="s">
        <v>16567</v>
      </c>
      <c r="K21739">
        <v>2</v>
      </c>
    </row>
    <row r="21740" spans="1:11" x14ac:dyDescent="0.3">
      <c r="A21740" t="s">
        <v>21739</v>
      </c>
      <c r="B21740" t="s">
        <v>21739</v>
      </c>
      <c r="C21740">
        <v>1</v>
      </c>
      <c r="J21740" t="s">
        <v>31853</v>
      </c>
      <c r="K21740">
        <v>1</v>
      </c>
    </row>
    <row r="21741" spans="1:11" x14ac:dyDescent="0.3">
      <c r="A21741" t="s">
        <v>21740</v>
      </c>
      <c r="B21741" t="s">
        <v>21740</v>
      </c>
      <c r="C21741">
        <v>1</v>
      </c>
      <c r="J21741" t="s">
        <v>31854</v>
      </c>
      <c r="K21741">
        <v>1</v>
      </c>
    </row>
    <row r="21742" spans="1:11" x14ac:dyDescent="0.3">
      <c r="A21742" t="s">
        <v>21741</v>
      </c>
      <c r="B21742" t="s">
        <v>21741</v>
      </c>
      <c r="C21742">
        <v>1</v>
      </c>
      <c r="J21742" t="s">
        <v>31855</v>
      </c>
      <c r="K21742">
        <v>1</v>
      </c>
    </row>
    <row r="21743" spans="1:11" x14ac:dyDescent="0.3">
      <c r="A21743" t="s">
        <v>21742</v>
      </c>
      <c r="B21743" t="s">
        <v>21742</v>
      </c>
      <c r="C21743">
        <v>1</v>
      </c>
      <c r="J21743" t="s">
        <v>31856</v>
      </c>
      <c r="K21743">
        <v>1</v>
      </c>
    </row>
    <row r="21744" spans="1:11" x14ac:dyDescent="0.3">
      <c r="A21744" t="s">
        <v>21743</v>
      </c>
      <c r="B21744" t="s">
        <v>21743</v>
      </c>
      <c r="C21744">
        <v>1</v>
      </c>
      <c r="J21744" t="s">
        <v>31857</v>
      </c>
      <c r="K21744">
        <v>1</v>
      </c>
    </row>
    <row r="21745" spans="1:11" x14ac:dyDescent="0.3">
      <c r="A21745" t="s">
        <v>21744</v>
      </c>
      <c r="B21745" t="s">
        <v>21744</v>
      </c>
      <c r="C21745">
        <v>1</v>
      </c>
      <c r="J21745" t="s">
        <v>11929</v>
      </c>
      <c r="K21745">
        <v>3</v>
      </c>
    </row>
    <row r="21746" spans="1:11" x14ac:dyDescent="0.3">
      <c r="A21746" t="s">
        <v>21745</v>
      </c>
      <c r="B21746" t="s">
        <v>21745</v>
      </c>
      <c r="C21746">
        <v>1</v>
      </c>
      <c r="J21746" t="s">
        <v>11930</v>
      </c>
      <c r="K21746">
        <v>3</v>
      </c>
    </row>
    <row r="21747" spans="1:11" x14ac:dyDescent="0.3">
      <c r="A21747" t="s">
        <v>21746</v>
      </c>
      <c r="B21747" t="s">
        <v>21746</v>
      </c>
      <c r="C21747">
        <v>1</v>
      </c>
      <c r="J21747" t="s">
        <v>31858</v>
      </c>
      <c r="K21747">
        <v>1</v>
      </c>
    </row>
    <row r="21748" spans="1:11" x14ac:dyDescent="0.3">
      <c r="A21748" t="s">
        <v>21747</v>
      </c>
      <c r="B21748" t="s">
        <v>21747</v>
      </c>
      <c r="C21748">
        <v>1</v>
      </c>
      <c r="J21748" t="s">
        <v>8010</v>
      </c>
      <c r="K21748">
        <v>5</v>
      </c>
    </row>
    <row r="21749" spans="1:11" x14ac:dyDescent="0.3">
      <c r="A21749" t="s">
        <v>21748</v>
      </c>
      <c r="B21749" t="s">
        <v>21748</v>
      </c>
      <c r="C21749">
        <v>1</v>
      </c>
      <c r="J21749" t="s">
        <v>16568</v>
      </c>
      <c r="K21749">
        <v>2</v>
      </c>
    </row>
    <row r="21750" spans="1:11" x14ac:dyDescent="0.3">
      <c r="A21750" t="s">
        <v>21749</v>
      </c>
      <c r="B21750" t="s">
        <v>21749</v>
      </c>
      <c r="C21750">
        <v>1</v>
      </c>
      <c r="J21750" t="s">
        <v>16569</v>
      </c>
      <c r="K21750">
        <v>2</v>
      </c>
    </row>
    <row r="21751" spans="1:11" x14ac:dyDescent="0.3">
      <c r="A21751" t="s">
        <v>21750</v>
      </c>
      <c r="B21751" t="s">
        <v>21750</v>
      </c>
      <c r="C21751">
        <v>1</v>
      </c>
      <c r="J21751" t="s">
        <v>31859</v>
      </c>
      <c r="K21751">
        <v>1</v>
      </c>
    </row>
    <row r="21752" spans="1:11" x14ac:dyDescent="0.3">
      <c r="A21752" t="s">
        <v>21751</v>
      </c>
      <c r="B21752" t="s">
        <v>21751</v>
      </c>
      <c r="C21752">
        <v>1</v>
      </c>
      <c r="J21752" t="s">
        <v>31860</v>
      </c>
      <c r="K21752">
        <v>1</v>
      </c>
    </row>
    <row r="21753" spans="1:11" x14ac:dyDescent="0.3">
      <c r="A21753" t="s">
        <v>21752</v>
      </c>
      <c r="B21753" t="s">
        <v>21752</v>
      </c>
      <c r="C21753">
        <v>1</v>
      </c>
      <c r="J21753" t="s">
        <v>11931</v>
      </c>
      <c r="K21753">
        <v>3</v>
      </c>
    </row>
    <row r="21754" spans="1:11" x14ac:dyDescent="0.3">
      <c r="A21754" t="s">
        <v>21753</v>
      </c>
      <c r="B21754" t="s">
        <v>21753</v>
      </c>
      <c r="C21754">
        <v>1</v>
      </c>
      <c r="J21754" t="s">
        <v>16570</v>
      </c>
      <c r="K21754">
        <v>2</v>
      </c>
    </row>
    <row r="21755" spans="1:11" x14ac:dyDescent="0.3">
      <c r="A21755" t="s">
        <v>21754</v>
      </c>
      <c r="B21755" t="s">
        <v>21754</v>
      </c>
      <c r="C21755">
        <v>1</v>
      </c>
      <c r="J21755" t="s">
        <v>9510</v>
      </c>
      <c r="K21755">
        <v>4</v>
      </c>
    </row>
    <row r="21756" spans="1:11" x14ac:dyDescent="0.3">
      <c r="A21756" t="s">
        <v>21755</v>
      </c>
      <c r="B21756" t="s">
        <v>21755</v>
      </c>
      <c r="C21756">
        <v>1</v>
      </c>
      <c r="J21756" t="s">
        <v>16571</v>
      </c>
      <c r="K21756">
        <v>2</v>
      </c>
    </row>
    <row r="21757" spans="1:11" x14ac:dyDescent="0.3">
      <c r="A21757" t="s">
        <v>21756</v>
      </c>
      <c r="B21757" t="s">
        <v>21756</v>
      </c>
      <c r="C21757">
        <v>1</v>
      </c>
      <c r="J21757" t="s">
        <v>31861</v>
      </c>
      <c r="K21757">
        <v>1</v>
      </c>
    </row>
    <row r="21758" spans="1:11" x14ac:dyDescent="0.3">
      <c r="A21758" t="s">
        <v>21757</v>
      </c>
      <c r="B21758" t="s">
        <v>21757</v>
      </c>
      <c r="C21758">
        <v>1</v>
      </c>
      <c r="J21758" t="s">
        <v>11932</v>
      </c>
      <c r="K21758">
        <v>3</v>
      </c>
    </row>
    <row r="21759" spans="1:11" x14ac:dyDescent="0.3">
      <c r="A21759" t="s">
        <v>21758</v>
      </c>
      <c r="B21759" t="s">
        <v>21758</v>
      </c>
      <c r="C21759">
        <v>1</v>
      </c>
      <c r="J21759" t="s">
        <v>31862</v>
      </c>
      <c r="K21759">
        <v>1</v>
      </c>
    </row>
    <row r="21760" spans="1:11" x14ac:dyDescent="0.3">
      <c r="A21760" t="s">
        <v>21759</v>
      </c>
      <c r="B21760" t="s">
        <v>21759</v>
      </c>
      <c r="C21760">
        <v>1</v>
      </c>
      <c r="J21760" t="s">
        <v>2485</v>
      </c>
      <c r="K21760">
        <v>20</v>
      </c>
    </row>
    <row r="21761" spans="1:11" x14ac:dyDescent="0.3">
      <c r="A21761" t="s">
        <v>21760</v>
      </c>
      <c r="B21761" t="s">
        <v>21760</v>
      </c>
      <c r="C21761">
        <v>1</v>
      </c>
      <c r="J21761" t="s">
        <v>31863</v>
      </c>
      <c r="K21761">
        <v>1</v>
      </c>
    </row>
    <row r="21762" spans="1:11" x14ac:dyDescent="0.3">
      <c r="A21762" t="s">
        <v>21761</v>
      </c>
      <c r="B21762" t="s">
        <v>21761</v>
      </c>
      <c r="C21762">
        <v>1</v>
      </c>
      <c r="J21762" t="s">
        <v>6888</v>
      </c>
      <c r="K21762">
        <v>6</v>
      </c>
    </row>
    <row r="21763" spans="1:11" x14ac:dyDescent="0.3">
      <c r="A21763" t="s">
        <v>21762</v>
      </c>
      <c r="B21763" t="s">
        <v>21762</v>
      </c>
      <c r="C21763">
        <v>1</v>
      </c>
      <c r="J21763" t="s">
        <v>31864</v>
      </c>
      <c r="K21763">
        <v>1</v>
      </c>
    </row>
    <row r="21764" spans="1:11" x14ac:dyDescent="0.3">
      <c r="A21764" t="s">
        <v>21763</v>
      </c>
      <c r="B21764" t="s">
        <v>21763</v>
      </c>
      <c r="C21764">
        <v>1</v>
      </c>
      <c r="J21764" t="s">
        <v>16572</v>
      </c>
      <c r="K21764">
        <v>2</v>
      </c>
    </row>
    <row r="21765" spans="1:11" x14ac:dyDescent="0.3">
      <c r="A21765" t="s">
        <v>21764</v>
      </c>
      <c r="B21765" t="s">
        <v>21764</v>
      </c>
      <c r="C21765">
        <v>1</v>
      </c>
      <c r="J21765" t="s">
        <v>31865</v>
      </c>
      <c r="K21765">
        <v>1</v>
      </c>
    </row>
    <row r="21766" spans="1:11" x14ac:dyDescent="0.3">
      <c r="A21766" t="s">
        <v>21765</v>
      </c>
      <c r="B21766" t="s">
        <v>21765</v>
      </c>
      <c r="C21766">
        <v>1</v>
      </c>
      <c r="J21766" t="s">
        <v>9511</v>
      </c>
      <c r="K21766">
        <v>4</v>
      </c>
    </row>
    <row r="21767" spans="1:11" x14ac:dyDescent="0.3">
      <c r="A21767" t="s">
        <v>21766</v>
      </c>
      <c r="B21767" t="s">
        <v>21766</v>
      </c>
      <c r="C21767">
        <v>1</v>
      </c>
      <c r="J21767" t="s">
        <v>31866</v>
      </c>
      <c r="K21767">
        <v>1</v>
      </c>
    </row>
    <row r="21768" spans="1:11" x14ac:dyDescent="0.3">
      <c r="A21768" t="s">
        <v>21767</v>
      </c>
      <c r="B21768" t="s">
        <v>21767</v>
      </c>
      <c r="C21768">
        <v>1</v>
      </c>
      <c r="J21768" t="s">
        <v>11933</v>
      </c>
      <c r="K21768">
        <v>3</v>
      </c>
    </row>
    <row r="21769" spans="1:11" x14ac:dyDescent="0.3">
      <c r="A21769" t="s">
        <v>21768</v>
      </c>
      <c r="B21769" t="s">
        <v>21768</v>
      </c>
      <c r="C21769">
        <v>1</v>
      </c>
      <c r="J21769" t="s">
        <v>31867</v>
      </c>
      <c r="K21769">
        <v>1</v>
      </c>
    </row>
    <row r="21770" spans="1:11" x14ac:dyDescent="0.3">
      <c r="A21770" t="s">
        <v>21769</v>
      </c>
      <c r="B21770" t="s">
        <v>21769</v>
      </c>
      <c r="C21770">
        <v>1</v>
      </c>
      <c r="J21770" t="s">
        <v>11934</v>
      </c>
      <c r="K21770">
        <v>3</v>
      </c>
    </row>
    <row r="21771" spans="1:11" x14ac:dyDescent="0.3">
      <c r="A21771" t="s">
        <v>21770</v>
      </c>
      <c r="B21771" t="s">
        <v>21770</v>
      </c>
      <c r="C21771">
        <v>1</v>
      </c>
      <c r="J21771" t="s">
        <v>31868</v>
      </c>
      <c r="K21771">
        <v>1</v>
      </c>
    </row>
    <row r="21772" spans="1:11" x14ac:dyDescent="0.3">
      <c r="A21772" t="s">
        <v>21771</v>
      </c>
      <c r="B21772" t="s">
        <v>21771</v>
      </c>
      <c r="C21772">
        <v>1</v>
      </c>
      <c r="J21772" t="s">
        <v>6084</v>
      </c>
      <c r="K21772">
        <v>7</v>
      </c>
    </row>
    <row r="21773" spans="1:11" x14ac:dyDescent="0.3">
      <c r="A21773" t="s">
        <v>21772</v>
      </c>
      <c r="B21773" t="s">
        <v>21772</v>
      </c>
      <c r="C21773">
        <v>1</v>
      </c>
      <c r="J21773" t="s">
        <v>31869</v>
      </c>
      <c r="K21773">
        <v>1</v>
      </c>
    </row>
    <row r="21774" spans="1:11" x14ac:dyDescent="0.3">
      <c r="A21774" t="s">
        <v>21773</v>
      </c>
      <c r="B21774" t="s">
        <v>21773</v>
      </c>
      <c r="C21774">
        <v>1</v>
      </c>
      <c r="J21774" t="s">
        <v>1411</v>
      </c>
      <c r="K21774">
        <v>36</v>
      </c>
    </row>
    <row r="21775" spans="1:11" x14ac:dyDescent="0.3">
      <c r="A21775" t="s">
        <v>21774</v>
      </c>
      <c r="B21775" t="s">
        <v>21774</v>
      </c>
      <c r="C21775">
        <v>1</v>
      </c>
      <c r="J21775" t="s">
        <v>31870</v>
      </c>
      <c r="K21775">
        <v>1</v>
      </c>
    </row>
    <row r="21776" spans="1:11" x14ac:dyDescent="0.3">
      <c r="A21776" t="s">
        <v>21775</v>
      </c>
      <c r="B21776" t="s">
        <v>21775</v>
      </c>
      <c r="C21776">
        <v>1</v>
      </c>
      <c r="J21776" t="s">
        <v>714</v>
      </c>
      <c r="K21776">
        <v>71</v>
      </c>
    </row>
    <row r="21777" spans="1:11" x14ac:dyDescent="0.3">
      <c r="A21777" t="s">
        <v>21776</v>
      </c>
      <c r="B21777" t="s">
        <v>21776</v>
      </c>
      <c r="C21777">
        <v>1</v>
      </c>
      <c r="J21777" t="s">
        <v>420</v>
      </c>
      <c r="K21777">
        <v>115</v>
      </c>
    </row>
    <row r="21778" spans="1:11" x14ac:dyDescent="0.3">
      <c r="A21778" t="s">
        <v>21777</v>
      </c>
      <c r="B21778" t="s">
        <v>21777</v>
      </c>
      <c r="C21778">
        <v>1</v>
      </c>
      <c r="J21778" t="s">
        <v>1796</v>
      </c>
      <c r="K21778">
        <v>28</v>
      </c>
    </row>
    <row r="21779" spans="1:11" x14ac:dyDescent="0.3">
      <c r="A21779" t="s">
        <v>21778</v>
      </c>
      <c r="B21779" t="s">
        <v>21778</v>
      </c>
      <c r="C21779">
        <v>1</v>
      </c>
      <c r="J21779" t="s">
        <v>31871</v>
      </c>
      <c r="K21779">
        <v>1</v>
      </c>
    </row>
    <row r="21780" spans="1:11" x14ac:dyDescent="0.3">
      <c r="A21780" t="s">
        <v>21779</v>
      </c>
      <c r="B21780" t="s">
        <v>21779</v>
      </c>
      <c r="C21780">
        <v>1</v>
      </c>
      <c r="J21780" t="s">
        <v>16573</v>
      </c>
      <c r="K21780">
        <v>2</v>
      </c>
    </row>
    <row r="21781" spans="1:11" x14ac:dyDescent="0.3">
      <c r="A21781" t="s">
        <v>21780</v>
      </c>
      <c r="B21781" t="s">
        <v>21780</v>
      </c>
      <c r="C21781">
        <v>1</v>
      </c>
      <c r="J21781" t="s">
        <v>31872</v>
      </c>
      <c r="K21781">
        <v>1</v>
      </c>
    </row>
    <row r="21782" spans="1:11" x14ac:dyDescent="0.3">
      <c r="A21782" t="s">
        <v>21781</v>
      </c>
      <c r="B21782" t="s">
        <v>21781</v>
      </c>
      <c r="C21782">
        <v>1</v>
      </c>
      <c r="J21782" t="s">
        <v>3214</v>
      </c>
      <c r="K21782">
        <v>15</v>
      </c>
    </row>
    <row r="21783" spans="1:11" x14ac:dyDescent="0.3">
      <c r="A21783" t="s">
        <v>21782</v>
      </c>
      <c r="B21783" t="s">
        <v>21782</v>
      </c>
      <c r="C21783">
        <v>1</v>
      </c>
      <c r="J21783" t="s">
        <v>31873</v>
      </c>
      <c r="K21783">
        <v>1</v>
      </c>
    </row>
    <row r="21784" spans="1:11" x14ac:dyDescent="0.3">
      <c r="A21784" t="s">
        <v>21783</v>
      </c>
      <c r="B21784" t="s">
        <v>21783</v>
      </c>
      <c r="C21784">
        <v>1</v>
      </c>
      <c r="J21784" t="s">
        <v>31874</v>
      </c>
      <c r="K21784">
        <v>1</v>
      </c>
    </row>
    <row r="21785" spans="1:11" x14ac:dyDescent="0.3">
      <c r="A21785" t="s">
        <v>21784</v>
      </c>
      <c r="B21785" t="s">
        <v>21784</v>
      </c>
      <c r="C21785">
        <v>1</v>
      </c>
      <c r="J21785" t="s">
        <v>31875</v>
      </c>
      <c r="K21785">
        <v>1</v>
      </c>
    </row>
    <row r="21786" spans="1:11" x14ac:dyDescent="0.3">
      <c r="A21786" t="s">
        <v>21785</v>
      </c>
      <c r="B21786" t="s">
        <v>21785</v>
      </c>
      <c r="C21786">
        <v>1</v>
      </c>
      <c r="J21786" t="s">
        <v>31876</v>
      </c>
      <c r="K21786">
        <v>1</v>
      </c>
    </row>
    <row r="21787" spans="1:11" x14ac:dyDescent="0.3">
      <c r="A21787" t="s">
        <v>21786</v>
      </c>
      <c r="B21787" t="s">
        <v>21786</v>
      </c>
      <c r="C21787">
        <v>1</v>
      </c>
      <c r="J21787" t="s">
        <v>31877</v>
      </c>
      <c r="K21787">
        <v>1</v>
      </c>
    </row>
    <row r="21788" spans="1:11" x14ac:dyDescent="0.3">
      <c r="A21788" t="s">
        <v>21787</v>
      </c>
      <c r="B21788" t="s">
        <v>21787</v>
      </c>
      <c r="C21788">
        <v>1</v>
      </c>
      <c r="J21788" t="s">
        <v>31878</v>
      </c>
      <c r="K21788">
        <v>1</v>
      </c>
    </row>
    <row r="21789" spans="1:11" x14ac:dyDescent="0.3">
      <c r="A21789" t="s">
        <v>21788</v>
      </c>
      <c r="B21789" t="s">
        <v>21788</v>
      </c>
      <c r="C21789">
        <v>1</v>
      </c>
      <c r="J21789" t="s">
        <v>31879</v>
      </c>
      <c r="K21789">
        <v>1</v>
      </c>
    </row>
    <row r="21790" spans="1:11" x14ac:dyDescent="0.3">
      <c r="A21790" t="s">
        <v>21789</v>
      </c>
      <c r="B21790" t="s">
        <v>21789</v>
      </c>
      <c r="C21790">
        <v>1</v>
      </c>
      <c r="J21790" t="s">
        <v>31880</v>
      </c>
      <c r="K21790">
        <v>1</v>
      </c>
    </row>
    <row r="21791" spans="1:11" x14ac:dyDescent="0.3">
      <c r="A21791" t="s">
        <v>21790</v>
      </c>
      <c r="B21791" t="s">
        <v>21790</v>
      </c>
      <c r="C21791">
        <v>1</v>
      </c>
      <c r="J21791" t="s">
        <v>6889</v>
      </c>
      <c r="K21791">
        <v>6</v>
      </c>
    </row>
    <row r="21792" spans="1:11" x14ac:dyDescent="0.3">
      <c r="A21792" t="s">
        <v>21791</v>
      </c>
      <c r="B21792" t="s">
        <v>21791</v>
      </c>
      <c r="C21792">
        <v>1</v>
      </c>
      <c r="J21792" t="s">
        <v>31881</v>
      </c>
      <c r="K21792">
        <v>1</v>
      </c>
    </row>
    <row r="21793" spans="1:11" x14ac:dyDescent="0.3">
      <c r="A21793" t="s">
        <v>21792</v>
      </c>
      <c r="B21793" t="s">
        <v>21792</v>
      </c>
      <c r="C21793">
        <v>1</v>
      </c>
      <c r="J21793" t="s">
        <v>31882</v>
      </c>
      <c r="K21793">
        <v>1</v>
      </c>
    </row>
    <row r="21794" spans="1:11" x14ac:dyDescent="0.3">
      <c r="A21794" t="s">
        <v>21793</v>
      </c>
      <c r="B21794" t="s">
        <v>21793</v>
      </c>
      <c r="C21794">
        <v>1</v>
      </c>
      <c r="J21794" t="s">
        <v>16574</v>
      </c>
      <c r="K21794">
        <v>2</v>
      </c>
    </row>
    <row r="21795" spans="1:11" x14ac:dyDescent="0.3">
      <c r="A21795" t="s">
        <v>21794</v>
      </c>
      <c r="B21795" t="s">
        <v>21794</v>
      </c>
      <c r="C21795">
        <v>1</v>
      </c>
      <c r="J21795" t="s">
        <v>31883</v>
      </c>
      <c r="K21795">
        <v>1</v>
      </c>
    </row>
    <row r="21796" spans="1:11" x14ac:dyDescent="0.3">
      <c r="A21796" t="s">
        <v>21795</v>
      </c>
      <c r="B21796" t="s">
        <v>21795</v>
      </c>
      <c r="C21796">
        <v>1</v>
      </c>
      <c r="J21796" t="s">
        <v>4934</v>
      </c>
      <c r="K21796">
        <v>9</v>
      </c>
    </row>
    <row r="21797" spans="1:11" x14ac:dyDescent="0.3">
      <c r="A21797" t="s">
        <v>21796</v>
      </c>
      <c r="B21797" t="s">
        <v>21796</v>
      </c>
      <c r="C21797">
        <v>1</v>
      </c>
      <c r="J21797" t="s">
        <v>31884</v>
      </c>
      <c r="K21797">
        <v>1</v>
      </c>
    </row>
    <row r="21798" spans="1:11" x14ac:dyDescent="0.3">
      <c r="A21798" t="s">
        <v>21797</v>
      </c>
      <c r="B21798" t="s">
        <v>21797</v>
      </c>
      <c r="C21798">
        <v>1</v>
      </c>
      <c r="J21798" t="s">
        <v>6085</v>
      </c>
      <c r="K21798">
        <v>7</v>
      </c>
    </row>
    <row r="21799" spans="1:11" x14ac:dyDescent="0.3">
      <c r="A21799" t="s">
        <v>21798</v>
      </c>
      <c r="B21799" t="s">
        <v>21798</v>
      </c>
      <c r="C21799">
        <v>1</v>
      </c>
      <c r="J21799" t="s">
        <v>31885</v>
      </c>
      <c r="K21799">
        <v>1</v>
      </c>
    </row>
    <row r="21800" spans="1:11" x14ac:dyDescent="0.3">
      <c r="A21800" t="s">
        <v>21799</v>
      </c>
      <c r="B21800" t="s">
        <v>21799</v>
      </c>
      <c r="C21800">
        <v>1</v>
      </c>
      <c r="J21800" t="s">
        <v>31886</v>
      </c>
      <c r="K21800">
        <v>1</v>
      </c>
    </row>
    <row r="21801" spans="1:11" x14ac:dyDescent="0.3">
      <c r="A21801" t="s">
        <v>21800</v>
      </c>
      <c r="B21801" t="s">
        <v>21800</v>
      </c>
      <c r="C21801">
        <v>1</v>
      </c>
      <c r="J21801" t="s">
        <v>31887</v>
      </c>
      <c r="K21801">
        <v>1</v>
      </c>
    </row>
    <row r="21802" spans="1:11" x14ac:dyDescent="0.3">
      <c r="A21802" t="s">
        <v>21801</v>
      </c>
      <c r="B21802" t="s">
        <v>21801</v>
      </c>
      <c r="C21802">
        <v>1</v>
      </c>
      <c r="J21802" t="s">
        <v>31888</v>
      </c>
      <c r="K21802">
        <v>1</v>
      </c>
    </row>
    <row r="21803" spans="1:11" x14ac:dyDescent="0.3">
      <c r="A21803" t="s">
        <v>21802</v>
      </c>
      <c r="B21803" t="s">
        <v>21802</v>
      </c>
      <c r="C21803">
        <v>1</v>
      </c>
      <c r="J21803" t="s">
        <v>31889</v>
      </c>
      <c r="K21803">
        <v>1</v>
      </c>
    </row>
    <row r="21804" spans="1:11" x14ac:dyDescent="0.3">
      <c r="A21804" t="s">
        <v>21803</v>
      </c>
      <c r="B21804" t="s">
        <v>21803</v>
      </c>
      <c r="C21804">
        <v>1</v>
      </c>
      <c r="J21804" t="s">
        <v>1081</v>
      </c>
      <c r="K21804">
        <v>47</v>
      </c>
    </row>
    <row r="21805" spans="1:11" x14ac:dyDescent="0.3">
      <c r="A21805" t="s">
        <v>21804</v>
      </c>
      <c r="B21805" t="s">
        <v>21804</v>
      </c>
      <c r="C21805">
        <v>1</v>
      </c>
      <c r="J21805" t="s">
        <v>2379</v>
      </c>
      <c r="K21805">
        <v>21</v>
      </c>
    </row>
    <row r="21806" spans="1:11" x14ac:dyDescent="0.3">
      <c r="A21806" t="s">
        <v>21805</v>
      </c>
      <c r="B21806" t="s">
        <v>21805</v>
      </c>
      <c r="C21806">
        <v>1</v>
      </c>
      <c r="J21806" t="s">
        <v>16575</v>
      </c>
      <c r="K21806">
        <v>2</v>
      </c>
    </row>
    <row r="21807" spans="1:11" x14ac:dyDescent="0.3">
      <c r="A21807" t="s">
        <v>21806</v>
      </c>
      <c r="B21807" t="s">
        <v>21806</v>
      </c>
      <c r="C21807">
        <v>1</v>
      </c>
      <c r="J21807" t="s">
        <v>5450</v>
      </c>
      <c r="K21807">
        <v>8</v>
      </c>
    </row>
    <row r="21808" spans="1:11" x14ac:dyDescent="0.3">
      <c r="A21808" t="s">
        <v>21807</v>
      </c>
      <c r="B21808" t="s">
        <v>21807</v>
      </c>
      <c r="C21808">
        <v>1</v>
      </c>
      <c r="J21808" t="s">
        <v>276</v>
      </c>
      <c r="K21808">
        <v>153</v>
      </c>
    </row>
    <row r="21809" spans="1:11" x14ac:dyDescent="0.3">
      <c r="A21809" t="s">
        <v>21808</v>
      </c>
      <c r="B21809" t="s">
        <v>21808</v>
      </c>
      <c r="C21809">
        <v>1</v>
      </c>
      <c r="J21809" t="s">
        <v>11935</v>
      </c>
      <c r="K21809">
        <v>3</v>
      </c>
    </row>
    <row r="21810" spans="1:11" x14ac:dyDescent="0.3">
      <c r="A21810" t="s">
        <v>21809</v>
      </c>
      <c r="B21810" t="s">
        <v>21809</v>
      </c>
      <c r="C21810">
        <v>1</v>
      </c>
      <c r="J21810" t="s">
        <v>31890</v>
      </c>
      <c r="K21810">
        <v>1</v>
      </c>
    </row>
    <row r="21811" spans="1:11" x14ac:dyDescent="0.3">
      <c r="A21811" t="s">
        <v>21810</v>
      </c>
      <c r="B21811" t="s">
        <v>21810</v>
      </c>
      <c r="C21811">
        <v>1</v>
      </c>
      <c r="J21811" t="s">
        <v>4506</v>
      </c>
      <c r="K21811">
        <v>10</v>
      </c>
    </row>
    <row r="21812" spans="1:11" x14ac:dyDescent="0.3">
      <c r="A21812" t="s">
        <v>21811</v>
      </c>
      <c r="B21812" t="s">
        <v>21811</v>
      </c>
      <c r="C21812">
        <v>1</v>
      </c>
      <c r="J21812" t="s">
        <v>11936</v>
      </c>
      <c r="K21812">
        <v>3</v>
      </c>
    </row>
    <row r="21813" spans="1:11" x14ac:dyDescent="0.3">
      <c r="A21813" t="s">
        <v>21812</v>
      </c>
      <c r="B21813" t="s">
        <v>21812</v>
      </c>
      <c r="C21813">
        <v>1</v>
      </c>
      <c r="J21813" t="s">
        <v>8011</v>
      </c>
      <c r="K21813">
        <v>5</v>
      </c>
    </row>
    <row r="21814" spans="1:11" x14ac:dyDescent="0.3">
      <c r="A21814" t="s">
        <v>21813</v>
      </c>
      <c r="B21814" t="s">
        <v>21813</v>
      </c>
      <c r="C21814">
        <v>1</v>
      </c>
      <c r="J21814" t="s">
        <v>6086</v>
      </c>
      <c r="K21814">
        <v>7</v>
      </c>
    </row>
    <row r="21815" spans="1:11" x14ac:dyDescent="0.3">
      <c r="A21815" t="s">
        <v>21814</v>
      </c>
      <c r="B21815" t="s">
        <v>21814</v>
      </c>
      <c r="C21815">
        <v>1</v>
      </c>
      <c r="J21815" t="s">
        <v>31891</v>
      </c>
      <c r="K21815">
        <v>1</v>
      </c>
    </row>
    <row r="21816" spans="1:11" x14ac:dyDescent="0.3">
      <c r="A21816" t="s">
        <v>21815</v>
      </c>
      <c r="B21816" t="s">
        <v>21815</v>
      </c>
      <c r="C21816">
        <v>1</v>
      </c>
      <c r="J21816" t="s">
        <v>5451</v>
      </c>
      <c r="K21816">
        <v>8</v>
      </c>
    </row>
    <row r="21817" spans="1:11" x14ac:dyDescent="0.3">
      <c r="A21817" t="s">
        <v>21816</v>
      </c>
      <c r="B21817" t="s">
        <v>21816</v>
      </c>
      <c r="C21817">
        <v>1</v>
      </c>
      <c r="J21817" t="s">
        <v>31892</v>
      </c>
      <c r="K21817">
        <v>1</v>
      </c>
    </row>
    <row r="21818" spans="1:11" x14ac:dyDescent="0.3">
      <c r="A21818" t="s">
        <v>21817</v>
      </c>
      <c r="B21818" t="s">
        <v>21817</v>
      </c>
      <c r="C21818">
        <v>1</v>
      </c>
      <c r="J21818" t="s">
        <v>3624</v>
      </c>
      <c r="K21818">
        <v>13</v>
      </c>
    </row>
    <row r="21819" spans="1:11" x14ac:dyDescent="0.3">
      <c r="A21819" t="s">
        <v>21818</v>
      </c>
      <c r="B21819" t="s">
        <v>21818</v>
      </c>
      <c r="C21819">
        <v>1</v>
      </c>
      <c r="J21819" t="s">
        <v>1736</v>
      </c>
      <c r="K21819">
        <v>29</v>
      </c>
    </row>
    <row r="21820" spans="1:11" x14ac:dyDescent="0.3">
      <c r="A21820" t="s">
        <v>21819</v>
      </c>
      <c r="B21820" t="s">
        <v>21819</v>
      </c>
      <c r="C21820">
        <v>1</v>
      </c>
      <c r="J21820" t="s">
        <v>31893</v>
      </c>
      <c r="K21820">
        <v>1</v>
      </c>
    </row>
    <row r="21821" spans="1:11" x14ac:dyDescent="0.3">
      <c r="A21821" t="s">
        <v>21820</v>
      </c>
      <c r="B21821" t="s">
        <v>21820</v>
      </c>
      <c r="C21821">
        <v>1</v>
      </c>
      <c r="J21821" t="s">
        <v>31894</v>
      </c>
      <c r="K21821">
        <v>1</v>
      </c>
    </row>
    <row r="21822" spans="1:11" x14ac:dyDescent="0.3">
      <c r="A21822" t="s">
        <v>21821</v>
      </c>
      <c r="B21822" t="s">
        <v>21821</v>
      </c>
      <c r="C21822">
        <v>1</v>
      </c>
      <c r="J21822" t="s">
        <v>3625</v>
      </c>
      <c r="K21822">
        <v>13</v>
      </c>
    </row>
    <row r="21823" spans="1:11" x14ac:dyDescent="0.3">
      <c r="A21823" t="s">
        <v>21822</v>
      </c>
      <c r="B21823" t="s">
        <v>21822</v>
      </c>
      <c r="C21823">
        <v>1</v>
      </c>
      <c r="J21823" t="s">
        <v>31895</v>
      </c>
      <c r="K21823">
        <v>1</v>
      </c>
    </row>
    <row r="21824" spans="1:11" x14ac:dyDescent="0.3">
      <c r="A21824" t="s">
        <v>21823</v>
      </c>
      <c r="B21824" t="s">
        <v>21823</v>
      </c>
      <c r="C21824">
        <v>1</v>
      </c>
      <c r="J21824" t="s">
        <v>31896</v>
      </c>
      <c r="K21824">
        <v>1</v>
      </c>
    </row>
    <row r="21825" spans="1:11" x14ac:dyDescent="0.3">
      <c r="A21825" t="s">
        <v>21824</v>
      </c>
      <c r="B21825" t="s">
        <v>21824</v>
      </c>
      <c r="C21825">
        <v>1</v>
      </c>
      <c r="J21825" t="s">
        <v>31897</v>
      </c>
      <c r="K21825">
        <v>1</v>
      </c>
    </row>
    <row r="21826" spans="1:11" x14ac:dyDescent="0.3">
      <c r="A21826" t="s">
        <v>21825</v>
      </c>
      <c r="B21826" t="s">
        <v>21825</v>
      </c>
      <c r="C21826">
        <v>1</v>
      </c>
      <c r="J21826" t="s">
        <v>31898</v>
      </c>
      <c r="K21826">
        <v>1</v>
      </c>
    </row>
    <row r="21827" spans="1:11" x14ac:dyDescent="0.3">
      <c r="A21827" t="s">
        <v>21826</v>
      </c>
      <c r="B21827" t="s">
        <v>21826</v>
      </c>
      <c r="C21827">
        <v>1</v>
      </c>
      <c r="J21827" t="s">
        <v>31899</v>
      </c>
      <c r="K21827">
        <v>1</v>
      </c>
    </row>
    <row r="21828" spans="1:11" x14ac:dyDescent="0.3">
      <c r="A21828" t="s">
        <v>21827</v>
      </c>
      <c r="B21828" t="s">
        <v>21827</v>
      </c>
      <c r="C21828">
        <v>1</v>
      </c>
      <c r="J21828" t="s">
        <v>31900</v>
      </c>
      <c r="K21828">
        <v>1</v>
      </c>
    </row>
    <row r="21829" spans="1:11" x14ac:dyDescent="0.3">
      <c r="A21829" t="s">
        <v>21828</v>
      </c>
      <c r="B21829" t="s">
        <v>21828</v>
      </c>
      <c r="C21829">
        <v>1</v>
      </c>
      <c r="J21829" t="s">
        <v>31901</v>
      </c>
      <c r="K21829">
        <v>1</v>
      </c>
    </row>
    <row r="21830" spans="1:11" x14ac:dyDescent="0.3">
      <c r="A21830" t="s">
        <v>21829</v>
      </c>
      <c r="B21830" t="s">
        <v>21829</v>
      </c>
      <c r="C21830">
        <v>1</v>
      </c>
      <c r="J21830" t="s">
        <v>8012</v>
      </c>
      <c r="K21830">
        <v>5</v>
      </c>
    </row>
    <row r="21831" spans="1:11" x14ac:dyDescent="0.3">
      <c r="A21831" t="s">
        <v>21830</v>
      </c>
      <c r="B21831" t="s">
        <v>21830</v>
      </c>
      <c r="C21831">
        <v>1</v>
      </c>
      <c r="J21831" t="s">
        <v>16576</v>
      </c>
      <c r="K21831">
        <v>2</v>
      </c>
    </row>
    <row r="21832" spans="1:11" x14ac:dyDescent="0.3">
      <c r="A21832" t="s">
        <v>21831</v>
      </c>
      <c r="B21832" t="s">
        <v>21831</v>
      </c>
      <c r="C21832">
        <v>1</v>
      </c>
      <c r="J21832" t="s">
        <v>16577</v>
      </c>
      <c r="K21832">
        <v>2</v>
      </c>
    </row>
    <row r="21833" spans="1:11" x14ac:dyDescent="0.3">
      <c r="A21833" t="s">
        <v>21832</v>
      </c>
      <c r="B21833" t="s">
        <v>21832</v>
      </c>
      <c r="C21833">
        <v>1</v>
      </c>
      <c r="J21833" t="s">
        <v>31902</v>
      </c>
      <c r="K21833">
        <v>1</v>
      </c>
    </row>
    <row r="21834" spans="1:11" x14ac:dyDescent="0.3">
      <c r="A21834" t="s">
        <v>21833</v>
      </c>
      <c r="B21834" t="s">
        <v>21833</v>
      </c>
      <c r="C21834">
        <v>1</v>
      </c>
      <c r="J21834" t="s">
        <v>31903</v>
      </c>
      <c r="K21834">
        <v>1</v>
      </c>
    </row>
    <row r="21835" spans="1:11" x14ac:dyDescent="0.3">
      <c r="A21835" t="s">
        <v>21834</v>
      </c>
      <c r="B21835" t="s">
        <v>21834</v>
      </c>
      <c r="C21835">
        <v>1</v>
      </c>
      <c r="J21835" t="s">
        <v>31904</v>
      </c>
      <c r="K21835">
        <v>1</v>
      </c>
    </row>
    <row r="21836" spans="1:11" x14ac:dyDescent="0.3">
      <c r="A21836" t="s">
        <v>21835</v>
      </c>
      <c r="B21836" t="s">
        <v>21835</v>
      </c>
      <c r="C21836">
        <v>1</v>
      </c>
      <c r="J21836" t="s">
        <v>16578</v>
      </c>
      <c r="K21836">
        <v>2</v>
      </c>
    </row>
    <row r="21837" spans="1:11" x14ac:dyDescent="0.3">
      <c r="A21837" t="s">
        <v>21836</v>
      </c>
      <c r="B21837" t="s">
        <v>21836</v>
      </c>
      <c r="C21837">
        <v>1</v>
      </c>
      <c r="J21837" t="s">
        <v>31905</v>
      </c>
      <c r="K21837">
        <v>1</v>
      </c>
    </row>
    <row r="21838" spans="1:11" x14ac:dyDescent="0.3">
      <c r="A21838" t="s">
        <v>21837</v>
      </c>
      <c r="B21838" t="s">
        <v>21837</v>
      </c>
      <c r="C21838">
        <v>1</v>
      </c>
      <c r="J21838" t="s">
        <v>31906</v>
      </c>
      <c r="K21838">
        <v>1</v>
      </c>
    </row>
    <row r="21839" spans="1:11" x14ac:dyDescent="0.3">
      <c r="A21839" t="s">
        <v>21838</v>
      </c>
      <c r="B21839" t="s">
        <v>21838</v>
      </c>
      <c r="C21839">
        <v>1</v>
      </c>
      <c r="J21839" t="s">
        <v>11937</v>
      </c>
      <c r="K21839">
        <v>3</v>
      </c>
    </row>
    <row r="21840" spans="1:11" x14ac:dyDescent="0.3">
      <c r="A21840" t="s">
        <v>21839</v>
      </c>
      <c r="B21840" t="s">
        <v>21839</v>
      </c>
      <c r="C21840">
        <v>1</v>
      </c>
      <c r="J21840" t="s">
        <v>8013</v>
      </c>
      <c r="K21840">
        <v>5</v>
      </c>
    </row>
    <row r="21841" spans="1:11" x14ac:dyDescent="0.3">
      <c r="A21841" t="s">
        <v>21840</v>
      </c>
      <c r="B21841" t="s">
        <v>21840</v>
      </c>
      <c r="C21841">
        <v>1</v>
      </c>
      <c r="J21841" t="s">
        <v>1220</v>
      </c>
      <c r="K21841">
        <v>42</v>
      </c>
    </row>
    <row r="21842" spans="1:11" x14ac:dyDescent="0.3">
      <c r="A21842" t="s">
        <v>21841</v>
      </c>
      <c r="B21842" t="s">
        <v>21841</v>
      </c>
      <c r="C21842">
        <v>1</v>
      </c>
      <c r="J21842" t="s">
        <v>31907</v>
      </c>
      <c r="K21842">
        <v>1</v>
      </c>
    </row>
    <row r="21843" spans="1:11" x14ac:dyDescent="0.3">
      <c r="A21843" t="s">
        <v>21842</v>
      </c>
      <c r="B21843" t="s">
        <v>21842</v>
      </c>
      <c r="C21843">
        <v>1</v>
      </c>
      <c r="J21843" t="s">
        <v>31908</v>
      </c>
      <c r="K21843">
        <v>1</v>
      </c>
    </row>
    <row r="21844" spans="1:11" x14ac:dyDescent="0.3">
      <c r="A21844" t="s">
        <v>21843</v>
      </c>
      <c r="B21844" t="s">
        <v>21843</v>
      </c>
      <c r="C21844">
        <v>1</v>
      </c>
      <c r="J21844" t="s">
        <v>31909</v>
      </c>
      <c r="K21844">
        <v>1</v>
      </c>
    </row>
    <row r="21845" spans="1:11" x14ac:dyDescent="0.3">
      <c r="A21845" t="s">
        <v>21844</v>
      </c>
      <c r="B21845" t="s">
        <v>21844</v>
      </c>
      <c r="C21845">
        <v>1</v>
      </c>
      <c r="J21845" t="s">
        <v>630</v>
      </c>
      <c r="K21845">
        <v>81</v>
      </c>
    </row>
    <row r="21846" spans="1:11" x14ac:dyDescent="0.3">
      <c r="A21846" t="s">
        <v>21845</v>
      </c>
      <c r="B21846" t="s">
        <v>21845</v>
      </c>
      <c r="C21846">
        <v>1</v>
      </c>
      <c r="J21846" t="s">
        <v>31910</v>
      </c>
      <c r="K21846">
        <v>1</v>
      </c>
    </row>
    <row r="21847" spans="1:11" x14ac:dyDescent="0.3">
      <c r="A21847" t="s">
        <v>21846</v>
      </c>
      <c r="B21847" t="s">
        <v>21846</v>
      </c>
      <c r="C21847">
        <v>1</v>
      </c>
      <c r="J21847" t="s">
        <v>11938</v>
      </c>
      <c r="K21847">
        <v>3</v>
      </c>
    </row>
    <row r="21848" spans="1:11" x14ac:dyDescent="0.3">
      <c r="A21848" t="s">
        <v>21847</v>
      </c>
      <c r="B21848" t="s">
        <v>21847</v>
      </c>
      <c r="C21848">
        <v>1</v>
      </c>
      <c r="J21848" t="s">
        <v>16579</v>
      </c>
      <c r="K21848">
        <v>2</v>
      </c>
    </row>
    <row r="21849" spans="1:11" x14ac:dyDescent="0.3">
      <c r="A21849" t="s">
        <v>21848</v>
      </c>
      <c r="B21849" t="s">
        <v>21848</v>
      </c>
      <c r="C21849">
        <v>1</v>
      </c>
      <c r="J21849" t="s">
        <v>31911</v>
      </c>
      <c r="K21849">
        <v>1</v>
      </c>
    </row>
    <row r="21850" spans="1:11" x14ac:dyDescent="0.3">
      <c r="A21850" t="s">
        <v>21849</v>
      </c>
      <c r="B21850" t="s">
        <v>21849</v>
      </c>
      <c r="C21850">
        <v>1</v>
      </c>
      <c r="J21850" t="s">
        <v>31912</v>
      </c>
      <c r="K21850">
        <v>1</v>
      </c>
    </row>
    <row r="21851" spans="1:11" x14ac:dyDescent="0.3">
      <c r="A21851" t="s">
        <v>21850</v>
      </c>
      <c r="B21851" t="s">
        <v>21850</v>
      </c>
      <c r="C21851">
        <v>1</v>
      </c>
      <c r="J21851" t="s">
        <v>6890</v>
      </c>
      <c r="K21851">
        <v>6</v>
      </c>
    </row>
    <row r="21852" spans="1:11" x14ac:dyDescent="0.3">
      <c r="A21852" t="s">
        <v>21851</v>
      </c>
      <c r="B21852" t="s">
        <v>21851</v>
      </c>
      <c r="C21852">
        <v>1</v>
      </c>
      <c r="J21852" t="s">
        <v>11939</v>
      </c>
      <c r="K21852">
        <v>3</v>
      </c>
    </row>
    <row r="21853" spans="1:11" x14ac:dyDescent="0.3">
      <c r="A21853" t="s">
        <v>21852</v>
      </c>
      <c r="B21853" t="s">
        <v>21852</v>
      </c>
      <c r="C21853">
        <v>1</v>
      </c>
      <c r="J21853" t="s">
        <v>31913</v>
      </c>
      <c r="K21853">
        <v>1</v>
      </c>
    </row>
    <row r="21854" spans="1:11" x14ac:dyDescent="0.3">
      <c r="A21854" t="s">
        <v>21853</v>
      </c>
      <c r="B21854" t="s">
        <v>21853</v>
      </c>
      <c r="C21854">
        <v>1</v>
      </c>
      <c r="J21854" t="s">
        <v>5452</v>
      </c>
      <c r="K21854">
        <v>8</v>
      </c>
    </row>
    <row r="21855" spans="1:11" x14ac:dyDescent="0.3">
      <c r="A21855" t="s">
        <v>21854</v>
      </c>
      <c r="B21855" t="s">
        <v>21854</v>
      </c>
      <c r="C21855">
        <v>1</v>
      </c>
      <c r="J21855" t="s">
        <v>31914</v>
      </c>
      <c r="K21855">
        <v>1</v>
      </c>
    </row>
    <row r="21856" spans="1:11" x14ac:dyDescent="0.3">
      <c r="A21856" t="s">
        <v>21855</v>
      </c>
      <c r="B21856" t="s">
        <v>21855</v>
      </c>
      <c r="C21856">
        <v>1</v>
      </c>
      <c r="J21856" t="s">
        <v>31915</v>
      </c>
      <c r="K21856">
        <v>1</v>
      </c>
    </row>
    <row r="21857" spans="1:11" x14ac:dyDescent="0.3">
      <c r="A21857" t="s">
        <v>21856</v>
      </c>
      <c r="B21857" t="s">
        <v>21856</v>
      </c>
      <c r="C21857">
        <v>1</v>
      </c>
      <c r="J21857" t="s">
        <v>2486</v>
      </c>
      <c r="K21857">
        <v>20</v>
      </c>
    </row>
    <row r="21858" spans="1:11" x14ac:dyDescent="0.3">
      <c r="A21858" t="s">
        <v>21857</v>
      </c>
      <c r="B21858" t="s">
        <v>21857</v>
      </c>
      <c r="C21858">
        <v>1</v>
      </c>
      <c r="J21858" t="s">
        <v>31916</v>
      </c>
      <c r="K21858">
        <v>1</v>
      </c>
    </row>
    <row r="21859" spans="1:11" x14ac:dyDescent="0.3">
      <c r="A21859" t="s">
        <v>21858</v>
      </c>
      <c r="B21859" t="s">
        <v>21858</v>
      </c>
      <c r="C21859">
        <v>1</v>
      </c>
      <c r="J21859" t="s">
        <v>31917</v>
      </c>
      <c r="K21859">
        <v>1</v>
      </c>
    </row>
    <row r="21860" spans="1:11" x14ac:dyDescent="0.3">
      <c r="A21860" t="s">
        <v>21859</v>
      </c>
      <c r="B21860" t="s">
        <v>21859</v>
      </c>
      <c r="C21860">
        <v>1</v>
      </c>
      <c r="J21860" t="s">
        <v>4507</v>
      </c>
      <c r="K21860">
        <v>10</v>
      </c>
    </row>
    <row r="21861" spans="1:11" x14ac:dyDescent="0.3">
      <c r="A21861" t="s">
        <v>21860</v>
      </c>
      <c r="B21861" t="s">
        <v>21860</v>
      </c>
      <c r="C21861">
        <v>1</v>
      </c>
      <c r="J21861" t="s">
        <v>677</v>
      </c>
      <c r="K21861">
        <v>76</v>
      </c>
    </row>
    <row r="21862" spans="1:11" x14ac:dyDescent="0.3">
      <c r="A21862" t="s">
        <v>21861</v>
      </c>
      <c r="B21862" t="s">
        <v>21861</v>
      </c>
      <c r="C21862">
        <v>1</v>
      </c>
      <c r="J21862" t="s">
        <v>11940</v>
      </c>
      <c r="K21862">
        <v>3</v>
      </c>
    </row>
    <row r="21863" spans="1:11" x14ac:dyDescent="0.3">
      <c r="A21863" t="s">
        <v>21862</v>
      </c>
      <c r="B21863" t="s">
        <v>21862</v>
      </c>
      <c r="C21863">
        <v>1</v>
      </c>
      <c r="J21863" t="s">
        <v>244</v>
      </c>
      <c r="K21863">
        <v>165</v>
      </c>
    </row>
    <row r="21864" spans="1:11" x14ac:dyDescent="0.3">
      <c r="A21864" t="s">
        <v>21863</v>
      </c>
      <c r="B21864" t="s">
        <v>21863</v>
      </c>
      <c r="C21864">
        <v>1</v>
      </c>
      <c r="J21864" t="s">
        <v>31918</v>
      </c>
      <c r="K21864">
        <v>1</v>
      </c>
    </row>
    <row r="21865" spans="1:11" x14ac:dyDescent="0.3">
      <c r="A21865" t="s">
        <v>21864</v>
      </c>
      <c r="B21865" t="s">
        <v>21864</v>
      </c>
      <c r="C21865">
        <v>1</v>
      </c>
      <c r="J21865" t="s">
        <v>31919</v>
      </c>
      <c r="K21865">
        <v>1</v>
      </c>
    </row>
    <row r="21866" spans="1:11" x14ac:dyDescent="0.3">
      <c r="A21866" t="s">
        <v>21865</v>
      </c>
      <c r="B21866" t="s">
        <v>21865</v>
      </c>
      <c r="C21866">
        <v>1</v>
      </c>
      <c r="J21866" t="s">
        <v>31920</v>
      </c>
      <c r="K21866">
        <v>1</v>
      </c>
    </row>
    <row r="21867" spans="1:11" x14ac:dyDescent="0.3">
      <c r="A21867" t="s">
        <v>21866</v>
      </c>
      <c r="B21867" t="s">
        <v>21866</v>
      </c>
      <c r="C21867">
        <v>1</v>
      </c>
      <c r="J21867" t="s">
        <v>31921</v>
      </c>
      <c r="K21867">
        <v>1</v>
      </c>
    </row>
    <row r="21868" spans="1:11" x14ac:dyDescent="0.3">
      <c r="A21868" t="s">
        <v>21867</v>
      </c>
      <c r="B21868" t="s">
        <v>21867</v>
      </c>
      <c r="C21868">
        <v>1</v>
      </c>
      <c r="J21868" t="s">
        <v>16580</v>
      </c>
      <c r="K21868">
        <v>2</v>
      </c>
    </row>
    <row r="21869" spans="1:11" x14ac:dyDescent="0.3">
      <c r="A21869" t="s">
        <v>21868</v>
      </c>
      <c r="B21869" t="s">
        <v>21868</v>
      </c>
      <c r="C21869">
        <v>1</v>
      </c>
      <c r="J21869" t="s">
        <v>9512</v>
      </c>
      <c r="K21869">
        <v>4</v>
      </c>
    </row>
    <row r="21870" spans="1:11" x14ac:dyDescent="0.3">
      <c r="A21870" t="s">
        <v>21869</v>
      </c>
      <c r="B21870" t="s">
        <v>21869</v>
      </c>
      <c r="C21870">
        <v>1</v>
      </c>
      <c r="J21870" t="s">
        <v>2737</v>
      </c>
      <c r="K21870">
        <v>18</v>
      </c>
    </row>
    <row r="21871" spans="1:11" x14ac:dyDescent="0.3">
      <c r="A21871" t="s">
        <v>21870</v>
      </c>
      <c r="B21871" t="s">
        <v>21870</v>
      </c>
      <c r="C21871">
        <v>1</v>
      </c>
      <c r="J21871" t="s">
        <v>31922</v>
      </c>
      <c r="K21871">
        <v>1</v>
      </c>
    </row>
    <row r="21872" spans="1:11" x14ac:dyDescent="0.3">
      <c r="A21872" t="s">
        <v>21871</v>
      </c>
      <c r="B21872" t="s">
        <v>21871</v>
      </c>
      <c r="C21872">
        <v>1</v>
      </c>
      <c r="J21872" t="s">
        <v>16581</v>
      </c>
      <c r="K21872">
        <v>2</v>
      </c>
    </row>
    <row r="21873" spans="1:11" x14ac:dyDescent="0.3">
      <c r="A21873" t="s">
        <v>21872</v>
      </c>
      <c r="B21873" t="s">
        <v>21872</v>
      </c>
      <c r="C21873">
        <v>1</v>
      </c>
      <c r="J21873" t="s">
        <v>3626</v>
      </c>
      <c r="K21873">
        <v>13</v>
      </c>
    </row>
    <row r="21874" spans="1:11" x14ac:dyDescent="0.3">
      <c r="A21874" t="s">
        <v>21873</v>
      </c>
      <c r="B21874" t="s">
        <v>21873</v>
      </c>
      <c r="C21874">
        <v>1</v>
      </c>
      <c r="J21874" t="s">
        <v>1181</v>
      </c>
      <c r="K21874">
        <v>43</v>
      </c>
    </row>
    <row r="21875" spans="1:11" x14ac:dyDescent="0.3">
      <c r="A21875" t="s">
        <v>21874</v>
      </c>
      <c r="B21875" t="s">
        <v>21874</v>
      </c>
      <c r="C21875">
        <v>1</v>
      </c>
      <c r="J21875" t="s">
        <v>1291</v>
      </c>
      <c r="K21875">
        <v>40</v>
      </c>
    </row>
    <row r="21876" spans="1:11" x14ac:dyDescent="0.3">
      <c r="A21876" t="s">
        <v>21875</v>
      </c>
      <c r="B21876" t="s">
        <v>21875</v>
      </c>
      <c r="C21876">
        <v>1</v>
      </c>
      <c r="J21876" t="s">
        <v>31923</v>
      </c>
      <c r="K21876">
        <v>1</v>
      </c>
    </row>
    <row r="21877" spans="1:11" x14ac:dyDescent="0.3">
      <c r="A21877" t="s">
        <v>21876</v>
      </c>
      <c r="B21877" t="s">
        <v>21876</v>
      </c>
      <c r="C21877">
        <v>1</v>
      </c>
      <c r="J21877" t="s">
        <v>16582</v>
      </c>
      <c r="K21877">
        <v>2</v>
      </c>
    </row>
    <row r="21878" spans="1:11" x14ac:dyDescent="0.3">
      <c r="A21878" t="s">
        <v>21877</v>
      </c>
      <c r="B21878" t="s">
        <v>21877</v>
      </c>
      <c r="C21878">
        <v>1</v>
      </c>
      <c r="J21878" t="s">
        <v>31924</v>
      </c>
      <c r="K21878">
        <v>1</v>
      </c>
    </row>
    <row r="21879" spans="1:11" x14ac:dyDescent="0.3">
      <c r="A21879" t="s">
        <v>21878</v>
      </c>
      <c r="B21879" t="s">
        <v>21878</v>
      </c>
      <c r="C21879">
        <v>1</v>
      </c>
      <c r="J21879" t="s">
        <v>31925</v>
      </c>
      <c r="K21879">
        <v>1</v>
      </c>
    </row>
    <row r="21880" spans="1:11" x14ac:dyDescent="0.3">
      <c r="A21880" t="s">
        <v>21879</v>
      </c>
      <c r="B21880" t="s">
        <v>21879</v>
      </c>
      <c r="C21880">
        <v>1</v>
      </c>
      <c r="J21880" t="s">
        <v>11941</v>
      </c>
      <c r="K21880">
        <v>3</v>
      </c>
    </row>
    <row r="21881" spans="1:11" x14ac:dyDescent="0.3">
      <c r="A21881" t="s">
        <v>21880</v>
      </c>
      <c r="B21881" t="s">
        <v>21880</v>
      </c>
      <c r="C21881">
        <v>1</v>
      </c>
      <c r="J21881" t="s">
        <v>31926</v>
      </c>
      <c r="K21881">
        <v>1</v>
      </c>
    </row>
    <row r="21882" spans="1:11" x14ac:dyDescent="0.3">
      <c r="A21882" t="s">
        <v>21881</v>
      </c>
      <c r="B21882" t="s">
        <v>21881</v>
      </c>
      <c r="C21882">
        <v>1</v>
      </c>
      <c r="J21882" t="s">
        <v>1118</v>
      </c>
      <c r="K21882">
        <v>45</v>
      </c>
    </row>
    <row r="21883" spans="1:11" x14ac:dyDescent="0.3">
      <c r="A21883" t="s">
        <v>21882</v>
      </c>
      <c r="B21883" t="s">
        <v>21882</v>
      </c>
      <c r="C21883">
        <v>1</v>
      </c>
      <c r="J21883" t="s">
        <v>8014</v>
      </c>
      <c r="K21883">
        <v>5</v>
      </c>
    </row>
    <row r="21884" spans="1:11" x14ac:dyDescent="0.3">
      <c r="A21884" t="s">
        <v>21883</v>
      </c>
      <c r="B21884" t="s">
        <v>21883</v>
      </c>
      <c r="C21884">
        <v>1</v>
      </c>
      <c r="J21884" t="s">
        <v>1156</v>
      </c>
      <c r="K21884">
        <v>44</v>
      </c>
    </row>
    <row r="21885" spans="1:11" x14ac:dyDescent="0.3">
      <c r="A21885" t="s">
        <v>21884</v>
      </c>
      <c r="B21885" t="s">
        <v>21884</v>
      </c>
      <c r="C21885">
        <v>1</v>
      </c>
      <c r="J21885" t="s">
        <v>11942</v>
      </c>
      <c r="K21885">
        <v>3</v>
      </c>
    </row>
    <row r="21886" spans="1:11" x14ac:dyDescent="0.3">
      <c r="A21886" t="s">
        <v>21885</v>
      </c>
      <c r="B21886" t="s">
        <v>21885</v>
      </c>
      <c r="C21886">
        <v>1</v>
      </c>
      <c r="J21886" t="s">
        <v>31927</v>
      </c>
      <c r="K21886">
        <v>1</v>
      </c>
    </row>
    <row r="21887" spans="1:11" x14ac:dyDescent="0.3">
      <c r="A21887" t="s">
        <v>21886</v>
      </c>
      <c r="B21887" t="s">
        <v>21886</v>
      </c>
      <c r="C21887">
        <v>1</v>
      </c>
      <c r="J21887" t="s">
        <v>8015</v>
      </c>
      <c r="K21887">
        <v>5</v>
      </c>
    </row>
    <row r="21888" spans="1:11" x14ac:dyDescent="0.3">
      <c r="A21888" t="s">
        <v>21887</v>
      </c>
      <c r="B21888" t="s">
        <v>21887</v>
      </c>
      <c r="C21888">
        <v>1</v>
      </c>
      <c r="J21888" t="s">
        <v>6087</v>
      </c>
      <c r="K21888">
        <v>7</v>
      </c>
    </row>
    <row r="21889" spans="1:11" x14ac:dyDescent="0.3">
      <c r="A21889" t="s">
        <v>21888</v>
      </c>
      <c r="B21889" t="s">
        <v>21888</v>
      </c>
      <c r="C21889">
        <v>1</v>
      </c>
      <c r="J21889" t="s">
        <v>1412</v>
      </c>
      <c r="K21889">
        <v>36</v>
      </c>
    </row>
    <row r="21890" spans="1:11" x14ac:dyDescent="0.3">
      <c r="A21890" t="s">
        <v>21889</v>
      </c>
      <c r="B21890" t="s">
        <v>21889</v>
      </c>
      <c r="C21890">
        <v>1</v>
      </c>
      <c r="J21890" t="s">
        <v>16583</v>
      </c>
      <c r="K21890">
        <v>2</v>
      </c>
    </row>
    <row r="21891" spans="1:11" x14ac:dyDescent="0.3">
      <c r="A21891" t="s">
        <v>21890</v>
      </c>
      <c r="B21891" t="s">
        <v>21890</v>
      </c>
      <c r="C21891">
        <v>1</v>
      </c>
      <c r="J21891" t="s">
        <v>11943</v>
      </c>
      <c r="K21891">
        <v>3</v>
      </c>
    </row>
    <row r="21892" spans="1:11" x14ac:dyDescent="0.3">
      <c r="A21892" t="s">
        <v>21891</v>
      </c>
      <c r="B21892" t="s">
        <v>21891</v>
      </c>
      <c r="C21892">
        <v>1</v>
      </c>
      <c r="J21892" t="s">
        <v>11944</v>
      </c>
      <c r="K21892">
        <v>3</v>
      </c>
    </row>
    <row r="21893" spans="1:11" x14ac:dyDescent="0.3">
      <c r="A21893" t="s">
        <v>21892</v>
      </c>
      <c r="B21893" t="s">
        <v>21892</v>
      </c>
      <c r="C21893">
        <v>1</v>
      </c>
      <c r="J21893" t="s">
        <v>31928</v>
      </c>
      <c r="K21893">
        <v>1</v>
      </c>
    </row>
    <row r="21894" spans="1:11" x14ac:dyDescent="0.3">
      <c r="A21894" t="s">
        <v>21893</v>
      </c>
      <c r="B21894" t="s">
        <v>21893</v>
      </c>
      <c r="C21894">
        <v>1</v>
      </c>
      <c r="J21894" t="s">
        <v>16584</v>
      </c>
      <c r="K21894">
        <v>2</v>
      </c>
    </row>
    <row r="21895" spans="1:11" x14ac:dyDescent="0.3">
      <c r="A21895" t="s">
        <v>21894</v>
      </c>
      <c r="B21895" t="s">
        <v>21894</v>
      </c>
      <c r="C21895">
        <v>1</v>
      </c>
      <c r="J21895" t="s">
        <v>31929</v>
      </c>
      <c r="K21895">
        <v>1</v>
      </c>
    </row>
    <row r="21896" spans="1:11" x14ac:dyDescent="0.3">
      <c r="A21896" t="s">
        <v>21895</v>
      </c>
      <c r="B21896" t="s">
        <v>21895</v>
      </c>
      <c r="C21896">
        <v>1</v>
      </c>
      <c r="J21896" t="s">
        <v>31930</v>
      </c>
      <c r="K21896">
        <v>1</v>
      </c>
    </row>
    <row r="21897" spans="1:11" x14ac:dyDescent="0.3">
      <c r="A21897" t="s">
        <v>21896</v>
      </c>
      <c r="B21897" t="s">
        <v>21896</v>
      </c>
      <c r="C21897">
        <v>1</v>
      </c>
      <c r="J21897" t="s">
        <v>5453</v>
      </c>
      <c r="K21897">
        <v>8</v>
      </c>
    </row>
    <row r="21898" spans="1:11" x14ac:dyDescent="0.3">
      <c r="A21898" t="s">
        <v>21897</v>
      </c>
      <c r="B21898" t="s">
        <v>21897</v>
      </c>
      <c r="C21898">
        <v>1</v>
      </c>
      <c r="J21898" t="s">
        <v>31931</v>
      </c>
      <c r="K21898">
        <v>1</v>
      </c>
    </row>
    <row r="21899" spans="1:11" x14ac:dyDescent="0.3">
      <c r="A21899" t="s">
        <v>21898</v>
      </c>
      <c r="B21899" t="s">
        <v>21898</v>
      </c>
      <c r="C21899">
        <v>1</v>
      </c>
      <c r="J21899" t="s">
        <v>31932</v>
      </c>
      <c r="K21899">
        <v>1</v>
      </c>
    </row>
    <row r="21900" spans="1:11" x14ac:dyDescent="0.3">
      <c r="A21900" t="s">
        <v>21899</v>
      </c>
      <c r="B21900" t="s">
        <v>21899</v>
      </c>
      <c r="C21900">
        <v>1</v>
      </c>
      <c r="J21900" t="s">
        <v>5454</v>
      </c>
      <c r="K21900">
        <v>8</v>
      </c>
    </row>
    <row r="21901" spans="1:11" x14ac:dyDescent="0.3">
      <c r="A21901" t="s">
        <v>21900</v>
      </c>
      <c r="B21901" t="s">
        <v>21900</v>
      </c>
      <c r="C21901">
        <v>1</v>
      </c>
      <c r="J21901" t="s">
        <v>16585</v>
      </c>
      <c r="K21901">
        <v>2</v>
      </c>
    </row>
    <row r="21902" spans="1:11" x14ac:dyDescent="0.3">
      <c r="A21902" t="s">
        <v>21901</v>
      </c>
      <c r="B21902" t="s">
        <v>21901</v>
      </c>
      <c r="C21902">
        <v>1</v>
      </c>
      <c r="J21902" t="s">
        <v>31933</v>
      </c>
      <c r="K21902">
        <v>1</v>
      </c>
    </row>
    <row r="21903" spans="1:11" x14ac:dyDescent="0.3">
      <c r="A21903" t="s">
        <v>21902</v>
      </c>
      <c r="B21903" t="s">
        <v>21902</v>
      </c>
      <c r="C21903">
        <v>1</v>
      </c>
      <c r="J21903" t="s">
        <v>8016</v>
      </c>
      <c r="K21903">
        <v>5</v>
      </c>
    </row>
    <row r="21904" spans="1:11" x14ac:dyDescent="0.3">
      <c r="A21904" t="s">
        <v>21903</v>
      </c>
      <c r="B21904" t="s">
        <v>21903</v>
      </c>
      <c r="C21904">
        <v>1</v>
      </c>
      <c r="J21904" t="s">
        <v>31934</v>
      </c>
      <c r="K21904">
        <v>1</v>
      </c>
    </row>
    <row r="21905" spans="1:11" x14ac:dyDescent="0.3">
      <c r="A21905" t="s">
        <v>21904</v>
      </c>
      <c r="B21905" t="s">
        <v>21904</v>
      </c>
      <c r="C21905">
        <v>1</v>
      </c>
      <c r="J21905" t="s">
        <v>31935</v>
      </c>
      <c r="K21905">
        <v>1</v>
      </c>
    </row>
    <row r="21906" spans="1:11" x14ac:dyDescent="0.3">
      <c r="A21906" t="s">
        <v>21905</v>
      </c>
      <c r="B21906" t="s">
        <v>21905</v>
      </c>
      <c r="C21906">
        <v>1</v>
      </c>
      <c r="J21906" t="s">
        <v>31936</v>
      </c>
      <c r="K21906">
        <v>1</v>
      </c>
    </row>
    <row r="21907" spans="1:11" x14ac:dyDescent="0.3">
      <c r="A21907" t="s">
        <v>21906</v>
      </c>
      <c r="B21907" t="s">
        <v>21906</v>
      </c>
      <c r="C21907">
        <v>1</v>
      </c>
      <c r="J21907" t="s">
        <v>31937</v>
      </c>
      <c r="K21907">
        <v>1</v>
      </c>
    </row>
    <row r="21908" spans="1:11" x14ac:dyDescent="0.3">
      <c r="A21908" t="s">
        <v>21907</v>
      </c>
      <c r="B21908" t="s">
        <v>21907</v>
      </c>
      <c r="C21908">
        <v>1</v>
      </c>
      <c r="J21908" t="s">
        <v>16586</v>
      </c>
      <c r="K21908">
        <v>2</v>
      </c>
    </row>
    <row r="21909" spans="1:11" x14ac:dyDescent="0.3">
      <c r="A21909" t="s">
        <v>21908</v>
      </c>
      <c r="B21909" t="s">
        <v>21908</v>
      </c>
      <c r="C21909">
        <v>1</v>
      </c>
      <c r="J21909" t="s">
        <v>16587</v>
      </c>
      <c r="K21909">
        <v>2</v>
      </c>
    </row>
    <row r="21910" spans="1:11" x14ac:dyDescent="0.3">
      <c r="A21910" t="s">
        <v>21909</v>
      </c>
      <c r="B21910" t="s">
        <v>21909</v>
      </c>
      <c r="C21910">
        <v>1</v>
      </c>
      <c r="J21910" t="s">
        <v>16588</v>
      </c>
      <c r="K21910">
        <v>2</v>
      </c>
    </row>
    <row r="21911" spans="1:11" x14ac:dyDescent="0.3">
      <c r="A21911" t="s">
        <v>21910</v>
      </c>
      <c r="B21911" t="s">
        <v>21910</v>
      </c>
      <c r="C21911">
        <v>1</v>
      </c>
      <c r="J21911" t="s">
        <v>31938</v>
      </c>
      <c r="K21911">
        <v>1</v>
      </c>
    </row>
    <row r="21912" spans="1:11" x14ac:dyDescent="0.3">
      <c r="A21912" t="s">
        <v>21911</v>
      </c>
      <c r="B21912" t="s">
        <v>21911</v>
      </c>
      <c r="C21912">
        <v>1</v>
      </c>
      <c r="J21912" t="s">
        <v>31939</v>
      </c>
      <c r="K21912">
        <v>1</v>
      </c>
    </row>
    <row r="21913" spans="1:11" x14ac:dyDescent="0.3">
      <c r="A21913" t="s">
        <v>21912</v>
      </c>
      <c r="B21913" t="s">
        <v>21912</v>
      </c>
      <c r="C21913">
        <v>1</v>
      </c>
      <c r="J21913" t="s">
        <v>9513</v>
      </c>
      <c r="K21913">
        <v>4</v>
      </c>
    </row>
    <row r="21914" spans="1:11" x14ac:dyDescent="0.3">
      <c r="A21914" t="s">
        <v>21913</v>
      </c>
      <c r="B21914" t="s">
        <v>21913</v>
      </c>
      <c r="C21914">
        <v>1</v>
      </c>
      <c r="J21914" t="s">
        <v>31940</v>
      </c>
      <c r="K21914">
        <v>1</v>
      </c>
    </row>
    <row r="21915" spans="1:11" x14ac:dyDescent="0.3">
      <c r="A21915" t="s">
        <v>21914</v>
      </c>
      <c r="B21915" t="s">
        <v>21914</v>
      </c>
      <c r="C21915">
        <v>1</v>
      </c>
      <c r="J21915" t="s">
        <v>31941</v>
      </c>
      <c r="K21915">
        <v>1</v>
      </c>
    </row>
    <row r="21916" spans="1:11" x14ac:dyDescent="0.3">
      <c r="A21916" t="s">
        <v>21915</v>
      </c>
      <c r="B21916" t="s">
        <v>21915</v>
      </c>
      <c r="C21916">
        <v>1</v>
      </c>
      <c r="J21916" t="s">
        <v>31942</v>
      </c>
      <c r="K21916">
        <v>1</v>
      </c>
    </row>
    <row r="21917" spans="1:11" x14ac:dyDescent="0.3">
      <c r="A21917" t="s">
        <v>21916</v>
      </c>
      <c r="B21917" t="s">
        <v>21916</v>
      </c>
      <c r="C21917">
        <v>1</v>
      </c>
      <c r="J21917" t="s">
        <v>31943</v>
      </c>
      <c r="K21917">
        <v>1</v>
      </c>
    </row>
    <row r="21918" spans="1:11" x14ac:dyDescent="0.3">
      <c r="A21918" t="s">
        <v>21917</v>
      </c>
      <c r="B21918" t="s">
        <v>21917</v>
      </c>
      <c r="C21918">
        <v>1</v>
      </c>
      <c r="J21918" t="s">
        <v>16589</v>
      </c>
      <c r="K21918">
        <v>2</v>
      </c>
    </row>
    <row r="21919" spans="1:11" x14ac:dyDescent="0.3">
      <c r="A21919" t="s">
        <v>21918</v>
      </c>
      <c r="B21919" t="s">
        <v>21918</v>
      </c>
      <c r="C21919">
        <v>1</v>
      </c>
      <c r="J21919" t="s">
        <v>31944</v>
      </c>
      <c r="K21919">
        <v>1</v>
      </c>
    </row>
    <row r="21920" spans="1:11" x14ac:dyDescent="0.3">
      <c r="A21920" t="s">
        <v>21919</v>
      </c>
      <c r="B21920" t="s">
        <v>21919</v>
      </c>
      <c r="C21920">
        <v>1</v>
      </c>
      <c r="J21920" t="s">
        <v>31945</v>
      </c>
      <c r="K21920">
        <v>1</v>
      </c>
    </row>
    <row r="21921" spans="1:11" x14ac:dyDescent="0.3">
      <c r="A21921" t="s">
        <v>21920</v>
      </c>
      <c r="B21921" t="s">
        <v>21920</v>
      </c>
      <c r="C21921">
        <v>1</v>
      </c>
      <c r="J21921" t="s">
        <v>31946</v>
      </c>
      <c r="K21921">
        <v>1</v>
      </c>
    </row>
    <row r="21922" spans="1:11" x14ac:dyDescent="0.3">
      <c r="A21922" t="s">
        <v>21921</v>
      </c>
      <c r="B21922" t="s">
        <v>21921</v>
      </c>
      <c r="C21922">
        <v>1</v>
      </c>
      <c r="J21922" t="s">
        <v>31947</v>
      </c>
      <c r="K21922">
        <v>1</v>
      </c>
    </row>
    <row r="21923" spans="1:11" x14ac:dyDescent="0.3">
      <c r="A21923" t="s">
        <v>21922</v>
      </c>
      <c r="B21923" t="s">
        <v>21922</v>
      </c>
      <c r="C21923">
        <v>1</v>
      </c>
      <c r="J21923" t="s">
        <v>9514</v>
      </c>
      <c r="K21923">
        <v>4</v>
      </c>
    </row>
    <row r="21924" spans="1:11" x14ac:dyDescent="0.3">
      <c r="A21924" t="s">
        <v>21923</v>
      </c>
      <c r="B21924" t="s">
        <v>21923</v>
      </c>
      <c r="C21924">
        <v>1</v>
      </c>
      <c r="J21924" t="s">
        <v>31948</v>
      </c>
      <c r="K21924">
        <v>1</v>
      </c>
    </row>
    <row r="21925" spans="1:11" x14ac:dyDescent="0.3">
      <c r="A21925" t="s">
        <v>21924</v>
      </c>
      <c r="B21925" t="s">
        <v>21924</v>
      </c>
      <c r="C21925">
        <v>1</v>
      </c>
      <c r="J21925" t="s">
        <v>16590</v>
      </c>
      <c r="K21925">
        <v>2</v>
      </c>
    </row>
    <row r="21926" spans="1:11" x14ac:dyDescent="0.3">
      <c r="A21926" t="s">
        <v>21925</v>
      </c>
      <c r="B21926" t="s">
        <v>21925</v>
      </c>
      <c r="C21926">
        <v>1</v>
      </c>
      <c r="J21926" t="s">
        <v>11945</v>
      </c>
      <c r="K21926">
        <v>3</v>
      </c>
    </row>
    <row r="21927" spans="1:11" x14ac:dyDescent="0.3">
      <c r="A21927" t="s">
        <v>21926</v>
      </c>
      <c r="B21927" t="s">
        <v>21926</v>
      </c>
      <c r="C21927">
        <v>1</v>
      </c>
      <c r="J21927" t="s">
        <v>1797</v>
      </c>
      <c r="K21927">
        <v>28</v>
      </c>
    </row>
    <row r="21928" spans="1:11" x14ac:dyDescent="0.3">
      <c r="A21928" t="s">
        <v>21927</v>
      </c>
      <c r="B21928" t="s">
        <v>21927</v>
      </c>
      <c r="C21928">
        <v>1</v>
      </c>
      <c r="J21928" t="s">
        <v>11946</v>
      </c>
      <c r="K21928">
        <v>3</v>
      </c>
    </row>
    <row r="21929" spans="1:11" x14ac:dyDescent="0.3">
      <c r="A21929" t="s">
        <v>21928</v>
      </c>
      <c r="B21929" t="s">
        <v>21928</v>
      </c>
      <c r="C21929">
        <v>1</v>
      </c>
      <c r="J21929" t="s">
        <v>31949</v>
      </c>
      <c r="K21929">
        <v>1</v>
      </c>
    </row>
    <row r="21930" spans="1:11" x14ac:dyDescent="0.3">
      <c r="A21930" t="s">
        <v>21929</v>
      </c>
      <c r="B21930" t="s">
        <v>21929</v>
      </c>
      <c r="C21930">
        <v>1</v>
      </c>
      <c r="J21930" t="s">
        <v>31950</v>
      </c>
      <c r="K21930">
        <v>1</v>
      </c>
    </row>
    <row r="21931" spans="1:11" x14ac:dyDescent="0.3">
      <c r="A21931" t="s">
        <v>21930</v>
      </c>
      <c r="B21931" t="s">
        <v>21930</v>
      </c>
      <c r="C21931">
        <v>1</v>
      </c>
      <c r="J21931" t="s">
        <v>31951</v>
      </c>
      <c r="K21931">
        <v>1</v>
      </c>
    </row>
    <row r="21932" spans="1:11" x14ac:dyDescent="0.3">
      <c r="A21932" t="s">
        <v>21931</v>
      </c>
      <c r="B21932" t="s">
        <v>21931</v>
      </c>
      <c r="C21932">
        <v>1</v>
      </c>
      <c r="J21932" t="s">
        <v>11947</v>
      </c>
      <c r="K21932">
        <v>3</v>
      </c>
    </row>
    <row r="21933" spans="1:11" x14ac:dyDescent="0.3">
      <c r="A21933" t="s">
        <v>21932</v>
      </c>
      <c r="B21933" t="s">
        <v>21932</v>
      </c>
      <c r="C21933">
        <v>1</v>
      </c>
      <c r="J21933" t="s">
        <v>11948</v>
      </c>
      <c r="K21933">
        <v>3</v>
      </c>
    </row>
    <row r="21934" spans="1:11" x14ac:dyDescent="0.3">
      <c r="A21934" t="s">
        <v>21933</v>
      </c>
      <c r="B21934" t="s">
        <v>21933</v>
      </c>
      <c r="C21934">
        <v>1</v>
      </c>
      <c r="J21934" t="s">
        <v>31952</v>
      </c>
      <c r="K21934">
        <v>1</v>
      </c>
    </row>
    <row r="21935" spans="1:11" x14ac:dyDescent="0.3">
      <c r="A21935" t="s">
        <v>21934</v>
      </c>
      <c r="B21935" t="s">
        <v>21934</v>
      </c>
      <c r="C21935">
        <v>1</v>
      </c>
      <c r="J21935" t="s">
        <v>31953</v>
      </c>
      <c r="K21935">
        <v>1</v>
      </c>
    </row>
    <row r="21936" spans="1:11" x14ac:dyDescent="0.3">
      <c r="A21936" t="s">
        <v>21935</v>
      </c>
      <c r="B21936" t="s">
        <v>21935</v>
      </c>
      <c r="C21936">
        <v>1</v>
      </c>
      <c r="J21936" t="s">
        <v>31954</v>
      </c>
      <c r="K21936">
        <v>1</v>
      </c>
    </row>
    <row r="21937" spans="1:11" x14ac:dyDescent="0.3">
      <c r="A21937" t="s">
        <v>21936</v>
      </c>
      <c r="B21937" t="s">
        <v>21936</v>
      </c>
      <c r="C21937">
        <v>1</v>
      </c>
      <c r="J21937" t="s">
        <v>31955</v>
      </c>
      <c r="K21937">
        <v>1</v>
      </c>
    </row>
    <row r="21938" spans="1:11" x14ac:dyDescent="0.3">
      <c r="A21938" t="s">
        <v>21937</v>
      </c>
      <c r="B21938" t="s">
        <v>21937</v>
      </c>
      <c r="C21938">
        <v>1</v>
      </c>
      <c r="J21938" t="s">
        <v>31956</v>
      </c>
      <c r="K21938">
        <v>1</v>
      </c>
    </row>
    <row r="21939" spans="1:11" x14ac:dyDescent="0.3">
      <c r="A21939" t="s">
        <v>21938</v>
      </c>
      <c r="B21939" t="s">
        <v>21938</v>
      </c>
      <c r="C21939">
        <v>1</v>
      </c>
      <c r="J21939" t="s">
        <v>16591</v>
      </c>
      <c r="K21939">
        <v>2</v>
      </c>
    </row>
    <row r="21940" spans="1:11" x14ac:dyDescent="0.3">
      <c r="A21940" t="s">
        <v>21939</v>
      </c>
      <c r="B21940" t="s">
        <v>21939</v>
      </c>
      <c r="C21940">
        <v>1</v>
      </c>
      <c r="J21940" t="s">
        <v>11949</v>
      </c>
      <c r="K21940">
        <v>3</v>
      </c>
    </row>
    <row r="21941" spans="1:11" x14ac:dyDescent="0.3">
      <c r="A21941" t="s">
        <v>21940</v>
      </c>
      <c r="B21941" t="s">
        <v>21940</v>
      </c>
      <c r="C21941">
        <v>1</v>
      </c>
      <c r="J21941" t="s">
        <v>16592</v>
      </c>
      <c r="K21941">
        <v>2</v>
      </c>
    </row>
    <row r="21942" spans="1:11" x14ac:dyDescent="0.3">
      <c r="A21942" t="s">
        <v>21941</v>
      </c>
      <c r="B21942" t="s">
        <v>21941</v>
      </c>
      <c r="C21942">
        <v>1</v>
      </c>
      <c r="J21942" t="s">
        <v>31957</v>
      </c>
      <c r="K21942">
        <v>1</v>
      </c>
    </row>
    <row r="21943" spans="1:11" x14ac:dyDescent="0.3">
      <c r="A21943" t="s">
        <v>21942</v>
      </c>
      <c r="B21943" t="s">
        <v>21942</v>
      </c>
      <c r="C21943">
        <v>1</v>
      </c>
      <c r="J21943" t="s">
        <v>16593</v>
      </c>
      <c r="K21943">
        <v>2</v>
      </c>
    </row>
    <row r="21944" spans="1:11" x14ac:dyDescent="0.3">
      <c r="A21944" t="s">
        <v>21943</v>
      </c>
      <c r="B21944" t="s">
        <v>21943</v>
      </c>
      <c r="C21944">
        <v>1</v>
      </c>
      <c r="J21944" t="s">
        <v>31958</v>
      </c>
      <c r="K21944">
        <v>1</v>
      </c>
    </row>
    <row r="21945" spans="1:11" x14ac:dyDescent="0.3">
      <c r="A21945" t="s">
        <v>21944</v>
      </c>
      <c r="B21945" t="s">
        <v>21944</v>
      </c>
      <c r="C21945">
        <v>1</v>
      </c>
      <c r="J21945" t="s">
        <v>31959</v>
      </c>
      <c r="K21945">
        <v>1</v>
      </c>
    </row>
    <row r="21946" spans="1:11" x14ac:dyDescent="0.3">
      <c r="A21946" t="s">
        <v>21945</v>
      </c>
      <c r="B21946" t="s">
        <v>21945</v>
      </c>
      <c r="C21946">
        <v>1</v>
      </c>
      <c r="J21946" t="s">
        <v>9515</v>
      </c>
      <c r="K21946">
        <v>4</v>
      </c>
    </row>
    <row r="21947" spans="1:11" x14ac:dyDescent="0.3">
      <c r="A21947" t="s">
        <v>21946</v>
      </c>
      <c r="B21947" t="s">
        <v>21946</v>
      </c>
      <c r="C21947">
        <v>1</v>
      </c>
      <c r="J21947" t="s">
        <v>31960</v>
      </c>
      <c r="K21947">
        <v>1</v>
      </c>
    </row>
    <row r="21948" spans="1:11" x14ac:dyDescent="0.3">
      <c r="A21948" t="s">
        <v>21947</v>
      </c>
      <c r="B21948" t="s">
        <v>21947</v>
      </c>
      <c r="C21948">
        <v>1</v>
      </c>
      <c r="J21948" t="s">
        <v>31961</v>
      </c>
      <c r="K21948">
        <v>1</v>
      </c>
    </row>
    <row r="21949" spans="1:11" x14ac:dyDescent="0.3">
      <c r="A21949" t="s">
        <v>21948</v>
      </c>
      <c r="B21949" t="s">
        <v>21948</v>
      </c>
      <c r="C21949">
        <v>1</v>
      </c>
      <c r="J21949" t="s">
        <v>1182</v>
      </c>
      <c r="K21949">
        <v>43</v>
      </c>
    </row>
    <row r="21950" spans="1:11" x14ac:dyDescent="0.3">
      <c r="A21950" t="s">
        <v>21949</v>
      </c>
      <c r="B21950" t="s">
        <v>21949</v>
      </c>
      <c r="C21950">
        <v>1</v>
      </c>
      <c r="J21950" t="s">
        <v>9516</v>
      </c>
      <c r="K21950">
        <v>4</v>
      </c>
    </row>
    <row r="21951" spans="1:11" x14ac:dyDescent="0.3">
      <c r="A21951" t="s">
        <v>21950</v>
      </c>
      <c r="B21951" t="s">
        <v>21950</v>
      </c>
      <c r="C21951">
        <v>1</v>
      </c>
      <c r="J21951" t="s">
        <v>2872</v>
      </c>
      <c r="K21951">
        <v>17</v>
      </c>
    </row>
    <row r="21952" spans="1:11" x14ac:dyDescent="0.3">
      <c r="A21952" t="s">
        <v>21951</v>
      </c>
      <c r="B21952" t="s">
        <v>21951</v>
      </c>
      <c r="C21952">
        <v>1</v>
      </c>
      <c r="J21952" t="s">
        <v>31962</v>
      </c>
      <c r="K21952">
        <v>1</v>
      </c>
    </row>
    <row r="21953" spans="1:11" x14ac:dyDescent="0.3">
      <c r="A21953" t="s">
        <v>21952</v>
      </c>
      <c r="B21953" t="s">
        <v>21952</v>
      </c>
      <c r="C21953">
        <v>1</v>
      </c>
      <c r="J21953" t="s">
        <v>4935</v>
      </c>
      <c r="K21953">
        <v>9</v>
      </c>
    </row>
    <row r="21954" spans="1:11" x14ac:dyDescent="0.3">
      <c r="A21954" t="s">
        <v>21953</v>
      </c>
      <c r="B21954" t="s">
        <v>21953</v>
      </c>
      <c r="C21954">
        <v>1</v>
      </c>
      <c r="J21954" t="s">
        <v>16594</v>
      </c>
      <c r="K21954">
        <v>2</v>
      </c>
    </row>
    <row r="21955" spans="1:11" x14ac:dyDescent="0.3">
      <c r="A21955" t="s">
        <v>21954</v>
      </c>
      <c r="B21955" t="s">
        <v>21954</v>
      </c>
      <c r="C21955">
        <v>1</v>
      </c>
      <c r="J21955" t="s">
        <v>11950</v>
      </c>
      <c r="K21955">
        <v>3</v>
      </c>
    </row>
    <row r="21956" spans="1:11" x14ac:dyDescent="0.3">
      <c r="A21956" t="s">
        <v>21955</v>
      </c>
      <c r="B21956" t="s">
        <v>21955</v>
      </c>
      <c r="C21956">
        <v>1</v>
      </c>
      <c r="J21956" t="s">
        <v>31963</v>
      </c>
      <c r="K21956">
        <v>1</v>
      </c>
    </row>
    <row r="21957" spans="1:11" x14ac:dyDescent="0.3">
      <c r="A21957" t="s">
        <v>21956</v>
      </c>
      <c r="B21957" t="s">
        <v>21956</v>
      </c>
      <c r="C21957">
        <v>1</v>
      </c>
      <c r="J21957" t="s">
        <v>31964</v>
      </c>
      <c r="K21957">
        <v>1</v>
      </c>
    </row>
    <row r="21958" spans="1:11" x14ac:dyDescent="0.3">
      <c r="A21958" t="s">
        <v>21957</v>
      </c>
      <c r="B21958" t="s">
        <v>21957</v>
      </c>
      <c r="C21958">
        <v>1</v>
      </c>
      <c r="J21958" t="s">
        <v>31965</v>
      </c>
      <c r="K21958">
        <v>1</v>
      </c>
    </row>
    <row r="21959" spans="1:11" x14ac:dyDescent="0.3">
      <c r="A21959" t="s">
        <v>21958</v>
      </c>
      <c r="B21959" t="s">
        <v>21958</v>
      </c>
      <c r="C21959">
        <v>1</v>
      </c>
      <c r="J21959" t="s">
        <v>31966</v>
      </c>
      <c r="K21959">
        <v>1</v>
      </c>
    </row>
    <row r="21960" spans="1:11" x14ac:dyDescent="0.3">
      <c r="A21960" t="s">
        <v>21959</v>
      </c>
      <c r="B21960" t="s">
        <v>21959</v>
      </c>
      <c r="C21960">
        <v>1</v>
      </c>
      <c r="J21960" t="s">
        <v>9517</v>
      </c>
      <c r="K21960">
        <v>4</v>
      </c>
    </row>
    <row r="21961" spans="1:11" x14ac:dyDescent="0.3">
      <c r="A21961" t="s">
        <v>21960</v>
      </c>
      <c r="B21961" t="s">
        <v>21960</v>
      </c>
      <c r="C21961">
        <v>1</v>
      </c>
      <c r="J21961" t="s">
        <v>31967</v>
      </c>
      <c r="K21961">
        <v>1</v>
      </c>
    </row>
    <row r="21962" spans="1:11" x14ac:dyDescent="0.3">
      <c r="A21962" t="s">
        <v>21961</v>
      </c>
      <c r="B21962" t="s">
        <v>21961</v>
      </c>
      <c r="C21962">
        <v>1</v>
      </c>
      <c r="J21962" t="s">
        <v>3024</v>
      </c>
      <c r="K21962">
        <v>16</v>
      </c>
    </row>
    <row r="21963" spans="1:11" x14ac:dyDescent="0.3">
      <c r="A21963" t="s">
        <v>21962</v>
      </c>
      <c r="B21963" t="s">
        <v>21962</v>
      </c>
      <c r="C21963">
        <v>1</v>
      </c>
      <c r="J21963" t="s">
        <v>16595</v>
      </c>
      <c r="K21963">
        <v>2</v>
      </c>
    </row>
    <row r="21964" spans="1:11" x14ac:dyDescent="0.3">
      <c r="A21964" t="s">
        <v>21963</v>
      </c>
      <c r="B21964" t="s">
        <v>21963</v>
      </c>
      <c r="C21964">
        <v>1</v>
      </c>
      <c r="J21964" t="s">
        <v>16596</v>
      </c>
      <c r="K21964">
        <v>2</v>
      </c>
    </row>
    <row r="21965" spans="1:11" x14ac:dyDescent="0.3">
      <c r="A21965" t="s">
        <v>21964</v>
      </c>
      <c r="B21965" t="s">
        <v>21964</v>
      </c>
      <c r="C21965">
        <v>1</v>
      </c>
      <c r="J21965" t="s">
        <v>4508</v>
      </c>
      <c r="K21965">
        <v>10</v>
      </c>
    </row>
    <row r="21966" spans="1:11" x14ac:dyDescent="0.3">
      <c r="A21966" t="s">
        <v>21965</v>
      </c>
      <c r="B21966" t="s">
        <v>21965</v>
      </c>
      <c r="C21966">
        <v>1</v>
      </c>
      <c r="J21966" t="s">
        <v>31968</v>
      </c>
      <c r="K21966">
        <v>1</v>
      </c>
    </row>
    <row r="21967" spans="1:11" x14ac:dyDescent="0.3">
      <c r="A21967" t="s">
        <v>21966</v>
      </c>
      <c r="B21967" t="s">
        <v>21966</v>
      </c>
      <c r="C21967">
        <v>1</v>
      </c>
      <c r="J21967" t="s">
        <v>6891</v>
      </c>
      <c r="K21967">
        <v>6</v>
      </c>
    </row>
    <row r="21968" spans="1:11" x14ac:dyDescent="0.3">
      <c r="A21968" t="s">
        <v>21967</v>
      </c>
      <c r="B21968" t="s">
        <v>21967</v>
      </c>
      <c r="C21968">
        <v>1</v>
      </c>
      <c r="J21968" t="s">
        <v>16597</v>
      </c>
      <c r="K21968">
        <v>2</v>
      </c>
    </row>
    <row r="21969" spans="1:11" x14ac:dyDescent="0.3">
      <c r="A21969" t="s">
        <v>21968</v>
      </c>
      <c r="B21969" t="s">
        <v>21968</v>
      </c>
      <c r="C21969">
        <v>1</v>
      </c>
      <c r="J21969" t="s">
        <v>31969</v>
      </c>
      <c r="K21969">
        <v>1</v>
      </c>
    </row>
    <row r="21970" spans="1:11" x14ac:dyDescent="0.3">
      <c r="A21970" t="s">
        <v>21969</v>
      </c>
      <c r="B21970" t="s">
        <v>21969</v>
      </c>
      <c r="C21970">
        <v>1</v>
      </c>
      <c r="J21970" t="s">
        <v>9518</v>
      </c>
      <c r="K21970">
        <v>4</v>
      </c>
    </row>
    <row r="21971" spans="1:11" x14ac:dyDescent="0.3">
      <c r="A21971" t="s">
        <v>21970</v>
      </c>
      <c r="B21971" t="s">
        <v>21970</v>
      </c>
      <c r="C21971">
        <v>1</v>
      </c>
      <c r="J21971" t="s">
        <v>16598</v>
      </c>
      <c r="K21971">
        <v>2</v>
      </c>
    </row>
    <row r="21972" spans="1:11" x14ac:dyDescent="0.3">
      <c r="A21972" t="s">
        <v>21971</v>
      </c>
      <c r="B21972" t="s">
        <v>21971</v>
      </c>
      <c r="C21972">
        <v>1</v>
      </c>
      <c r="J21972" t="s">
        <v>31970</v>
      </c>
      <c r="K21972">
        <v>1</v>
      </c>
    </row>
    <row r="21973" spans="1:11" x14ac:dyDescent="0.3">
      <c r="A21973" t="s">
        <v>21972</v>
      </c>
      <c r="B21973" t="s">
        <v>21972</v>
      </c>
      <c r="C21973">
        <v>1</v>
      </c>
      <c r="J21973" t="s">
        <v>4936</v>
      </c>
      <c r="K21973">
        <v>9</v>
      </c>
    </row>
    <row r="21974" spans="1:11" x14ac:dyDescent="0.3">
      <c r="A21974" t="s">
        <v>21973</v>
      </c>
      <c r="B21974" t="s">
        <v>21973</v>
      </c>
      <c r="C21974">
        <v>1</v>
      </c>
      <c r="J21974" t="s">
        <v>31971</v>
      </c>
      <c r="K21974">
        <v>1</v>
      </c>
    </row>
    <row r="21975" spans="1:11" x14ac:dyDescent="0.3">
      <c r="A21975" t="s">
        <v>21974</v>
      </c>
      <c r="B21975" t="s">
        <v>21974</v>
      </c>
      <c r="C21975">
        <v>1</v>
      </c>
      <c r="J21975" t="s">
        <v>31972</v>
      </c>
      <c r="K21975">
        <v>1</v>
      </c>
    </row>
    <row r="21976" spans="1:11" x14ac:dyDescent="0.3">
      <c r="A21976" t="s">
        <v>21975</v>
      </c>
      <c r="B21976" t="s">
        <v>21975</v>
      </c>
      <c r="C21976">
        <v>1</v>
      </c>
      <c r="J21976" t="s">
        <v>31973</v>
      </c>
      <c r="K21976">
        <v>1</v>
      </c>
    </row>
    <row r="21977" spans="1:11" x14ac:dyDescent="0.3">
      <c r="A21977" t="s">
        <v>21976</v>
      </c>
      <c r="B21977" t="s">
        <v>21976</v>
      </c>
      <c r="C21977">
        <v>1</v>
      </c>
      <c r="J21977" t="s">
        <v>3025</v>
      </c>
      <c r="K21977">
        <v>16</v>
      </c>
    </row>
    <row r="21978" spans="1:11" x14ac:dyDescent="0.3">
      <c r="A21978" t="s">
        <v>21977</v>
      </c>
      <c r="B21978" t="s">
        <v>21977</v>
      </c>
      <c r="C21978">
        <v>1</v>
      </c>
      <c r="J21978" t="s">
        <v>9519</v>
      </c>
      <c r="K21978">
        <v>4</v>
      </c>
    </row>
    <row r="21979" spans="1:11" x14ac:dyDescent="0.3">
      <c r="A21979" t="s">
        <v>21978</v>
      </c>
      <c r="B21979" t="s">
        <v>21978</v>
      </c>
      <c r="C21979">
        <v>1</v>
      </c>
      <c r="J21979" t="s">
        <v>31974</v>
      </c>
      <c r="K21979">
        <v>1</v>
      </c>
    </row>
    <row r="21980" spans="1:11" x14ac:dyDescent="0.3">
      <c r="A21980" t="s">
        <v>21979</v>
      </c>
      <c r="B21980" t="s">
        <v>21979</v>
      </c>
      <c r="C21980">
        <v>1</v>
      </c>
      <c r="J21980" t="s">
        <v>31975</v>
      </c>
      <c r="K21980">
        <v>1</v>
      </c>
    </row>
    <row r="21981" spans="1:11" x14ac:dyDescent="0.3">
      <c r="A21981" t="s">
        <v>21980</v>
      </c>
      <c r="B21981" t="s">
        <v>21980</v>
      </c>
      <c r="C21981">
        <v>1</v>
      </c>
      <c r="J21981" t="s">
        <v>16599</v>
      </c>
      <c r="K21981">
        <v>2</v>
      </c>
    </row>
    <row r="21982" spans="1:11" x14ac:dyDescent="0.3">
      <c r="A21982" t="s">
        <v>21981</v>
      </c>
      <c r="B21982" t="s">
        <v>21981</v>
      </c>
      <c r="C21982">
        <v>1</v>
      </c>
      <c r="J21982" t="s">
        <v>31976</v>
      </c>
      <c r="K21982">
        <v>1</v>
      </c>
    </row>
    <row r="21983" spans="1:11" x14ac:dyDescent="0.3">
      <c r="A21983" t="s">
        <v>21982</v>
      </c>
      <c r="B21983" t="s">
        <v>21982</v>
      </c>
      <c r="C21983">
        <v>1</v>
      </c>
      <c r="J21983" t="s">
        <v>31977</v>
      </c>
      <c r="K21983">
        <v>1</v>
      </c>
    </row>
    <row r="21984" spans="1:11" x14ac:dyDescent="0.3">
      <c r="A21984" t="s">
        <v>21983</v>
      </c>
      <c r="B21984" t="s">
        <v>21983</v>
      </c>
      <c r="C21984">
        <v>1</v>
      </c>
      <c r="J21984" t="s">
        <v>4150</v>
      </c>
      <c r="K21984">
        <v>11</v>
      </c>
    </row>
    <row r="21985" spans="1:11" x14ac:dyDescent="0.3">
      <c r="A21985" t="s">
        <v>21984</v>
      </c>
      <c r="B21985" t="s">
        <v>21984</v>
      </c>
      <c r="C21985">
        <v>1</v>
      </c>
      <c r="J21985" t="s">
        <v>31978</v>
      </c>
      <c r="K21985">
        <v>1</v>
      </c>
    </row>
    <row r="21986" spans="1:11" x14ac:dyDescent="0.3">
      <c r="A21986" t="s">
        <v>21985</v>
      </c>
      <c r="B21986" t="s">
        <v>21985</v>
      </c>
      <c r="C21986">
        <v>1</v>
      </c>
      <c r="J21986" t="s">
        <v>31979</v>
      </c>
      <c r="K21986">
        <v>1</v>
      </c>
    </row>
    <row r="21987" spans="1:11" x14ac:dyDescent="0.3">
      <c r="A21987" t="s">
        <v>21986</v>
      </c>
      <c r="B21987" t="s">
        <v>21986</v>
      </c>
      <c r="C21987">
        <v>1</v>
      </c>
      <c r="J21987" t="s">
        <v>16600</v>
      </c>
      <c r="K21987">
        <v>2</v>
      </c>
    </row>
    <row r="21988" spans="1:11" x14ac:dyDescent="0.3">
      <c r="A21988" t="s">
        <v>21987</v>
      </c>
      <c r="B21988" t="s">
        <v>21987</v>
      </c>
      <c r="C21988">
        <v>1</v>
      </c>
      <c r="J21988" t="s">
        <v>31980</v>
      </c>
      <c r="K21988">
        <v>1</v>
      </c>
    </row>
    <row r="21989" spans="1:11" x14ac:dyDescent="0.3">
      <c r="A21989" t="s">
        <v>21988</v>
      </c>
      <c r="B21989" t="s">
        <v>21988</v>
      </c>
      <c r="C21989">
        <v>1</v>
      </c>
      <c r="J21989" t="s">
        <v>31981</v>
      </c>
      <c r="K21989">
        <v>1</v>
      </c>
    </row>
    <row r="21990" spans="1:11" x14ac:dyDescent="0.3">
      <c r="A21990" t="s">
        <v>21989</v>
      </c>
      <c r="B21990" t="s">
        <v>21989</v>
      </c>
      <c r="C21990">
        <v>1</v>
      </c>
      <c r="J21990" t="s">
        <v>2380</v>
      </c>
      <c r="K21990">
        <v>21</v>
      </c>
    </row>
    <row r="21991" spans="1:11" x14ac:dyDescent="0.3">
      <c r="A21991" t="s">
        <v>21990</v>
      </c>
      <c r="B21991" t="s">
        <v>21990</v>
      </c>
      <c r="C21991">
        <v>1</v>
      </c>
      <c r="J21991" t="s">
        <v>364</v>
      </c>
      <c r="K21991">
        <v>127</v>
      </c>
    </row>
    <row r="21992" spans="1:11" x14ac:dyDescent="0.3">
      <c r="A21992" t="s">
        <v>21991</v>
      </c>
      <c r="B21992" t="s">
        <v>21991</v>
      </c>
      <c r="C21992">
        <v>1</v>
      </c>
      <c r="J21992" t="s">
        <v>16601</v>
      </c>
      <c r="K21992">
        <v>2</v>
      </c>
    </row>
    <row r="21993" spans="1:11" x14ac:dyDescent="0.3">
      <c r="A21993" t="s">
        <v>21992</v>
      </c>
      <c r="B21993" t="s">
        <v>21992</v>
      </c>
      <c r="C21993">
        <v>1</v>
      </c>
      <c r="J21993" t="s">
        <v>576</v>
      </c>
      <c r="K21993">
        <v>88</v>
      </c>
    </row>
    <row r="21994" spans="1:11" x14ac:dyDescent="0.3">
      <c r="A21994" t="s">
        <v>21993</v>
      </c>
      <c r="B21994" t="s">
        <v>21993</v>
      </c>
      <c r="C21994">
        <v>1</v>
      </c>
      <c r="J21994" t="s">
        <v>31982</v>
      </c>
      <c r="K21994">
        <v>1</v>
      </c>
    </row>
    <row r="21995" spans="1:11" x14ac:dyDescent="0.3">
      <c r="A21995" t="s">
        <v>21994</v>
      </c>
      <c r="B21995" t="s">
        <v>21994</v>
      </c>
      <c r="C21995">
        <v>1</v>
      </c>
      <c r="J21995" t="s">
        <v>31983</v>
      </c>
      <c r="K21995">
        <v>1</v>
      </c>
    </row>
    <row r="21996" spans="1:11" x14ac:dyDescent="0.3">
      <c r="A21996" t="s">
        <v>21995</v>
      </c>
      <c r="B21996" t="s">
        <v>21995</v>
      </c>
      <c r="C21996">
        <v>1</v>
      </c>
      <c r="J21996" t="s">
        <v>6088</v>
      </c>
      <c r="K21996">
        <v>7</v>
      </c>
    </row>
    <row r="21997" spans="1:11" x14ac:dyDescent="0.3">
      <c r="A21997" t="s">
        <v>21996</v>
      </c>
      <c r="B21997" t="s">
        <v>21996</v>
      </c>
      <c r="C21997">
        <v>1</v>
      </c>
      <c r="J21997" t="s">
        <v>31984</v>
      </c>
      <c r="K21997">
        <v>1</v>
      </c>
    </row>
    <row r="21998" spans="1:11" x14ac:dyDescent="0.3">
      <c r="A21998" t="s">
        <v>21997</v>
      </c>
      <c r="B21998" t="s">
        <v>21997</v>
      </c>
      <c r="C21998">
        <v>1</v>
      </c>
      <c r="J21998" t="s">
        <v>6089</v>
      </c>
      <c r="K21998">
        <v>7</v>
      </c>
    </row>
    <row r="21999" spans="1:11" x14ac:dyDescent="0.3">
      <c r="A21999" t="s">
        <v>21998</v>
      </c>
      <c r="B21999" t="s">
        <v>21998</v>
      </c>
      <c r="C21999">
        <v>1</v>
      </c>
      <c r="J21999" t="s">
        <v>11951</v>
      </c>
      <c r="K21999">
        <v>3</v>
      </c>
    </row>
    <row r="22000" spans="1:11" x14ac:dyDescent="0.3">
      <c r="A22000" t="s">
        <v>21999</v>
      </c>
      <c r="B22000" t="s">
        <v>21999</v>
      </c>
      <c r="C22000">
        <v>1</v>
      </c>
      <c r="J22000" t="s">
        <v>31985</v>
      </c>
      <c r="K22000">
        <v>1</v>
      </c>
    </row>
    <row r="22001" spans="1:11" x14ac:dyDescent="0.3">
      <c r="A22001" t="s">
        <v>22000</v>
      </c>
      <c r="B22001" t="s">
        <v>22000</v>
      </c>
      <c r="C22001">
        <v>1</v>
      </c>
      <c r="J22001" t="s">
        <v>31986</v>
      </c>
      <c r="K22001">
        <v>1</v>
      </c>
    </row>
    <row r="22002" spans="1:11" x14ac:dyDescent="0.3">
      <c r="A22002" t="s">
        <v>22001</v>
      </c>
      <c r="B22002" t="s">
        <v>22001</v>
      </c>
      <c r="C22002">
        <v>1</v>
      </c>
      <c r="J22002" t="s">
        <v>31987</v>
      </c>
      <c r="K22002">
        <v>1</v>
      </c>
    </row>
    <row r="22003" spans="1:11" x14ac:dyDescent="0.3">
      <c r="A22003" t="s">
        <v>22002</v>
      </c>
      <c r="B22003" t="s">
        <v>22002</v>
      </c>
      <c r="C22003">
        <v>1</v>
      </c>
      <c r="J22003" t="s">
        <v>31988</v>
      </c>
      <c r="K22003">
        <v>1</v>
      </c>
    </row>
    <row r="22004" spans="1:11" x14ac:dyDescent="0.3">
      <c r="A22004" t="s">
        <v>22003</v>
      </c>
      <c r="B22004" t="s">
        <v>22003</v>
      </c>
      <c r="C22004">
        <v>1</v>
      </c>
      <c r="J22004" t="s">
        <v>477</v>
      </c>
      <c r="K22004">
        <v>104</v>
      </c>
    </row>
    <row r="22005" spans="1:11" x14ac:dyDescent="0.3">
      <c r="A22005" t="s">
        <v>22004</v>
      </c>
      <c r="B22005" t="s">
        <v>22004</v>
      </c>
      <c r="C22005">
        <v>1</v>
      </c>
      <c r="J22005" t="s">
        <v>31989</v>
      </c>
      <c r="K22005">
        <v>1</v>
      </c>
    </row>
    <row r="22006" spans="1:11" x14ac:dyDescent="0.3">
      <c r="A22006" t="s">
        <v>22005</v>
      </c>
      <c r="B22006" t="s">
        <v>22005</v>
      </c>
      <c r="C22006">
        <v>1</v>
      </c>
      <c r="J22006" t="s">
        <v>31990</v>
      </c>
      <c r="K22006">
        <v>1</v>
      </c>
    </row>
    <row r="22007" spans="1:11" x14ac:dyDescent="0.3">
      <c r="A22007" t="s">
        <v>22006</v>
      </c>
      <c r="B22007" t="s">
        <v>22006</v>
      </c>
      <c r="C22007">
        <v>1</v>
      </c>
      <c r="J22007" t="s">
        <v>31991</v>
      </c>
      <c r="K22007">
        <v>1</v>
      </c>
    </row>
    <row r="22008" spans="1:11" x14ac:dyDescent="0.3">
      <c r="A22008" t="s">
        <v>22007</v>
      </c>
      <c r="B22008" t="s">
        <v>22007</v>
      </c>
      <c r="C22008">
        <v>1</v>
      </c>
      <c r="J22008" t="s">
        <v>421</v>
      </c>
      <c r="K22008">
        <v>115</v>
      </c>
    </row>
    <row r="22009" spans="1:11" x14ac:dyDescent="0.3">
      <c r="A22009" t="s">
        <v>22008</v>
      </c>
      <c r="B22009" t="s">
        <v>22008</v>
      </c>
      <c r="C22009">
        <v>1</v>
      </c>
      <c r="J22009" t="s">
        <v>31992</v>
      </c>
      <c r="K22009">
        <v>1</v>
      </c>
    </row>
    <row r="22010" spans="1:11" x14ac:dyDescent="0.3">
      <c r="A22010" t="s">
        <v>22009</v>
      </c>
      <c r="B22010" t="s">
        <v>22009</v>
      </c>
      <c r="C22010">
        <v>1</v>
      </c>
      <c r="J22010" t="s">
        <v>8017</v>
      </c>
      <c r="K22010">
        <v>5</v>
      </c>
    </row>
    <row r="22011" spans="1:11" x14ac:dyDescent="0.3">
      <c r="A22011" t="s">
        <v>22010</v>
      </c>
      <c r="B22011" t="s">
        <v>22010</v>
      </c>
      <c r="C22011">
        <v>1</v>
      </c>
      <c r="J22011" t="s">
        <v>31993</v>
      </c>
      <c r="K22011">
        <v>1</v>
      </c>
    </row>
    <row r="22012" spans="1:11" x14ac:dyDescent="0.3">
      <c r="A22012" t="s">
        <v>22011</v>
      </c>
      <c r="B22012" t="s">
        <v>22011</v>
      </c>
      <c r="C22012">
        <v>1</v>
      </c>
      <c r="J22012" t="s">
        <v>11952</v>
      </c>
      <c r="K22012">
        <v>3</v>
      </c>
    </row>
    <row r="22013" spans="1:11" x14ac:dyDescent="0.3">
      <c r="A22013" t="s">
        <v>22012</v>
      </c>
      <c r="B22013" t="s">
        <v>22012</v>
      </c>
      <c r="C22013">
        <v>1</v>
      </c>
      <c r="J22013" t="s">
        <v>31994</v>
      </c>
      <c r="K22013">
        <v>1</v>
      </c>
    </row>
    <row r="22014" spans="1:11" x14ac:dyDescent="0.3">
      <c r="A22014" t="s">
        <v>22013</v>
      </c>
      <c r="B22014" t="s">
        <v>22013</v>
      </c>
      <c r="C22014">
        <v>1</v>
      </c>
      <c r="J22014" t="s">
        <v>9520</v>
      </c>
      <c r="K22014">
        <v>4</v>
      </c>
    </row>
    <row r="22015" spans="1:11" x14ac:dyDescent="0.3">
      <c r="A22015" t="s">
        <v>22014</v>
      </c>
      <c r="B22015" t="s">
        <v>22014</v>
      </c>
      <c r="C22015">
        <v>1</v>
      </c>
      <c r="J22015" t="s">
        <v>31995</v>
      </c>
      <c r="K22015">
        <v>1</v>
      </c>
    </row>
    <row r="22016" spans="1:11" x14ac:dyDescent="0.3">
      <c r="A22016" t="s">
        <v>22015</v>
      </c>
      <c r="B22016" t="s">
        <v>22015</v>
      </c>
      <c r="C22016">
        <v>1</v>
      </c>
      <c r="J22016" t="s">
        <v>31996</v>
      </c>
      <c r="K22016">
        <v>1</v>
      </c>
    </row>
    <row r="22017" spans="1:11" x14ac:dyDescent="0.3">
      <c r="A22017" t="s">
        <v>22016</v>
      </c>
      <c r="B22017" t="s">
        <v>22016</v>
      </c>
      <c r="C22017">
        <v>1</v>
      </c>
      <c r="J22017" t="s">
        <v>31997</v>
      </c>
      <c r="K22017">
        <v>1</v>
      </c>
    </row>
    <row r="22018" spans="1:11" x14ac:dyDescent="0.3">
      <c r="A22018" t="s">
        <v>22017</v>
      </c>
      <c r="B22018" t="s">
        <v>22017</v>
      </c>
      <c r="C22018">
        <v>1</v>
      </c>
      <c r="J22018" t="s">
        <v>31998</v>
      </c>
      <c r="K22018">
        <v>1</v>
      </c>
    </row>
    <row r="22019" spans="1:11" x14ac:dyDescent="0.3">
      <c r="A22019" t="s">
        <v>22018</v>
      </c>
      <c r="B22019" t="s">
        <v>22018</v>
      </c>
      <c r="C22019">
        <v>1</v>
      </c>
      <c r="J22019" t="s">
        <v>31999</v>
      </c>
      <c r="K22019">
        <v>1</v>
      </c>
    </row>
    <row r="22020" spans="1:11" x14ac:dyDescent="0.3">
      <c r="A22020" t="s">
        <v>22019</v>
      </c>
      <c r="B22020" t="s">
        <v>22019</v>
      </c>
      <c r="C22020">
        <v>1</v>
      </c>
      <c r="J22020" t="s">
        <v>9521</v>
      </c>
      <c r="K22020">
        <v>4</v>
      </c>
    </row>
    <row r="22021" spans="1:11" x14ac:dyDescent="0.3">
      <c r="A22021" t="s">
        <v>22020</v>
      </c>
      <c r="B22021" t="s">
        <v>22020</v>
      </c>
      <c r="C22021">
        <v>1</v>
      </c>
      <c r="J22021" t="s">
        <v>32000</v>
      </c>
      <c r="K22021">
        <v>1</v>
      </c>
    </row>
    <row r="22022" spans="1:11" x14ac:dyDescent="0.3">
      <c r="A22022" t="s">
        <v>22021</v>
      </c>
      <c r="B22022" t="s">
        <v>22021</v>
      </c>
      <c r="C22022">
        <v>1</v>
      </c>
      <c r="J22022" t="s">
        <v>32001</v>
      </c>
      <c r="K22022">
        <v>1</v>
      </c>
    </row>
    <row r="22023" spans="1:11" x14ac:dyDescent="0.3">
      <c r="A22023" t="s">
        <v>22022</v>
      </c>
      <c r="B22023" t="s">
        <v>22022</v>
      </c>
      <c r="C22023">
        <v>1</v>
      </c>
      <c r="J22023" t="s">
        <v>801</v>
      </c>
      <c r="K22023">
        <v>63</v>
      </c>
    </row>
    <row r="22024" spans="1:11" x14ac:dyDescent="0.3">
      <c r="A22024" t="s">
        <v>22023</v>
      </c>
      <c r="B22024" t="s">
        <v>22023</v>
      </c>
      <c r="C22024">
        <v>1</v>
      </c>
      <c r="J22024" t="s">
        <v>32002</v>
      </c>
      <c r="K22024">
        <v>1</v>
      </c>
    </row>
    <row r="22025" spans="1:11" x14ac:dyDescent="0.3">
      <c r="A22025" t="s">
        <v>22024</v>
      </c>
      <c r="B22025" t="s">
        <v>22024</v>
      </c>
      <c r="C22025">
        <v>1</v>
      </c>
      <c r="J22025" t="s">
        <v>1869</v>
      </c>
      <c r="K22025">
        <v>27</v>
      </c>
    </row>
    <row r="22026" spans="1:11" x14ac:dyDescent="0.3">
      <c r="A22026" t="s">
        <v>22025</v>
      </c>
      <c r="B22026" t="s">
        <v>22025</v>
      </c>
      <c r="C22026">
        <v>1</v>
      </c>
      <c r="J22026" t="s">
        <v>32003</v>
      </c>
      <c r="K22026">
        <v>1</v>
      </c>
    </row>
    <row r="22027" spans="1:11" x14ac:dyDescent="0.3">
      <c r="A22027" t="s">
        <v>22026</v>
      </c>
      <c r="B22027" t="s">
        <v>22026</v>
      </c>
      <c r="C22027">
        <v>1</v>
      </c>
      <c r="J22027" t="s">
        <v>16602</v>
      </c>
      <c r="K22027">
        <v>2</v>
      </c>
    </row>
    <row r="22028" spans="1:11" x14ac:dyDescent="0.3">
      <c r="A22028" t="s">
        <v>22027</v>
      </c>
      <c r="B22028" t="s">
        <v>22027</v>
      </c>
      <c r="C22028">
        <v>1</v>
      </c>
      <c r="J22028" t="s">
        <v>32004</v>
      </c>
      <c r="K22028">
        <v>1</v>
      </c>
    </row>
    <row r="22029" spans="1:11" x14ac:dyDescent="0.3">
      <c r="A22029" t="s">
        <v>22028</v>
      </c>
      <c r="B22029" t="s">
        <v>22028</v>
      </c>
      <c r="C22029">
        <v>1</v>
      </c>
      <c r="J22029" t="s">
        <v>32005</v>
      </c>
      <c r="K22029">
        <v>1</v>
      </c>
    </row>
    <row r="22030" spans="1:11" x14ac:dyDescent="0.3">
      <c r="A22030" t="s">
        <v>22029</v>
      </c>
      <c r="B22030" t="s">
        <v>22029</v>
      </c>
      <c r="C22030">
        <v>1</v>
      </c>
      <c r="J22030" t="s">
        <v>32006</v>
      </c>
      <c r="K22030">
        <v>1</v>
      </c>
    </row>
    <row r="22031" spans="1:11" x14ac:dyDescent="0.3">
      <c r="A22031" t="s">
        <v>22030</v>
      </c>
      <c r="B22031" t="s">
        <v>22030</v>
      </c>
      <c r="C22031">
        <v>1</v>
      </c>
      <c r="J22031" t="s">
        <v>32007</v>
      </c>
      <c r="K22031">
        <v>1</v>
      </c>
    </row>
    <row r="22032" spans="1:11" x14ac:dyDescent="0.3">
      <c r="A22032" t="s">
        <v>22031</v>
      </c>
      <c r="B22032" t="s">
        <v>22031</v>
      </c>
      <c r="C22032">
        <v>1</v>
      </c>
      <c r="J22032" t="s">
        <v>32008</v>
      </c>
      <c r="K22032">
        <v>1</v>
      </c>
    </row>
    <row r="22033" spans="1:11" x14ac:dyDescent="0.3">
      <c r="A22033" t="s">
        <v>22032</v>
      </c>
      <c r="B22033" t="s">
        <v>22032</v>
      </c>
      <c r="C22033">
        <v>1</v>
      </c>
      <c r="J22033" t="s">
        <v>16603</v>
      </c>
      <c r="K22033">
        <v>2</v>
      </c>
    </row>
    <row r="22034" spans="1:11" x14ac:dyDescent="0.3">
      <c r="A22034" t="s">
        <v>22033</v>
      </c>
      <c r="B22034" t="s">
        <v>22033</v>
      </c>
      <c r="C22034">
        <v>1</v>
      </c>
      <c r="J22034" t="s">
        <v>9522</v>
      </c>
      <c r="K22034">
        <v>4</v>
      </c>
    </row>
    <row r="22035" spans="1:11" x14ac:dyDescent="0.3">
      <c r="A22035" t="s">
        <v>22034</v>
      </c>
      <c r="B22035" t="s">
        <v>22034</v>
      </c>
      <c r="C22035">
        <v>1</v>
      </c>
      <c r="J22035" t="s">
        <v>32009</v>
      </c>
      <c r="K22035">
        <v>1</v>
      </c>
    </row>
    <row r="22036" spans="1:11" x14ac:dyDescent="0.3">
      <c r="A22036" t="s">
        <v>22035</v>
      </c>
      <c r="B22036" t="s">
        <v>22035</v>
      </c>
      <c r="C22036">
        <v>1</v>
      </c>
      <c r="J22036" t="s">
        <v>32010</v>
      </c>
      <c r="K22036">
        <v>1</v>
      </c>
    </row>
    <row r="22037" spans="1:11" x14ac:dyDescent="0.3">
      <c r="A22037" t="s">
        <v>22036</v>
      </c>
      <c r="B22037" t="s">
        <v>22036</v>
      </c>
      <c r="C22037">
        <v>1</v>
      </c>
      <c r="J22037" t="s">
        <v>6892</v>
      </c>
      <c r="K22037">
        <v>6</v>
      </c>
    </row>
    <row r="22038" spans="1:11" x14ac:dyDescent="0.3">
      <c r="A22038" t="s">
        <v>22037</v>
      </c>
      <c r="B22038" t="s">
        <v>22037</v>
      </c>
      <c r="C22038">
        <v>1</v>
      </c>
      <c r="J22038" t="s">
        <v>32011</v>
      </c>
      <c r="K22038">
        <v>1</v>
      </c>
    </row>
    <row r="22039" spans="1:11" x14ac:dyDescent="0.3">
      <c r="A22039" t="s">
        <v>22038</v>
      </c>
      <c r="B22039" t="s">
        <v>22038</v>
      </c>
      <c r="C22039">
        <v>1</v>
      </c>
      <c r="J22039" t="s">
        <v>4509</v>
      </c>
      <c r="K22039">
        <v>10</v>
      </c>
    </row>
    <row r="22040" spans="1:11" x14ac:dyDescent="0.3">
      <c r="A22040" t="s">
        <v>22039</v>
      </c>
      <c r="B22040" t="s">
        <v>22039</v>
      </c>
      <c r="C22040">
        <v>1</v>
      </c>
      <c r="J22040" t="s">
        <v>32012</v>
      </c>
      <c r="K22040">
        <v>1</v>
      </c>
    </row>
    <row r="22041" spans="1:11" x14ac:dyDescent="0.3">
      <c r="A22041" t="s">
        <v>22040</v>
      </c>
      <c r="B22041" t="s">
        <v>22040</v>
      </c>
      <c r="C22041">
        <v>1</v>
      </c>
      <c r="J22041" t="s">
        <v>9523</v>
      </c>
      <c r="K22041">
        <v>4</v>
      </c>
    </row>
    <row r="22042" spans="1:11" x14ac:dyDescent="0.3">
      <c r="A22042" t="s">
        <v>22041</v>
      </c>
      <c r="B22042" t="s">
        <v>22041</v>
      </c>
      <c r="C22042">
        <v>1</v>
      </c>
      <c r="J22042" t="s">
        <v>4937</v>
      </c>
      <c r="K22042">
        <v>9</v>
      </c>
    </row>
    <row r="22043" spans="1:11" x14ac:dyDescent="0.3">
      <c r="A22043" t="s">
        <v>22042</v>
      </c>
      <c r="B22043" t="s">
        <v>22042</v>
      </c>
      <c r="C22043">
        <v>1</v>
      </c>
      <c r="J22043" t="s">
        <v>32013</v>
      </c>
      <c r="K22043">
        <v>1</v>
      </c>
    </row>
    <row r="22044" spans="1:11" x14ac:dyDescent="0.3">
      <c r="A22044" t="s">
        <v>22043</v>
      </c>
      <c r="B22044" t="s">
        <v>22043</v>
      </c>
      <c r="C22044">
        <v>1</v>
      </c>
      <c r="J22044" t="s">
        <v>32014</v>
      </c>
      <c r="K22044">
        <v>1</v>
      </c>
    </row>
    <row r="22045" spans="1:11" x14ac:dyDescent="0.3">
      <c r="A22045" t="s">
        <v>22044</v>
      </c>
      <c r="B22045" t="s">
        <v>22044</v>
      </c>
      <c r="C22045">
        <v>1</v>
      </c>
      <c r="J22045" t="s">
        <v>1526</v>
      </c>
      <c r="K22045">
        <v>33</v>
      </c>
    </row>
    <row r="22046" spans="1:11" x14ac:dyDescent="0.3">
      <c r="A22046" t="s">
        <v>22045</v>
      </c>
      <c r="B22046" t="s">
        <v>22045</v>
      </c>
      <c r="C22046">
        <v>1</v>
      </c>
      <c r="J22046" t="s">
        <v>32015</v>
      </c>
      <c r="K22046">
        <v>1</v>
      </c>
    </row>
    <row r="22047" spans="1:11" x14ac:dyDescent="0.3">
      <c r="A22047" t="s">
        <v>22046</v>
      </c>
      <c r="B22047" t="s">
        <v>22046</v>
      </c>
      <c r="C22047">
        <v>1</v>
      </c>
      <c r="J22047" t="s">
        <v>11953</v>
      </c>
      <c r="K22047">
        <v>3</v>
      </c>
    </row>
    <row r="22048" spans="1:11" x14ac:dyDescent="0.3">
      <c r="A22048" t="s">
        <v>22047</v>
      </c>
      <c r="B22048" t="s">
        <v>22047</v>
      </c>
      <c r="C22048">
        <v>1</v>
      </c>
      <c r="J22048" t="s">
        <v>16604</v>
      </c>
      <c r="K22048">
        <v>2</v>
      </c>
    </row>
    <row r="22049" spans="1:11" x14ac:dyDescent="0.3">
      <c r="A22049" t="s">
        <v>22048</v>
      </c>
      <c r="B22049" t="s">
        <v>22048</v>
      </c>
      <c r="C22049">
        <v>1</v>
      </c>
      <c r="J22049" t="s">
        <v>32016</v>
      </c>
      <c r="K22049">
        <v>1</v>
      </c>
    </row>
    <row r="22050" spans="1:11" x14ac:dyDescent="0.3">
      <c r="A22050" t="s">
        <v>22049</v>
      </c>
      <c r="B22050" t="s">
        <v>22049</v>
      </c>
      <c r="C22050">
        <v>1</v>
      </c>
      <c r="J22050" t="s">
        <v>6893</v>
      </c>
      <c r="K22050">
        <v>6</v>
      </c>
    </row>
    <row r="22051" spans="1:11" x14ac:dyDescent="0.3">
      <c r="A22051" t="s">
        <v>22050</v>
      </c>
      <c r="B22051" t="s">
        <v>22050</v>
      </c>
      <c r="C22051">
        <v>1</v>
      </c>
      <c r="J22051" t="s">
        <v>32017</v>
      </c>
      <c r="K22051">
        <v>1</v>
      </c>
    </row>
    <row r="22052" spans="1:11" x14ac:dyDescent="0.3">
      <c r="A22052" t="s">
        <v>22051</v>
      </c>
      <c r="B22052" t="s">
        <v>22051</v>
      </c>
      <c r="C22052">
        <v>1</v>
      </c>
      <c r="J22052" t="s">
        <v>6090</v>
      </c>
      <c r="K22052">
        <v>7</v>
      </c>
    </row>
    <row r="22053" spans="1:11" x14ac:dyDescent="0.3">
      <c r="A22053" t="s">
        <v>22052</v>
      </c>
      <c r="B22053" t="s">
        <v>22052</v>
      </c>
      <c r="C22053">
        <v>1</v>
      </c>
      <c r="J22053" t="s">
        <v>11954</v>
      </c>
      <c r="K22053">
        <v>3</v>
      </c>
    </row>
    <row r="22054" spans="1:11" x14ac:dyDescent="0.3">
      <c r="A22054" t="s">
        <v>22053</v>
      </c>
      <c r="B22054" t="s">
        <v>22053</v>
      </c>
      <c r="C22054">
        <v>1</v>
      </c>
      <c r="J22054" t="s">
        <v>32018</v>
      </c>
      <c r="K22054">
        <v>1</v>
      </c>
    </row>
    <row r="22055" spans="1:11" x14ac:dyDescent="0.3">
      <c r="A22055" t="s">
        <v>22054</v>
      </c>
      <c r="B22055" t="s">
        <v>22054</v>
      </c>
      <c r="C22055">
        <v>1</v>
      </c>
      <c r="J22055" t="s">
        <v>503</v>
      </c>
      <c r="K22055">
        <v>99</v>
      </c>
    </row>
    <row r="22056" spans="1:11" x14ac:dyDescent="0.3">
      <c r="A22056" t="s">
        <v>22055</v>
      </c>
      <c r="B22056" t="s">
        <v>22055</v>
      </c>
      <c r="C22056">
        <v>1</v>
      </c>
      <c r="J22056" t="s">
        <v>16605</v>
      </c>
      <c r="K22056">
        <v>2</v>
      </c>
    </row>
    <row r="22057" spans="1:11" x14ac:dyDescent="0.3">
      <c r="A22057" t="s">
        <v>22056</v>
      </c>
      <c r="B22057" t="s">
        <v>22056</v>
      </c>
      <c r="C22057">
        <v>1</v>
      </c>
      <c r="J22057" t="s">
        <v>32019</v>
      </c>
      <c r="K22057">
        <v>1</v>
      </c>
    </row>
    <row r="22058" spans="1:11" x14ac:dyDescent="0.3">
      <c r="A22058" t="s">
        <v>22057</v>
      </c>
      <c r="B22058" t="s">
        <v>22057</v>
      </c>
      <c r="C22058">
        <v>1</v>
      </c>
      <c r="J22058" t="s">
        <v>32020</v>
      </c>
      <c r="K22058">
        <v>1</v>
      </c>
    </row>
    <row r="22059" spans="1:11" x14ac:dyDescent="0.3">
      <c r="A22059" t="s">
        <v>22058</v>
      </c>
      <c r="B22059" t="s">
        <v>22058</v>
      </c>
      <c r="C22059">
        <v>1</v>
      </c>
      <c r="J22059" t="s">
        <v>6091</v>
      </c>
      <c r="K22059">
        <v>7</v>
      </c>
    </row>
    <row r="22060" spans="1:11" x14ac:dyDescent="0.3">
      <c r="A22060" t="s">
        <v>22059</v>
      </c>
      <c r="B22060" t="s">
        <v>22059</v>
      </c>
      <c r="C22060">
        <v>1</v>
      </c>
      <c r="J22060" t="s">
        <v>32021</v>
      </c>
      <c r="K22060">
        <v>1</v>
      </c>
    </row>
    <row r="22061" spans="1:11" x14ac:dyDescent="0.3">
      <c r="A22061" t="s">
        <v>22060</v>
      </c>
      <c r="B22061" t="s">
        <v>22060</v>
      </c>
      <c r="C22061">
        <v>1</v>
      </c>
      <c r="J22061" t="s">
        <v>16606</v>
      </c>
      <c r="K22061">
        <v>2</v>
      </c>
    </row>
    <row r="22062" spans="1:11" x14ac:dyDescent="0.3">
      <c r="A22062" t="s">
        <v>22061</v>
      </c>
      <c r="B22062" t="s">
        <v>22061</v>
      </c>
      <c r="C22062">
        <v>1</v>
      </c>
      <c r="J22062" t="s">
        <v>32022</v>
      </c>
      <c r="K22062">
        <v>1</v>
      </c>
    </row>
    <row r="22063" spans="1:11" x14ac:dyDescent="0.3">
      <c r="A22063" t="s">
        <v>22062</v>
      </c>
      <c r="B22063" t="s">
        <v>22062</v>
      </c>
      <c r="C22063">
        <v>1</v>
      </c>
      <c r="J22063" t="s">
        <v>16607</v>
      </c>
      <c r="K22063">
        <v>2</v>
      </c>
    </row>
    <row r="22064" spans="1:11" x14ac:dyDescent="0.3">
      <c r="A22064" t="s">
        <v>22063</v>
      </c>
      <c r="B22064" t="s">
        <v>22063</v>
      </c>
      <c r="C22064">
        <v>1</v>
      </c>
      <c r="J22064" t="s">
        <v>16608</v>
      </c>
      <c r="K22064">
        <v>2</v>
      </c>
    </row>
    <row r="22065" spans="1:11" x14ac:dyDescent="0.3">
      <c r="A22065" t="s">
        <v>22064</v>
      </c>
      <c r="B22065" t="s">
        <v>22064</v>
      </c>
      <c r="C22065">
        <v>1</v>
      </c>
      <c r="J22065" t="s">
        <v>32023</v>
      </c>
      <c r="K22065">
        <v>1</v>
      </c>
    </row>
    <row r="22066" spans="1:11" x14ac:dyDescent="0.3">
      <c r="A22066" t="s">
        <v>22065</v>
      </c>
      <c r="B22066" t="s">
        <v>22065</v>
      </c>
      <c r="C22066">
        <v>1</v>
      </c>
      <c r="J22066" t="s">
        <v>16609</v>
      </c>
      <c r="K22066">
        <v>2</v>
      </c>
    </row>
    <row r="22067" spans="1:11" x14ac:dyDescent="0.3">
      <c r="A22067" t="s">
        <v>22066</v>
      </c>
      <c r="B22067" t="s">
        <v>22066</v>
      </c>
      <c r="C22067">
        <v>1</v>
      </c>
      <c r="J22067" t="s">
        <v>32024</v>
      </c>
      <c r="K22067">
        <v>1</v>
      </c>
    </row>
    <row r="22068" spans="1:11" x14ac:dyDescent="0.3">
      <c r="A22068" t="s">
        <v>22067</v>
      </c>
      <c r="B22068" t="s">
        <v>22067</v>
      </c>
      <c r="C22068">
        <v>1</v>
      </c>
      <c r="J22068" t="s">
        <v>6894</v>
      </c>
      <c r="K22068">
        <v>6</v>
      </c>
    </row>
    <row r="22069" spans="1:11" x14ac:dyDescent="0.3">
      <c r="A22069" t="s">
        <v>22068</v>
      </c>
      <c r="B22069" t="s">
        <v>22068</v>
      </c>
      <c r="C22069">
        <v>1</v>
      </c>
      <c r="J22069" t="s">
        <v>32025</v>
      </c>
      <c r="K22069">
        <v>1</v>
      </c>
    </row>
    <row r="22070" spans="1:11" x14ac:dyDescent="0.3">
      <c r="A22070" t="s">
        <v>22069</v>
      </c>
      <c r="B22070" t="s">
        <v>22069</v>
      </c>
      <c r="C22070">
        <v>1</v>
      </c>
      <c r="J22070" t="s">
        <v>11955</v>
      </c>
      <c r="K22070">
        <v>3</v>
      </c>
    </row>
    <row r="22071" spans="1:11" x14ac:dyDescent="0.3">
      <c r="A22071" t="s">
        <v>22070</v>
      </c>
      <c r="B22071" t="s">
        <v>22070</v>
      </c>
      <c r="C22071">
        <v>1</v>
      </c>
      <c r="J22071" t="s">
        <v>16610</v>
      </c>
      <c r="K22071">
        <v>2</v>
      </c>
    </row>
    <row r="22072" spans="1:11" x14ac:dyDescent="0.3">
      <c r="A22072" t="s">
        <v>22071</v>
      </c>
      <c r="B22072" t="s">
        <v>22071</v>
      </c>
      <c r="C22072">
        <v>1</v>
      </c>
      <c r="J22072" t="s">
        <v>16611</v>
      </c>
      <c r="K22072">
        <v>2</v>
      </c>
    </row>
    <row r="22073" spans="1:11" x14ac:dyDescent="0.3">
      <c r="A22073" t="s">
        <v>22072</v>
      </c>
      <c r="B22073" t="s">
        <v>22072</v>
      </c>
      <c r="C22073">
        <v>1</v>
      </c>
      <c r="J22073" t="s">
        <v>16612</v>
      </c>
      <c r="K22073">
        <v>2</v>
      </c>
    </row>
    <row r="22074" spans="1:11" x14ac:dyDescent="0.3">
      <c r="A22074" t="s">
        <v>22073</v>
      </c>
      <c r="B22074" t="s">
        <v>22073</v>
      </c>
      <c r="C22074">
        <v>1</v>
      </c>
      <c r="J22074" t="s">
        <v>32026</v>
      </c>
      <c r="K22074">
        <v>1</v>
      </c>
    </row>
    <row r="22075" spans="1:11" x14ac:dyDescent="0.3">
      <c r="A22075" t="s">
        <v>22074</v>
      </c>
      <c r="B22075" t="s">
        <v>22074</v>
      </c>
      <c r="C22075">
        <v>1</v>
      </c>
      <c r="J22075" t="s">
        <v>32027</v>
      </c>
      <c r="K22075">
        <v>1</v>
      </c>
    </row>
    <row r="22076" spans="1:11" x14ac:dyDescent="0.3">
      <c r="A22076" t="s">
        <v>22075</v>
      </c>
      <c r="B22076" t="s">
        <v>22075</v>
      </c>
      <c r="C22076">
        <v>1</v>
      </c>
      <c r="J22076" t="s">
        <v>16613</v>
      </c>
      <c r="K22076">
        <v>2</v>
      </c>
    </row>
    <row r="22077" spans="1:11" x14ac:dyDescent="0.3">
      <c r="A22077" t="s">
        <v>22076</v>
      </c>
      <c r="B22077" t="s">
        <v>22076</v>
      </c>
      <c r="C22077">
        <v>1</v>
      </c>
      <c r="J22077" t="s">
        <v>32028</v>
      </c>
      <c r="K22077">
        <v>1</v>
      </c>
    </row>
    <row r="22078" spans="1:11" x14ac:dyDescent="0.3">
      <c r="A22078" t="s">
        <v>22077</v>
      </c>
      <c r="B22078" t="s">
        <v>22077</v>
      </c>
      <c r="C22078">
        <v>1</v>
      </c>
      <c r="J22078" t="s">
        <v>32029</v>
      </c>
      <c r="K22078">
        <v>1</v>
      </c>
    </row>
    <row r="22079" spans="1:11" x14ac:dyDescent="0.3">
      <c r="A22079" t="s">
        <v>22078</v>
      </c>
      <c r="B22079" t="s">
        <v>22078</v>
      </c>
      <c r="C22079">
        <v>1</v>
      </c>
      <c r="J22079" t="s">
        <v>32030</v>
      </c>
      <c r="K22079">
        <v>1</v>
      </c>
    </row>
    <row r="22080" spans="1:11" x14ac:dyDescent="0.3">
      <c r="A22080" t="s">
        <v>22079</v>
      </c>
      <c r="B22080" t="s">
        <v>22079</v>
      </c>
      <c r="C22080">
        <v>1</v>
      </c>
      <c r="J22080" t="s">
        <v>32031</v>
      </c>
      <c r="K22080">
        <v>1</v>
      </c>
    </row>
    <row r="22081" spans="1:11" x14ac:dyDescent="0.3">
      <c r="A22081" t="s">
        <v>22080</v>
      </c>
      <c r="B22081" t="s">
        <v>22080</v>
      </c>
      <c r="C22081">
        <v>1</v>
      </c>
      <c r="J22081" t="s">
        <v>32032</v>
      </c>
      <c r="K22081">
        <v>1</v>
      </c>
    </row>
    <row r="22082" spans="1:11" x14ac:dyDescent="0.3">
      <c r="A22082" t="s">
        <v>22081</v>
      </c>
      <c r="B22082" t="s">
        <v>22081</v>
      </c>
      <c r="C22082">
        <v>1</v>
      </c>
      <c r="J22082" t="s">
        <v>32033</v>
      </c>
      <c r="K22082">
        <v>1</v>
      </c>
    </row>
    <row r="22083" spans="1:11" x14ac:dyDescent="0.3">
      <c r="A22083" t="s">
        <v>22082</v>
      </c>
      <c r="B22083" t="s">
        <v>22082</v>
      </c>
      <c r="C22083">
        <v>1</v>
      </c>
      <c r="J22083" t="s">
        <v>32034</v>
      </c>
      <c r="K22083">
        <v>1</v>
      </c>
    </row>
    <row r="22084" spans="1:11" x14ac:dyDescent="0.3">
      <c r="A22084" t="s">
        <v>22083</v>
      </c>
      <c r="B22084" t="s">
        <v>22083</v>
      </c>
      <c r="C22084">
        <v>1</v>
      </c>
      <c r="J22084" t="s">
        <v>16614</v>
      </c>
      <c r="K22084">
        <v>2</v>
      </c>
    </row>
    <row r="22085" spans="1:11" x14ac:dyDescent="0.3">
      <c r="A22085" t="s">
        <v>22084</v>
      </c>
      <c r="B22085" t="s">
        <v>22084</v>
      </c>
      <c r="C22085">
        <v>1</v>
      </c>
      <c r="J22085" t="s">
        <v>5455</v>
      </c>
      <c r="K22085">
        <v>8</v>
      </c>
    </row>
    <row r="22086" spans="1:11" x14ac:dyDescent="0.3">
      <c r="A22086" t="s">
        <v>22085</v>
      </c>
      <c r="B22086" t="s">
        <v>22085</v>
      </c>
      <c r="C22086">
        <v>1</v>
      </c>
      <c r="J22086" t="s">
        <v>32035</v>
      </c>
      <c r="K22086">
        <v>1</v>
      </c>
    </row>
    <row r="22087" spans="1:11" x14ac:dyDescent="0.3">
      <c r="A22087" t="s">
        <v>22086</v>
      </c>
      <c r="B22087" t="s">
        <v>22086</v>
      </c>
      <c r="C22087">
        <v>1</v>
      </c>
      <c r="J22087" t="s">
        <v>16615</v>
      </c>
      <c r="K22087">
        <v>2</v>
      </c>
    </row>
    <row r="22088" spans="1:11" x14ac:dyDescent="0.3">
      <c r="A22088" t="s">
        <v>22087</v>
      </c>
      <c r="B22088" t="s">
        <v>22087</v>
      </c>
      <c r="C22088">
        <v>1</v>
      </c>
      <c r="J22088" t="s">
        <v>1442</v>
      </c>
      <c r="K22088">
        <v>35</v>
      </c>
    </row>
    <row r="22089" spans="1:11" x14ac:dyDescent="0.3">
      <c r="A22089" t="s">
        <v>22088</v>
      </c>
      <c r="B22089" t="s">
        <v>22088</v>
      </c>
      <c r="C22089">
        <v>1</v>
      </c>
      <c r="J22089" t="s">
        <v>32036</v>
      </c>
      <c r="K22089">
        <v>1</v>
      </c>
    </row>
    <row r="22090" spans="1:11" x14ac:dyDescent="0.3">
      <c r="A22090" t="s">
        <v>22089</v>
      </c>
      <c r="B22090" t="s">
        <v>22089</v>
      </c>
      <c r="C22090">
        <v>1</v>
      </c>
      <c r="J22090" t="s">
        <v>6895</v>
      </c>
      <c r="K22090">
        <v>6</v>
      </c>
    </row>
    <row r="22091" spans="1:11" x14ac:dyDescent="0.3">
      <c r="A22091" t="s">
        <v>22090</v>
      </c>
      <c r="B22091" t="s">
        <v>22090</v>
      </c>
      <c r="C22091">
        <v>1</v>
      </c>
      <c r="J22091" t="s">
        <v>1479</v>
      </c>
      <c r="K22091">
        <v>34</v>
      </c>
    </row>
    <row r="22092" spans="1:11" x14ac:dyDescent="0.3">
      <c r="A22092" t="s">
        <v>22091</v>
      </c>
      <c r="B22092" t="s">
        <v>22091</v>
      </c>
      <c r="C22092">
        <v>1</v>
      </c>
      <c r="J22092" t="s">
        <v>32037</v>
      </c>
      <c r="K22092">
        <v>1</v>
      </c>
    </row>
    <row r="22093" spans="1:11" x14ac:dyDescent="0.3">
      <c r="A22093" t="s">
        <v>22092</v>
      </c>
      <c r="B22093" t="s">
        <v>22092</v>
      </c>
      <c r="C22093">
        <v>1</v>
      </c>
      <c r="J22093" t="s">
        <v>16616</v>
      </c>
      <c r="K22093">
        <v>2</v>
      </c>
    </row>
    <row r="22094" spans="1:11" x14ac:dyDescent="0.3">
      <c r="A22094" t="s">
        <v>22093</v>
      </c>
      <c r="B22094" t="s">
        <v>22093</v>
      </c>
      <c r="C22094">
        <v>1</v>
      </c>
      <c r="J22094" t="s">
        <v>32038</v>
      </c>
      <c r="K22094">
        <v>1</v>
      </c>
    </row>
    <row r="22095" spans="1:11" x14ac:dyDescent="0.3">
      <c r="A22095" t="s">
        <v>22094</v>
      </c>
      <c r="B22095" t="s">
        <v>22094</v>
      </c>
      <c r="C22095">
        <v>1</v>
      </c>
      <c r="J22095" t="s">
        <v>6896</v>
      </c>
      <c r="K22095">
        <v>6</v>
      </c>
    </row>
    <row r="22096" spans="1:11" x14ac:dyDescent="0.3">
      <c r="A22096" t="s">
        <v>22095</v>
      </c>
      <c r="B22096" t="s">
        <v>22095</v>
      </c>
      <c r="C22096">
        <v>1</v>
      </c>
      <c r="J22096" t="s">
        <v>758</v>
      </c>
      <c r="K22096">
        <v>67</v>
      </c>
    </row>
    <row r="22097" spans="1:11" x14ac:dyDescent="0.3">
      <c r="A22097" t="s">
        <v>22096</v>
      </c>
      <c r="B22097" t="s">
        <v>22096</v>
      </c>
      <c r="C22097">
        <v>1</v>
      </c>
      <c r="J22097" t="s">
        <v>32039</v>
      </c>
      <c r="K22097">
        <v>1</v>
      </c>
    </row>
    <row r="22098" spans="1:11" x14ac:dyDescent="0.3">
      <c r="A22098" t="s">
        <v>22097</v>
      </c>
      <c r="B22098" t="s">
        <v>22097</v>
      </c>
      <c r="C22098">
        <v>1</v>
      </c>
      <c r="J22098" t="s">
        <v>32040</v>
      </c>
      <c r="K22098">
        <v>1</v>
      </c>
    </row>
    <row r="22099" spans="1:11" x14ac:dyDescent="0.3">
      <c r="A22099" t="s">
        <v>22098</v>
      </c>
      <c r="B22099" t="s">
        <v>22098</v>
      </c>
      <c r="C22099">
        <v>1</v>
      </c>
      <c r="J22099" t="s">
        <v>32041</v>
      </c>
      <c r="K22099">
        <v>1</v>
      </c>
    </row>
    <row r="22100" spans="1:11" x14ac:dyDescent="0.3">
      <c r="A22100" t="s">
        <v>22099</v>
      </c>
      <c r="B22100" t="s">
        <v>22099</v>
      </c>
      <c r="C22100">
        <v>1</v>
      </c>
      <c r="J22100" t="s">
        <v>32042</v>
      </c>
      <c r="K22100">
        <v>1</v>
      </c>
    </row>
    <row r="22101" spans="1:11" x14ac:dyDescent="0.3">
      <c r="A22101" t="s">
        <v>22100</v>
      </c>
      <c r="B22101" t="s">
        <v>22100</v>
      </c>
      <c r="C22101">
        <v>1</v>
      </c>
      <c r="J22101" t="s">
        <v>32043</v>
      </c>
      <c r="K22101">
        <v>1</v>
      </c>
    </row>
    <row r="22102" spans="1:11" x14ac:dyDescent="0.3">
      <c r="A22102" t="s">
        <v>22101</v>
      </c>
      <c r="B22102" t="s">
        <v>22101</v>
      </c>
      <c r="C22102">
        <v>1</v>
      </c>
      <c r="J22102" t="s">
        <v>32044</v>
      </c>
      <c r="K22102">
        <v>1</v>
      </c>
    </row>
    <row r="22103" spans="1:11" x14ac:dyDescent="0.3">
      <c r="A22103" t="s">
        <v>22102</v>
      </c>
      <c r="B22103" t="s">
        <v>22102</v>
      </c>
      <c r="C22103">
        <v>1</v>
      </c>
      <c r="J22103" t="s">
        <v>3627</v>
      </c>
      <c r="K22103">
        <v>13</v>
      </c>
    </row>
    <row r="22104" spans="1:11" x14ac:dyDescent="0.3">
      <c r="A22104" t="s">
        <v>22103</v>
      </c>
      <c r="B22104" t="s">
        <v>22103</v>
      </c>
      <c r="C22104">
        <v>1</v>
      </c>
      <c r="J22104" t="s">
        <v>32045</v>
      </c>
      <c r="K22104">
        <v>1</v>
      </c>
    </row>
    <row r="22105" spans="1:11" x14ac:dyDescent="0.3">
      <c r="A22105" t="s">
        <v>22104</v>
      </c>
      <c r="B22105" t="s">
        <v>22104</v>
      </c>
      <c r="C22105">
        <v>1</v>
      </c>
      <c r="J22105" t="s">
        <v>32046</v>
      </c>
      <c r="K22105">
        <v>1</v>
      </c>
    </row>
    <row r="22106" spans="1:11" x14ac:dyDescent="0.3">
      <c r="A22106" t="s">
        <v>22105</v>
      </c>
      <c r="B22106" t="s">
        <v>22105</v>
      </c>
      <c r="C22106">
        <v>1</v>
      </c>
      <c r="J22106" t="s">
        <v>32047</v>
      </c>
      <c r="K22106">
        <v>1</v>
      </c>
    </row>
    <row r="22107" spans="1:11" x14ac:dyDescent="0.3">
      <c r="A22107" t="s">
        <v>22106</v>
      </c>
      <c r="B22107" t="s">
        <v>22106</v>
      </c>
      <c r="C22107">
        <v>1</v>
      </c>
      <c r="J22107" t="s">
        <v>5456</v>
      </c>
      <c r="K22107">
        <v>8</v>
      </c>
    </row>
    <row r="22108" spans="1:11" x14ac:dyDescent="0.3">
      <c r="A22108" t="s">
        <v>22107</v>
      </c>
      <c r="B22108" t="s">
        <v>22107</v>
      </c>
      <c r="C22108">
        <v>1</v>
      </c>
      <c r="J22108" t="s">
        <v>32048</v>
      </c>
      <c r="K22108">
        <v>1</v>
      </c>
    </row>
    <row r="22109" spans="1:11" x14ac:dyDescent="0.3">
      <c r="A22109" t="s">
        <v>22108</v>
      </c>
      <c r="B22109" t="s">
        <v>22108</v>
      </c>
      <c r="C22109">
        <v>1</v>
      </c>
      <c r="J22109" t="s">
        <v>1935</v>
      </c>
      <c r="K22109">
        <v>26</v>
      </c>
    </row>
    <row r="22110" spans="1:11" x14ac:dyDescent="0.3">
      <c r="A22110" t="s">
        <v>22109</v>
      </c>
      <c r="B22110" t="s">
        <v>22109</v>
      </c>
      <c r="C22110">
        <v>1</v>
      </c>
      <c r="J22110" t="s">
        <v>32049</v>
      </c>
      <c r="K22110">
        <v>1</v>
      </c>
    </row>
    <row r="22111" spans="1:11" x14ac:dyDescent="0.3">
      <c r="A22111" t="s">
        <v>22110</v>
      </c>
      <c r="B22111" t="s">
        <v>22110</v>
      </c>
      <c r="C22111">
        <v>1</v>
      </c>
      <c r="J22111" t="s">
        <v>11956</v>
      </c>
      <c r="K22111">
        <v>3</v>
      </c>
    </row>
    <row r="22112" spans="1:11" x14ac:dyDescent="0.3">
      <c r="A22112" t="s">
        <v>22111</v>
      </c>
      <c r="B22112" t="s">
        <v>22111</v>
      </c>
      <c r="C22112">
        <v>1</v>
      </c>
      <c r="J22112" t="s">
        <v>5457</v>
      </c>
      <c r="K22112">
        <v>8</v>
      </c>
    </row>
    <row r="22113" spans="1:11" x14ac:dyDescent="0.3">
      <c r="A22113" t="s">
        <v>22112</v>
      </c>
      <c r="B22113" t="s">
        <v>22112</v>
      </c>
      <c r="C22113">
        <v>1</v>
      </c>
      <c r="J22113" t="s">
        <v>32050</v>
      </c>
      <c r="K22113">
        <v>1</v>
      </c>
    </row>
    <row r="22114" spans="1:11" x14ac:dyDescent="0.3">
      <c r="A22114" t="s">
        <v>22113</v>
      </c>
      <c r="B22114" t="s">
        <v>22113</v>
      </c>
      <c r="C22114">
        <v>1</v>
      </c>
      <c r="J22114" t="s">
        <v>32051</v>
      </c>
      <c r="K22114">
        <v>1</v>
      </c>
    </row>
    <row r="22115" spans="1:11" x14ac:dyDescent="0.3">
      <c r="A22115" t="s">
        <v>22114</v>
      </c>
      <c r="B22115" t="s">
        <v>22114</v>
      </c>
      <c r="C22115">
        <v>1</v>
      </c>
      <c r="J22115" t="s">
        <v>11957</v>
      </c>
      <c r="K22115">
        <v>3</v>
      </c>
    </row>
    <row r="22116" spans="1:11" x14ac:dyDescent="0.3">
      <c r="A22116" t="s">
        <v>22115</v>
      </c>
      <c r="B22116" t="s">
        <v>22115</v>
      </c>
      <c r="C22116">
        <v>1</v>
      </c>
      <c r="J22116" t="s">
        <v>32052</v>
      </c>
      <c r="K22116">
        <v>1</v>
      </c>
    </row>
    <row r="22117" spans="1:11" x14ac:dyDescent="0.3">
      <c r="A22117" t="s">
        <v>22116</v>
      </c>
      <c r="B22117" t="s">
        <v>22116</v>
      </c>
      <c r="C22117">
        <v>1</v>
      </c>
      <c r="J22117" t="s">
        <v>32053</v>
      </c>
      <c r="K22117">
        <v>1</v>
      </c>
    </row>
    <row r="22118" spans="1:11" x14ac:dyDescent="0.3">
      <c r="A22118" t="s">
        <v>22117</v>
      </c>
      <c r="B22118" t="s">
        <v>22117</v>
      </c>
      <c r="C22118">
        <v>1</v>
      </c>
      <c r="J22118" t="s">
        <v>16617</v>
      </c>
      <c r="K22118">
        <v>2</v>
      </c>
    </row>
    <row r="22119" spans="1:11" x14ac:dyDescent="0.3">
      <c r="A22119" t="s">
        <v>22118</v>
      </c>
      <c r="B22119" t="s">
        <v>22118</v>
      </c>
      <c r="C22119">
        <v>1</v>
      </c>
      <c r="J22119" t="s">
        <v>32054</v>
      </c>
      <c r="K22119">
        <v>1</v>
      </c>
    </row>
    <row r="22120" spans="1:11" x14ac:dyDescent="0.3">
      <c r="A22120" t="s">
        <v>22119</v>
      </c>
      <c r="B22120" t="s">
        <v>22119</v>
      </c>
      <c r="C22120">
        <v>1</v>
      </c>
      <c r="J22120" t="s">
        <v>32055</v>
      </c>
      <c r="K22120">
        <v>1</v>
      </c>
    </row>
    <row r="22121" spans="1:11" x14ac:dyDescent="0.3">
      <c r="A22121" t="s">
        <v>22120</v>
      </c>
      <c r="B22121" t="s">
        <v>22120</v>
      </c>
      <c r="C22121">
        <v>1</v>
      </c>
      <c r="J22121" t="s">
        <v>11958</v>
      </c>
      <c r="K22121">
        <v>3</v>
      </c>
    </row>
    <row r="22122" spans="1:11" x14ac:dyDescent="0.3">
      <c r="A22122" t="s">
        <v>22121</v>
      </c>
      <c r="B22122" t="s">
        <v>22121</v>
      </c>
      <c r="C22122">
        <v>1</v>
      </c>
      <c r="J22122" t="s">
        <v>11959</v>
      </c>
      <c r="K22122">
        <v>3</v>
      </c>
    </row>
    <row r="22123" spans="1:11" x14ac:dyDescent="0.3">
      <c r="A22123" t="s">
        <v>22122</v>
      </c>
      <c r="B22123" t="s">
        <v>22122</v>
      </c>
      <c r="C22123">
        <v>1</v>
      </c>
      <c r="J22123" t="s">
        <v>32056</v>
      </c>
      <c r="K22123">
        <v>1</v>
      </c>
    </row>
    <row r="22124" spans="1:11" x14ac:dyDescent="0.3">
      <c r="A22124" t="s">
        <v>22123</v>
      </c>
      <c r="B22124" t="s">
        <v>22123</v>
      </c>
      <c r="C22124">
        <v>1</v>
      </c>
      <c r="J22124" t="s">
        <v>32057</v>
      </c>
      <c r="K22124">
        <v>1</v>
      </c>
    </row>
    <row r="22125" spans="1:11" x14ac:dyDescent="0.3">
      <c r="A22125" t="s">
        <v>22124</v>
      </c>
      <c r="B22125" t="s">
        <v>22124</v>
      </c>
      <c r="C22125">
        <v>1</v>
      </c>
      <c r="J22125" t="s">
        <v>32058</v>
      </c>
      <c r="K22125">
        <v>1</v>
      </c>
    </row>
    <row r="22126" spans="1:11" x14ac:dyDescent="0.3">
      <c r="A22126" t="s">
        <v>22125</v>
      </c>
      <c r="B22126" t="s">
        <v>22125</v>
      </c>
      <c r="C22126">
        <v>1</v>
      </c>
      <c r="J22126" t="s">
        <v>32059</v>
      </c>
      <c r="K22126">
        <v>1</v>
      </c>
    </row>
    <row r="22127" spans="1:11" x14ac:dyDescent="0.3">
      <c r="A22127" t="s">
        <v>22126</v>
      </c>
      <c r="B22127" t="s">
        <v>22126</v>
      </c>
      <c r="C22127">
        <v>1</v>
      </c>
      <c r="J22127" t="s">
        <v>9524</v>
      </c>
      <c r="K22127">
        <v>4</v>
      </c>
    </row>
    <row r="22128" spans="1:11" x14ac:dyDescent="0.3">
      <c r="A22128" t="s">
        <v>22127</v>
      </c>
      <c r="B22128" t="s">
        <v>22127</v>
      </c>
      <c r="C22128">
        <v>1</v>
      </c>
      <c r="J22128" t="s">
        <v>11960</v>
      </c>
      <c r="K22128">
        <v>3</v>
      </c>
    </row>
    <row r="22129" spans="1:11" x14ac:dyDescent="0.3">
      <c r="A22129" t="s">
        <v>22128</v>
      </c>
      <c r="B22129" t="s">
        <v>22128</v>
      </c>
      <c r="C22129">
        <v>1</v>
      </c>
      <c r="J22129" t="s">
        <v>32060</v>
      </c>
      <c r="K22129">
        <v>1</v>
      </c>
    </row>
    <row r="22130" spans="1:11" x14ac:dyDescent="0.3">
      <c r="A22130" t="s">
        <v>22129</v>
      </c>
      <c r="B22130" t="s">
        <v>22129</v>
      </c>
      <c r="C22130">
        <v>1</v>
      </c>
      <c r="J22130" t="s">
        <v>6897</v>
      </c>
      <c r="K22130">
        <v>6</v>
      </c>
    </row>
    <row r="22131" spans="1:11" x14ac:dyDescent="0.3">
      <c r="A22131" t="s">
        <v>22130</v>
      </c>
      <c r="B22131" t="s">
        <v>22130</v>
      </c>
      <c r="C22131">
        <v>1</v>
      </c>
      <c r="J22131" t="s">
        <v>2260</v>
      </c>
      <c r="K22131">
        <v>22</v>
      </c>
    </row>
    <row r="22132" spans="1:11" x14ac:dyDescent="0.3">
      <c r="A22132" t="s">
        <v>22131</v>
      </c>
      <c r="B22132" t="s">
        <v>22131</v>
      </c>
      <c r="C22132">
        <v>1</v>
      </c>
      <c r="J22132" t="s">
        <v>2873</v>
      </c>
      <c r="K22132">
        <v>17</v>
      </c>
    </row>
    <row r="22133" spans="1:11" x14ac:dyDescent="0.3">
      <c r="A22133" t="s">
        <v>22132</v>
      </c>
      <c r="B22133" t="s">
        <v>22132</v>
      </c>
      <c r="C22133">
        <v>1</v>
      </c>
      <c r="J22133" t="s">
        <v>32061</v>
      </c>
      <c r="K22133">
        <v>1</v>
      </c>
    </row>
    <row r="22134" spans="1:11" x14ac:dyDescent="0.3">
      <c r="A22134" t="s">
        <v>22133</v>
      </c>
      <c r="B22134" t="s">
        <v>22133</v>
      </c>
      <c r="C22134">
        <v>1</v>
      </c>
      <c r="J22134" t="s">
        <v>976</v>
      </c>
      <c r="K22134">
        <v>52</v>
      </c>
    </row>
    <row r="22135" spans="1:11" x14ac:dyDescent="0.3">
      <c r="A22135" t="s">
        <v>22134</v>
      </c>
      <c r="B22135" t="s">
        <v>22134</v>
      </c>
      <c r="C22135">
        <v>1</v>
      </c>
      <c r="J22135" t="s">
        <v>370</v>
      </c>
      <c r="K22135">
        <v>126</v>
      </c>
    </row>
    <row r="22136" spans="1:11" x14ac:dyDescent="0.3">
      <c r="A22136" t="s">
        <v>22135</v>
      </c>
      <c r="B22136" t="s">
        <v>22135</v>
      </c>
      <c r="C22136">
        <v>1</v>
      </c>
      <c r="J22136" t="s">
        <v>32062</v>
      </c>
      <c r="K22136">
        <v>1</v>
      </c>
    </row>
    <row r="22137" spans="1:11" x14ac:dyDescent="0.3">
      <c r="A22137" t="s">
        <v>22136</v>
      </c>
      <c r="B22137" t="s">
        <v>22136</v>
      </c>
      <c r="C22137">
        <v>1</v>
      </c>
      <c r="J22137" t="s">
        <v>11961</v>
      </c>
      <c r="K22137">
        <v>3</v>
      </c>
    </row>
    <row r="22138" spans="1:11" x14ac:dyDescent="0.3">
      <c r="A22138" t="s">
        <v>22137</v>
      </c>
      <c r="B22138" t="s">
        <v>22137</v>
      </c>
      <c r="C22138">
        <v>1</v>
      </c>
      <c r="J22138" t="s">
        <v>32063</v>
      </c>
      <c r="K22138">
        <v>1</v>
      </c>
    </row>
    <row r="22139" spans="1:11" x14ac:dyDescent="0.3">
      <c r="A22139" t="s">
        <v>22138</v>
      </c>
      <c r="B22139" t="s">
        <v>22138</v>
      </c>
      <c r="C22139">
        <v>1</v>
      </c>
      <c r="J22139" t="s">
        <v>32064</v>
      </c>
      <c r="K22139">
        <v>1</v>
      </c>
    </row>
    <row r="22140" spans="1:11" x14ac:dyDescent="0.3">
      <c r="A22140" t="s">
        <v>22139</v>
      </c>
      <c r="B22140" t="s">
        <v>22139</v>
      </c>
      <c r="C22140">
        <v>1</v>
      </c>
      <c r="J22140" t="s">
        <v>11962</v>
      </c>
      <c r="K22140">
        <v>3</v>
      </c>
    </row>
    <row r="22141" spans="1:11" x14ac:dyDescent="0.3">
      <c r="A22141" t="s">
        <v>22140</v>
      </c>
      <c r="B22141" t="s">
        <v>22140</v>
      </c>
      <c r="C22141">
        <v>1</v>
      </c>
      <c r="J22141" t="s">
        <v>16618</v>
      </c>
      <c r="K22141">
        <v>2</v>
      </c>
    </row>
    <row r="22142" spans="1:11" x14ac:dyDescent="0.3">
      <c r="A22142" t="s">
        <v>22141</v>
      </c>
      <c r="B22142" t="s">
        <v>22141</v>
      </c>
      <c r="C22142">
        <v>1</v>
      </c>
      <c r="J22142" t="s">
        <v>1183</v>
      </c>
      <c r="K22142">
        <v>43</v>
      </c>
    </row>
    <row r="22143" spans="1:11" x14ac:dyDescent="0.3">
      <c r="A22143" t="s">
        <v>22142</v>
      </c>
      <c r="B22143" t="s">
        <v>22142</v>
      </c>
      <c r="C22143">
        <v>1</v>
      </c>
      <c r="J22143" t="s">
        <v>6092</v>
      </c>
      <c r="K22143">
        <v>7</v>
      </c>
    </row>
    <row r="22144" spans="1:11" x14ac:dyDescent="0.3">
      <c r="A22144" t="s">
        <v>22143</v>
      </c>
      <c r="B22144" t="s">
        <v>22143</v>
      </c>
      <c r="C22144">
        <v>1</v>
      </c>
      <c r="J22144" t="s">
        <v>8018</v>
      </c>
      <c r="K22144">
        <v>5</v>
      </c>
    </row>
    <row r="22145" spans="1:11" x14ac:dyDescent="0.3">
      <c r="A22145" t="s">
        <v>22144</v>
      </c>
      <c r="B22145" t="s">
        <v>22144</v>
      </c>
      <c r="C22145">
        <v>1</v>
      </c>
      <c r="J22145" t="s">
        <v>32065</v>
      </c>
      <c r="K22145">
        <v>1</v>
      </c>
    </row>
    <row r="22146" spans="1:11" x14ac:dyDescent="0.3">
      <c r="A22146" t="s">
        <v>22145</v>
      </c>
      <c r="B22146" t="s">
        <v>22145</v>
      </c>
      <c r="C22146">
        <v>1</v>
      </c>
      <c r="J22146" t="s">
        <v>16619</v>
      </c>
      <c r="K22146">
        <v>2</v>
      </c>
    </row>
    <row r="22147" spans="1:11" x14ac:dyDescent="0.3">
      <c r="A22147" t="s">
        <v>22146</v>
      </c>
      <c r="B22147" t="s">
        <v>22146</v>
      </c>
      <c r="C22147">
        <v>1</v>
      </c>
      <c r="J22147" t="s">
        <v>32066</v>
      </c>
      <c r="K22147">
        <v>1</v>
      </c>
    </row>
    <row r="22148" spans="1:11" x14ac:dyDescent="0.3">
      <c r="A22148" t="s">
        <v>22147</v>
      </c>
      <c r="B22148" t="s">
        <v>22147</v>
      </c>
      <c r="C22148">
        <v>1</v>
      </c>
      <c r="J22148" t="s">
        <v>32067</v>
      </c>
      <c r="K22148">
        <v>1</v>
      </c>
    </row>
    <row r="22149" spans="1:11" x14ac:dyDescent="0.3">
      <c r="A22149" t="s">
        <v>22148</v>
      </c>
      <c r="B22149" t="s">
        <v>22148</v>
      </c>
      <c r="C22149">
        <v>1</v>
      </c>
      <c r="J22149" t="s">
        <v>32068</v>
      </c>
      <c r="K22149">
        <v>1</v>
      </c>
    </row>
    <row r="22150" spans="1:11" x14ac:dyDescent="0.3">
      <c r="A22150" t="s">
        <v>22149</v>
      </c>
      <c r="B22150" t="s">
        <v>22149</v>
      </c>
      <c r="C22150">
        <v>1</v>
      </c>
      <c r="J22150" t="s">
        <v>32069</v>
      </c>
      <c r="K22150">
        <v>1</v>
      </c>
    </row>
    <row r="22151" spans="1:11" x14ac:dyDescent="0.3">
      <c r="A22151" t="s">
        <v>22150</v>
      </c>
      <c r="B22151" t="s">
        <v>22150</v>
      </c>
      <c r="C22151">
        <v>1</v>
      </c>
      <c r="J22151" t="s">
        <v>16620</v>
      </c>
      <c r="K22151">
        <v>2</v>
      </c>
    </row>
    <row r="22152" spans="1:11" x14ac:dyDescent="0.3">
      <c r="A22152" t="s">
        <v>22151</v>
      </c>
      <c r="B22152" t="s">
        <v>22151</v>
      </c>
      <c r="C22152">
        <v>1</v>
      </c>
      <c r="J22152" t="s">
        <v>32070</v>
      </c>
      <c r="K22152">
        <v>1</v>
      </c>
    </row>
    <row r="22153" spans="1:11" x14ac:dyDescent="0.3">
      <c r="A22153" t="s">
        <v>22152</v>
      </c>
      <c r="B22153" t="s">
        <v>22152</v>
      </c>
      <c r="C22153">
        <v>1</v>
      </c>
      <c r="J22153" t="s">
        <v>32071</v>
      </c>
      <c r="K22153">
        <v>1</v>
      </c>
    </row>
    <row r="22154" spans="1:11" x14ac:dyDescent="0.3">
      <c r="A22154" t="s">
        <v>22153</v>
      </c>
      <c r="B22154" t="s">
        <v>22153</v>
      </c>
      <c r="C22154">
        <v>1</v>
      </c>
      <c r="J22154" t="s">
        <v>16621</v>
      </c>
      <c r="K22154">
        <v>2</v>
      </c>
    </row>
    <row r="22155" spans="1:11" x14ac:dyDescent="0.3">
      <c r="A22155" t="s">
        <v>22154</v>
      </c>
      <c r="B22155" t="s">
        <v>22154</v>
      </c>
      <c r="C22155">
        <v>1</v>
      </c>
      <c r="J22155" t="s">
        <v>32072</v>
      </c>
      <c r="K22155">
        <v>1</v>
      </c>
    </row>
    <row r="22156" spans="1:11" x14ac:dyDescent="0.3">
      <c r="A22156" t="s">
        <v>22155</v>
      </c>
      <c r="B22156" t="s">
        <v>22155</v>
      </c>
      <c r="C22156">
        <v>1</v>
      </c>
      <c r="J22156" t="s">
        <v>16622</v>
      </c>
      <c r="K22156">
        <v>2</v>
      </c>
    </row>
    <row r="22157" spans="1:11" x14ac:dyDescent="0.3">
      <c r="A22157" t="s">
        <v>22156</v>
      </c>
      <c r="B22157" t="s">
        <v>22156</v>
      </c>
      <c r="C22157">
        <v>1</v>
      </c>
      <c r="J22157" t="s">
        <v>32073</v>
      </c>
      <c r="K22157">
        <v>1</v>
      </c>
    </row>
    <row r="22158" spans="1:11" x14ac:dyDescent="0.3">
      <c r="A22158" t="s">
        <v>22157</v>
      </c>
      <c r="B22158" t="s">
        <v>22157</v>
      </c>
      <c r="C22158">
        <v>1</v>
      </c>
      <c r="J22158" t="s">
        <v>16623</v>
      </c>
      <c r="K22158">
        <v>2</v>
      </c>
    </row>
    <row r="22159" spans="1:11" x14ac:dyDescent="0.3">
      <c r="A22159" t="s">
        <v>22158</v>
      </c>
      <c r="B22159" t="s">
        <v>22158</v>
      </c>
      <c r="C22159">
        <v>1</v>
      </c>
      <c r="J22159" t="s">
        <v>16624</v>
      </c>
      <c r="K22159">
        <v>2</v>
      </c>
    </row>
    <row r="22160" spans="1:11" x14ac:dyDescent="0.3">
      <c r="A22160" t="s">
        <v>22159</v>
      </c>
      <c r="B22160" t="s">
        <v>22159</v>
      </c>
      <c r="C22160">
        <v>1</v>
      </c>
      <c r="J22160" t="s">
        <v>32074</v>
      </c>
      <c r="K22160">
        <v>1</v>
      </c>
    </row>
    <row r="22161" spans="1:11" x14ac:dyDescent="0.3">
      <c r="A22161" t="s">
        <v>22160</v>
      </c>
      <c r="B22161" t="s">
        <v>22160</v>
      </c>
      <c r="C22161">
        <v>1</v>
      </c>
      <c r="J22161" t="s">
        <v>1936</v>
      </c>
      <c r="K22161">
        <v>26</v>
      </c>
    </row>
    <row r="22162" spans="1:11" x14ac:dyDescent="0.3">
      <c r="A22162" t="s">
        <v>22161</v>
      </c>
      <c r="B22162" t="s">
        <v>22161</v>
      </c>
      <c r="C22162">
        <v>1</v>
      </c>
      <c r="J22162" t="s">
        <v>11963</v>
      </c>
      <c r="K22162">
        <v>3</v>
      </c>
    </row>
    <row r="22163" spans="1:11" x14ac:dyDescent="0.3">
      <c r="A22163" t="s">
        <v>22162</v>
      </c>
      <c r="B22163" t="s">
        <v>22162</v>
      </c>
      <c r="C22163">
        <v>1</v>
      </c>
      <c r="J22163" t="s">
        <v>6898</v>
      </c>
      <c r="K22163">
        <v>6</v>
      </c>
    </row>
    <row r="22164" spans="1:11" x14ac:dyDescent="0.3">
      <c r="A22164" t="s">
        <v>22163</v>
      </c>
      <c r="B22164" t="s">
        <v>22163</v>
      </c>
      <c r="C22164">
        <v>1</v>
      </c>
      <c r="J22164" t="s">
        <v>16625</v>
      </c>
      <c r="K22164">
        <v>2</v>
      </c>
    </row>
    <row r="22165" spans="1:11" x14ac:dyDescent="0.3">
      <c r="A22165" t="s">
        <v>22164</v>
      </c>
      <c r="B22165" t="s">
        <v>22164</v>
      </c>
      <c r="C22165">
        <v>1</v>
      </c>
      <c r="J22165" t="s">
        <v>32075</v>
      </c>
      <c r="K22165">
        <v>1</v>
      </c>
    </row>
    <row r="22166" spans="1:11" x14ac:dyDescent="0.3">
      <c r="A22166" t="s">
        <v>22165</v>
      </c>
      <c r="B22166" t="s">
        <v>22165</v>
      </c>
      <c r="C22166">
        <v>1</v>
      </c>
      <c r="J22166" t="s">
        <v>32076</v>
      </c>
      <c r="K22166">
        <v>1</v>
      </c>
    </row>
    <row r="22167" spans="1:11" x14ac:dyDescent="0.3">
      <c r="A22167" t="s">
        <v>22166</v>
      </c>
      <c r="B22167" t="s">
        <v>22166</v>
      </c>
      <c r="C22167">
        <v>1</v>
      </c>
      <c r="J22167" t="s">
        <v>32077</v>
      </c>
      <c r="K22167">
        <v>1</v>
      </c>
    </row>
    <row r="22168" spans="1:11" x14ac:dyDescent="0.3">
      <c r="A22168" t="s">
        <v>22167</v>
      </c>
      <c r="B22168" t="s">
        <v>22167</v>
      </c>
      <c r="C22168">
        <v>1</v>
      </c>
      <c r="J22168" t="s">
        <v>32078</v>
      </c>
      <c r="K22168">
        <v>1</v>
      </c>
    </row>
    <row r="22169" spans="1:11" x14ac:dyDescent="0.3">
      <c r="A22169" t="s">
        <v>22168</v>
      </c>
      <c r="B22169" t="s">
        <v>22168</v>
      </c>
      <c r="C22169">
        <v>1</v>
      </c>
      <c r="J22169" t="s">
        <v>16626</v>
      </c>
      <c r="K22169">
        <v>2</v>
      </c>
    </row>
    <row r="22170" spans="1:11" x14ac:dyDescent="0.3">
      <c r="A22170" t="s">
        <v>22169</v>
      </c>
      <c r="B22170" t="s">
        <v>22169</v>
      </c>
      <c r="C22170">
        <v>1</v>
      </c>
      <c r="J22170" t="s">
        <v>32079</v>
      </c>
      <c r="K22170">
        <v>1</v>
      </c>
    </row>
    <row r="22171" spans="1:11" x14ac:dyDescent="0.3">
      <c r="A22171" t="s">
        <v>22170</v>
      </c>
      <c r="B22171" t="s">
        <v>22170</v>
      </c>
      <c r="C22171">
        <v>1</v>
      </c>
      <c r="J22171" t="s">
        <v>16627</v>
      </c>
      <c r="K22171">
        <v>2</v>
      </c>
    </row>
    <row r="22172" spans="1:11" x14ac:dyDescent="0.3">
      <c r="A22172" t="s">
        <v>22171</v>
      </c>
      <c r="B22172" t="s">
        <v>22171</v>
      </c>
      <c r="C22172">
        <v>1</v>
      </c>
      <c r="J22172" t="s">
        <v>32080</v>
      </c>
      <c r="K22172">
        <v>1</v>
      </c>
    </row>
    <row r="22173" spans="1:11" x14ac:dyDescent="0.3">
      <c r="A22173" t="s">
        <v>22172</v>
      </c>
      <c r="B22173" t="s">
        <v>22172</v>
      </c>
      <c r="C22173">
        <v>1</v>
      </c>
      <c r="J22173" t="s">
        <v>32081</v>
      </c>
      <c r="K22173">
        <v>1</v>
      </c>
    </row>
    <row r="22174" spans="1:11" x14ac:dyDescent="0.3">
      <c r="A22174" t="s">
        <v>22173</v>
      </c>
      <c r="B22174" t="s">
        <v>22173</v>
      </c>
      <c r="C22174">
        <v>1</v>
      </c>
      <c r="J22174" t="s">
        <v>32082</v>
      </c>
      <c r="K22174">
        <v>1</v>
      </c>
    </row>
    <row r="22175" spans="1:11" x14ac:dyDescent="0.3">
      <c r="A22175" t="s">
        <v>22174</v>
      </c>
      <c r="B22175" t="s">
        <v>22174</v>
      </c>
      <c r="C22175">
        <v>1</v>
      </c>
      <c r="J22175" t="s">
        <v>32083</v>
      </c>
      <c r="K22175">
        <v>1</v>
      </c>
    </row>
    <row r="22176" spans="1:11" x14ac:dyDescent="0.3">
      <c r="A22176" t="s">
        <v>22175</v>
      </c>
      <c r="B22176" t="s">
        <v>22175</v>
      </c>
      <c r="C22176">
        <v>1</v>
      </c>
      <c r="J22176" t="s">
        <v>32084</v>
      </c>
      <c r="K22176">
        <v>1</v>
      </c>
    </row>
    <row r="22177" spans="1:11" x14ac:dyDescent="0.3">
      <c r="A22177" t="s">
        <v>22176</v>
      </c>
      <c r="B22177" t="s">
        <v>22176</v>
      </c>
      <c r="C22177">
        <v>1</v>
      </c>
      <c r="J22177" t="s">
        <v>3420</v>
      </c>
      <c r="K22177">
        <v>14</v>
      </c>
    </row>
    <row r="22178" spans="1:11" x14ac:dyDescent="0.3">
      <c r="A22178" t="s">
        <v>22177</v>
      </c>
      <c r="B22178" t="s">
        <v>22177</v>
      </c>
      <c r="C22178">
        <v>1</v>
      </c>
      <c r="J22178" t="s">
        <v>16628</v>
      </c>
      <c r="K22178">
        <v>2</v>
      </c>
    </row>
    <row r="22179" spans="1:11" x14ac:dyDescent="0.3">
      <c r="A22179" t="s">
        <v>22178</v>
      </c>
      <c r="B22179" t="s">
        <v>22178</v>
      </c>
      <c r="C22179">
        <v>1</v>
      </c>
      <c r="J22179" t="s">
        <v>32085</v>
      </c>
      <c r="K22179">
        <v>1</v>
      </c>
    </row>
    <row r="22180" spans="1:11" x14ac:dyDescent="0.3">
      <c r="A22180" t="s">
        <v>22179</v>
      </c>
      <c r="B22180" t="s">
        <v>22179</v>
      </c>
      <c r="C22180">
        <v>1</v>
      </c>
      <c r="J22180" t="s">
        <v>32086</v>
      </c>
      <c r="K22180">
        <v>1</v>
      </c>
    </row>
    <row r="22181" spans="1:11" x14ac:dyDescent="0.3">
      <c r="A22181" t="s">
        <v>22180</v>
      </c>
      <c r="B22181" t="s">
        <v>22180</v>
      </c>
      <c r="C22181">
        <v>1</v>
      </c>
      <c r="J22181" t="s">
        <v>11964</v>
      </c>
      <c r="K22181">
        <v>3</v>
      </c>
    </row>
    <row r="22182" spans="1:11" x14ac:dyDescent="0.3">
      <c r="A22182" t="s">
        <v>22181</v>
      </c>
      <c r="B22182" t="s">
        <v>22181</v>
      </c>
      <c r="C22182">
        <v>1</v>
      </c>
      <c r="J22182" t="s">
        <v>3860</v>
      </c>
      <c r="K22182">
        <v>12</v>
      </c>
    </row>
    <row r="22183" spans="1:11" x14ac:dyDescent="0.3">
      <c r="A22183" t="s">
        <v>22182</v>
      </c>
      <c r="B22183" t="s">
        <v>22182</v>
      </c>
      <c r="C22183">
        <v>1</v>
      </c>
      <c r="J22183" t="s">
        <v>16629</v>
      </c>
      <c r="K22183">
        <v>2</v>
      </c>
    </row>
    <row r="22184" spans="1:11" x14ac:dyDescent="0.3">
      <c r="A22184" t="s">
        <v>22183</v>
      </c>
      <c r="B22184" t="s">
        <v>22183</v>
      </c>
      <c r="C22184">
        <v>1</v>
      </c>
      <c r="J22184" t="s">
        <v>6899</v>
      </c>
      <c r="K22184">
        <v>6</v>
      </c>
    </row>
    <row r="22185" spans="1:11" x14ac:dyDescent="0.3">
      <c r="A22185" t="s">
        <v>22184</v>
      </c>
      <c r="B22185" t="s">
        <v>22184</v>
      </c>
      <c r="C22185">
        <v>1</v>
      </c>
      <c r="J22185" t="s">
        <v>32087</v>
      </c>
      <c r="K22185">
        <v>1</v>
      </c>
    </row>
    <row r="22186" spans="1:11" x14ac:dyDescent="0.3">
      <c r="A22186" t="s">
        <v>22185</v>
      </c>
      <c r="B22186" t="s">
        <v>22185</v>
      </c>
      <c r="C22186">
        <v>1</v>
      </c>
      <c r="J22186" t="s">
        <v>32088</v>
      </c>
      <c r="K22186">
        <v>1</v>
      </c>
    </row>
    <row r="22187" spans="1:11" x14ac:dyDescent="0.3">
      <c r="A22187" t="s">
        <v>22186</v>
      </c>
      <c r="B22187" t="s">
        <v>22186</v>
      </c>
      <c r="C22187">
        <v>1</v>
      </c>
      <c r="J22187" t="s">
        <v>24</v>
      </c>
      <c r="K22187">
        <v>659</v>
      </c>
    </row>
    <row r="22188" spans="1:11" x14ac:dyDescent="0.3">
      <c r="A22188" t="s">
        <v>22187</v>
      </c>
      <c r="B22188" t="s">
        <v>22187</v>
      </c>
      <c r="C22188">
        <v>1</v>
      </c>
      <c r="J22188" t="s">
        <v>32089</v>
      </c>
      <c r="K22188">
        <v>1</v>
      </c>
    </row>
    <row r="22189" spans="1:11" x14ac:dyDescent="0.3">
      <c r="A22189" t="s">
        <v>22188</v>
      </c>
      <c r="B22189" t="s">
        <v>22188</v>
      </c>
      <c r="C22189">
        <v>1</v>
      </c>
      <c r="J22189" t="s">
        <v>32090</v>
      </c>
      <c r="K22189">
        <v>1</v>
      </c>
    </row>
    <row r="22190" spans="1:11" x14ac:dyDescent="0.3">
      <c r="A22190" t="s">
        <v>22189</v>
      </c>
      <c r="B22190" t="s">
        <v>22189</v>
      </c>
      <c r="C22190">
        <v>1</v>
      </c>
      <c r="J22190" t="s">
        <v>16630</v>
      </c>
      <c r="K22190">
        <v>2</v>
      </c>
    </row>
    <row r="22191" spans="1:11" x14ac:dyDescent="0.3">
      <c r="A22191" t="s">
        <v>22190</v>
      </c>
      <c r="B22191" t="s">
        <v>22190</v>
      </c>
      <c r="C22191">
        <v>1</v>
      </c>
      <c r="J22191" t="s">
        <v>32091</v>
      </c>
      <c r="K22191">
        <v>1</v>
      </c>
    </row>
    <row r="22192" spans="1:11" x14ac:dyDescent="0.3">
      <c r="A22192" t="s">
        <v>22191</v>
      </c>
      <c r="B22192" t="s">
        <v>22191</v>
      </c>
      <c r="C22192">
        <v>1</v>
      </c>
      <c r="J22192" t="s">
        <v>32092</v>
      </c>
      <c r="K22192">
        <v>1</v>
      </c>
    </row>
    <row r="22193" spans="1:11" x14ac:dyDescent="0.3">
      <c r="A22193" t="s">
        <v>22192</v>
      </c>
      <c r="B22193" t="s">
        <v>22192</v>
      </c>
      <c r="C22193">
        <v>1</v>
      </c>
      <c r="J22193" t="s">
        <v>16631</v>
      </c>
      <c r="K22193">
        <v>2</v>
      </c>
    </row>
    <row r="22194" spans="1:11" x14ac:dyDescent="0.3">
      <c r="A22194" t="s">
        <v>22193</v>
      </c>
      <c r="B22194" t="s">
        <v>22193</v>
      </c>
      <c r="C22194">
        <v>1</v>
      </c>
      <c r="J22194" t="s">
        <v>32093</v>
      </c>
      <c r="K22194">
        <v>1</v>
      </c>
    </row>
    <row r="22195" spans="1:11" x14ac:dyDescent="0.3">
      <c r="A22195" t="s">
        <v>22194</v>
      </c>
      <c r="B22195" t="s">
        <v>22194</v>
      </c>
      <c r="C22195">
        <v>1</v>
      </c>
      <c r="J22195" t="s">
        <v>32094</v>
      </c>
      <c r="K22195">
        <v>1</v>
      </c>
    </row>
    <row r="22196" spans="1:11" x14ac:dyDescent="0.3">
      <c r="A22196" t="s">
        <v>22195</v>
      </c>
      <c r="B22196" t="s">
        <v>22195</v>
      </c>
      <c r="C22196">
        <v>1</v>
      </c>
      <c r="J22196" t="s">
        <v>3421</v>
      </c>
      <c r="K22196">
        <v>14</v>
      </c>
    </row>
    <row r="22197" spans="1:11" x14ac:dyDescent="0.3">
      <c r="A22197" t="s">
        <v>22196</v>
      </c>
      <c r="B22197" t="s">
        <v>22196</v>
      </c>
      <c r="C22197">
        <v>1</v>
      </c>
      <c r="J22197" t="s">
        <v>32095</v>
      </c>
      <c r="K22197">
        <v>1</v>
      </c>
    </row>
    <row r="22198" spans="1:11" x14ac:dyDescent="0.3">
      <c r="A22198" t="s">
        <v>22197</v>
      </c>
      <c r="B22198" t="s">
        <v>22197</v>
      </c>
      <c r="C22198">
        <v>1</v>
      </c>
      <c r="J22198" t="s">
        <v>16632</v>
      </c>
      <c r="K22198">
        <v>2</v>
      </c>
    </row>
    <row r="22199" spans="1:11" x14ac:dyDescent="0.3">
      <c r="A22199" t="s">
        <v>22198</v>
      </c>
      <c r="B22199" t="s">
        <v>22198</v>
      </c>
      <c r="C22199">
        <v>1</v>
      </c>
      <c r="J22199" t="s">
        <v>5458</v>
      </c>
      <c r="K22199">
        <v>8</v>
      </c>
    </row>
    <row r="22200" spans="1:11" x14ac:dyDescent="0.3">
      <c r="A22200" t="s">
        <v>22199</v>
      </c>
      <c r="B22200" t="s">
        <v>22199</v>
      </c>
      <c r="C22200">
        <v>1</v>
      </c>
      <c r="J22200" t="s">
        <v>32096</v>
      </c>
      <c r="K22200">
        <v>1</v>
      </c>
    </row>
    <row r="22201" spans="1:11" x14ac:dyDescent="0.3">
      <c r="A22201" t="s">
        <v>22200</v>
      </c>
      <c r="B22201" t="s">
        <v>22200</v>
      </c>
      <c r="C22201">
        <v>1</v>
      </c>
      <c r="J22201" t="s">
        <v>9525</v>
      </c>
      <c r="K22201">
        <v>4</v>
      </c>
    </row>
    <row r="22202" spans="1:11" x14ac:dyDescent="0.3">
      <c r="A22202" t="s">
        <v>22201</v>
      </c>
      <c r="B22202" t="s">
        <v>22201</v>
      </c>
      <c r="C22202">
        <v>1</v>
      </c>
      <c r="J22202" t="s">
        <v>32097</v>
      </c>
      <c r="K22202">
        <v>1</v>
      </c>
    </row>
    <row r="22203" spans="1:11" x14ac:dyDescent="0.3">
      <c r="A22203" t="s">
        <v>22202</v>
      </c>
      <c r="B22203" t="s">
        <v>22202</v>
      </c>
      <c r="C22203">
        <v>1</v>
      </c>
      <c r="J22203" t="s">
        <v>5459</v>
      </c>
      <c r="K22203">
        <v>8</v>
      </c>
    </row>
    <row r="22204" spans="1:11" x14ac:dyDescent="0.3">
      <c r="A22204" t="s">
        <v>22203</v>
      </c>
      <c r="B22204" t="s">
        <v>22203</v>
      </c>
      <c r="C22204">
        <v>1</v>
      </c>
      <c r="J22204" t="s">
        <v>32098</v>
      </c>
      <c r="K22204">
        <v>1</v>
      </c>
    </row>
    <row r="22205" spans="1:11" x14ac:dyDescent="0.3">
      <c r="A22205" t="s">
        <v>22204</v>
      </c>
      <c r="B22205" t="s">
        <v>22204</v>
      </c>
      <c r="C22205">
        <v>1</v>
      </c>
      <c r="J22205" t="s">
        <v>16633</v>
      </c>
      <c r="K22205">
        <v>2</v>
      </c>
    </row>
    <row r="22206" spans="1:11" x14ac:dyDescent="0.3">
      <c r="A22206" t="s">
        <v>22205</v>
      </c>
      <c r="B22206" t="s">
        <v>22205</v>
      </c>
      <c r="C22206">
        <v>1</v>
      </c>
      <c r="J22206" t="s">
        <v>32099</v>
      </c>
      <c r="K22206">
        <v>1</v>
      </c>
    </row>
    <row r="22207" spans="1:11" x14ac:dyDescent="0.3">
      <c r="A22207" t="s">
        <v>22206</v>
      </c>
      <c r="B22207" t="s">
        <v>22206</v>
      </c>
      <c r="C22207">
        <v>1</v>
      </c>
      <c r="J22207" t="s">
        <v>16634</v>
      </c>
      <c r="K22207">
        <v>2</v>
      </c>
    </row>
    <row r="22208" spans="1:11" x14ac:dyDescent="0.3">
      <c r="A22208" t="s">
        <v>22207</v>
      </c>
      <c r="B22208" t="s">
        <v>22207</v>
      </c>
      <c r="C22208">
        <v>1</v>
      </c>
      <c r="J22208" t="s">
        <v>32100</v>
      </c>
      <c r="K22208">
        <v>1</v>
      </c>
    </row>
    <row r="22209" spans="1:11" x14ac:dyDescent="0.3">
      <c r="A22209" t="s">
        <v>22208</v>
      </c>
      <c r="B22209" t="s">
        <v>22208</v>
      </c>
      <c r="C22209">
        <v>1</v>
      </c>
      <c r="J22209" t="s">
        <v>32101</v>
      </c>
      <c r="K22209">
        <v>1</v>
      </c>
    </row>
    <row r="22210" spans="1:11" x14ac:dyDescent="0.3">
      <c r="A22210" t="s">
        <v>22209</v>
      </c>
      <c r="B22210" t="s">
        <v>22209</v>
      </c>
      <c r="C22210">
        <v>1</v>
      </c>
      <c r="J22210" t="s">
        <v>4151</v>
      </c>
      <c r="K22210">
        <v>11</v>
      </c>
    </row>
    <row r="22211" spans="1:11" x14ac:dyDescent="0.3">
      <c r="A22211" t="s">
        <v>22210</v>
      </c>
      <c r="B22211" t="s">
        <v>22210</v>
      </c>
      <c r="C22211">
        <v>1</v>
      </c>
      <c r="J22211" t="s">
        <v>32102</v>
      </c>
      <c r="K22211">
        <v>1</v>
      </c>
    </row>
    <row r="22212" spans="1:11" x14ac:dyDescent="0.3">
      <c r="A22212" t="s">
        <v>22211</v>
      </c>
      <c r="B22212" t="s">
        <v>22211</v>
      </c>
      <c r="C22212">
        <v>1</v>
      </c>
      <c r="J22212" t="s">
        <v>32103</v>
      </c>
      <c r="K22212">
        <v>1</v>
      </c>
    </row>
    <row r="22213" spans="1:11" x14ac:dyDescent="0.3">
      <c r="A22213" t="s">
        <v>22212</v>
      </c>
      <c r="B22213" t="s">
        <v>22212</v>
      </c>
      <c r="C22213">
        <v>1</v>
      </c>
      <c r="J22213" t="s">
        <v>4938</v>
      </c>
      <c r="K22213">
        <v>9</v>
      </c>
    </row>
    <row r="22214" spans="1:11" x14ac:dyDescent="0.3">
      <c r="A22214" t="s">
        <v>22213</v>
      </c>
      <c r="B22214" t="s">
        <v>22213</v>
      </c>
      <c r="C22214">
        <v>1</v>
      </c>
      <c r="J22214" t="s">
        <v>32104</v>
      </c>
      <c r="K22214">
        <v>1</v>
      </c>
    </row>
    <row r="22215" spans="1:11" x14ac:dyDescent="0.3">
      <c r="A22215" t="s">
        <v>22214</v>
      </c>
      <c r="B22215" t="s">
        <v>22214</v>
      </c>
      <c r="C22215">
        <v>1</v>
      </c>
      <c r="J22215" t="s">
        <v>32105</v>
      </c>
      <c r="K22215">
        <v>1</v>
      </c>
    </row>
    <row r="22216" spans="1:11" x14ac:dyDescent="0.3">
      <c r="A22216" t="s">
        <v>22215</v>
      </c>
      <c r="B22216" t="s">
        <v>22215</v>
      </c>
      <c r="C22216">
        <v>1</v>
      </c>
      <c r="J22216" t="s">
        <v>16635</v>
      </c>
      <c r="K22216">
        <v>2</v>
      </c>
    </row>
    <row r="22217" spans="1:11" x14ac:dyDescent="0.3">
      <c r="A22217" t="s">
        <v>22216</v>
      </c>
      <c r="B22217" t="s">
        <v>22216</v>
      </c>
      <c r="C22217">
        <v>1</v>
      </c>
      <c r="J22217" t="s">
        <v>32106</v>
      </c>
      <c r="K22217">
        <v>1</v>
      </c>
    </row>
    <row r="22218" spans="1:11" x14ac:dyDescent="0.3">
      <c r="A22218" t="s">
        <v>22217</v>
      </c>
      <c r="B22218" t="s">
        <v>22217</v>
      </c>
      <c r="C22218">
        <v>1</v>
      </c>
      <c r="J22218" t="s">
        <v>3215</v>
      </c>
      <c r="K22218">
        <v>15</v>
      </c>
    </row>
    <row r="22219" spans="1:11" x14ac:dyDescent="0.3">
      <c r="A22219" t="s">
        <v>22218</v>
      </c>
      <c r="B22219" t="s">
        <v>22218</v>
      </c>
      <c r="C22219">
        <v>1</v>
      </c>
      <c r="J22219" t="s">
        <v>16636</v>
      </c>
      <c r="K22219">
        <v>2</v>
      </c>
    </row>
    <row r="22220" spans="1:11" x14ac:dyDescent="0.3">
      <c r="A22220" t="s">
        <v>22219</v>
      </c>
      <c r="B22220" t="s">
        <v>22219</v>
      </c>
      <c r="C22220">
        <v>1</v>
      </c>
      <c r="J22220" t="s">
        <v>1443</v>
      </c>
      <c r="K22220">
        <v>35</v>
      </c>
    </row>
    <row r="22221" spans="1:11" x14ac:dyDescent="0.3">
      <c r="A22221" t="s">
        <v>22220</v>
      </c>
      <c r="B22221" t="s">
        <v>22220</v>
      </c>
      <c r="C22221">
        <v>1</v>
      </c>
      <c r="J22221" t="s">
        <v>16637</v>
      </c>
      <c r="K22221">
        <v>2</v>
      </c>
    </row>
    <row r="22222" spans="1:11" x14ac:dyDescent="0.3">
      <c r="A22222" t="s">
        <v>22221</v>
      </c>
      <c r="B22222" t="s">
        <v>22221</v>
      </c>
      <c r="C22222">
        <v>1</v>
      </c>
      <c r="J22222" t="s">
        <v>16638</v>
      </c>
      <c r="K22222">
        <v>2</v>
      </c>
    </row>
    <row r="22223" spans="1:11" x14ac:dyDescent="0.3">
      <c r="A22223" t="s">
        <v>22222</v>
      </c>
      <c r="B22223" t="s">
        <v>22222</v>
      </c>
      <c r="C22223">
        <v>1</v>
      </c>
      <c r="J22223" t="s">
        <v>32107</v>
      </c>
      <c r="K22223">
        <v>1</v>
      </c>
    </row>
    <row r="22224" spans="1:11" x14ac:dyDescent="0.3">
      <c r="A22224" t="s">
        <v>22223</v>
      </c>
      <c r="B22224" t="s">
        <v>22223</v>
      </c>
      <c r="C22224">
        <v>1</v>
      </c>
      <c r="J22224" t="s">
        <v>32108</v>
      </c>
      <c r="K22224">
        <v>1</v>
      </c>
    </row>
    <row r="22225" spans="1:11" x14ac:dyDescent="0.3">
      <c r="A22225" t="s">
        <v>22224</v>
      </c>
      <c r="B22225" t="s">
        <v>22224</v>
      </c>
      <c r="C22225">
        <v>1</v>
      </c>
      <c r="J22225" t="s">
        <v>32109</v>
      </c>
      <c r="K22225">
        <v>1</v>
      </c>
    </row>
    <row r="22226" spans="1:11" x14ac:dyDescent="0.3">
      <c r="A22226" t="s">
        <v>22225</v>
      </c>
      <c r="B22226" t="s">
        <v>22225</v>
      </c>
      <c r="C22226">
        <v>1</v>
      </c>
      <c r="J22226" t="s">
        <v>16639</v>
      </c>
      <c r="K22226">
        <v>2</v>
      </c>
    </row>
    <row r="22227" spans="1:11" x14ac:dyDescent="0.3">
      <c r="A22227" t="s">
        <v>22226</v>
      </c>
      <c r="B22227" t="s">
        <v>22226</v>
      </c>
      <c r="C22227">
        <v>1</v>
      </c>
      <c r="J22227" t="s">
        <v>32110</v>
      </c>
      <c r="K22227">
        <v>1</v>
      </c>
    </row>
    <row r="22228" spans="1:11" x14ac:dyDescent="0.3">
      <c r="A22228" t="s">
        <v>22227</v>
      </c>
      <c r="B22228" t="s">
        <v>22227</v>
      </c>
      <c r="C22228">
        <v>1</v>
      </c>
      <c r="J22228" t="s">
        <v>507</v>
      </c>
      <c r="K22228">
        <v>98</v>
      </c>
    </row>
    <row r="22229" spans="1:11" x14ac:dyDescent="0.3">
      <c r="A22229" t="s">
        <v>22228</v>
      </c>
      <c r="B22229" t="s">
        <v>22228</v>
      </c>
      <c r="C22229">
        <v>1</v>
      </c>
      <c r="J22229" t="s">
        <v>32111</v>
      </c>
      <c r="K22229">
        <v>1</v>
      </c>
    </row>
    <row r="22230" spans="1:11" x14ac:dyDescent="0.3">
      <c r="A22230" t="s">
        <v>22229</v>
      </c>
      <c r="B22230" t="s">
        <v>22229</v>
      </c>
      <c r="C22230">
        <v>1</v>
      </c>
      <c r="J22230" t="s">
        <v>32112</v>
      </c>
      <c r="K22230">
        <v>1</v>
      </c>
    </row>
    <row r="22231" spans="1:11" x14ac:dyDescent="0.3">
      <c r="A22231" t="s">
        <v>22230</v>
      </c>
      <c r="B22231" t="s">
        <v>22230</v>
      </c>
      <c r="C22231">
        <v>1</v>
      </c>
      <c r="J22231" t="s">
        <v>32113</v>
      </c>
      <c r="K22231">
        <v>1</v>
      </c>
    </row>
    <row r="22232" spans="1:11" x14ac:dyDescent="0.3">
      <c r="A22232" t="s">
        <v>22231</v>
      </c>
      <c r="B22232" t="s">
        <v>22231</v>
      </c>
      <c r="C22232">
        <v>1</v>
      </c>
      <c r="J22232" t="s">
        <v>8019</v>
      </c>
      <c r="K22232">
        <v>5</v>
      </c>
    </row>
    <row r="22233" spans="1:11" x14ac:dyDescent="0.3">
      <c r="A22233" t="s">
        <v>22232</v>
      </c>
      <c r="B22233" t="s">
        <v>22232</v>
      </c>
      <c r="C22233">
        <v>1</v>
      </c>
      <c r="J22233" t="s">
        <v>32114</v>
      </c>
      <c r="K22233">
        <v>1</v>
      </c>
    </row>
    <row r="22234" spans="1:11" x14ac:dyDescent="0.3">
      <c r="A22234" t="s">
        <v>22233</v>
      </c>
      <c r="B22234" t="s">
        <v>22233</v>
      </c>
      <c r="C22234">
        <v>1</v>
      </c>
      <c r="J22234" t="s">
        <v>16640</v>
      </c>
      <c r="K22234">
        <v>2</v>
      </c>
    </row>
    <row r="22235" spans="1:11" x14ac:dyDescent="0.3">
      <c r="A22235" t="s">
        <v>22234</v>
      </c>
      <c r="B22235" t="s">
        <v>22234</v>
      </c>
      <c r="C22235">
        <v>1</v>
      </c>
      <c r="J22235" t="s">
        <v>16641</v>
      </c>
      <c r="K22235">
        <v>2</v>
      </c>
    </row>
    <row r="22236" spans="1:11" x14ac:dyDescent="0.3">
      <c r="A22236" t="s">
        <v>22235</v>
      </c>
      <c r="B22236" t="s">
        <v>22235</v>
      </c>
      <c r="C22236">
        <v>1</v>
      </c>
      <c r="J22236" t="s">
        <v>11965</v>
      </c>
      <c r="K22236">
        <v>3</v>
      </c>
    </row>
    <row r="22237" spans="1:11" x14ac:dyDescent="0.3">
      <c r="A22237" t="s">
        <v>22236</v>
      </c>
      <c r="B22237" t="s">
        <v>22236</v>
      </c>
      <c r="C22237">
        <v>1</v>
      </c>
      <c r="J22237" t="s">
        <v>32115</v>
      </c>
      <c r="K22237">
        <v>1</v>
      </c>
    </row>
    <row r="22238" spans="1:11" x14ac:dyDescent="0.3">
      <c r="A22238" t="s">
        <v>22237</v>
      </c>
      <c r="B22238" t="s">
        <v>22237</v>
      </c>
      <c r="C22238">
        <v>1</v>
      </c>
      <c r="J22238" t="s">
        <v>3628</v>
      </c>
      <c r="K22238">
        <v>13</v>
      </c>
    </row>
    <row r="22239" spans="1:11" x14ac:dyDescent="0.3">
      <c r="A22239" t="s">
        <v>22238</v>
      </c>
      <c r="B22239" t="s">
        <v>22238</v>
      </c>
      <c r="C22239">
        <v>1</v>
      </c>
      <c r="J22239" t="s">
        <v>32116</v>
      </c>
      <c r="K22239">
        <v>1</v>
      </c>
    </row>
    <row r="22240" spans="1:11" x14ac:dyDescent="0.3">
      <c r="A22240" t="s">
        <v>22239</v>
      </c>
      <c r="B22240" t="s">
        <v>22239</v>
      </c>
      <c r="C22240">
        <v>1</v>
      </c>
      <c r="J22240" t="s">
        <v>16642</v>
      </c>
      <c r="K22240">
        <v>2</v>
      </c>
    </row>
    <row r="22241" spans="1:11" x14ac:dyDescent="0.3">
      <c r="A22241" t="s">
        <v>22240</v>
      </c>
      <c r="B22241" t="s">
        <v>22240</v>
      </c>
      <c r="C22241">
        <v>1</v>
      </c>
      <c r="J22241" t="s">
        <v>9526</v>
      </c>
      <c r="K22241">
        <v>4</v>
      </c>
    </row>
    <row r="22242" spans="1:11" x14ac:dyDescent="0.3">
      <c r="A22242" t="s">
        <v>22241</v>
      </c>
      <c r="B22242" t="s">
        <v>22241</v>
      </c>
      <c r="C22242">
        <v>1</v>
      </c>
      <c r="J22242" t="s">
        <v>32117</v>
      </c>
      <c r="K22242">
        <v>1</v>
      </c>
    </row>
    <row r="22243" spans="1:11" x14ac:dyDescent="0.3">
      <c r="A22243" t="s">
        <v>22242</v>
      </c>
      <c r="B22243" t="s">
        <v>22242</v>
      </c>
      <c r="C22243">
        <v>1</v>
      </c>
      <c r="J22243" t="s">
        <v>32118</v>
      </c>
      <c r="K22243">
        <v>1</v>
      </c>
    </row>
    <row r="22244" spans="1:11" x14ac:dyDescent="0.3">
      <c r="A22244" t="s">
        <v>22243</v>
      </c>
      <c r="B22244" t="s">
        <v>22243</v>
      </c>
      <c r="C22244">
        <v>1</v>
      </c>
      <c r="J22244" t="s">
        <v>11966</v>
      </c>
      <c r="K22244">
        <v>3</v>
      </c>
    </row>
    <row r="22245" spans="1:11" x14ac:dyDescent="0.3">
      <c r="A22245" t="s">
        <v>22244</v>
      </c>
      <c r="B22245" t="s">
        <v>22244</v>
      </c>
      <c r="C22245">
        <v>1</v>
      </c>
      <c r="J22245" t="s">
        <v>32119</v>
      </c>
      <c r="K22245">
        <v>1</v>
      </c>
    </row>
    <row r="22246" spans="1:11" x14ac:dyDescent="0.3">
      <c r="A22246" t="s">
        <v>22245</v>
      </c>
      <c r="B22246" t="s">
        <v>22245</v>
      </c>
      <c r="C22246">
        <v>1</v>
      </c>
      <c r="J22246" t="s">
        <v>16643</v>
      </c>
      <c r="K22246">
        <v>2</v>
      </c>
    </row>
    <row r="22247" spans="1:11" x14ac:dyDescent="0.3">
      <c r="A22247" t="s">
        <v>22246</v>
      </c>
      <c r="B22247" t="s">
        <v>22246</v>
      </c>
      <c r="C22247">
        <v>1</v>
      </c>
      <c r="J22247" t="s">
        <v>1374</v>
      </c>
      <c r="K22247">
        <v>37</v>
      </c>
    </row>
    <row r="22248" spans="1:11" x14ac:dyDescent="0.3">
      <c r="A22248" t="s">
        <v>22247</v>
      </c>
      <c r="B22248" t="s">
        <v>22247</v>
      </c>
      <c r="C22248">
        <v>1</v>
      </c>
      <c r="J22248" t="s">
        <v>32120</v>
      </c>
      <c r="K22248">
        <v>1</v>
      </c>
    </row>
    <row r="22249" spans="1:11" x14ac:dyDescent="0.3">
      <c r="A22249" t="s">
        <v>22248</v>
      </c>
      <c r="B22249" t="s">
        <v>22248</v>
      </c>
      <c r="C22249">
        <v>1</v>
      </c>
      <c r="J22249" t="s">
        <v>1321</v>
      </c>
      <c r="K22249">
        <v>39</v>
      </c>
    </row>
    <row r="22250" spans="1:11" x14ac:dyDescent="0.3">
      <c r="A22250" t="s">
        <v>22249</v>
      </c>
      <c r="B22250" t="s">
        <v>22249</v>
      </c>
      <c r="C22250">
        <v>1</v>
      </c>
      <c r="J22250" t="s">
        <v>32121</v>
      </c>
      <c r="K22250">
        <v>1</v>
      </c>
    </row>
    <row r="22251" spans="1:11" x14ac:dyDescent="0.3">
      <c r="A22251" t="s">
        <v>22250</v>
      </c>
      <c r="B22251" t="s">
        <v>22250</v>
      </c>
      <c r="C22251">
        <v>1</v>
      </c>
      <c r="J22251" t="s">
        <v>32122</v>
      </c>
      <c r="K22251">
        <v>1</v>
      </c>
    </row>
    <row r="22252" spans="1:11" x14ac:dyDescent="0.3">
      <c r="A22252" t="s">
        <v>22251</v>
      </c>
      <c r="B22252" t="s">
        <v>22251</v>
      </c>
      <c r="C22252">
        <v>1</v>
      </c>
      <c r="J22252" t="s">
        <v>8020</v>
      </c>
      <c r="K22252">
        <v>5</v>
      </c>
    </row>
    <row r="22253" spans="1:11" x14ac:dyDescent="0.3">
      <c r="A22253" t="s">
        <v>22252</v>
      </c>
      <c r="B22253" t="s">
        <v>22252</v>
      </c>
      <c r="C22253">
        <v>1</v>
      </c>
      <c r="J22253" t="s">
        <v>11967</v>
      </c>
      <c r="K22253">
        <v>3</v>
      </c>
    </row>
    <row r="22254" spans="1:11" x14ac:dyDescent="0.3">
      <c r="A22254" t="s">
        <v>22253</v>
      </c>
      <c r="B22254" t="s">
        <v>22253</v>
      </c>
      <c r="C22254">
        <v>1</v>
      </c>
      <c r="J22254" t="s">
        <v>890</v>
      </c>
      <c r="K22254">
        <v>57</v>
      </c>
    </row>
    <row r="22255" spans="1:11" x14ac:dyDescent="0.3">
      <c r="A22255" t="s">
        <v>22254</v>
      </c>
      <c r="B22255" t="s">
        <v>22254</v>
      </c>
      <c r="C22255">
        <v>1</v>
      </c>
      <c r="J22255" t="s">
        <v>16644</v>
      </c>
      <c r="K22255">
        <v>2</v>
      </c>
    </row>
    <row r="22256" spans="1:11" x14ac:dyDescent="0.3">
      <c r="A22256" t="s">
        <v>22255</v>
      </c>
      <c r="B22256" t="s">
        <v>22255</v>
      </c>
      <c r="C22256">
        <v>1</v>
      </c>
      <c r="J22256" t="s">
        <v>32123</v>
      </c>
      <c r="K22256">
        <v>1</v>
      </c>
    </row>
    <row r="22257" spans="1:11" x14ac:dyDescent="0.3">
      <c r="A22257" t="s">
        <v>22256</v>
      </c>
      <c r="B22257" t="s">
        <v>22256</v>
      </c>
      <c r="C22257">
        <v>1</v>
      </c>
      <c r="J22257" t="s">
        <v>16645</v>
      </c>
      <c r="K22257">
        <v>2</v>
      </c>
    </row>
    <row r="22258" spans="1:11" x14ac:dyDescent="0.3">
      <c r="A22258" t="s">
        <v>22257</v>
      </c>
      <c r="B22258" t="s">
        <v>22257</v>
      </c>
      <c r="C22258">
        <v>1</v>
      </c>
      <c r="J22258" t="s">
        <v>32124</v>
      </c>
      <c r="K22258">
        <v>1</v>
      </c>
    </row>
    <row r="22259" spans="1:11" x14ac:dyDescent="0.3">
      <c r="A22259" t="s">
        <v>22258</v>
      </c>
      <c r="B22259" t="s">
        <v>22258</v>
      </c>
      <c r="C22259">
        <v>1</v>
      </c>
      <c r="J22259" t="s">
        <v>9527</v>
      </c>
      <c r="K22259">
        <v>4</v>
      </c>
    </row>
    <row r="22260" spans="1:11" x14ac:dyDescent="0.3">
      <c r="A22260" t="s">
        <v>22259</v>
      </c>
      <c r="B22260" t="s">
        <v>22259</v>
      </c>
      <c r="C22260">
        <v>1</v>
      </c>
      <c r="J22260" t="s">
        <v>2487</v>
      </c>
      <c r="K22260">
        <v>20</v>
      </c>
    </row>
    <row r="22261" spans="1:11" x14ac:dyDescent="0.3">
      <c r="A22261" t="s">
        <v>22260</v>
      </c>
      <c r="B22261" t="s">
        <v>22260</v>
      </c>
      <c r="C22261">
        <v>1</v>
      </c>
      <c r="J22261" t="s">
        <v>32125</v>
      </c>
      <c r="K22261">
        <v>1</v>
      </c>
    </row>
    <row r="22262" spans="1:11" x14ac:dyDescent="0.3">
      <c r="A22262" t="s">
        <v>22261</v>
      </c>
      <c r="B22262" t="s">
        <v>22261</v>
      </c>
      <c r="C22262">
        <v>1</v>
      </c>
      <c r="J22262" t="s">
        <v>32126</v>
      </c>
      <c r="K22262">
        <v>1</v>
      </c>
    </row>
    <row r="22263" spans="1:11" x14ac:dyDescent="0.3">
      <c r="A22263" t="s">
        <v>22262</v>
      </c>
      <c r="B22263" t="s">
        <v>22262</v>
      </c>
      <c r="C22263">
        <v>1</v>
      </c>
      <c r="J22263" t="s">
        <v>9528</v>
      </c>
      <c r="K22263">
        <v>4</v>
      </c>
    </row>
    <row r="22264" spans="1:11" x14ac:dyDescent="0.3">
      <c r="A22264" t="s">
        <v>22263</v>
      </c>
      <c r="B22264" t="s">
        <v>22263</v>
      </c>
      <c r="C22264">
        <v>1</v>
      </c>
      <c r="J22264" t="s">
        <v>32127</v>
      </c>
      <c r="K22264">
        <v>1</v>
      </c>
    </row>
    <row r="22265" spans="1:11" x14ac:dyDescent="0.3">
      <c r="A22265" t="s">
        <v>22264</v>
      </c>
      <c r="B22265" t="s">
        <v>22264</v>
      </c>
      <c r="C22265">
        <v>1</v>
      </c>
      <c r="J22265" t="s">
        <v>32128</v>
      </c>
      <c r="K22265">
        <v>1</v>
      </c>
    </row>
    <row r="22266" spans="1:11" x14ac:dyDescent="0.3">
      <c r="A22266" t="s">
        <v>22265</v>
      </c>
      <c r="B22266" t="s">
        <v>22265</v>
      </c>
      <c r="C22266">
        <v>1</v>
      </c>
      <c r="J22266" t="s">
        <v>32129</v>
      </c>
      <c r="K22266">
        <v>1</v>
      </c>
    </row>
    <row r="22267" spans="1:11" x14ac:dyDescent="0.3">
      <c r="A22267" t="s">
        <v>22266</v>
      </c>
      <c r="B22267" t="s">
        <v>22266</v>
      </c>
      <c r="C22267">
        <v>1</v>
      </c>
      <c r="J22267" t="s">
        <v>9529</v>
      </c>
      <c r="K22267">
        <v>4</v>
      </c>
    </row>
    <row r="22268" spans="1:11" x14ac:dyDescent="0.3">
      <c r="A22268" t="s">
        <v>22267</v>
      </c>
      <c r="B22268" t="s">
        <v>22267</v>
      </c>
      <c r="C22268">
        <v>1</v>
      </c>
      <c r="J22268" t="s">
        <v>32130</v>
      </c>
      <c r="K22268">
        <v>1</v>
      </c>
    </row>
    <row r="22269" spans="1:11" x14ac:dyDescent="0.3">
      <c r="A22269" t="s">
        <v>22268</v>
      </c>
      <c r="B22269" t="s">
        <v>22268</v>
      </c>
      <c r="C22269">
        <v>1</v>
      </c>
      <c r="J22269" t="s">
        <v>32131</v>
      </c>
      <c r="K22269">
        <v>1</v>
      </c>
    </row>
    <row r="22270" spans="1:11" x14ac:dyDescent="0.3">
      <c r="A22270" t="s">
        <v>22269</v>
      </c>
      <c r="B22270" t="s">
        <v>22269</v>
      </c>
      <c r="C22270">
        <v>1</v>
      </c>
      <c r="J22270" t="s">
        <v>32132</v>
      </c>
      <c r="K22270">
        <v>1</v>
      </c>
    </row>
    <row r="22271" spans="1:11" x14ac:dyDescent="0.3">
      <c r="A22271" t="s">
        <v>22270</v>
      </c>
      <c r="B22271" t="s">
        <v>22270</v>
      </c>
      <c r="C22271">
        <v>1</v>
      </c>
      <c r="J22271" t="s">
        <v>32133</v>
      </c>
      <c r="K22271">
        <v>1</v>
      </c>
    </row>
    <row r="22272" spans="1:11" x14ac:dyDescent="0.3">
      <c r="A22272" t="s">
        <v>22271</v>
      </c>
      <c r="B22272" t="s">
        <v>22271</v>
      </c>
      <c r="C22272">
        <v>1</v>
      </c>
      <c r="J22272" t="s">
        <v>32134</v>
      </c>
      <c r="K22272">
        <v>1</v>
      </c>
    </row>
    <row r="22273" spans="1:11" x14ac:dyDescent="0.3">
      <c r="A22273" t="s">
        <v>22272</v>
      </c>
      <c r="B22273" t="s">
        <v>22272</v>
      </c>
      <c r="C22273">
        <v>1</v>
      </c>
      <c r="J22273" t="s">
        <v>11968</v>
      </c>
      <c r="K22273">
        <v>3</v>
      </c>
    </row>
    <row r="22274" spans="1:11" x14ac:dyDescent="0.3">
      <c r="A22274" t="s">
        <v>22273</v>
      </c>
      <c r="B22274" t="s">
        <v>22273</v>
      </c>
      <c r="C22274">
        <v>1</v>
      </c>
      <c r="J22274" t="s">
        <v>32135</v>
      </c>
      <c r="K22274">
        <v>1</v>
      </c>
    </row>
    <row r="22275" spans="1:11" x14ac:dyDescent="0.3">
      <c r="A22275" t="s">
        <v>22274</v>
      </c>
      <c r="B22275" t="s">
        <v>22274</v>
      </c>
      <c r="C22275">
        <v>1</v>
      </c>
      <c r="J22275" t="s">
        <v>16646</v>
      </c>
      <c r="K22275">
        <v>2</v>
      </c>
    </row>
    <row r="22276" spans="1:11" x14ac:dyDescent="0.3">
      <c r="A22276" t="s">
        <v>22275</v>
      </c>
      <c r="B22276" t="s">
        <v>22275</v>
      </c>
      <c r="C22276">
        <v>1</v>
      </c>
      <c r="J22276" t="s">
        <v>8021</v>
      </c>
      <c r="K22276">
        <v>5</v>
      </c>
    </row>
    <row r="22277" spans="1:11" x14ac:dyDescent="0.3">
      <c r="A22277" t="s">
        <v>22276</v>
      </c>
      <c r="B22277" t="s">
        <v>22276</v>
      </c>
      <c r="C22277">
        <v>1</v>
      </c>
      <c r="J22277" t="s">
        <v>16647</v>
      </c>
      <c r="K22277">
        <v>2</v>
      </c>
    </row>
    <row r="22278" spans="1:11" x14ac:dyDescent="0.3">
      <c r="A22278" t="s">
        <v>22277</v>
      </c>
      <c r="B22278" t="s">
        <v>22277</v>
      </c>
      <c r="C22278">
        <v>1</v>
      </c>
      <c r="J22278" t="s">
        <v>16648</v>
      </c>
      <c r="K22278">
        <v>2</v>
      </c>
    </row>
    <row r="22279" spans="1:11" x14ac:dyDescent="0.3">
      <c r="A22279" t="s">
        <v>22278</v>
      </c>
      <c r="B22279" t="s">
        <v>22278</v>
      </c>
      <c r="C22279">
        <v>1</v>
      </c>
      <c r="J22279" t="s">
        <v>9530</v>
      </c>
      <c r="K22279">
        <v>4</v>
      </c>
    </row>
    <row r="22280" spans="1:11" x14ac:dyDescent="0.3">
      <c r="A22280" t="s">
        <v>22279</v>
      </c>
      <c r="B22280" t="s">
        <v>22279</v>
      </c>
      <c r="C22280">
        <v>1</v>
      </c>
      <c r="J22280" t="s">
        <v>32136</v>
      </c>
      <c r="K22280">
        <v>1</v>
      </c>
    </row>
    <row r="22281" spans="1:11" x14ac:dyDescent="0.3">
      <c r="A22281" t="s">
        <v>22280</v>
      </c>
      <c r="B22281" t="s">
        <v>22280</v>
      </c>
      <c r="C22281">
        <v>1</v>
      </c>
      <c r="J22281" t="s">
        <v>16649</v>
      </c>
      <c r="K22281">
        <v>2</v>
      </c>
    </row>
    <row r="22282" spans="1:11" x14ac:dyDescent="0.3">
      <c r="A22282" t="s">
        <v>22281</v>
      </c>
      <c r="B22282" t="s">
        <v>22281</v>
      </c>
      <c r="C22282">
        <v>1</v>
      </c>
      <c r="J22282" t="s">
        <v>4510</v>
      </c>
      <c r="K22282">
        <v>10</v>
      </c>
    </row>
    <row r="22283" spans="1:11" x14ac:dyDescent="0.3">
      <c r="A22283" t="s">
        <v>22282</v>
      </c>
      <c r="B22283" t="s">
        <v>22282</v>
      </c>
      <c r="C22283">
        <v>1</v>
      </c>
      <c r="J22283" t="s">
        <v>32137</v>
      </c>
      <c r="K22283">
        <v>1</v>
      </c>
    </row>
    <row r="22284" spans="1:11" x14ac:dyDescent="0.3">
      <c r="A22284" t="s">
        <v>22283</v>
      </c>
      <c r="B22284" t="s">
        <v>22283</v>
      </c>
      <c r="C22284">
        <v>1</v>
      </c>
      <c r="J22284" t="s">
        <v>32138</v>
      </c>
      <c r="K22284">
        <v>1</v>
      </c>
    </row>
    <row r="22285" spans="1:11" x14ac:dyDescent="0.3">
      <c r="A22285" t="s">
        <v>22284</v>
      </c>
      <c r="B22285" t="s">
        <v>22284</v>
      </c>
      <c r="C22285">
        <v>1</v>
      </c>
      <c r="J22285" t="s">
        <v>32139</v>
      </c>
      <c r="K22285">
        <v>1</v>
      </c>
    </row>
    <row r="22286" spans="1:11" x14ac:dyDescent="0.3">
      <c r="A22286" t="s">
        <v>22285</v>
      </c>
      <c r="B22286" t="s">
        <v>22285</v>
      </c>
      <c r="C22286">
        <v>1</v>
      </c>
      <c r="J22286" t="s">
        <v>16650</v>
      </c>
      <c r="K22286">
        <v>2</v>
      </c>
    </row>
    <row r="22287" spans="1:11" x14ac:dyDescent="0.3">
      <c r="A22287" t="s">
        <v>22286</v>
      </c>
      <c r="B22287" t="s">
        <v>22286</v>
      </c>
      <c r="C22287">
        <v>1</v>
      </c>
      <c r="J22287" t="s">
        <v>32140</v>
      </c>
      <c r="K22287">
        <v>1</v>
      </c>
    </row>
    <row r="22288" spans="1:11" x14ac:dyDescent="0.3">
      <c r="A22288" t="s">
        <v>22287</v>
      </c>
      <c r="B22288" t="s">
        <v>22287</v>
      </c>
      <c r="C22288">
        <v>1</v>
      </c>
      <c r="J22288" t="s">
        <v>32141</v>
      </c>
      <c r="K22288">
        <v>1</v>
      </c>
    </row>
    <row r="22289" spans="1:11" x14ac:dyDescent="0.3">
      <c r="A22289" t="s">
        <v>22288</v>
      </c>
      <c r="B22289" t="s">
        <v>22288</v>
      </c>
      <c r="C22289">
        <v>1</v>
      </c>
      <c r="J22289" t="s">
        <v>32142</v>
      </c>
      <c r="K22289">
        <v>1</v>
      </c>
    </row>
    <row r="22290" spans="1:11" x14ac:dyDescent="0.3">
      <c r="A22290" t="s">
        <v>22289</v>
      </c>
      <c r="B22290" t="s">
        <v>22289</v>
      </c>
      <c r="C22290">
        <v>1</v>
      </c>
      <c r="J22290" t="s">
        <v>32143</v>
      </c>
      <c r="K22290">
        <v>1</v>
      </c>
    </row>
    <row r="22291" spans="1:11" x14ac:dyDescent="0.3">
      <c r="A22291" t="s">
        <v>22290</v>
      </c>
      <c r="B22291" t="s">
        <v>22290</v>
      </c>
      <c r="C22291">
        <v>1</v>
      </c>
      <c r="J22291" t="s">
        <v>32144</v>
      </c>
      <c r="K22291">
        <v>1</v>
      </c>
    </row>
    <row r="22292" spans="1:11" x14ac:dyDescent="0.3">
      <c r="A22292" t="s">
        <v>22291</v>
      </c>
      <c r="B22292" t="s">
        <v>22291</v>
      </c>
      <c r="C22292">
        <v>1</v>
      </c>
      <c r="J22292" t="s">
        <v>32145</v>
      </c>
      <c r="K22292">
        <v>1</v>
      </c>
    </row>
    <row r="22293" spans="1:11" x14ac:dyDescent="0.3">
      <c r="A22293" t="s">
        <v>22292</v>
      </c>
      <c r="B22293" t="s">
        <v>22292</v>
      </c>
      <c r="C22293">
        <v>1</v>
      </c>
      <c r="J22293" t="s">
        <v>16651</v>
      </c>
      <c r="K22293">
        <v>2</v>
      </c>
    </row>
    <row r="22294" spans="1:11" x14ac:dyDescent="0.3">
      <c r="A22294" t="s">
        <v>22293</v>
      </c>
      <c r="B22294" t="s">
        <v>22293</v>
      </c>
      <c r="C22294">
        <v>1</v>
      </c>
      <c r="J22294" t="s">
        <v>32146</v>
      </c>
      <c r="K22294">
        <v>1</v>
      </c>
    </row>
    <row r="22295" spans="1:11" x14ac:dyDescent="0.3">
      <c r="A22295" t="s">
        <v>22294</v>
      </c>
      <c r="B22295" t="s">
        <v>22294</v>
      </c>
      <c r="C22295">
        <v>1</v>
      </c>
      <c r="J22295" t="s">
        <v>32147</v>
      </c>
      <c r="K22295">
        <v>1</v>
      </c>
    </row>
    <row r="22296" spans="1:11" x14ac:dyDescent="0.3">
      <c r="A22296" t="s">
        <v>22295</v>
      </c>
      <c r="B22296" t="s">
        <v>22295</v>
      </c>
      <c r="C22296">
        <v>1</v>
      </c>
      <c r="J22296" t="s">
        <v>11969</v>
      </c>
      <c r="K22296">
        <v>3</v>
      </c>
    </row>
    <row r="22297" spans="1:11" x14ac:dyDescent="0.3">
      <c r="A22297" t="s">
        <v>22296</v>
      </c>
      <c r="B22297" t="s">
        <v>22296</v>
      </c>
      <c r="C22297">
        <v>1</v>
      </c>
      <c r="J22297" t="s">
        <v>32148</v>
      </c>
      <c r="K22297">
        <v>1</v>
      </c>
    </row>
    <row r="22298" spans="1:11" x14ac:dyDescent="0.3">
      <c r="A22298" t="s">
        <v>22297</v>
      </c>
      <c r="B22298" t="s">
        <v>22297</v>
      </c>
      <c r="C22298">
        <v>1</v>
      </c>
      <c r="J22298" t="s">
        <v>3861</v>
      </c>
      <c r="K22298">
        <v>12</v>
      </c>
    </row>
    <row r="22299" spans="1:11" x14ac:dyDescent="0.3">
      <c r="A22299" t="s">
        <v>22298</v>
      </c>
      <c r="B22299" t="s">
        <v>22298</v>
      </c>
      <c r="C22299">
        <v>1</v>
      </c>
      <c r="J22299" t="s">
        <v>11970</v>
      </c>
      <c r="K22299">
        <v>3</v>
      </c>
    </row>
    <row r="22300" spans="1:11" x14ac:dyDescent="0.3">
      <c r="A22300" t="s">
        <v>22299</v>
      </c>
      <c r="B22300" t="s">
        <v>22299</v>
      </c>
      <c r="C22300">
        <v>1</v>
      </c>
      <c r="J22300" t="s">
        <v>16652</v>
      </c>
      <c r="K22300">
        <v>2</v>
      </c>
    </row>
    <row r="22301" spans="1:11" x14ac:dyDescent="0.3">
      <c r="A22301" t="s">
        <v>22300</v>
      </c>
      <c r="B22301" t="s">
        <v>22300</v>
      </c>
      <c r="C22301">
        <v>1</v>
      </c>
      <c r="J22301" t="s">
        <v>2172</v>
      </c>
      <c r="K22301">
        <v>23</v>
      </c>
    </row>
    <row r="22302" spans="1:11" x14ac:dyDescent="0.3">
      <c r="A22302" t="s">
        <v>22301</v>
      </c>
      <c r="B22302" t="s">
        <v>22301</v>
      </c>
      <c r="C22302">
        <v>1</v>
      </c>
      <c r="J22302" t="s">
        <v>16653</v>
      </c>
      <c r="K22302">
        <v>2</v>
      </c>
    </row>
    <row r="22303" spans="1:11" x14ac:dyDescent="0.3">
      <c r="A22303" t="s">
        <v>22302</v>
      </c>
      <c r="B22303" t="s">
        <v>22302</v>
      </c>
      <c r="C22303">
        <v>1</v>
      </c>
      <c r="J22303" t="s">
        <v>32149</v>
      </c>
      <c r="K22303">
        <v>1</v>
      </c>
    </row>
    <row r="22304" spans="1:11" x14ac:dyDescent="0.3">
      <c r="A22304" t="s">
        <v>22303</v>
      </c>
      <c r="B22304" t="s">
        <v>22303</v>
      </c>
      <c r="C22304">
        <v>1</v>
      </c>
      <c r="J22304" t="s">
        <v>32150</v>
      </c>
      <c r="K22304">
        <v>1</v>
      </c>
    </row>
    <row r="22305" spans="1:11" x14ac:dyDescent="0.3">
      <c r="A22305" t="s">
        <v>22304</v>
      </c>
      <c r="B22305" t="s">
        <v>22304</v>
      </c>
      <c r="C22305">
        <v>1</v>
      </c>
      <c r="J22305" t="s">
        <v>32151</v>
      </c>
      <c r="K22305">
        <v>1</v>
      </c>
    </row>
    <row r="22306" spans="1:11" x14ac:dyDescent="0.3">
      <c r="A22306" t="s">
        <v>22305</v>
      </c>
      <c r="B22306" t="s">
        <v>22305</v>
      </c>
      <c r="C22306">
        <v>1</v>
      </c>
      <c r="J22306" t="s">
        <v>8022</v>
      </c>
      <c r="K22306">
        <v>5</v>
      </c>
    </row>
    <row r="22307" spans="1:11" x14ac:dyDescent="0.3">
      <c r="A22307" t="s">
        <v>22306</v>
      </c>
      <c r="B22307" t="s">
        <v>22306</v>
      </c>
      <c r="C22307">
        <v>1</v>
      </c>
      <c r="J22307" t="s">
        <v>16654</v>
      </c>
      <c r="K22307">
        <v>2</v>
      </c>
    </row>
    <row r="22308" spans="1:11" x14ac:dyDescent="0.3">
      <c r="A22308" t="s">
        <v>22307</v>
      </c>
      <c r="B22308" t="s">
        <v>22307</v>
      </c>
      <c r="C22308">
        <v>1</v>
      </c>
      <c r="J22308" t="s">
        <v>32152</v>
      </c>
      <c r="K22308">
        <v>1</v>
      </c>
    </row>
    <row r="22309" spans="1:11" x14ac:dyDescent="0.3">
      <c r="A22309" t="s">
        <v>22308</v>
      </c>
      <c r="B22309" t="s">
        <v>22308</v>
      </c>
      <c r="C22309">
        <v>1</v>
      </c>
      <c r="J22309" t="s">
        <v>32153</v>
      </c>
      <c r="K22309">
        <v>1</v>
      </c>
    </row>
    <row r="22310" spans="1:11" x14ac:dyDescent="0.3">
      <c r="A22310" t="s">
        <v>22309</v>
      </c>
      <c r="B22310" t="s">
        <v>22309</v>
      </c>
      <c r="C22310">
        <v>1</v>
      </c>
      <c r="J22310" t="s">
        <v>32154</v>
      </c>
      <c r="K22310">
        <v>1</v>
      </c>
    </row>
    <row r="22311" spans="1:11" x14ac:dyDescent="0.3">
      <c r="A22311" t="s">
        <v>22310</v>
      </c>
      <c r="B22311" t="s">
        <v>22310</v>
      </c>
      <c r="C22311">
        <v>1</v>
      </c>
      <c r="J22311" t="s">
        <v>16655</v>
      </c>
      <c r="K22311">
        <v>2</v>
      </c>
    </row>
    <row r="22312" spans="1:11" x14ac:dyDescent="0.3">
      <c r="A22312" t="s">
        <v>22311</v>
      </c>
      <c r="B22312" t="s">
        <v>22311</v>
      </c>
      <c r="C22312">
        <v>1</v>
      </c>
      <c r="J22312" t="s">
        <v>16656</v>
      </c>
      <c r="K22312">
        <v>2</v>
      </c>
    </row>
    <row r="22313" spans="1:11" x14ac:dyDescent="0.3">
      <c r="A22313" t="s">
        <v>22312</v>
      </c>
      <c r="B22313" t="s">
        <v>22312</v>
      </c>
      <c r="C22313">
        <v>1</v>
      </c>
      <c r="J22313" t="s">
        <v>32155</v>
      </c>
      <c r="K22313">
        <v>1</v>
      </c>
    </row>
    <row r="22314" spans="1:11" x14ac:dyDescent="0.3">
      <c r="A22314" t="s">
        <v>22313</v>
      </c>
      <c r="B22314" t="s">
        <v>22313</v>
      </c>
      <c r="C22314">
        <v>1</v>
      </c>
      <c r="J22314" t="s">
        <v>16657</v>
      </c>
      <c r="K22314">
        <v>2</v>
      </c>
    </row>
    <row r="22315" spans="1:11" x14ac:dyDescent="0.3">
      <c r="A22315" t="s">
        <v>22314</v>
      </c>
      <c r="B22315" t="s">
        <v>22314</v>
      </c>
      <c r="C22315">
        <v>1</v>
      </c>
      <c r="J22315" t="s">
        <v>5460</v>
      </c>
      <c r="K22315">
        <v>8</v>
      </c>
    </row>
    <row r="22316" spans="1:11" x14ac:dyDescent="0.3">
      <c r="A22316" t="s">
        <v>22315</v>
      </c>
      <c r="B22316" t="s">
        <v>22315</v>
      </c>
      <c r="C22316">
        <v>1</v>
      </c>
      <c r="J22316" t="s">
        <v>32156</v>
      </c>
      <c r="K22316">
        <v>1</v>
      </c>
    </row>
    <row r="22317" spans="1:11" x14ac:dyDescent="0.3">
      <c r="A22317" t="s">
        <v>22316</v>
      </c>
      <c r="B22317" t="s">
        <v>22316</v>
      </c>
      <c r="C22317">
        <v>1</v>
      </c>
      <c r="J22317" t="s">
        <v>32157</v>
      </c>
      <c r="K22317">
        <v>1</v>
      </c>
    </row>
    <row r="22318" spans="1:11" x14ac:dyDescent="0.3">
      <c r="A22318" t="s">
        <v>22317</v>
      </c>
      <c r="B22318" t="s">
        <v>22317</v>
      </c>
      <c r="C22318">
        <v>1</v>
      </c>
      <c r="J22318" t="s">
        <v>5461</v>
      </c>
      <c r="K22318">
        <v>8</v>
      </c>
    </row>
    <row r="22319" spans="1:11" x14ac:dyDescent="0.3">
      <c r="A22319" t="s">
        <v>22318</v>
      </c>
      <c r="B22319" t="s">
        <v>22318</v>
      </c>
      <c r="C22319">
        <v>1</v>
      </c>
      <c r="J22319" t="s">
        <v>32158</v>
      </c>
      <c r="K22319">
        <v>1</v>
      </c>
    </row>
    <row r="22320" spans="1:11" x14ac:dyDescent="0.3">
      <c r="A22320" t="s">
        <v>22319</v>
      </c>
      <c r="B22320" t="s">
        <v>22319</v>
      </c>
      <c r="C22320">
        <v>1</v>
      </c>
      <c r="J22320" t="s">
        <v>6093</v>
      </c>
      <c r="K22320">
        <v>7</v>
      </c>
    </row>
    <row r="22321" spans="1:11" x14ac:dyDescent="0.3">
      <c r="A22321" t="s">
        <v>22320</v>
      </c>
      <c r="B22321" t="s">
        <v>22320</v>
      </c>
      <c r="C22321">
        <v>1</v>
      </c>
      <c r="J22321" t="s">
        <v>16658</v>
      </c>
      <c r="K22321">
        <v>2</v>
      </c>
    </row>
    <row r="22322" spans="1:11" x14ac:dyDescent="0.3">
      <c r="A22322" t="s">
        <v>22321</v>
      </c>
      <c r="B22322" t="s">
        <v>22321</v>
      </c>
      <c r="C22322">
        <v>1</v>
      </c>
      <c r="J22322" t="s">
        <v>32159</v>
      </c>
      <c r="K22322">
        <v>1</v>
      </c>
    </row>
    <row r="22323" spans="1:11" x14ac:dyDescent="0.3">
      <c r="A22323" t="s">
        <v>22322</v>
      </c>
      <c r="B22323" t="s">
        <v>22322</v>
      </c>
      <c r="C22323">
        <v>1</v>
      </c>
      <c r="J22323" t="s">
        <v>5462</v>
      </c>
      <c r="K22323">
        <v>8</v>
      </c>
    </row>
    <row r="22324" spans="1:11" x14ac:dyDescent="0.3">
      <c r="A22324" t="s">
        <v>22323</v>
      </c>
      <c r="B22324" t="s">
        <v>22323</v>
      </c>
      <c r="C22324">
        <v>1</v>
      </c>
      <c r="J22324" t="s">
        <v>32160</v>
      </c>
      <c r="K22324">
        <v>1</v>
      </c>
    </row>
    <row r="22325" spans="1:11" x14ac:dyDescent="0.3">
      <c r="A22325" t="s">
        <v>22324</v>
      </c>
      <c r="B22325" t="s">
        <v>22324</v>
      </c>
      <c r="C22325">
        <v>1</v>
      </c>
      <c r="J22325" t="s">
        <v>32161</v>
      </c>
      <c r="K22325">
        <v>1</v>
      </c>
    </row>
    <row r="22326" spans="1:11" x14ac:dyDescent="0.3">
      <c r="A22326" t="s">
        <v>22325</v>
      </c>
      <c r="B22326" t="s">
        <v>22325</v>
      </c>
      <c r="C22326">
        <v>1</v>
      </c>
      <c r="J22326" t="s">
        <v>32162</v>
      </c>
      <c r="K22326">
        <v>1</v>
      </c>
    </row>
    <row r="22327" spans="1:11" x14ac:dyDescent="0.3">
      <c r="A22327" t="s">
        <v>22326</v>
      </c>
      <c r="B22327" t="s">
        <v>22326</v>
      </c>
      <c r="C22327">
        <v>1</v>
      </c>
      <c r="J22327" t="s">
        <v>32163</v>
      </c>
      <c r="K22327">
        <v>1</v>
      </c>
    </row>
    <row r="22328" spans="1:11" x14ac:dyDescent="0.3">
      <c r="A22328" t="s">
        <v>22327</v>
      </c>
      <c r="B22328" t="s">
        <v>22327</v>
      </c>
      <c r="C22328">
        <v>1</v>
      </c>
      <c r="J22328" t="s">
        <v>32164</v>
      </c>
      <c r="K22328">
        <v>1</v>
      </c>
    </row>
    <row r="22329" spans="1:11" x14ac:dyDescent="0.3">
      <c r="A22329" t="s">
        <v>22328</v>
      </c>
      <c r="B22329" t="s">
        <v>22328</v>
      </c>
      <c r="C22329">
        <v>1</v>
      </c>
      <c r="J22329" t="s">
        <v>11971</v>
      </c>
      <c r="K22329">
        <v>3</v>
      </c>
    </row>
    <row r="22330" spans="1:11" x14ac:dyDescent="0.3">
      <c r="A22330" t="s">
        <v>22329</v>
      </c>
      <c r="B22330" t="s">
        <v>22329</v>
      </c>
      <c r="C22330">
        <v>1</v>
      </c>
      <c r="J22330" t="s">
        <v>5463</v>
      </c>
      <c r="K22330">
        <v>8</v>
      </c>
    </row>
    <row r="22331" spans="1:11" x14ac:dyDescent="0.3">
      <c r="A22331" t="s">
        <v>22330</v>
      </c>
      <c r="B22331" t="s">
        <v>22330</v>
      </c>
      <c r="C22331">
        <v>1</v>
      </c>
      <c r="J22331" t="s">
        <v>32165</v>
      </c>
      <c r="K22331">
        <v>1</v>
      </c>
    </row>
    <row r="22332" spans="1:11" x14ac:dyDescent="0.3">
      <c r="A22332" t="s">
        <v>22331</v>
      </c>
      <c r="B22332" t="s">
        <v>22331</v>
      </c>
      <c r="C22332">
        <v>1</v>
      </c>
      <c r="J22332" t="s">
        <v>32166</v>
      </c>
      <c r="K22332">
        <v>1</v>
      </c>
    </row>
    <row r="22333" spans="1:11" x14ac:dyDescent="0.3">
      <c r="A22333" t="s">
        <v>22332</v>
      </c>
      <c r="B22333" t="s">
        <v>22332</v>
      </c>
      <c r="C22333">
        <v>1</v>
      </c>
      <c r="J22333" t="s">
        <v>32167</v>
      </c>
      <c r="K22333">
        <v>1</v>
      </c>
    </row>
    <row r="22334" spans="1:11" x14ac:dyDescent="0.3">
      <c r="A22334" t="s">
        <v>22333</v>
      </c>
      <c r="B22334" t="s">
        <v>22333</v>
      </c>
      <c r="C22334">
        <v>1</v>
      </c>
      <c r="J22334" t="s">
        <v>16659</v>
      </c>
      <c r="K22334">
        <v>2</v>
      </c>
    </row>
    <row r="22335" spans="1:11" x14ac:dyDescent="0.3">
      <c r="A22335" t="s">
        <v>22334</v>
      </c>
      <c r="B22335" t="s">
        <v>22334</v>
      </c>
      <c r="C22335">
        <v>1</v>
      </c>
      <c r="J22335" t="s">
        <v>6900</v>
      </c>
      <c r="K22335">
        <v>6</v>
      </c>
    </row>
    <row r="22336" spans="1:11" x14ac:dyDescent="0.3">
      <c r="A22336" t="s">
        <v>22335</v>
      </c>
      <c r="B22336" t="s">
        <v>22335</v>
      </c>
      <c r="C22336">
        <v>1</v>
      </c>
      <c r="J22336" t="s">
        <v>32168</v>
      </c>
      <c r="K22336">
        <v>1</v>
      </c>
    </row>
    <row r="22337" spans="1:11" x14ac:dyDescent="0.3">
      <c r="A22337" t="s">
        <v>22336</v>
      </c>
      <c r="B22337" t="s">
        <v>22336</v>
      </c>
      <c r="C22337">
        <v>1</v>
      </c>
      <c r="J22337" t="s">
        <v>5464</v>
      </c>
      <c r="K22337">
        <v>8</v>
      </c>
    </row>
    <row r="22338" spans="1:11" x14ac:dyDescent="0.3">
      <c r="A22338" t="s">
        <v>22337</v>
      </c>
      <c r="B22338" t="s">
        <v>22337</v>
      </c>
      <c r="C22338">
        <v>1</v>
      </c>
      <c r="J22338" t="s">
        <v>32169</v>
      </c>
      <c r="K22338">
        <v>1</v>
      </c>
    </row>
    <row r="22339" spans="1:11" x14ac:dyDescent="0.3">
      <c r="A22339" t="s">
        <v>22338</v>
      </c>
      <c r="B22339" t="s">
        <v>22338</v>
      </c>
      <c r="C22339">
        <v>1</v>
      </c>
      <c r="J22339" t="s">
        <v>16660</v>
      </c>
      <c r="K22339">
        <v>2</v>
      </c>
    </row>
    <row r="22340" spans="1:11" x14ac:dyDescent="0.3">
      <c r="A22340" t="s">
        <v>22339</v>
      </c>
      <c r="B22340" t="s">
        <v>22339</v>
      </c>
      <c r="C22340">
        <v>1</v>
      </c>
      <c r="J22340" t="s">
        <v>16661</v>
      </c>
      <c r="K22340">
        <v>2</v>
      </c>
    </row>
    <row r="22341" spans="1:11" x14ac:dyDescent="0.3">
      <c r="A22341" t="s">
        <v>22340</v>
      </c>
      <c r="B22341" t="s">
        <v>22340</v>
      </c>
      <c r="C22341">
        <v>1</v>
      </c>
      <c r="J22341" t="s">
        <v>16662</v>
      </c>
      <c r="K22341">
        <v>2</v>
      </c>
    </row>
    <row r="22342" spans="1:11" x14ac:dyDescent="0.3">
      <c r="A22342" t="s">
        <v>22341</v>
      </c>
      <c r="B22342" t="s">
        <v>22341</v>
      </c>
      <c r="C22342">
        <v>1</v>
      </c>
      <c r="J22342" t="s">
        <v>16663</v>
      </c>
      <c r="K22342">
        <v>2</v>
      </c>
    </row>
    <row r="22343" spans="1:11" x14ac:dyDescent="0.3">
      <c r="A22343" t="s">
        <v>22342</v>
      </c>
      <c r="B22343" t="s">
        <v>22342</v>
      </c>
      <c r="C22343">
        <v>1</v>
      </c>
      <c r="J22343" t="s">
        <v>32170</v>
      </c>
      <c r="K22343">
        <v>1</v>
      </c>
    </row>
    <row r="22344" spans="1:11" x14ac:dyDescent="0.3">
      <c r="A22344" t="s">
        <v>22343</v>
      </c>
      <c r="B22344" t="s">
        <v>22343</v>
      </c>
      <c r="C22344">
        <v>1</v>
      </c>
      <c r="J22344" t="s">
        <v>32171</v>
      </c>
      <c r="K22344">
        <v>1</v>
      </c>
    </row>
    <row r="22345" spans="1:11" x14ac:dyDescent="0.3">
      <c r="A22345" t="s">
        <v>22344</v>
      </c>
      <c r="B22345" t="s">
        <v>22344</v>
      </c>
      <c r="C22345">
        <v>1</v>
      </c>
      <c r="J22345" t="s">
        <v>32172</v>
      </c>
      <c r="K22345">
        <v>1</v>
      </c>
    </row>
    <row r="22346" spans="1:11" x14ac:dyDescent="0.3">
      <c r="A22346" t="s">
        <v>22345</v>
      </c>
      <c r="B22346" t="s">
        <v>22345</v>
      </c>
      <c r="C22346">
        <v>1</v>
      </c>
      <c r="J22346" t="s">
        <v>32173</v>
      </c>
      <c r="K22346">
        <v>1</v>
      </c>
    </row>
    <row r="22347" spans="1:11" x14ac:dyDescent="0.3">
      <c r="A22347" t="s">
        <v>22346</v>
      </c>
      <c r="B22347" t="s">
        <v>22346</v>
      </c>
      <c r="C22347">
        <v>1</v>
      </c>
      <c r="J22347" t="s">
        <v>32174</v>
      </c>
      <c r="K22347">
        <v>1</v>
      </c>
    </row>
    <row r="22348" spans="1:11" x14ac:dyDescent="0.3">
      <c r="A22348" t="s">
        <v>22347</v>
      </c>
      <c r="B22348" t="s">
        <v>22347</v>
      </c>
      <c r="C22348">
        <v>1</v>
      </c>
      <c r="J22348" t="s">
        <v>8023</v>
      </c>
      <c r="K22348">
        <v>5</v>
      </c>
    </row>
    <row r="22349" spans="1:11" x14ac:dyDescent="0.3">
      <c r="A22349" t="s">
        <v>22348</v>
      </c>
      <c r="B22349" t="s">
        <v>22348</v>
      </c>
      <c r="C22349">
        <v>1</v>
      </c>
      <c r="J22349" t="s">
        <v>32175</v>
      </c>
      <c r="K22349">
        <v>1</v>
      </c>
    </row>
    <row r="22350" spans="1:11" x14ac:dyDescent="0.3">
      <c r="A22350" t="s">
        <v>22349</v>
      </c>
      <c r="B22350" t="s">
        <v>22349</v>
      </c>
      <c r="C22350">
        <v>1</v>
      </c>
      <c r="J22350" t="s">
        <v>32176</v>
      </c>
      <c r="K22350">
        <v>1</v>
      </c>
    </row>
    <row r="22351" spans="1:11" x14ac:dyDescent="0.3">
      <c r="A22351" t="s">
        <v>22350</v>
      </c>
      <c r="B22351" t="s">
        <v>22350</v>
      </c>
      <c r="C22351">
        <v>1</v>
      </c>
      <c r="J22351" t="s">
        <v>11972</v>
      </c>
      <c r="K22351">
        <v>3</v>
      </c>
    </row>
    <row r="22352" spans="1:11" x14ac:dyDescent="0.3">
      <c r="A22352" t="s">
        <v>22351</v>
      </c>
      <c r="B22352" t="s">
        <v>22351</v>
      </c>
      <c r="C22352">
        <v>1</v>
      </c>
      <c r="J22352" t="s">
        <v>32177</v>
      </c>
      <c r="K22352">
        <v>1</v>
      </c>
    </row>
    <row r="22353" spans="1:11" x14ac:dyDescent="0.3">
      <c r="A22353" t="s">
        <v>22352</v>
      </c>
      <c r="B22353" t="s">
        <v>22352</v>
      </c>
      <c r="C22353">
        <v>1</v>
      </c>
      <c r="J22353" t="s">
        <v>32178</v>
      </c>
      <c r="K22353">
        <v>1</v>
      </c>
    </row>
    <row r="22354" spans="1:11" x14ac:dyDescent="0.3">
      <c r="A22354" t="s">
        <v>22353</v>
      </c>
      <c r="B22354" t="s">
        <v>22353</v>
      </c>
      <c r="C22354">
        <v>1</v>
      </c>
      <c r="J22354" t="s">
        <v>1737</v>
      </c>
      <c r="K22354">
        <v>29</v>
      </c>
    </row>
    <row r="22355" spans="1:11" x14ac:dyDescent="0.3">
      <c r="A22355" t="s">
        <v>22354</v>
      </c>
      <c r="B22355" t="s">
        <v>22354</v>
      </c>
      <c r="C22355">
        <v>1</v>
      </c>
      <c r="J22355" t="s">
        <v>9531</v>
      </c>
      <c r="K22355">
        <v>4</v>
      </c>
    </row>
    <row r="22356" spans="1:11" x14ac:dyDescent="0.3">
      <c r="A22356" t="s">
        <v>22355</v>
      </c>
      <c r="B22356" t="s">
        <v>22355</v>
      </c>
      <c r="C22356">
        <v>1</v>
      </c>
      <c r="J22356" t="s">
        <v>32179</v>
      </c>
      <c r="K22356">
        <v>1</v>
      </c>
    </row>
    <row r="22357" spans="1:11" x14ac:dyDescent="0.3">
      <c r="A22357" t="s">
        <v>22356</v>
      </c>
      <c r="B22357" t="s">
        <v>22356</v>
      </c>
      <c r="C22357">
        <v>1</v>
      </c>
      <c r="J22357" t="s">
        <v>32180</v>
      </c>
      <c r="K22357">
        <v>1</v>
      </c>
    </row>
    <row r="22358" spans="1:11" x14ac:dyDescent="0.3">
      <c r="A22358" t="s">
        <v>22357</v>
      </c>
      <c r="B22358" t="s">
        <v>22357</v>
      </c>
      <c r="C22358">
        <v>1</v>
      </c>
      <c r="J22358" t="s">
        <v>3629</v>
      </c>
      <c r="K22358">
        <v>13</v>
      </c>
    </row>
    <row r="22359" spans="1:11" x14ac:dyDescent="0.3">
      <c r="A22359" t="s">
        <v>22358</v>
      </c>
      <c r="B22359" t="s">
        <v>22358</v>
      </c>
      <c r="C22359">
        <v>1</v>
      </c>
      <c r="J22359" t="s">
        <v>32181</v>
      </c>
      <c r="K22359">
        <v>1</v>
      </c>
    </row>
    <row r="22360" spans="1:11" x14ac:dyDescent="0.3">
      <c r="A22360" t="s">
        <v>22359</v>
      </c>
      <c r="B22360" t="s">
        <v>22359</v>
      </c>
      <c r="C22360">
        <v>1</v>
      </c>
      <c r="J22360" t="s">
        <v>32182</v>
      </c>
      <c r="K22360">
        <v>1</v>
      </c>
    </row>
    <row r="22361" spans="1:11" x14ac:dyDescent="0.3">
      <c r="A22361" t="s">
        <v>22360</v>
      </c>
      <c r="B22361" t="s">
        <v>22360</v>
      </c>
      <c r="C22361">
        <v>1</v>
      </c>
      <c r="J22361" t="s">
        <v>16664</v>
      </c>
      <c r="K22361">
        <v>2</v>
      </c>
    </row>
    <row r="22362" spans="1:11" x14ac:dyDescent="0.3">
      <c r="A22362" t="s">
        <v>22361</v>
      </c>
      <c r="B22362" t="s">
        <v>22361</v>
      </c>
      <c r="C22362">
        <v>1</v>
      </c>
      <c r="J22362" t="s">
        <v>9532</v>
      </c>
      <c r="K22362">
        <v>4</v>
      </c>
    </row>
    <row r="22363" spans="1:11" x14ac:dyDescent="0.3">
      <c r="A22363" t="s">
        <v>22362</v>
      </c>
      <c r="B22363" t="s">
        <v>22362</v>
      </c>
      <c r="C22363">
        <v>1</v>
      </c>
      <c r="J22363" t="s">
        <v>32183</v>
      </c>
      <c r="K22363">
        <v>1</v>
      </c>
    </row>
    <row r="22364" spans="1:11" x14ac:dyDescent="0.3">
      <c r="A22364" t="s">
        <v>22363</v>
      </c>
      <c r="B22364" t="s">
        <v>22363</v>
      </c>
      <c r="C22364">
        <v>1</v>
      </c>
      <c r="J22364" t="s">
        <v>2381</v>
      </c>
      <c r="K22364">
        <v>21</v>
      </c>
    </row>
    <row r="22365" spans="1:11" x14ac:dyDescent="0.3">
      <c r="A22365" t="s">
        <v>22364</v>
      </c>
      <c r="B22365" t="s">
        <v>22364</v>
      </c>
      <c r="C22365">
        <v>1</v>
      </c>
      <c r="J22365" t="s">
        <v>32184</v>
      </c>
      <c r="K22365">
        <v>1</v>
      </c>
    </row>
    <row r="22366" spans="1:11" x14ac:dyDescent="0.3">
      <c r="A22366" t="s">
        <v>22365</v>
      </c>
      <c r="B22366" t="s">
        <v>22365</v>
      </c>
      <c r="C22366">
        <v>1</v>
      </c>
      <c r="J22366" t="s">
        <v>32185</v>
      </c>
      <c r="K22366">
        <v>1</v>
      </c>
    </row>
    <row r="22367" spans="1:11" x14ac:dyDescent="0.3">
      <c r="A22367" t="s">
        <v>22366</v>
      </c>
      <c r="B22367" t="s">
        <v>22366</v>
      </c>
      <c r="C22367">
        <v>1</v>
      </c>
      <c r="J22367" t="s">
        <v>32186</v>
      </c>
      <c r="K22367">
        <v>1</v>
      </c>
    </row>
    <row r="22368" spans="1:11" x14ac:dyDescent="0.3">
      <c r="A22368" t="s">
        <v>22367</v>
      </c>
      <c r="B22368" t="s">
        <v>22367</v>
      </c>
      <c r="C22368">
        <v>1</v>
      </c>
      <c r="J22368" t="s">
        <v>32187</v>
      </c>
      <c r="K22368">
        <v>1</v>
      </c>
    </row>
    <row r="22369" spans="1:11" x14ac:dyDescent="0.3">
      <c r="A22369" t="s">
        <v>22368</v>
      </c>
      <c r="B22369" t="s">
        <v>22368</v>
      </c>
      <c r="C22369">
        <v>1</v>
      </c>
      <c r="J22369" t="s">
        <v>4939</v>
      </c>
      <c r="K22369">
        <v>9</v>
      </c>
    </row>
    <row r="22370" spans="1:11" x14ac:dyDescent="0.3">
      <c r="A22370" t="s">
        <v>22369</v>
      </c>
      <c r="B22370" t="s">
        <v>22369</v>
      </c>
      <c r="C22370">
        <v>1</v>
      </c>
      <c r="J22370" t="s">
        <v>16665</v>
      </c>
      <c r="K22370">
        <v>2</v>
      </c>
    </row>
    <row r="22371" spans="1:11" x14ac:dyDescent="0.3">
      <c r="A22371" t="s">
        <v>22370</v>
      </c>
      <c r="B22371" t="s">
        <v>22370</v>
      </c>
      <c r="C22371">
        <v>1</v>
      </c>
      <c r="J22371" t="s">
        <v>3026</v>
      </c>
      <c r="K22371">
        <v>16</v>
      </c>
    </row>
    <row r="22372" spans="1:11" x14ac:dyDescent="0.3">
      <c r="A22372" t="s">
        <v>22371</v>
      </c>
      <c r="B22372" t="s">
        <v>22371</v>
      </c>
      <c r="C22372">
        <v>1</v>
      </c>
      <c r="J22372" t="s">
        <v>8024</v>
      </c>
      <c r="K22372">
        <v>5</v>
      </c>
    </row>
    <row r="22373" spans="1:11" x14ac:dyDescent="0.3">
      <c r="A22373" t="s">
        <v>22372</v>
      </c>
      <c r="B22373" t="s">
        <v>22372</v>
      </c>
      <c r="C22373">
        <v>1</v>
      </c>
      <c r="J22373" t="s">
        <v>32188</v>
      </c>
      <c r="K22373">
        <v>1</v>
      </c>
    </row>
    <row r="22374" spans="1:11" x14ac:dyDescent="0.3">
      <c r="A22374" t="s">
        <v>22373</v>
      </c>
      <c r="B22374" t="s">
        <v>22373</v>
      </c>
      <c r="C22374">
        <v>1</v>
      </c>
      <c r="J22374" t="s">
        <v>32189</v>
      </c>
      <c r="K22374">
        <v>1</v>
      </c>
    </row>
    <row r="22375" spans="1:11" x14ac:dyDescent="0.3">
      <c r="A22375" t="s">
        <v>22374</v>
      </c>
      <c r="B22375" t="s">
        <v>22374</v>
      </c>
      <c r="C22375">
        <v>1</v>
      </c>
      <c r="J22375" t="s">
        <v>6094</v>
      </c>
      <c r="K22375">
        <v>7</v>
      </c>
    </row>
    <row r="22376" spans="1:11" x14ac:dyDescent="0.3">
      <c r="A22376" t="s">
        <v>22375</v>
      </c>
      <c r="B22376" t="s">
        <v>22375</v>
      </c>
      <c r="C22376">
        <v>1</v>
      </c>
      <c r="J22376" t="s">
        <v>11973</v>
      </c>
      <c r="K22376">
        <v>3</v>
      </c>
    </row>
    <row r="22377" spans="1:11" x14ac:dyDescent="0.3">
      <c r="A22377" t="s">
        <v>22376</v>
      </c>
      <c r="B22377" t="s">
        <v>22376</v>
      </c>
      <c r="C22377">
        <v>1</v>
      </c>
      <c r="J22377" t="s">
        <v>32190</v>
      </c>
      <c r="K22377">
        <v>1</v>
      </c>
    </row>
    <row r="22378" spans="1:11" x14ac:dyDescent="0.3">
      <c r="A22378" t="s">
        <v>22377</v>
      </c>
      <c r="B22378" t="s">
        <v>22377</v>
      </c>
      <c r="C22378">
        <v>1</v>
      </c>
      <c r="J22378" t="s">
        <v>32191</v>
      </c>
      <c r="K22378">
        <v>1</v>
      </c>
    </row>
    <row r="22379" spans="1:11" x14ac:dyDescent="0.3">
      <c r="A22379" t="s">
        <v>22378</v>
      </c>
      <c r="B22379" t="s">
        <v>22378</v>
      </c>
      <c r="C22379">
        <v>1</v>
      </c>
      <c r="J22379" t="s">
        <v>16666</v>
      </c>
      <c r="K22379">
        <v>2</v>
      </c>
    </row>
    <row r="22380" spans="1:11" x14ac:dyDescent="0.3">
      <c r="A22380" t="s">
        <v>22379</v>
      </c>
      <c r="B22380" t="s">
        <v>22379</v>
      </c>
      <c r="C22380">
        <v>1</v>
      </c>
      <c r="J22380" t="s">
        <v>6901</v>
      </c>
      <c r="K22380">
        <v>6</v>
      </c>
    </row>
    <row r="22381" spans="1:11" x14ac:dyDescent="0.3">
      <c r="A22381" t="s">
        <v>22380</v>
      </c>
      <c r="B22381" t="s">
        <v>22380</v>
      </c>
      <c r="C22381">
        <v>1</v>
      </c>
      <c r="J22381" t="s">
        <v>32192</v>
      </c>
      <c r="K22381">
        <v>1</v>
      </c>
    </row>
    <row r="22382" spans="1:11" x14ac:dyDescent="0.3">
      <c r="A22382" t="s">
        <v>22381</v>
      </c>
      <c r="B22382" t="s">
        <v>22381</v>
      </c>
      <c r="C22382">
        <v>1</v>
      </c>
      <c r="J22382" t="s">
        <v>32193</v>
      </c>
      <c r="K22382">
        <v>1</v>
      </c>
    </row>
    <row r="22383" spans="1:11" x14ac:dyDescent="0.3">
      <c r="A22383" t="s">
        <v>22382</v>
      </c>
      <c r="B22383" t="s">
        <v>22382</v>
      </c>
      <c r="C22383">
        <v>1</v>
      </c>
      <c r="J22383" t="s">
        <v>32194</v>
      </c>
      <c r="K22383">
        <v>1</v>
      </c>
    </row>
    <row r="22384" spans="1:11" x14ac:dyDescent="0.3">
      <c r="A22384" t="s">
        <v>22383</v>
      </c>
      <c r="B22384" t="s">
        <v>22383</v>
      </c>
      <c r="C22384">
        <v>1</v>
      </c>
      <c r="J22384" t="s">
        <v>32195</v>
      </c>
      <c r="K22384">
        <v>1</v>
      </c>
    </row>
    <row r="22385" spans="1:11" x14ac:dyDescent="0.3">
      <c r="A22385" t="s">
        <v>22384</v>
      </c>
      <c r="B22385" t="s">
        <v>22384</v>
      </c>
      <c r="C22385">
        <v>1</v>
      </c>
      <c r="J22385" t="s">
        <v>32196</v>
      </c>
      <c r="K22385">
        <v>1</v>
      </c>
    </row>
    <row r="22386" spans="1:11" x14ac:dyDescent="0.3">
      <c r="A22386" t="s">
        <v>22385</v>
      </c>
      <c r="B22386" t="s">
        <v>22385</v>
      </c>
      <c r="C22386">
        <v>1</v>
      </c>
      <c r="J22386" t="s">
        <v>4511</v>
      </c>
      <c r="K22386">
        <v>10</v>
      </c>
    </row>
    <row r="22387" spans="1:11" x14ac:dyDescent="0.3">
      <c r="A22387" t="s">
        <v>22386</v>
      </c>
      <c r="B22387" t="s">
        <v>22386</v>
      </c>
      <c r="C22387">
        <v>1</v>
      </c>
      <c r="J22387" t="s">
        <v>32197</v>
      </c>
      <c r="K22387">
        <v>1</v>
      </c>
    </row>
    <row r="22388" spans="1:11" x14ac:dyDescent="0.3">
      <c r="A22388" t="s">
        <v>22387</v>
      </c>
      <c r="B22388" t="s">
        <v>22387</v>
      </c>
      <c r="C22388">
        <v>1</v>
      </c>
      <c r="J22388" t="s">
        <v>16667</v>
      </c>
      <c r="K22388">
        <v>2</v>
      </c>
    </row>
    <row r="22389" spans="1:11" x14ac:dyDescent="0.3">
      <c r="A22389" t="s">
        <v>22388</v>
      </c>
      <c r="B22389" t="s">
        <v>22388</v>
      </c>
      <c r="C22389">
        <v>1</v>
      </c>
      <c r="J22389" t="s">
        <v>1184</v>
      </c>
      <c r="K22389">
        <v>43</v>
      </c>
    </row>
    <row r="22390" spans="1:11" x14ac:dyDescent="0.3">
      <c r="A22390" t="s">
        <v>22389</v>
      </c>
      <c r="B22390" t="s">
        <v>22389</v>
      </c>
      <c r="C22390">
        <v>1</v>
      </c>
      <c r="J22390" t="s">
        <v>16668</v>
      </c>
      <c r="K22390">
        <v>2</v>
      </c>
    </row>
    <row r="22391" spans="1:11" x14ac:dyDescent="0.3">
      <c r="A22391" t="s">
        <v>22390</v>
      </c>
      <c r="B22391" t="s">
        <v>22390</v>
      </c>
      <c r="C22391">
        <v>1</v>
      </c>
      <c r="J22391" t="s">
        <v>32198</v>
      </c>
      <c r="K22391">
        <v>1</v>
      </c>
    </row>
    <row r="22392" spans="1:11" x14ac:dyDescent="0.3">
      <c r="A22392" t="s">
        <v>22391</v>
      </c>
      <c r="B22392" t="s">
        <v>22391</v>
      </c>
      <c r="C22392">
        <v>1</v>
      </c>
      <c r="J22392" t="s">
        <v>32199</v>
      </c>
      <c r="K22392">
        <v>1</v>
      </c>
    </row>
    <row r="22393" spans="1:11" x14ac:dyDescent="0.3">
      <c r="A22393" t="s">
        <v>22392</v>
      </c>
      <c r="B22393" t="s">
        <v>22392</v>
      </c>
      <c r="C22393">
        <v>1</v>
      </c>
      <c r="J22393" t="s">
        <v>32200</v>
      </c>
      <c r="K22393">
        <v>1</v>
      </c>
    </row>
    <row r="22394" spans="1:11" x14ac:dyDescent="0.3">
      <c r="A22394" t="s">
        <v>22393</v>
      </c>
      <c r="B22394" t="s">
        <v>22393</v>
      </c>
      <c r="C22394">
        <v>1</v>
      </c>
      <c r="J22394" t="s">
        <v>32201</v>
      </c>
      <c r="K22394">
        <v>1</v>
      </c>
    </row>
    <row r="22395" spans="1:11" x14ac:dyDescent="0.3">
      <c r="A22395" t="s">
        <v>22394</v>
      </c>
      <c r="B22395" t="s">
        <v>22394</v>
      </c>
      <c r="C22395">
        <v>1</v>
      </c>
      <c r="J22395" t="s">
        <v>32202</v>
      </c>
      <c r="K22395">
        <v>1</v>
      </c>
    </row>
    <row r="22396" spans="1:11" x14ac:dyDescent="0.3">
      <c r="A22396" t="s">
        <v>22395</v>
      </c>
      <c r="B22396" t="s">
        <v>22395</v>
      </c>
      <c r="C22396">
        <v>1</v>
      </c>
      <c r="J22396" t="s">
        <v>6095</v>
      </c>
      <c r="K22396">
        <v>7</v>
      </c>
    </row>
    <row r="22397" spans="1:11" x14ac:dyDescent="0.3">
      <c r="A22397" t="s">
        <v>22396</v>
      </c>
      <c r="B22397" t="s">
        <v>22396</v>
      </c>
      <c r="C22397">
        <v>1</v>
      </c>
      <c r="J22397" t="s">
        <v>11974</v>
      </c>
      <c r="K22397">
        <v>3</v>
      </c>
    </row>
    <row r="22398" spans="1:11" x14ac:dyDescent="0.3">
      <c r="A22398" t="s">
        <v>22397</v>
      </c>
      <c r="B22398" t="s">
        <v>22397</v>
      </c>
      <c r="C22398">
        <v>1</v>
      </c>
      <c r="J22398" t="s">
        <v>4152</v>
      </c>
      <c r="K22398">
        <v>11</v>
      </c>
    </row>
    <row r="22399" spans="1:11" x14ac:dyDescent="0.3">
      <c r="A22399" t="s">
        <v>22398</v>
      </c>
      <c r="B22399" t="s">
        <v>22398</v>
      </c>
      <c r="C22399">
        <v>1</v>
      </c>
      <c r="J22399" t="s">
        <v>16669</v>
      </c>
      <c r="K22399">
        <v>2</v>
      </c>
    </row>
    <row r="22400" spans="1:11" x14ac:dyDescent="0.3">
      <c r="A22400" t="s">
        <v>22399</v>
      </c>
      <c r="B22400" t="s">
        <v>22399</v>
      </c>
      <c r="C22400">
        <v>1</v>
      </c>
      <c r="J22400" t="s">
        <v>6902</v>
      </c>
      <c r="K22400">
        <v>6</v>
      </c>
    </row>
    <row r="22401" spans="1:11" x14ac:dyDescent="0.3">
      <c r="A22401" t="s">
        <v>22400</v>
      </c>
      <c r="B22401" t="s">
        <v>22400</v>
      </c>
      <c r="C22401">
        <v>1</v>
      </c>
      <c r="J22401" t="s">
        <v>8025</v>
      </c>
      <c r="K22401">
        <v>5</v>
      </c>
    </row>
    <row r="22402" spans="1:11" x14ac:dyDescent="0.3">
      <c r="A22402" t="s">
        <v>22401</v>
      </c>
      <c r="B22402" t="s">
        <v>22401</v>
      </c>
      <c r="C22402">
        <v>1</v>
      </c>
      <c r="J22402" t="s">
        <v>32203</v>
      </c>
      <c r="K22402">
        <v>1</v>
      </c>
    </row>
    <row r="22403" spans="1:11" x14ac:dyDescent="0.3">
      <c r="A22403" t="s">
        <v>22402</v>
      </c>
      <c r="B22403" t="s">
        <v>22402</v>
      </c>
      <c r="C22403">
        <v>1</v>
      </c>
      <c r="J22403" t="s">
        <v>32204</v>
      </c>
      <c r="K22403">
        <v>1</v>
      </c>
    </row>
    <row r="22404" spans="1:11" x14ac:dyDescent="0.3">
      <c r="A22404" t="s">
        <v>22403</v>
      </c>
      <c r="B22404" t="s">
        <v>22403</v>
      </c>
      <c r="C22404">
        <v>1</v>
      </c>
      <c r="J22404" t="s">
        <v>5465</v>
      </c>
      <c r="K22404">
        <v>8</v>
      </c>
    </row>
    <row r="22405" spans="1:11" x14ac:dyDescent="0.3">
      <c r="A22405" t="s">
        <v>22404</v>
      </c>
      <c r="B22405" t="s">
        <v>22404</v>
      </c>
      <c r="C22405">
        <v>1</v>
      </c>
      <c r="J22405" t="s">
        <v>32205</v>
      </c>
      <c r="K22405">
        <v>1</v>
      </c>
    </row>
    <row r="22406" spans="1:11" x14ac:dyDescent="0.3">
      <c r="A22406" t="s">
        <v>22405</v>
      </c>
      <c r="B22406" t="s">
        <v>22405</v>
      </c>
      <c r="C22406">
        <v>1</v>
      </c>
      <c r="J22406" t="s">
        <v>32206</v>
      </c>
      <c r="K22406">
        <v>1</v>
      </c>
    </row>
    <row r="22407" spans="1:11" x14ac:dyDescent="0.3">
      <c r="A22407" t="s">
        <v>22406</v>
      </c>
      <c r="B22407" t="s">
        <v>22406</v>
      </c>
      <c r="C22407">
        <v>1</v>
      </c>
      <c r="J22407" t="s">
        <v>32207</v>
      </c>
      <c r="K22407">
        <v>1</v>
      </c>
    </row>
    <row r="22408" spans="1:11" x14ac:dyDescent="0.3">
      <c r="A22408" t="s">
        <v>22407</v>
      </c>
      <c r="B22408" t="s">
        <v>22407</v>
      </c>
      <c r="C22408">
        <v>1</v>
      </c>
      <c r="J22408" t="s">
        <v>32208</v>
      </c>
      <c r="K22408">
        <v>1</v>
      </c>
    </row>
    <row r="22409" spans="1:11" x14ac:dyDescent="0.3">
      <c r="A22409" t="s">
        <v>22408</v>
      </c>
      <c r="B22409" t="s">
        <v>22408</v>
      </c>
      <c r="C22409">
        <v>1</v>
      </c>
      <c r="J22409" t="s">
        <v>32209</v>
      </c>
      <c r="K22409">
        <v>1</v>
      </c>
    </row>
    <row r="22410" spans="1:11" x14ac:dyDescent="0.3">
      <c r="A22410" t="s">
        <v>22409</v>
      </c>
      <c r="B22410" t="s">
        <v>22409</v>
      </c>
      <c r="C22410">
        <v>1</v>
      </c>
      <c r="J22410" t="s">
        <v>16670</v>
      </c>
      <c r="K22410">
        <v>2</v>
      </c>
    </row>
    <row r="22411" spans="1:11" x14ac:dyDescent="0.3">
      <c r="A22411" t="s">
        <v>22410</v>
      </c>
      <c r="B22411" t="s">
        <v>22410</v>
      </c>
      <c r="C22411">
        <v>1</v>
      </c>
      <c r="J22411" t="s">
        <v>11975</v>
      </c>
      <c r="K22411">
        <v>3</v>
      </c>
    </row>
    <row r="22412" spans="1:11" x14ac:dyDescent="0.3">
      <c r="A22412" t="s">
        <v>22411</v>
      </c>
      <c r="B22412" t="s">
        <v>22411</v>
      </c>
      <c r="C22412">
        <v>1</v>
      </c>
      <c r="J22412" t="s">
        <v>32210</v>
      </c>
      <c r="K22412">
        <v>1</v>
      </c>
    </row>
    <row r="22413" spans="1:11" x14ac:dyDescent="0.3">
      <c r="A22413" t="s">
        <v>22412</v>
      </c>
      <c r="B22413" t="s">
        <v>22412</v>
      </c>
      <c r="C22413">
        <v>1</v>
      </c>
      <c r="J22413" t="s">
        <v>32211</v>
      </c>
      <c r="K22413">
        <v>1</v>
      </c>
    </row>
    <row r="22414" spans="1:11" x14ac:dyDescent="0.3">
      <c r="A22414" t="s">
        <v>22413</v>
      </c>
      <c r="B22414" t="s">
        <v>22413</v>
      </c>
      <c r="C22414">
        <v>1</v>
      </c>
      <c r="J22414" t="s">
        <v>32212</v>
      </c>
      <c r="K22414">
        <v>1</v>
      </c>
    </row>
    <row r="22415" spans="1:11" x14ac:dyDescent="0.3">
      <c r="A22415" t="s">
        <v>22414</v>
      </c>
      <c r="B22415" t="s">
        <v>22414</v>
      </c>
      <c r="C22415">
        <v>1</v>
      </c>
      <c r="J22415" t="s">
        <v>32213</v>
      </c>
      <c r="K22415">
        <v>1</v>
      </c>
    </row>
    <row r="22416" spans="1:11" x14ac:dyDescent="0.3">
      <c r="A22416" t="s">
        <v>22415</v>
      </c>
      <c r="B22416" t="s">
        <v>22415</v>
      </c>
      <c r="C22416">
        <v>1</v>
      </c>
      <c r="J22416" t="s">
        <v>32214</v>
      </c>
      <c r="K22416">
        <v>1</v>
      </c>
    </row>
    <row r="22417" spans="1:11" x14ac:dyDescent="0.3">
      <c r="A22417" t="s">
        <v>22416</v>
      </c>
      <c r="B22417" t="s">
        <v>22416</v>
      </c>
      <c r="C22417">
        <v>1</v>
      </c>
      <c r="J22417" t="s">
        <v>32215</v>
      </c>
      <c r="K22417">
        <v>1</v>
      </c>
    </row>
    <row r="22418" spans="1:11" x14ac:dyDescent="0.3">
      <c r="A22418" t="s">
        <v>22417</v>
      </c>
      <c r="B22418" t="s">
        <v>22417</v>
      </c>
      <c r="C22418">
        <v>1</v>
      </c>
      <c r="J22418" t="s">
        <v>32216</v>
      </c>
      <c r="K22418">
        <v>1</v>
      </c>
    </row>
    <row r="22419" spans="1:11" x14ac:dyDescent="0.3">
      <c r="A22419" t="s">
        <v>22418</v>
      </c>
      <c r="B22419" t="s">
        <v>22418</v>
      </c>
      <c r="C22419">
        <v>1</v>
      </c>
      <c r="J22419" t="s">
        <v>32217</v>
      </c>
      <c r="K22419">
        <v>1</v>
      </c>
    </row>
    <row r="22420" spans="1:11" x14ac:dyDescent="0.3">
      <c r="A22420" t="s">
        <v>22419</v>
      </c>
      <c r="B22420" t="s">
        <v>22419</v>
      </c>
      <c r="C22420">
        <v>1</v>
      </c>
      <c r="J22420" t="s">
        <v>32218</v>
      </c>
      <c r="K22420">
        <v>1</v>
      </c>
    </row>
    <row r="22421" spans="1:11" x14ac:dyDescent="0.3">
      <c r="A22421" t="s">
        <v>22420</v>
      </c>
      <c r="B22421" t="s">
        <v>22420</v>
      </c>
      <c r="C22421">
        <v>1</v>
      </c>
      <c r="J22421" t="s">
        <v>32219</v>
      </c>
      <c r="K22421">
        <v>1</v>
      </c>
    </row>
    <row r="22422" spans="1:11" x14ac:dyDescent="0.3">
      <c r="A22422" t="s">
        <v>22421</v>
      </c>
      <c r="B22422" t="s">
        <v>22421</v>
      </c>
      <c r="C22422">
        <v>1</v>
      </c>
      <c r="J22422" t="s">
        <v>8026</v>
      </c>
      <c r="K22422">
        <v>5</v>
      </c>
    </row>
    <row r="22423" spans="1:11" x14ac:dyDescent="0.3">
      <c r="A22423" t="s">
        <v>22422</v>
      </c>
      <c r="B22423" t="s">
        <v>22422</v>
      </c>
      <c r="C22423">
        <v>1</v>
      </c>
      <c r="J22423" t="s">
        <v>32220</v>
      </c>
      <c r="K22423">
        <v>1</v>
      </c>
    </row>
    <row r="22424" spans="1:11" x14ac:dyDescent="0.3">
      <c r="A22424" t="s">
        <v>22423</v>
      </c>
      <c r="B22424" t="s">
        <v>22423</v>
      </c>
      <c r="C22424">
        <v>1</v>
      </c>
      <c r="J22424" t="s">
        <v>6903</v>
      </c>
      <c r="K22424">
        <v>6</v>
      </c>
    </row>
    <row r="22425" spans="1:11" x14ac:dyDescent="0.3">
      <c r="A22425" t="s">
        <v>22424</v>
      </c>
      <c r="B22425" t="s">
        <v>22424</v>
      </c>
      <c r="C22425">
        <v>1</v>
      </c>
      <c r="J22425" t="s">
        <v>3862</v>
      </c>
      <c r="K22425">
        <v>12</v>
      </c>
    </row>
    <row r="22426" spans="1:11" x14ac:dyDescent="0.3">
      <c r="A22426" t="s">
        <v>22425</v>
      </c>
      <c r="B22426" t="s">
        <v>22425</v>
      </c>
      <c r="C22426">
        <v>1</v>
      </c>
      <c r="J22426" t="s">
        <v>16671</v>
      </c>
      <c r="K22426">
        <v>2</v>
      </c>
    </row>
    <row r="22427" spans="1:11" x14ac:dyDescent="0.3">
      <c r="A22427" t="s">
        <v>22426</v>
      </c>
      <c r="B22427" t="s">
        <v>22426</v>
      </c>
      <c r="C22427">
        <v>1</v>
      </c>
      <c r="J22427" t="s">
        <v>32221</v>
      </c>
      <c r="K22427">
        <v>1</v>
      </c>
    </row>
    <row r="22428" spans="1:11" x14ac:dyDescent="0.3">
      <c r="A22428" t="s">
        <v>22427</v>
      </c>
      <c r="B22428" t="s">
        <v>22427</v>
      </c>
      <c r="C22428">
        <v>1</v>
      </c>
      <c r="J22428" t="s">
        <v>32222</v>
      </c>
      <c r="K22428">
        <v>1</v>
      </c>
    </row>
    <row r="22429" spans="1:11" x14ac:dyDescent="0.3">
      <c r="A22429" t="s">
        <v>22428</v>
      </c>
      <c r="B22429" t="s">
        <v>22428</v>
      </c>
      <c r="C22429">
        <v>1</v>
      </c>
      <c r="J22429" t="s">
        <v>32223</v>
      </c>
      <c r="K22429">
        <v>1</v>
      </c>
    </row>
    <row r="22430" spans="1:11" x14ac:dyDescent="0.3">
      <c r="A22430" t="s">
        <v>22429</v>
      </c>
      <c r="B22430" t="s">
        <v>22429</v>
      </c>
      <c r="C22430">
        <v>1</v>
      </c>
      <c r="J22430" t="s">
        <v>32224</v>
      </c>
      <c r="K22430">
        <v>1</v>
      </c>
    </row>
    <row r="22431" spans="1:11" x14ac:dyDescent="0.3">
      <c r="A22431" t="s">
        <v>22430</v>
      </c>
      <c r="B22431" t="s">
        <v>22430</v>
      </c>
      <c r="C22431">
        <v>1</v>
      </c>
      <c r="J22431" t="s">
        <v>32225</v>
      </c>
      <c r="K22431">
        <v>1</v>
      </c>
    </row>
    <row r="22432" spans="1:11" x14ac:dyDescent="0.3">
      <c r="A22432" t="s">
        <v>22431</v>
      </c>
      <c r="B22432" t="s">
        <v>22431</v>
      </c>
      <c r="C22432">
        <v>1</v>
      </c>
      <c r="J22432" t="s">
        <v>16672</v>
      </c>
      <c r="K22432">
        <v>2</v>
      </c>
    </row>
    <row r="22433" spans="1:11" x14ac:dyDescent="0.3">
      <c r="A22433" t="s">
        <v>22432</v>
      </c>
      <c r="B22433" t="s">
        <v>22432</v>
      </c>
      <c r="C22433">
        <v>1</v>
      </c>
      <c r="J22433" t="s">
        <v>16673</v>
      </c>
      <c r="K22433">
        <v>2</v>
      </c>
    </row>
    <row r="22434" spans="1:11" x14ac:dyDescent="0.3">
      <c r="A22434" t="s">
        <v>22433</v>
      </c>
      <c r="B22434" t="s">
        <v>22433</v>
      </c>
      <c r="C22434">
        <v>1</v>
      </c>
      <c r="J22434" t="s">
        <v>32226</v>
      </c>
      <c r="K22434">
        <v>1</v>
      </c>
    </row>
    <row r="22435" spans="1:11" x14ac:dyDescent="0.3">
      <c r="A22435" t="s">
        <v>22434</v>
      </c>
      <c r="B22435" t="s">
        <v>22434</v>
      </c>
      <c r="C22435">
        <v>1</v>
      </c>
      <c r="J22435" t="s">
        <v>32227</v>
      </c>
      <c r="K22435">
        <v>1</v>
      </c>
    </row>
    <row r="22436" spans="1:11" x14ac:dyDescent="0.3">
      <c r="A22436" t="s">
        <v>22435</v>
      </c>
      <c r="B22436" t="s">
        <v>22435</v>
      </c>
      <c r="C22436">
        <v>1</v>
      </c>
      <c r="J22436" t="s">
        <v>1157</v>
      </c>
      <c r="K22436">
        <v>44</v>
      </c>
    </row>
    <row r="22437" spans="1:11" x14ac:dyDescent="0.3">
      <c r="A22437" t="s">
        <v>22436</v>
      </c>
      <c r="B22437" t="s">
        <v>22436</v>
      </c>
      <c r="C22437">
        <v>1</v>
      </c>
      <c r="J22437" t="s">
        <v>2738</v>
      </c>
      <c r="K22437">
        <v>18</v>
      </c>
    </row>
    <row r="22438" spans="1:11" x14ac:dyDescent="0.3">
      <c r="A22438" t="s">
        <v>22437</v>
      </c>
      <c r="B22438" t="s">
        <v>22437</v>
      </c>
      <c r="C22438">
        <v>1</v>
      </c>
      <c r="J22438" t="s">
        <v>32228</v>
      </c>
      <c r="K22438">
        <v>1</v>
      </c>
    </row>
    <row r="22439" spans="1:11" x14ac:dyDescent="0.3">
      <c r="A22439" t="s">
        <v>22438</v>
      </c>
      <c r="B22439" t="s">
        <v>22438</v>
      </c>
      <c r="C22439">
        <v>1</v>
      </c>
      <c r="J22439" t="s">
        <v>32229</v>
      </c>
      <c r="K22439">
        <v>1</v>
      </c>
    </row>
    <row r="22440" spans="1:11" x14ac:dyDescent="0.3">
      <c r="A22440" t="s">
        <v>22439</v>
      </c>
      <c r="B22440" t="s">
        <v>22439</v>
      </c>
      <c r="C22440">
        <v>1</v>
      </c>
      <c r="J22440" t="s">
        <v>9533</v>
      </c>
      <c r="K22440">
        <v>4</v>
      </c>
    </row>
    <row r="22441" spans="1:11" x14ac:dyDescent="0.3">
      <c r="A22441" t="s">
        <v>22440</v>
      </c>
      <c r="B22441" t="s">
        <v>22440</v>
      </c>
      <c r="C22441">
        <v>1</v>
      </c>
      <c r="J22441" t="s">
        <v>32230</v>
      </c>
      <c r="K22441">
        <v>1</v>
      </c>
    </row>
    <row r="22442" spans="1:11" x14ac:dyDescent="0.3">
      <c r="A22442" t="s">
        <v>22441</v>
      </c>
      <c r="B22442" t="s">
        <v>22441</v>
      </c>
      <c r="C22442">
        <v>1</v>
      </c>
      <c r="J22442" t="s">
        <v>32231</v>
      </c>
      <c r="K22442">
        <v>1</v>
      </c>
    </row>
    <row r="22443" spans="1:11" x14ac:dyDescent="0.3">
      <c r="A22443" t="s">
        <v>22442</v>
      </c>
      <c r="B22443" t="s">
        <v>22442</v>
      </c>
      <c r="C22443">
        <v>1</v>
      </c>
      <c r="J22443" t="s">
        <v>32232</v>
      </c>
      <c r="K22443">
        <v>1</v>
      </c>
    </row>
    <row r="22444" spans="1:11" x14ac:dyDescent="0.3">
      <c r="A22444" t="s">
        <v>22443</v>
      </c>
      <c r="B22444" t="s">
        <v>22443</v>
      </c>
      <c r="C22444">
        <v>1</v>
      </c>
      <c r="J22444" t="s">
        <v>32233</v>
      </c>
      <c r="K22444">
        <v>1</v>
      </c>
    </row>
    <row r="22445" spans="1:11" x14ac:dyDescent="0.3">
      <c r="A22445" t="s">
        <v>22444</v>
      </c>
      <c r="B22445" t="s">
        <v>22444</v>
      </c>
      <c r="C22445">
        <v>1</v>
      </c>
      <c r="J22445" t="s">
        <v>32234</v>
      </c>
      <c r="K22445">
        <v>1</v>
      </c>
    </row>
    <row r="22446" spans="1:11" x14ac:dyDescent="0.3">
      <c r="A22446" t="s">
        <v>22445</v>
      </c>
      <c r="B22446" t="s">
        <v>22445</v>
      </c>
      <c r="C22446">
        <v>1</v>
      </c>
      <c r="J22446" t="s">
        <v>32235</v>
      </c>
      <c r="K22446">
        <v>1</v>
      </c>
    </row>
    <row r="22447" spans="1:11" x14ac:dyDescent="0.3">
      <c r="A22447" t="s">
        <v>22446</v>
      </c>
      <c r="B22447" t="s">
        <v>22446</v>
      </c>
      <c r="C22447">
        <v>1</v>
      </c>
      <c r="J22447" t="s">
        <v>32236</v>
      </c>
      <c r="K22447">
        <v>1</v>
      </c>
    </row>
    <row r="22448" spans="1:11" x14ac:dyDescent="0.3">
      <c r="A22448" t="s">
        <v>22447</v>
      </c>
      <c r="B22448" t="s">
        <v>22447</v>
      </c>
      <c r="C22448">
        <v>1</v>
      </c>
      <c r="J22448" t="s">
        <v>32237</v>
      </c>
      <c r="K22448">
        <v>1</v>
      </c>
    </row>
    <row r="22449" spans="1:11" x14ac:dyDescent="0.3">
      <c r="A22449" t="s">
        <v>22448</v>
      </c>
      <c r="B22449" t="s">
        <v>22448</v>
      </c>
      <c r="C22449">
        <v>1</v>
      </c>
      <c r="J22449" t="s">
        <v>11976</v>
      </c>
      <c r="K22449">
        <v>3</v>
      </c>
    </row>
    <row r="22450" spans="1:11" x14ac:dyDescent="0.3">
      <c r="A22450" t="s">
        <v>22449</v>
      </c>
      <c r="B22450" t="s">
        <v>22449</v>
      </c>
      <c r="C22450">
        <v>1</v>
      </c>
      <c r="J22450" t="s">
        <v>32238</v>
      </c>
      <c r="K22450">
        <v>1</v>
      </c>
    </row>
    <row r="22451" spans="1:11" x14ac:dyDescent="0.3">
      <c r="A22451" t="s">
        <v>22450</v>
      </c>
      <c r="B22451" t="s">
        <v>22450</v>
      </c>
      <c r="C22451">
        <v>1</v>
      </c>
      <c r="J22451" t="s">
        <v>32239</v>
      </c>
      <c r="K22451">
        <v>1</v>
      </c>
    </row>
    <row r="22452" spans="1:11" x14ac:dyDescent="0.3">
      <c r="A22452" t="s">
        <v>22451</v>
      </c>
      <c r="B22452" t="s">
        <v>22451</v>
      </c>
      <c r="C22452">
        <v>1</v>
      </c>
      <c r="J22452" t="s">
        <v>32240</v>
      </c>
      <c r="K22452">
        <v>1</v>
      </c>
    </row>
    <row r="22453" spans="1:11" x14ac:dyDescent="0.3">
      <c r="A22453" t="s">
        <v>22452</v>
      </c>
      <c r="B22453" t="s">
        <v>22452</v>
      </c>
      <c r="C22453">
        <v>1</v>
      </c>
      <c r="J22453" t="s">
        <v>32241</v>
      </c>
      <c r="K22453">
        <v>1</v>
      </c>
    </row>
    <row r="22454" spans="1:11" x14ac:dyDescent="0.3">
      <c r="A22454" t="s">
        <v>22453</v>
      </c>
      <c r="B22454" t="s">
        <v>22453</v>
      </c>
      <c r="C22454">
        <v>1</v>
      </c>
      <c r="J22454" t="s">
        <v>11977</v>
      </c>
      <c r="K22454">
        <v>3</v>
      </c>
    </row>
    <row r="22455" spans="1:11" x14ac:dyDescent="0.3">
      <c r="A22455" t="s">
        <v>22454</v>
      </c>
      <c r="B22455" t="s">
        <v>22454</v>
      </c>
      <c r="C22455">
        <v>1</v>
      </c>
      <c r="J22455" t="s">
        <v>32242</v>
      </c>
      <c r="K22455">
        <v>1</v>
      </c>
    </row>
    <row r="22456" spans="1:11" x14ac:dyDescent="0.3">
      <c r="A22456" t="s">
        <v>22455</v>
      </c>
      <c r="B22456" t="s">
        <v>22455</v>
      </c>
      <c r="C22456">
        <v>1</v>
      </c>
      <c r="J22456" t="s">
        <v>32243</v>
      </c>
      <c r="K22456">
        <v>1</v>
      </c>
    </row>
    <row r="22457" spans="1:11" x14ac:dyDescent="0.3">
      <c r="A22457" t="s">
        <v>22456</v>
      </c>
      <c r="B22457" t="s">
        <v>22456</v>
      </c>
      <c r="C22457">
        <v>1</v>
      </c>
      <c r="J22457" t="s">
        <v>32244</v>
      </c>
      <c r="K22457">
        <v>1</v>
      </c>
    </row>
    <row r="22458" spans="1:11" x14ac:dyDescent="0.3">
      <c r="A22458" t="s">
        <v>22457</v>
      </c>
      <c r="B22458" t="s">
        <v>22457</v>
      </c>
      <c r="C22458">
        <v>1</v>
      </c>
      <c r="J22458" t="s">
        <v>32245</v>
      </c>
      <c r="K22458">
        <v>1</v>
      </c>
    </row>
    <row r="22459" spans="1:11" x14ac:dyDescent="0.3">
      <c r="A22459" t="s">
        <v>22458</v>
      </c>
      <c r="B22459" t="s">
        <v>22458</v>
      </c>
      <c r="C22459">
        <v>1</v>
      </c>
      <c r="J22459" t="s">
        <v>16674</v>
      </c>
      <c r="K22459">
        <v>2</v>
      </c>
    </row>
    <row r="22460" spans="1:11" x14ac:dyDescent="0.3">
      <c r="A22460" t="s">
        <v>22459</v>
      </c>
      <c r="B22460" t="s">
        <v>22459</v>
      </c>
      <c r="C22460">
        <v>1</v>
      </c>
      <c r="J22460" t="s">
        <v>532</v>
      </c>
      <c r="K22460">
        <v>93</v>
      </c>
    </row>
    <row r="22461" spans="1:11" x14ac:dyDescent="0.3">
      <c r="A22461" t="s">
        <v>22460</v>
      </c>
      <c r="B22461" t="s">
        <v>22460</v>
      </c>
      <c r="C22461">
        <v>1</v>
      </c>
      <c r="J22461" t="s">
        <v>16675</v>
      </c>
      <c r="K22461">
        <v>2</v>
      </c>
    </row>
    <row r="22462" spans="1:11" x14ac:dyDescent="0.3">
      <c r="A22462" t="s">
        <v>22461</v>
      </c>
      <c r="B22462" t="s">
        <v>22461</v>
      </c>
      <c r="C22462">
        <v>1</v>
      </c>
      <c r="J22462" t="s">
        <v>32246</v>
      </c>
      <c r="K22462">
        <v>1</v>
      </c>
    </row>
    <row r="22463" spans="1:11" x14ac:dyDescent="0.3">
      <c r="A22463" t="s">
        <v>22462</v>
      </c>
      <c r="B22463" t="s">
        <v>22462</v>
      </c>
      <c r="C22463">
        <v>1</v>
      </c>
      <c r="J22463" t="s">
        <v>8027</v>
      </c>
      <c r="K22463">
        <v>5</v>
      </c>
    </row>
    <row r="22464" spans="1:11" x14ac:dyDescent="0.3">
      <c r="A22464" t="s">
        <v>22463</v>
      </c>
      <c r="B22464" t="s">
        <v>22463</v>
      </c>
      <c r="C22464">
        <v>1</v>
      </c>
      <c r="J22464" t="s">
        <v>4940</v>
      </c>
      <c r="K22464">
        <v>9</v>
      </c>
    </row>
    <row r="22465" spans="1:11" x14ac:dyDescent="0.3">
      <c r="A22465" t="s">
        <v>22464</v>
      </c>
      <c r="B22465" t="s">
        <v>22464</v>
      </c>
      <c r="C22465">
        <v>1</v>
      </c>
      <c r="J22465" t="s">
        <v>16676</v>
      </c>
      <c r="K22465">
        <v>2</v>
      </c>
    </row>
    <row r="22466" spans="1:11" x14ac:dyDescent="0.3">
      <c r="A22466" t="s">
        <v>22465</v>
      </c>
      <c r="B22466" t="s">
        <v>22465</v>
      </c>
      <c r="C22466">
        <v>1</v>
      </c>
      <c r="J22466" t="s">
        <v>4153</v>
      </c>
      <c r="K22466">
        <v>11</v>
      </c>
    </row>
    <row r="22467" spans="1:11" x14ac:dyDescent="0.3">
      <c r="A22467" t="s">
        <v>22466</v>
      </c>
      <c r="B22467" t="s">
        <v>22466</v>
      </c>
      <c r="C22467">
        <v>1</v>
      </c>
      <c r="J22467" t="s">
        <v>32247</v>
      </c>
      <c r="K22467">
        <v>1</v>
      </c>
    </row>
    <row r="22468" spans="1:11" x14ac:dyDescent="0.3">
      <c r="A22468" t="s">
        <v>22467</v>
      </c>
      <c r="B22468" t="s">
        <v>22467</v>
      </c>
      <c r="C22468">
        <v>1</v>
      </c>
      <c r="J22468" t="s">
        <v>16677</v>
      </c>
      <c r="K22468">
        <v>2</v>
      </c>
    </row>
    <row r="22469" spans="1:11" x14ac:dyDescent="0.3">
      <c r="A22469" t="s">
        <v>22468</v>
      </c>
      <c r="B22469" t="s">
        <v>22468</v>
      </c>
      <c r="C22469">
        <v>1</v>
      </c>
      <c r="J22469" t="s">
        <v>6096</v>
      </c>
      <c r="K22469">
        <v>7</v>
      </c>
    </row>
    <row r="22470" spans="1:11" x14ac:dyDescent="0.3">
      <c r="A22470" t="s">
        <v>22469</v>
      </c>
      <c r="B22470" t="s">
        <v>22469</v>
      </c>
      <c r="C22470">
        <v>1</v>
      </c>
      <c r="J22470" t="s">
        <v>16678</v>
      </c>
      <c r="K22470">
        <v>2</v>
      </c>
    </row>
    <row r="22471" spans="1:11" x14ac:dyDescent="0.3">
      <c r="A22471" t="s">
        <v>22470</v>
      </c>
      <c r="B22471" t="s">
        <v>22470</v>
      </c>
      <c r="C22471">
        <v>1</v>
      </c>
      <c r="J22471" t="s">
        <v>4941</v>
      </c>
      <c r="K22471">
        <v>9</v>
      </c>
    </row>
    <row r="22472" spans="1:11" x14ac:dyDescent="0.3">
      <c r="A22472" t="s">
        <v>22471</v>
      </c>
      <c r="B22472" t="s">
        <v>22471</v>
      </c>
      <c r="C22472">
        <v>1</v>
      </c>
      <c r="J22472" t="s">
        <v>32248</v>
      </c>
      <c r="K22472">
        <v>1</v>
      </c>
    </row>
    <row r="22473" spans="1:11" x14ac:dyDescent="0.3">
      <c r="A22473" t="s">
        <v>22472</v>
      </c>
      <c r="B22473" t="s">
        <v>22472</v>
      </c>
      <c r="C22473">
        <v>1</v>
      </c>
      <c r="J22473" t="s">
        <v>16679</v>
      </c>
      <c r="K22473">
        <v>2</v>
      </c>
    </row>
    <row r="22474" spans="1:11" x14ac:dyDescent="0.3">
      <c r="A22474" t="s">
        <v>22473</v>
      </c>
      <c r="B22474" t="s">
        <v>22473</v>
      </c>
      <c r="C22474">
        <v>1</v>
      </c>
      <c r="J22474" t="s">
        <v>32249</v>
      </c>
      <c r="K22474">
        <v>1</v>
      </c>
    </row>
    <row r="22475" spans="1:11" x14ac:dyDescent="0.3">
      <c r="A22475" t="s">
        <v>22474</v>
      </c>
      <c r="B22475" t="s">
        <v>22474</v>
      </c>
      <c r="C22475">
        <v>1</v>
      </c>
      <c r="J22475" t="s">
        <v>32250</v>
      </c>
      <c r="K22475">
        <v>1</v>
      </c>
    </row>
    <row r="22476" spans="1:11" x14ac:dyDescent="0.3">
      <c r="A22476" t="s">
        <v>22475</v>
      </c>
      <c r="B22476" t="s">
        <v>22475</v>
      </c>
      <c r="C22476">
        <v>1</v>
      </c>
      <c r="J22476" t="s">
        <v>32251</v>
      </c>
      <c r="K22476">
        <v>1</v>
      </c>
    </row>
    <row r="22477" spans="1:11" x14ac:dyDescent="0.3">
      <c r="A22477" t="s">
        <v>22476</v>
      </c>
      <c r="B22477" t="s">
        <v>22476</v>
      </c>
      <c r="C22477">
        <v>1</v>
      </c>
      <c r="J22477" t="s">
        <v>16680</v>
      </c>
      <c r="K22477">
        <v>2</v>
      </c>
    </row>
    <row r="22478" spans="1:11" x14ac:dyDescent="0.3">
      <c r="A22478" t="s">
        <v>22477</v>
      </c>
      <c r="B22478" t="s">
        <v>22477</v>
      </c>
      <c r="C22478">
        <v>1</v>
      </c>
      <c r="J22478" t="s">
        <v>32252</v>
      </c>
      <c r="K22478">
        <v>1</v>
      </c>
    </row>
    <row r="22479" spans="1:11" x14ac:dyDescent="0.3">
      <c r="A22479" t="s">
        <v>22478</v>
      </c>
      <c r="B22479" t="s">
        <v>22478</v>
      </c>
      <c r="C22479">
        <v>1</v>
      </c>
      <c r="J22479" t="s">
        <v>32253</v>
      </c>
      <c r="K22479">
        <v>1</v>
      </c>
    </row>
    <row r="22480" spans="1:11" x14ac:dyDescent="0.3">
      <c r="A22480" t="s">
        <v>22479</v>
      </c>
      <c r="B22480" t="s">
        <v>22479</v>
      </c>
      <c r="C22480">
        <v>1</v>
      </c>
      <c r="J22480" t="s">
        <v>918</v>
      </c>
      <c r="K22480">
        <v>55</v>
      </c>
    </row>
    <row r="22481" spans="1:11" x14ac:dyDescent="0.3">
      <c r="A22481" t="s">
        <v>22480</v>
      </c>
      <c r="B22481" t="s">
        <v>22480</v>
      </c>
      <c r="C22481">
        <v>1</v>
      </c>
      <c r="J22481" t="s">
        <v>32254</v>
      </c>
      <c r="K22481">
        <v>1</v>
      </c>
    </row>
    <row r="22482" spans="1:11" x14ac:dyDescent="0.3">
      <c r="A22482" t="s">
        <v>22481</v>
      </c>
      <c r="B22482" t="s">
        <v>22481</v>
      </c>
      <c r="C22482">
        <v>1</v>
      </c>
      <c r="J22482" t="s">
        <v>6904</v>
      </c>
      <c r="K22482">
        <v>6</v>
      </c>
    </row>
    <row r="22483" spans="1:11" x14ac:dyDescent="0.3">
      <c r="A22483" t="s">
        <v>22482</v>
      </c>
      <c r="B22483" t="s">
        <v>22482</v>
      </c>
      <c r="C22483">
        <v>1</v>
      </c>
      <c r="J22483" t="s">
        <v>32255</v>
      </c>
      <c r="K22483">
        <v>1</v>
      </c>
    </row>
    <row r="22484" spans="1:11" x14ac:dyDescent="0.3">
      <c r="A22484" t="s">
        <v>22483</v>
      </c>
      <c r="B22484" t="s">
        <v>22483</v>
      </c>
      <c r="C22484">
        <v>1</v>
      </c>
      <c r="J22484" t="s">
        <v>6905</v>
      </c>
      <c r="K22484">
        <v>6</v>
      </c>
    </row>
    <row r="22485" spans="1:11" x14ac:dyDescent="0.3">
      <c r="A22485" t="s">
        <v>22484</v>
      </c>
      <c r="B22485" t="s">
        <v>22484</v>
      </c>
      <c r="C22485">
        <v>1</v>
      </c>
      <c r="J22485" t="s">
        <v>11978</v>
      </c>
      <c r="K22485">
        <v>3</v>
      </c>
    </row>
    <row r="22486" spans="1:11" x14ac:dyDescent="0.3">
      <c r="A22486" t="s">
        <v>22485</v>
      </c>
      <c r="B22486" t="s">
        <v>22485</v>
      </c>
      <c r="C22486">
        <v>1</v>
      </c>
      <c r="J22486" t="s">
        <v>739</v>
      </c>
      <c r="K22486">
        <v>69</v>
      </c>
    </row>
    <row r="22487" spans="1:11" x14ac:dyDescent="0.3">
      <c r="A22487" t="s">
        <v>22486</v>
      </c>
      <c r="B22487" t="s">
        <v>22486</v>
      </c>
      <c r="C22487">
        <v>1</v>
      </c>
      <c r="J22487" t="s">
        <v>32256</v>
      </c>
      <c r="K22487">
        <v>1</v>
      </c>
    </row>
    <row r="22488" spans="1:11" x14ac:dyDescent="0.3">
      <c r="A22488" t="s">
        <v>22487</v>
      </c>
      <c r="B22488" t="s">
        <v>22487</v>
      </c>
      <c r="C22488">
        <v>1</v>
      </c>
      <c r="J22488" t="s">
        <v>32257</v>
      </c>
      <c r="K22488">
        <v>1</v>
      </c>
    </row>
    <row r="22489" spans="1:11" x14ac:dyDescent="0.3">
      <c r="A22489" t="s">
        <v>22488</v>
      </c>
      <c r="B22489" t="s">
        <v>22488</v>
      </c>
      <c r="C22489">
        <v>1</v>
      </c>
      <c r="J22489" t="s">
        <v>2382</v>
      </c>
      <c r="K22489">
        <v>21</v>
      </c>
    </row>
    <row r="22490" spans="1:11" x14ac:dyDescent="0.3">
      <c r="A22490" t="s">
        <v>22489</v>
      </c>
      <c r="B22490" t="s">
        <v>22489</v>
      </c>
      <c r="C22490">
        <v>1</v>
      </c>
      <c r="J22490" t="s">
        <v>32258</v>
      </c>
      <c r="K22490">
        <v>1</v>
      </c>
    </row>
    <row r="22491" spans="1:11" x14ac:dyDescent="0.3">
      <c r="A22491" t="s">
        <v>22490</v>
      </c>
      <c r="B22491" t="s">
        <v>22490</v>
      </c>
      <c r="C22491">
        <v>1</v>
      </c>
      <c r="J22491" t="s">
        <v>16681</v>
      </c>
      <c r="K22491">
        <v>2</v>
      </c>
    </row>
    <row r="22492" spans="1:11" x14ac:dyDescent="0.3">
      <c r="A22492" t="s">
        <v>22491</v>
      </c>
      <c r="B22492" t="s">
        <v>22491</v>
      </c>
      <c r="C22492">
        <v>1</v>
      </c>
      <c r="J22492" t="s">
        <v>57</v>
      </c>
      <c r="K22492">
        <v>428</v>
      </c>
    </row>
    <row r="22493" spans="1:11" x14ac:dyDescent="0.3">
      <c r="A22493" t="s">
        <v>22492</v>
      </c>
      <c r="B22493" t="s">
        <v>22492</v>
      </c>
      <c r="C22493">
        <v>1</v>
      </c>
      <c r="J22493" t="s">
        <v>2874</v>
      </c>
      <c r="K22493">
        <v>17</v>
      </c>
    </row>
    <row r="22494" spans="1:11" x14ac:dyDescent="0.3">
      <c r="A22494" t="s">
        <v>22493</v>
      </c>
      <c r="B22494" t="s">
        <v>22493</v>
      </c>
      <c r="C22494">
        <v>1</v>
      </c>
      <c r="J22494" t="s">
        <v>11979</v>
      </c>
      <c r="K22494">
        <v>3</v>
      </c>
    </row>
    <row r="22495" spans="1:11" x14ac:dyDescent="0.3">
      <c r="A22495" t="s">
        <v>22494</v>
      </c>
      <c r="B22495" t="s">
        <v>22494</v>
      </c>
      <c r="C22495">
        <v>1</v>
      </c>
      <c r="J22495" t="s">
        <v>32259</v>
      </c>
      <c r="K22495">
        <v>1</v>
      </c>
    </row>
    <row r="22496" spans="1:11" x14ac:dyDescent="0.3">
      <c r="A22496" t="s">
        <v>22495</v>
      </c>
      <c r="B22496" t="s">
        <v>22495</v>
      </c>
      <c r="C22496">
        <v>1</v>
      </c>
      <c r="J22496" t="s">
        <v>32260</v>
      </c>
      <c r="K22496">
        <v>1</v>
      </c>
    </row>
    <row r="22497" spans="1:11" x14ac:dyDescent="0.3">
      <c r="A22497" t="s">
        <v>22496</v>
      </c>
      <c r="B22497" t="s">
        <v>22496</v>
      </c>
      <c r="C22497">
        <v>1</v>
      </c>
      <c r="J22497" t="s">
        <v>32261</v>
      </c>
      <c r="K22497">
        <v>1</v>
      </c>
    </row>
    <row r="22498" spans="1:11" x14ac:dyDescent="0.3">
      <c r="A22498" t="s">
        <v>22497</v>
      </c>
      <c r="B22498" t="s">
        <v>22497</v>
      </c>
      <c r="C22498">
        <v>1</v>
      </c>
      <c r="J22498" t="s">
        <v>32262</v>
      </c>
      <c r="K22498">
        <v>1</v>
      </c>
    </row>
    <row r="22499" spans="1:11" x14ac:dyDescent="0.3">
      <c r="A22499" t="s">
        <v>22498</v>
      </c>
      <c r="B22499" t="s">
        <v>22498</v>
      </c>
      <c r="C22499">
        <v>1</v>
      </c>
      <c r="J22499" t="s">
        <v>16682</v>
      </c>
      <c r="K22499">
        <v>2</v>
      </c>
    </row>
    <row r="22500" spans="1:11" x14ac:dyDescent="0.3">
      <c r="A22500" t="s">
        <v>22499</v>
      </c>
      <c r="B22500" t="s">
        <v>22499</v>
      </c>
      <c r="C22500">
        <v>1</v>
      </c>
      <c r="J22500" t="s">
        <v>32263</v>
      </c>
      <c r="K22500">
        <v>1</v>
      </c>
    </row>
    <row r="22501" spans="1:11" x14ac:dyDescent="0.3">
      <c r="A22501" t="s">
        <v>22500</v>
      </c>
      <c r="B22501" t="s">
        <v>22500</v>
      </c>
      <c r="C22501">
        <v>1</v>
      </c>
      <c r="J22501" t="s">
        <v>32264</v>
      </c>
      <c r="K22501">
        <v>1</v>
      </c>
    </row>
    <row r="22502" spans="1:11" x14ac:dyDescent="0.3">
      <c r="A22502" t="s">
        <v>22501</v>
      </c>
      <c r="B22502" t="s">
        <v>22501</v>
      </c>
      <c r="C22502">
        <v>1</v>
      </c>
      <c r="J22502" t="s">
        <v>32265</v>
      </c>
      <c r="K22502">
        <v>1</v>
      </c>
    </row>
    <row r="22503" spans="1:11" x14ac:dyDescent="0.3">
      <c r="A22503" t="s">
        <v>22502</v>
      </c>
      <c r="B22503" t="s">
        <v>22502</v>
      </c>
      <c r="C22503">
        <v>1</v>
      </c>
      <c r="J22503" t="s">
        <v>32266</v>
      </c>
      <c r="K22503">
        <v>1</v>
      </c>
    </row>
    <row r="22504" spans="1:11" x14ac:dyDescent="0.3">
      <c r="A22504" t="s">
        <v>22503</v>
      </c>
      <c r="B22504" t="s">
        <v>22503</v>
      </c>
      <c r="C22504">
        <v>1</v>
      </c>
      <c r="J22504" t="s">
        <v>32267</v>
      </c>
      <c r="K22504">
        <v>1</v>
      </c>
    </row>
    <row r="22505" spans="1:11" x14ac:dyDescent="0.3">
      <c r="A22505" t="s">
        <v>22504</v>
      </c>
      <c r="B22505" t="s">
        <v>22504</v>
      </c>
      <c r="C22505">
        <v>1</v>
      </c>
      <c r="J22505" t="s">
        <v>32268</v>
      </c>
      <c r="K22505">
        <v>1</v>
      </c>
    </row>
    <row r="22506" spans="1:11" x14ac:dyDescent="0.3">
      <c r="A22506" t="s">
        <v>22505</v>
      </c>
      <c r="B22506" t="s">
        <v>22505</v>
      </c>
      <c r="C22506">
        <v>1</v>
      </c>
      <c r="J22506" t="s">
        <v>32269</v>
      </c>
      <c r="K22506">
        <v>1</v>
      </c>
    </row>
    <row r="22507" spans="1:11" x14ac:dyDescent="0.3">
      <c r="A22507" t="s">
        <v>22506</v>
      </c>
      <c r="B22507" t="s">
        <v>22506</v>
      </c>
      <c r="C22507">
        <v>1</v>
      </c>
      <c r="J22507" t="s">
        <v>32270</v>
      </c>
      <c r="K22507">
        <v>1</v>
      </c>
    </row>
    <row r="22508" spans="1:11" x14ac:dyDescent="0.3">
      <c r="A22508" t="s">
        <v>22507</v>
      </c>
      <c r="B22508" t="s">
        <v>22507</v>
      </c>
      <c r="C22508">
        <v>1</v>
      </c>
      <c r="J22508" t="s">
        <v>32271</v>
      </c>
      <c r="K22508">
        <v>1</v>
      </c>
    </row>
    <row r="22509" spans="1:11" x14ac:dyDescent="0.3">
      <c r="A22509" t="s">
        <v>22508</v>
      </c>
      <c r="B22509" t="s">
        <v>22508</v>
      </c>
      <c r="C22509">
        <v>1</v>
      </c>
      <c r="J22509" t="s">
        <v>32272</v>
      </c>
      <c r="K22509">
        <v>1</v>
      </c>
    </row>
    <row r="22510" spans="1:11" x14ac:dyDescent="0.3">
      <c r="A22510" t="s">
        <v>22509</v>
      </c>
      <c r="B22510" t="s">
        <v>22509</v>
      </c>
      <c r="C22510">
        <v>1</v>
      </c>
      <c r="J22510" t="s">
        <v>487</v>
      </c>
      <c r="K22510">
        <v>102</v>
      </c>
    </row>
    <row r="22511" spans="1:11" x14ac:dyDescent="0.3">
      <c r="A22511" t="s">
        <v>22510</v>
      </c>
      <c r="B22511" t="s">
        <v>22510</v>
      </c>
      <c r="C22511">
        <v>1</v>
      </c>
      <c r="J22511" t="s">
        <v>32273</v>
      </c>
      <c r="K22511">
        <v>1</v>
      </c>
    </row>
    <row r="22512" spans="1:11" x14ac:dyDescent="0.3">
      <c r="A22512" t="s">
        <v>22511</v>
      </c>
      <c r="B22512" t="s">
        <v>22511</v>
      </c>
      <c r="C22512">
        <v>1</v>
      </c>
      <c r="J22512" t="s">
        <v>32274</v>
      </c>
      <c r="K22512">
        <v>1</v>
      </c>
    </row>
    <row r="22513" spans="1:11" x14ac:dyDescent="0.3">
      <c r="A22513" t="s">
        <v>22512</v>
      </c>
      <c r="B22513" t="s">
        <v>22512</v>
      </c>
      <c r="C22513">
        <v>1</v>
      </c>
      <c r="J22513" t="s">
        <v>11980</v>
      </c>
      <c r="K22513">
        <v>3</v>
      </c>
    </row>
    <row r="22514" spans="1:11" x14ac:dyDescent="0.3">
      <c r="A22514" t="s">
        <v>22513</v>
      </c>
      <c r="B22514" t="s">
        <v>22513</v>
      </c>
      <c r="C22514">
        <v>1</v>
      </c>
      <c r="J22514" t="s">
        <v>32275</v>
      </c>
      <c r="K22514">
        <v>1</v>
      </c>
    </row>
    <row r="22515" spans="1:11" x14ac:dyDescent="0.3">
      <c r="A22515" t="s">
        <v>22514</v>
      </c>
      <c r="B22515" t="s">
        <v>22514</v>
      </c>
      <c r="C22515">
        <v>1</v>
      </c>
      <c r="J22515" t="s">
        <v>8028</v>
      </c>
      <c r="K22515">
        <v>5</v>
      </c>
    </row>
    <row r="22516" spans="1:11" x14ac:dyDescent="0.3">
      <c r="A22516" t="s">
        <v>22515</v>
      </c>
      <c r="B22516" t="s">
        <v>22515</v>
      </c>
      <c r="C22516">
        <v>1</v>
      </c>
      <c r="J22516" t="s">
        <v>16683</v>
      </c>
      <c r="K22516">
        <v>2</v>
      </c>
    </row>
    <row r="22517" spans="1:11" x14ac:dyDescent="0.3">
      <c r="A22517" t="s">
        <v>22516</v>
      </c>
      <c r="B22517" t="s">
        <v>22516</v>
      </c>
      <c r="C22517">
        <v>1</v>
      </c>
      <c r="J22517" t="s">
        <v>16684</v>
      </c>
      <c r="K22517">
        <v>2</v>
      </c>
    </row>
    <row r="22518" spans="1:11" x14ac:dyDescent="0.3">
      <c r="A22518" t="s">
        <v>22517</v>
      </c>
      <c r="B22518" t="s">
        <v>22517</v>
      </c>
      <c r="C22518">
        <v>1</v>
      </c>
      <c r="J22518" t="s">
        <v>32276</v>
      </c>
      <c r="K22518">
        <v>1</v>
      </c>
    </row>
    <row r="22519" spans="1:11" x14ac:dyDescent="0.3">
      <c r="A22519" t="s">
        <v>22518</v>
      </c>
      <c r="B22519" t="s">
        <v>22518</v>
      </c>
      <c r="C22519">
        <v>1</v>
      </c>
      <c r="J22519" t="s">
        <v>1255</v>
      </c>
      <c r="K22519">
        <v>41</v>
      </c>
    </row>
    <row r="22520" spans="1:11" x14ac:dyDescent="0.3">
      <c r="A22520" t="s">
        <v>22519</v>
      </c>
      <c r="B22520" t="s">
        <v>22519</v>
      </c>
      <c r="C22520">
        <v>1</v>
      </c>
      <c r="J22520" t="s">
        <v>4154</v>
      </c>
      <c r="K22520">
        <v>11</v>
      </c>
    </row>
    <row r="22521" spans="1:11" x14ac:dyDescent="0.3">
      <c r="A22521" t="s">
        <v>22520</v>
      </c>
      <c r="B22521" t="s">
        <v>22520</v>
      </c>
      <c r="C22521">
        <v>1</v>
      </c>
      <c r="J22521" t="s">
        <v>32277</v>
      </c>
      <c r="K22521">
        <v>1</v>
      </c>
    </row>
    <row r="22522" spans="1:11" x14ac:dyDescent="0.3">
      <c r="A22522" t="s">
        <v>22521</v>
      </c>
      <c r="B22522" t="s">
        <v>22521</v>
      </c>
      <c r="C22522">
        <v>1</v>
      </c>
      <c r="J22522" t="s">
        <v>1937</v>
      </c>
      <c r="K22522">
        <v>26</v>
      </c>
    </row>
    <row r="22523" spans="1:11" x14ac:dyDescent="0.3">
      <c r="A22523" t="s">
        <v>22522</v>
      </c>
      <c r="B22523" t="s">
        <v>22522</v>
      </c>
      <c r="C22523">
        <v>1</v>
      </c>
      <c r="J22523" t="s">
        <v>11981</v>
      </c>
      <c r="K22523">
        <v>3</v>
      </c>
    </row>
    <row r="22524" spans="1:11" x14ac:dyDescent="0.3">
      <c r="A22524" t="s">
        <v>22523</v>
      </c>
      <c r="B22524" t="s">
        <v>22523</v>
      </c>
      <c r="C22524">
        <v>1</v>
      </c>
      <c r="J22524" t="s">
        <v>32278</v>
      </c>
      <c r="K22524">
        <v>1</v>
      </c>
    </row>
    <row r="22525" spans="1:11" x14ac:dyDescent="0.3">
      <c r="A22525" t="s">
        <v>22524</v>
      </c>
      <c r="B22525" t="s">
        <v>22524</v>
      </c>
      <c r="C22525">
        <v>1</v>
      </c>
      <c r="J22525" t="s">
        <v>32279</v>
      </c>
      <c r="K22525">
        <v>1</v>
      </c>
    </row>
    <row r="22526" spans="1:11" x14ac:dyDescent="0.3">
      <c r="A22526" t="s">
        <v>22525</v>
      </c>
      <c r="B22526" t="s">
        <v>22525</v>
      </c>
      <c r="C22526">
        <v>1</v>
      </c>
      <c r="J22526" t="s">
        <v>725</v>
      </c>
      <c r="K22526">
        <v>70</v>
      </c>
    </row>
    <row r="22527" spans="1:11" x14ac:dyDescent="0.3">
      <c r="A22527" t="s">
        <v>22526</v>
      </c>
      <c r="B22527" t="s">
        <v>22526</v>
      </c>
      <c r="C22527">
        <v>1</v>
      </c>
      <c r="J22527" t="s">
        <v>1568</v>
      </c>
      <c r="K22527">
        <v>32</v>
      </c>
    </row>
    <row r="22528" spans="1:11" x14ac:dyDescent="0.3">
      <c r="A22528" t="s">
        <v>22527</v>
      </c>
      <c r="B22528" t="s">
        <v>22527</v>
      </c>
      <c r="C22528">
        <v>1</v>
      </c>
      <c r="J22528" t="s">
        <v>32280</v>
      </c>
      <c r="K22528">
        <v>1</v>
      </c>
    </row>
    <row r="22529" spans="1:11" x14ac:dyDescent="0.3">
      <c r="A22529" t="s">
        <v>22528</v>
      </c>
      <c r="B22529" t="s">
        <v>22528</v>
      </c>
      <c r="C22529">
        <v>1</v>
      </c>
      <c r="J22529" t="s">
        <v>32281</v>
      </c>
      <c r="K22529">
        <v>1</v>
      </c>
    </row>
    <row r="22530" spans="1:11" x14ac:dyDescent="0.3">
      <c r="A22530" t="s">
        <v>22529</v>
      </c>
      <c r="B22530" t="s">
        <v>22529</v>
      </c>
      <c r="C22530">
        <v>1</v>
      </c>
      <c r="J22530" t="s">
        <v>273</v>
      </c>
      <c r="K22530">
        <v>155</v>
      </c>
    </row>
    <row r="22531" spans="1:11" x14ac:dyDescent="0.3">
      <c r="A22531" t="s">
        <v>22530</v>
      </c>
      <c r="B22531" t="s">
        <v>22530</v>
      </c>
      <c r="C22531">
        <v>1</v>
      </c>
      <c r="J22531" t="s">
        <v>16685</v>
      </c>
      <c r="K22531">
        <v>2</v>
      </c>
    </row>
    <row r="22532" spans="1:11" x14ac:dyDescent="0.3">
      <c r="A22532" t="s">
        <v>22531</v>
      </c>
      <c r="B22532" t="s">
        <v>22531</v>
      </c>
      <c r="C22532">
        <v>1</v>
      </c>
      <c r="J22532" t="s">
        <v>32282</v>
      </c>
      <c r="K22532">
        <v>1</v>
      </c>
    </row>
    <row r="22533" spans="1:11" x14ac:dyDescent="0.3">
      <c r="A22533" t="s">
        <v>22532</v>
      </c>
      <c r="B22533" t="s">
        <v>22532</v>
      </c>
      <c r="C22533">
        <v>1</v>
      </c>
      <c r="J22533" t="s">
        <v>1119</v>
      </c>
      <c r="K22533">
        <v>45</v>
      </c>
    </row>
    <row r="22534" spans="1:11" x14ac:dyDescent="0.3">
      <c r="A22534" t="s">
        <v>22533</v>
      </c>
      <c r="B22534" t="s">
        <v>22533</v>
      </c>
      <c r="C22534">
        <v>1</v>
      </c>
      <c r="J22534" t="s">
        <v>32283</v>
      </c>
      <c r="K22534">
        <v>1</v>
      </c>
    </row>
    <row r="22535" spans="1:11" x14ac:dyDescent="0.3">
      <c r="A22535" t="s">
        <v>22534</v>
      </c>
      <c r="B22535" t="s">
        <v>22534</v>
      </c>
      <c r="C22535">
        <v>1</v>
      </c>
      <c r="J22535" t="s">
        <v>32284</v>
      </c>
      <c r="K22535">
        <v>1</v>
      </c>
    </row>
    <row r="22536" spans="1:11" x14ac:dyDescent="0.3">
      <c r="A22536" t="s">
        <v>22535</v>
      </c>
      <c r="B22536" t="s">
        <v>22535</v>
      </c>
      <c r="C22536">
        <v>1</v>
      </c>
      <c r="J22536" t="s">
        <v>32285</v>
      </c>
      <c r="K22536">
        <v>1</v>
      </c>
    </row>
    <row r="22537" spans="1:11" x14ac:dyDescent="0.3">
      <c r="A22537" t="s">
        <v>22536</v>
      </c>
      <c r="B22537" t="s">
        <v>22536</v>
      </c>
      <c r="C22537">
        <v>1</v>
      </c>
      <c r="J22537" t="s">
        <v>32286</v>
      </c>
      <c r="K22537">
        <v>1</v>
      </c>
    </row>
    <row r="22538" spans="1:11" x14ac:dyDescent="0.3">
      <c r="A22538" t="s">
        <v>22537</v>
      </c>
      <c r="B22538" t="s">
        <v>22537</v>
      </c>
      <c r="C22538">
        <v>1</v>
      </c>
      <c r="J22538" t="s">
        <v>32287</v>
      </c>
      <c r="K22538">
        <v>1</v>
      </c>
    </row>
    <row r="22539" spans="1:11" x14ac:dyDescent="0.3">
      <c r="A22539" t="s">
        <v>22538</v>
      </c>
      <c r="B22539" t="s">
        <v>22538</v>
      </c>
      <c r="C22539">
        <v>1</v>
      </c>
      <c r="J22539" t="s">
        <v>1870</v>
      </c>
      <c r="K22539">
        <v>27</v>
      </c>
    </row>
    <row r="22540" spans="1:11" x14ac:dyDescent="0.3">
      <c r="A22540" t="s">
        <v>22539</v>
      </c>
      <c r="B22540" t="s">
        <v>22539</v>
      </c>
      <c r="C22540">
        <v>1</v>
      </c>
      <c r="J22540" t="s">
        <v>32288</v>
      </c>
      <c r="K22540">
        <v>1</v>
      </c>
    </row>
    <row r="22541" spans="1:11" x14ac:dyDescent="0.3">
      <c r="A22541" t="s">
        <v>22540</v>
      </c>
      <c r="B22541" t="s">
        <v>22540</v>
      </c>
      <c r="C22541">
        <v>1</v>
      </c>
      <c r="J22541" t="s">
        <v>16686</v>
      </c>
      <c r="K22541">
        <v>2</v>
      </c>
    </row>
    <row r="22542" spans="1:11" x14ac:dyDescent="0.3">
      <c r="A22542" t="s">
        <v>22541</v>
      </c>
      <c r="B22542" t="s">
        <v>22541</v>
      </c>
      <c r="C22542">
        <v>1</v>
      </c>
      <c r="J22542" t="s">
        <v>32289</v>
      </c>
      <c r="K22542">
        <v>1</v>
      </c>
    </row>
    <row r="22543" spans="1:11" x14ac:dyDescent="0.3">
      <c r="A22543" t="s">
        <v>22542</v>
      </c>
      <c r="B22543" t="s">
        <v>22542</v>
      </c>
      <c r="C22543">
        <v>1</v>
      </c>
      <c r="J22543" t="s">
        <v>32290</v>
      </c>
      <c r="K22543">
        <v>1</v>
      </c>
    </row>
    <row r="22544" spans="1:11" x14ac:dyDescent="0.3">
      <c r="A22544" t="s">
        <v>22543</v>
      </c>
      <c r="B22544" t="s">
        <v>22543</v>
      </c>
      <c r="C22544">
        <v>1</v>
      </c>
      <c r="J22544" t="s">
        <v>5466</v>
      </c>
      <c r="K22544">
        <v>8</v>
      </c>
    </row>
    <row r="22545" spans="1:11" x14ac:dyDescent="0.3">
      <c r="A22545" t="s">
        <v>22544</v>
      </c>
      <c r="B22545" t="s">
        <v>22544</v>
      </c>
      <c r="C22545">
        <v>1</v>
      </c>
      <c r="J22545" t="s">
        <v>32291</v>
      </c>
      <c r="K22545">
        <v>1</v>
      </c>
    </row>
    <row r="22546" spans="1:11" x14ac:dyDescent="0.3">
      <c r="A22546" t="s">
        <v>22545</v>
      </c>
      <c r="B22546" t="s">
        <v>22545</v>
      </c>
      <c r="C22546">
        <v>1</v>
      </c>
      <c r="J22546" t="s">
        <v>32292</v>
      </c>
      <c r="K22546">
        <v>1</v>
      </c>
    </row>
    <row r="22547" spans="1:11" x14ac:dyDescent="0.3">
      <c r="A22547" t="s">
        <v>22546</v>
      </c>
      <c r="B22547" t="s">
        <v>22546</v>
      </c>
      <c r="C22547">
        <v>1</v>
      </c>
      <c r="J22547" t="s">
        <v>16687</v>
      </c>
      <c r="K22547">
        <v>2</v>
      </c>
    </row>
    <row r="22548" spans="1:11" x14ac:dyDescent="0.3">
      <c r="A22548" t="s">
        <v>22547</v>
      </c>
      <c r="B22548" t="s">
        <v>22547</v>
      </c>
      <c r="C22548">
        <v>1</v>
      </c>
      <c r="J22548" t="s">
        <v>32293</v>
      </c>
      <c r="K22548">
        <v>1</v>
      </c>
    </row>
    <row r="22549" spans="1:11" x14ac:dyDescent="0.3">
      <c r="A22549" t="s">
        <v>22548</v>
      </c>
      <c r="B22549" t="s">
        <v>22548</v>
      </c>
      <c r="C22549">
        <v>1</v>
      </c>
      <c r="J22549" t="s">
        <v>16688</v>
      </c>
      <c r="K22549">
        <v>2</v>
      </c>
    </row>
    <row r="22550" spans="1:11" x14ac:dyDescent="0.3">
      <c r="A22550" t="s">
        <v>22549</v>
      </c>
      <c r="B22550" t="s">
        <v>22549</v>
      </c>
      <c r="C22550">
        <v>1</v>
      </c>
      <c r="J22550" t="s">
        <v>32294</v>
      </c>
      <c r="K22550">
        <v>1</v>
      </c>
    </row>
    <row r="22551" spans="1:11" x14ac:dyDescent="0.3">
      <c r="A22551" t="s">
        <v>22550</v>
      </c>
      <c r="B22551" t="s">
        <v>22550</v>
      </c>
      <c r="C22551">
        <v>1</v>
      </c>
      <c r="J22551" t="s">
        <v>8029</v>
      </c>
      <c r="K22551">
        <v>5</v>
      </c>
    </row>
    <row r="22552" spans="1:11" x14ac:dyDescent="0.3">
      <c r="A22552" t="s">
        <v>22551</v>
      </c>
      <c r="B22552" t="s">
        <v>22551</v>
      </c>
      <c r="C22552">
        <v>1</v>
      </c>
      <c r="J22552" t="s">
        <v>32295</v>
      </c>
      <c r="K22552">
        <v>1</v>
      </c>
    </row>
    <row r="22553" spans="1:11" x14ac:dyDescent="0.3">
      <c r="A22553" t="s">
        <v>22552</v>
      </c>
      <c r="B22553" t="s">
        <v>22552</v>
      </c>
      <c r="C22553">
        <v>1</v>
      </c>
      <c r="J22553" t="s">
        <v>16689</v>
      </c>
      <c r="K22553">
        <v>2</v>
      </c>
    </row>
    <row r="22554" spans="1:11" x14ac:dyDescent="0.3">
      <c r="A22554" t="s">
        <v>22553</v>
      </c>
      <c r="B22554" t="s">
        <v>22553</v>
      </c>
      <c r="C22554">
        <v>1</v>
      </c>
      <c r="J22554" t="s">
        <v>32296</v>
      </c>
      <c r="K22554">
        <v>1</v>
      </c>
    </row>
    <row r="22555" spans="1:11" x14ac:dyDescent="0.3">
      <c r="A22555" t="s">
        <v>22554</v>
      </c>
      <c r="B22555" t="s">
        <v>22554</v>
      </c>
      <c r="C22555">
        <v>1</v>
      </c>
      <c r="J22555" t="s">
        <v>32297</v>
      </c>
      <c r="K22555">
        <v>1</v>
      </c>
    </row>
    <row r="22556" spans="1:11" x14ac:dyDescent="0.3">
      <c r="A22556" t="s">
        <v>22555</v>
      </c>
      <c r="B22556" t="s">
        <v>22555</v>
      </c>
      <c r="C22556">
        <v>1</v>
      </c>
      <c r="J22556" t="s">
        <v>11982</v>
      </c>
      <c r="K22556">
        <v>3</v>
      </c>
    </row>
    <row r="22557" spans="1:11" x14ac:dyDescent="0.3">
      <c r="A22557" t="s">
        <v>22556</v>
      </c>
      <c r="B22557" t="s">
        <v>22556</v>
      </c>
      <c r="C22557">
        <v>1</v>
      </c>
      <c r="J22557" t="s">
        <v>32298</v>
      </c>
      <c r="K22557">
        <v>1</v>
      </c>
    </row>
    <row r="22558" spans="1:11" x14ac:dyDescent="0.3">
      <c r="A22558" t="s">
        <v>22557</v>
      </c>
      <c r="B22558" t="s">
        <v>22557</v>
      </c>
      <c r="C22558">
        <v>1</v>
      </c>
      <c r="J22558" t="s">
        <v>32299</v>
      </c>
      <c r="K22558">
        <v>1</v>
      </c>
    </row>
    <row r="22559" spans="1:11" x14ac:dyDescent="0.3">
      <c r="A22559" t="s">
        <v>22558</v>
      </c>
      <c r="B22559" t="s">
        <v>22558</v>
      </c>
      <c r="C22559">
        <v>1</v>
      </c>
      <c r="J22559" t="s">
        <v>32300</v>
      </c>
      <c r="K22559">
        <v>1</v>
      </c>
    </row>
    <row r="22560" spans="1:11" x14ac:dyDescent="0.3">
      <c r="A22560" t="s">
        <v>22559</v>
      </c>
      <c r="B22560" t="s">
        <v>22559</v>
      </c>
      <c r="C22560">
        <v>1</v>
      </c>
      <c r="J22560" t="s">
        <v>32301</v>
      </c>
      <c r="K22560">
        <v>1</v>
      </c>
    </row>
    <row r="22561" spans="1:11" x14ac:dyDescent="0.3">
      <c r="A22561" t="s">
        <v>22560</v>
      </c>
      <c r="B22561" t="s">
        <v>22560</v>
      </c>
      <c r="C22561">
        <v>1</v>
      </c>
      <c r="J22561" t="s">
        <v>32302</v>
      </c>
      <c r="K22561">
        <v>1</v>
      </c>
    </row>
    <row r="22562" spans="1:11" x14ac:dyDescent="0.3">
      <c r="A22562" t="s">
        <v>22561</v>
      </c>
      <c r="B22562" t="s">
        <v>22561</v>
      </c>
      <c r="C22562">
        <v>1</v>
      </c>
      <c r="J22562" t="s">
        <v>16690</v>
      </c>
      <c r="K22562">
        <v>2</v>
      </c>
    </row>
    <row r="22563" spans="1:11" x14ac:dyDescent="0.3">
      <c r="A22563" t="s">
        <v>22562</v>
      </c>
      <c r="B22563" t="s">
        <v>22562</v>
      </c>
      <c r="C22563">
        <v>1</v>
      </c>
      <c r="J22563" t="s">
        <v>32303</v>
      </c>
      <c r="K22563">
        <v>1</v>
      </c>
    </row>
    <row r="22564" spans="1:11" x14ac:dyDescent="0.3">
      <c r="A22564" t="s">
        <v>22563</v>
      </c>
      <c r="B22564" t="s">
        <v>22563</v>
      </c>
      <c r="C22564">
        <v>1</v>
      </c>
      <c r="J22564" t="s">
        <v>32304</v>
      </c>
      <c r="K22564">
        <v>1</v>
      </c>
    </row>
    <row r="22565" spans="1:11" x14ac:dyDescent="0.3">
      <c r="A22565" t="s">
        <v>22564</v>
      </c>
      <c r="B22565" t="s">
        <v>22564</v>
      </c>
      <c r="C22565">
        <v>1</v>
      </c>
      <c r="J22565" t="s">
        <v>11983</v>
      </c>
      <c r="K22565">
        <v>3</v>
      </c>
    </row>
    <row r="22566" spans="1:11" x14ac:dyDescent="0.3">
      <c r="A22566" t="s">
        <v>22565</v>
      </c>
      <c r="B22566" t="s">
        <v>22565</v>
      </c>
      <c r="C22566">
        <v>1</v>
      </c>
      <c r="J22566" t="s">
        <v>1680</v>
      </c>
      <c r="K22566">
        <v>30</v>
      </c>
    </row>
    <row r="22567" spans="1:11" x14ac:dyDescent="0.3">
      <c r="A22567" t="s">
        <v>22566</v>
      </c>
      <c r="B22567" t="s">
        <v>22566</v>
      </c>
      <c r="C22567">
        <v>1</v>
      </c>
      <c r="J22567" t="s">
        <v>6097</v>
      </c>
      <c r="K22567">
        <v>7</v>
      </c>
    </row>
    <row r="22568" spans="1:11" x14ac:dyDescent="0.3">
      <c r="A22568" t="s">
        <v>22567</v>
      </c>
      <c r="B22568" t="s">
        <v>22567</v>
      </c>
      <c r="C22568">
        <v>1</v>
      </c>
      <c r="J22568" t="s">
        <v>16691</v>
      </c>
      <c r="K22568">
        <v>2</v>
      </c>
    </row>
    <row r="22569" spans="1:11" x14ac:dyDescent="0.3">
      <c r="A22569" t="s">
        <v>22568</v>
      </c>
      <c r="B22569" t="s">
        <v>22568</v>
      </c>
      <c r="C22569">
        <v>1</v>
      </c>
      <c r="J22569" t="s">
        <v>16692</v>
      </c>
      <c r="K22569">
        <v>2</v>
      </c>
    </row>
    <row r="22570" spans="1:11" x14ac:dyDescent="0.3">
      <c r="A22570" t="s">
        <v>22569</v>
      </c>
      <c r="B22570" t="s">
        <v>22569</v>
      </c>
      <c r="C22570">
        <v>1</v>
      </c>
      <c r="J22570" t="s">
        <v>11984</v>
      </c>
      <c r="K22570">
        <v>3</v>
      </c>
    </row>
    <row r="22571" spans="1:11" x14ac:dyDescent="0.3">
      <c r="A22571" t="s">
        <v>22570</v>
      </c>
      <c r="B22571" t="s">
        <v>22570</v>
      </c>
      <c r="C22571">
        <v>1</v>
      </c>
      <c r="J22571" t="s">
        <v>16693</v>
      </c>
      <c r="K22571">
        <v>2</v>
      </c>
    </row>
    <row r="22572" spans="1:11" x14ac:dyDescent="0.3">
      <c r="A22572" t="s">
        <v>22571</v>
      </c>
      <c r="B22572" t="s">
        <v>22571</v>
      </c>
      <c r="C22572">
        <v>1</v>
      </c>
      <c r="J22572" t="s">
        <v>16694</v>
      </c>
      <c r="K22572">
        <v>2</v>
      </c>
    </row>
    <row r="22573" spans="1:11" x14ac:dyDescent="0.3">
      <c r="A22573" t="s">
        <v>22572</v>
      </c>
      <c r="B22573" t="s">
        <v>22572</v>
      </c>
      <c r="C22573">
        <v>1</v>
      </c>
      <c r="J22573" t="s">
        <v>32305</v>
      </c>
      <c r="K22573">
        <v>1</v>
      </c>
    </row>
    <row r="22574" spans="1:11" x14ac:dyDescent="0.3">
      <c r="A22574" t="s">
        <v>22573</v>
      </c>
      <c r="B22574" t="s">
        <v>22573</v>
      </c>
      <c r="C22574">
        <v>1</v>
      </c>
      <c r="J22574" t="s">
        <v>32306</v>
      </c>
      <c r="K22574">
        <v>1</v>
      </c>
    </row>
    <row r="22575" spans="1:11" x14ac:dyDescent="0.3">
      <c r="A22575" t="s">
        <v>22574</v>
      </c>
      <c r="B22575" t="s">
        <v>22574</v>
      </c>
      <c r="C22575">
        <v>1</v>
      </c>
      <c r="J22575" t="s">
        <v>16695</v>
      </c>
      <c r="K22575">
        <v>2</v>
      </c>
    </row>
    <row r="22576" spans="1:11" x14ac:dyDescent="0.3">
      <c r="A22576" t="s">
        <v>22575</v>
      </c>
      <c r="B22576" t="s">
        <v>22575</v>
      </c>
      <c r="C22576">
        <v>1</v>
      </c>
      <c r="J22576" t="s">
        <v>32307</v>
      </c>
      <c r="K22576">
        <v>1</v>
      </c>
    </row>
    <row r="22577" spans="1:11" x14ac:dyDescent="0.3">
      <c r="A22577" t="s">
        <v>22576</v>
      </c>
      <c r="B22577" t="s">
        <v>22576</v>
      </c>
      <c r="C22577">
        <v>1</v>
      </c>
      <c r="J22577" t="s">
        <v>32308</v>
      </c>
      <c r="K22577">
        <v>1</v>
      </c>
    </row>
    <row r="22578" spans="1:11" x14ac:dyDescent="0.3">
      <c r="A22578" t="s">
        <v>22577</v>
      </c>
      <c r="B22578" t="s">
        <v>22577</v>
      </c>
      <c r="C22578">
        <v>1</v>
      </c>
      <c r="J22578" t="s">
        <v>11985</v>
      </c>
      <c r="K22578">
        <v>3</v>
      </c>
    </row>
    <row r="22579" spans="1:11" x14ac:dyDescent="0.3">
      <c r="A22579" t="s">
        <v>22578</v>
      </c>
      <c r="B22579" t="s">
        <v>22578</v>
      </c>
      <c r="C22579">
        <v>1</v>
      </c>
      <c r="J22579" t="s">
        <v>94</v>
      </c>
      <c r="K22579">
        <v>355</v>
      </c>
    </row>
    <row r="22580" spans="1:11" x14ac:dyDescent="0.3">
      <c r="A22580" t="s">
        <v>22579</v>
      </c>
      <c r="B22580" t="s">
        <v>22579</v>
      </c>
      <c r="C22580">
        <v>1</v>
      </c>
      <c r="J22580" t="s">
        <v>32309</v>
      </c>
      <c r="K22580">
        <v>1</v>
      </c>
    </row>
    <row r="22581" spans="1:11" x14ac:dyDescent="0.3">
      <c r="A22581" t="s">
        <v>22580</v>
      </c>
      <c r="B22581" t="s">
        <v>22580</v>
      </c>
      <c r="C22581">
        <v>1</v>
      </c>
      <c r="J22581" t="s">
        <v>32310</v>
      </c>
      <c r="K22581">
        <v>1</v>
      </c>
    </row>
    <row r="22582" spans="1:11" x14ac:dyDescent="0.3">
      <c r="A22582" t="s">
        <v>22581</v>
      </c>
      <c r="B22582" t="s">
        <v>22581</v>
      </c>
      <c r="C22582">
        <v>1</v>
      </c>
      <c r="J22582" t="s">
        <v>32311</v>
      </c>
      <c r="K22582">
        <v>1</v>
      </c>
    </row>
    <row r="22583" spans="1:11" x14ac:dyDescent="0.3">
      <c r="A22583" t="s">
        <v>22582</v>
      </c>
      <c r="B22583" t="s">
        <v>22582</v>
      </c>
      <c r="C22583">
        <v>1</v>
      </c>
      <c r="J22583" t="s">
        <v>32312</v>
      </c>
      <c r="K22583">
        <v>1</v>
      </c>
    </row>
    <row r="22584" spans="1:11" x14ac:dyDescent="0.3">
      <c r="A22584" t="s">
        <v>22583</v>
      </c>
      <c r="B22584" t="s">
        <v>22583</v>
      </c>
      <c r="C22584">
        <v>1</v>
      </c>
      <c r="J22584" t="s">
        <v>16696</v>
      </c>
      <c r="K22584">
        <v>2</v>
      </c>
    </row>
    <row r="22585" spans="1:11" x14ac:dyDescent="0.3">
      <c r="A22585" t="s">
        <v>22584</v>
      </c>
      <c r="B22585" t="s">
        <v>22584</v>
      </c>
      <c r="C22585">
        <v>1</v>
      </c>
      <c r="J22585" t="s">
        <v>16697</v>
      </c>
      <c r="K22585">
        <v>2</v>
      </c>
    </row>
    <row r="22586" spans="1:11" x14ac:dyDescent="0.3">
      <c r="A22586" t="s">
        <v>22585</v>
      </c>
      <c r="B22586" t="s">
        <v>22585</v>
      </c>
      <c r="C22586">
        <v>1</v>
      </c>
      <c r="J22586" t="s">
        <v>16698</v>
      </c>
      <c r="K22586">
        <v>2</v>
      </c>
    </row>
    <row r="22587" spans="1:11" x14ac:dyDescent="0.3">
      <c r="A22587" t="s">
        <v>22586</v>
      </c>
      <c r="B22587" t="s">
        <v>22586</v>
      </c>
      <c r="C22587">
        <v>1</v>
      </c>
      <c r="J22587" t="s">
        <v>16699</v>
      </c>
      <c r="K22587">
        <v>2</v>
      </c>
    </row>
    <row r="22588" spans="1:11" x14ac:dyDescent="0.3">
      <c r="A22588" t="s">
        <v>22587</v>
      </c>
      <c r="B22588" t="s">
        <v>22587</v>
      </c>
      <c r="C22588">
        <v>1</v>
      </c>
      <c r="J22588" t="s">
        <v>16700</v>
      </c>
      <c r="K22588">
        <v>2</v>
      </c>
    </row>
    <row r="22589" spans="1:11" x14ac:dyDescent="0.3">
      <c r="A22589" t="s">
        <v>22588</v>
      </c>
      <c r="B22589" t="s">
        <v>22588</v>
      </c>
      <c r="C22589">
        <v>1</v>
      </c>
      <c r="J22589" t="s">
        <v>32313</v>
      </c>
      <c r="K22589">
        <v>1</v>
      </c>
    </row>
    <row r="22590" spans="1:11" x14ac:dyDescent="0.3">
      <c r="A22590" t="s">
        <v>22589</v>
      </c>
      <c r="B22590" t="s">
        <v>22589</v>
      </c>
      <c r="C22590">
        <v>1</v>
      </c>
      <c r="J22590" t="s">
        <v>16701</v>
      </c>
      <c r="K22590">
        <v>2</v>
      </c>
    </row>
    <row r="22591" spans="1:11" x14ac:dyDescent="0.3">
      <c r="A22591" t="s">
        <v>22590</v>
      </c>
      <c r="B22591" t="s">
        <v>22590</v>
      </c>
      <c r="C22591">
        <v>1</v>
      </c>
      <c r="J22591" t="s">
        <v>11986</v>
      </c>
      <c r="K22591">
        <v>3</v>
      </c>
    </row>
    <row r="22592" spans="1:11" x14ac:dyDescent="0.3">
      <c r="A22592" t="s">
        <v>22591</v>
      </c>
      <c r="B22592" t="s">
        <v>22591</v>
      </c>
      <c r="C22592">
        <v>1</v>
      </c>
      <c r="J22592" t="s">
        <v>3863</v>
      </c>
      <c r="K22592">
        <v>12</v>
      </c>
    </row>
    <row r="22593" spans="1:11" x14ac:dyDescent="0.3">
      <c r="A22593" t="s">
        <v>22592</v>
      </c>
      <c r="B22593" t="s">
        <v>22592</v>
      </c>
      <c r="C22593">
        <v>1</v>
      </c>
      <c r="J22593" t="s">
        <v>32314</v>
      </c>
      <c r="K22593">
        <v>1</v>
      </c>
    </row>
    <row r="22594" spans="1:11" x14ac:dyDescent="0.3">
      <c r="A22594" t="s">
        <v>22593</v>
      </c>
      <c r="B22594" t="s">
        <v>22593</v>
      </c>
      <c r="C22594">
        <v>1</v>
      </c>
      <c r="J22594" t="s">
        <v>11987</v>
      </c>
      <c r="K22594">
        <v>3</v>
      </c>
    </row>
    <row r="22595" spans="1:11" x14ac:dyDescent="0.3">
      <c r="A22595" t="s">
        <v>22594</v>
      </c>
      <c r="B22595" t="s">
        <v>22594</v>
      </c>
      <c r="C22595">
        <v>1</v>
      </c>
      <c r="J22595" t="s">
        <v>9534</v>
      </c>
      <c r="K22595">
        <v>4</v>
      </c>
    </row>
    <row r="22596" spans="1:11" x14ac:dyDescent="0.3">
      <c r="A22596" t="s">
        <v>22595</v>
      </c>
      <c r="B22596" t="s">
        <v>22595</v>
      </c>
      <c r="C22596">
        <v>1</v>
      </c>
      <c r="J22596" t="s">
        <v>32315</v>
      </c>
      <c r="K22596">
        <v>1</v>
      </c>
    </row>
    <row r="22597" spans="1:11" x14ac:dyDescent="0.3">
      <c r="A22597" t="s">
        <v>22596</v>
      </c>
      <c r="B22597" t="s">
        <v>22596</v>
      </c>
      <c r="C22597">
        <v>1</v>
      </c>
      <c r="J22597" t="s">
        <v>32316</v>
      </c>
      <c r="K22597">
        <v>1</v>
      </c>
    </row>
    <row r="22598" spans="1:11" x14ac:dyDescent="0.3">
      <c r="A22598" t="s">
        <v>22597</v>
      </c>
      <c r="B22598" t="s">
        <v>22597</v>
      </c>
      <c r="C22598">
        <v>1</v>
      </c>
      <c r="J22598" t="s">
        <v>32317</v>
      </c>
      <c r="K22598">
        <v>1</v>
      </c>
    </row>
    <row r="22599" spans="1:11" x14ac:dyDescent="0.3">
      <c r="A22599" t="s">
        <v>22598</v>
      </c>
      <c r="B22599" t="s">
        <v>22598</v>
      </c>
      <c r="C22599">
        <v>1</v>
      </c>
      <c r="J22599" t="s">
        <v>16702</v>
      </c>
      <c r="K22599">
        <v>2</v>
      </c>
    </row>
    <row r="22600" spans="1:11" x14ac:dyDescent="0.3">
      <c r="A22600" t="s">
        <v>22599</v>
      </c>
      <c r="B22600" t="s">
        <v>22599</v>
      </c>
      <c r="C22600">
        <v>1</v>
      </c>
      <c r="J22600" t="s">
        <v>32318</v>
      </c>
      <c r="K22600">
        <v>1</v>
      </c>
    </row>
    <row r="22601" spans="1:11" x14ac:dyDescent="0.3">
      <c r="A22601" t="s">
        <v>22600</v>
      </c>
      <c r="B22601" t="s">
        <v>22600</v>
      </c>
      <c r="C22601">
        <v>1</v>
      </c>
      <c r="J22601" t="s">
        <v>32319</v>
      </c>
      <c r="K22601">
        <v>1</v>
      </c>
    </row>
    <row r="22602" spans="1:11" x14ac:dyDescent="0.3">
      <c r="A22602" t="s">
        <v>22601</v>
      </c>
      <c r="B22602" t="s">
        <v>22601</v>
      </c>
      <c r="C22602">
        <v>1</v>
      </c>
      <c r="J22602" t="s">
        <v>32320</v>
      </c>
      <c r="K22602">
        <v>1</v>
      </c>
    </row>
    <row r="22603" spans="1:11" x14ac:dyDescent="0.3">
      <c r="A22603" t="s">
        <v>22602</v>
      </c>
      <c r="B22603" t="s">
        <v>22602</v>
      </c>
      <c r="C22603">
        <v>1</v>
      </c>
      <c r="J22603" t="s">
        <v>32321</v>
      </c>
      <c r="K22603">
        <v>1</v>
      </c>
    </row>
    <row r="22604" spans="1:11" x14ac:dyDescent="0.3">
      <c r="A22604" t="s">
        <v>22603</v>
      </c>
      <c r="B22604" t="s">
        <v>22603</v>
      </c>
      <c r="C22604">
        <v>1</v>
      </c>
      <c r="J22604" t="s">
        <v>4512</v>
      </c>
      <c r="K22604">
        <v>10</v>
      </c>
    </row>
    <row r="22605" spans="1:11" x14ac:dyDescent="0.3">
      <c r="A22605" t="s">
        <v>22604</v>
      </c>
      <c r="B22605" t="s">
        <v>22604</v>
      </c>
      <c r="C22605">
        <v>1</v>
      </c>
      <c r="J22605" t="s">
        <v>32322</v>
      </c>
      <c r="K22605">
        <v>1</v>
      </c>
    </row>
    <row r="22606" spans="1:11" x14ac:dyDescent="0.3">
      <c r="A22606" t="s">
        <v>22605</v>
      </c>
      <c r="B22606" t="s">
        <v>22605</v>
      </c>
      <c r="C22606">
        <v>1</v>
      </c>
      <c r="J22606" t="s">
        <v>32323</v>
      </c>
      <c r="K22606">
        <v>1</v>
      </c>
    </row>
    <row r="22607" spans="1:11" x14ac:dyDescent="0.3">
      <c r="A22607" t="s">
        <v>22606</v>
      </c>
      <c r="B22607" t="s">
        <v>22606</v>
      </c>
      <c r="C22607">
        <v>1</v>
      </c>
      <c r="J22607" t="s">
        <v>16703</v>
      </c>
      <c r="K22607">
        <v>2</v>
      </c>
    </row>
    <row r="22608" spans="1:11" x14ac:dyDescent="0.3">
      <c r="A22608" t="s">
        <v>22607</v>
      </c>
      <c r="B22608" t="s">
        <v>22607</v>
      </c>
      <c r="C22608">
        <v>1</v>
      </c>
      <c r="J22608" t="s">
        <v>32324</v>
      </c>
      <c r="K22608">
        <v>1</v>
      </c>
    </row>
    <row r="22609" spans="1:11" x14ac:dyDescent="0.3">
      <c r="A22609" t="s">
        <v>22608</v>
      </c>
      <c r="B22609" t="s">
        <v>22608</v>
      </c>
      <c r="C22609">
        <v>1</v>
      </c>
      <c r="J22609" t="s">
        <v>32325</v>
      </c>
      <c r="K22609">
        <v>1</v>
      </c>
    </row>
    <row r="22610" spans="1:11" x14ac:dyDescent="0.3">
      <c r="A22610" t="s">
        <v>22609</v>
      </c>
      <c r="B22610" t="s">
        <v>22609</v>
      </c>
      <c r="C22610">
        <v>1</v>
      </c>
      <c r="J22610" t="s">
        <v>11988</v>
      </c>
      <c r="K22610">
        <v>3</v>
      </c>
    </row>
    <row r="22611" spans="1:11" x14ac:dyDescent="0.3">
      <c r="A22611" t="s">
        <v>22610</v>
      </c>
      <c r="B22611" t="s">
        <v>22610</v>
      </c>
      <c r="C22611">
        <v>1</v>
      </c>
      <c r="J22611" t="s">
        <v>6906</v>
      </c>
      <c r="K22611">
        <v>6</v>
      </c>
    </row>
    <row r="22612" spans="1:11" x14ac:dyDescent="0.3">
      <c r="A22612" t="s">
        <v>22611</v>
      </c>
      <c r="B22612" t="s">
        <v>22611</v>
      </c>
      <c r="C22612">
        <v>1</v>
      </c>
      <c r="J22612" t="s">
        <v>32326</v>
      </c>
      <c r="K22612">
        <v>1</v>
      </c>
    </row>
    <row r="22613" spans="1:11" x14ac:dyDescent="0.3">
      <c r="A22613" t="s">
        <v>22612</v>
      </c>
      <c r="B22613" t="s">
        <v>22612</v>
      </c>
      <c r="C22613">
        <v>1</v>
      </c>
      <c r="J22613" t="s">
        <v>32327</v>
      </c>
      <c r="K22613">
        <v>1</v>
      </c>
    </row>
    <row r="22614" spans="1:11" x14ac:dyDescent="0.3">
      <c r="A22614" t="s">
        <v>22613</v>
      </c>
      <c r="B22614" t="s">
        <v>22613</v>
      </c>
      <c r="C22614">
        <v>1</v>
      </c>
      <c r="J22614" t="s">
        <v>32328</v>
      </c>
      <c r="K22614">
        <v>1</v>
      </c>
    </row>
    <row r="22615" spans="1:11" x14ac:dyDescent="0.3">
      <c r="A22615" t="s">
        <v>22614</v>
      </c>
      <c r="B22615" t="s">
        <v>22614</v>
      </c>
      <c r="C22615">
        <v>1</v>
      </c>
      <c r="J22615" t="s">
        <v>32329</v>
      </c>
      <c r="K22615">
        <v>1</v>
      </c>
    </row>
    <row r="22616" spans="1:11" x14ac:dyDescent="0.3">
      <c r="A22616" t="s">
        <v>22615</v>
      </c>
      <c r="B22616" t="s">
        <v>22615</v>
      </c>
      <c r="C22616">
        <v>1</v>
      </c>
      <c r="J22616" t="s">
        <v>11989</v>
      </c>
      <c r="K22616">
        <v>3</v>
      </c>
    </row>
    <row r="22617" spans="1:11" x14ac:dyDescent="0.3">
      <c r="A22617" t="s">
        <v>22616</v>
      </c>
      <c r="B22617" t="s">
        <v>22616</v>
      </c>
      <c r="C22617">
        <v>1</v>
      </c>
      <c r="J22617" t="s">
        <v>32330</v>
      </c>
      <c r="K22617">
        <v>1</v>
      </c>
    </row>
    <row r="22618" spans="1:11" x14ac:dyDescent="0.3">
      <c r="A22618" t="s">
        <v>22617</v>
      </c>
      <c r="B22618" t="s">
        <v>22617</v>
      </c>
      <c r="C22618">
        <v>1</v>
      </c>
      <c r="J22618" t="s">
        <v>16704</v>
      </c>
      <c r="K22618">
        <v>2</v>
      </c>
    </row>
    <row r="22619" spans="1:11" x14ac:dyDescent="0.3">
      <c r="A22619" t="s">
        <v>22618</v>
      </c>
      <c r="B22619" t="s">
        <v>22618</v>
      </c>
      <c r="C22619">
        <v>1</v>
      </c>
      <c r="J22619" t="s">
        <v>32331</v>
      </c>
      <c r="K22619">
        <v>1</v>
      </c>
    </row>
    <row r="22620" spans="1:11" x14ac:dyDescent="0.3">
      <c r="A22620" t="s">
        <v>22619</v>
      </c>
      <c r="B22620" t="s">
        <v>22619</v>
      </c>
      <c r="C22620">
        <v>1</v>
      </c>
      <c r="J22620" t="s">
        <v>32332</v>
      </c>
      <c r="K22620">
        <v>1</v>
      </c>
    </row>
    <row r="22621" spans="1:11" x14ac:dyDescent="0.3">
      <c r="A22621" t="s">
        <v>22620</v>
      </c>
      <c r="B22621" t="s">
        <v>22620</v>
      </c>
      <c r="C22621">
        <v>1</v>
      </c>
      <c r="J22621" t="s">
        <v>32333</v>
      </c>
      <c r="K22621">
        <v>1</v>
      </c>
    </row>
    <row r="22622" spans="1:11" x14ac:dyDescent="0.3">
      <c r="A22622" t="s">
        <v>22621</v>
      </c>
      <c r="B22622" t="s">
        <v>22621</v>
      </c>
      <c r="C22622">
        <v>1</v>
      </c>
      <c r="J22622" t="s">
        <v>5467</v>
      </c>
      <c r="K22622">
        <v>8</v>
      </c>
    </row>
    <row r="22623" spans="1:11" x14ac:dyDescent="0.3">
      <c r="A22623" t="s">
        <v>22622</v>
      </c>
      <c r="B22623" t="s">
        <v>22622</v>
      </c>
      <c r="C22623">
        <v>1</v>
      </c>
      <c r="J22623" t="s">
        <v>32334</v>
      </c>
      <c r="K22623">
        <v>1</v>
      </c>
    </row>
    <row r="22624" spans="1:11" x14ac:dyDescent="0.3">
      <c r="A22624" t="s">
        <v>22623</v>
      </c>
      <c r="B22624" t="s">
        <v>22623</v>
      </c>
      <c r="C22624">
        <v>1</v>
      </c>
      <c r="J22624" t="s">
        <v>940</v>
      </c>
      <c r="K22624">
        <v>54</v>
      </c>
    </row>
    <row r="22625" spans="1:11" x14ac:dyDescent="0.3">
      <c r="A22625" t="s">
        <v>22624</v>
      </c>
      <c r="B22625" t="s">
        <v>22624</v>
      </c>
      <c r="C22625">
        <v>1</v>
      </c>
      <c r="J22625" t="s">
        <v>11990</v>
      </c>
      <c r="K22625">
        <v>3</v>
      </c>
    </row>
    <row r="22626" spans="1:11" x14ac:dyDescent="0.3">
      <c r="A22626" t="s">
        <v>22625</v>
      </c>
      <c r="B22626" t="s">
        <v>22625</v>
      </c>
      <c r="C22626">
        <v>1</v>
      </c>
      <c r="J22626" t="s">
        <v>16705</v>
      </c>
      <c r="K22626">
        <v>2</v>
      </c>
    </row>
    <row r="22627" spans="1:11" x14ac:dyDescent="0.3">
      <c r="A22627" t="s">
        <v>22626</v>
      </c>
      <c r="B22627" t="s">
        <v>22626</v>
      </c>
      <c r="C22627">
        <v>1</v>
      </c>
      <c r="J22627" t="s">
        <v>11991</v>
      </c>
      <c r="K22627">
        <v>3</v>
      </c>
    </row>
    <row r="22628" spans="1:11" x14ac:dyDescent="0.3">
      <c r="A22628" t="s">
        <v>22627</v>
      </c>
      <c r="B22628" t="s">
        <v>22627</v>
      </c>
      <c r="C22628">
        <v>1</v>
      </c>
      <c r="J22628" t="s">
        <v>16706</v>
      </c>
      <c r="K22628">
        <v>2</v>
      </c>
    </row>
    <row r="22629" spans="1:11" x14ac:dyDescent="0.3">
      <c r="A22629" t="s">
        <v>22628</v>
      </c>
      <c r="B22629" t="s">
        <v>22628</v>
      </c>
      <c r="C22629">
        <v>1</v>
      </c>
      <c r="J22629" t="s">
        <v>16707</v>
      </c>
      <c r="K22629">
        <v>2</v>
      </c>
    </row>
    <row r="22630" spans="1:11" x14ac:dyDescent="0.3">
      <c r="A22630" t="s">
        <v>22629</v>
      </c>
      <c r="B22630" t="s">
        <v>22629</v>
      </c>
      <c r="C22630">
        <v>1</v>
      </c>
      <c r="J22630" t="s">
        <v>32335</v>
      </c>
      <c r="K22630">
        <v>1</v>
      </c>
    </row>
    <row r="22631" spans="1:11" x14ac:dyDescent="0.3">
      <c r="A22631" t="s">
        <v>22630</v>
      </c>
      <c r="B22631" t="s">
        <v>22630</v>
      </c>
      <c r="C22631">
        <v>1</v>
      </c>
      <c r="J22631" t="s">
        <v>9535</v>
      </c>
      <c r="K22631">
        <v>4</v>
      </c>
    </row>
    <row r="22632" spans="1:11" x14ac:dyDescent="0.3">
      <c r="A22632" t="s">
        <v>22631</v>
      </c>
      <c r="B22632" t="s">
        <v>22631</v>
      </c>
      <c r="C22632">
        <v>1</v>
      </c>
      <c r="J22632" t="s">
        <v>32336</v>
      </c>
      <c r="K22632">
        <v>1</v>
      </c>
    </row>
    <row r="22633" spans="1:11" x14ac:dyDescent="0.3">
      <c r="A22633" t="s">
        <v>22632</v>
      </c>
      <c r="B22633" t="s">
        <v>22632</v>
      </c>
      <c r="C22633">
        <v>1</v>
      </c>
      <c r="J22633" t="s">
        <v>32337</v>
      </c>
      <c r="K22633">
        <v>1</v>
      </c>
    </row>
    <row r="22634" spans="1:11" x14ac:dyDescent="0.3">
      <c r="A22634" t="s">
        <v>22633</v>
      </c>
      <c r="B22634" t="s">
        <v>22633</v>
      </c>
      <c r="C22634">
        <v>1</v>
      </c>
      <c r="J22634" t="s">
        <v>32338</v>
      </c>
      <c r="K22634">
        <v>1</v>
      </c>
    </row>
    <row r="22635" spans="1:11" x14ac:dyDescent="0.3">
      <c r="A22635" t="s">
        <v>22634</v>
      </c>
      <c r="B22635" t="s">
        <v>22634</v>
      </c>
      <c r="C22635">
        <v>1</v>
      </c>
      <c r="J22635" t="s">
        <v>32339</v>
      </c>
      <c r="K22635">
        <v>1</v>
      </c>
    </row>
    <row r="22636" spans="1:11" x14ac:dyDescent="0.3">
      <c r="A22636" t="s">
        <v>22635</v>
      </c>
      <c r="B22636" t="s">
        <v>22635</v>
      </c>
      <c r="C22636">
        <v>1</v>
      </c>
      <c r="J22636" t="s">
        <v>6907</v>
      </c>
      <c r="K22636">
        <v>6</v>
      </c>
    </row>
    <row r="22637" spans="1:11" x14ac:dyDescent="0.3">
      <c r="A22637" t="s">
        <v>22636</v>
      </c>
      <c r="B22637" t="s">
        <v>22636</v>
      </c>
      <c r="C22637">
        <v>1</v>
      </c>
      <c r="J22637" t="s">
        <v>1798</v>
      </c>
      <c r="K22637">
        <v>28</v>
      </c>
    </row>
    <row r="22638" spans="1:11" x14ac:dyDescent="0.3">
      <c r="A22638" t="s">
        <v>22637</v>
      </c>
      <c r="B22638" t="s">
        <v>22637</v>
      </c>
      <c r="C22638">
        <v>1</v>
      </c>
      <c r="J22638" t="s">
        <v>11992</v>
      </c>
      <c r="K22638">
        <v>3</v>
      </c>
    </row>
    <row r="22639" spans="1:11" x14ac:dyDescent="0.3">
      <c r="A22639" t="s">
        <v>22638</v>
      </c>
      <c r="B22639" t="s">
        <v>22638</v>
      </c>
      <c r="C22639">
        <v>1</v>
      </c>
      <c r="J22639" t="s">
        <v>16708</v>
      </c>
      <c r="K22639">
        <v>2</v>
      </c>
    </row>
    <row r="22640" spans="1:11" x14ac:dyDescent="0.3">
      <c r="A22640" t="s">
        <v>22639</v>
      </c>
      <c r="B22640" t="s">
        <v>22639</v>
      </c>
      <c r="C22640">
        <v>1</v>
      </c>
      <c r="J22640" t="s">
        <v>32340</v>
      </c>
      <c r="K22640">
        <v>1</v>
      </c>
    </row>
    <row r="22641" spans="1:11" x14ac:dyDescent="0.3">
      <c r="A22641" t="s">
        <v>22640</v>
      </c>
      <c r="B22641" t="s">
        <v>22640</v>
      </c>
      <c r="C22641">
        <v>1</v>
      </c>
      <c r="J22641" t="s">
        <v>3422</v>
      </c>
      <c r="K22641">
        <v>14</v>
      </c>
    </row>
    <row r="22642" spans="1:11" x14ac:dyDescent="0.3">
      <c r="A22642" t="s">
        <v>22641</v>
      </c>
      <c r="B22642" t="s">
        <v>22641</v>
      </c>
      <c r="C22642">
        <v>1</v>
      </c>
      <c r="J22642" t="s">
        <v>32341</v>
      </c>
      <c r="K22642">
        <v>1</v>
      </c>
    </row>
    <row r="22643" spans="1:11" x14ac:dyDescent="0.3">
      <c r="A22643" t="s">
        <v>22642</v>
      </c>
      <c r="B22643" t="s">
        <v>22642</v>
      </c>
      <c r="C22643">
        <v>1</v>
      </c>
      <c r="J22643" t="s">
        <v>32342</v>
      </c>
      <c r="K22643">
        <v>1</v>
      </c>
    </row>
    <row r="22644" spans="1:11" x14ac:dyDescent="0.3">
      <c r="A22644" t="s">
        <v>22643</v>
      </c>
      <c r="B22644" t="s">
        <v>22643</v>
      </c>
      <c r="C22644">
        <v>1</v>
      </c>
      <c r="J22644" t="s">
        <v>32343</v>
      </c>
      <c r="K22644">
        <v>1</v>
      </c>
    </row>
    <row r="22645" spans="1:11" x14ac:dyDescent="0.3">
      <c r="A22645" t="s">
        <v>22644</v>
      </c>
      <c r="B22645" t="s">
        <v>22644</v>
      </c>
      <c r="C22645">
        <v>1</v>
      </c>
      <c r="J22645" t="s">
        <v>16709</v>
      </c>
      <c r="K22645">
        <v>2</v>
      </c>
    </row>
    <row r="22646" spans="1:11" x14ac:dyDescent="0.3">
      <c r="A22646" t="s">
        <v>22645</v>
      </c>
      <c r="B22646" t="s">
        <v>22645</v>
      </c>
      <c r="C22646">
        <v>1</v>
      </c>
      <c r="J22646" t="s">
        <v>32344</v>
      </c>
      <c r="K22646">
        <v>1</v>
      </c>
    </row>
    <row r="22647" spans="1:11" x14ac:dyDescent="0.3">
      <c r="A22647" t="s">
        <v>22646</v>
      </c>
      <c r="B22647" t="s">
        <v>22646</v>
      </c>
      <c r="C22647">
        <v>1</v>
      </c>
      <c r="J22647" t="s">
        <v>32345</v>
      </c>
      <c r="K22647">
        <v>1</v>
      </c>
    </row>
    <row r="22648" spans="1:11" x14ac:dyDescent="0.3">
      <c r="A22648" t="s">
        <v>22647</v>
      </c>
      <c r="B22648" t="s">
        <v>22647</v>
      </c>
      <c r="C22648">
        <v>1</v>
      </c>
      <c r="J22648" t="s">
        <v>5468</v>
      </c>
      <c r="K22648">
        <v>8</v>
      </c>
    </row>
    <row r="22649" spans="1:11" x14ac:dyDescent="0.3">
      <c r="A22649" t="s">
        <v>22648</v>
      </c>
      <c r="B22649" t="s">
        <v>22648</v>
      </c>
      <c r="C22649">
        <v>1</v>
      </c>
      <c r="J22649" t="s">
        <v>16710</v>
      </c>
      <c r="K22649">
        <v>2</v>
      </c>
    </row>
    <row r="22650" spans="1:11" x14ac:dyDescent="0.3">
      <c r="A22650" t="s">
        <v>22649</v>
      </c>
      <c r="B22650" t="s">
        <v>22649</v>
      </c>
      <c r="C22650">
        <v>1</v>
      </c>
      <c r="J22650" t="s">
        <v>6908</v>
      </c>
      <c r="K22650">
        <v>6</v>
      </c>
    </row>
    <row r="22651" spans="1:11" x14ac:dyDescent="0.3">
      <c r="A22651" t="s">
        <v>22650</v>
      </c>
      <c r="B22651" t="s">
        <v>22650</v>
      </c>
      <c r="C22651">
        <v>1</v>
      </c>
      <c r="J22651" t="s">
        <v>3630</v>
      </c>
      <c r="K22651">
        <v>13</v>
      </c>
    </row>
    <row r="22652" spans="1:11" x14ac:dyDescent="0.3">
      <c r="A22652" t="s">
        <v>22651</v>
      </c>
      <c r="B22652" t="s">
        <v>22651</v>
      </c>
      <c r="C22652">
        <v>1</v>
      </c>
      <c r="J22652" t="s">
        <v>32346</v>
      </c>
      <c r="K22652">
        <v>1</v>
      </c>
    </row>
    <row r="22653" spans="1:11" x14ac:dyDescent="0.3">
      <c r="A22653" t="s">
        <v>22652</v>
      </c>
      <c r="B22653" t="s">
        <v>22652</v>
      </c>
      <c r="C22653">
        <v>1</v>
      </c>
      <c r="J22653" t="s">
        <v>32347</v>
      </c>
      <c r="K22653">
        <v>1</v>
      </c>
    </row>
    <row r="22654" spans="1:11" x14ac:dyDescent="0.3">
      <c r="A22654" t="s">
        <v>22653</v>
      </c>
      <c r="B22654" t="s">
        <v>22653</v>
      </c>
      <c r="C22654">
        <v>1</v>
      </c>
      <c r="J22654" t="s">
        <v>16711</v>
      </c>
      <c r="K22654">
        <v>2</v>
      </c>
    </row>
    <row r="22655" spans="1:11" x14ac:dyDescent="0.3">
      <c r="A22655" t="s">
        <v>22654</v>
      </c>
      <c r="B22655" t="s">
        <v>22654</v>
      </c>
      <c r="C22655">
        <v>1</v>
      </c>
      <c r="J22655" t="s">
        <v>1221</v>
      </c>
      <c r="K22655">
        <v>42</v>
      </c>
    </row>
    <row r="22656" spans="1:11" x14ac:dyDescent="0.3">
      <c r="A22656" t="s">
        <v>22655</v>
      </c>
      <c r="B22656" t="s">
        <v>22655</v>
      </c>
      <c r="C22656">
        <v>1</v>
      </c>
      <c r="J22656" t="s">
        <v>16712</v>
      </c>
      <c r="K22656">
        <v>2</v>
      </c>
    </row>
    <row r="22657" spans="1:11" x14ac:dyDescent="0.3">
      <c r="A22657" t="s">
        <v>22656</v>
      </c>
      <c r="B22657" t="s">
        <v>22656</v>
      </c>
      <c r="C22657">
        <v>1</v>
      </c>
      <c r="J22657" t="s">
        <v>32348</v>
      </c>
      <c r="K22657">
        <v>1</v>
      </c>
    </row>
    <row r="22658" spans="1:11" x14ac:dyDescent="0.3">
      <c r="A22658" t="s">
        <v>22657</v>
      </c>
      <c r="B22658" t="s">
        <v>22657</v>
      </c>
      <c r="C22658">
        <v>1</v>
      </c>
      <c r="J22658" t="s">
        <v>16713</v>
      </c>
      <c r="K22658">
        <v>2</v>
      </c>
    </row>
    <row r="22659" spans="1:11" x14ac:dyDescent="0.3">
      <c r="A22659" t="s">
        <v>22658</v>
      </c>
      <c r="B22659" t="s">
        <v>22658</v>
      </c>
      <c r="C22659">
        <v>1</v>
      </c>
      <c r="J22659" t="s">
        <v>32349</v>
      </c>
      <c r="K22659">
        <v>1</v>
      </c>
    </row>
    <row r="22660" spans="1:11" x14ac:dyDescent="0.3">
      <c r="A22660" t="s">
        <v>22659</v>
      </c>
      <c r="B22660" t="s">
        <v>22659</v>
      </c>
      <c r="C22660">
        <v>1</v>
      </c>
      <c r="J22660" t="s">
        <v>5469</v>
      </c>
      <c r="K22660">
        <v>8</v>
      </c>
    </row>
    <row r="22661" spans="1:11" x14ac:dyDescent="0.3">
      <c r="A22661" t="s">
        <v>22660</v>
      </c>
      <c r="B22661" t="s">
        <v>22660</v>
      </c>
      <c r="C22661">
        <v>1</v>
      </c>
      <c r="J22661" t="s">
        <v>32350</v>
      </c>
      <c r="K22661">
        <v>1</v>
      </c>
    </row>
    <row r="22662" spans="1:11" x14ac:dyDescent="0.3">
      <c r="A22662" t="s">
        <v>22661</v>
      </c>
      <c r="B22662" t="s">
        <v>22661</v>
      </c>
      <c r="C22662">
        <v>1</v>
      </c>
      <c r="J22662" t="s">
        <v>11993</v>
      </c>
      <c r="K22662">
        <v>3</v>
      </c>
    </row>
    <row r="22663" spans="1:11" x14ac:dyDescent="0.3">
      <c r="A22663" t="s">
        <v>22662</v>
      </c>
      <c r="B22663" t="s">
        <v>22662</v>
      </c>
      <c r="C22663">
        <v>1</v>
      </c>
      <c r="J22663" t="s">
        <v>32351</v>
      </c>
      <c r="K22663">
        <v>1</v>
      </c>
    </row>
    <row r="22664" spans="1:11" x14ac:dyDescent="0.3">
      <c r="A22664" t="s">
        <v>22663</v>
      </c>
      <c r="B22664" t="s">
        <v>22663</v>
      </c>
      <c r="C22664">
        <v>1</v>
      </c>
      <c r="J22664" t="s">
        <v>32352</v>
      </c>
      <c r="K22664">
        <v>1</v>
      </c>
    </row>
    <row r="22665" spans="1:11" x14ac:dyDescent="0.3">
      <c r="A22665" t="s">
        <v>22664</v>
      </c>
      <c r="B22665" t="s">
        <v>22664</v>
      </c>
      <c r="C22665">
        <v>1</v>
      </c>
      <c r="J22665" t="s">
        <v>32353</v>
      </c>
      <c r="K22665">
        <v>1</v>
      </c>
    </row>
    <row r="22666" spans="1:11" x14ac:dyDescent="0.3">
      <c r="A22666" t="s">
        <v>22665</v>
      </c>
      <c r="B22666" t="s">
        <v>22665</v>
      </c>
      <c r="C22666">
        <v>1</v>
      </c>
      <c r="J22666" t="s">
        <v>11994</v>
      </c>
      <c r="K22666">
        <v>3</v>
      </c>
    </row>
    <row r="22667" spans="1:11" x14ac:dyDescent="0.3">
      <c r="A22667" t="s">
        <v>22666</v>
      </c>
      <c r="B22667" t="s">
        <v>22666</v>
      </c>
      <c r="C22667">
        <v>1</v>
      </c>
      <c r="J22667" t="s">
        <v>32354</v>
      </c>
      <c r="K22667">
        <v>1</v>
      </c>
    </row>
    <row r="22668" spans="1:11" x14ac:dyDescent="0.3">
      <c r="A22668" t="s">
        <v>22667</v>
      </c>
      <c r="B22668" t="s">
        <v>22667</v>
      </c>
      <c r="C22668">
        <v>1</v>
      </c>
      <c r="J22668" t="s">
        <v>32355</v>
      </c>
      <c r="K22668">
        <v>1</v>
      </c>
    </row>
    <row r="22669" spans="1:11" x14ac:dyDescent="0.3">
      <c r="A22669" t="s">
        <v>22668</v>
      </c>
      <c r="B22669" t="s">
        <v>22668</v>
      </c>
      <c r="C22669">
        <v>1</v>
      </c>
      <c r="J22669" t="s">
        <v>11995</v>
      </c>
      <c r="K22669">
        <v>3</v>
      </c>
    </row>
    <row r="22670" spans="1:11" x14ac:dyDescent="0.3">
      <c r="A22670" t="s">
        <v>22669</v>
      </c>
      <c r="B22670" t="s">
        <v>22669</v>
      </c>
      <c r="C22670">
        <v>1</v>
      </c>
      <c r="J22670" t="s">
        <v>16714</v>
      </c>
      <c r="K22670">
        <v>2</v>
      </c>
    </row>
    <row r="22671" spans="1:11" x14ac:dyDescent="0.3">
      <c r="A22671" t="s">
        <v>22670</v>
      </c>
      <c r="B22671" t="s">
        <v>22670</v>
      </c>
      <c r="C22671">
        <v>1</v>
      </c>
      <c r="J22671" t="s">
        <v>32356</v>
      </c>
      <c r="K22671">
        <v>1</v>
      </c>
    </row>
    <row r="22672" spans="1:11" x14ac:dyDescent="0.3">
      <c r="A22672" t="s">
        <v>22671</v>
      </c>
      <c r="B22672" t="s">
        <v>22671</v>
      </c>
      <c r="C22672">
        <v>1</v>
      </c>
      <c r="J22672" t="s">
        <v>11996</v>
      </c>
      <c r="K22672">
        <v>3</v>
      </c>
    </row>
    <row r="22673" spans="1:11" x14ac:dyDescent="0.3">
      <c r="A22673" t="s">
        <v>22672</v>
      </c>
      <c r="B22673" t="s">
        <v>22672</v>
      </c>
      <c r="C22673">
        <v>1</v>
      </c>
      <c r="J22673" t="s">
        <v>32357</v>
      </c>
      <c r="K22673">
        <v>1</v>
      </c>
    </row>
    <row r="22674" spans="1:11" x14ac:dyDescent="0.3">
      <c r="A22674" t="s">
        <v>22673</v>
      </c>
      <c r="B22674" t="s">
        <v>22673</v>
      </c>
      <c r="C22674">
        <v>1</v>
      </c>
      <c r="J22674" t="s">
        <v>3864</v>
      </c>
      <c r="K22674">
        <v>12</v>
      </c>
    </row>
    <row r="22675" spans="1:11" x14ac:dyDescent="0.3">
      <c r="A22675" t="s">
        <v>22674</v>
      </c>
      <c r="B22675" t="s">
        <v>22674</v>
      </c>
      <c r="C22675">
        <v>1</v>
      </c>
      <c r="J22675" t="s">
        <v>16715</v>
      </c>
      <c r="K22675">
        <v>2</v>
      </c>
    </row>
    <row r="22676" spans="1:11" x14ac:dyDescent="0.3">
      <c r="A22676" t="s">
        <v>22675</v>
      </c>
      <c r="B22676" t="s">
        <v>22675</v>
      </c>
      <c r="C22676">
        <v>1</v>
      </c>
      <c r="J22676" t="s">
        <v>32358</v>
      </c>
      <c r="K22676">
        <v>1</v>
      </c>
    </row>
    <row r="22677" spans="1:11" x14ac:dyDescent="0.3">
      <c r="A22677" t="s">
        <v>22676</v>
      </c>
      <c r="B22677" t="s">
        <v>22676</v>
      </c>
      <c r="C22677">
        <v>1</v>
      </c>
      <c r="J22677" t="s">
        <v>16716</v>
      </c>
      <c r="K22677">
        <v>2</v>
      </c>
    </row>
    <row r="22678" spans="1:11" x14ac:dyDescent="0.3">
      <c r="A22678" t="s">
        <v>22677</v>
      </c>
      <c r="B22678" t="s">
        <v>22677</v>
      </c>
      <c r="C22678">
        <v>1</v>
      </c>
      <c r="J22678" t="s">
        <v>1185</v>
      </c>
      <c r="K22678">
        <v>43</v>
      </c>
    </row>
    <row r="22679" spans="1:11" x14ac:dyDescent="0.3">
      <c r="A22679" t="s">
        <v>22678</v>
      </c>
      <c r="B22679" t="s">
        <v>22678</v>
      </c>
      <c r="C22679">
        <v>1</v>
      </c>
      <c r="J22679" t="s">
        <v>6909</v>
      </c>
      <c r="K22679">
        <v>6</v>
      </c>
    </row>
    <row r="22680" spans="1:11" x14ac:dyDescent="0.3">
      <c r="A22680" t="s">
        <v>22679</v>
      </c>
      <c r="B22680" t="s">
        <v>22679</v>
      </c>
      <c r="C22680">
        <v>1</v>
      </c>
      <c r="J22680" t="s">
        <v>32359</v>
      </c>
      <c r="K22680">
        <v>1</v>
      </c>
    </row>
    <row r="22681" spans="1:11" x14ac:dyDescent="0.3">
      <c r="A22681" t="s">
        <v>22680</v>
      </c>
      <c r="B22681" t="s">
        <v>22680</v>
      </c>
      <c r="C22681">
        <v>1</v>
      </c>
      <c r="J22681" t="s">
        <v>32360</v>
      </c>
      <c r="K22681">
        <v>1</v>
      </c>
    </row>
    <row r="22682" spans="1:11" x14ac:dyDescent="0.3">
      <c r="A22682" t="s">
        <v>22681</v>
      </c>
      <c r="B22682" t="s">
        <v>22681</v>
      </c>
      <c r="C22682">
        <v>1</v>
      </c>
      <c r="J22682" t="s">
        <v>665</v>
      </c>
      <c r="K22682">
        <v>77</v>
      </c>
    </row>
    <row r="22683" spans="1:11" x14ac:dyDescent="0.3">
      <c r="A22683" t="s">
        <v>22682</v>
      </c>
      <c r="B22683" t="s">
        <v>22682</v>
      </c>
      <c r="C22683">
        <v>1</v>
      </c>
      <c r="J22683" t="s">
        <v>9536</v>
      </c>
      <c r="K22683">
        <v>4</v>
      </c>
    </row>
    <row r="22684" spans="1:11" x14ac:dyDescent="0.3">
      <c r="A22684" t="s">
        <v>22683</v>
      </c>
      <c r="B22684" t="s">
        <v>22683</v>
      </c>
      <c r="C22684">
        <v>1</v>
      </c>
      <c r="J22684" t="s">
        <v>1100</v>
      </c>
      <c r="K22684">
        <v>46</v>
      </c>
    </row>
    <row r="22685" spans="1:11" x14ac:dyDescent="0.3">
      <c r="A22685" t="s">
        <v>22684</v>
      </c>
      <c r="B22685" t="s">
        <v>22684</v>
      </c>
      <c r="C22685">
        <v>1</v>
      </c>
      <c r="J22685" t="s">
        <v>32361</v>
      </c>
      <c r="K22685">
        <v>1</v>
      </c>
    </row>
    <row r="22686" spans="1:11" x14ac:dyDescent="0.3">
      <c r="A22686" t="s">
        <v>22685</v>
      </c>
      <c r="B22686" t="s">
        <v>22685</v>
      </c>
      <c r="C22686">
        <v>1</v>
      </c>
      <c r="J22686" t="s">
        <v>32362</v>
      </c>
      <c r="K22686">
        <v>1</v>
      </c>
    </row>
    <row r="22687" spans="1:11" x14ac:dyDescent="0.3">
      <c r="A22687" t="s">
        <v>22686</v>
      </c>
      <c r="B22687" t="s">
        <v>22686</v>
      </c>
      <c r="C22687">
        <v>1</v>
      </c>
      <c r="J22687" t="s">
        <v>6098</v>
      </c>
      <c r="K22687">
        <v>7</v>
      </c>
    </row>
    <row r="22688" spans="1:11" x14ac:dyDescent="0.3">
      <c r="A22688" t="s">
        <v>22687</v>
      </c>
      <c r="B22688" t="s">
        <v>22687</v>
      </c>
      <c r="C22688">
        <v>1</v>
      </c>
      <c r="J22688" t="s">
        <v>5470</v>
      </c>
      <c r="K22688">
        <v>8</v>
      </c>
    </row>
    <row r="22689" spans="1:11" x14ac:dyDescent="0.3">
      <c r="A22689" t="s">
        <v>22688</v>
      </c>
      <c r="B22689" t="s">
        <v>22688</v>
      </c>
      <c r="C22689">
        <v>1</v>
      </c>
      <c r="J22689" t="s">
        <v>32363</v>
      </c>
      <c r="K22689">
        <v>1</v>
      </c>
    </row>
    <row r="22690" spans="1:11" x14ac:dyDescent="0.3">
      <c r="A22690" t="s">
        <v>22689</v>
      </c>
      <c r="B22690" t="s">
        <v>22689</v>
      </c>
      <c r="C22690">
        <v>1</v>
      </c>
      <c r="J22690" t="s">
        <v>32364</v>
      </c>
      <c r="K22690">
        <v>1</v>
      </c>
    </row>
    <row r="22691" spans="1:11" x14ac:dyDescent="0.3">
      <c r="A22691" t="s">
        <v>22690</v>
      </c>
      <c r="B22691" t="s">
        <v>22690</v>
      </c>
      <c r="C22691">
        <v>1</v>
      </c>
      <c r="J22691" t="s">
        <v>16717</v>
      </c>
      <c r="K22691">
        <v>2</v>
      </c>
    </row>
    <row r="22692" spans="1:11" x14ac:dyDescent="0.3">
      <c r="A22692" t="s">
        <v>22691</v>
      </c>
      <c r="B22692" t="s">
        <v>22691</v>
      </c>
      <c r="C22692">
        <v>1</v>
      </c>
      <c r="J22692" t="s">
        <v>32365</v>
      </c>
      <c r="K22692">
        <v>1</v>
      </c>
    </row>
    <row r="22693" spans="1:11" x14ac:dyDescent="0.3">
      <c r="A22693" t="s">
        <v>22692</v>
      </c>
      <c r="B22693" t="s">
        <v>22692</v>
      </c>
      <c r="C22693">
        <v>1</v>
      </c>
      <c r="J22693" t="s">
        <v>9537</v>
      </c>
      <c r="K22693">
        <v>4</v>
      </c>
    </row>
    <row r="22694" spans="1:11" x14ac:dyDescent="0.3">
      <c r="A22694" t="s">
        <v>22693</v>
      </c>
      <c r="B22694" t="s">
        <v>22693</v>
      </c>
      <c r="C22694">
        <v>1</v>
      </c>
      <c r="J22694" t="s">
        <v>32366</v>
      </c>
      <c r="K22694">
        <v>1</v>
      </c>
    </row>
    <row r="22695" spans="1:11" x14ac:dyDescent="0.3">
      <c r="A22695" t="s">
        <v>22694</v>
      </c>
      <c r="B22695" t="s">
        <v>22694</v>
      </c>
      <c r="C22695">
        <v>1</v>
      </c>
      <c r="J22695" t="s">
        <v>16718</v>
      </c>
      <c r="K22695">
        <v>2</v>
      </c>
    </row>
    <row r="22696" spans="1:11" x14ac:dyDescent="0.3">
      <c r="A22696" t="s">
        <v>22695</v>
      </c>
      <c r="B22696" t="s">
        <v>22695</v>
      </c>
      <c r="C22696">
        <v>1</v>
      </c>
      <c r="J22696" t="s">
        <v>16719</v>
      </c>
      <c r="K22696">
        <v>2</v>
      </c>
    </row>
    <row r="22697" spans="1:11" x14ac:dyDescent="0.3">
      <c r="A22697" t="s">
        <v>22696</v>
      </c>
      <c r="B22697" t="s">
        <v>22696</v>
      </c>
      <c r="C22697">
        <v>1</v>
      </c>
      <c r="J22697" t="s">
        <v>32367</v>
      </c>
      <c r="K22697">
        <v>1</v>
      </c>
    </row>
    <row r="22698" spans="1:11" x14ac:dyDescent="0.3">
      <c r="A22698" t="s">
        <v>22697</v>
      </c>
      <c r="B22698" t="s">
        <v>22697</v>
      </c>
      <c r="C22698">
        <v>1</v>
      </c>
      <c r="J22698" t="s">
        <v>4155</v>
      </c>
      <c r="K22698">
        <v>11</v>
      </c>
    </row>
    <row r="22699" spans="1:11" x14ac:dyDescent="0.3">
      <c r="A22699" t="s">
        <v>22698</v>
      </c>
      <c r="B22699" t="s">
        <v>22698</v>
      </c>
      <c r="C22699">
        <v>1</v>
      </c>
      <c r="J22699" t="s">
        <v>830</v>
      </c>
      <c r="K22699">
        <v>61</v>
      </c>
    </row>
    <row r="22700" spans="1:11" x14ac:dyDescent="0.3">
      <c r="A22700" t="s">
        <v>22699</v>
      </c>
      <c r="B22700" t="s">
        <v>22699</v>
      </c>
      <c r="C22700">
        <v>1</v>
      </c>
      <c r="J22700" t="s">
        <v>32368</v>
      </c>
      <c r="K22700">
        <v>1</v>
      </c>
    </row>
    <row r="22701" spans="1:11" x14ac:dyDescent="0.3">
      <c r="A22701" t="s">
        <v>22700</v>
      </c>
      <c r="B22701" t="s">
        <v>22700</v>
      </c>
      <c r="C22701">
        <v>1</v>
      </c>
      <c r="J22701" t="s">
        <v>32369</v>
      </c>
      <c r="K22701">
        <v>1</v>
      </c>
    </row>
    <row r="22702" spans="1:11" x14ac:dyDescent="0.3">
      <c r="A22702" t="s">
        <v>22701</v>
      </c>
      <c r="B22702" t="s">
        <v>22701</v>
      </c>
      <c r="C22702">
        <v>1</v>
      </c>
      <c r="J22702" t="s">
        <v>16720</v>
      </c>
      <c r="K22702">
        <v>2</v>
      </c>
    </row>
    <row r="22703" spans="1:11" x14ac:dyDescent="0.3">
      <c r="A22703" t="s">
        <v>22702</v>
      </c>
      <c r="B22703" t="s">
        <v>22702</v>
      </c>
      <c r="C22703">
        <v>1</v>
      </c>
      <c r="J22703" t="s">
        <v>1738</v>
      </c>
      <c r="K22703">
        <v>29</v>
      </c>
    </row>
    <row r="22704" spans="1:11" x14ac:dyDescent="0.3">
      <c r="A22704" t="s">
        <v>22703</v>
      </c>
      <c r="B22704" t="s">
        <v>22703</v>
      </c>
      <c r="C22704">
        <v>1</v>
      </c>
      <c r="J22704" t="s">
        <v>32370</v>
      </c>
      <c r="K22704">
        <v>1</v>
      </c>
    </row>
    <row r="22705" spans="1:11" x14ac:dyDescent="0.3">
      <c r="A22705" t="s">
        <v>22704</v>
      </c>
      <c r="B22705" t="s">
        <v>22704</v>
      </c>
      <c r="C22705">
        <v>1</v>
      </c>
      <c r="J22705" t="s">
        <v>32371</v>
      </c>
      <c r="K22705">
        <v>1</v>
      </c>
    </row>
    <row r="22706" spans="1:11" x14ac:dyDescent="0.3">
      <c r="A22706" t="s">
        <v>22705</v>
      </c>
      <c r="B22706" t="s">
        <v>22705</v>
      </c>
      <c r="C22706">
        <v>1</v>
      </c>
      <c r="J22706" t="s">
        <v>11997</v>
      </c>
      <c r="K22706">
        <v>3</v>
      </c>
    </row>
    <row r="22707" spans="1:11" x14ac:dyDescent="0.3">
      <c r="A22707" t="s">
        <v>22706</v>
      </c>
      <c r="B22707" t="s">
        <v>22706</v>
      </c>
      <c r="C22707">
        <v>1</v>
      </c>
      <c r="J22707" t="s">
        <v>6910</v>
      </c>
      <c r="K22707">
        <v>6</v>
      </c>
    </row>
    <row r="22708" spans="1:11" x14ac:dyDescent="0.3">
      <c r="A22708" t="s">
        <v>22707</v>
      </c>
      <c r="B22708" t="s">
        <v>22707</v>
      </c>
      <c r="C22708">
        <v>1</v>
      </c>
      <c r="J22708" t="s">
        <v>32372</v>
      </c>
      <c r="K22708">
        <v>1</v>
      </c>
    </row>
    <row r="22709" spans="1:11" x14ac:dyDescent="0.3">
      <c r="A22709" t="s">
        <v>22708</v>
      </c>
      <c r="B22709" t="s">
        <v>22708</v>
      </c>
      <c r="C22709">
        <v>1</v>
      </c>
      <c r="J22709" t="s">
        <v>32373</v>
      </c>
      <c r="K22709">
        <v>1</v>
      </c>
    </row>
    <row r="22710" spans="1:11" x14ac:dyDescent="0.3">
      <c r="A22710" t="s">
        <v>22709</v>
      </c>
      <c r="B22710" t="s">
        <v>22709</v>
      </c>
      <c r="C22710">
        <v>1</v>
      </c>
      <c r="J22710" t="s">
        <v>1413</v>
      </c>
      <c r="K22710">
        <v>36</v>
      </c>
    </row>
    <row r="22711" spans="1:11" x14ac:dyDescent="0.3">
      <c r="A22711" t="s">
        <v>22710</v>
      </c>
      <c r="B22711" t="s">
        <v>22710</v>
      </c>
      <c r="C22711">
        <v>1</v>
      </c>
      <c r="J22711" t="s">
        <v>32374</v>
      </c>
      <c r="K22711">
        <v>1</v>
      </c>
    </row>
    <row r="22712" spans="1:11" x14ac:dyDescent="0.3">
      <c r="A22712" t="s">
        <v>22711</v>
      </c>
      <c r="B22712" t="s">
        <v>22711</v>
      </c>
      <c r="C22712">
        <v>1</v>
      </c>
      <c r="J22712" t="s">
        <v>6911</v>
      </c>
      <c r="K22712">
        <v>6</v>
      </c>
    </row>
    <row r="22713" spans="1:11" x14ac:dyDescent="0.3">
      <c r="A22713" t="s">
        <v>22712</v>
      </c>
      <c r="B22713" t="s">
        <v>22712</v>
      </c>
      <c r="C22713">
        <v>1</v>
      </c>
      <c r="J22713" t="s">
        <v>32375</v>
      </c>
      <c r="K22713">
        <v>1</v>
      </c>
    </row>
    <row r="22714" spans="1:11" x14ac:dyDescent="0.3">
      <c r="A22714" t="s">
        <v>22713</v>
      </c>
      <c r="B22714" t="s">
        <v>22713</v>
      </c>
      <c r="C22714">
        <v>1</v>
      </c>
      <c r="J22714" t="s">
        <v>32376</v>
      </c>
      <c r="K22714">
        <v>1</v>
      </c>
    </row>
    <row r="22715" spans="1:11" x14ac:dyDescent="0.3">
      <c r="A22715" t="s">
        <v>22714</v>
      </c>
      <c r="B22715" t="s">
        <v>22714</v>
      </c>
      <c r="C22715">
        <v>1</v>
      </c>
      <c r="J22715" t="s">
        <v>11998</v>
      </c>
      <c r="K22715">
        <v>3</v>
      </c>
    </row>
    <row r="22716" spans="1:11" x14ac:dyDescent="0.3">
      <c r="A22716" t="s">
        <v>22715</v>
      </c>
      <c r="B22716" t="s">
        <v>22715</v>
      </c>
      <c r="C22716">
        <v>1</v>
      </c>
      <c r="J22716" t="s">
        <v>32377</v>
      </c>
      <c r="K22716">
        <v>1</v>
      </c>
    </row>
    <row r="22717" spans="1:11" x14ac:dyDescent="0.3">
      <c r="A22717" t="s">
        <v>22716</v>
      </c>
      <c r="B22717" t="s">
        <v>22716</v>
      </c>
      <c r="C22717">
        <v>1</v>
      </c>
      <c r="J22717" t="s">
        <v>103</v>
      </c>
      <c r="K22717">
        <v>332</v>
      </c>
    </row>
    <row r="22718" spans="1:11" x14ac:dyDescent="0.3">
      <c r="A22718" t="s">
        <v>22717</v>
      </c>
      <c r="B22718" t="s">
        <v>22717</v>
      </c>
      <c r="C22718">
        <v>1</v>
      </c>
      <c r="J22718" t="s">
        <v>6099</v>
      </c>
      <c r="K22718">
        <v>7</v>
      </c>
    </row>
    <row r="22719" spans="1:11" x14ac:dyDescent="0.3">
      <c r="A22719" t="s">
        <v>22718</v>
      </c>
      <c r="B22719" t="s">
        <v>22718</v>
      </c>
      <c r="C22719">
        <v>1</v>
      </c>
      <c r="J22719" t="s">
        <v>16721</v>
      </c>
      <c r="K22719">
        <v>2</v>
      </c>
    </row>
    <row r="22720" spans="1:11" x14ac:dyDescent="0.3">
      <c r="A22720" t="s">
        <v>22719</v>
      </c>
      <c r="B22720" t="s">
        <v>22719</v>
      </c>
      <c r="C22720">
        <v>1</v>
      </c>
      <c r="J22720" t="s">
        <v>32378</v>
      </c>
      <c r="K22720">
        <v>1</v>
      </c>
    </row>
    <row r="22721" spans="1:11" x14ac:dyDescent="0.3">
      <c r="A22721" t="s">
        <v>22720</v>
      </c>
      <c r="B22721" t="s">
        <v>22720</v>
      </c>
      <c r="C22721">
        <v>1</v>
      </c>
      <c r="J22721" t="s">
        <v>32379</v>
      </c>
      <c r="K22721">
        <v>1</v>
      </c>
    </row>
    <row r="22722" spans="1:11" x14ac:dyDescent="0.3">
      <c r="A22722" t="s">
        <v>22721</v>
      </c>
      <c r="B22722" t="s">
        <v>22721</v>
      </c>
      <c r="C22722">
        <v>1</v>
      </c>
      <c r="J22722" t="s">
        <v>11999</v>
      </c>
      <c r="K22722">
        <v>3</v>
      </c>
    </row>
    <row r="22723" spans="1:11" x14ac:dyDescent="0.3">
      <c r="A22723" t="s">
        <v>22722</v>
      </c>
      <c r="B22723" t="s">
        <v>22722</v>
      </c>
      <c r="C22723">
        <v>1</v>
      </c>
      <c r="J22723" t="s">
        <v>3423</v>
      </c>
      <c r="K22723">
        <v>14</v>
      </c>
    </row>
    <row r="22724" spans="1:11" x14ac:dyDescent="0.3">
      <c r="A22724" t="s">
        <v>22723</v>
      </c>
      <c r="B22724" t="s">
        <v>22723</v>
      </c>
      <c r="C22724">
        <v>1</v>
      </c>
      <c r="J22724" t="s">
        <v>8030</v>
      </c>
      <c r="K22724">
        <v>5</v>
      </c>
    </row>
    <row r="22725" spans="1:11" x14ac:dyDescent="0.3">
      <c r="A22725" t="s">
        <v>22724</v>
      </c>
      <c r="B22725" t="s">
        <v>22724</v>
      </c>
      <c r="C22725">
        <v>1</v>
      </c>
      <c r="J22725" t="s">
        <v>919</v>
      </c>
      <c r="K22725">
        <v>55</v>
      </c>
    </row>
    <row r="22726" spans="1:11" x14ac:dyDescent="0.3">
      <c r="A22726" t="s">
        <v>22725</v>
      </c>
      <c r="B22726" t="s">
        <v>22725</v>
      </c>
      <c r="C22726">
        <v>1</v>
      </c>
      <c r="J22726" t="s">
        <v>12000</v>
      </c>
      <c r="K22726">
        <v>3</v>
      </c>
    </row>
    <row r="22727" spans="1:11" x14ac:dyDescent="0.3">
      <c r="A22727" t="s">
        <v>22726</v>
      </c>
      <c r="B22727" t="s">
        <v>22726</v>
      </c>
      <c r="C22727">
        <v>1</v>
      </c>
      <c r="J22727" t="s">
        <v>32380</v>
      </c>
      <c r="K22727">
        <v>1</v>
      </c>
    </row>
    <row r="22728" spans="1:11" x14ac:dyDescent="0.3">
      <c r="A22728" t="s">
        <v>22727</v>
      </c>
      <c r="B22728" t="s">
        <v>22727</v>
      </c>
      <c r="C22728">
        <v>1</v>
      </c>
      <c r="J22728" t="s">
        <v>12001</v>
      </c>
      <c r="K22728">
        <v>3</v>
      </c>
    </row>
    <row r="22729" spans="1:11" x14ac:dyDescent="0.3">
      <c r="A22729" t="s">
        <v>22728</v>
      </c>
      <c r="B22729" t="s">
        <v>22728</v>
      </c>
      <c r="C22729">
        <v>1</v>
      </c>
      <c r="J22729" t="s">
        <v>32381</v>
      </c>
      <c r="K22729">
        <v>1</v>
      </c>
    </row>
    <row r="22730" spans="1:11" x14ac:dyDescent="0.3">
      <c r="A22730" t="s">
        <v>22729</v>
      </c>
      <c r="B22730" t="s">
        <v>22729</v>
      </c>
      <c r="C22730">
        <v>1</v>
      </c>
      <c r="J22730" t="s">
        <v>4513</v>
      </c>
      <c r="K22730">
        <v>10</v>
      </c>
    </row>
    <row r="22731" spans="1:11" x14ac:dyDescent="0.3">
      <c r="A22731" t="s">
        <v>22730</v>
      </c>
      <c r="B22731" t="s">
        <v>22730</v>
      </c>
      <c r="C22731">
        <v>1</v>
      </c>
      <c r="J22731" t="s">
        <v>32382</v>
      </c>
      <c r="K22731">
        <v>1</v>
      </c>
    </row>
    <row r="22732" spans="1:11" x14ac:dyDescent="0.3">
      <c r="A22732" t="s">
        <v>22731</v>
      </c>
      <c r="B22732" t="s">
        <v>22731</v>
      </c>
      <c r="C22732">
        <v>1</v>
      </c>
      <c r="J22732" t="s">
        <v>32383</v>
      </c>
      <c r="K22732">
        <v>1</v>
      </c>
    </row>
    <row r="22733" spans="1:11" x14ac:dyDescent="0.3">
      <c r="A22733" t="s">
        <v>22732</v>
      </c>
      <c r="B22733" t="s">
        <v>22732</v>
      </c>
      <c r="C22733">
        <v>1</v>
      </c>
      <c r="J22733" t="s">
        <v>32384</v>
      </c>
      <c r="K22733">
        <v>1</v>
      </c>
    </row>
    <row r="22734" spans="1:11" x14ac:dyDescent="0.3">
      <c r="A22734" t="s">
        <v>22733</v>
      </c>
      <c r="B22734" t="s">
        <v>22733</v>
      </c>
      <c r="C22734">
        <v>1</v>
      </c>
      <c r="J22734" t="s">
        <v>9538</v>
      </c>
      <c r="K22734">
        <v>4</v>
      </c>
    </row>
    <row r="22735" spans="1:11" x14ac:dyDescent="0.3">
      <c r="A22735" t="s">
        <v>22734</v>
      </c>
      <c r="B22735" t="s">
        <v>22734</v>
      </c>
      <c r="C22735">
        <v>1</v>
      </c>
      <c r="J22735" t="s">
        <v>16722</v>
      </c>
      <c r="K22735">
        <v>2</v>
      </c>
    </row>
    <row r="22736" spans="1:11" x14ac:dyDescent="0.3">
      <c r="A22736" t="s">
        <v>22735</v>
      </c>
      <c r="B22736" t="s">
        <v>22735</v>
      </c>
      <c r="C22736">
        <v>1</v>
      </c>
      <c r="J22736" t="s">
        <v>12002</v>
      </c>
      <c r="K22736">
        <v>3</v>
      </c>
    </row>
    <row r="22737" spans="1:11" x14ac:dyDescent="0.3">
      <c r="A22737" t="s">
        <v>22736</v>
      </c>
      <c r="B22737" t="s">
        <v>22736</v>
      </c>
      <c r="C22737">
        <v>1</v>
      </c>
      <c r="J22737" t="s">
        <v>32385</v>
      </c>
      <c r="K22737">
        <v>1</v>
      </c>
    </row>
    <row r="22738" spans="1:11" x14ac:dyDescent="0.3">
      <c r="A22738" t="s">
        <v>22737</v>
      </c>
      <c r="B22738" t="s">
        <v>22737</v>
      </c>
      <c r="C22738">
        <v>1</v>
      </c>
      <c r="J22738" t="s">
        <v>2261</v>
      </c>
      <c r="K22738">
        <v>22</v>
      </c>
    </row>
    <row r="22739" spans="1:11" x14ac:dyDescent="0.3">
      <c r="A22739" t="s">
        <v>22738</v>
      </c>
      <c r="B22739" t="s">
        <v>22738</v>
      </c>
      <c r="C22739">
        <v>1</v>
      </c>
      <c r="J22739" t="s">
        <v>32386</v>
      </c>
      <c r="K22739">
        <v>1</v>
      </c>
    </row>
    <row r="22740" spans="1:11" x14ac:dyDescent="0.3">
      <c r="A22740" t="s">
        <v>22739</v>
      </c>
      <c r="B22740" t="s">
        <v>22739</v>
      </c>
      <c r="C22740">
        <v>1</v>
      </c>
      <c r="J22740" t="s">
        <v>32387</v>
      </c>
      <c r="K22740">
        <v>1</v>
      </c>
    </row>
    <row r="22741" spans="1:11" x14ac:dyDescent="0.3">
      <c r="A22741" t="s">
        <v>22740</v>
      </c>
      <c r="B22741" t="s">
        <v>22740</v>
      </c>
      <c r="C22741">
        <v>1</v>
      </c>
      <c r="J22741" t="s">
        <v>16723</v>
      </c>
      <c r="K22741">
        <v>2</v>
      </c>
    </row>
    <row r="22742" spans="1:11" x14ac:dyDescent="0.3">
      <c r="A22742" t="s">
        <v>22741</v>
      </c>
      <c r="B22742" t="s">
        <v>22741</v>
      </c>
      <c r="C22742">
        <v>1</v>
      </c>
      <c r="J22742" t="s">
        <v>91</v>
      </c>
      <c r="K22742">
        <v>362</v>
      </c>
    </row>
    <row r="22743" spans="1:11" x14ac:dyDescent="0.3">
      <c r="A22743" t="s">
        <v>22742</v>
      </c>
      <c r="B22743" t="s">
        <v>22742</v>
      </c>
      <c r="C22743">
        <v>1</v>
      </c>
      <c r="J22743" t="s">
        <v>3865</v>
      </c>
      <c r="K22743">
        <v>12</v>
      </c>
    </row>
    <row r="22744" spans="1:11" x14ac:dyDescent="0.3">
      <c r="A22744" t="s">
        <v>22743</v>
      </c>
      <c r="B22744" t="s">
        <v>22743</v>
      </c>
      <c r="C22744">
        <v>1</v>
      </c>
      <c r="J22744" t="s">
        <v>32388</v>
      </c>
      <c r="K22744">
        <v>1</v>
      </c>
    </row>
    <row r="22745" spans="1:11" x14ac:dyDescent="0.3">
      <c r="A22745" t="s">
        <v>22744</v>
      </c>
      <c r="B22745" t="s">
        <v>22744</v>
      </c>
      <c r="C22745">
        <v>1</v>
      </c>
      <c r="J22745" t="s">
        <v>32389</v>
      </c>
      <c r="K22745">
        <v>1</v>
      </c>
    </row>
    <row r="22746" spans="1:11" x14ac:dyDescent="0.3">
      <c r="A22746" t="s">
        <v>22745</v>
      </c>
      <c r="B22746" t="s">
        <v>22745</v>
      </c>
      <c r="C22746">
        <v>1</v>
      </c>
      <c r="J22746" t="s">
        <v>32390</v>
      </c>
      <c r="K22746">
        <v>1</v>
      </c>
    </row>
    <row r="22747" spans="1:11" x14ac:dyDescent="0.3">
      <c r="A22747" t="s">
        <v>22746</v>
      </c>
      <c r="B22747" t="s">
        <v>22746</v>
      </c>
      <c r="C22747">
        <v>1</v>
      </c>
      <c r="J22747" t="s">
        <v>32391</v>
      </c>
      <c r="K22747">
        <v>1</v>
      </c>
    </row>
    <row r="22748" spans="1:11" x14ac:dyDescent="0.3">
      <c r="A22748" t="s">
        <v>22747</v>
      </c>
      <c r="B22748" t="s">
        <v>22747</v>
      </c>
      <c r="C22748">
        <v>1</v>
      </c>
      <c r="J22748" t="s">
        <v>16724</v>
      </c>
      <c r="K22748">
        <v>2</v>
      </c>
    </row>
    <row r="22749" spans="1:11" x14ac:dyDescent="0.3">
      <c r="A22749" t="s">
        <v>22748</v>
      </c>
      <c r="B22749" t="s">
        <v>22748</v>
      </c>
      <c r="C22749">
        <v>1</v>
      </c>
      <c r="J22749" t="s">
        <v>6912</v>
      </c>
      <c r="K22749">
        <v>6</v>
      </c>
    </row>
    <row r="22750" spans="1:11" x14ac:dyDescent="0.3">
      <c r="A22750" t="s">
        <v>22749</v>
      </c>
      <c r="B22750" t="s">
        <v>22749</v>
      </c>
      <c r="C22750">
        <v>1</v>
      </c>
      <c r="J22750" t="s">
        <v>32392</v>
      </c>
      <c r="K22750">
        <v>1</v>
      </c>
    </row>
    <row r="22751" spans="1:11" x14ac:dyDescent="0.3">
      <c r="A22751" t="s">
        <v>22750</v>
      </c>
      <c r="B22751" t="s">
        <v>22750</v>
      </c>
      <c r="C22751">
        <v>1</v>
      </c>
      <c r="J22751" t="s">
        <v>3216</v>
      </c>
      <c r="K22751">
        <v>15</v>
      </c>
    </row>
    <row r="22752" spans="1:11" x14ac:dyDescent="0.3">
      <c r="A22752" t="s">
        <v>22751</v>
      </c>
      <c r="B22752" t="s">
        <v>22751</v>
      </c>
      <c r="C22752">
        <v>1</v>
      </c>
      <c r="J22752" t="s">
        <v>2173</v>
      </c>
      <c r="K22752">
        <v>23</v>
      </c>
    </row>
    <row r="22753" spans="1:11" x14ac:dyDescent="0.3">
      <c r="A22753" t="s">
        <v>22752</v>
      </c>
      <c r="B22753" t="s">
        <v>22752</v>
      </c>
      <c r="C22753">
        <v>1</v>
      </c>
      <c r="J22753" t="s">
        <v>2383</v>
      </c>
      <c r="K22753">
        <v>21</v>
      </c>
    </row>
    <row r="22754" spans="1:11" x14ac:dyDescent="0.3">
      <c r="A22754" t="s">
        <v>22753</v>
      </c>
      <c r="B22754" t="s">
        <v>22753</v>
      </c>
      <c r="C22754">
        <v>1</v>
      </c>
      <c r="J22754" t="s">
        <v>32393</v>
      </c>
      <c r="K22754">
        <v>1</v>
      </c>
    </row>
    <row r="22755" spans="1:11" x14ac:dyDescent="0.3">
      <c r="A22755" t="s">
        <v>22754</v>
      </c>
      <c r="B22755" t="s">
        <v>22754</v>
      </c>
      <c r="C22755">
        <v>1</v>
      </c>
      <c r="J22755" t="s">
        <v>32394</v>
      </c>
      <c r="K22755">
        <v>1</v>
      </c>
    </row>
    <row r="22756" spans="1:11" x14ac:dyDescent="0.3">
      <c r="A22756" t="s">
        <v>22755</v>
      </c>
      <c r="B22756" t="s">
        <v>22755</v>
      </c>
      <c r="C22756">
        <v>1</v>
      </c>
      <c r="J22756" t="s">
        <v>32395</v>
      </c>
      <c r="K22756">
        <v>1</v>
      </c>
    </row>
    <row r="22757" spans="1:11" x14ac:dyDescent="0.3">
      <c r="A22757" t="s">
        <v>22756</v>
      </c>
      <c r="B22757" t="s">
        <v>22756</v>
      </c>
      <c r="C22757">
        <v>1</v>
      </c>
      <c r="J22757" t="s">
        <v>3631</v>
      </c>
      <c r="K22757">
        <v>13</v>
      </c>
    </row>
    <row r="22758" spans="1:11" x14ac:dyDescent="0.3">
      <c r="A22758" t="s">
        <v>22757</v>
      </c>
      <c r="B22758" t="s">
        <v>22757</v>
      </c>
      <c r="C22758">
        <v>1</v>
      </c>
      <c r="J22758" t="s">
        <v>2262</v>
      </c>
      <c r="K22758">
        <v>22</v>
      </c>
    </row>
    <row r="22759" spans="1:11" x14ac:dyDescent="0.3">
      <c r="A22759" t="s">
        <v>22758</v>
      </c>
      <c r="B22759" t="s">
        <v>22758</v>
      </c>
      <c r="C22759">
        <v>1</v>
      </c>
      <c r="J22759" t="s">
        <v>32396</v>
      </c>
      <c r="K22759">
        <v>1</v>
      </c>
    </row>
    <row r="22760" spans="1:11" x14ac:dyDescent="0.3">
      <c r="A22760" t="s">
        <v>22759</v>
      </c>
      <c r="B22760" t="s">
        <v>22759</v>
      </c>
      <c r="C22760">
        <v>1</v>
      </c>
      <c r="J22760" t="s">
        <v>32397</v>
      </c>
      <c r="K22760">
        <v>1</v>
      </c>
    </row>
    <row r="22761" spans="1:11" x14ac:dyDescent="0.3">
      <c r="A22761" t="s">
        <v>22760</v>
      </c>
      <c r="B22761" t="s">
        <v>22760</v>
      </c>
      <c r="C22761">
        <v>1</v>
      </c>
      <c r="J22761" t="s">
        <v>4942</v>
      </c>
      <c r="K22761">
        <v>9</v>
      </c>
    </row>
    <row r="22762" spans="1:11" x14ac:dyDescent="0.3">
      <c r="A22762" t="s">
        <v>22761</v>
      </c>
      <c r="B22762" t="s">
        <v>22761</v>
      </c>
      <c r="C22762">
        <v>1</v>
      </c>
      <c r="J22762" t="s">
        <v>2616</v>
      </c>
      <c r="K22762">
        <v>19</v>
      </c>
    </row>
    <row r="22763" spans="1:11" x14ac:dyDescent="0.3">
      <c r="A22763" t="s">
        <v>22762</v>
      </c>
      <c r="B22763" t="s">
        <v>22762</v>
      </c>
      <c r="C22763">
        <v>1</v>
      </c>
      <c r="J22763" t="s">
        <v>32398</v>
      </c>
      <c r="K22763">
        <v>1</v>
      </c>
    </row>
    <row r="22764" spans="1:11" x14ac:dyDescent="0.3">
      <c r="A22764" t="s">
        <v>22763</v>
      </c>
      <c r="B22764" t="s">
        <v>22763</v>
      </c>
      <c r="C22764">
        <v>1</v>
      </c>
      <c r="J22764" t="s">
        <v>32399</v>
      </c>
      <c r="K22764">
        <v>1</v>
      </c>
    </row>
    <row r="22765" spans="1:11" x14ac:dyDescent="0.3">
      <c r="A22765" t="s">
        <v>22764</v>
      </c>
      <c r="B22765" t="s">
        <v>22764</v>
      </c>
      <c r="C22765">
        <v>1</v>
      </c>
      <c r="J22765" t="s">
        <v>32400</v>
      </c>
      <c r="K22765">
        <v>1</v>
      </c>
    </row>
    <row r="22766" spans="1:11" x14ac:dyDescent="0.3">
      <c r="A22766" t="s">
        <v>22765</v>
      </c>
      <c r="B22766" t="s">
        <v>22765</v>
      </c>
      <c r="C22766">
        <v>1</v>
      </c>
      <c r="J22766" t="s">
        <v>4514</v>
      </c>
      <c r="K22766">
        <v>10</v>
      </c>
    </row>
    <row r="22767" spans="1:11" x14ac:dyDescent="0.3">
      <c r="A22767" t="s">
        <v>22766</v>
      </c>
      <c r="B22767" t="s">
        <v>22766</v>
      </c>
      <c r="C22767">
        <v>1</v>
      </c>
      <c r="J22767" t="s">
        <v>12003</v>
      </c>
      <c r="K22767">
        <v>3</v>
      </c>
    </row>
    <row r="22768" spans="1:11" x14ac:dyDescent="0.3">
      <c r="A22768" t="s">
        <v>22767</v>
      </c>
      <c r="B22768" t="s">
        <v>22767</v>
      </c>
      <c r="C22768">
        <v>1</v>
      </c>
      <c r="J22768" t="s">
        <v>3217</v>
      </c>
      <c r="K22768">
        <v>15</v>
      </c>
    </row>
    <row r="22769" spans="1:11" x14ac:dyDescent="0.3">
      <c r="A22769" t="s">
        <v>22768</v>
      </c>
      <c r="B22769" t="s">
        <v>22768</v>
      </c>
      <c r="C22769">
        <v>1</v>
      </c>
      <c r="J22769" t="s">
        <v>32401</v>
      </c>
      <c r="K22769">
        <v>1</v>
      </c>
    </row>
    <row r="22770" spans="1:11" x14ac:dyDescent="0.3">
      <c r="A22770" t="s">
        <v>22769</v>
      </c>
      <c r="B22770" t="s">
        <v>22769</v>
      </c>
      <c r="C22770">
        <v>1</v>
      </c>
      <c r="J22770" t="s">
        <v>8031</v>
      </c>
      <c r="K22770">
        <v>5</v>
      </c>
    </row>
    <row r="22771" spans="1:11" x14ac:dyDescent="0.3">
      <c r="A22771" t="s">
        <v>22770</v>
      </c>
      <c r="B22771" t="s">
        <v>22770</v>
      </c>
      <c r="C22771">
        <v>1</v>
      </c>
      <c r="J22771" t="s">
        <v>32402</v>
      </c>
      <c r="K22771">
        <v>1</v>
      </c>
    </row>
    <row r="22772" spans="1:11" x14ac:dyDescent="0.3">
      <c r="A22772" t="s">
        <v>22771</v>
      </c>
      <c r="B22772" t="s">
        <v>22771</v>
      </c>
      <c r="C22772">
        <v>1</v>
      </c>
      <c r="J22772" t="s">
        <v>32403</v>
      </c>
      <c r="K22772">
        <v>1</v>
      </c>
    </row>
    <row r="22773" spans="1:11" x14ac:dyDescent="0.3">
      <c r="A22773" t="s">
        <v>22772</v>
      </c>
      <c r="B22773" t="s">
        <v>22772</v>
      </c>
      <c r="C22773">
        <v>1</v>
      </c>
      <c r="J22773" t="s">
        <v>32404</v>
      </c>
      <c r="K22773">
        <v>1</v>
      </c>
    </row>
    <row r="22774" spans="1:11" x14ac:dyDescent="0.3">
      <c r="A22774" t="s">
        <v>22773</v>
      </c>
      <c r="B22774" t="s">
        <v>22773</v>
      </c>
      <c r="C22774">
        <v>1</v>
      </c>
      <c r="J22774" t="s">
        <v>32405</v>
      </c>
      <c r="K22774">
        <v>1</v>
      </c>
    </row>
    <row r="22775" spans="1:11" x14ac:dyDescent="0.3">
      <c r="A22775" t="s">
        <v>22774</v>
      </c>
      <c r="B22775" t="s">
        <v>22774</v>
      </c>
      <c r="C22775">
        <v>1</v>
      </c>
      <c r="J22775" t="s">
        <v>32406</v>
      </c>
      <c r="K22775">
        <v>1</v>
      </c>
    </row>
    <row r="22776" spans="1:11" x14ac:dyDescent="0.3">
      <c r="A22776" t="s">
        <v>22775</v>
      </c>
      <c r="B22776" t="s">
        <v>22775</v>
      </c>
      <c r="C22776">
        <v>1</v>
      </c>
      <c r="J22776" t="s">
        <v>32407</v>
      </c>
      <c r="K22776">
        <v>1</v>
      </c>
    </row>
    <row r="22777" spans="1:11" x14ac:dyDescent="0.3">
      <c r="A22777" t="s">
        <v>22776</v>
      </c>
      <c r="B22777" t="s">
        <v>22776</v>
      </c>
      <c r="C22777">
        <v>1</v>
      </c>
      <c r="J22777" t="s">
        <v>16725</v>
      </c>
      <c r="K22777">
        <v>2</v>
      </c>
    </row>
    <row r="22778" spans="1:11" x14ac:dyDescent="0.3">
      <c r="A22778" t="s">
        <v>22777</v>
      </c>
      <c r="B22778" t="s">
        <v>22777</v>
      </c>
      <c r="C22778">
        <v>1</v>
      </c>
      <c r="J22778" t="s">
        <v>32408</v>
      </c>
      <c r="K22778">
        <v>1</v>
      </c>
    </row>
    <row r="22779" spans="1:11" x14ac:dyDescent="0.3">
      <c r="A22779" t="s">
        <v>22778</v>
      </c>
      <c r="B22779" t="s">
        <v>22778</v>
      </c>
      <c r="C22779">
        <v>1</v>
      </c>
      <c r="J22779" t="s">
        <v>3027</v>
      </c>
      <c r="K22779">
        <v>16</v>
      </c>
    </row>
    <row r="22780" spans="1:11" x14ac:dyDescent="0.3">
      <c r="A22780" t="s">
        <v>22779</v>
      </c>
      <c r="B22780" t="s">
        <v>22779</v>
      </c>
      <c r="C22780">
        <v>1</v>
      </c>
      <c r="J22780" t="s">
        <v>32409</v>
      </c>
      <c r="K22780">
        <v>1</v>
      </c>
    </row>
    <row r="22781" spans="1:11" x14ac:dyDescent="0.3">
      <c r="A22781" t="s">
        <v>22780</v>
      </c>
      <c r="B22781" t="s">
        <v>22780</v>
      </c>
      <c r="C22781">
        <v>1</v>
      </c>
      <c r="J22781" t="s">
        <v>4156</v>
      </c>
      <c r="K22781">
        <v>11</v>
      </c>
    </row>
    <row r="22782" spans="1:11" x14ac:dyDescent="0.3">
      <c r="A22782" t="s">
        <v>22781</v>
      </c>
      <c r="B22782" t="s">
        <v>22781</v>
      </c>
      <c r="C22782">
        <v>1</v>
      </c>
      <c r="J22782" t="s">
        <v>32410</v>
      </c>
      <c r="K22782">
        <v>1</v>
      </c>
    </row>
    <row r="22783" spans="1:11" x14ac:dyDescent="0.3">
      <c r="A22783" t="s">
        <v>22782</v>
      </c>
      <c r="B22783" t="s">
        <v>22782</v>
      </c>
      <c r="C22783">
        <v>1</v>
      </c>
      <c r="J22783" t="s">
        <v>32411</v>
      </c>
      <c r="K22783">
        <v>1</v>
      </c>
    </row>
    <row r="22784" spans="1:11" x14ac:dyDescent="0.3">
      <c r="A22784" t="s">
        <v>22783</v>
      </c>
      <c r="B22784" t="s">
        <v>22783</v>
      </c>
      <c r="C22784">
        <v>1</v>
      </c>
      <c r="J22784" t="s">
        <v>32412</v>
      </c>
      <c r="K22784">
        <v>1</v>
      </c>
    </row>
    <row r="22785" spans="1:11" x14ac:dyDescent="0.3">
      <c r="A22785" t="s">
        <v>22784</v>
      </c>
      <c r="B22785" t="s">
        <v>22784</v>
      </c>
      <c r="C22785">
        <v>1</v>
      </c>
      <c r="J22785" t="s">
        <v>32413</v>
      </c>
      <c r="K22785">
        <v>1</v>
      </c>
    </row>
    <row r="22786" spans="1:11" x14ac:dyDescent="0.3">
      <c r="A22786" t="s">
        <v>22785</v>
      </c>
      <c r="B22786" t="s">
        <v>22785</v>
      </c>
      <c r="C22786">
        <v>1</v>
      </c>
      <c r="J22786" t="s">
        <v>32414</v>
      </c>
      <c r="K22786">
        <v>1</v>
      </c>
    </row>
    <row r="22787" spans="1:11" x14ac:dyDescent="0.3">
      <c r="A22787" t="s">
        <v>22786</v>
      </c>
      <c r="B22787" t="s">
        <v>22786</v>
      </c>
      <c r="C22787">
        <v>1</v>
      </c>
      <c r="J22787" t="s">
        <v>12004</v>
      </c>
      <c r="K22787">
        <v>3</v>
      </c>
    </row>
    <row r="22788" spans="1:11" x14ac:dyDescent="0.3">
      <c r="A22788" t="s">
        <v>22787</v>
      </c>
      <c r="B22788" t="s">
        <v>22787</v>
      </c>
      <c r="C22788">
        <v>1</v>
      </c>
      <c r="J22788" t="s">
        <v>12005</v>
      </c>
      <c r="K22788">
        <v>3</v>
      </c>
    </row>
    <row r="22789" spans="1:11" x14ac:dyDescent="0.3">
      <c r="A22789" t="s">
        <v>22788</v>
      </c>
      <c r="B22789" t="s">
        <v>22788</v>
      </c>
      <c r="C22789">
        <v>1</v>
      </c>
      <c r="J22789" t="s">
        <v>32415</v>
      </c>
      <c r="K22789">
        <v>1</v>
      </c>
    </row>
    <row r="22790" spans="1:11" x14ac:dyDescent="0.3">
      <c r="A22790" t="s">
        <v>22789</v>
      </c>
      <c r="B22790" t="s">
        <v>22789</v>
      </c>
      <c r="C22790">
        <v>1</v>
      </c>
      <c r="J22790" t="s">
        <v>32416</v>
      </c>
      <c r="K22790">
        <v>1</v>
      </c>
    </row>
    <row r="22791" spans="1:11" x14ac:dyDescent="0.3">
      <c r="A22791" t="s">
        <v>22790</v>
      </c>
      <c r="B22791" t="s">
        <v>22790</v>
      </c>
      <c r="C22791">
        <v>1</v>
      </c>
      <c r="J22791" t="s">
        <v>32417</v>
      </c>
      <c r="K22791">
        <v>1</v>
      </c>
    </row>
    <row r="22792" spans="1:11" x14ac:dyDescent="0.3">
      <c r="A22792" t="s">
        <v>22791</v>
      </c>
      <c r="B22792" t="s">
        <v>22791</v>
      </c>
      <c r="C22792">
        <v>1</v>
      </c>
      <c r="J22792" t="s">
        <v>12006</v>
      </c>
      <c r="K22792">
        <v>3</v>
      </c>
    </row>
    <row r="22793" spans="1:11" x14ac:dyDescent="0.3">
      <c r="A22793" t="s">
        <v>22792</v>
      </c>
      <c r="B22793" t="s">
        <v>22792</v>
      </c>
      <c r="C22793">
        <v>1</v>
      </c>
      <c r="J22793" t="s">
        <v>12007</v>
      </c>
      <c r="K22793">
        <v>3</v>
      </c>
    </row>
    <row r="22794" spans="1:11" x14ac:dyDescent="0.3">
      <c r="A22794" t="s">
        <v>22793</v>
      </c>
      <c r="B22794" t="s">
        <v>22793</v>
      </c>
      <c r="C22794">
        <v>1</v>
      </c>
      <c r="J22794" t="s">
        <v>32418</v>
      </c>
      <c r="K22794">
        <v>1</v>
      </c>
    </row>
    <row r="22795" spans="1:11" x14ac:dyDescent="0.3">
      <c r="A22795" t="s">
        <v>22794</v>
      </c>
      <c r="B22795" t="s">
        <v>22794</v>
      </c>
      <c r="C22795">
        <v>1</v>
      </c>
      <c r="J22795" t="s">
        <v>32419</v>
      </c>
      <c r="K22795">
        <v>1</v>
      </c>
    </row>
    <row r="22796" spans="1:11" x14ac:dyDescent="0.3">
      <c r="A22796" t="s">
        <v>22795</v>
      </c>
      <c r="B22796" t="s">
        <v>22795</v>
      </c>
      <c r="C22796">
        <v>1</v>
      </c>
      <c r="J22796" t="s">
        <v>12008</v>
      </c>
      <c r="K22796">
        <v>3</v>
      </c>
    </row>
    <row r="22797" spans="1:11" x14ac:dyDescent="0.3">
      <c r="A22797" t="s">
        <v>22796</v>
      </c>
      <c r="B22797" t="s">
        <v>22796</v>
      </c>
      <c r="C22797">
        <v>1</v>
      </c>
      <c r="J22797" t="s">
        <v>32420</v>
      </c>
      <c r="K22797">
        <v>1</v>
      </c>
    </row>
    <row r="22798" spans="1:11" x14ac:dyDescent="0.3">
      <c r="A22798" t="s">
        <v>22797</v>
      </c>
      <c r="B22798" t="s">
        <v>22797</v>
      </c>
      <c r="C22798">
        <v>1</v>
      </c>
      <c r="J22798" t="s">
        <v>16726</v>
      </c>
      <c r="K22798">
        <v>2</v>
      </c>
    </row>
    <row r="22799" spans="1:11" x14ac:dyDescent="0.3">
      <c r="A22799" t="s">
        <v>22798</v>
      </c>
      <c r="B22799" t="s">
        <v>22798</v>
      </c>
      <c r="C22799">
        <v>1</v>
      </c>
      <c r="J22799" t="s">
        <v>16727</v>
      </c>
      <c r="K22799">
        <v>2</v>
      </c>
    </row>
    <row r="22800" spans="1:11" x14ac:dyDescent="0.3">
      <c r="A22800" t="s">
        <v>22799</v>
      </c>
      <c r="B22800" t="s">
        <v>22799</v>
      </c>
      <c r="C22800">
        <v>1</v>
      </c>
      <c r="J22800" t="s">
        <v>16728</v>
      </c>
      <c r="K22800">
        <v>2</v>
      </c>
    </row>
    <row r="22801" spans="1:11" x14ac:dyDescent="0.3">
      <c r="A22801" t="s">
        <v>22800</v>
      </c>
      <c r="B22801" t="s">
        <v>22800</v>
      </c>
      <c r="C22801">
        <v>1</v>
      </c>
      <c r="J22801" t="s">
        <v>32421</v>
      </c>
      <c r="K22801">
        <v>1</v>
      </c>
    </row>
    <row r="22802" spans="1:11" x14ac:dyDescent="0.3">
      <c r="A22802" t="s">
        <v>22801</v>
      </c>
      <c r="B22802" t="s">
        <v>22801</v>
      </c>
      <c r="C22802">
        <v>1</v>
      </c>
      <c r="J22802" t="s">
        <v>32422</v>
      </c>
      <c r="K22802">
        <v>1</v>
      </c>
    </row>
    <row r="22803" spans="1:11" x14ac:dyDescent="0.3">
      <c r="A22803" t="s">
        <v>22802</v>
      </c>
      <c r="B22803" t="s">
        <v>22802</v>
      </c>
      <c r="C22803">
        <v>1</v>
      </c>
      <c r="J22803" t="s">
        <v>32423</v>
      </c>
      <c r="K22803">
        <v>1</v>
      </c>
    </row>
    <row r="22804" spans="1:11" x14ac:dyDescent="0.3">
      <c r="A22804" t="s">
        <v>22803</v>
      </c>
      <c r="B22804" t="s">
        <v>22803</v>
      </c>
      <c r="C22804">
        <v>1</v>
      </c>
      <c r="J22804" t="s">
        <v>16729</v>
      </c>
      <c r="K22804">
        <v>2</v>
      </c>
    </row>
    <row r="22805" spans="1:11" x14ac:dyDescent="0.3">
      <c r="A22805" t="s">
        <v>22804</v>
      </c>
      <c r="B22805" t="s">
        <v>22804</v>
      </c>
      <c r="C22805">
        <v>1</v>
      </c>
      <c r="J22805" t="s">
        <v>8032</v>
      </c>
      <c r="K22805">
        <v>5</v>
      </c>
    </row>
    <row r="22806" spans="1:11" x14ac:dyDescent="0.3">
      <c r="A22806" t="s">
        <v>22805</v>
      </c>
      <c r="B22806" t="s">
        <v>22805</v>
      </c>
      <c r="C22806">
        <v>1</v>
      </c>
      <c r="J22806" t="s">
        <v>32424</v>
      </c>
      <c r="K22806">
        <v>1</v>
      </c>
    </row>
    <row r="22807" spans="1:11" x14ac:dyDescent="0.3">
      <c r="A22807" t="s">
        <v>22806</v>
      </c>
      <c r="B22807" t="s">
        <v>22806</v>
      </c>
      <c r="C22807">
        <v>1</v>
      </c>
      <c r="J22807" t="s">
        <v>32425</v>
      </c>
      <c r="K22807">
        <v>1</v>
      </c>
    </row>
    <row r="22808" spans="1:11" x14ac:dyDescent="0.3">
      <c r="A22808" t="s">
        <v>22807</v>
      </c>
      <c r="B22808" t="s">
        <v>22807</v>
      </c>
      <c r="C22808">
        <v>1</v>
      </c>
      <c r="J22808" t="s">
        <v>9539</v>
      </c>
      <c r="K22808">
        <v>4</v>
      </c>
    </row>
    <row r="22809" spans="1:11" x14ac:dyDescent="0.3">
      <c r="A22809" t="s">
        <v>22808</v>
      </c>
      <c r="B22809" t="s">
        <v>22808</v>
      </c>
      <c r="C22809">
        <v>1</v>
      </c>
      <c r="J22809" t="s">
        <v>32426</v>
      </c>
      <c r="K22809">
        <v>1</v>
      </c>
    </row>
    <row r="22810" spans="1:11" x14ac:dyDescent="0.3">
      <c r="A22810" t="s">
        <v>22809</v>
      </c>
      <c r="B22810" t="s">
        <v>22809</v>
      </c>
      <c r="C22810">
        <v>1</v>
      </c>
      <c r="J22810" t="s">
        <v>32427</v>
      </c>
      <c r="K22810">
        <v>1</v>
      </c>
    </row>
    <row r="22811" spans="1:11" x14ac:dyDescent="0.3">
      <c r="A22811" t="s">
        <v>22810</v>
      </c>
      <c r="B22811" t="s">
        <v>22810</v>
      </c>
      <c r="C22811">
        <v>1</v>
      </c>
      <c r="J22811" t="s">
        <v>16730</v>
      </c>
      <c r="K22811">
        <v>2</v>
      </c>
    </row>
    <row r="22812" spans="1:11" x14ac:dyDescent="0.3">
      <c r="A22812" t="s">
        <v>22811</v>
      </c>
      <c r="B22812" t="s">
        <v>22811</v>
      </c>
      <c r="C22812">
        <v>1</v>
      </c>
      <c r="J22812" t="s">
        <v>32428</v>
      </c>
      <c r="K22812">
        <v>1</v>
      </c>
    </row>
    <row r="22813" spans="1:11" x14ac:dyDescent="0.3">
      <c r="A22813" t="s">
        <v>22812</v>
      </c>
      <c r="B22813" t="s">
        <v>22812</v>
      </c>
      <c r="C22813">
        <v>1</v>
      </c>
      <c r="J22813" t="s">
        <v>32429</v>
      </c>
      <c r="K22813">
        <v>1</v>
      </c>
    </row>
    <row r="22814" spans="1:11" x14ac:dyDescent="0.3">
      <c r="A22814" t="s">
        <v>22813</v>
      </c>
      <c r="B22814" t="s">
        <v>22813</v>
      </c>
      <c r="C22814">
        <v>1</v>
      </c>
      <c r="J22814" t="s">
        <v>2875</v>
      </c>
      <c r="K22814">
        <v>17</v>
      </c>
    </row>
    <row r="22815" spans="1:11" x14ac:dyDescent="0.3">
      <c r="A22815" t="s">
        <v>22814</v>
      </c>
      <c r="B22815" t="s">
        <v>22814</v>
      </c>
      <c r="C22815">
        <v>1</v>
      </c>
      <c r="J22815" t="s">
        <v>6100</v>
      </c>
      <c r="K22815">
        <v>7</v>
      </c>
    </row>
    <row r="22816" spans="1:11" x14ac:dyDescent="0.3">
      <c r="A22816" t="s">
        <v>22815</v>
      </c>
      <c r="B22816" t="s">
        <v>22815</v>
      </c>
      <c r="C22816">
        <v>1</v>
      </c>
      <c r="J22816" t="s">
        <v>32430</v>
      </c>
      <c r="K22816">
        <v>1</v>
      </c>
    </row>
    <row r="22817" spans="1:11" x14ac:dyDescent="0.3">
      <c r="A22817" t="s">
        <v>22816</v>
      </c>
      <c r="B22817" t="s">
        <v>22816</v>
      </c>
      <c r="C22817">
        <v>1</v>
      </c>
      <c r="J22817" t="s">
        <v>6913</v>
      </c>
      <c r="K22817">
        <v>6</v>
      </c>
    </row>
    <row r="22818" spans="1:11" x14ac:dyDescent="0.3">
      <c r="A22818" t="s">
        <v>22817</v>
      </c>
      <c r="B22818" t="s">
        <v>22817</v>
      </c>
      <c r="C22818">
        <v>1</v>
      </c>
      <c r="J22818" t="s">
        <v>32431</v>
      </c>
      <c r="K22818">
        <v>1</v>
      </c>
    </row>
    <row r="22819" spans="1:11" x14ac:dyDescent="0.3">
      <c r="A22819" t="s">
        <v>22818</v>
      </c>
      <c r="B22819" t="s">
        <v>22818</v>
      </c>
      <c r="C22819">
        <v>1</v>
      </c>
      <c r="J22819" t="s">
        <v>32432</v>
      </c>
      <c r="K22819">
        <v>1</v>
      </c>
    </row>
    <row r="22820" spans="1:11" x14ac:dyDescent="0.3">
      <c r="A22820" t="s">
        <v>22819</v>
      </c>
      <c r="B22820" t="s">
        <v>22819</v>
      </c>
      <c r="C22820">
        <v>1</v>
      </c>
      <c r="J22820" t="s">
        <v>32433</v>
      </c>
      <c r="K22820">
        <v>1</v>
      </c>
    </row>
    <row r="22821" spans="1:11" x14ac:dyDescent="0.3">
      <c r="A22821" t="s">
        <v>22820</v>
      </c>
      <c r="B22821" t="s">
        <v>22820</v>
      </c>
      <c r="C22821">
        <v>1</v>
      </c>
      <c r="J22821" t="s">
        <v>16731</v>
      </c>
      <c r="K22821">
        <v>2</v>
      </c>
    </row>
    <row r="22822" spans="1:11" x14ac:dyDescent="0.3">
      <c r="A22822" t="s">
        <v>22821</v>
      </c>
      <c r="B22822" t="s">
        <v>22821</v>
      </c>
      <c r="C22822">
        <v>1</v>
      </c>
      <c r="J22822" t="s">
        <v>16732</v>
      </c>
      <c r="K22822">
        <v>2</v>
      </c>
    </row>
    <row r="22823" spans="1:11" x14ac:dyDescent="0.3">
      <c r="A22823" t="s">
        <v>22822</v>
      </c>
      <c r="B22823" t="s">
        <v>22822</v>
      </c>
      <c r="C22823">
        <v>1</v>
      </c>
      <c r="J22823" t="s">
        <v>6101</v>
      </c>
      <c r="K22823">
        <v>7</v>
      </c>
    </row>
    <row r="22824" spans="1:11" x14ac:dyDescent="0.3">
      <c r="A22824" t="s">
        <v>22823</v>
      </c>
      <c r="B22824" t="s">
        <v>22823</v>
      </c>
      <c r="C22824">
        <v>1</v>
      </c>
      <c r="J22824" t="s">
        <v>12009</v>
      </c>
      <c r="K22824">
        <v>3</v>
      </c>
    </row>
    <row r="22825" spans="1:11" x14ac:dyDescent="0.3">
      <c r="A22825" t="s">
        <v>22824</v>
      </c>
      <c r="B22825" t="s">
        <v>22824</v>
      </c>
      <c r="C22825">
        <v>1</v>
      </c>
      <c r="J22825" t="s">
        <v>32434</v>
      </c>
      <c r="K22825">
        <v>1</v>
      </c>
    </row>
    <row r="22826" spans="1:11" x14ac:dyDescent="0.3">
      <c r="A22826" t="s">
        <v>22825</v>
      </c>
      <c r="B22826" t="s">
        <v>22825</v>
      </c>
      <c r="C22826">
        <v>1</v>
      </c>
      <c r="J22826" t="s">
        <v>32435</v>
      </c>
      <c r="K22826">
        <v>1</v>
      </c>
    </row>
    <row r="22827" spans="1:11" x14ac:dyDescent="0.3">
      <c r="A22827" t="s">
        <v>22826</v>
      </c>
      <c r="B22827" t="s">
        <v>22826</v>
      </c>
      <c r="C22827">
        <v>1</v>
      </c>
      <c r="J22827" t="s">
        <v>32436</v>
      </c>
      <c r="K22827">
        <v>1</v>
      </c>
    </row>
    <row r="22828" spans="1:11" x14ac:dyDescent="0.3">
      <c r="A22828" t="s">
        <v>22827</v>
      </c>
      <c r="B22828" t="s">
        <v>22827</v>
      </c>
      <c r="C22828">
        <v>1</v>
      </c>
      <c r="J22828" t="s">
        <v>3866</v>
      </c>
      <c r="K22828">
        <v>12</v>
      </c>
    </row>
    <row r="22829" spans="1:11" x14ac:dyDescent="0.3">
      <c r="A22829" t="s">
        <v>22828</v>
      </c>
      <c r="B22829" t="s">
        <v>22828</v>
      </c>
      <c r="C22829">
        <v>1</v>
      </c>
      <c r="J22829" t="s">
        <v>12010</v>
      </c>
      <c r="K22829">
        <v>3</v>
      </c>
    </row>
    <row r="22830" spans="1:11" x14ac:dyDescent="0.3">
      <c r="A22830" t="s">
        <v>22829</v>
      </c>
      <c r="B22830" t="s">
        <v>22829</v>
      </c>
      <c r="C22830">
        <v>1</v>
      </c>
      <c r="J22830" t="s">
        <v>32437</v>
      </c>
      <c r="K22830">
        <v>1</v>
      </c>
    </row>
    <row r="22831" spans="1:11" x14ac:dyDescent="0.3">
      <c r="A22831" t="s">
        <v>22830</v>
      </c>
      <c r="B22831" t="s">
        <v>22830</v>
      </c>
      <c r="C22831">
        <v>1</v>
      </c>
      <c r="J22831" t="s">
        <v>32438</v>
      </c>
      <c r="K22831">
        <v>1</v>
      </c>
    </row>
    <row r="22832" spans="1:11" x14ac:dyDescent="0.3">
      <c r="A22832" t="s">
        <v>22831</v>
      </c>
      <c r="B22832" t="s">
        <v>22831</v>
      </c>
      <c r="C22832">
        <v>1</v>
      </c>
      <c r="J22832" t="s">
        <v>16733</v>
      </c>
      <c r="K22832">
        <v>2</v>
      </c>
    </row>
    <row r="22833" spans="1:11" x14ac:dyDescent="0.3">
      <c r="A22833" t="s">
        <v>22832</v>
      </c>
      <c r="B22833" t="s">
        <v>22832</v>
      </c>
      <c r="C22833">
        <v>1</v>
      </c>
      <c r="J22833" t="s">
        <v>16734</v>
      </c>
      <c r="K22833">
        <v>2</v>
      </c>
    </row>
    <row r="22834" spans="1:11" x14ac:dyDescent="0.3">
      <c r="A22834" t="s">
        <v>22833</v>
      </c>
      <c r="B22834" t="s">
        <v>22833</v>
      </c>
      <c r="C22834">
        <v>1</v>
      </c>
      <c r="J22834" t="s">
        <v>12011</v>
      </c>
      <c r="K22834">
        <v>3</v>
      </c>
    </row>
    <row r="22835" spans="1:11" x14ac:dyDescent="0.3">
      <c r="A22835" t="s">
        <v>22834</v>
      </c>
      <c r="B22835" t="s">
        <v>22834</v>
      </c>
      <c r="C22835">
        <v>1</v>
      </c>
      <c r="J22835" t="s">
        <v>9540</v>
      </c>
      <c r="K22835">
        <v>4</v>
      </c>
    </row>
    <row r="22836" spans="1:11" x14ac:dyDescent="0.3">
      <c r="A22836" t="s">
        <v>22835</v>
      </c>
      <c r="B22836" t="s">
        <v>22835</v>
      </c>
      <c r="C22836">
        <v>1</v>
      </c>
      <c r="J22836" t="s">
        <v>16735</v>
      </c>
      <c r="K22836">
        <v>2</v>
      </c>
    </row>
    <row r="22837" spans="1:11" x14ac:dyDescent="0.3">
      <c r="A22837" t="s">
        <v>22836</v>
      </c>
      <c r="B22837" t="s">
        <v>22836</v>
      </c>
      <c r="C22837">
        <v>1</v>
      </c>
      <c r="J22837" t="s">
        <v>32439</v>
      </c>
      <c r="K22837">
        <v>1</v>
      </c>
    </row>
    <row r="22838" spans="1:11" x14ac:dyDescent="0.3">
      <c r="A22838" t="s">
        <v>22837</v>
      </c>
      <c r="B22838" t="s">
        <v>22837</v>
      </c>
      <c r="C22838">
        <v>1</v>
      </c>
      <c r="J22838" t="s">
        <v>32440</v>
      </c>
      <c r="K22838">
        <v>1</v>
      </c>
    </row>
    <row r="22839" spans="1:11" x14ac:dyDescent="0.3">
      <c r="A22839" t="s">
        <v>22838</v>
      </c>
      <c r="B22839" t="s">
        <v>22838</v>
      </c>
      <c r="C22839">
        <v>1</v>
      </c>
      <c r="J22839" t="s">
        <v>32441</v>
      </c>
      <c r="K22839">
        <v>1</v>
      </c>
    </row>
    <row r="22840" spans="1:11" x14ac:dyDescent="0.3">
      <c r="A22840" t="s">
        <v>22839</v>
      </c>
      <c r="B22840" t="s">
        <v>22839</v>
      </c>
      <c r="C22840">
        <v>1</v>
      </c>
      <c r="J22840" t="s">
        <v>32442</v>
      </c>
      <c r="K22840">
        <v>1</v>
      </c>
    </row>
    <row r="22841" spans="1:11" x14ac:dyDescent="0.3">
      <c r="A22841" t="s">
        <v>22840</v>
      </c>
      <c r="B22841" t="s">
        <v>22840</v>
      </c>
      <c r="C22841">
        <v>1</v>
      </c>
      <c r="J22841" t="s">
        <v>32443</v>
      </c>
      <c r="K22841">
        <v>1</v>
      </c>
    </row>
    <row r="22842" spans="1:11" x14ac:dyDescent="0.3">
      <c r="A22842" t="s">
        <v>22841</v>
      </c>
      <c r="B22842" t="s">
        <v>22841</v>
      </c>
      <c r="C22842">
        <v>1</v>
      </c>
      <c r="J22842" t="s">
        <v>32444</v>
      </c>
      <c r="K22842">
        <v>1</v>
      </c>
    </row>
    <row r="22843" spans="1:11" x14ac:dyDescent="0.3">
      <c r="A22843" t="s">
        <v>22842</v>
      </c>
      <c r="B22843" t="s">
        <v>22842</v>
      </c>
      <c r="C22843">
        <v>1</v>
      </c>
      <c r="J22843" t="s">
        <v>32445</v>
      </c>
      <c r="K22843">
        <v>1</v>
      </c>
    </row>
    <row r="22844" spans="1:11" x14ac:dyDescent="0.3">
      <c r="A22844" t="s">
        <v>22843</v>
      </c>
      <c r="B22844" t="s">
        <v>22843</v>
      </c>
      <c r="C22844">
        <v>1</v>
      </c>
      <c r="J22844" t="s">
        <v>32446</v>
      </c>
      <c r="K22844">
        <v>1</v>
      </c>
    </row>
    <row r="22845" spans="1:11" x14ac:dyDescent="0.3">
      <c r="A22845" t="s">
        <v>22844</v>
      </c>
      <c r="B22845" t="s">
        <v>22844</v>
      </c>
      <c r="C22845">
        <v>1</v>
      </c>
      <c r="J22845" t="s">
        <v>32447</v>
      </c>
      <c r="K22845">
        <v>1</v>
      </c>
    </row>
    <row r="22846" spans="1:11" x14ac:dyDescent="0.3">
      <c r="A22846" t="s">
        <v>22845</v>
      </c>
      <c r="B22846" t="s">
        <v>22845</v>
      </c>
      <c r="C22846">
        <v>1</v>
      </c>
      <c r="J22846" t="s">
        <v>32448</v>
      </c>
      <c r="K22846">
        <v>1</v>
      </c>
    </row>
    <row r="22847" spans="1:11" x14ac:dyDescent="0.3">
      <c r="A22847" t="s">
        <v>22846</v>
      </c>
      <c r="B22847" t="s">
        <v>22846</v>
      </c>
      <c r="C22847">
        <v>1</v>
      </c>
      <c r="J22847" t="s">
        <v>32449</v>
      </c>
      <c r="K22847">
        <v>1</v>
      </c>
    </row>
    <row r="22848" spans="1:11" x14ac:dyDescent="0.3">
      <c r="A22848" t="s">
        <v>22847</v>
      </c>
      <c r="B22848" t="s">
        <v>22847</v>
      </c>
      <c r="C22848">
        <v>1</v>
      </c>
      <c r="J22848" t="s">
        <v>12012</v>
      </c>
      <c r="K22848">
        <v>3</v>
      </c>
    </row>
    <row r="22849" spans="1:11" x14ac:dyDescent="0.3">
      <c r="A22849" t="s">
        <v>22848</v>
      </c>
      <c r="B22849" t="s">
        <v>22848</v>
      </c>
      <c r="C22849">
        <v>1</v>
      </c>
      <c r="J22849" t="s">
        <v>32450</v>
      </c>
      <c r="K22849">
        <v>1</v>
      </c>
    </row>
    <row r="22850" spans="1:11" x14ac:dyDescent="0.3">
      <c r="A22850" t="s">
        <v>22849</v>
      </c>
      <c r="B22850" t="s">
        <v>22849</v>
      </c>
      <c r="C22850">
        <v>1</v>
      </c>
      <c r="J22850" t="s">
        <v>32451</v>
      </c>
      <c r="K22850">
        <v>1</v>
      </c>
    </row>
    <row r="22851" spans="1:11" x14ac:dyDescent="0.3">
      <c r="A22851" t="s">
        <v>22850</v>
      </c>
      <c r="B22851" t="s">
        <v>22850</v>
      </c>
      <c r="C22851">
        <v>1</v>
      </c>
      <c r="J22851" t="s">
        <v>32452</v>
      </c>
      <c r="K22851">
        <v>1</v>
      </c>
    </row>
    <row r="22852" spans="1:11" x14ac:dyDescent="0.3">
      <c r="A22852" t="s">
        <v>22851</v>
      </c>
      <c r="B22852" t="s">
        <v>22851</v>
      </c>
      <c r="C22852">
        <v>1</v>
      </c>
      <c r="J22852" t="s">
        <v>32453</v>
      </c>
      <c r="K22852">
        <v>1</v>
      </c>
    </row>
    <row r="22853" spans="1:11" x14ac:dyDescent="0.3">
      <c r="A22853" t="s">
        <v>22852</v>
      </c>
      <c r="B22853" t="s">
        <v>22852</v>
      </c>
      <c r="C22853">
        <v>1</v>
      </c>
      <c r="J22853" t="s">
        <v>32454</v>
      </c>
      <c r="K22853">
        <v>1</v>
      </c>
    </row>
    <row r="22854" spans="1:11" x14ac:dyDescent="0.3">
      <c r="A22854" t="s">
        <v>22853</v>
      </c>
      <c r="B22854" t="s">
        <v>22853</v>
      </c>
      <c r="C22854">
        <v>1</v>
      </c>
      <c r="J22854" t="s">
        <v>32455</v>
      </c>
      <c r="K22854">
        <v>1</v>
      </c>
    </row>
    <row r="22855" spans="1:11" x14ac:dyDescent="0.3">
      <c r="A22855" t="s">
        <v>22854</v>
      </c>
      <c r="B22855" t="s">
        <v>22854</v>
      </c>
      <c r="C22855">
        <v>1</v>
      </c>
      <c r="J22855" t="s">
        <v>16736</v>
      </c>
      <c r="K22855">
        <v>2</v>
      </c>
    </row>
    <row r="22856" spans="1:11" x14ac:dyDescent="0.3">
      <c r="A22856" t="s">
        <v>22855</v>
      </c>
      <c r="B22856" t="s">
        <v>22855</v>
      </c>
      <c r="C22856">
        <v>1</v>
      </c>
      <c r="J22856" t="s">
        <v>32456</v>
      </c>
      <c r="K22856">
        <v>1</v>
      </c>
    </row>
    <row r="22857" spans="1:11" x14ac:dyDescent="0.3">
      <c r="A22857" t="s">
        <v>22856</v>
      </c>
      <c r="B22857" t="s">
        <v>22856</v>
      </c>
      <c r="C22857">
        <v>1</v>
      </c>
      <c r="J22857" t="s">
        <v>16737</v>
      </c>
      <c r="K22857">
        <v>2</v>
      </c>
    </row>
    <row r="22858" spans="1:11" x14ac:dyDescent="0.3">
      <c r="A22858" t="s">
        <v>22857</v>
      </c>
      <c r="B22858" t="s">
        <v>22857</v>
      </c>
      <c r="C22858">
        <v>1</v>
      </c>
      <c r="J22858" t="s">
        <v>32457</v>
      </c>
      <c r="K22858">
        <v>1</v>
      </c>
    </row>
    <row r="22859" spans="1:11" x14ac:dyDescent="0.3">
      <c r="A22859" t="s">
        <v>22858</v>
      </c>
      <c r="B22859" t="s">
        <v>22858</v>
      </c>
      <c r="C22859">
        <v>1</v>
      </c>
      <c r="J22859" t="s">
        <v>1186</v>
      </c>
      <c r="K22859">
        <v>43</v>
      </c>
    </row>
    <row r="22860" spans="1:11" x14ac:dyDescent="0.3">
      <c r="A22860" t="s">
        <v>22859</v>
      </c>
      <c r="B22860" t="s">
        <v>22859</v>
      </c>
      <c r="C22860">
        <v>1</v>
      </c>
      <c r="J22860" t="s">
        <v>32458</v>
      </c>
      <c r="K22860">
        <v>1</v>
      </c>
    </row>
    <row r="22861" spans="1:11" x14ac:dyDescent="0.3">
      <c r="A22861" t="s">
        <v>22860</v>
      </c>
      <c r="B22861" t="s">
        <v>22860</v>
      </c>
      <c r="C22861">
        <v>1</v>
      </c>
      <c r="J22861" t="s">
        <v>32459</v>
      </c>
      <c r="K22861">
        <v>1</v>
      </c>
    </row>
    <row r="22862" spans="1:11" x14ac:dyDescent="0.3">
      <c r="A22862" t="s">
        <v>22861</v>
      </c>
      <c r="B22862" t="s">
        <v>22861</v>
      </c>
      <c r="C22862">
        <v>1</v>
      </c>
      <c r="J22862" t="s">
        <v>32460</v>
      </c>
      <c r="K22862">
        <v>1</v>
      </c>
    </row>
    <row r="22863" spans="1:11" x14ac:dyDescent="0.3">
      <c r="A22863" t="s">
        <v>22862</v>
      </c>
      <c r="B22863" t="s">
        <v>22862</v>
      </c>
      <c r="C22863">
        <v>1</v>
      </c>
      <c r="J22863" t="s">
        <v>32461</v>
      </c>
      <c r="K22863">
        <v>1</v>
      </c>
    </row>
    <row r="22864" spans="1:11" x14ac:dyDescent="0.3">
      <c r="A22864" t="s">
        <v>22863</v>
      </c>
      <c r="B22864" t="s">
        <v>22863</v>
      </c>
      <c r="C22864">
        <v>1</v>
      </c>
      <c r="J22864" t="s">
        <v>32462</v>
      </c>
      <c r="K22864">
        <v>1</v>
      </c>
    </row>
    <row r="22865" spans="1:11" x14ac:dyDescent="0.3">
      <c r="A22865" t="s">
        <v>22864</v>
      </c>
      <c r="B22865" t="s">
        <v>22864</v>
      </c>
      <c r="C22865">
        <v>1</v>
      </c>
      <c r="J22865" t="s">
        <v>32463</v>
      </c>
      <c r="K22865">
        <v>1</v>
      </c>
    </row>
    <row r="22866" spans="1:11" x14ac:dyDescent="0.3">
      <c r="A22866" t="s">
        <v>22865</v>
      </c>
      <c r="B22866" t="s">
        <v>22865</v>
      </c>
      <c r="C22866">
        <v>1</v>
      </c>
      <c r="J22866" t="s">
        <v>1101</v>
      </c>
      <c r="K22866">
        <v>46</v>
      </c>
    </row>
    <row r="22867" spans="1:11" x14ac:dyDescent="0.3">
      <c r="A22867" t="s">
        <v>22866</v>
      </c>
      <c r="B22867" t="s">
        <v>22866</v>
      </c>
      <c r="C22867">
        <v>1</v>
      </c>
      <c r="J22867" t="s">
        <v>8033</v>
      </c>
      <c r="K22867">
        <v>5</v>
      </c>
    </row>
    <row r="22868" spans="1:11" x14ac:dyDescent="0.3">
      <c r="A22868" t="s">
        <v>22867</v>
      </c>
      <c r="B22868" t="s">
        <v>22867</v>
      </c>
      <c r="C22868">
        <v>1</v>
      </c>
      <c r="J22868" t="s">
        <v>9541</v>
      </c>
      <c r="K22868">
        <v>4</v>
      </c>
    </row>
    <row r="22869" spans="1:11" x14ac:dyDescent="0.3">
      <c r="A22869" t="s">
        <v>22868</v>
      </c>
      <c r="B22869" t="s">
        <v>22868</v>
      </c>
      <c r="C22869">
        <v>1</v>
      </c>
      <c r="J22869" t="s">
        <v>9542</v>
      </c>
      <c r="K22869">
        <v>4</v>
      </c>
    </row>
    <row r="22870" spans="1:11" x14ac:dyDescent="0.3">
      <c r="A22870" t="s">
        <v>22869</v>
      </c>
      <c r="B22870" t="s">
        <v>22869</v>
      </c>
      <c r="C22870">
        <v>1</v>
      </c>
      <c r="J22870" t="s">
        <v>16738</v>
      </c>
      <c r="K22870">
        <v>2</v>
      </c>
    </row>
    <row r="22871" spans="1:11" x14ac:dyDescent="0.3">
      <c r="A22871" t="s">
        <v>22870</v>
      </c>
      <c r="B22871" t="s">
        <v>22870</v>
      </c>
      <c r="C22871">
        <v>1</v>
      </c>
      <c r="J22871" t="s">
        <v>32464</v>
      </c>
      <c r="K22871">
        <v>1</v>
      </c>
    </row>
    <row r="22872" spans="1:11" x14ac:dyDescent="0.3">
      <c r="A22872" t="s">
        <v>22871</v>
      </c>
      <c r="B22872" t="s">
        <v>22871</v>
      </c>
      <c r="C22872">
        <v>1</v>
      </c>
      <c r="J22872" t="s">
        <v>4943</v>
      </c>
      <c r="K22872">
        <v>9</v>
      </c>
    </row>
    <row r="22873" spans="1:11" x14ac:dyDescent="0.3">
      <c r="A22873" t="s">
        <v>22872</v>
      </c>
      <c r="B22873" t="s">
        <v>22872</v>
      </c>
      <c r="C22873">
        <v>1</v>
      </c>
      <c r="J22873" t="s">
        <v>5471</v>
      </c>
      <c r="K22873">
        <v>8</v>
      </c>
    </row>
    <row r="22874" spans="1:11" x14ac:dyDescent="0.3">
      <c r="A22874" t="s">
        <v>22873</v>
      </c>
      <c r="B22874" t="s">
        <v>22873</v>
      </c>
      <c r="C22874">
        <v>1</v>
      </c>
      <c r="J22874" t="s">
        <v>6914</v>
      </c>
      <c r="K22874">
        <v>6</v>
      </c>
    </row>
    <row r="22875" spans="1:11" x14ac:dyDescent="0.3">
      <c r="A22875" t="s">
        <v>22874</v>
      </c>
      <c r="B22875" t="s">
        <v>22874</v>
      </c>
      <c r="C22875">
        <v>1</v>
      </c>
      <c r="J22875" t="s">
        <v>32465</v>
      </c>
      <c r="K22875">
        <v>1</v>
      </c>
    </row>
    <row r="22876" spans="1:11" x14ac:dyDescent="0.3">
      <c r="A22876" t="s">
        <v>22875</v>
      </c>
      <c r="B22876" t="s">
        <v>22875</v>
      </c>
      <c r="C22876">
        <v>1</v>
      </c>
      <c r="J22876" t="s">
        <v>32466</v>
      </c>
      <c r="K22876">
        <v>1</v>
      </c>
    </row>
    <row r="22877" spans="1:11" x14ac:dyDescent="0.3">
      <c r="A22877" t="s">
        <v>22876</v>
      </c>
      <c r="B22877" t="s">
        <v>22876</v>
      </c>
      <c r="C22877">
        <v>1</v>
      </c>
      <c r="J22877" t="s">
        <v>32467</v>
      </c>
      <c r="K22877">
        <v>1</v>
      </c>
    </row>
    <row r="22878" spans="1:11" x14ac:dyDescent="0.3">
      <c r="A22878" t="s">
        <v>22877</v>
      </c>
      <c r="B22878" t="s">
        <v>22877</v>
      </c>
      <c r="C22878">
        <v>1</v>
      </c>
      <c r="J22878" t="s">
        <v>32468</v>
      </c>
      <c r="K22878">
        <v>1</v>
      </c>
    </row>
    <row r="22879" spans="1:11" x14ac:dyDescent="0.3">
      <c r="A22879" t="s">
        <v>22878</v>
      </c>
      <c r="B22879" t="s">
        <v>22878</v>
      </c>
      <c r="C22879">
        <v>1</v>
      </c>
      <c r="J22879" t="s">
        <v>12013</v>
      </c>
      <c r="K22879">
        <v>3</v>
      </c>
    </row>
    <row r="22880" spans="1:11" x14ac:dyDescent="0.3">
      <c r="A22880" t="s">
        <v>22879</v>
      </c>
      <c r="B22880" t="s">
        <v>22879</v>
      </c>
      <c r="C22880">
        <v>1</v>
      </c>
      <c r="J22880" t="s">
        <v>16739</v>
      </c>
      <c r="K22880">
        <v>2</v>
      </c>
    </row>
    <row r="22881" spans="1:11" x14ac:dyDescent="0.3">
      <c r="A22881" t="s">
        <v>22880</v>
      </c>
      <c r="B22881" t="s">
        <v>22880</v>
      </c>
      <c r="C22881">
        <v>1</v>
      </c>
      <c r="J22881" t="s">
        <v>8034</v>
      </c>
      <c r="K22881">
        <v>5</v>
      </c>
    </row>
    <row r="22882" spans="1:11" x14ac:dyDescent="0.3">
      <c r="A22882" t="s">
        <v>22881</v>
      </c>
      <c r="B22882" t="s">
        <v>22881</v>
      </c>
      <c r="C22882">
        <v>1</v>
      </c>
      <c r="J22882" t="s">
        <v>32469</v>
      </c>
      <c r="K22882">
        <v>1</v>
      </c>
    </row>
    <row r="22883" spans="1:11" x14ac:dyDescent="0.3">
      <c r="A22883" t="s">
        <v>22882</v>
      </c>
      <c r="B22883" t="s">
        <v>22882</v>
      </c>
      <c r="C22883">
        <v>1</v>
      </c>
      <c r="J22883" t="s">
        <v>32470</v>
      </c>
      <c r="K22883">
        <v>1</v>
      </c>
    </row>
    <row r="22884" spans="1:11" x14ac:dyDescent="0.3">
      <c r="A22884" t="s">
        <v>22883</v>
      </c>
      <c r="B22884" t="s">
        <v>22883</v>
      </c>
      <c r="C22884">
        <v>1</v>
      </c>
      <c r="J22884" t="s">
        <v>32471</v>
      </c>
      <c r="K22884">
        <v>1</v>
      </c>
    </row>
    <row r="22885" spans="1:11" x14ac:dyDescent="0.3">
      <c r="A22885" t="s">
        <v>22884</v>
      </c>
      <c r="B22885" t="s">
        <v>22884</v>
      </c>
      <c r="C22885">
        <v>1</v>
      </c>
      <c r="J22885" t="s">
        <v>6915</v>
      </c>
      <c r="K22885">
        <v>6</v>
      </c>
    </row>
    <row r="22886" spans="1:11" x14ac:dyDescent="0.3">
      <c r="A22886" t="s">
        <v>22885</v>
      </c>
      <c r="B22886" t="s">
        <v>22885</v>
      </c>
      <c r="C22886">
        <v>1</v>
      </c>
      <c r="J22886" t="s">
        <v>32472</v>
      </c>
      <c r="K22886">
        <v>1</v>
      </c>
    </row>
    <row r="22887" spans="1:11" x14ac:dyDescent="0.3">
      <c r="A22887" t="s">
        <v>22886</v>
      </c>
      <c r="B22887" t="s">
        <v>22886</v>
      </c>
      <c r="C22887">
        <v>1</v>
      </c>
      <c r="J22887" t="s">
        <v>32473</v>
      </c>
      <c r="K22887">
        <v>1</v>
      </c>
    </row>
    <row r="22888" spans="1:11" x14ac:dyDescent="0.3">
      <c r="A22888" t="s">
        <v>22887</v>
      </c>
      <c r="B22888" t="s">
        <v>22887</v>
      </c>
      <c r="C22888">
        <v>1</v>
      </c>
      <c r="J22888" t="s">
        <v>32474</v>
      </c>
      <c r="K22888">
        <v>1</v>
      </c>
    </row>
    <row r="22889" spans="1:11" x14ac:dyDescent="0.3">
      <c r="A22889" t="s">
        <v>22888</v>
      </c>
      <c r="B22889" t="s">
        <v>22888</v>
      </c>
      <c r="C22889">
        <v>1</v>
      </c>
      <c r="J22889" t="s">
        <v>32475</v>
      </c>
      <c r="K22889">
        <v>1</v>
      </c>
    </row>
    <row r="22890" spans="1:11" x14ac:dyDescent="0.3">
      <c r="A22890" t="s">
        <v>22889</v>
      </c>
      <c r="B22890" t="s">
        <v>22889</v>
      </c>
      <c r="C22890">
        <v>1</v>
      </c>
      <c r="J22890" t="s">
        <v>32476</v>
      </c>
      <c r="K22890">
        <v>1</v>
      </c>
    </row>
    <row r="22891" spans="1:11" x14ac:dyDescent="0.3">
      <c r="A22891" t="s">
        <v>22890</v>
      </c>
      <c r="B22891" t="s">
        <v>22890</v>
      </c>
      <c r="C22891">
        <v>1</v>
      </c>
      <c r="J22891" t="s">
        <v>12014</v>
      </c>
      <c r="K22891">
        <v>3</v>
      </c>
    </row>
    <row r="22892" spans="1:11" x14ac:dyDescent="0.3">
      <c r="A22892" t="s">
        <v>22891</v>
      </c>
      <c r="B22892" t="s">
        <v>22891</v>
      </c>
      <c r="C22892">
        <v>1</v>
      </c>
      <c r="J22892" t="s">
        <v>32477</v>
      </c>
      <c r="K22892">
        <v>1</v>
      </c>
    </row>
    <row r="22893" spans="1:11" x14ac:dyDescent="0.3">
      <c r="A22893" t="s">
        <v>22892</v>
      </c>
      <c r="B22893" t="s">
        <v>22892</v>
      </c>
      <c r="C22893">
        <v>1</v>
      </c>
      <c r="J22893" t="s">
        <v>9543</v>
      </c>
      <c r="K22893">
        <v>4</v>
      </c>
    </row>
    <row r="22894" spans="1:11" x14ac:dyDescent="0.3">
      <c r="A22894" t="s">
        <v>22893</v>
      </c>
      <c r="B22894" t="s">
        <v>22893</v>
      </c>
      <c r="C22894">
        <v>1</v>
      </c>
      <c r="J22894" t="s">
        <v>6916</v>
      </c>
      <c r="K22894">
        <v>6</v>
      </c>
    </row>
    <row r="22895" spans="1:11" x14ac:dyDescent="0.3">
      <c r="A22895" t="s">
        <v>22894</v>
      </c>
      <c r="B22895" t="s">
        <v>22894</v>
      </c>
      <c r="C22895">
        <v>1</v>
      </c>
      <c r="J22895" t="s">
        <v>16740</v>
      </c>
      <c r="K22895">
        <v>2</v>
      </c>
    </row>
    <row r="22896" spans="1:11" x14ac:dyDescent="0.3">
      <c r="A22896" t="s">
        <v>22895</v>
      </c>
      <c r="B22896" t="s">
        <v>22895</v>
      </c>
      <c r="C22896">
        <v>1</v>
      </c>
      <c r="J22896" t="s">
        <v>32478</v>
      </c>
      <c r="K22896">
        <v>1</v>
      </c>
    </row>
    <row r="22897" spans="1:11" x14ac:dyDescent="0.3">
      <c r="A22897" t="s">
        <v>22896</v>
      </c>
      <c r="B22897" t="s">
        <v>22896</v>
      </c>
      <c r="C22897">
        <v>1</v>
      </c>
      <c r="J22897" t="s">
        <v>32479</v>
      </c>
      <c r="K22897">
        <v>1</v>
      </c>
    </row>
    <row r="22898" spans="1:11" x14ac:dyDescent="0.3">
      <c r="A22898" t="s">
        <v>22897</v>
      </c>
      <c r="B22898" t="s">
        <v>22897</v>
      </c>
      <c r="C22898">
        <v>1</v>
      </c>
      <c r="J22898" t="s">
        <v>32480</v>
      </c>
      <c r="K22898">
        <v>1</v>
      </c>
    </row>
    <row r="22899" spans="1:11" x14ac:dyDescent="0.3">
      <c r="A22899" t="s">
        <v>22898</v>
      </c>
      <c r="B22899" t="s">
        <v>22898</v>
      </c>
      <c r="C22899">
        <v>1</v>
      </c>
      <c r="J22899" t="s">
        <v>32481</v>
      </c>
      <c r="K22899">
        <v>1</v>
      </c>
    </row>
    <row r="22900" spans="1:11" x14ac:dyDescent="0.3">
      <c r="A22900" t="s">
        <v>22899</v>
      </c>
      <c r="B22900" t="s">
        <v>22899</v>
      </c>
      <c r="C22900">
        <v>1</v>
      </c>
      <c r="J22900" t="s">
        <v>32482</v>
      </c>
      <c r="K22900">
        <v>1</v>
      </c>
    </row>
    <row r="22901" spans="1:11" x14ac:dyDescent="0.3">
      <c r="A22901" t="s">
        <v>22900</v>
      </c>
      <c r="B22901" t="s">
        <v>22900</v>
      </c>
      <c r="C22901">
        <v>1</v>
      </c>
      <c r="J22901" t="s">
        <v>32483</v>
      </c>
      <c r="K22901">
        <v>1</v>
      </c>
    </row>
    <row r="22902" spans="1:11" x14ac:dyDescent="0.3">
      <c r="A22902" t="s">
        <v>22901</v>
      </c>
      <c r="B22902" t="s">
        <v>22901</v>
      </c>
      <c r="C22902">
        <v>1</v>
      </c>
      <c r="J22902" t="s">
        <v>32484</v>
      </c>
      <c r="K22902">
        <v>1</v>
      </c>
    </row>
    <row r="22903" spans="1:11" x14ac:dyDescent="0.3">
      <c r="A22903" t="s">
        <v>22902</v>
      </c>
      <c r="B22903" t="s">
        <v>22902</v>
      </c>
      <c r="C22903">
        <v>1</v>
      </c>
      <c r="J22903" t="s">
        <v>32485</v>
      </c>
      <c r="K22903">
        <v>1</v>
      </c>
    </row>
    <row r="22904" spans="1:11" x14ac:dyDescent="0.3">
      <c r="A22904" t="s">
        <v>22903</v>
      </c>
      <c r="B22904" t="s">
        <v>22903</v>
      </c>
      <c r="C22904">
        <v>1</v>
      </c>
      <c r="J22904" t="s">
        <v>32486</v>
      </c>
      <c r="K22904">
        <v>1</v>
      </c>
    </row>
    <row r="22905" spans="1:11" x14ac:dyDescent="0.3">
      <c r="A22905" t="s">
        <v>22904</v>
      </c>
      <c r="B22905" t="s">
        <v>22904</v>
      </c>
      <c r="C22905">
        <v>1</v>
      </c>
      <c r="J22905" t="s">
        <v>32487</v>
      </c>
      <c r="K22905">
        <v>1</v>
      </c>
    </row>
    <row r="22906" spans="1:11" x14ac:dyDescent="0.3">
      <c r="A22906" t="s">
        <v>22905</v>
      </c>
      <c r="B22906" t="s">
        <v>22905</v>
      </c>
      <c r="C22906">
        <v>1</v>
      </c>
      <c r="J22906" t="s">
        <v>2263</v>
      </c>
      <c r="K22906">
        <v>22</v>
      </c>
    </row>
    <row r="22907" spans="1:11" x14ac:dyDescent="0.3">
      <c r="A22907" t="s">
        <v>22906</v>
      </c>
      <c r="B22907" t="s">
        <v>22906</v>
      </c>
      <c r="C22907">
        <v>1</v>
      </c>
      <c r="J22907" t="s">
        <v>32488</v>
      </c>
      <c r="K22907">
        <v>1</v>
      </c>
    </row>
    <row r="22908" spans="1:11" x14ac:dyDescent="0.3">
      <c r="A22908" t="s">
        <v>22907</v>
      </c>
      <c r="B22908" t="s">
        <v>22907</v>
      </c>
      <c r="C22908">
        <v>1</v>
      </c>
      <c r="J22908" t="s">
        <v>32489</v>
      </c>
      <c r="K22908">
        <v>1</v>
      </c>
    </row>
    <row r="22909" spans="1:11" x14ac:dyDescent="0.3">
      <c r="A22909" t="s">
        <v>22908</v>
      </c>
      <c r="B22909" t="s">
        <v>22908</v>
      </c>
      <c r="C22909">
        <v>1</v>
      </c>
      <c r="J22909" t="s">
        <v>32490</v>
      </c>
      <c r="K22909">
        <v>1</v>
      </c>
    </row>
    <row r="22910" spans="1:11" x14ac:dyDescent="0.3">
      <c r="A22910" t="s">
        <v>22909</v>
      </c>
      <c r="B22910" t="s">
        <v>22909</v>
      </c>
      <c r="C22910">
        <v>1</v>
      </c>
      <c r="J22910" t="s">
        <v>32491</v>
      </c>
      <c r="K22910">
        <v>1</v>
      </c>
    </row>
    <row r="22911" spans="1:11" x14ac:dyDescent="0.3">
      <c r="A22911" t="s">
        <v>22910</v>
      </c>
      <c r="B22911" t="s">
        <v>22910</v>
      </c>
      <c r="C22911">
        <v>1</v>
      </c>
      <c r="J22911" t="s">
        <v>16741</v>
      </c>
      <c r="K22911">
        <v>2</v>
      </c>
    </row>
    <row r="22912" spans="1:11" x14ac:dyDescent="0.3">
      <c r="A22912" t="s">
        <v>22911</v>
      </c>
      <c r="B22912" t="s">
        <v>22911</v>
      </c>
      <c r="C22912">
        <v>1</v>
      </c>
      <c r="J22912" t="s">
        <v>32492</v>
      </c>
      <c r="K22912">
        <v>1</v>
      </c>
    </row>
    <row r="22913" spans="1:11" x14ac:dyDescent="0.3">
      <c r="A22913" t="s">
        <v>22912</v>
      </c>
      <c r="B22913" t="s">
        <v>22912</v>
      </c>
      <c r="C22913">
        <v>1</v>
      </c>
      <c r="J22913" t="s">
        <v>32493</v>
      </c>
      <c r="K22913">
        <v>1</v>
      </c>
    </row>
    <row r="22914" spans="1:11" x14ac:dyDescent="0.3">
      <c r="A22914" t="s">
        <v>22913</v>
      </c>
      <c r="B22914" t="s">
        <v>22913</v>
      </c>
      <c r="C22914">
        <v>1</v>
      </c>
      <c r="J22914" t="s">
        <v>32494</v>
      </c>
      <c r="K22914">
        <v>1</v>
      </c>
    </row>
    <row r="22915" spans="1:11" x14ac:dyDescent="0.3">
      <c r="A22915" t="s">
        <v>22914</v>
      </c>
      <c r="B22915" t="s">
        <v>22914</v>
      </c>
      <c r="C22915">
        <v>1</v>
      </c>
      <c r="J22915" t="s">
        <v>32495</v>
      </c>
      <c r="K22915">
        <v>1</v>
      </c>
    </row>
    <row r="22916" spans="1:11" x14ac:dyDescent="0.3">
      <c r="A22916" t="s">
        <v>22915</v>
      </c>
      <c r="B22916" t="s">
        <v>22915</v>
      </c>
      <c r="C22916">
        <v>1</v>
      </c>
      <c r="J22916" t="s">
        <v>32496</v>
      </c>
      <c r="K22916">
        <v>1</v>
      </c>
    </row>
    <row r="22917" spans="1:11" x14ac:dyDescent="0.3">
      <c r="A22917" t="s">
        <v>22916</v>
      </c>
      <c r="B22917" t="s">
        <v>22916</v>
      </c>
      <c r="C22917">
        <v>1</v>
      </c>
      <c r="J22917" t="s">
        <v>32497</v>
      </c>
      <c r="K22917">
        <v>1</v>
      </c>
    </row>
    <row r="22918" spans="1:11" x14ac:dyDescent="0.3">
      <c r="A22918" t="s">
        <v>22917</v>
      </c>
      <c r="B22918" t="s">
        <v>22917</v>
      </c>
      <c r="C22918">
        <v>1</v>
      </c>
      <c r="J22918" t="s">
        <v>16742</v>
      </c>
      <c r="K22918">
        <v>2</v>
      </c>
    </row>
    <row r="22919" spans="1:11" x14ac:dyDescent="0.3">
      <c r="A22919" t="s">
        <v>22918</v>
      </c>
      <c r="B22919" t="s">
        <v>22918</v>
      </c>
      <c r="C22919">
        <v>1</v>
      </c>
      <c r="J22919" t="s">
        <v>32498</v>
      </c>
      <c r="K22919">
        <v>1</v>
      </c>
    </row>
    <row r="22920" spans="1:11" x14ac:dyDescent="0.3">
      <c r="A22920" t="s">
        <v>22919</v>
      </c>
      <c r="B22920" t="s">
        <v>22919</v>
      </c>
      <c r="C22920">
        <v>1</v>
      </c>
      <c r="J22920" t="s">
        <v>32499</v>
      </c>
      <c r="K22920">
        <v>1</v>
      </c>
    </row>
    <row r="22921" spans="1:11" x14ac:dyDescent="0.3">
      <c r="A22921" t="s">
        <v>22920</v>
      </c>
      <c r="B22921" t="s">
        <v>22920</v>
      </c>
      <c r="C22921">
        <v>1</v>
      </c>
      <c r="J22921" t="s">
        <v>3632</v>
      </c>
      <c r="K22921">
        <v>13</v>
      </c>
    </row>
    <row r="22922" spans="1:11" x14ac:dyDescent="0.3">
      <c r="A22922" t="s">
        <v>22921</v>
      </c>
      <c r="B22922" t="s">
        <v>22921</v>
      </c>
      <c r="C22922">
        <v>1</v>
      </c>
      <c r="J22922" t="s">
        <v>8035</v>
      </c>
      <c r="K22922">
        <v>5</v>
      </c>
    </row>
    <row r="22923" spans="1:11" x14ac:dyDescent="0.3">
      <c r="A22923" t="s">
        <v>22922</v>
      </c>
      <c r="B22923" t="s">
        <v>22922</v>
      </c>
      <c r="C22923">
        <v>1</v>
      </c>
      <c r="J22923" t="s">
        <v>32500</v>
      </c>
      <c r="K22923">
        <v>1</v>
      </c>
    </row>
    <row r="22924" spans="1:11" x14ac:dyDescent="0.3">
      <c r="A22924" t="s">
        <v>22923</v>
      </c>
      <c r="B22924" t="s">
        <v>22923</v>
      </c>
      <c r="C22924">
        <v>1</v>
      </c>
      <c r="J22924" t="s">
        <v>16743</v>
      </c>
      <c r="K22924">
        <v>2</v>
      </c>
    </row>
    <row r="22925" spans="1:11" x14ac:dyDescent="0.3">
      <c r="A22925" t="s">
        <v>22924</v>
      </c>
      <c r="B22925" t="s">
        <v>22924</v>
      </c>
      <c r="C22925">
        <v>1</v>
      </c>
      <c r="J22925" t="s">
        <v>32501</v>
      </c>
      <c r="K22925">
        <v>1</v>
      </c>
    </row>
    <row r="22926" spans="1:11" x14ac:dyDescent="0.3">
      <c r="A22926" t="s">
        <v>22925</v>
      </c>
      <c r="B22926" t="s">
        <v>22925</v>
      </c>
      <c r="C22926">
        <v>1</v>
      </c>
      <c r="J22926" t="s">
        <v>32502</v>
      </c>
      <c r="K22926">
        <v>1</v>
      </c>
    </row>
    <row r="22927" spans="1:11" x14ac:dyDescent="0.3">
      <c r="A22927" t="s">
        <v>22926</v>
      </c>
      <c r="B22927" t="s">
        <v>22926</v>
      </c>
      <c r="C22927">
        <v>1</v>
      </c>
      <c r="J22927" t="s">
        <v>32503</v>
      </c>
      <c r="K22927">
        <v>1</v>
      </c>
    </row>
    <row r="22928" spans="1:11" x14ac:dyDescent="0.3">
      <c r="A22928" t="s">
        <v>22927</v>
      </c>
      <c r="B22928" t="s">
        <v>22927</v>
      </c>
      <c r="C22928">
        <v>1</v>
      </c>
      <c r="J22928" t="s">
        <v>16744</v>
      </c>
      <c r="K22928">
        <v>2</v>
      </c>
    </row>
    <row r="22929" spans="1:11" x14ac:dyDescent="0.3">
      <c r="A22929" t="s">
        <v>22928</v>
      </c>
      <c r="B22929" t="s">
        <v>22928</v>
      </c>
      <c r="C22929">
        <v>1</v>
      </c>
      <c r="J22929" t="s">
        <v>32504</v>
      </c>
      <c r="K22929">
        <v>1</v>
      </c>
    </row>
    <row r="22930" spans="1:11" x14ac:dyDescent="0.3">
      <c r="A22930" t="s">
        <v>22929</v>
      </c>
      <c r="B22930" t="s">
        <v>22929</v>
      </c>
      <c r="C22930">
        <v>1</v>
      </c>
      <c r="J22930" t="s">
        <v>32505</v>
      </c>
      <c r="K22930">
        <v>1</v>
      </c>
    </row>
    <row r="22931" spans="1:11" x14ac:dyDescent="0.3">
      <c r="A22931" t="s">
        <v>22930</v>
      </c>
      <c r="B22931" t="s">
        <v>22930</v>
      </c>
      <c r="C22931">
        <v>1</v>
      </c>
      <c r="J22931" t="s">
        <v>16745</v>
      </c>
      <c r="K22931">
        <v>2</v>
      </c>
    </row>
    <row r="22932" spans="1:11" x14ac:dyDescent="0.3">
      <c r="A22932" t="s">
        <v>22931</v>
      </c>
      <c r="B22932" t="s">
        <v>22931</v>
      </c>
      <c r="C22932">
        <v>1</v>
      </c>
      <c r="J22932" t="s">
        <v>32506</v>
      </c>
      <c r="K22932">
        <v>1</v>
      </c>
    </row>
    <row r="22933" spans="1:11" x14ac:dyDescent="0.3">
      <c r="A22933" t="s">
        <v>22932</v>
      </c>
      <c r="B22933" t="s">
        <v>22932</v>
      </c>
      <c r="C22933">
        <v>1</v>
      </c>
      <c r="J22933" t="s">
        <v>32507</v>
      </c>
      <c r="K22933">
        <v>1</v>
      </c>
    </row>
    <row r="22934" spans="1:11" x14ac:dyDescent="0.3">
      <c r="A22934" t="s">
        <v>22933</v>
      </c>
      <c r="B22934" t="s">
        <v>22933</v>
      </c>
      <c r="C22934">
        <v>1</v>
      </c>
      <c r="J22934" t="s">
        <v>32508</v>
      </c>
      <c r="K22934">
        <v>1</v>
      </c>
    </row>
    <row r="22935" spans="1:11" x14ac:dyDescent="0.3">
      <c r="A22935" t="s">
        <v>22934</v>
      </c>
      <c r="B22935" t="s">
        <v>22934</v>
      </c>
      <c r="C22935">
        <v>1</v>
      </c>
      <c r="J22935" t="s">
        <v>16746</v>
      </c>
      <c r="K22935">
        <v>2</v>
      </c>
    </row>
    <row r="22936" spans="1:11" x14ac:dyDescent="0.3">
      <c r="A22936" t="s">
        <v>22935</v>
      </c>
      <c r="B22936" t="s">
        <v>22935</v>
      </c>
      <c r="C22936">
        <v>1</v>
      </c>
      <c r="J22936" t="s">
        <v>32509</v>
      </c>
      <c r="K22936">
        <v>1</v>
      </c>
    </row>
    <row r="22937" spans="1:11" x14ac:dyDescent="0.3">
      <c r="A22937" t="s">
        <v>22936</v>
      </c>
      <c r="B22937" t="s">
        <v>22936</v>
      </c>
      <c r="C22937">
        <v>1</v>
      </c>
      <c r="J22937" t="s">
        <v>8036</v>
      </c>
      <c r="K22937">
        <v>5</v>
      </c>
    </row>
    <row r="22938" spans="1:11" x14ac:dyDescent="0.3">
      <c r="A22938" t="s">
        <v>22937</v>
      </c>
      <c r="B22938" t="s">
        <v>22937</v>
      </c>
      <c r="C22938">
        <v>1</v>
      </c>
      <c r="J22938" t="s">
        <v>6917</v>
      </c>
      <c r="K22938">
        <v>6</v>
      </c>
    </row>
    <row r="22939" spans="1:11" x14ac:dyDescent="0.3">
      <c r="A22939" t="s">
        <v>22938</v>
      </c>
      <c r="B22939" t="s">
        <v>22938</v>
      </c>
      <c r="C22939">
        <v>1</v>
      </c>
      <c r="J22939" t="s">
        <v>8037</v>
      </c>
      <c r="K22939">
        <v>5</v>
      </c>
    </row>
    <row r="22940" spans="1:11" x14ac:dyDescent="0.3">
      <c r="A22940" t="s">
        <v>22939</v>
      </c>
      <c r="B22940" t="s">
        <v>22939</v>
      </c>
      <c r="C22940">
        <v>1</v>
      </c>
      <c r="J22940" t="s">
        <v>32510</v>
      </c>
      <c r="K22940">
        <v>1</v>
      </c>
    </row>
    <row r="22941" spans="1:11" x14ac:dyDescent="0.3">
      <c r="A22941" t="s">
        <v>22940</v>
      </c>
      <c r="B22941" t="s">
        <v>22940</v>
      </c>
      <c r="C22941">
        <v>1</v>
      </c>
      <c r="J22941" t="s">
        <v>32511</v>
      </c>
      <c r="K22941">
        <v>1</v>
      </c>
    </row>
    <row r="22942" spans="1:11" x14ac:dyDescent="0.3">
      <c r="A22942" t="s">
        <v>22941</v>
      </c>
      <c r="B22942" t="s">
        <v>22941</v>
      </c>
      <c r="C22942">
        <v>1</v>
      </c>
      <c r="J22942" t="s">
        <v>32512</v>
      </c>
      <c r="K22942">
        <v>1</v>
      </c>
    </row>
    <row r="22943" spans="1:11" x14ac:dyDescent="0.3">
      <c r="A22943" t="s">
        <v>22942</v>
      </c>
      <c r="B22943" t="s">
        <v>22942</v>
      </c>
      <c r="C22943">
        <v>1</v>
      </c>
      <c r="J22943" t="s">
        <v>32513</v>
      </c>
      <c r="K22943">
        <v>1</v>
      </c>
    </row>
    <row r="22944" spans="1:11" x14ac:dyDescent="0.3">
      <c r="A22944" t="s">
        <v>22943</v>
      </c>
      <c r="B22944" t="s">
        <v>22943</v>
      </c>
      <c r="C22944">
        <v>1</v>
      </c>
      <c r="J22944" t="s">
        <v>32514</v>
      </c>
      <c r="K22944">
        <v>1</v>
      </c>
    </row>
    <row r="22945" spans="1:11" x14ac:dyDescent="0.3">
      <c r="A22945" t="s">
        <v>22944</v>
      </c>
      <c r="B22945" t="s">
        <v>22944</v>
      </c>
      <c r="C22945">
        <v>1</v>
      </c>
      <c r="J22945" t="s">
        <v>32515</v>
      </c>
      <c r="K22945">
        <v>1</v>
      </c>
    </row>
    <row r="22946" spans="1:11" x14ac:dyDescent="0.3">
      <c r="A22946" t="s">
        <v>22945</v>
      </c>
      <c r="B22946" t="s">
        <v>22945</v>
      </c>
      <c r="C22946">
        <v>1</v>
      </c>
      <c r="J22946" t="s">
        <v>12015</v>
      </c>
      <c r="K22946">
        <v>3</v>
      </c>
    </row>
    <row r="22947" spans="1:11" x14ac:dyDescent="0.3">
      <c r="A22947" t="s">
        <v>22946</v>
      </c>
      <c r="B22947" t="s">
        <v>22946</v>
      </c>
      <c r="C22947">
        <v>1</v>
      </c>
      <c r="J22947" t="s">
        <v>32516</v>
      </c>
      <c r="K22947">
        <v>1</v>
      </c>
    </row>
    <row r="22948" spans="1:11" x14ac:dyDescent="0.3">
      <c r="A22948" t="s">
        <v>22947</v>
      </c>
      <c r="B22948" t="s">
        <v>22947</v>
      </c>
      <c r="C22948">
        <v>1</v>
      </c>
      <c r="J22948" t="s">
        <v>32517</v>
      </c>
      <c r="K22948">
        <v>1</v>
      </c>
    </row>
    <row r="22949" spans="1:11" x14ac:dyDescent="0.3">
      <c r="A22949" t="s">
        <v>22948</v>
      </c>
      <c r="B22949" t="s">
        <v>22948</v>
      </c>
      <c r="C22949">
        <v>1</v>
      </c>
      <c r="J22949" t="s">
        <v>12016</v>
      </c>
      <c r="K22949">
        <v>3</v>
      </c>
    </row>
    <row r="22950" spans="1:11" x14ac:dyDescent="0.3">
      <c r="A22950" t="s">
        <v>22949</v>
      </c>
      <c r="B22950" t="s">
        <v>22949</v>
      </c>
      <c r="C22950">
        <v>1</v>
      </c>
      <c r="J22950" t="s">
        <v>32518</v>
      </c>
      <c r="K22950">
        <v>1</v>
      </c>
    </row>
    <row r="22951" spans="1:11" x14ac:dyDescent="0.3">
      <c r="A22951" t="s">
        <v>22950</v>
      </c>
      <c r="B22951" t="s">
        <v>22950</v>
      </c>
      <c r="C22951">
        <v>1</v>
      </c>
      <c r="J22951" t="s">
        <v>16747</v>
      </c>
      <c r="K22951">
        <v>2</v>
      </c>
    </row>
    <row r="22952" spans="1:11" x14ac:dyDescent="0.3">
      <c r="A22952" t="s">
        <v>22951</v>
      </c>
      <c r="B22952" t="s">
        <v>22951</v>
      </c>
      <c r="C22952">
        <v>1</v>
      </c>
      <c r="J22952" t="s">
        <v>32519</v>
      </c>
      <c r="K22952">
        <v>1</v>
      </c>
    </row>
    <row r="22953" spans="1:11" x14ac:dyDescent="0.3">
      <c r="A22953" t="s">
        <v>22952</v>
      </c>
      <c r="B22953" t="s">
        <v>22952</v>
      </c>
      <c r="C22953">
        <v>1</v>
      </c>
      <c r="J22953" t="s">
        <v>32520</v>
      </c>
      <c r="K22953">
        <v>1</v>
      </c>
    </row>
    <row r="22954" spans="1:11" x14ac:dyDescent="0.3">
      <c r="A22954" t="s">
        <v>22953</v>
      </c>
      <c r="B22954" t="s">
        <v>22953</v>
      </c>
      <c r="C22954">
        <v>1</v>
      </c>
      <c r="J22954" t="s">
        <v>657</v>
      </c>
      <c r="K22954">
        <v>78</v>
      </c>
    </row>
    <row r="22955" spans="1:11" x14ac:dyDescent="0.3">
      <c r="A22955" t="s">
        <v>22954</v>
      </c>
      <c r="B22955" t="s">
        <v>22954</v>
      </c>
      <c r="C22955">
        <v>1</v>
      </c>
      <c r="J22955" t="s">
        <v>32521</v>
      </c>
      <c r="K22955">
        <v>1</v>
      </c>
    </row>
    <row r="22956" spans="1:11" x14ac:dyDescent="0.3">
      <c r="A22956" t="s">
        <v>22955</v>
      </c>
      <c r="B22956" t="s">
        <v>22955</v>
      </c>
      <c r="C22956">
        <v>1</v>
      </c>
      <c r="J22956" t="s">
        <v>16748</v>
      </c>
      <c r="K22956">
        <v>2</v>
      </c>
    </row>
    <row r="22957" spans="1:11" x14ac:dyDescent="0.3">
      <c r="A22957" t="s">
        <v>22956</v>
      </c>
      <c r="B22957" t="s">
        <v>22956</v>
      </c>
      <c r="C22957">
        <v>1</v>
      </c>
      <c r="J22957" t="s">
        <v>16749</v>
      </c>
      <c r="K22957">
        <v>2</v>
      </c>
    </row>
    <row r="22958" spans="1:11" x14ac:dyDescent="0.3">
      <c r="A22958" t="s">
        <v>22957</v>
      </c>
      <c r="B22958" t="s">
        <v>22957</v>
      </c>
      <c r="C22958">
        <v>1</v>
      </c>
      <c r="J22958" t="s">
        <v>3867</v>
      </c>
      <c r="K22958">
        <v>12</v>
      </c>
    </row>
    <row r="22959" spans="1:11" x14ac:dyDescent="0.3">
      <c r="A22959" t="s">
        <v>22958</v>
      </c>
      <c r="B22959" t="s">
        <v>22958</v>
      </c>
      <c r="C22959">
        <v>1</v>
      </c>
      <c r="J22959" t="s">
        <v>6918</v>
      </c>
      <c r="K22959">
        <v>6</v>
      </c>
    </row>
    <row r="22960" spans="1:11" x14ac:dyDescent="0.3">
      <c r="A22960" t="s">
        <v>22959</v>
      </c>
      <c r="B22960" t="s">
        <v>22959</v>
      </c>
      <c r="C22960">
        <v>1</v>
      </c>
      <c r="J22960" t="s">
        <v>8038</v>
      </c>
      <c r="K22960">
        <v>5</v>
      </c>
    </row>
    <row r="22961" spans="1:11" x14ac:dyDescent="0.3">
      <c r="A22961" t="s">
        <v>22960</v>
      </c>
      <c r="B22961" t="s">
        <v>22960</v>
      </c>
      <c r="C22961">
        <v>1</v>
      </c>
      <c r="J22961" t="s">
        <v>12017</v>
      </c>
      <c r="K22961">
        <v>3</v>
      </c>
    </row>
    <row r="22962" spans="1:11" x14ac:dyDescent="0.3">
      <c r="A22962" t="s">
        <v>22961</v>
      </c>
      <c r="B22962" t="s">
        <v>22961</v>
      </c>
      <c r="C22962">
        <v>1</v>
      </c>
      <c r="J22962" t="s">
        <v>8039</v>
      </c>
      <c r="K22962">
        <v>5</v>
      </c>
    </row>
    <row r="22963" spans="1:11" x14ac:dyDescent="0.3">
      <c r="A22963" t="s">
        <v>22962</v>
      </c>
      <c r="B22963" t="s">
        <v>22962</v>
      </c>
      <c r="C22963">
        <v>1</v>
      </c>
      <c r="J22963" t="s">
        <v>2264</v>
      </c>
      <c r="K22963">
        <v>22</v>
      </c>
    </row>
    <row r="22964" spans="1:11" x14ac:dyDescent="0.3">
      <c r="A22964" t="s">
        <v>22963</v>
      </c>
      <c r="B22964" t="s">
        <v>22963</v>
      </c>
      <c r="C22964">
        <v>1</v>
      </c>
      <c r="J22964" t="s">
        <v>32522</v>
      </c>
      <c r="K22964">
        <v>1</v>
      </c>
    </row>
    <row r="22965" spans="1:11" x14ac:dyDescent="0.3">
      <c r="A22965" t="s">
        <v>22964</v>
      </c>
      <c r="B22965" t="s">
        <v>22964</v>
      </c>
      <c r="C22965">
        <v>1</v>
      </c>
      <c r="J22965" t="s">
        <v>32523</v>
      </c>
      <c r="K22965">
        <v>1</v>
      </c>
    </row>
    <row r="22966" spans="1:11" x14ac:dyDescent="0.3">
      <c r="A22966" t="s">
        <v>22965</v>
      </c>
      <c r="B22966" t="s">
        <v>22965</v>
      </c>
      <c r="C22966">
        <v>1</v>
      </c>
      <c r="J22966" t="s">
        <v>9544</v>
      </c>
      <c r="K22966">
        <v>4</v>
      </c>
    </row>
    <row r="22967" spans="1:11" x14ac:dyDescent="0.3">
      <c r="A22967" t="s">
        <v>22966</v>
      </c>
      <c r="B22967" t="s">
        <v>22966</v>
      </c>
      <c r="C22967">
        <v>1</v>
      </c>
      <c r="J22967" t="s">
        <v>32524</v>
      </c>
      <c r="K22967">
        <v>1</v>
      </c>
    </row>
    <row r="22968" spans="1:11" x14ac:dyDescent="0.3">
      <c r="A22968" t="s">
        <v>22967</v>
      </c>
      <c r="B22968" t="s">
        <v>22967</v>
      </c>
      <c r="C22968">
        <v>1</v>
      </c>
      <c r="J22968" t="s">
        <v>4944</v>
      </c>
      <c r="K22968">
        <v>9</v>
      </c>
    </row>
    <row r="22969" spans="1:11" x14ac:dyDescent="0.3">
      <c r="A22969" t="s">
        <v>22968</v>
      </c>
      <c r="B22969" t="s">
        <v>22968</v>
      </c>
      <c r="C22969">
        <v>1</v>
      </c>
      <c r="J22969" t="s">
        <v>32525</v>
      </c>
      <c r="K22969">
        <v>1</v>
      </c>
    </row>
    <row r="22970" spans="1:11" x14ac:dyDescent="0.3">
      <c r="A22970" t="s">
        <v>22969</v>
      </c>
      <c r="B22970" t="s">
        <v>22969</v>
      </c>
      <c r="C22970">
        <v>1</v>
      </c>
      <c r="J22970" t="s">
        <v>1256</v>
      </c>
      <c r="K22970">
        <v>41</v>
      </c>
    </row>
    <row r="22971" spans="1:11" x14ac:dyDescent="0.3">
      <c r="A22971" t="s">
        <v>22970</v>
      </c>
      <c r="B22971" t="s">
        <v>22970</v>
      </c>
      <c r="C22971">
        <v>1</v>
      </c>
      <c r="J22971" t="s">
        <v>32526</v>
      </c>
      <c r="K22971">
        <v>1</v>
      </c>
    </row>
    <row r="22972" spans="1:11" x14ac:dyDescent="0.3">
      <c r="A22972" t="s">
        <v>22971</v>
      </c>
      <c r="B22972" t="s">
        <v>22971</v>
      </c>
      <c r="C22972">
        <v>1</v>
      </c>
      <c r="J22972" t="s">
        <v>32527</v>
      </c>
      <c r="K22972">
        <v>1</v>
      </c>
    </row>
    <row r="22973" spans="1:11" x14ac:dyDescent="0.3">
      <c r="A22973" t="s">
        <v>22972</v>
      </c>
      <c r="B22973" t="s">
        <v>22972</v>
      </c>
      <c r="C22973">
        <v>1</v>
      </c>
      <c r="J22973" t="s">
        <v>16750</v>
      </c>
      <c r="K22973">
        <v>2</v>
      </c>
    </row>
    <row r="22974" spans="1:11" x14ac:dyDescent="0.3">
      <c r="A22974" t="s">
        <v>22973</v>
      </c>
      <c r="B22974" t="s">
        <v>22973</v>
      </c>
      <c r="C22974">
        <v>1</v>
      </c>
      <c r="J22974" t="s">
        <v>32528</v>
      </c>
      <c r="K22974">
        <v>1</v>
      </c>
    </row>
    <row r="22975" spans="1:11" x14ac:dyDescent="0.3">
      <c r="A22975" t="s">
        <v>22974</v>
      </c>
      <c r="B22975" t="s">
        <v>22974</v>
      </c>
      <c r="C22975">
        <v>1</v>
      </c>
      <c r="J22975" t="s">
        <v>32529</v>
      </c>
      <c r="K22975">
        <v>1</v>
      </c>
    </row>
    <row r="22976" spans="1:11" x14ac:dyDescent="0.3">
      <c r="A22976" t="s">
        <v>22975</v>
      </c>
      <c r="B22976" t="s">
        <v>22975</v>
      </c>
      <c r="C22976">
        <v>1</v>
      </c>
      <c r="J22976" t="s">
        <v>2739</v>
      </c>
      <c r="K22976">
        <v>18</v>
      </c>
    </row>
    <row r="22977" spans="1:11" x14ac:dyDescent="0.3">
      <c r="A22977" t="s">
        <v>22976</v>
      </c>
      <c r="B22977" t="s">
        <v>22976</v>
      </c>
      <c r="C22977">
        <v>1</v>
      </c>
      <c r="J22977" t="s">
        <v>12018</v>
      </c>
      <c r="K22977">
        <v>3</v>
      </c>
    </row>
    <row r="22978" spans="1:11" x14ac:dyDescent="0.3">
      <c r="A22978" t="s">
        <v>22977</v>
      </c>
      <c r="B22978" t="s">
        <v>22977</v>
      </c>
      <c r="C22978">
        <v>1</v>
      </c>
      <c r="J22978" t="s">
        <v>16751</v>
      </c>
      <c r="K22978">
        <v>2</v>
      </c>
    </row>
    <row r="22979" spans="1:11" x14ac:dyDescent="0.3">
      <c r="A22979" t="s">
        <v>22978</v>
      </c>
      <c r="B22979" t="s">
        <v>22978</v>
      </c>
      <c r="C22979">
        <v>1</v>
      </c>
      <c r="J22979" t="s">
        <v>8040</v>
      </c>
      <c r="K22979">
        <v>5</v>
      </c>
    </row>
    <row r="22980" spans="1:11" x14ac:dyDescent="0.3">
      <c r="A22980" t="s">
        <v>22979</v>
      </c>
      <c r="B22980" t="s">
        <v>22979</v>
      </c>
      <c r="C22980">
        <v>1</v>
      </c>
      <c r="J22980" t="s">
        <v>12019</v>
      </c>
      <c r="K22980">
        <v>3</v>
      </c>
    </row>
    <row r="22981" spans="1:11" x14ac:dyDescent="0.3">
      <c r="A22981" t="s">
        <v>22980</v>
      </c>
      <c r="B22981" t="s">
        <v>22980</v>
      </c>
      <c r="C22981">
        <v>1</v>
      </c>
      <c r="J22981" t="s">
        <v>599</v>
      </c>
      <c r="K22981">
        <v>85</v>
      </c>
    </row>
    <row r="22982" spans="1:11" x14ac:dyDescent="0.3">
      <c r="A22982" t="s">
        <v>22981</v>
      </c>
      <c r="B22982" t="s">
        <v>22981</v>
      </c>
      <c r="C22982">
        <v>1</v>
      </c>
      <c r="J22982" t="s">
        <v>4515</v>
      </c>
      <c r="K22982">
        <v>10</v>
      </c>
    </row>
    <row r="22983" spans="1:11" x14ac:dyDescent="0.3">
      <c r="A22983" t="s">
        <v>22982</v>
      </c>
      <c r="B22983" t="s">
        <v>22982</v>
      </c>
      <c r="C22983">
        <v>1</v>
      </c>
      <c r="J22983" t="s">
        <v>12020</v>
      </c>
      <c r="K22983">
        <v>3</v>
      </c>
    </row>
    <row r="22984" spans="1:11" x14ac:dyDescent="0.3">
      <c r="A22984" t="s">
        <v>22983</v>
      </c>
      <c r="B22984" t="s">
        <v>22983</v>
      </c>
      <c r="C22984">
        <v>1</v>
      </c>
      <c r="J22984" t="s">
        <v>32530</v>
      </c>
      <c r="K22984">
        <v>1</v>
      </c>
    </row>
    <row r="22985" spans="1:11" x14ac:dyDescent="0.3">
      <c r="A22985" t="s">
        <v>22984</v>
      </c>
      <c r="B22985" t="s">
        <v>22984</v>
      </c>
      <c r="C22985">
        <v>1</v>
      </c>
      <c r="J22985" t="s">
        <v>16752</v>
      </c>
      <c r="K22985">
        <v>2</v>
      </c>
    </row>
    <row r="22986" spans="1:11" x14ac:dyDescent="0.3">
      <c r="A22986" t="s">
        <v>22985</v>
      </c>
      <c r="B22986" t="s">
        <v>22985</v>
      </c>
      <c r="C22986">
        <v>1</v>
      </c>
      <c r="J22986" t="s">
        <v>2084</v>
      </c>
      <c r="K22986">
        <v>24</v>
      </c>
    </row>
    <row r="22987" spans="1:11" x14ac:dyDescent="0.3">
      <c r="A22987" t="s">
        <v>22986</v>
      </c>
      <c r="B22987" t="s">
        <v>22986</v>
      </c>
      <c r="C22987">
        <v>1</v>
      </c>
      <c r="J22987" t="s">
        <v>32531</v>
      </c>
      <c r="K22987">
        <v>1</v>
      </c>
    </row>
    <row r="22988" spans="1:11" x14ac:dyDescent="0.3">
      <c r="A22988" t="s">
        <v>22987</v>
      </c>
      <c r="B22988" t="s">
        <v>22987</v>
      </c>
      <c r="C22988">
        <v>1</v>
      </c>
      <c r="J22988" t="s">
        <v>32532</v>
      </c>
      <c r="K22988">
        <v>1</v>
      </c>
    </row>
    <row r="22989" spans="1:11" x14ac:dyDescent="0.3">
      <c r="A22989" t="s">
        <v>22988</v>
      </c>
      <c r="B22989" t="s">
        <v>22988</v>
      </c>
      <c r="C22989">
        <v>1</v>
      </c>
      <c r="J22989" t="s">
        <v>32533</v>
      </c>
      <c r="K22989">
        <v>1</v>
      </c>
    </row>
    <row r="22990" spans="1:11" x14ac:dyDescent="0.3">
      <c r="A22990" t="s">
        <v>22989</v>
      </c>
      <c r="B22990" t="s">
        <v>22989</v>
      </c>
      <c r="C22990">
        <v>1</v>
      </c>
      <c r="J22990" t="s">
        <v>32534</v>
      </c>
      <c r="K22990">
        <v>1</v>
      </c>
    </row>
    <row r="22991" spans="1:11" x14ac:dyDescent="0.3">
      <c r="A22991" t="s">
        <v>22990</v>
      </c>
      <c r="B22991" t="s">
        <v>22990</v>
      </c>
      <c r="C22991">
        <v>1</v>
      </c>
      <c r="J22991" t="s">
        <v>32535</v>
      </c>
      <c r="K22991">
        <v>1</v>
      </c>
    </row>
    <row r="22992" spans="1:11" x14ac:dyDescent="0.3">
      <c r="A22992" t="s">
        <v>22991</v>
      </c>
      <c r="B22992" t="s">
        <v>22991</v>
      </c>
      <c r="C22992">
        <v>1</v>
      </c>
      <c r="J22992" t="s">
        <v>32536</v>
      </c>
      <c r="K22992">
        <v>1</v>
      </c>
    </row>
    <row r="22993" spans="1:11" x14ac:dyDescent="0.3">
      <c r="A22993" t="s">
        <v>22992</v>
      </c>
      <c r="B22993" t="s">
        <v>22992</v>
      </c>
      <c r="C22993">
        <v>1</v>
      </c>
      <c r="J22993" t="s">
        <v>32537</v>
      </c>
      <c r="K22993">
        <v>1</v>
      </c>
    </row>
    <row r="22994" spans="1:11" x14ac:dyDescent="0.3">
      <c r="A22994" t="s">
        <v>22993</v>
      </c>
      <c r="B22994" t="s">
        <v>22993</v>
      </c>
      <c r="C22994">
        <v>1</v>
      </c>
      <c r="J22994" t="s">
        <v>9545</v>
      </c>
      <c r="K22994">
        <v>4</v>
      </c>
    </row>
    <row r="22995" spans="1:11" x14ac:dyDescent="0.3">
      <c r="A22995" t="s">
        <v>22994</v>
      </c>
      <c r="B22995" t="s">
        <v>22994</v>
      </c>
      <c r="C22995">
        <v>1</v>
      </c>
      <c r="J22995" t="s">
        <v>32538</v>
      </c>
      <c r="K22995">
        <v>1</v>
      </c>
    </row>
    <row r="22996" spans="1:11" x14ac:dyDescent="0.3">
      <c r="A22996" t="s">
        <v>22995</v>
      </c>
      <c r="B22996" t="s">
        <v>22995</v>
      </c>
      <c r="C22996">
        <v>1</v>
      </c>
      <c r="J22996" t="s">
        <v>32539</v>
      </c>
      <c r="K22996">
        <v>1</v>
      </c>
    </row>
    <row r="22997" spans="1:11" x14ac:dyDescent="0.3">
      <c r="A22997" t="s">
        <v>22996</v>
      </c>
      <c r="B22997" t="s">
        <v>22996</v>
      </c>
      <c r="C22997">
        <v>1</v>
      </c>
      <c r="J22997" t="s">
        <v>9546</v>
      </c>
      <c r="K22997">
        <v>4</v>
      </c>
    </row>
    <row r="22998" spans="1:11" x14ac:dyDescent="0.3">
      <c r="A22998" t="s">
        <v>22997</v>
      </c>
      <c r="B22998" t="s">
        <v>22997</v>
      </c>
      <c r="C22998">
        <v>1</v>
      </c>
      <c r="J22998" t="s">
        <v>32540</v>
      </c>
      <c r="K22998">
        <v>1</v>
      </c>
    </row>
    <row r="22999" spans="1:11" x14ac:dyDescent="0.3">
      <c r="A22999" t="s">
        <v>22998</v>
      </c>
      <c r="B22999" t="s">
        <v>22998</v>
      </c>
      <c r="C22999">
        <v>1</v>
      </c>
      <c r="J22999" t="s">
        <v>32541</v>
      </c>
      <c r="K22999">
        <v>1</v>
      </c>
    </row>
    <row r="23000" spans="1:11" x14ac:dyDescent="0.3">
      <c r="A23000" t="s">
        <v>22999</v>
      </c>
      <c r="B23000" t="s">
        <v>22999</v>
      </c>
      <c r="C23000">
        <v>1</v>
      </c>
      <c r="J23000" t="s">
        <v>32542</v>
      </c>
      <c r="K23000">
        <v>1</v>
      </c>
    </row>
    <row r="23001" spans="1:11" x14ac:dyDescent="0.3">
      <c r="A23001" t="s">
        <v>23000</v>
      </c>
      <c r="B23001" t="s">
        <v>23000</v>
      </c>
      <c r="C23001">
        <v>1</v>
      </c>
      <c r="J23001" t="s">
        <v>32543</v>
      </c>
      <c r="K23001">
        <v>1</v>
      </c>
    </row>
    <row r="23002" spans="1:11" x14ac:dyDescent="0.3">
      <c r="A23002" t="s">
        <v>23001</v>
      </c>
      <c r="B23002" t="s">
        <v>23001</v>
      </c>
      <c r="C23002">
        <v>1</v>
      </c>
      <c r="J23002" t="s">
        <v>12021</v>
      </c>
      <c r="K23002">
        <v>3</v>
      </c>
    </row>
    <row r="23003" spans="1:11" x14ac:dyDescent="0.3">
      <c r="A23003" t="s">
        <v>23002</v>
      </c>
      <c r="B23003" t="s">
        <v>23002</v>
      </c>
      <c r="C23003">
        <v>1</v>
      </c>
      <c r="J23003" t="s">
        <v>16753</v>
      </c>
      <c r="K23003">
        <v>2</v>
      </c>
    </row>
    <row r="23004" spans="1:11" x14ac:dyDescent="0.3">
      <c r="A23004" t="s">
        <v>23003</v>
      </c>
      <c r="B23004" t="s">
        <v>23003</v>
      </c>
      <c r="C23004">
        <v>1</v>
      </c>
      <c r="J23004" t="s">
        <v>16754</v>
      </c>
      <c r="K23004">
        <v>2</v>
      </c>
    </row>
    <row r="23005" spans="1:11" x14ac:dyDescent="0.3">
      <c r="A23005" t="s">
        <v>23004</v>
      </c>
      <c r="B23005" t="s">
        <v>23004</v>
      </c>
      <c r="C23005">
        <v>1</v>
      </c>
      <c r="J23005" t="s">
        <v>32544</v>
      </c>
      <c r="K23005">
        <v>1</v>
      </c>
    </row>
    <row r="23006" spans="1:11" x14ac:dyDescent="0.3">
      <c r="A23006" t="s">
        <v>23005</v>
      </c>
      <c r="B23006" t="s">
        <v>23005</v>
      </c>
      <c r="C23006">
        <v>1</v>
      </c>
      <c r="J23006" t="s">
        <v>32545</v>
      </c>
      <c r="K23006">
        <v>1</v>
      </c>
    </row>
    <row r="23007" spans="1:11" x14ac:dyDescent="0.3">
      <c r="A23007" t="s">
        <v>23006</v>
      </c>
      <c r="B23007" t="s">
        <v>23006</v>
      </c>
      <c r="C23007">
        <v>1</v>
      </c>
      <c r="J23007" t="s">
        <v>32546</v>
      </c>
      <c r="K23007">
        <v>1</v>
      </c>
    </row>
    <row r="23008" spans="1:11" x14ac:dyDescent="0.3">
      <c r="A23008" t="s">
        <v>23007</v>
      </c>
      <c r="B23008" t="s">
        <v>23007</v>
      </c>
      <c r="C23008">
        <v>1</v>
      </c>
      <c r="J23008" t="s">
        <v>16755</v>
      </c>
      <c r="K23008">
        <v>2</v>
      </c>
    </row>
    <row r="23009" spans="1:11" x14ac:dyDescent="0.3">
      <c r="A23009" t="s">
        <v>23008</v>
      </c>
      <c r="B23009" t="s">
        <v>23008</v>
      </c>
      <c r="C23009">
        <v>1</v>
      </c>
      <c r="J23009" t="s">
        <v>32547</v>
      </c>
      <c r="K23009">
        <v>1</v>
      </c>
    </row>
    <row r="23010" spans="1:11" x14ac:dyDescent="0.3">
      <c r="A23010" t="s">
        <v>23009</v>
      </c>
      <c r="B23010" t="s">
        <v>23009</v>
      </c>
      <c r="C23010">
        <v>1</v>
      </c>
      <c r="J23010" t="s">
        <v>16756</v>
      </c>
      <c r="K23010">
        <v>2</v>
      </c>
    </row>
    <row r="23011" spans="1:11" x14ac:dyDescent="0.3">
      <c r="A23011" t="s">
        <v>23010</v>
      </c>
      <c r="B23011" t="s">
        <v>23010</v>
      </c>
      <c r="C23011">
        <v>1</v>
      </c>
      <c r="J23011" t="s">
        <v>6102</v>
      </c>
      <c r="K23011">
        <v>7</v>
      </c>
    </row>
    <row r="23012" spans="1:11" x14ac:dyDescent="0.3">
      <c r="A23012" t="s">
        <v>23011</v>
      </c>
      <c r="B23012" t="s">
        <v>23011</v>
      </c>
      <c r="C23012">
        <v>1</v>
      </c>
      <c r="J23012" t="s">
        <v>6103</v>
      </c>
      <c r="K23012">
        <v>7</v>
      </c>
    </row>
    <row r="23013" spans="1:11" x14ac:dyDescent="0.3">
      <c r="A23013" t="s">
        <v>23012</v>
      </c>
      <c r="B23013" t="s">
        <v>23012</v>
      </c>
      <c r="C23013">
        <v>1</v>
      </c>
      <c r="J23013" t="s">
        <v>16757</v>
      </c>
      <c r="K23013">
        <v>2</v>
      </c>
    </row>
    <row r="23014" spans="1:11" x14ac:dyDescent="0.3">
      <c r="A23014" t="s">
        <v>23013</v>
      </c>
      <c r="B23014" t="s">
        <v>23013</v>
      </c>
      <c r="C23014">
        <v>1</v>
      </c>
      <c r="J23014" t="s">
        <v>32548</v>
      </c>
      <c r="K23014">
        <v>1</v>
      </c>
    </row>
    <row r="23015" spans="1:11" x14ac:dyDescent="0.3">
      <c r="A23015" t="s">
        <v>23014</v>
      </c>
      <c r="B23015" t="s">
        <v>23014</v>
      </c>
      <c r="C23015">
        <v>1</v>
      </c>
      <c r="J23015" t="s">
        <v>9547</v>
      </c>
      <c r="K23015">
        <v>4</v>
      </c>
    </row>
    <row r="23016" spans="1:11" x14ac:dyDescent="0.3">
      <c r="A23016" t="s">
        <v>23015</v>
      </c>
      <c r="B23016" t="s">
        <v>23015</v>
      </c>
      <c r="C23016">
        <v>1</v>
      </c>
      <c r="J23016" t="s">
        <v>4157</v>
      </c>
      <c r="K23016">
        <v>11</v>
      </c>
    </row>
    <row r="23017" spans="1:11" x14ac:dyDescent="0.3">
      <c r="A23017" t="s">
        <v>23016</v>
      </c>
      <c r="B23017" t="s">
        <v>23016</v>
      </c>
      <c r="C23017">
        <v>1</v>
      </c>
      <c r="J23017" t="s">
        <v>32549</v>
      </c>
      <c r="K23017">
        <v>1</v>
      </c>
    </row>
    <row r="23018" spans="1:11" x14ac:dyDescent="0.3">
      <c r="A23018" t="s">
        <v>23017</v>
      </c>
      <c r="B23018" t="s">
        <v>23017</v>
      </c>
      <c r="C23018">
        <v>1</v>
      </c>
      <c r="J23018" t="s">
        <v>32550</v>
      </c>
      <c r="K23018">
        <v>1</v>
      </c>
    </row>
    <row r="23019" spans="1:11" x14ac:dyDescent="0.3">
      <c r="A23019" t="s">
        <v>23018</v>
      </c>
      <c r="B23019" t="s">
        <v>23018</v>
      </c>
      <c r="C23019">
        <v>1</v>
      </c>
      <c r="J23019" t="s">
        <v>32551</v>
      </c>
      <c r="K23019">
        <v>1</v>
      </c>
    </row>
    <row r="23020" spans="1:11" x14ac:dyDescent="0.3">
      <c r="A23020" t="s">
        <v>23019</v>
      </c>
      <c r="B23020" t="s">
        <v>23019</v>
      </c>
      <c r="C23020">
        <v>1</v>
      </c>
      <c r="J23020" t="s">
        <v>32552</v>
      </c>
      <c r="K23020">
        <v>1</v>
      </c>
    </row>
    <row r="23021" spans="1:11" x14ac:dyDescent="0.3">
      <c r="A23021" t="s">
        <v>23020</v>
      </c>
      <c r="B23021" t="s">
        <v>23020</v>
      </c>
      <c r="C23021">
        <v>1</v>
      </c>
      <c r="J23021" t="s">
        <v>6919</v>
      </c>
      <c r="K23021">
        <v>6</v>
      </c>
    </row>
    <row r="23022" spans="1:11" x14ac:dyDescent="0.3">
      <c r="A23022" t="s">
        <v>23021</v>
      </c>
      <c r="B23022" t="s">
        <v>23021</v>
      </c>
      <c r="C23022">
        <v>1</v>
      </c>
      <c r="J23022" t="s">
        <v>32553</v>
      </c>
      <c r="K23022">
        <v>1</v>
      </c>
    </row>
    <row r="23023" spans="1:11" x14ac:dyDescent="0.3">
      <c r="A23023" t="s">
        <v>23022</v>
      </c>
      <c r="B23023" t="s">
        <v>23022</v>
      </c>
      <c r="C23023">
        <v>1</v>
      </c>
      <c r="J23023" t="s">
        <v>32554</v>
      </c>
      <c r="K23023">
        <v>1</v>
      </c>
    </row>
    <row r="23024" spans="1:11" x14ac:dyDescent="0.3">
      <c r="A23024" t="s">
        <v>23023</v>
      </c>
      <c r="B23024" t="s">
        <v>23023</v>
      </c>
      <c r="C23024">
        <v>1</v>
      </c>
      <c r="J23024" t="s">
        <v>16758</v>
      </c>
      <c r="K23024">
        <v>2</v>
      </c>
    </row>
    <row r="23025" spans="1:11" x14ac:dyDescent="0.3">
      <c r="A23025" t="s">
        <v>23024</v>
      </c>
      <c r="B23025" t="s">
        <v>23024</v>
      </c>
      <c r="C23025">
        <v>1</v>
      </c>
      <c r="J23025" t="s">
        <v>32555</v>
      </c>
      <c r="K23025">
        <v>1</v>
      </c>
    </row>
    <row r="23026" spans="1:11" x14ac:dyDescent="0.3">
      <c r="A23026" t="s">
        <v>23025</v>
      </c>
      <c r="B23026" t="s">
        <v>23025</v>
      </c>
      <c r="C23026">
        <v>1</v>
      </c>
      <c r="J23026" t="s">
        <v>32556</v>
      </c>
      <c r="K23026">
        <v>1</v>
      </c>
    </row>
    <row r="23027" spans="1:11" x14ac:dyDescent="0.3">
      <c r="A23027" t="s">
        <v>23026</v>
      </c>
      <c r="B23027" t="s">
        <v>23026</v>
      </c>
      <c r="C23027">
        <v>1</v>
      </c>
      <c r="J23027" t="s">
        <v>2876</v>
      </c>
      <c r="K23027">
        <v>17</v>
      </c>
    </row>
    <row r="23028" spans="1:11" x14ac:dyDescent="0.3">
      <c r="A23028" t="s">
        <v>23027</v>
      </c>
      <c r="B23028" t="s">
        <v>23027</v>
      </c>
      <c r="C23028">
        <v>1</v>
      </c>
      <c r="J23028" t="s">
        <v>32557</v>
      </c>
      <c r="K23028">
        <v>1</v>
      </c>
    </row>
    <row r="23029" spans="1:11" x14ac:dyDescent="0.3">
      <c r="A23029" t="s">
        <v>23028</v>
      </c>
      <c r="B23029" t="s">
        <v>23028</v>
      </c>
      <c r="C23029">
        <v>1</v>
      </c>
      <c r="J23029" t="s">
        <v>32558</v>
      </c>
      <c r="K23029">
        <v>1</v>
      </c>
    </row>
    <row r="23030" spans="1:11" x14ac:dyDescent="0.3">
      <c r="A23030" t="s">
        <v>23029</v>
      </c>
      <c r="B23030" t="s">
        <v>23029</v>
      </c>
      <c r="C23030">
        <v>1</v>
      </c>
      <c r="J23030" t="s">
        <v>9548</v>
      </c>
      <c r="K23030">
        <v>4</v>
      </c>
    </row>
    <row r="23031" spans="1:11" x14ac:dyDescent="0.3">
      <c r="A23031" t="s">
        <v>23030</v>
      </c>
      <c r="B23031" t="s">
        <v>23030</v>
      </c>
      <c r="C23031">
        <v>1</v>
      </c>
      <c r="J23031" t="s">
        <v>125</v>
      </c>
      <c r="K23031">
        <v>285</v>
      </c>
    </row>
    <row r="23032" spans="1:11" x14ac:dyDescent="0.3">
      <c r="A23032" t="s">
        <v>23031</v>
      </c>
      <c r="B23032" t="s">
        <v>23031</v>
      </c>
      <c r="C23032">
        <v>1</v>
      </c>
      <c r="J23032" t="s">
        <v>32559</v>
      </c>
      <c r="K23032">
        <v>1</v>
      </c>
    </row>
    <row r="23033" spans="1:11" x14ac:dyDescent="0.3">
      <c r="A23033" t="s">
        <v>23032</v>
      </c>
      <c r="B23033" t="s">
        <v>23032</v>
      </c>
      <c r="C23033">
        <v>1</v>
      </c>
      <c r="J23033" t="s">
        <v>32560</v>
      </c>
      <c r="K23033">
        <v>1</v>
      </c>
    </row>
    <row r="23034" spans="1:11" x14ac:dyDescent="0.3">
      <c r="A23034" t="s">
        <v>23033</v>
      </c>
      <c r="B23034" t="s">
        <v>23033</v>
      </c>
      <c r="C23034">
        <v>1</v>
      </c>
      <c r="J23034" t="s">
        <v>16759</v>
      </c>
      <c r="K23034">
        <v>2</v>
      </c>
    </row>
    <row r="23035" spans="1:11" x14ac:dyDescent="0.3">
      <c r="A23035" t="s">
        <v>23034</v>
      </c>
      <c r="B23035" t="s">
        <v>23034</v>
      </c>
      <c r="C23035">
        <v>1</v>
      </c>
      <c r="J23035" t="s">
        <v>32561</v>
      </c>
      <c r="K23035">
        <v>1</v>
      </c>
    </row>
    <row r="23036" spans="1:11" x14ac:dyDescent="0.3">
      <c r="A23036" t="s">
        <v>23035</v>
      </c>
      <c r="B23036" t="s">
        <v>23035</v>
      </c>
      <c r="C23036">
        <v>1</v>
      </c>
      <c r="J23036" t="s">
        <v>6920</v>
      </c>
      <c r="K23036">
        <v>6</v>
      </c>
    </row>
    <row r="23037" spans="1:11" x14ac:dyDescent="0.3">
      <c r="A23037" t="s">
        <v>23036</v>
      </c>
      <c r="B23037" t="s">
        <v>23036</v>
      </c>
      <c r="C23037">
        <v>1</v>
      </c>
      <c r="J23037" t="s">
        <v>32562</v>
      </c>
      <c r="K23037">
        <v>1</v>
      </c>
    </row>
    <row r="23038" spans="1:11" x14ac:dyDescent="0.3">
      <c r="A23038" t="s">
        <v>23037</v>
      </c>
      <c r="B23038" t="s">
        <v>23037</v>
      </c>
      <c r="C23038">
        <v>1</v>
      </c>
      <c r="J23038" t="s">
        <v>4945</v>
      </c>
      <c r="K23038">
        <v>9</v>
      </c>
    </row>
    <row r="23039" spans="1:11" x14ac:dyDescent="0.3">
      <c r="A23039" t="s">
        <v>23038</v>
      </c>
      <c r="B23039" t="s">
        <v>23038</v>
      </c>
      <c r="C23039">
        <v>1</v>
      </c>
      <c r="J23039" t="s">
        <v>32563</v>
      </c>
      <c r="K23039">
        <v>1</v>
      </c>
    </row>
    <row r="23040" spans="1:11" x14ac:dyDescent="0.3">
      <c r="A23040" t="s">
        <v>23039</v>
      </c>
      <c r="B23040" t="s">
        <v>23039</v>
      </c>
      <c r="C23040">
        <v>1</v>
      </c>
      <c r="J23040" t="s">
        <v>32564</v>
      </c>
      <c r="K23040">
        <v>1</v>
      </c>
    </row>
    <row r="23041" spans="1:11" x14ac:dyDescent="0.3">
      <c r="A23041" t="s">
        <v>23040</v>
      </c>
      <c r="B23041" t="s">
        <v>23040</v>
      </c>
      <c r="C23041">
        <v>1</v>
      </c>
      <c r="J23041" t="s">
        <v>16760</v>
      </c>
      <c r="K23041">
        <v>2</v>
      </c>
    </row>
    <row r="23042" spans="1:11" x14ac:dyDescent="0.3">
      <c r="A23042" t="s">
        <v>23041</v>
      </c>
      <c r="B23042" t="s">
        <v>23041</v>
      </c>
      <c r="C23042">
        <v>1</v>
      </c>
      <c r="J23042" t="s">
        <v>16761</v>
      </c>
      <c r="K23042">
        <v>2</v>
      </c>
    </row>
    <row r="23043" spans="1:11" x14ac:dyDescent="0.3">
      <c r="A23043" t="s">
        <v>23042</v>
      </c>
      <c r="B23043" t="s">
        <v>23042</v>
      </c>
      <c r="C23043">
        <v>1</v>
      </c>
      <c r="J23043" t="s">
        <v>16762</v>
      </c>
      <c r="K23043">
        <v>2</v>
      </c>
    </row>
    <row r="23044" spans="1:11" x14ac:dyDescent="0.3">
      <c r="A23044" t="s">
        <v>23043</v>
      </c>
      <c r="B23044" t="s">
        <v>23043</v>
      </c>
      <c r="C23044">
        <v>1</v>
      </c>
      <c r="J23044" t="s">
        <v>32565</v>
      </c>
      <c r="K23044">
        <v>1</v>
      </c>
    </row>
    <row r="23045" spans="1:11" x14ac:dyDescent="0.3">
      <c r="A23045" t="s">
        <v>23044</v>
      </c>
      <c r="B23045" t="s">
        <v>23044</v>
      </c>
      <c r="C23045">
        <v>1</v>
      </c>
      <c r="J23045" t="s">
        <v>32566</v>
      </c>
      <c r="K23045">
        <v>1</v>
      </c>
    </row>
    <row r="23046" spans="1:11" x14ac:dyDescent="0.3">
      <c r="A23046" t="s">
        <v>23045</v>
      </c>
      <c r="B23046" t="s">
        <v>23045</v>
      </c>
      <c r="C23046">
        <v>1</v>
      </c>
      <c r="J23046" t="s">
        <v>32567</v>
      </c>
      <c r="K23046">
        <v>1</v>
      </c>
    </row>
    <row r="23047" spans="1:11" x14ac:dyDescent="0.3">
      <c r="A23047" t="s">
        <v>23046</v>
      </c>
      <c r="B23047" t="s">
        <v>23046</v>
      </c>
      <c r="C23047">
        <v>1</v>
      </c>
      <c r="J23047" t="s">
        <v>9549</v>
      </c>
      <c r="K23047">
        <v>4</v>
      </c>
    </row>
    <row r="23048" spans="1:11" x14ac:dyDescent="0.3">
      <c r="A23048" t="s">
        <v>23047</v>
      </c>
      <c r="B23048" t="s">
        <v>23047</v>
      </c>
      <c r="C23048">
        <v>1</v>
      </c>
      <c r="J23048" t="s">
        <v>4158</v>
      </c>
      <c r="K23048">
        <v>11</v>
      </c>
    </row>
    <row r="23049" spans="1:11" x14ac:dyDescent="0.3">
      <c r="A23049" t="s">
        <v>23048</v>
      </c>
      <c r="B23049" t="s">
        <v>23048</v>
      </c>
      <c r="C23049">
        <v>1</v>
      </c>
      <c r="J23049" t="s">
        <v>32568</v>
      </c>
      <c r="K23049">
        <v>1</v>
      </c>
    </row>
    <row r="23050" spans="1:11" x14ac:dyDescent="0.3">
      <c r="A23050" t="s">
        <v>23049</v>
      </c>
      <c r="B23050" t="s">
        <v>23049</v>
      </c>
      <c r="C23050">
        <v>1</v>
      </c>
      <c r="J23050" t="s">
        <v>6104</v>
      </c>
      <c r="K23050">
        <v>7</v>
      </c>
    </row>
    <row r="23051" spans="1:11" x14ac:dyDescent="0.3">
      <c r="A23051" t="s">
        <v>23050</v>
      </c>
      <c r="B23051" t="s">
        <v>23050</v>
      </c>
      <c r="C23051">
        <v>1</v>
      </c>
      <c r="J23051" t="s">
        <v>32569</v>
      </c>
      <c r="K23051">
        <v>1</v>
      </c>
    </row>
    <row r="23052" spans="1:11" x14ac:dyDescent="0.3">
      <c r="A23052" t="s">
        <v>23051</v>
      </c>
      <c r="B23052" t="s">
        <v>23051</v>
      </c>
      <c r="C23052">
        <v>1</v>
      </c>
      <c r="J23052" t="s">
        <v>32570</v>
      </c>
      <c r="K23052">
        <v>1</v>
      </c>
    </row>
    <row r="23053" spans="1:11" x14ac:dyDescent="0.3">
      <c r="A23053" t="s">
        <v>23052</v>
      </c>
      <c r="B23053" t="s">
        <v>23052</v>
      </c>
      <c r="C23053">
        <v>1</v>
      </c>
      <c r="J23053" t="s">
        <v>16763</v>
      </c>
      <c r="K23053">
        <v>2</v>
      </c>
    </row>
    <row r="23054" spans="1:11" x14ac:dyDescent="0.3">
      <c r="A23054" t="s">
        <v>23053</v>
      </c>
      <c r="B23054" t="s">
        <v>23053</v>
      </c>
      <c r="C23054">
        <v>1</v>
      </c>
      <c r="J23054" t="s">
        <v>32571</v>
      </c>
      <c r="K23054">
        <v>1</v>
      </c>
    </row>
    <row r="23055" spans="1:11" x14ac:dyDescent="0.3">
      <c r="A23055" t="s">
        <v>23054</v>
      </c>
      <c r="B23055" t="s">
        <v>23054</v>
      </c>
      <c r="C23055">
        <v>1</v>
      </c>
      <c r="J23055" t="s">
        <v>32572</v>
      </c>
      <c r="K23055">
        <v>1</v>
      </c>
    </row>
    <row r="23056" spans="1:11" x14ac:dyDescent="0.3">
      <c r="A23056" t="s">
        <v>23055</v>
      </c>
      <c r="B23056" t="s">
        <v>23055</v>
      </c>
      <c r="C23056">
        <v>1</v>
      </c>
      <c r="J23056" t="s">
        <v>32573</v>
      </c>
      <c r="K23056">
        <v>1</v>
      </c>
    </row>
    <row r="23057" spans="1:11" x14ac:dyDescent="0.3">
      <c r="A23057" t="s">
        <v>23056</v>
      </c>
      <c r="B23057" t="s">
        <v>23056</v>
      </c>
      <c r="C23057">
        <v>1</v>
      </c>
      <c r="J23057" t="s">
        <v>16764</v>
      </c>
      <c r="K23057">
        <v>2</v>
      </c>
    </row>
    <row r="23058" spans="1:11" x14ac:dyDescent="0.3">
      <c r="A23058" t="s">
        <v>23057</v>
      </c>
      <c r="B23058" t="s">
        <v>23057</v>
      </c>
      <c r="C23058">
        <v>1</v>
      </c>
      <c r="J23058" t="s">
        <v>32574</v>
      </c>
      <c r="K23058">
        <v>1</v>
      </c>
    </row>
    <row r="23059" spans="1:11" x14ac:dyDescent="0.3">
      <c r="A23059" t="s">
        <v>23058</v>
      </c>
      <c r="B23059" t="s">
        <v>23058</v>
      </c>
      <c r="C23059">
        <v>1</v>
      </c>
      <c r="J23059" t="s">
        <v>16765</v>
      </c>
      <c r="K23059">
        <v>2</v>
      </c>
    </row>
    <row r="23060" spans="1:11" x14ac:dyDescent="0.3">
      <c r="A23060" t="s">
        <v>23059</v>
      </c>
      <c r="B23060" t="s">
        <v>23059</v>
      </c>
      <c r="C23060">
        <v>1</v>
      </c>
      <c r="J23060" t="s">
        <v>32575</v>
      </c>
      <c r="K23060">
        <v>1</v>
      </c>
    </row>
    <row r="23061" spans="1:11" x14ac:dyDescent="0.3">
      <c r="A23061" t="s">
        <v>23060</v>
      </c>
      <c r="B23061" t="s">
        <v>23060</v>
      </c>
      <c r="C23061">
        <v>1</v>
      </c>
      <c r="J23061" t="s">
        <v>32576</v>
      </c>
      <c r="K23061">
        <v>1</v>
      </c>
    </row>
    <row r="23062" spans="1:11" x14ac:dyDescent="0.3">
      <c r="A23062" t="s">
        <v>23061</v>
      </c>
      <c r="B23062" t="s">
        <v>23061</v>
      </c>
      <c r="C23062">
        <v>1</v>
      </c>
      <c r="J23062" t="s">
        <v>32577</v>
      </c>
      <c r="K23062">
        <v>1</v>
      </c>
    </row>
    <row r="23063" spans="1:11" x14ac:dyDescent="0.3">
      <c r="A23063" t="s">
        <v>23062</v>
      </c>
      <c r="B23063" t="s">
        <v>23062</v>
      </c>
      <c r="C23063">
        <v>1</v>
      </c>
      <c r="J23063" t="s">
        <v>32578</v>
      </c>
      <c r="K23063">
        <v>1</v>
      </c>
    </row>
    <row r="23064" spans="1:11" x14ac:dyDescent="0.3">
      <c r="A23064" t="s">
        <v>23063</v>
      </c>
      <c r="B23064" t="s">
        <v>23063</v>
      </c>
      <c r="C23064">
        <v>1</v>
      </c>
      <c r="J23064" t="s">
        <v>32579</v>
      </c>
      <c r="K23064">
        <v>1</v>
      </c>
    </row>
    <row r="23065" spans="1:11" x14ac:dyDescent="0.3">
      <c r="A23065" t="s">
        <v>23064</v>
      </c>
      <c r="B23065" t="s">
        <v>23064</v>
      </c>
      <c r="C23065">
        <v>1</v>
      </c>
      <c r="J23065" t="s">
        <v>32580</v>
      </c>
      <c r="K23065">
        <v>1</v>
      </c>
    </row>
    <row r="23066" spans="1:11" x14ac:dyDescent="0.3">
      <c r="A23066" t="s">
        <v>23065</v>
      </c>
      <c r="B23066" t="s">
        <v>23065</v>
      </c>
      <c r="C23066">
        <v>1</v>
      </c>
      <c r="J23066" t="s">
        <v>32581</v>
      </c>
      <c r="K23066">
        <v>1</v>
      </c>
    </row>
    <row r="23067" spans="1:11" x14ac:dyDescent="0.3">
      <c r="A23067" t="s">
        <v>23066</v>
      </c>
      <c r="B23067" t="s">
        <v>23066</v>
      </c>
      <c r="C23067">
        <v>1</v>
      </c>
      <c r="J23067" t="s">
        <v>32582</v>
      </c>
      <c r="K23067">
        <v>1</v>
      </c>
    </row>
    <row r="23068" spans="1:11" x14ac:dyDescent="0.3">
      <c r="A23068" t="s">
        <v>23067</v>
      </c>
      <c r="B23068" t="s">
        <v>23067</v>
      </c>
      <c r="C23068">
        <v>1</v>
      </c>
      <c r="J23068" t="s">
        <v>32583</v>
      </c>
      <c r="K23068">
        <v>1</v>
      </c>
    </row>
    <row r="23069" spans="1:11" x14ac:dyDescent="0.3">
      <c r="A23069" t="s">
        <v>23068</v>
      </c>
      <c r="B23069" t="s">
        <v>23068</v>
      </c>
      <c r="C23069">
        <v>1</v>
      </c>
      <c r="J23069" t="s">
        <v>32584</v>
      </c>
      <c r="K23069">
        <v>1</v>
      </c>
    </row>
    <row r="23070" spans="1:11" x14ac:dyDescent="0.3">
      <c r="A23070" t="s">
        <v>23069</v>
      </c>
      <c r="B23070" t="s">
        <v>23069</v>
      </c>
      <c r="C23070">
        <v>1</v>
      </c>
      <c r="J23070" t="s">
        <v>32585</v>
      </c>
      <c r="K23070">
        <v>1</v>
      </c>
    </row>
    <row r="23071" spans="1:11" x14ac:dyDescent="0.3">
      <c r="A23071" t="s">
        <v>23070</v>
      </c>
      <c r="B23071" t="s">
        <v>23070</v>
      </c>
      <c r="C23071">
        <v>1</v>
      </c>
      <c r="J23071" t="s">
        <v>8041</v>
      </c>
      <c r="K23071">
        <v>5</v>
      </c>
    </row>
    <row r="23072" spans="1:11" x14ac:dyDescent="0.3">
      <c r="A23072" t="s">
        <v>23071</v>
      </c>
      <c r="B23072" t="s">
        <v>23071</v>
      </c>
      <c r="C23072">
        <v>1</v>
      </c>
      <c r="J23072" t="s">
        <v>32586</v>
      </c>
      <c r="K23072">
        <v>1</v>
      </c>
    </row>
    <row r="23073" spans="1:11" x14ac:dyDescent="0.3">
      <c r="A23073" t="s">
        <v>23072</v>
      </c>
      <c r="B23073" t="s">
        <v>23072</v>
      </c>
      <c r="C23073">
        <v>1</v>
      </c>
      <c r="J23073" t="s">
        <v>32587</v>
      </c>
      <c r="K23073">
        <v>1</v>
      </c>
    </row>
    <row r="23074" spans="1:11" x14ac:dyDescent="0.3">
      <c r="A23074" t="s">
        <v>23073</v>
      </c>
      <c r="B23074" t="s">
        <v>23073</v>
      </c>
      <c r="C23074">
        <v>1</v>
      </c>
      <c r="J23074" t="s">
        <v>32588</v>
      </c>
      <c r="K23074">
        <v>1</v>
      </c>
    </row>
    <row r="23075" spans="1:11" x14ac:dyDescent="0.3">
      <c r="A23075" t="s">
        <v>23074</v>
      </c>
      <c r="B23075" t="s">
        <v>23074</v>
      </c>
      <c r="C23075">
        <v>1</v>
      </c>
      <c r="J23075" t="s">
        <v>12022</v>
      </c>
      <c r="K23075">
        <v>3</v>
      </c>
    </row>
    <row r="23076" spans="1:11" x14ac:dyDescent="0.3">
      <c r="A23076" t="s">
        <v>23075</v>
      </c>
      <c r="B23076" t="s">
        <v>23075</v>
      </c>
      <c r="C23076">
        <v>1</v>
      </c>
      <c r="J23076" t="s">
        <v>9550</v>
      </c>
      <c r="K23076">
        <v>4</v>
      </c>
    </row>
    <row r="23077" spans="1:11" x14ac:dyDescent="0.3">
      <c r="A23077" t="s">
        <v>23076</v>
      </c>
      <c r="B23077" t="s">
        <v>23076</v>
      </c>
      <c r="C23077">
        <v>1</v>
      </c>
      <c r="J23077" t="s">
        <v>32589</v>
      </c>
      <c r="K23077">
        <v>1</v>
      </c>
    </row>
    <row r="23078" spans="1:11" x14ac:dyDescent="0.3">
      <c r="A23078" t="s">
        <v>23077</v>
      </c>
      <c r="B23078" t="s">
        <v>23077</v>
      </c>
      <c r="C23078">
        <v>1</v>
      </c>
      <c r="J23078" t="s">
        <v>4516</v>
      </c>
      <c r="K23078">
        <v>10</v>
      </c>
    </row>
    <row r="23079" spans="1:11" x14ac:dyDescent="0.3">
      <c r="A23079" t="s">
        <v>23078</v>
      </c>
      <c r="B23079" t="s">
        <v>23078</v>
      </c>
      <c r="C23079">
        <v>1</v>
      </c>
      <c r="J23079" t="s">
        <v>32590</v>
      </c>
      <c r="K23079">
        <v>1</v>
      </c>
    </row>
    <row r="23080" spans="1:11" x14ac:dyDescent="0.3">
      <c r="A23080" t="s">
        <v>23079</v>
      </c>
      <c r="B23080" t="s">
        <v>23079</v>
      </c>
      <c r="C23080">
        <v>1</v>
      </c>
      <c r="J23080" t="s">
        <v>32591</v>
      </c>
      <c r="K23080">
        <v>1</v>
      </c>
    </row>
    <row r="23081" spans="1:11" x14ac:dyDescent="0.3">
      <c r="A23081" t="s">
        <v>23080</v>
      </c>
      <c r="B23081" t="s">
        <v>23080</v>
      </c>
      <c r="C23081">
        <v>1</v>
      </c>
      <c r="J23081" t="s">
        <v>16766</v>
      </c>
      <c r="K23081">
        <v>2</v>
      </c>
    </row>
    <row r="23082" spans="1:11" x14ac:dyDescent="0.3">
      <c r="A23082" t="s">
        <v>23081</v>
      </c>
      <c r="B23082" t="s">
        <v>23081</v>
      </c>
      <c r="C23082">
        <v>1</v>
      </c>
      <c r="J23082" t="s">
        <v>16767</v>
      </c>
      <c r="K23082">
        <v>2</v>
      </c>
    </row>
    <row r="23083" spans="1:11" x14ac:dyDescent="0.3">
      <c r="A23083" t="s">
        <v>23082</v>
      </c>
      <c r="B23083" t="s">
        <v>23082</v>
      </c>
      <c r="C23083">
        <v>1</v>
      </c>
      <c r="J23083" t="s">
        <v>9551</v>
      </c>
      <c r="K23083">
        <v>4</v>
      </c>
    </row>
    <row r="23084" spans="1:11" x14ac:dyDescent="0.3">
      <c r="A23084" t="s">
        <v>23083</v>
      </c>
      <c r="B23084" t="s">
        <v>23083</v>
      </c>
      <c r="C23084">
        <v>1</v>
      </c>
      <c r="J23084" t="s">
        <v>32592</v>
      </c>
      <c r="K23084">
        <v>1</v>
      </c>
    </row>
    <row r="23085" spans="1:11" x14ac:dyDescent="0.3">
      <c r="A23085" t="s">
        <v>23084</v>
      </c>
      <c r="B23085" t="s">
        <v>23084</v>
      </c>
      <c r="C23085">
        <v>1</v>
      </c>
      <c r="J23085" t="s">
        <v>12023</v>
      </c>
      <c r="K23085">
        <v>3</v>
      </c>
    </row>
    <row r="23086" spans="1:11" x14ac:dyDescent="0.3">
      <c r="A23086" t="s">
        <v>23085</v>
      </c>
      <c r="B23086" t="s">
        <v>23085</v>
      </c>
      <c r="C23086">
        <v>1</v>
      </c>
      <c r="J23086" t="s">
        <v>32593</v>
      </c>
      <c r="K23086">
        <v>1</v>
      </c>
    </row>
    <row r="23087" spans="1:11" x14ac:dyDescent="0.3">
      <c r="A23087" t="s">
        <v>23086</v>
      </c>
      <c r="B23087" t="s">
        <v>23086</v>
      </c>
      <c r="C23087">
        <v>1</v>
      </c>
      <c r="J23087" t="s">
        <v>32594</v>
      </c>
      <c r="K23087">
        <v>1</v>
      </c>
    </row>
    <row r="23088" spans="1:11" x14ac:dyDescent="0.3">
      <c r="A23088" t="s">
        <v>23087</v>
      </c>
      <c r="B23088" t="s">
        <v>23087</v>
      </c>
      <c r="C23088">
        <v>1</v>
      </c>
      <c r="J23088" t="s">
        <v>32595</v>
      </c>
      <c r="K23088">
        <v>1</v>
      </c>
    </row>
    <row r="23089" spans="1:11" x14ac:dyDescent="0.3">
      <c r="A23089" t="s">
        <v>23088</v>
      </c>
      <c r="B23089" t="s">
        <v>23088</v>
      </c>
      <c r="C23089">
        <v>1</v>
      </c>
      <c r="J23089" t="s">
        <v>12024</v>
      </c>
      <c r="K23089">
        <v>3</v>
      </c>
    </row>
    <row r="23090" spans="1:11" x14ac:dyDescent="0.3">
      <c r="A23090" t="s">
        <v>23089</v>
      </c>
      <c r="B23090" t="s">
        <v>23089</v>
      </c>
      <c r="C23090">
        <v>1</v>
      </c>
      <c r="J23090" t="s">
        <v>32596</v>
      </c>
      <c r="K23090">
        <v>1</v>
      </c>
    </row>
    <row r="23091" spans="1:11" x14ac:dyDescent="0.3">
      <c r="A23091" t="s">
        <v>23090</v>
      </c>
      <c r="B23091" t="s">
        <v>23090</v>
      </c>
      <c r="C23091">
        <v>1</v>
      </c>
      <c r="J23091" t="s">
        <v>16768</v>
      </c>
      <c r="K23091">
        <v>2</v>
      </c>
    </row>
    <row r="23092" spans="1:11" x14ac:dyDescent="0.3">
      <c r="A23092" t="s">
        <v>23091</v>
      </c>
      <c r="B23092" t="s">
        <v>23091</v>
      </c>
      <c r="C23092">
        <v>1</v>
      </c>
      <c r="J23092" t="s">
        <v>9552</v>
      </c>
      <c r="K23092">
        <v>4</v>
      </c>
    </row>
    <row r="23093" spans="1:11" x14ac:dyDescent="0.3">
      <c r="A23093" t="s">
        <v>23092</v>
      </c>
      <c r="B23093" t="s">
        <v>23092</v>
      </c>
      <c r="C23093">
        <v>1</v>
      </c>
      <c r="J23093" t="s">
        <v>12025</v>
      </c>
      <c r="K23093">
        <v>3</v>
      </c>
    </row>
    <row r="23094" spans="1:11" x14ac:dyDescent="0.3">
      <c r="A23094" t="s">
        <v>23093</v>
      </c>
      <c r="B23094" t="s">
        <v>23093</v>
      </c>
      <c r="C23094">
        <v>1</v>
      </c>
      <c r="J23094" t="s">
        <v>32597</v>
      </c>
      <c r="K23094">
        <v>1</v>
      </c>
    </row>
    <row r="23095" spans="1:11" x14ac:dyDescent="0.3">
      <c r="A23095" t="s">
        <v>23094</v>
      </c>
      <c r="B23095" t="s">
        <v>23094</v>
      </c>
      <c r="C23095">
        <v>1</v>
      </c>
      <c r="J23095" t="s">
        <v>16769</v>
      </c>
      <c r="K23095">
        <v>2</v>
      </c>
    </row>
    <row r="23096" spans="1:11" x14ac:dyDescent="0.3">
      <c r="A23096" t="s">
        <v>23095</v>
      </c>
      <c r="B23096" t="s">
        <v>23095</v>
      </c>
      <c r="C23096">
        <v>1</v>
      </c>
      <c r="J23096" t="s">
        <v>32598</v>
      </c>
      <c r="K23096">
        <v>1</v>
      </c>
    </row>
    <row r="23097" spans="1:11" x14ac:dyDescent="0.3">
      <c r="A23097" t="s">
        <v>23096</v>
      </c>
      <c r="B23097" t="s">
        <v>23096</v>
      </c>
      <c r="C23097">
        <v>1</v>
      </c>
      <c r="J23097" t="s">
        <v>32599</v>
      </c>
      <c r="K23097">
        <v>1</v>
      </c>
    </row>
    <row r="23098" spans="1:11" x14ac:dyDescent="0.3">
      <c r="A23098" t="s">
        <v>23097</v>
      </c>
      <c r="B23098" t="s">
        <v>23097</v>
      </c>
      <c r="C23098">
        <v>1</v>
      </c>
      <c r="J23098" t="s">
        <v>32600</v>
      </c>
      <c r="K23098">
        <v>1</v>
      </c>
    </row>
    <row r="23099" spans="1:11" x14ac:dyDescent="0.3">
      <c r="A23099" t="s">
        <v>23098</v>
      </c>
      <c r="B23099" t="s">
        <v>23098</v>
      </c>
      <c r="C23099">
        <v>1</v>
      </c>
      <c r="J23099" t="s">
        <v>32601</v>
      </c>
      <c r="K23099">
        <v>1</v>
      </c>
    </row>
    <row r="23100" spans="1:11" x14ac:dyDescent="0.3">
      <c r="A23100" t="s">
        <v>23099</v>
      </c>
      <c r="B23100" t="s">
        <v>23099</v>
      </c>
      <c r="C23100">
        <v>1</v>
      </c>
      <c r="J23100" t="s">
        <v>32602</v>
      </c>
      <c r="K23100">
        <v>1</v>
      </c>
    </row>
    <row r="23101" spans="1:11" x14ac:dyDescent="0.3">
      <c r="A23101" t="s">
        <v>23100</v>
      </c>
      <c r="B23101" t="s">
        <v>23100</v>
      </c>
      <c r="C23101">
        <v>1</v>
      </c>
      <c r="J23101" t="s">
        <v>32603</v>
      </c>
      <c r="K23101">
        <v>1</v>
      </c>
    </row>
    <row r="23102" spans="1:11" x14ac:dyDescent="0.3">
      <c r="A23102" t="s">
        <v>23101</v>
      </c>
      <c r="B23102" t="s">
        <v>23101</v>
      </c>
      <c r="C23102">
        <v>1</v>
      </c>
      <c r="J23102" t="s">
        <v>32604</v>
      </c>
      <c r="K23102">
        <v>1</v>
      </c>
    </row>
    <row r="23103" spans="1:11" x14ac:dyDescent="0.3">
      <c r="A23103" t="s">
        <v>23102</v>
      </c>
      <c r="B23103" t="s">
        <v>23102</v>
      </c>
      <c r="C23103">
        <v>1</v>
      </c>
      <c r="J23103" t="s">
        <v>32605</v>
      </c>
      <c r="K23103">
        <v>1</v>
      </c>
    </row>
    <row r="23104" spans="1:11" x14ac:dyDescent="0.3">
      <c r="A23104" t="s">
        <v>23103</v>
      </c>
      <c r="B23104" t="s">
        <v>23103</v>
      </c>
      <c r="C23104">
        <v>1</v>
      </c>
      <c r="J23104" t="s">
        <v>32606</v>
      </c>
      <c r="K23104">
        <v>1</v>
      </c>
    </row>
    <row r="23105" spans="1:11" x14ac:dyDescent="0.3">
      <c r="A23105" t="s">
        <v>23104</v>
      </c>
      <c r="B23105" t="s">
        <v>23104</v>
      </c>
      <c r="C23105">
        <v>1</v>
      </c>
      <c r="J23105" t="s">
        <v>32607</v>
      </c>
      <c r="K23105">
        <v>1</v>
      </c>
    </row>
    <row r="23106" spans="1:11" x14ac:dyDescent="0.3">
      <c r="A23106" t="s">
        <v>23105</v>
      </c>
      <c r="B23106" t="s">
        <v>23105</v>
      </c>
      <c r="C23106">
        <v>1</v>
      </c>
      <c r="J23106" t="s">
        <v>32608</v>
      </c>
      <c r="K23106">
        <v>1</v>
      </c>
    </row>
    <row r="23107" spans="1:11" x14ac:dyDescent="0.3">
      <c r="A23107" t="s">
        <v>23106</v>
      </c>
      <c r="B23107" t="s">
        <v>23106</v>
      </c>
      <c r="C23107">
        <v>1</v>
      </c>
      <c r="J23107" t="s">
        <v>32609</v>
      </c>
      <c r="K23107">
        <v>1</v>
      </c>
    </row>
    <row r="23108" spans="1:11" x14ac:dyDescent="0.3">
      <c r="A23108" t="s">
        <v>23107</v>
      </c>
      <c r="B23108" t="s">
        <v>23107</v>
      </c>
      <c r="C23108">
        <v>1</v>
      </c>
      <c r="J23108" t="s">
        <v>32610</v>
      </c>
      <c r="K23108">
        <v>1</v>
      </c>
    </row>
    <row r="23109" spans="1:11" x14ac:dyDescent="0.3">
      <c r="A23109" t="s">
        <v>23108</v>
      </c>
      <c r="B23109" t="s">
        <v>23108</v>
      </c>
      <c r="C23109">
        <v>1</v>
      </c>
      <c r="J23109" t="s">
        <v>32611</v>
      </c>
      <c r="K23109">
        <v>1</v>
      </c>
    </row>
    <row r="23110" spans="1:11" x14ac:dyDescent="0.3">
      <c r="A23110" t="s">
        <v>23109</v>
      </c>
      <c r="B23110" t="s">
        <v>23109</v>
      </c>
      <c r="C23110">
        <v>1</v>
      </c>
      <c r="J23110" t="s">
        <v>16770</v>
      </c>
      <c r="K23110">
        <v>2</v>
      </c>
    </row>
    <row r="23111" spans="1:11" x14ac:dyDescent="0.3">
      <c r="A23111" t="s">
        <v>23110</v>
      </c>
      <c r="B23111" t="s">
        <v>23110</v>
      </c>
      <c r="C23111">
        <v>1</v>
      </c>
      <c r="J23111" t="s">
        <v>649</v>
      </c>
      <c r="K23111">
        <v>79</v>
      </c>
    </row>
    <row r="23112" spans="1:11" x14ac:dyDescent="0.3">
      <c r="A23112" t="s">
        <v>23111</v>
      </c>
      <c r="B23112" t="s">
        <v>23111</v>
      </c>
      <c r="C23112">
        <v>1</v>
      </c>
      <c r="J23112" t="s">
        <v>32612</v>
      </c>
      <c r="K23112">
        <v>1</v>
      </c>
    </row>
    <row r="23113" spans="1:11" x14ac:dyDescent="0.3">
      <c r="A23113" t="s">
        <v>23112</v>
      </c>
      <c r="B23113" t="s">
        <v>23112</v>
      </c>
      <c r="C23113">
        <v>1</v>
      </c>
      <c r="J23113" t="s">
        <v>6921</v>
      </c>
      <c r="K23113">
        <v>6</v>
      </c>
    </row>
    <row r="23114" spans="1:11" x14ac:dyDescent="0.3">
      <c r="A23114" t="s">
        <v>23113</v>
      </c>
      <c r="B23114" t="s">
        <v>23113</v>
      </c>
      <c r="C23114">
        <v>1</v>
      </c>
      <c r="J23114" t="s">
        <v>16771</v>
      </c>
      <c r="K23114">
        <v>2</v>
      </c>
    </row>
    <row r="23115" spans="1:11" x14ac:dyDescent="0.3">
      <c r="A23115" t="s">
        <v>23114</v>
      </c>
      <c r="B23115" t="s">
        <v>23114</v>
      </c>
      <c r="C23115">
        <v>1</v>
      </c>
      <c r="J23115" t="s">
        <v>2488</v>
      </c>
      <c r="K23115">
        <v>20</v>
      </c>
    </row>
    <row r="23116" spans="1:11" x14ac:dyDescent="0.3">
      <c r="A23116" t="s">
        <v>23115</v>
      </c>
      <c r="B23116" t="s">
        <v>23115</v>
      </c>
      <c r="C23116">
        <v>1</v>
      </c>
      <c r="J23116" t="s">
        <v>32613</v>
      </c>
      <c r="K23116">
        <v>1</v>
      </c>
    </row>
    <row r="23117" spans="1:11" x14ac:dyDescent="0.3">
      <c r="A23117" t="s">
        <v>23116</v>
      </c>
      <c r="B23117" t="s">
        <v>23116</v>
      </c>
      <c r="C23117">
        <v>1</v>
      </c>
      <c r="J23117" t="s">
        <v>32614</v>
      </c>
      <c r="K23117">
        <v>1</v>
      </c>
    </row>
    <row r="23118" spans="1:11" x14ac:dyDescent="0.3">
      <c r="A23118" t="s">
        <v>23117</v>
      </c>
      <c r="B23118" t="s">
        <v>23117</v>
      </c>
      <c r="C23118">
        <v>1</v>
      </c>
      <c r="J23118" t="s">
        <v>32615</v>
      </c>
      <c r="K23118">
        <v>1</v>
      </c>
    </row>
    <row r="23119" spans="1:11" x14ac:dyDescent="0.3">
      <c r="A23119" t="s">
        <v>23118</v>
      </c>
      <c r="B23119" t="s">
        <v>23118</v>
      </c>
      <c r="C23119">
        <v>1</v>
      </c>
      <c r="J23119" t="s">
        <v>32616</v>
      </c>
      <c r="K23119">
        <v>1</v>
      </c>
    </row>
    <row r="23120" spans="1:11" x14ac:dyDescent="0.3">
      <c r="A23120" t="s">
        <v>23119</v>
      </c>
      <c r="B23120" t="s">
        <v>23119</v>
      </c>
      <c r="C23120">
        <v>1</v>
      </c>
      <c r="J23120" t="s">
        <v>32617</v>
      </c>
      <c r="K23120">
        <v>1</v>
      </c>
    </row>
    <row r="23121" spans="1:11" x14ac:dyDescent="0.3">
      <c r="A23121" t="s">
        <v>23120</v>
      </c>
      <c r="B23121" t="s">
        <v>23120</v>
      </c>
      <c r="C23121">
        <v>1</v>
      </c>
      <c r="J23121" t="s">
        <v>12026</v>
      </c>
      <c r="K23121">
        <v>3</v>
      </c>
    </row>
    <row r="23122" spans="1:11" x14ac:dyDescent="0.3">
      <c r="A23122" t="s">
        <v>23121</v>
      </c>
      <c r="B23122" t="s">
        <v>23121</v>
      </c>
      <c r="C23122">
        <v>1</v>
      </c>
      <c r="J23122" t="s">
        <v>32618</v>
      </c>
      <c r="K23122">
        <v>1</v>
      </c>
    </row>
    <row r="23123" spans="1:11" x14ac:dyDescent="0.3">
      <c r="A23123" t="s">
        <v>23122</v>
      </c>
      <c r="B23123" t="s">
        <v>23122</v>
      </c>
      <c r="C23123">
        <v>1</v>
      </c>
      <c r="J23123" t="s">
        <v>3424</v>
      </c>
      <c r="K23123">
        <v>14</v>
      </c>
    </row>
    <row r="23124" spans="1:11" x14ac:dyDescent="0.3">
      <c r="A23124" t="s">
        <v>23123</v>
      </c>
      <c r="B23124" t="s">
        <v>23123</v>
      </c>
      <c r="C23124">
        <v>1</v>
      </c>
      <c r="J23124" t="s">
        <v>32619</v>
      </c>
      <c r="K23124">
        <v>1</v>
      </c>
    </row>
    <row r="23125" spans="1:11" x14ac:dyDescent="0.3">
      <c r="A23125" t="s">
        <v>23124</v>
      </c>
      <c r="B23125" t="s">
        <v>23124</v>
      </c>
      <c r="C23125">
        <v>1</v>
      </c>
      <c r="J23125" t="s">
        <v>16772</v>
      </c>
      <c r="K23125">
        <v>2</v>
      </c>
    </row>
    <row r="23126" spans="1:11" x14ac:dyDescent="0.3">
      <c r="A23126" t="s">
        <v>23125</v>
      </c>
      <c r="B23126" t="s">
        <v>23125</v>
      </c>
      <c r="C23126">
        <v>1</v>
      </c>
      <c r="J23126" t="s">
        <v>6105</v>
      </c>
      <c r="K23126">
        <v>7</v>
      </c>
    </row>
    <row r="23127" spans="1:11" x14ac:dyDescent="0.3">
      <c r="A23127" t="s">
        <v>23126</v>
      </c>
      <c r="B23127" t="s">
        <v>23126</v>
      </c>
      <c r="C23127">
        <v>1</v>
      </c>
      <c r="J23127" t="s">
        <v>2265</v>
      </c>
      <c r="K23127">
        <v>22</v>
      </c>
    </row>
    <row r="23128" spans="1:11" x14ac:dyDescent="0.3">
      <c r="A23128" t="s">
        <v>23127</v>
      </c>
      <c r="B23128" t="s">
        <v>23127</v>
      </c>
      <c r="C23128">
        <v>1</v>
      </c>
      <c r="J23128" t="s">
        <v>16773</v>
      </c>
      <c r="K23128">
        <v>2</v>
      </c>
    </row>
    <row r="23129" spans="1:11" x14ac:dyDescent="0.3">
      <c r="A23129" t="s">
        <v>23128</v>
      </c>
      <c r="B23129" t="s">
        <v>23128</v>
      </c>
      <c r="C23129">
        <v>1</v>
      </c>
      <c r="J23129" t="s">
        <v>32620</v>
      </c>
      <c r="K23129">
        <v>1</v>
      </c>
    </row>
    <row r="23130" spans="1:11" x14ac:dyDescent="0.3">
      <c r="A23130" t="s">
        <v>23129</v>
      </c>
      <c r="B23130" t="s">
        <v>23129</v>
      </c>
      <c r="C23130">
        <v>1</v>
      </c>
      <c r="J23130" t="s">
        <v>12027</v>
      </c>
      <c r="K23130">
        <v>3</v>
      </c>
    </row>
    <row r="23131" spans="1:11" x14ac:dyDescent="0.3">
      <c r="A23131" t="s">
        <v>23130</v>
      </c>
      <c r="B23131" t="s">
        <v>23130</v>
      </c>
      <c r="C23131">
        <v>1</v>
      </c>
      <c r="J23131" t="s">
        <v>16774</v>
      </c>
      <c r="K23131">
        <v>2</v>
      </c>
    </row>
    <row r="23132" spans="1:11" x14ac:dyDescent="0.3">
      <c r="A23132" t="s">
        <v>23131</v>
      </c>
      <c r="B23132" t="s">
        <v>23131</v>
      </c>
      <c r="C23132">
        <v>1</v>
      </c>
      <c r="J23132" t="s">
        <v>32621</v>
      </c>
      <c r="K23132">
        <v>1</v>
      </c>
    </row>
    <row r="23133" spans="1:11" x14ac:dyDescent="0.3">
      <c r="A23133" t="s">
        <v>23132</v>
      </c>
      <c r="B23133" t="s">
        <v>23132</v>
      </c>
      <c r="C23133">
        <v>1</v>
      </c>
      <c r="J23133" t="s">
        <v>16775</v>
      </c>
      <c r="K23133">
        <v>2</v>
      </c>
    </row>
    <row r="23134" spans="1:11" x14ac:dyDescent="0.3">
      <c r="A23134" t="s">
        <v>23133</v>
      </c>
      <c r="B23134" t="s">
        <v>23133</v>
      </c>
      <c r="C23134">
        <v>1</v>
      </c>
      <c r="J23134" t="s">
        <v>16776</v>
      </c>
      <c r="K23134">
        <v>2</v>
      </c>
    </row>
    <row r="23135" spans="1:11" x14ac:dyDescent="0.3">
      <c r="A23135" t="s">
        <v>23134</v>
      </c>
      <c r="B23135" t="s">
        <v>23134</v>
      </c>
      <c r="C23135">
        <v>1</v>
      </c>
      <c r="J23135" t="s">
        <v>32622</v>
      </c>
      <c r="K23135">
        <v>1</v>
      </c>
    </row>
    <row r="23136" spans="1:11" x14ac:dyDescent="0.3">
      <c r="A23136" t="s">
        <v>23135</v>
      </c>
      <c r="B23136" t="s">
        <v>23135</v>
      </c>
      <c r="C23136">
        <v>1</v>
      </c>
      <c r="J23136" t="s">
        <v>32623</v>
      </c>
      <c r="K23136">
        <v>1</v>
      </c>
    </row>
    <row r="23137" spans="1:11" x14ac:dyDescent="0.3">
      <c r="A23137" t="s">
        <v>23136</v>
      </c>
      <c r="B23137" t="s">
        <v>23136</v>
      </c>
      <c r="C23137">
        <v>1</v>
      </c>
      <c r="J23137" t="s">
        <v>32624</v>
      </c>
      <c r="K23137">
        <v>1</v>
      </c>
    </row>
    <row r="23138" spans="1:11" x14ac:dyDescent="0.3">
      <c r="A23138" t="s">
        <v>23137</v>
      </c>
      <c r="B23138" t="s">
        <v>23137</v>
      </c>
      <c r="C23138">
        <v>1</v>
      </c>
      <c r="J23138" t="s">
        <v>32625</v>
      </c>
      <c r="K23138">
        <v>1</v>
      </c>
    </row>
    <row r="23139" spans="1:11" x14ac:dyDescent="0.3">
      <c r="A23139" t="s">
        <v>23138</v>
      </c>
      <c r="B23139" t="s">
        <v>23138</v>
      </c>
      <c r="C23139">
        <v>1</v>
      </c>
      <c r="J23139" t="s">
        <v>32626</v>
      </c>
      <c r="K23139">
        <v>1</v>
      </c>
    </row>
    <row r="23140" spans="1:11" x14ac:dyDescent="0.3">
      <c r="A23140" t="s">
        <v>23139</v>
      </c>
      <c r="B23140" t="s">
        <v>23139</v>
      </c>
      <c r="C23140">
        <v>1</v>
      </c>
      <c r="J23140" t="s">
        <v>32627</v>
      </c>
      <c r="K23140">
        <v>1</v>
      </c>
    </row>
    <row r="23141" spans="1:11" x14ac:dyDescent="0.3">
      <c r="A23141" t="s">
        <v>23140</v>
      </c>
      <c r="B23141" t="s">
        <v>23140</v>
      </c>
      <c r="C23141">
        <v>1</v>
      </c>
      <c r="J23141" t="s">
        <v>32628</v>
      </c>
      <c r="K23141">
        <v>1</v>
      </c>
    </row>
    <row r="23142" spans="1:11" x14ac:dyDescent="0.3">
      <c r="A23142" t="s">
        <v>23141</v>
      </c>
      <c r="B23142" t="s">
        <v>23141</v>
      </c>
      <c r="C23142">
        <v>1</v>
      </c>
      <c r="J23142" t="s">
        <v>32629</v>
      </c>
      <c r="K23142">
        <v>1</v>
      </c>
    </row>
    <row r="23143" spans="1:11" x14ac:dyDescent="0.3">
      <c r="A23143" t="s">
        <v>23142</v>
      </c>
      <c r="B23143" t="s">
        <v>23142</v>
      </c>
      <c r="C23143">
        <v>1</v>
      </c>
      <c r="J23143" t="s">
        <v>32630</v>
      </c>
      <c r="K23143">
        <v>1</v>
      </c>
    </row>
    <row r="23144" spans="1:11" x14ac:dyDescent="0.3">
      <c r="A23144" t="s">
        <v>23143</v>
      </c>
      <c r="B23144" t="s">
        <v>23143</v>
      </c>
      <c r="C23144">
        <v>1</v>
      </c>
      <c r="J23144" t="s">
        <v>12028</v>
      </c>
      <c r="K23144">
        <v>3</v>
      </c>
    </row>
    <row r="23145" spans="1:11" x14ac:dyDescent="0.3">
      <c r="A23145" t="s">
        <v>23144</v>
      </c>
      <c r="B23145" t="s">
        <v>23144</v>
      </c>
      <c r="C23145">
        <v>1</v>
      </c>
      <c r="J23145" t="s">
        <v>32631</v>
      </c>
      <c r="K23145">
        <v>1</v>
      </c>
    </row>
    <row r="23146" spans="1:11" x14ac:dyDescent="0.3">
      <c r="A23146" t="s">
        <v>23145</v>
      </c>
      <c r="B23146" t="s">
        <v>23145</v>
      </c>
      <c r="C23146">
        <v>1</v>
      </c>
      <c r="J23146" t="s">
        <v>1292</v>
      </c>
      <c r="K23146">
        <v>40</v>
      </c>
    </row>
    <row r="23147" spans="1:11" x14ac:dyDescent="0.3">
      <c r="A23147" t="s">
        <v>23146</v>
      </c>
      <c r="B23147" t="s">
        <v>23146</v>
      </c>
      <c r="C23147">
        <v>1</v>
      </c>
      <c r="J23147" t="s">
        <v>2266</v>
      </c>
      <c r="K23147">
        <v>22</v>
      </c>
    </row>
    <row r="23148" spans="1:11" x14ac:dyDescent="0.3">
      <c r="A23148" t="s">
        <v>23147</v>
      </c>
      <c r="B23148" t="s">
        <v>23147</v>
      </c>
      <c r="C23148">
        <v>1</v>
      </c>
      <c r="J23148" t="s">
        <v>32632</v>
      </c>
      <c r="K23148">
        <v>1</v>
      </c>
    </row>
    <row r="23149" spans="1:11" x14ac:dyDescent="0.3">
      <c r="A23149" t="s">
        <v>23148</v>
      </c>
      <c r="B23149" t="s">
        <v>23148</v>
      </c>
      <c r="C23149">
        <v>1</v>
      </c>
      <c r="J23149" t="s">
        <v>9553</v>
      </c>
      <c r="K23149">
        <v>4</v>
      </c>
    </row>
    <row r="23150" spans="1:11" x14ac:dyDescent="0.3">
      <c r="A23150" t="s">
        <v>23149</v>
      </c>
      <c r="B23150" t="s">
        <v>23149</v>
      </c>
      <c r="C23150">
        <v>1</v>
      </c>
      <c r="J23150" t="s">
        <v>32633</v>
      </c>
      <c r="K23150">
        <v>1</v>
      </c>
    </row>
    <row r="23151" spans="1:11" x14ac:dyDescent="0.3">
      <c r="A23151" t="s">
        <v>23150</v>
      </c>
      <c r="B23151" t="s">
        <v>23150</v>
      </c>
      <c r="C23151">
        <v>1</v>
      </c>
      <c r="J23151" t="s">
        <v>32634</v>
      </c>
      <c r="K23151">
        <v>1</v>
      </c>
    </row>
    <row r="23152" spans="1:11" x14ac:dyDescent="0.3">
      <c r="A23152" t="s">
        <v>23151</v>
      </c>
      <c r="B23152" t="s">
        <v>23151</v>
      </c>
      <c r="C23152">
        <v>1</v>
      </c>
      <c r="J23152" t="s">
        <v>32635</v>
      </c>
      <c r="K23152">
        <v>1</v>
      </c>
    </row>
    <row r="23153" spans="1:11" x14ac:dyDescent="0.3">
      <c r="A23153" t="s">
        <v>23152</v>
      </c>
      <c r="B23153" t="s">
        <v>23152</v>
      </c>
      <c r="C23153">
        <v>1</v>
      </c>
      <c r="J23153" t="s">
        <v>32636</v>
      </c>
      <c r="K23153">
        <v>1</v>
      </c>
    </row>
    <row r="23154" spans="1:11" x14ac:dyDescent="0.3">
      <c r="A23154" t="s">
        <v>23153</v>
      </c>
      <c r="B23154" t="s">
        <v>23153</v>
      </c>
      <c r="C23154">
        <v>1</v>
      </c>
      <c r="J23154" t="s">
        <v>32637</v>
      </c>
      <c r="K23154">
        <v>1</v>
      </c>
    </row>
    <row r="23155" spans="1:11" x14ac:dyDescent="0.3">
      <c r="A23155" t="s">
        <v>23154</v>
      </c>
      <c r="B23155" t="s">
        <v>23154</v>
      </c>
      <c r="C23155">
        <v>1</v>
      </c>
      <c r="J23155" t="s">
        <v>16777</v>
      </c>
      <c r="K23155">
        <v>2</v>
      </c>
    </row>
    <row r="23156" spans="1:11" x14ac:dyDescent="0.3">
      <c r="A23156" t="s">
        <v>23155</v>
      </c>
      <c r="B23156" t="s">
        <v>23155</v>
      </c>
      <c r="C23156">
        <v>1</v>
      </c>
      <c r="J23156" t="s">
        <v>12029</v>
      </c>
      <c r="K23156">
        <v>3</v>
      </c>
    </row>
    <row r="23157" spans="1:11" x14ac:dyDescent="0.3">
      <c r="A23157" t="s">
        <v>23156</v>
      </c>
      <c r="B23157" t="s">
        <v>23156</v>
      </c>
      <c r="C23157">
        <v>1</v>
      </c>
      <c r="J23157" t="s">
        <v>32638</v>
      </c>
      <c r="K23157">
        <v>1</v>
      </c>
    </row>
    <row r="23158" spans="1:11" x14ac:dyDescent="0.3">
      <c r="A23158" t="s">
        <v>23157</v>
      </c>
      <c r="B23158" t="s">
        <v>23157</v>
      </c>
      <c r="C23158">
        <v>1</v>
      </c>
      <c r="J23158" t="s">
        <v>32639</v>
      </c>
      <c r="K23158">
        <v>1</v>
      </c>
    </row>
    <row r="23159" spans="1:11" x14ac:dyDescent="0.3">
      <c r="A23159" t="s">
        <v>23158</v>
      </c>
      <c r="B23159" t="s">
        <v>23158</v>
      </c>
      <c r="C23159">
        <v>1</v>
      </c>
      <c r="J23159" t="s">
        <v>3028</v>
      </c>
      <c r="K23159">
        <v>16</v>
      </c>
    </row>
    <row r="23160" spans="1:11" x14ac:dyDescent="0.3">
      <c r="A23160" t="s">
        <v>23159</v>
      </c>
      <c r="B23160" t="s">
        <v>23159</v>
      </c>
      <c r="C23160">
        <v>1</v>
      </c>
      <c r="J23160" t="s">
        <v>1414</v>
      </c>
      <c r="K23160">
        <v>36</v>
      </c>
    </row>
    <row r="23161" spans="1:11" x14ac:dyDescent="0.3">
      <c r="A23161" t="s">
        <v>23160</v>
      </c>
      <c r="B23161" t="s">
        <v>23160</v>
      </c>
      <c r="C23161">
        <v>1</v>
      </c>
      <c r="J23161" t="s">
        <v>12030</v>
      </c>
      <c r="K23161">
        <v>3</v>
      </c>
    </row>
    <row r="23162" spans="1:11" x14ac:dyDescent="0.3">
      <c r="A23162" t="s">
        <v>23161</v>
      </c>
      <c r="B23162" t="s">
        <v>23161</v>
      </c>
      <c r="C23162">
        <v>1</v>
      </c>
      <c r="J23162" t="s">
        <v>32640</v>
      </c>
      <c r="K23162">
        <v>1</v>
      </c>
    </row>
    <row r="23163" spans="1:11" x14ac:dyDescent="0.3">
      <c r="A23163" t="s">
        <v>23162</v>
      </c>
      <c r="B23163" t="s">
        <v>23162</v>
      </c>
      <c r="C23163">
        <v>1</v>
      </c>
      <c r="J23163" t="s">
        <v>32641</v>
      </c>
      <c r="K23163">
        <v>1</v>
      </c>
    </row>
    <row r="23164" spans="1:11" x14ac:dyDescent="0.3">
      <c r="A23164" t="s">
        <v>23163</v>
      </c>
      <c r="B23164" t="s">
        <v>23163</v>
      </c>
      <c r="C23164">
        <v>1</v>
      </c>
      <c r="J23164" t="s">
        <v>16778</v>
      </c>
      <c r="K23164">
        <v>2</v>
      </c>
    </row>
    <row r="23165" spans="1:11" x14ac:dyDescent="0.3">
      <c r="A23165" t="s">
        <v>23164</v>
      </c>
      <c r="B23165" t="s">
        <v>23164</v>
      </c>
      <c r="C23165">
        <v>1</v>
      </c>
      <c r="J23165" t="s">
        <v>16779</v>
      </c>
      <c r="K23165">
        <v>2</v>
      </c>
    </row>
    <row r="23166" spans="1:11" x14ac:dyDescent="0.3">
      <c r="A23166" t="s">
        <v>23165</v>
      </c>
      <c r="B23166" t="s">
        <v>23165</v>
      </c>
      <c r="C23166">
        <v>1</v>
      </c>
      <c r="J23166" t="s">
        <v>16780</v>
      </c>
      <c r="K23166">
        <v>2</v>
      </c>
    </row>
    <row r="23167" spans="1:11" x14ac:dyDescent="0.3">
      <c r="A23167" t="s">
        <v>23166</v>
      </c>
      <c r="B23167" t="s">
        <v>23166</v>
      </c>
      <c r="C23167">
        <v>1</v>
      </c>
      <c r="J23167" t="s">
        <v>32642</v>
      </c>
      <c r="K23167">
        <v>1</v>
      </c>
    </row>
    <row r="23168" spans="1:11" x14ac:dyDescent="0.3">
      <c r="A23168" t="s">
        <v>23167</v>
      </c>
      <c r="B23168" t="s">
        <v>23167</v>
      </c>
      <c r="C23168">
        <v>1</v>
      </c>
      <c r="J23168" t="s">
        <v>32643</v>
      </c>
      <c r="K23168">
        <v>1</v>
      </c>
    </row>
    <row r="23169" spans="1:11" x14ac:dyDescent="0.3">
      <c r="A23169" t="s">
        <v>23168</v>
      </c>
      <c r="B23169" t="s">
        <v>23168</v>
      </c>
      <c r="C23169">
        <v>1</v>
      </c>
      <c r="J23169" t="s">
        <v>12031</v>
      </c>
      <c r="K23169">
        <v>3</v>
      </c>
    </row>
    <row r="23170" spans="1:11" x14ac:dyDescent="0.3">
      <c r="A23170" t="s">
        <v>23169</v>
      </c>
      <c r="B23170" t="s">
        <v>23169</v>
      </c>
      <c r="C23170">
        <v>1</v>
      </c>
      <c r="J23170" t="s">
        <v>32644</v>
      </c>
      <c r="K23170">
        <v>1</v>
      </c>
    </row>
    <row r="23171" spans="1:11" x14ac:dyDescent="0.3">
      <c r="A23171" t="s">
        <v>23170</v>
      </c>
      <c r="B23171" t="s">
        <v>23170</v>
      </c>
      <c r="C23171">
        <v>1</v>
      </c>
      <c r="J23171" t="s">
        <v>32645</v>
      </c>
      <c r="K23171">
        <v>1</v>
      </c>
    </row>
    <row r="23172" spans="1:11" x14ac:dyDescent="0.3">
      <c r="A23172" t="s">
        <v>23171</v>
      </c>
      <c r="B23172" t="s">
        <v>23171</v>
      </c>
      <c r="C23172">
        <v>1</v>
      </c>
      <c r="J23172" t="s">
        <v>32646</v>
      </c>
      <c r="K23172">
        <v>1</v>
      </c>
    </row>
    <row r="23173" spans="1:11" x14ac:dyDescent="0.3">
      <c r="A23173" t="s">
        <v>23172</v>
      </c>
      <c r="B23173" t="s">
        <v>23172</v>
      </c>
      <c r="C23173">
        <v>1</v>
      </c>
      <c r="J23173" t="s">
        <v>32647</v>
      </c>
      <c r="K23173">
        <v>1</v>
      </c>
    </row>
    <row r="23174" spans="1:11" x14ac:dyDescent="0.3">
      <c r="A23174" t="s">
        <v>23173</v>
      </c>
      <c r="B23174" t="s">
        <v>23173</v>
      </c>
      <c r="C23174">
        <v>1</v>
      </c>
      <c r="J23174" t="s">
        <v>32648</v>
      </c>
      <c r="K23174">
        <v>1</v>
      </c>
    </row>
    <row r="23175" spans="1:11" x14ac:dyDescent="0.3">
      <c r="A23175" t="s">
        <v>23174</v>
      </c>
      <c r="B23175" t="s">
        <v>23174</v>
      </c>
      <c r="C23175">
        <v>1</v>
      </c>
      <c r="J23175" t="s">
        <v>32649</v>
      </c>
      <c r="K23175">
        <v>1</v>
      </c>
    </row>
    <row r="23176" spans="1:11" x14ac:dyDescent="0.3">
      <c r="A23176" t="s">
        <v>23175</v>
      </c>
      <c r="B23176" t="s">
        <v>23175</v>
      </c>
      <c r="C23176">
        <v>1</v>
      </c>
      <c r="J23176" t="s">
        <v>16781</v>
      </c>
      <c r="K23176">
        <v>2</v>
      </c>
    </row>
    <row r="23177" spans="1:11" x14ac:dyDescent="0.3">
      <c r="A23177" t="s">
        <v>23176</v>
      </c>
      <c r="B23177" t="s">
        <v>23176</v>
      </c>
      <c r="C23177">
        <v>1</v>
      </c>
      <c r="J23177" t="s">
        <v>32650</v>
      </c>
      <c r="K23177">
        <v>1</v>
      </c>
    </row>
    <row r="23178" spans="1:11" x14ac:dyDescent="0.3">
      <c r="A23178" t="s">
        <v>23177</v>
      </c>
      <c r="B23178" t="s">
        <v>23177</v>
      </c>
      <c r="C23178">
        <v>1</v>
      </c>
      <c r="J23178" t="s">
        <v>4517</v>
      </c>
      <c r="K23178">
        <v>10</v>
      </c>
    </row>
    <row r="23179" spans="1:11" x14ac:dyDescent="0.3">
      <c r="A23179" t="s">
        <v>23178</v>
      </c>
      <c r="B23179" t="s">
        <v>23178</v>
      </c>
      <c r="C23179">
        <v>1</v>
      </c>
      <c r="J23179" t="s">
        <v>32651</v>
      </c>
      <c r="K23179">
        <v>1</v>
      </c>
    </row>
    <row r="23180" spans="1:11" x14ac:dyDescent="0.3">
      <c r="A23180" t="s">
        <v>23179</v>
      </c>
      <c r="B23180" t="s">
        <v>23179</v>
      </c>
      <c r="C23180">
        <v>1</v>
      </c>
      <c r="J23180" t="s">
        <v>32652</v>
      </c>
      <c r="K23180">
        <v>1</v>
      </c>
    </row>
    <row r="23181" spans="1:11" x14ac:dyDescent="0.3">
      <c r="A23181" t="s">
        <v>23180</v>
      </c>
      <c r="B23181" t="s">
        <v>23180</v>
      </c>
      <c r="C23181">
        <v>1</v>
      </c>
      <c r="J23181" t="s">
        <v>2877</v>
      </c>
      <c r="K23181">
        <v>17</v>
      </c>
    </row>
    <row r="23182" spans="1:11" x14ac:dyDescent="0.3">
      <c r="A23182" t="s">
        <v>23181</v>
      </c>
      <c r="B23182" t="s">
        <v>23181</v>
      </c>
      <c r="C23182">
        <v>1</v>
      </c>
      <c r="J23182" t="s">
        <v>6922</v>
      </c>
      <c r="K23182">
        <v>6</v>
      </c>
    </row>
    <row r="23183" spans="1:11" x14ac:dyDescent="0.3">
      <c r="A23183" t="s">
        <v>23182</v>
      </c>
      <c r="B23183" t="s">
        <v>23182</v>
      </c>
      <c r="C23183">
        <v>1</v>
      </c>
      <c r="J23183" t="s">
        <v>32653</v>
      </c>
      <c r="K23183">
        <v>1</v>
      </c>
    </row>
    <row r="23184" spans="1:11" x14ac:dyDescent="0.3">
      <c r="A23184" t="s">
        <v>23183</v>
      </c>
      <c r="B23184" t="s">
        <v>23183</v>
      </c>
      <c r="C23184">
        <v>1</v>
      </c>
      <c r="J23184" t="s">
        <v>32654</v>
      </c>
      <c r="K23184">
        <v>1</v>
      </c>
    </row>
    <row r="23185" spans="1:11" x14ac:dyDescent="0.3">
      <c r="A23185" t="s">
        <v>23184</v>
      </c>
      <c r="B23185" t="s">
        <v>23184</v>
      </c>
      <c r="C23185">
        <v>1</v>
      </c>
      <c r="J23185" t="s">
        <v>32655</v>
      </c>
      <c r="K23185">
        <v>1</v>
      </c>
    </row>
    <row r="23186" spans="1:11" x14ac:dyDescent="0.3">
      <c r="A23186" t="s">
        <v>23185</v>
      </c>
      <c r="B23186" t="s">
        <v>23185</v>
      </c>
      <c r="C23186">
        <v>1</v>
      </c>
      <c r="J23186" t="s">
        <v>32656</v>
      </c>
      <c r="K23186">
        <v>1</v>
      </c>
    </row>
    <row r="23187" spans="1:11" x14ac:dyDescent="0.3">
      <c r="A23187" t="s">
        <v>23186</v>
      </c>
      <c r="B23187" t="s">
        <v>23186</v>
      </c>
      <c r="C23187">
        <v>1</v>
      </c>
      <c r="J23187" t="s">
        <v>32657</v>
      </c>
      <c r="K23187">
        <v>1</v>
      </c>
    </row>
    <row r="23188" spans="1:11" x14ac:dyDescent="0.3">
      <c r="A23188" t="s">
        <v>23187</v>
      </c>
      <c r="B23188" t="s">
        <v>23187</v>
      </c>
      <c r="C23188">
        <v>1</v>
      </c>
      <c r="J23188" t="s">
        <v>32658</v>
      </c>
      <c r="K23188">
        <v>1</v>
      </c>
    </row>
    <row r="23189" spans="1:11" x14ac:dyDescent="0.3">
      <c r="A23189" t="s">
        <v>23188</v>
      </c>
      <c r="B23189" t="s">
        <v>23188</v>
      </c>
      <c r="C23189">
        <v>1</v>
      </c>
      <c r="J23189" t="s">
        <v>32659</v>
      </c>
      <c r="K23189">
        <v>1</v>
      </c>
    </row>
    <row r="23190" spans="1:11" x14ac:dyDescent="0.3">
      <c r="A23190" t="s">
        <v>23189</v>
      </c>
      <c r="B23190" t="s">
        <v>23189</v>
      </c>
      <c r="C23190">
        <v>1</v>
      </c>
      <c r="J23190" t="s">
        <v>32660</v>
      </c>
      <c r="K23190">
        <v>1</v>
      </c>
    </row>
    <row r="23191" spans="1:11" x14ac:dyDescent="0.3">
      <c r="A23191" t="s">
        <v>23190</v>
      </c>
      <c r="B23191" t="s">
        <v>23190</v>
      </c>
      <c r="C23191">
        <v>1</v>
      </c>
      <c r="J23191" t="s">
        <v>12032</v>
      </c>
      <c r="K23191">
        <v>3</v>
      </c>
    </row>
    <row r="23192" spans="1:11" x14ac:dyDescent="0.3">
      <c r="A23192" t="s">
        <v>23191</v>
      </c>
      <c r="B23192" t="s">
        <v>23191</v>
      </c>
      <c r="C23192">
        <v>1</v>
      </c>
      <c r="J23192" t="s">
        <v>32661</v>
      </c>
      <c r="K23192">
        <v>1</v>
      </c>
    </row>
    <row r="23193" spans="1:11" x14ac:dyDescent="0.3">
      <c r="A23193" t="s">
        <v>23192</v>
      </c>
      <c r="B23193" t="s">
        <v>23192</v>
      </c>
      <c r="C23193">
        <v>1</v>
      </c>
      <c r="J23193" t="s">
        <v>32662</v>
      </c>
      <c r="K23193">
        <v>1</v>
      </c>
    </row>
    <row r="23194" spans="1:11" x14ac:dyDescent="0.3">
      <c r="A23194" t="s">
        <v>23193</v>
      </c>
      <c r="B23194" t="s">
        <v>23193</v>
      </c>
      <c r="C23194">
        <v>1</v>
      </c>
      <c r="J23194" t="s">
        <v>32663</v>
      </c>
      <c r="K23194">
        <v>1</v>
      </c>
    </row>
    <row r="23195" spans="1:11" x14ac:dyDescent="0.3">
      <c r="A23195" t="s">
        <v>23194</v>
      </c>
      <c r="B23195" t="s">
        <v>23194</v>
      </c>
      <c r="C23195">
        <v>1</v>
      </c>
      <c r="J23195" t="s">
        <v>6923</v>
      </c>
      <c r="K23195">
        <v>6</v>
      </c>
    </row>
    <row r="23196" spans="1:11" x14ac:dyDescent="0.3">
      <c r="A23196" t="s">
        <v>23195</v>
      </c>
      <c r="B23196" t="s">
        <v>23195</v>
      </c>
      <c r="C23196">
        <v>1</v>
      </c>
      <c r="J23196" t="s">
        <v>32664</v>
      </c>
      <c r="K23196">
        <v>1</v>
      </c>
    </row>
    <row r="23197" spans="1:11" x14ac:dyDescent="0.3">
      <c r="A23197" t="s">
        <v>23196</v>
      </c>
      <c r="B23197" t="s">
        <v>23196</v>
      </c>
      <c r="C23197">
        <v>1</v>
      </c>
      <c r="J23197" t="s">
        <v>16782</v>
      </c>
      <c r="K23197">
        <v>2</v>
      </c>
    </row>
    <row r="23198" spans="1:11" x14ac:dyDescent="0.3">
      <c r="A23198" t="s">
        <v>23197</v>
      </c>
      <c r="B23198" t="s">
        <v>23197</v>
      </c>
      <c r="C23198">
        <v>1</v>
      </c>
      <c r="J23198" t="s">
        <v>16783</v>
      </c>
      <c r="K23198">
        <v>2</v>
      </c>
    </row>
    <row r="23199" spans="1:11" x14ac:dyDescent="0.3">
      <c r="A23199" t="s">
        <v>23198</v>
      </c>
      <c r="B23199" t="s">
        <v>23198</v>
      </c>
      <c r="C23199">
        <v>1</v>
      </c>
      <c r="J23199" t="s">
        <v>32665</v>
      </c>
      <c r="K23199">
        <v>1</v>
      </c>
    </row>
    <row r="23200" spans="1:11" x14ac:dyDescent="0.3">
      <c r="A23200" t="s">
        <v>23199</v>
      </c>
      <c r="B23200" t="s">
        <v>23199</v>
      </c>
      <c r="C23200">
        <v>1</v>
      </c>
      <c r="J23200" t="s">
        <v>16784</v>
      </c>
      <c r="K23200">
        <v>2</v>
      </c>
    </row>
    <row r="23201" spans="1:11" x14ac:dyDescent="0.3">
      <c r="A23201" t="s">
        <v>23200</v>
      </c>
      <c r="B23201" t="s">
        <v>23200</v>
      </c>
      <c r="C23201">
        <v>1</v>
      </c>
      <c r="J23201" t="s">
        <v>1799</v>
      </c>
      <c r="K23201">
        <v>28</v>
      </c>
    </row>
    <row r="23202" spans="1:11" x14ac:dyDescent="0.3">
      <c r="A23202" t="s">
        <v>23201</v>
      </c>
      <c r="B23202" t="s">
        <v>23201</v>
      </c>
      <c r="C23202">
        <v>1</v>
      </c>
      <c r="J23202" t="s">
        <v>8042</v>
      </c>
      <c r="K23202">
        <v>5</v>
      </c>
    </row>
    <row r="23203" spans="1:11" x14ac:dyDescent="0.3">
      <c r="A23203" t="s">
        <v>23202</v>
      </c>
      <c r="B23203" t="s">
        <v>23202</v>
      </c>
      <c r="C23203">
        <v>1</v>
      </c>
      <c r="J23203" t="s">
        <v>32666</v>
      </c>
      <c r="K23203">
        <v>1</v>
      </c>
    </row>
    <row r="23204" spans="1:11" x14ac:dyDescent="0.3">
      <c r="A23204" t="s">
        <v>23203</v>
      </c>
      <c r="B23204" t="s">
        <v>23203</v>
      </c>
      <c r="C23204">
        <v>1</v>
      </c>
      <c r="J23204" t="s">
        <v>32667</v>
      </c>
      <c r="K23204">
        <v>1</v>
      </c>
    </row>
    <row r="23205" spans="1:11" x14ac:dyDescent="0.3">
      <c r="A23205" t="s">
        <v>23204</v>
      </c>
      <c r="B23205" t="s">
        <v>23204</v>
      </c>
      <c r="C23205">
        <v>1</v>
      </c>
      <c r="J23205" t="s">
        <v>32668</v>
      </c>
      <c r="K23205">
        <v>1</v>
      </c>
    </row>
    <row r="23206" spans="1:11" x14ac:dyDescent="0.3">
      <c r="A23206" t="s">
        <v>23205</v>
      </c>
      <c r="B23206" t="s">
        <v>23205</v>
      </c>
      <c r="C23206">
        <v>1</v>
      </c>
      <c r="J23206" t="s">
        <v>32669</v>
      </c>
      <c r="K23206">
        <v>1</v>
      </c>
    </row>
    <row r="23207" spans="1:11" x14ac:dyDescent="0.3">
      <c r="A23207" t="s">
        <v>23206</v>
      </c>
      <c r="B23207" t="s">
        <v>23206</v>
      </c>
      <c r="C23207">
        <v>1</v>
      </c>
      <c r="J23207" t="s">
        <v>32670</v>
      </c>
      <c r="K23207">
        <v>1</v>
      </c>
    </row>
    <row r="23208" spans="1:11" x14ac:dyDescent="0.3">
      <c r="A23208" t="s">
        <v>23207</v>
      </c>
      <c r="B23208" t="s">
        <v>23207</v>
      </c>
      <c r="C23208">
        <v>1</v>
      </c>
      <c r="J23208" t="s">
        <v>32671</v>
      </c>
      <c r="K23208">
        <v>1</v>
      </c>
    </row>
    <row r="23209" spans="1:11" x14ac:dyDescent="0.3">
      <c r="A23209" t="s">
        <v>23208</v>
      </c>
      <c r="B23209" t="s">
        <v>23208</v>
      </c>
      <c r="C23209">
        <v>1</v>
      </c>
      <c r="J23209" t="s">
        <v>32672</v>
      </c>
      <c r="K23209">
        <v>1</v>
      </c>
    </row>
    <row r="23210" spans="1:11" x14ac:dyDescent="0.3">
      <c r="A23210" t="s">
        <v>23209</v>
      </c>
      <c r="B23210" t="s">
        <v>23209</v>
      </c>
      <c r="C23210">
        <v>1</v>
      </c>
      <c r="J23210" t="s">
        <v>32673</v>
      </c>
      <c r="K23210">
        <v>1</v>
      </c>
    </row>
    <row r="23211" spans="1:11" x14ac:dyDescent="0.3">
      <c r="A23211" t="s">
        <v>23210</v>
      </c>
      <c r="B23211" t="s">
        <v>23210</v>
      </c>
      <c r="C23211">
        <v>1</v>
      </c>
      <c r="J23211" t="s">
        <v>32674</v>
      </c>
      <c r="K23211">
        <v>1</v>
      </c>
    </row>
    <row r="23212" spans="1:11" x14ac:dyDescent="0.3">
      <c r="A23212" t="s">
        <v>23211</v>
      </c>
      <c r="B23212" t="s">
        <v>23211</v>
      </c>
      <c r="C23212">
        <v>1</v>
      </c>
      <c r="J23212" t="s">
        <v>32675</v>
      </c>
      <c r="K23212">
        <v>1</v>
      </c>
    </row>
    <row r="23213" spans="1:11" x14ac:dyDescent="0.3">
      <c r="A23213" t="s">
        <v>23212</v>
      </c>
      <c r="B23213" t="s">
        <v>23212</v>
      </c>
      <c r="C23213">
        <v>1</v>
      </c>
      <c r="J23213" t="s">
        <v>32676</v>
      </c>
      <c r="K23213">
        <v>1</v>
      </c>
    </row>
    <row r="23214" spans="1:11" x14ac:dyDescent="0.3">
      <c r="A23214" t="s">
        <v>23213</v>
      </c>
      <c r="B23214" t="s">
        <v>23213</v>
      </c>
      <c r="C23214">
        <v>1</v>
      </c>
      <c r="J23214" t="s">
        <v>3218</v>
      </c>
      <c r="K23214">
        <v>15</v>
      </c>
    </row>
    <row r="23215" spans="1:11" x14ac:dyDescent="0.3">
      <c r="A23215" t="s">
        <v>23214</v>
      </c>
      <c r="B23215" t="s">
        <v>23214</v>
      </c>
      <c r="C23215">
        <v>1</v>
      </c>
      <c r="J23215" t="s">
        <v>32677</v>
      </c>
      <c r="K23215">
        <v>1</v>
      </c>
    </row>
    <row r="23216" spans="1:11" x14ac:dyDescent="0.3">
      <c r="A23216" t="s">
        <v>23215</v>
      </c>
      <c r="B23216" t="s">
        <v>23215</v>
      </c>
      <c r="C23216">
        <v>1</v>
      </c>
      <c r="J23216" t="s">
        <v>32678</v>
      </c>
      <c r="K23216">
        <v>1</v>
      </c>
    </row>
    <row r="23217" spans="1:11" x14ac:dyDescent="0.3">
      <c r="A23217" t="s">
        <v>23216</v>
      </c>
      <c r="B23217" t="s">
        <v>23216</v>
      </c>
      <c r="C23217">
        <v>1</v>
      </c>
      <c r="J23217" t="s">
        <v>16785</v>
      </c>
      <c r="K23217">
        <v>2</v>
      </c>
    </row>
    <row r="23218" spans="1:11" x14ac:dyDescent="0.3">
      <c r="A23218" t="s">
        <v>23217</v>
      </c>
      <c r="B23218" t="s">
        <v>23217</v>
      </c>
      <c r="C23218">
        <v>1</v>
      </c>
      <c r="J23218" t="s">
        <v>32679</v>
      </c>
      <c r="K23218">
        <v>1</v>
      </c>
    </row>
    <row r="23219" spans="1:11" x14ac:dyDescent="0.3">
      <c r="A23219" t="s">
        <v>23218</v>
      </c>
      <c r="B23219" t="s">
        <v>23218</v>
      </c>
      <c r="C23219">
        <v>1</v>
      </c>
      <c r="J23219" t="s">
        <v>12033</v>
      </c>
      <c r="K23219">
        <v>3</v>
      </c>
    </row>
    <row r="23220" spans="1:11" x14ac:dyDescent="0.3">
      <c r="A23220" t="s">
        <v>23219</v>
      </c>
      <c r="B23220" t="s">
        <v>23219</v>
      </c>
      <c r="C23220">
        <v>1</v>
      </c>
      <c r="J23220" t="s">
        <v>12034</v>
      </c>
      <c r="K23220">
        <v>3</v>
      </c>
    </row>
    <row r="23221" spans="1:11" x14ac:dyDescent="0.3">
      <c r="A23221" t="s">
        <v>23220</v>
      </c>
      <c r="B23221" t="s">
        <v>23220</v>
      </c>
      <c r="C23221">
        <v>1</v>
      </c>
      <c r="J23221" t="s">
        <v>32680</v>
      </c>
      <c r="K23221">
        <v>1</v>
      </c>
    </row>
    <row r="23222" spans="1:11" x14ac:dyDescent="0.3">
      <c r="A23222" t="s">
        <v>23221</v>
      </c>
      <c r="B23222" t="s">
        <v>23221</v>
      </c>
      <c r="C23222">
        <v>1</v>
      </c>
      <c r="J23222" t="s">
        <v>32681</v>
      </c>
      <c r="K23222">
        <v>1</v>
      </c>
    </row>
    <row r="23223" spans="1:11" x14ac:dyDescent="0.3">
      <c r="A23223" t="s">
        <v>23222</v>
      </c>
      <c r="B23223" t="s">
        <v>23222</v>
      </c>
      <c r="C23223">
        <v>1</v>
      </c>
      <c r="J23223" t="s">
        <v>32682</v>
      </c>
      <c r="K23223">
        <v>1</v>
      </c>
    </row>
    <row r="23224" spans="1:11" x14ac:dyDescent="0.3">
      <c r="A23224" t="s">
        <v>23223</v>
      </c>
      <c r="B23224" t="s">
        <v>23223</v>
      </c>
      <c r="C23224">
        <v>1</v>
      </c>
      <c r="J23224" t="s">
        <v>32683</v>
      </c>
      <c r="K23224">
        <v>1</v>
      </c>
    </row>
    <row r="23225" spans="1:11" x14ac:dyDescent="0.3">
      <c r="A23225" t="s">
        <v>23224</v>
      </c>
      <c r="B23225" t="s">
        <v>23224</v>
      </c>
      <c r="C23225">
        <v>1</v>
      </c>
      <c r="J23225" t="s">
        <v>32684</v>
      </c>
      <c r="K23225">
        <v>1</v>
      </c>
    </row>
    <row r="23226" spans="1:11" x14ac:dyDescent="0.3">
      <c r="A23226" t="s">
        <v>23225</v>
      </c>
      <c r="B23226" t="s">
        <v>23225</v>
      </c>
      <c r="C23226">
        <v>1</v>
      </c>
      <c r="J23226" t="s">
        <v>32685</v>
      </c>
      <c r="K23226">
        <v>1</v>
      </c>
    </row>
    <row r="23227" spans="1:11" x14ac:dyDescent="0.3">
      <c r="A23227" t="s">
        <v>23226</v>
      </c>
      <c r="B23227" t="s">
        <v>23226</v>
      </c>
      <c r="C23227">
        <v>1</v>
      </c>
      <c r="J23227" t="s">
        <v>32686</v>
      </c>
      <c r="K23227">
        <v>1</v>
      </c>
    </row>
    <row r="23228" spans="1:11" x14ac:dyDescent="0.3">
      <c r="A23228" t="s">
        <v>23227</v>
      </c>
      <c r="B23228" t="s">
        <v>23227</v>
      </c>
      <c r="C23228">
        <v>1</v>
      </c>
      <c r="J23228" t="s">
        <v>32687</v>
      </c>
      <c r="K23228">
        <v>1</v>
      </c>
    </row>
    <row r="23229" spans="1:11" x14ac:dyDescent="0.3">
      <c r="A23229" t="s">
        <v>23228</v>
      </c>
      <c r="B23229" t="s">
        <v>23228</v>
      </c>
      <c r="C23229">
        <v>1</v>
      </c>
      <c r="J23229" t="s">
        <v>4159</v>
      </c>
      <c r="K23229">
        <v>11</v>
      </c>
    </row>
    <row r="23230" spans="1:11" x14ac:dyDescent="0.3">
      <c r="A23230" t="s">
        <v>23229</v>
      </c>
      <c r="B23230" t="s">
        <v>23229</v>
      </c>
      <c r="C23230">
        <v>1</v>
      </c>
      <c r="J23230" t="s">
        <v>9554</v>
      </c>
      <c r="K23230">
        <v>4</v>
      </c>
    </row>
    <row r="23231" spans="1:11" x14ac:dyDescent="0.3">
      <c r="A23231" t="s">
        <v>23230</v>
      </c>
      <c r="B23231" t="s">
        <v>23230</v>
      </c>
      <c r="C23231">
        <v>1</v>
      </c>
      <c r="J23231" t="s">
        <v>32688</v>
      </c>
      <c r="K23231">
        <v>1</v>
      </c>
    </row>
    <row r="23232" spans="1:11" x14ac:dyDescent="0.3">
      <c r="A23232" t="s">
        <v>23231</v>
      </c>
      <c r="B23232" t="s">
        <v>23231</v>
      </c>
      <c r="C23232">
        <v>1</v>
      </c>
      <c r="J23232" t="s">
        <v>32689</v>
      </c>
      <c r="K23232">
        <v>1</v>
      </c>
    </row>
    <row r="23233" spans="1:11" x14ac:dyDescent="0.3">
      <c r="A23233" t="s">
        <v>23232</v>
      </c>
      <c r="B23233" t="s">
        <v>23232</v>
      </c>
      <c r="C23233">
        <v>1</v>
      </c>
      <c r="J23233" t="s">
        <v>16786</v>
      </c>
      <c r="K23233">
        <v>2</v>
      </c>
    </row>
    <row r="23234" spans="1:11" x14ac:dyDescent="0.3">
      <c r="A23234" t="s">
        <v>23233</v>
      </c>
      <c r="B23234" t="s">
        <v>23233</v>
      </c>
      <c r="C23234">
        <v>1</v>
      </c>
      <c r="J23234" t="s">
        <v>32690</v>
      </c>
      <c r="K23234">
        <v>1</v>
      </c>
    </row>
    <row r="23235" spans="1:11" x14ac:dyDescent="0.3">
      <c r="A23235" t="s">
        <v>23234</v>
      </c>
      <c r="B23235" t="s">
        <v>23234</v>
      </c>
      <c r="C23235">
        <v>1</v>
      </c>
      <c r="J23235" t="s">
        <v>9555</v>
      </c>
      <c r="K23235">
        <v>4</v>
      </c>
    </row>
    <row r="23236" spans="1:11" x14ac:dyDescent="0.3">
      <c r="A23236" t="s">
        <v>23235</v>
      </c>
      <c r="B23236" t="s">
        <v>23235</v>
      </c>
      <c r="C23236">
        <v>1</v>
      </c>
      <c r="J23236" t="s">
        <v>32691</v>
      </c>
      <c r="K23236">
        <v>1</v>
      </c>
    </row>
    <row r="23237" spans="1:11" x14ac:dyDescent="0.3">
      <c r="A23237" t="s">
        <v>23236</v>
      </c>
      <c r="B23237" t="s">
        <v>23236</v>
      </c>
      <c r="C23237">
        <v>1</v>
      </c>
      <c r="J23237" t="s">
        <v>32692</v>
      </c>
      <c r="K23237">
        <v>1</v>
      </c>
    </row>
    <row r="23238" spans="1:11" x14ac:dyDescent="0.3">
      <c r="A23238" t="s">
        <v>23237</v>
      </c>
      <c r="B23238" t="s">
        <v>23237</v>
      </c>
      <c r="C23238">
        <v>1</v>
      </c>
      <c r="J23238" t="s">
        <v>32693</v>
      </c>
      <c r="K23238">
        <v>1</v>
      </c>
    </row>
    <row r="23239" spans="1:11" x14ac:dyDescent="0.3">
      <c r="A23239" t="s">
        <v>23238</v>
      </c>
      <c r="B23239" t="s">
        <v>23238</v>
      </c>
      <c r="C23239">
        <v>1</v>
      </c>
      <c r="J23239" t="s">
        <v>32694</v>
      </c>
      <c r="K23239">
        <v>1</v>
      </c>
    </row>
    <row r="23240" spans="1:11" x14ac:dyDescent="0.3">
      <c r="A23240" t="s">
        <v>23239</v>
      </c>
      <c r="B23240" t="s">
        <v>23239</v>
      </c>
      <c r="C23240">
        <v>1</v>
      </c>
      <c r="J23240" t="s">
        <v>32695</v>
      </c>
      <c r="K23240">
        <v>1</v>
      </c>
    </row>
    <row r="23241" spans="1:11" x14ac:dyDescent="0.3">
      <c r="A23241" t="s">
        <v>23240</v>
      </c>
      <c r="B23241" t="s">
        <v>23240</v>
      </c>
      <c r="C23241">
        <v>1</v>
      </c>
      <c r="J23241" t="s">
        <v>32696</v>
      </c>
      <c r="K23241">
        <v>1</v>
      </c>
    </row>
    <row r="23242" spans="1:11" x14ac:dyDescent="0.3">
      <c r="A23242" t="s">
        <v>23241</v>
      </c>
      <c r="B23242" t="s">
        <v>23241</v>
      </c>
      <c r="C23242">
        <v>1</v>
      </c>
      <c r="J23242" t="s">
        <v>32697</v>
      </c>
      <c r="K23242">
        <v>1</v>
      </c>
    </row>
    <row r="23243" spans="1:11" x14ac:dyDescent="0.3">
      <c r="A23243" t="s">
        <v>23242</v>
      </c>
      <c r="B23243" t="s">
        <v>23242</v>
      </c>
      <c r="C23243">
        <v>1</v>
      </c>
      <c r="J23243" t="s">
        <v>32698</v>
      </c>
      <c r="K23243">
        <v>1</v>
      </c>
    </row>
    <row r="23244" spans="1:11" x14ac:dyDescent="0.3">
      <c r="A23244" t="s">
        <v>23243</v>
      </c>
      <c r="B23244" t="s">
        <v>23243</v>
      </c>
      <c r="C23244">
        <v>1</v>
      </c>
      <c r="J23244" t="s">
        <v>484</v>
      </c>
      <c r="K23244">
        <v>103</v>
      </c>
    </row>
    <row r="23245" spans="1:11" x14ac:dyDescent="0.3">
      <c r="A23245" t="s">
        <v>23244</v>
      </c>
      <c r="B23245" t="s">
        <v>23244</v>
      </c>
      <c r="C23245">
        <v>1</v>
      </c>
      <c r="J23245" t="s">
        <v>32699</v>
      </c>
      <c r="K23245">
        <v>1</v>
      </c>
    </row>
    <row r="23246" spans="1:11" x14ac:dyDescent="0.3">
      <c r="A23246" t="s">
        <v>23245</v>
      </c>
      <c r="B23246" t="s">
        <v>23245</v>
      </c>
      <c r="C23246">
        <v>1</v>
      </c>
      <c r="J23246" t="s">
        <v>32700</v>
      </c>
      <c r="K23246">
        <v>1</v>
      </c>
    </row>
    <row r="23247" spans="1:11" x14ac:dyDescent="0.3">
      <c r="A23247" t="s">
        <v>23246</v>
      </c>
      <c r="B23247" t="s">
        <v>23246</v>
      </c>
      <c r="C23247">
        <v>1</v>
      </c>
      <c r="J23247" t="s">
        <v>32701</v>
      </c>
      <c r="K23247">
        <v>1</v>
      </c>
    </row>
    <row r="23248" spans="1:11" x14ac:dyDescent="0.3">
      <c r="A23248" t="s">
        <v>23247</v>
      </c>
      <c r="B23248" t="s">
        <v>23247</v>
      </c>
      <c r="C23248">
        <v>1</v>
      </c>
      <c r="J23248" t="s">
        <v>32702</v>
      </c>
      <c r="K23248">
        <v>1</v>
      </c>
    </row>
    <row r="23249" spans="1:11" x14ac:dyDescent="0.3">
      <c r="A23249" t="s">
        <v>23248</v>
      </c>
      <c r="B23249" t="s">
        <v>23248</v>
      </c>
      <c r="C23249">
        <v>1</v>
      </c>
      <c r="J23249" t="s">
        <v>32703</v>
      </c>
      <c r="K23249">
        <v>1</v>
      </c>
    </row>
    <row r="23250" spans="1:11" x14ac:dyDescent="0.3">
      <c r="A23250" t="s">
        <v>23249</v>
      </c>
      <c r="B23250" t="s">
        <v>23249</v>
      </c>
      <c r="C23250">
        <v>1</v>
      </c>
      <c r="J23250" t="s">
        <v>32704</v>
      </c>
      <c r="K23250">
        <v>1</v>
      </c>
    </row>
    <row r="23251" spans="1:11" x14ac:dyDescent="0.3">
      <c r="A23251" t="s">
        <v>23250</v>
      </c>
      <c r="B23251" t="s">
        <v>23250</v>
      </c>
      <c r="C23251">
        <v>1</v>
      </c>
      <c r="J23251" t="s">
        <v>32705</v>
      </c>
      <c r="K23251">
        <v>1</v>
      </c>
    </row>
    <row r="23252" spans="1:11" x14ac:dyDescent="0.3">
      <c r="A23252" t="s">
        <v>23251</v>
      </c>
      <c r="B23252" t="s">
        <v>23251</v>
      </c>
      <c r="C23252">
        <v>1</v>
      </c>
      <c r="J23252" t="s">
        <v>32706</v>
      </c>
      <c r="K23252">
        <v>1</v>
      </c>
    </row>
    <row r="23253" spans="1:11" x14ac:dyDescent="0.3">
      <c r="A23253" t="s">
        <v>23252</v>
      </c>
      <c r="B23253" t="s">
        <v>23252</v>
      </c>
      <c r="C23253">
        <v>1</v>
      </c>
      <c r="J23253" t="s">
        <v>5472</v>
      </c>
      <c r="K23253">
        <v>8</v>
      </c>
    </row>
    <row r="23254" spans="1:11" x14ac:dyDescent="0.3">
      <c r="A23254" t="s">
        <v>23253</v>
      </c>
      <c r="B23254" t="s">
        <v>23253</v>
      </c>
      <c r="C23254">
        <v>1</v>
      </c>
      <c r="J23254" t="s">
        <v>32707</v>
      </c>
      <c r="K23254">
        <v>1</v>
      </c>
    </row>
    <row r="23255" spans="1:11" x14ac:dyDescent="0.3">
      <c r="A23255" t="s">
        <v>23254</v>
      </c>
      <c r="B23255" t="s">
        <v>23254</v>
      </c>
      <c r="C23255">
        <v>1</v>
      </c>
      <c r="J23255" t="s">
        <v>32708</v>
      </c>
      <c r="K23255">
        <v>1</v>
      </c>
    </row>
    <row r="23256" spans="1:11" x14ac:dyDescent="0.3">
      <c r="A23256" t="s">
        <v>23255</v>
      </c>
      <c r="B23256" t="s">
        <v>23255</v>
      </c>
      <c r="C23256">
        <v>1</v>
      </c>
      <c r="J23256" t="s">
        <v>32709</v>
      </c>
      <c r="K23256">
        <v>1</v>
      </c>
    </row>
    <row r="23257" spans="1:11" x14ac:dyDescent="0.3">
      <c r="A23257" t="s">
        <v>23256</v>
      </c>
      <c r="B23257" t="s">
        <v>23256</v>
      </c>
      <c r="C23257">
        <v>1</v>
      </c>
      <c r="J23257" t="s">
        <v>32710</v>
      </c>
      <c r="K23257">
        <v>1</v>
      </c>
    </row>
    <row r="23258" spans="1:11" x14ac:dyDescent="0.3">
      <c r="A23258" t="s">
        <v>23257</v>
      </c>
      <c r="B23258" t="s">
        <v>23257</v>
      </c>
      <c r="C23258">
        <v>1</v>
      </c>
      <c r="J23258" t="s">
        <v>9556</v>
      </c>
      <c r="K23258">
        <v>4</v>
      </c>
    </row>
    <row r="23259" spans="1:11" x14ac:dyDescent="0.3">
      <c r="A23259" t="s">
        <v>23258</v>
      </c>
      <c r="B23259" t="s">
        <v>23258</v>
      </c>
      <c r="C23259">
        <v>1</v>
      </c>
      <c r="J23259" t="s">
        <v>6106</v>
      </c>
      <c r="K23259">
        <v>7</v>
      </c>
    </row>
    <row r="23260" spans="1:11" x14ac:dyDescent="0.3">
      <c r="A23260" t="s">
        <v>23259</v>
      </c>
      <c r="B23260" t="s">
        <v>23259</v>
      </c>
      <c r="C23260">
        <v>1</v>
      </c>
      <c r="J23260" t="s">
        <v>6924</v>
      </c>
      <c r="K23260">
        <v>6</v>
      </c>
    </row>
    <row r="23261" spans="1:11" x14ac:dyDescent="0.3">
      <c r="A23261" t="s">
        <v>23260</v>
      </c>
      <c r="B23261" t="s">
        <v>23260</v>
      </c>
      <c r="C23261">
        <v>1</v>
      </c>
      <c r="J23261" t="s">
        <v>32711</v>
      </c>
      <c r="K23261">
        <v>1</v>
      </c>
    </row>
    <row r="23262" spans="1:11" x14ac:dyDescent="0.3">
      <c r="A23262" t="s">
        <v>23261</v>
      </c>
      <c r="B23262" t="s">
        <v>23261</v>
      </c>
      <c r="C23262">
        <v>1</v>
      </c>
      <c r="J23262" t="s">
        <v>8043</v>
      </c>
      <c r="K23262">
        <v>5</v>
      </c>
    </row>
    <row r="23263" spans="1:11" x14ac:dyDescent="0.3">
      <c r="A23263" t="s">
        <v>23262</v>
      </c>
      <c r="B23263" t="s">
        <v>23262</v>
      </c>
      <c r="C23263">
        <v>1</v>
      </c>
      <c r="J23263" t="s">
        <v>16787</v>
      </c>
      <c r="K23263">
        <v>2</v>
      </c>
    </row>
    <row r="23264" spans="1:11" x14ac:dyDescent="0.3">
      <c r="A23264" t="s">
        <v>23263</v>
      </c>
      <c r="B23264" t="s">
        <v>23263</v>
      </c>
      <c r="C23264">
        <v>1</v>
      </c>
      <c r="J23264" t="s">
        <v>32712</v>
      </c>
      <c r="K23264">
        <v>1</v>
      </c>
    </row>
    <row r="23265" spans="1:11" x14ac:dyDescent="0.3">
      <c r="A23265" t="s">
        <v>23264</v>
      </c>
      <c r="B23265" t="s">
        <v>23264</v>
      </c>
      <c r="C23265">
        <v>1</v>
      </c>
      <c r="J23265" t="s">
        <v>32713</v>
      </c>
      <c r="K23265">
        <v>1</v>
      </c>
    </row>
    <row r="23266" spans="1:11" x14ac:dyDescent="0.3">
      <c r="A23266" t="s">
        <v>23265</v>
      </c>
      <c r="B23266" t="s">
        <v>23265</v>
      </c>
      <c r="C23266">
        <v>1</v>
      </c>
      <c r="J23266" t="s">
        <v>9557</v>
      </c>
      <c r="K23266">
        <v>4</v>
      </c>
    </row>
    <row r="23267" spans="1:11" x14ac:dyDescent="0.3">
      <c r="A23267" t="s">
        <v>23266</v>
      </c>
      <c r="B23267" t="s">
        <v>23266</v>
      </c>
      <c r="C23267">
        <v>1</v>
      </c>
      <c r="J23267" t="s">
        <v>2489</v>
      </c>
      <c r="K23267">
        <v>20</v>
      </c>
    </row>
    <row r="23268" spans="1:11" x14ac:dyDescent="0.3">
      <c r="A23268" t="s">
        <v>23267</v>
      </c>
      <c r="B23268" t="s">
        <v>23267</v>
      </c>
      <c r="C23268">
        <v>1</v>
      </c>
      <c r="J23268" t="s">
        <v>32714</v>
      </c>
      <c r="K23268">
        <v>1</v>
      </c>
    </row>
    <row r="23269" spans="1:11" x14ac:dyDescent="0.3">
      <c r="A23269" t="s">
        <v>23268</v>
      </c>
      <c r="B23269" t="s">
        <v>23268</v>
      </c>
      <c r="C23269">
        <v>1</v>
      </c>
      <c r="J23269" t="s">
        <v>1681</v>
      </c>
      <c r="K23269">
        <v>30</v>
      </c>
    </row>
    <row r="23270" spans="1:11" x14ac:dyDescent="0.3">
      <c r="A23270" t="s">
        <v>23269</v>
      </c>
      <c r="B23270" t="s">
        <v>23269</v>
      </c>
      <c r="C23270">
        <v>1</v>
      </c>
      <c r="J23270" t="s">
        <v>32715</v>
      </c>
      <c r="K23270">
        <v>1</v>
      </c>
    </row>
    <row r="23271" spans="1:11" x14ac:dyDescent="0.3">
      <c r="A23271" t="s">
        <v>23270</v>
      </c>
      <c r="B23271" t="s">
        <v>23270</v>
      </c>
      <c r="C23271">
        <v>1</v>
      </c>
      <c r="J23271" t="s">
        <v>12035</v>
      </c>
      <c r="K23271">
        <v>3</v>
      </c>
    </row>
    <row r="23272" spans="1:11" x14ac:dyDescent="0.3">
      <c r="A23272" t="s">
        <v>23271</v>
      </c>
      <c r="B23272" t="s">
        <v>23271</v>
      </c>
      <c r="C23272">
        <v>1</v>
      </c>
      <c r="J23272" t="s">
        <v>16788</v>
      </c>
      <c r="K23272">
        <v>2</v>
      </c>
    </row>
    <row r="23273" spans="1:11" x14ac:dyDescent="0.3">
      <c r="A23273" t="s">
        <v>23272</v>
      </c>
      <c r="B23273" t="s">
        <v>23272</v>
      </c>
      <c r="C23273">
        <v>1</v>
      </c>
      <c r="J23273" t="s">
        <v>32716</v>
      </c>
      <c r="K23273">
        <v>1</v>
      </c>
    </row>
    <row r="23274" spans="1:11" x14ac:dyDescent="0.3">
      <c r="A23274" t="s">
        <v>23273</v>
      </c>
      <c r="B23274" t="s">
        <v>23273</v>
      </c>
      <c r="C23274">
        <v>1</v>
      </c>
      <c r="J23274" t="s">
        <v>32717</v>
      </c>
      <c r="K23274">
        <v>1</v>
      </c>
    </row>
    <row r="23275" spans="1:11" x14ac:dyDescent="0.3">
      <c r="A23275" t="s">
        <v>23274</v>
      </c>
      <c r="B23275" t="s">
        <v>23274</v>
      </c>
      <c r="C23275">
        <v>1</v>
      </c>
      <c r="J23275" t="s">
        <v>12036</v>
      </c>
      <c r="K23275">
        <v>3</v>
      </c>
    </row>
    <row r="23276" spans="1:11" x14ac:dyDescent="0.3">
      <c r="A23276" t="s">
        <v>23275</v>
      </c>
      <c r="B23276" t="s">
        <v>23275</v>
      </c>
      <c r="C23276">
        <v>1</v>
      </c>
      <c r="J23276" t="s">
        <v>32718</v>
      </c>
      <c r="K23276">
        <v>1</v>
      </c>
    </row>
    <row r="23277" spans="1:11" x14ac:dyDescent="0.3">
      <c r="A23277" t="s">
        <v>23276</v>
      </c>
      <c r="B23277" t="s">
        <v>23276</v>
      </c>
      <c r="C23277">
        <v>1</v>
      </c>
      <c r="J23277" t="s">
        <v>32719</v>
      </c>
      <c r="K23277">
        <v>1</v>
      </c>
    </row>
    <row r="23278" spans="1:11" x14ac:dyDescent="0.3">
      <c r="A23278" t="s">
        <v>23277</v>
      </c>
      <c r="B23278" t="s">
        <v>23277</v>
      </c>
      <c r="C23278">
        <v>1</v>
      </c>
      <c r="J23278" t="s">
        <v>32720</v>
      </c>
      <c r="K23278">
        <v>1</v>
      </c>
    </row>
    <row r="23279" spans="1:11" x14ac:dyDescent="0.3">
      <c r="A23279" t="s">
        <v>23278</v>
      </c>
      <c r="B23279" t="s">
        <v>23278</v>
      </c>
      <c r="C23279">
        <v>1</v>
      </c>
      <c r="J23279" t="s">
        <v>32721</v>
      </c>
      <c r="K23279">
        <v>1</v>
      </c>
    </row>
    <row r="23280" spans="1:11" x14ac:dyDescent="0.3">
      <c r="A23280" t="s">
        <v>23279</v>
      </c>
      <c r="B23280" t="s">
        <v>23279</v>
      </c>
      <c r="C23280">
        <v>1</v>
      </c>
      <c r="J23280" t="s">
        <v>4946</v>
      </c>
      <c r="K23280">
        <v>9</v>
      </c>
    </row>
    <row r="23281" spans="1:11" x14ac:dyDescent="0.3">
      <c r="A23281" t="s">
        <v>23280</v>
      </c>
      <c r="B23281" t="s">
        <v>23280</v>
      </c>
      <c r="C23281">
        <v>1</v>
      </c>
      <c r="J23281" t="s">
        <v>32722</v>
      </c>
      <c r="K23281">
        <v>1</v>
      </c>
    </row>
    <row r="23282" spans="1:11" x14ac:dyDescent="0.3">
      <c r="A23282" t="s">
        <v>23281</v>
      </c>
      <c r="B23282" t="s">
        <v>23281</v>
      </c>
      <c r="C23282">
        <v>1</v>
      </c>
      <c r="J23282" t="s">
        <v>3219</v>
      </c>
      <c r="K23282">
        <v>15</v>
      </c>
    </row>
    <row r="23283" spans="1:11" x14ac:dyDescent="0.3">
      <c r="A23283" t="s">
        <v>23282</v>
      </c>
      <c r="B23283" t="s">
        <v>23282</v>
      </c>
      <c r="C23283">
        <v>1</v>
      </c>
      <c r="J23283" t="s">
        <v>32723</v>
      </c>
      <c r="K23283">
        <v>1</v>
      </c>
    </row>
    <row r="23284" spans="1:11" x14ac:dyDescent="0.3">
      <c r="A23284" t="s">
        <v>23283</v>
      </c>
      <c r="B23284" t="s">
        <v>23283</v>
      </c>
      <c r="C23284">
        <v>1</v>
      </c>
      <c r="J23284" t="s">
        <v>32724</v>
      </c>
      <c r="K23284">
        <v>1</v>
      </c>
    </row>
    <row r="23285" spans="1:11" x14ac:dyDescent="0.3">
      <c r="A23285" t="s">
        <v>23284</v>
      </c>
      <c r="B23285" t="s">
        <v>23284</v>
      </c>
      <c r="C23285">
        <v>1</v>
      </c>
      <c r="J23285" t="s">
        <v>4947</v>
      </c>
      <c r="K23285">
        <v>9</v>
      </c>
    </row>
    <row r="23286" spans="1:11" x14ac:dyDescent="0.3">
      <c r="A23286" t="s">
        <v>23285</v>
      </c>
      <c r="B23286" t="s">
        <v>23285</v>
      </c>
      <c r="C23286">
        <v>1</v>
      </c>
      <c r="J23286" t="s">
        <v>32725</v>
      </c>
      <c r="K23286">
        <v>1</v>
      </c>
    </row>
    <row r="23287" spans="1:11" x14ac:dyDescent="0.3">
      <c r="A23287" t="s">
        <v>23286</v>
      </c>
      <c r="B23287" t="s">
        <v>23286</v>
      </c>
      <c r="C23287">
        <v>1</v>
      </c>
      <c r="J23287" t="s">
        <v>32726</v>
      </c>
      <c r="K23287">
        <v>1</v>
      </c>
    </row>
    <row r="23288" spans="1:11" x14ac:dyDescent="0.3">
      <c r="A23288" t="s">
        <v>23287</v>
      </c>
      <c r="B23288" t="s">
        <v>23287</v>
      </c>
      <c r="C23288">
        <v>1</v>
      </c>
      <c r="J23288" t="s">
        <v>32727</v>
      </c>
      <c r="K23288">
        <v>1</v>
      </c>
    </row>
    <row r="23289" spans="1:11" x14ac:dyDescent="0.3">
      <c r="A23289" t="s">
        <v>23288</v>
      </c>
      <c r="B23289" t="s">
        <v>23288</v>
      </c>
      <c r="C23289">
        <v>1</v>
      </c>
      <c r="J23289" t="s">
        <v>2085</v>
      </c>
      <c r="K23289">
        <v>24</v>
      </c>
    </row>
    <row r="23290" spans="1:11" x14ac:dyDescent="0.3">
      <c r="A23290" t="s">
        <v>23289</v>
      </c>
      <c r="B23290" t="s">
        <v>23289</v>
      </c>
      <c r="C23290">
        <v>1</v>
      </c>
      <c r="J23290" t="s">
        <v>32728</v>
      </c>
      <c r="K23290">
        <v>1</v>
      </c>
    </row>
    <row r="23291" spans="1:11" x14ac:dyDescent="0.3">
      <c r="A23291" t="s">
        <v>23290</v>
      </c>
      <c r="B23291" t="s">
        <v>23290</v>
      </c>
      <c r="C23291">
        <v>1</v>
      </c>
      <c r="J23291" t="s">
        <v>32729</v>
      </c>
      <c r="K23291">
        <v>1</v>
      </c>
    </row>
    <row r="23292" spans="1:11" x14ac:dyDescent="0.3">
      <c r="A23292" t="s">
        <v>23291</v>
      </c>
      <c r="B23292" t="s">
        <v>23291</v>
      </c>
      <c r="C23292">
        <v>1</v>
      </c>
      <c r="J23292" t="s">
        <v>32730</v>
      </c>
      <c r="K23292">
        <v>1</v>
      </c>
    </row>
    <row r="23293" spans="1:11" x14ac:dyDescent="0.3">
      <c r="A23293" t="s">
        <v>23292</v>
      </c>
      <c r="B23293" t="s">
        <v>23292</v>
      </c>
      <c r="C23293">
        <v>1</v>
      </c>
      <c r="J23293" t="s">
        <v>12037</v>
      </c>
      <c r="K23293">
        <v>3</v>
      </c>
    </row>
    <row r="23294" spans="1:11" x14ac:dyDescent="0.3">
      <c r="A23294" t="s">
        <v>23293</v>
      </c>
      <c r="B23294" t="s">
        <v>23293</v>
      </c>
      <c r="C23294">
        <v>1</v>
      </c>
      <c r="J23294" t="s">
        <v>6925</v>
      </c>
      <c r="K23294">
        <v>6</v>
      </c>
    </row>
    <row r="23295" spans="1:11" x14ac:dyDescent="0.3">
      <c r="A23295" t="s">
        <v>23294</v>
      </c>
      <c r="B23295" t="s">
        <v>23294</v>
      </c>
      <c r="C23295">
        <v>1</v>
      </c>
      <c r="J23295" t="s">
        <v>32731</v>
      </c>
      <c r="K23295">
        <v>1</v>
      </c>
    </row>
    <row r="23296" spans="1:11" x14ac:dyDescent="0.3">
      <c r="A23296" t="s">
        <v>23295</v>
      </c>
      <c r="B23296" t="s">
        <v>23295</v>
      </c>
      <c r="C23296">
        <v>1</v>
      </c>
      <c r="J23296" t="s">
        <v>32732</v>
      </c>
      <c r="K23296">
        <v>1</v>
      </c>
    </row>
    <row r="23297" spans="1:11" x14ac:dyDescent="0.3">
      <c r="A23297" t="s">
        <v>23296</v>
      </c>
      <c r="B23297" t="s">
        <v>23296</v>
      </c>
      <c r="C23297">
        <v>1</v>
      </c>
      <c r="J23297" t="s">
        <v>32733</v>
      </c>
      <c r="K23297">
        <v>1</v>
      </c>
    </row>
    <row r="23298" spans="1:11" x14ac:dyDescent="0.3">
      <c r="A23298" t="s">
        <v>23297</v>
      </c>
      <c r="B23298" t="s">
        <v>23297</v>
      </c>
      <c r="C23298">
        <v>1</v>
      </c>
      <c r="J23298" t="s">
        <v>16789</v>
      </c>
      <c r="K23298">
        <v>2</v>
      </c>
    </row>
    <row r="23299" spans="1:11" x14ac:dyDescent="0.3">
      <c r="A23299" t="s">
        <v>23298</v>
      </c>
      <c r="B23299" t="s">
        <v>23298</v>
      </c>
      <c r="C23299">
        <v>1</v>
      </c>
      <c r="J23299" t="s">
        <v>12038</v>
      </c>
      <c r="K23299">
        <v>3</v>
      </c>
    </row>
    <row r="23300" spans="1:11" x14ac:dyDescent="0.3">
      <c r="A23300" t="s">
        <v>23299</v>
      </c>
      <c r="B23300" t="s">
        <v>23299</v>
      </c>
      <c r="C23300">
        <v>1</v>
      </c>
      <c r="J23300" t="s">
        <v>8044</v>
      </c>
      <c r="K23300">
        <v>5</v>
      </c>
    </row>
    <row r="23301" spans="1:11" x14ac:dyDescent="0.3">
      <c r="A23301" t="s">
        <v>23300</v>
      </c>
      <c r="B23301" t="s">
        <v>23300</v>
      </c>
      <c r="C23301">
        <v>1</v>
      </c>
      <c r="J23301" t="s">
        <v>32734</v>
      </c>
      <c r="K23301">
        <v>1</v>
      </c>
    </row>
    <row r="23302" spans="1:11" x14ac:dyDescent="0.3">
      <c r="A23302" t="s">
        <v>23301</v>
      </c>
      <c r="B23302" t="s">
        <v>23301</v>
      </c>
      <c r="C23302">
        <v>1</v>
      </c>
      <c r="J23302" t="s">
        <v>9558</v>
      </c>
      <c r="K23302">
        <v>4</v>
      </c>
    </row>
    <row r="23303" spans="1:11" x14ac:dyDescent="0.3">
      <c r="A23303" t="s">
        <v>23302</v>
      </c>
      <c r="B23303" t="s">
        <v>23302</v>
      </c>
      <c r="C23303">
        <v>1</v>
      </c>
      <c r="J23303" t="s">
        <v>32735</v>
      </c>
      <c r="K23303">
        <v>1</v>
      </c>
    </row>
    <row r="23304" spans="1:11" x14ac:dyDescent="0.3">
      <c r="A23304" t="s">
        <v>23303</v>
      </c>
      <c r="B23304" t="s">
        <v>23303</v>
      </c>
      <c r="C23304">
        <v>1</v>
      </c>
      <c r="J23304" t="s">
        <v>16790</v>
      </c>
      <c r="K23304">
        <v>2</v>
      </c>
    </row>
    <row r="23305" spans="1:11" x14ac:dyDescent="0.3">
      <c r="A23305" t="s">
        <v>23304</v>
      </c>
      <c r="B23305" t="s">
        <v>23304</v>
      </c>
      <c r="C23305">
        <v>1</v>
      </c>
      <c r="J23305" t="s">
        <v>32736</v>
      </c>
      <c r="K23305">
        <v>1</v>
      </c>
    </row>
    <row r="23306" spans="1:11" x14ac:dyDescent="0.3">
      <c r="A23306" t="s">
        <v>23305</v>
      </c>
      <c r="B23306" t="s">
        <v>23305</v>
      </c>
      <c r="C23306">
        <v>1</v>
      </c>
      <c r="J23306" t="s">
        <v>12039</v>
      </c>
      <c r="K23306">
        <v>3</v>
      </c>
    </row>
    <row r="23307" spans="1:11" x14ac:dyDescent="0.3">
      <c r="A23307" t="s">
        <v>23306</v>
      </c>
      <c r="B23307" t="s">
        <v>23306</v>
      </c>
      <c r="C23307">
        <v>1</v>
      </c>
      <c r="J23307" t="s">
        <v>32737</v>
      </c>
      <c r="K23307">
        <v>1</v>
      </c>
    </row>
    <row r="23308" spans="1:11" x14ac:dyDescent="0.3">
      <c r="A23308" t="s">
        <v>23307</v>
      </c>
      <c r="B23308" t="s">
        <v>23307</v>
      </c>
      <c r="C23308">
        <v>1</v>
      </c>
      <c r="J23308" t="s">
        <v>32738</v>
      </c>
      <c r="K23308">
        <v>1</v>
      </c>
    </row>
    <row r="23309" spans="1:11" x14ac:dyDescent="0.3">
      <c r="A23309" t="s">
        <v>23308</v>
      </c>
      <c r="B23309" t="s">
        <v>23308</v>
      </c>
      <c r="C23309">
        <v>1</v>
      </c>
      <c r="J23309" t="s">
        <v>16791</v>
      </c>
      <c r="K23309">
        <v>2</v>
      </c>
    </row>
    <row r="23310" spans="1:11" x14ac:dyDescent="0.3">
      <c r="A23310" t="s">
        <v>23309</v>
      </c>
      <c r="B23310" t="s">
        <v>23309</v>
      </c>
      <c r="C23310">
        <v>1</v>
      </c>
      <c r="J23310" t="s">
        <v>12040</v>
      </c>
      <c r="K23310">
        <v>3</v>
      </c>
    </row>
    <row r="23311" spans="1:11" x14ac:dyDescent="0.3">
      <c r="A23311" t="s">
        <v>23310</v>
      </c>
      <c r="B23311" t="s">
        <v>23310</v>
      </c>
      <c r="C23311">
        <v>1</v>
      </c>
      <c r="J23311" t="s">
        <v>32739</v>
      </c>
      <c r="K23311">
        <v>1</v>
      </c>
    </row>
    <row r="23312" spans="1:11" x14ac:dyDescent="0.3">
      <c r="A23312" t="s">
        <v>23311</v>
      </c>
      <c r="B23312" t="s">
        <v>23311</v>
      </c>
      <c r="C23312">
        <v>1</v>
      </c>
      <c r="J23312" t="s">
        <v>32740</v>
      </c>
      <c r="K23312">
        <v>1</v>
      </c>
    </row>
    <row r="23313" spans="1:11" x14ac:dyDescent="0.3">
      <c r="A23313" t="s">
        <v>23312</v>
      </c>
      <c r="B23313" t="s">
        <v>23312</v>
      </c>
      <c r="C23313">
        <v>1</v>
      </c>
      <c r="J23313" t="s">
        <v>3425</v>
      </c>
      <c r="K23313">
        <v>14</v>
      </c>
    </row>
    <row r="23314" spans="1:11" x14ac:dyDescent="0.3">
      <c r="A23314" t="s">
        <v>23313</v>
      </c>
      <c r="B23314" t="s">
        <v>23313</v>
      </c>
      <c r="C23314">
        <v>1</v>
      </c>
      <c r="J23314" t="s">
        <v>2490</v>
      </c>
      <c r="K23314">
        <v>20</v>
      </c>
    </row>
    <row r="23315" spans="1:11" x14ac:dyDescent="0.3">
      <c r="A23315" t="s">
        <v>23314</v>
      </c>
      <c r="B23315" t="s">
        <v>23314</v>
      </c>
      <c r="C23315">
        <v>1</v>
      </c>
      <c r="J23315" t="s">
        <v>16792</v>
      </c>
      <c r="K23315">
        <v>2</v>
      </c>
    </row>
    <row r="23316" spans="1:11" x14ac:dyDescent="0.3">
      <c r="A23316" t="s">
        <v>23315</v>
      </c>
      <c r="B23316" t="s">
        <v>23315</v>
      </c>
      <c r="C23316">
        <v>1</v>
      </c>
      <c r="J23316" t="s">
        <v>32741</v>
      </c>
      <c r="K23316">
        <v>1</v>
      </c>
    </row>
    <row r="23317" spans="1:11" x14ac:dyDescent="0.3">
      <c r="A23317" t="s">
        <v>23316</v>
      </c>
      <c r="B23317" t="s">
        <v>23316</v>
      </c>
      <c r="C23317">
        <v>1</v>
      </c>
      <c r="J23317" t="s">
        <v>32742</v>
      </c>
      <c r="K23317">
        <v>1</v>
      </c>
    </row>
    <row r="23318" spans="1:11" x14ac:dyDescent="0.3">
      <c r="A23318" t="s">
        <v>23317</v>
      </c>
      <c r="B23318" t="s">
        <v>23317</v>
      </c>
      <c r="C23318">
        <v>1</v>
      </c>
      <c r="J23318" t="s">
        <v>32743</v>
      </c>
      <c r="K23318">
        <v>1</v>
      </c>
    </row>
    <row r="23319" spans="1:11" x14ac:dyDescent="0.3">
      <c r="A23319" t="s">
        <v>23318</v>
      </c>
      <c r="B23319" t="s">
        <v>23318</v>
      </c>
      <c r="C23319">
        <v>1</v>
      </c>
      <c r="J23319" t="s">
        <v>32744</v>
      </c>
      <c r="K23319">
        <v>1</v>
      </c>
    </row>
    <row r="23320" spans="1:11" x14ac:dyDescent="0.3">
      <c r="A23320" t="s">
        <v>23319</v>
      </c>
      <c r="B23320" t="s">
        <v>23319</v>
      </c>
      <c r="C23320">
        <v>1</v>
      </c>
      <c r="J23320" t="s">
        <v>32745</v>
      </c>
      <c r="K23320">
        <v>1</v>
      </c>
    </row>
    <row r="23321" spans="1:11" x14ac:dyDescent="0.3">
      <c r="A23321" t="s">
        <v>23320</v>
      </c>
      <c r="B23321" t="s">
        <v>23320</v>
      </c>
      <c r="C23321">
        <v>1</v>
      </c>
      <c r="J23321" t="s">
        <v>32746</v>
      </c>
      <c r="K23321">
        <v>1</v>
      </c>
    </row>
    <row r="23322" spans="1:11" x14ac:dyDescent="0.3">
      <c r="A23322" t="s">
        <v>23321</v>
      </c>
      <c r="B23322" t="s">
        <v>23321</v>
      </c>
      <c r="C23322">
        <v>1</v>
      </c>
      <c r="J23322" t="s">
        <v>12041</v>
      </c>
      <c r="K23322">
        <v>3</v>
      </c>
    </row>
    <row r="23323" spans="1:11" x14ac:dyDescent="0.3">
      <c r="A23323" t="s">
        <v>23322</v>
      </c>
      <c r="B23323" t="s">
        <v>23322</v>
      </c>
      <c r="C23323">
        <v>1</v>
      </c>
      <c r="J23323" t="s">
        <v>16793</v>
      </c>
      <c r="K23323">
        <v>2</v>
      </c>
    </row>
    <row r="23324" spans="1:11" x14ac:dyDescent="0.3">
      <c r="A23324" t="s">
        <v>23323</v>
      </c>
      <c r="B23324" t="s">
        <v>23323</v>
      </c>
      <c r="C23324">
        <v>1</v>
      </c>
      <c r="J23324" t="s">
        <v>3868</v>
      </c>
      <c r="K23324">
        <v>12</v>
      </c>
    </row>
    <row r="23325" spans="1:11" x14ac:dyDescent="0.3">
      <c r="A23325" t="s">
        <v>23324</v>
      </c>
      <c r="B23325" t="s">
        <v>23324</v>
      </c>
      <c r="C23325">
        <v>1</v>
      </c>
      <c r="J23325" t="s">
        <v>9559</v>
      </c>
      <c r="K23325">
        <v>4</v>
      </c>
    </row>
    <row r="23326" spans="1:11" x14ac:dyDescent="0.3">
      <c r="A23326" t="s">
        <v>23325</v>
      </c>
      <c r="B23326" t="s">
        <v>23325</v>
      </c>
      <c r="C23326">
        <v>1</v>
      </c>
      <c r="J23326" t="s">
        <v>32747</v>
      </c>
      <c r="K23326">
        <v>1</v>
      </c>
    </row>
    <row r="23327" spans="1:11" x14ac:dyDescent="0.3">
      <c r="A23327" t="s">
        <v>23326</v>
      </c>
      <c r="B23327" t="s">
        <v>23326</v>
      </c>
      <c r="C23327">
        <v>1</v>
      </c>
      <c r="J23327" t="s">
        <v>32748</v>
      </c>
      <c r="K23327">
        <v>1</v>
      </c>
    </row>
    <row r="23328" spans="1:11" x14ac:dyDescent="0.3">
      <c r="A23328" t="s">
        <v>23327</v>
      </c>
      <c r="B23328" t="s">
        <v>23327</v>
      </c>
      <c r="C23328">
        <v>1</v>
      </c>
      <c r="J23328" t="s">
        <v>6926</v>
      </c>
      <c r="K23328">
        <v>6</v>
      </c>
    </row>
    <row r="23329" spans="1:11" x14ac:dyDescent="0.3">
      <c r="A23329" t="s">
        <v>23328</v>
      </c>
      <c r="B23329" t="s">
        <v>23328</v>
      </c>
      <c r="C23329">
        <v>1</v>
      </c>
      <c r="J23329" t="s">
        <v>16794</v>
      </c>
      <c r="K23329">
        <v>2</v>
      </c>
    </row>
    <row r="23330" spans="1:11" x14ac:dyDescent="0.3">
      <c r="A23330" t="s">
        <v>23329</v>
      </c>
      <c r="B23330" t="s">
        <v>23329</v>
      </c>
      <c r="C23330">
        <v>1</v>
      </c>
      <c r="J23330" t="s">
        <v>8045</v>
      </c>
      <c r="K23330">
        <v>5</v>
      </c>
    </row>
    <row r="23331" spans="1:11" x14ac:dyDescent="0.3">
      <c r="A23331" t="s">
        <v>23330</v>
      </c>
      <c r="B23331" t="s">
        <v>23330</v>
      </c>
      <c r="C23331">
        <v>1</v>
      </c>
      <c r="J23331" t="s">
        <v>4518</v>
      </c>
      <c r="K23331">
        <v>10</v>
      </c>
    </row>
    <row r="23332" spans="1:11" x14ac:dyDescent="0.3">
      <c r="A23332" t="s">
        <v>23331</v>
      </c>
      <c r="B23332" t="s">
        <v>23331</v>
      </c>
      <c r="C23332">
        <v>1</v>
      </c>
      <c r="J23332" t="s">
        <v>12042</v>
      </c>
      <c r="K23332">
        <v>3</v>
      </c>
    </row>
    <row r="23333" spans="1:11" x14ac:dyDescent="0.3">
      <c r="A23333" t="s">
        <v>23332</v>
      </c>
      <c r="B23333" t="s">
        <v>23332</v>
      </c>
      <c r="C23333">
        <v>1</v>
      </c>
      <c r="J23333" t="s">
        <v>32749</v>
      </c>
      <c r="K23333">
        <v>1</v>
      </c>
    </row>
    <row r="23334" spans="1:11" x14ac:dyDescent="0.3">
      <c r="A23334" t="s">
        <v>23333</v>
      </c>
      <c r="B23334" t="s">
        <v>23333</v>
      </c>
      <c r="C23334">
        <v>1</v>
      </c>
      <c r="J23334" t="s">
        <v>32750</v>
      </c>
      <c r="K23334">
        <v>1</v>
      </c>
    </row>
    <row r="23335" spans="1:11" x14ac:dyDescent="0.3">
      <c r="A23335" t="s">
        <v>23334</v>
      </c>
      <c r="B23335" t="s">
        <v>23334</v>
      </c>
      <c r="C23335">
        <v>1</v>
      </c>
      <c r="J23335" t="s">
        <v>32751</v>
      </c>
      <c r="K23335">
        <v>1</v>
      </c>
    </row>
    <row r="23336" spans="1:11" x14ac:dyDescent="0.3">
      <c r="A23336" t="s">
        <v>23335</v>
      </c>
      <c r="B23336" t="s">
        <v>23335</v>
      </c>
      <c r="C23336">
        <v>1</v>
      </c>
      <c r="J23336" t="s">
        <v>6927</v>
      </c>
      <c r="K23336">
        <v>6</v>
      </c>
    </row>
    <row r="23337" spans="1:11" x14ac:dyDescent="0.3">
      <c r="A23337" t="s">
        <v>23336</v>
      </c>
      <c r="B23337" t="s">
        <v>23336</v>
      </c>
      <c r="C23337">
        <v>1</v>
      </c>
      <c r="J23337" t="s">
        <v>16795</v>
      </c>
      <c r="K23337">
        <v>2</v>
      </c>
    </row>
    <row r="23338" spans="1:11" x14ac:dyDescent="0.3">
      <c r="A23338" t="s">
        <v>23337</v>
      </c>
      <c r="B23338" t="s">
        <v>23337</v>
      </c>
      <c r="C23338">
        <v>1</v>
      </c>
      <c r="J23338" t="s">
        <v>32752</v>
      </c>
      <c r="K23338">
        <v>1</v>
      </c>
    </row>
    <row r="23339" spans="1:11" x14ac:dyDescent="0.3">
      <c r="A23339" t="s">
        <v>23338</v>
      </c>
      <c r="B23339" t="s">
        <v>23338</v>
      </c>
      <c r="C23339">
        <v>1</v>
      </c>
      <c r="J23339" t="s">
        <v>6928</v>
      </c>
      <c r="K23339">
        <v>6</v>
      </c>
    </row>
    <row r="23340" spans="1:11" x14ac:dyDescent="0.3">
      <c r="A23340" t="s">
        <v>23339</v>
      </c>
      <c r="B23340" t="s">
        <v>23339</v>
      </c>
      <c r="C23340">
        <v>1</v>
      </c>
      <c r="J23340" t="s">
        <v>5473</v>
      </c>
      <c r="K23340">
        <v>8</v>
      </c>
    </row>
    <row r="23341" spans="1:11" x14ac:dyDescent="0.3">
      <c r="A23341" t="s">
        <v>23340</v>
      </c>
      <c r="B23341" t="s">
        <v>23340</v>
      </c>
      <c r="C23341">
        <v>1</v>
      </c>
      <c r="J23341" t="s">
        <v>32753</v>
      </c>
      <c r="K23341">
        <v>1</v>
      </c>
    </row>
    <row r="23342" spans="1:11" x14ac:dyDescent="0.3">
      <c r="A23342" t="s">
        <v>23341</v>
      </c>
      <c r="B23342" t="s">
        <v>23341</v>
      </c>
      <c r="C23342">
        <v>1</v>
      </c>
      <c r="J23342" t="s">
        <v>32754</v>
      </c>
      <c r="K23342">
        <v>1</v>
      </c>
    </row>
    <row r="23343" spans="1:11" x14ac:dyDescent="0.3">
      <c r="A23343" t="s">
        <v>23342</v>
      </c>
      <c r="B23343" t="s">
        <v>23342</v>
      </c>
      <c r="C23343">
        <v>1</v>
      </c>
      <c r="J23343" t="s">
        <v>32755</v>
      </c>
      <c r="K23343">
        <v>1</v>
      </c>
    </row>
    <row r="23344" spans="1:11" x14ac:dyDescent="0.3">
      <c r="A23344" t="s">
        <v>23343</v>
      </c>
      <c r="B23344" t="s">
        <v>23343</v>
      </c>
      <c r="C23344">
        <v>1</v>
      </c>
      <c r="J23344" t="s">
        <v>32756</v>
      </c>
      <c r="K23344">
        <v>1</v>
      </c>
    </row>
    <row r="23345" spans="1:11" x14ac:dyDescent="0.3">
      <c r="A23345" t="s">
        <v>23344</v>
      </c>
      <c r="B23345" t="s">
        <v>23344</v>
      </c>
      <c r="C23345">
        <v>1</v>
      </c>
      <c r="J23345" t="s">
        <v>32757</v>
      </c>
      <c r="K23345">
        <v>1</v>
      </c>
    </row>
    <row r="23346" spans="1:11" x14ac:dyDescent="0.3">
      <c r="A23346" t="s">
        <v>23345</v>
      </c>
      <c r="B23346" t="s">
        <v>23345</v>
      </c>
      <c r="C23346">
        <v>1</v>
      </c>
      <c r="J23346" t="s">
        <v>4519</v>
      </c>
      <c r="K23346">
        <v>10</v>
      </c>
    </row>
    <row r="23347" spans="1:11" x14ac:dyDescent="0.3">
      <c r="A23347" t="s">
        <v>23346</v>
      </c>
      <c r="B23347" t="s">
        <v>23346</v>
      </c>
      <c r="C23347">
        <v>1</v>
      </c>
      <c r="J23347" t="s">
        <v>32758</v>
      </c>
      <c r="K23347">
        <v>1</v>
      </c>
    </row>
    <row r="23348" spans="1:11" x14ac:dyDescent="0.3">
      <c r="A23348" t="s">
        <v>23347</v>
      </c>
      <c r="B23348" t="s">
        <v>23347</v>
      </c>
      <c r="C23348">
        <v>1</v>
      </c>
      <c r="J23348" t="s">
        <v>32759</v>
      </c>
      <c r="K23348">
        <v>1</v>
      </c>
    </row>
    <row r="23349" spans="1:11" x14ac:dyDescent="0.3">
      <c r="A23349" t="s">
        <v>23348</v>
      </c>
      <c r="B23349" t="s">
        <v>23348</v>
      </c>
      <c r="C23349">
        <v>1</v>
      </c>
      <c r="J23349" t="s">
        <v>32760</v>
      </c>
      <c r="K23349">
        <v>1</v>
      </c>
    </row>
    <row r="23350" spans="1:11" x14ac:dyDescent="0.3">
      <c r="A23350" t="s">
        <v>23349</v>
      </c>
      <c r="B23350" t="s">
        <v>23349</v>
      </c>
      <c r="C23350">
        <v>1</v>
      </c>
      <c r="J23350" t="s">
        <v>32761</v>
      </c>
      <c r="K23350">
        <v>1</v>
      </c>
    </row>
    <row r="23351" spans="1:11" x14ac:dyDescent="0.3">
      <c r="A23351" t="s">
        <v>23350</v>
      </c>
      <c r="B23351" t="s">
        <v>23350</v>
      </c>
      <c r="C23351">
        <v>1</v>
      </c>
      <c r="J23351" t="s">
        <v>12043</v>
      </c>
      <c r="K23351">
        <v>3</v>
      </c>
    </row>
    <row r="23352" spans="1:11" x14ac:dyDescent="0.3">
      <c r="A23352" t="s">
        <v>23351</v>
      </c>
      <c r="B23352" t="s">
        <v>23351</v>
      </c>
      <c r="C23352">
        <v>1</v>
      </c>
      <c r="J23352" t="s">
        <v>32762</v>
      </c>
      <c r="K23352">
        <v>1</v>
      </c>
    </row>
    <row r="23353" spans="1:11" x14ac:dyDescent="0.3">
      <c r="A23353" t="s">
        <v>23352</v>
      </c>
      <c r="B23353" t="s">
        <v>23352</v>
      </c>
      <c r="C23353">
        <v>1</v>
      </c>
      <c r="J23353" t="s">
        <v>12044</v>
      </c>
      <c r="K23353">
        <v>3</v>
      </c>
    </row>
    <row r="23354" spans="1:11" x14ac:dyDescent="0.3">
      <c r="A23354" t="s">
        <v>23353</v>
      </c>
      <c r="B23354" t="s">
        <v>23353</v>
      </c>
      <c r="C23354">
        <v>1</v>
      </c>
      <c r="J23354" t="s">
        <v>32763</v>
      </c>
      <c r="K23354">
        <v>1</v>
      </c>
    </row>
    <row r="23355" spans="1:11" x14ac:dyDescent="0.3">
      <c r="A23355" t="s">
        <v>23354</v>
      </c>
      <c r="B23355" t="s">
        <v>23354</v>
      </c>
      <c r="C23355">
        <v>1</v>
      </c>
      <c r="J23355" t="s">
        <v>32764</v>
      </c>
      <c r="K23355">
        <v>1</v>
      </c>
    </row>
    <row r="23356" spans="1:11" x14ac:dyDescent="0.3">
      <c r="A23356" t="s">
        <v>23355</v>
      </c>
      <c r="B23356" t="s">
        <v>23355</v>
      </c>
      <c r="C23356">
        <v>1</v>
      </c>
      <c r="J23356" t="s">
        <v>32765</v>
      </c>
      <c r="K23356">
        <v>1</v>
      </c>
    </row>
    <row r="23357" spans="1:11" x14ac:dyDescent="0.3">
      <c r="A23357" t="s">
        <v>23356</v>
      </c>
      <c r="B23357" t="s">
        <v>23356</v>
      </c>
      <c r="C23357">
        <v>1</v>
      </c>
      <c r="J23357" t="s">
        <v>32766</v>
      </c>
      <c r="K23357">
        <v>1</v>
      </c>
    </row>
    <row r="23358" spans="1:11" x14ac:dyDescent="0.3">
      <c r="A23358" t="s">
        <v>23357</v>
      </c>
      <c r="B23358" t="s">
        <v>23357</v>
      </c>
      <c r="C23358">
        <v>1</v>
      </c>
      <c r="J23358" t="s">
        <v>32767</v>
      </c>
      <c r="K23358">
        <v>1</v>
      </c>
    </row>
    <row r="23359" spans="1:11" x14ac:dyDescent="0.3">
      <c r="A23359" t="s">
        <v>23358</v>
      </c>
      <c r="B23359" t="s">
        <v>23358</v>
      </c>
      <c r="C23359">
        <v>1</v>
      </c>
      <c r="J23359" t="s">
        <v>1569</v>
      </c>
      <c r="K23359">
        <v>32</v>
      </c>
    </row>
    <row r="23360" spans="1:11" x14ac:dyDescent="0.3">
      <c r="A23360" t="s">
        <v>23359</v>
      </c>
      <c r="B23360" t="s">
        <v>23359</v>
      </c>
      <c r="C23360">
        <v>1</v>
      </c>
      <c r="J23360" t="s">
        <v>6107</v>
      </c>
      <c r="K23360">
        <v>7</v>
      </c>
    </row>
    <row r="23361" spans="1:11" x14ac:dyDescent="0.3">
      <c r="A23361" t="s">
        <v>23360</v>
      </c>
      <c r="B23361" t="s">
        <v>23360</v>
      </c>
      <c r="C23361">
        <v>1</v>
      </c>
      <c r="J23361" t="s">
        <v>32768</v>
      </c>
      <c r="K23361">
        <v>1</v>
      </c>
    </row>
    <row r="23362" spans="1:11" x14ac:dyDescent="0.3">
      <c r="A23362" t="s">
        <v>23361</v>
      </c>
      <c r="B23362" t="s">
        <v>23361</v>
      </c>
      <c r="C23362">
        <v>1</v>
      </c>
      <c r="J23362" t="s">
        <v>8046</v>
      </c>
      <c r="K23362">
        <v>5</v>
      </c>
    </row>
    <row r="23363" spans="1:11" x14ac:dyDescent="0.3">
      <c r="A23363" t="s">
        <v>23362</v>
      </c>
      <c r="B23363" t="s">
        <v>23362</v>
      </c>
      <c r="C23363">
        <v>1</v>
      </c>
      <c r="J23363" t="s">
        <v>4948</v>
      </c>
      <c r="K23363">
        <v>9</v>
      </c>
    </row>
    <row r="23364" spans="1:11" x14ac:dyDescent="0.3">
      <c r="A23364" t="s">
        <v>23363</v>
      </c>
      <c r="B23364" t="s">
        <v>23363</v>
      </c>
      <c r="C23364">
        <v>1</v>
      </c>
      <c r="J23364" t="s">
        <v>32769</v>
      </c>
      <c r="K23364">
        <v>1</v>
      </c>
    </row>
    <row r="23365" spans="1:11" x14ac:dyDescent="0.3">
      <c r="A23365" t="s">
        <v>23364</v>
      </c>
      <c r="B23365" t="s">
        <v>23364</v>
      </c>
      <c r="C23365">
        <v>1</v>
      </c>
      <c r="J23365" t="s">
        <v>12045</v>
      </c>
      <c r="K23365">
        <v>3</v>
      </c>
    </row>
    <row r="23366" spans="1:11" x14ac:dyDescent="0.3">
      <c r="A23366" t="s">
        <v>23365</v>
      </c>
      <c r="B23366" t="s">
        <v>23365</v>
      </c>
      <c r="C23366">
        <v>1</v>
      </c>
      <c r="J23366" t="s">
        <v>16796</v>
      </c>
      <c r="K23366">
        <v>2</v>
      </c>
    </row>
    <row r="23367" spans="1:11" x14ac:dyDescent="0.3">
      <c r="A23367" t="s">
        <v>23366</v>
      </c>
      <c r="B23367" t="s">
        <v>23366</v>
      </c>
      <c r="C23367">
        <v>1</v>
      </c>
      <c r="J23367" t="s">
        <v>32770</v>
      </c>
      <c r="K23367">
        <v>1</v>
      </c>
    </row>
    <row r="23368" spans="1:11" x14ac:dyDescent="0.3">
      <c r="A23368" t="s">
        <v>23367</v>
      </c>
      <c r="B23368" t="s">
        <v>23367</v>
      </c>
      <c r="C23368">
        <v>1</v>
      </c>
      <c r="J23368" t="s">
        <v>32771</v>
      </c>
      <c r="K23368">
        <v>1</v>
      </c>
    </row>
    <row r="23369" spans="1:11" x14ac:dyDescent="0.3">
      <c r="A23369" t="s">
        <v>23368</v>
      </c>
      <c r="B23369" t="s">
        <v>23368</v>
      </c>
      <c r="C23369">
        <v>1</v>
      </c>
      <c r="J23369" t="s">
        <v>32772</v>
      </c>
      <c r="K23369">
        <v>1</v>
      </c>
    </row>
    <row r="23370" spans="1:11" x14ac:dyDescent="0.3">
      <c r="A23370" t="s">
        <v>23369</v>
      </c>
      <c r="B23370" t="s">
        <v>23369</v>
      </c>
      <c r="C23370">
        <v>1</v>
      </c>
      <c r="J23370" t="s">
        <v>5474</v>
      </c>
      <c r="K23370">
        <v>8</v>
      </c>
    </row>
    <row r="23371" spans="1:11" x14ac:dyDescent="0.3">
      <c r="A23371" t="s">
        <v>23370</v>
      </c>
      <c r="B23371" t="s">
        <v>23370</v>
      </c>
      <c r="C23371">
        <v>1</v>
      </c>
      <c r="J23371" t="s">
        <v>32773</v>
      </c>
      <c r="K23371">
        <v>1</v>
      </c>
    </row>
    <row r="23372" spans="1:11" x14ac:dyDescent="0.3">
      <c r="A23372" t="s">
        <v>23371</v>
      </c>
      <c r="B23372" t="s">
        <v>23371</v>
      </c>
      <c r="C23372">
        <v>1</v>
      </c>
      <c r="J23372" t="s">
        <v>2086</v>
      </c>
      <c r="K23372">
        <v>24</v>
      </c>
    </row>
    <row r="23373" spans="1:11" x14ac:dyDescent="0.3">
      <c r="A23373" t="s">
        <v>23372</v>
      </c>
      <c r="B23373" t="s">
        <v>23372</v>
      </c>
      <c r="C23373">
        <v>1</v>
      </c>
      <c r="J23373" t="s">
        <v>6108</v>
      </c>
      <c r="K23373">
        <v>7</v>
      </c>
    </row>
    <row r="23374" spans="1:11" x14ac:dyDescent="0.3">
      <c r="A23374" t="s">
        <v>23373</v>
      </c>
      <c r="B23374" t="s">
        <v>23373</v>
      </c>
      <c r="C23374">
        <v>1</v>
      </c>
      <c r="J23374" t="s">
        <v>32774</v>
      </c>
      <c r="K23374">
        <v>1</v>
      </c>
    </row>
    <row r="23375" spans="1:11" x14ac:dyDescent="0.3">
      <c r="A23375" t="s">
        <v>23374</v>
      </c>
      <c r="B23375" t="s">
        <v>23374</v>
      </c>
      <c r="C23375">
        <v>1</v>
      </c>
      <c r="J23375" t="s">
        <v>16797</v>
      </c>
      <c r="K23375">
        <v>2</v>
      </c>
    </row>
    <row r="23376" spans="1:11" x14ac:dyDescent="0.3">
      <c r="A23376" t="s">
        <v>23375</v>
      </c>
      <c r="B23376" t="s">
        <v>23375</v>
      </c>
      <c r="C23376">
        <v>1</v>
      </c>
      <c r="J23376" t="s">
        <v>32775</v>
      </c>
      <c r="K23376">
        <v>1</v>
      </c>
    </row>
    <row r="23377" spans="1:11" x14ac:dyDescent="0.3">
      <c r="A23377" t="s">
        <v>23376</v>
      </c>
      <c r="B23377" t="s">
        <v>23376</v>
      </c>
      <c r="C23377">
        <v>1</v>
      </c>
      <c r="J23377" t="s">
        <v>8047</v>
      </c>
      <c r="K23377">
        <v>5</v>
      </c>
    </row>
    <row r="23378" spans="1:11" x14ac:dyDescent="0.3">
      <c r="A23378" t="s">
        <v>23377</v>
      </c>
      <c r="B23378" t="s">
        <v>23377</v>
      </c>
      <c r="C23378">
        <v>1</v>
      </c>
      <c r="J23378" t="s">
        <v>32776</v>
      </c>
      <c r="K23378">
        <v>1</v>
      </c>
    </row>
    <row r="23379" spans="1:11" x14ac:dyDescent="0.3">
      <c r="A23379" t="s">
        <v>23378</v>
      </c>
      <c r="B23379" t="s">
        <v>23378</v>
      </c>
      <c r="C23379">
        <v>1</v>
      </c>
      <c r="J23379" t="s">
        <v>32777</v>
      </c>
      <c r="K23379">
        <v>1</v>
      </c>
    </row>
    <row r="23380" spans="1:11" x14ac:dyDescent="0.3">
      <c r="A23380" t="s">
        <v>23379</v>
      </c>
      <c r="B23380" t="s">
        <v>23379</v>
      </c>
      <c r="C23380">
        <v>1</v>
      </c>
      <c r="J23380" t="s">
        <v>32778</v>
      </c>
      <c r="K23380">
        <v>1</v>
      </c>
    </row>
    <row r="23381" spans="1:11" x14ac:dyDescent="0.3">
      <c r="A23381" t="s">
        <v>23380</v>
      </c>
      <c r="B23381" t="s">
        <v>23380</v>
      </c>
      <c r="C23381">
        <v>1</v>
      </c>
      <c r="J23381" t="s">
        <v>16798</v>
      </c>
      <c r="K23381">
        <v>2</v>
      </c>
    </row>
    <row r="23382" spans="1:11" x14ac:dyDescent="0.3">
      <c r="A23382" t="s">
        <v>23381</v>
      </c>
      <c r="B23382" t="s">
        <v>23381</v>
      </c>
      <c r="C23382">
        <v>1</v>
      </c>
      <c r="J23382" t="s">
        <v>32779</v>
      </c>
      <c r="K23382">
        <v>1</v>
      </c>
    </row>
    <row r="23383" spans="1:11" x14ac:dyDescent="0.3">
      <c r="A23383" t="s">
        <v>23382</v>
      </c>
      <c r="B23383" t="s">
        <v>23382</v>
      </c>
      <c r="C23383">
        <v>1</v>
      </c>
      <c r="J23383" t="s">
        <v>32780</v>
      </c>
      <c r="K23383">
        <v>1</v>
      </c>
    </row>
    <row r="23384" spans="1:11" x14ac:dyDescent="0.3">
      <c r="A23384" t="s">
        <v>23383</v>
      </c>
      <c r="B23384" t="s">
        <v>23383</v>
      </c>
      <c r="C23384">
        <v>1</v>
      </c>
      <c r="J23384" t="s">
        <v>32781</v>
      </c>
      <c r="K23384">
        <v>1</v>
      </c>
    </row>
    <row r="23385" spans="1:11" x14ac:dyDescent="0.3">
      <c r="A23385" t="s">
        <v>23384</v>
      </c>
      <c r="B23385" t="s">
        <v>23384</v>
      </c>
      <c r="C23385">
        <v>1</v>
      </c>
      <c r="J23385" t="s">
        <v>1627</v>
      </c>
      <c r="K23385">
        <v>31</v>
      </c>
    </row>
    <row r="23386" spans="1:11" x14ac:dyDescent="0.3">
      <c r="A23386" t="s">
        <v>23385</v>
      </c>
      <c r="B23386" t="s">
        <v>23385</v>
      </c>
      <c r="C23386">
        <v>1</v>
      </c>
      <c r="J23386" t="s">
        <v>32782</v>
      </c>
      <c r="K23386">
        <v>1</v>
      </c>
    </row>
    <row r="23387" spans="1:11" x14ac:dyDescent="0.3">
      <c r="A23387" t="s">
        <v>23386</v>
      </c>
      <c r="B23387" t="s">
        <v>23386</v>
      </c>
      <c r="C23387">
        <v>1</v>
      </c>
      <c r="J23387" t="s">
        <v>32783</v>
      </c>
      <c r="K23387">
        <v>1</v>
      </c>
    </row>
    <row r="23388" spans="1:11" x14ac:dyDescent="0.3">
      <c r="A23388" t="s">
        <v>23387</v>
      </c>
      <c r="B23388" t="s">
        <v>23387</v>
      </c>
      <c r="C23388">
        <v>1</v>
      </c>
      <c r="J23388" t="s">
        <v>32784</v>
      </c>
      <c r="K23388">
        <v>1</v>
      </c>
    </row>
    <row r="23389" spans="1:11" x14ac:dyDescent="0.3">
      <c r="A23389" t="s">
        <v>23388</v>
      </c>
      <c r="B23389" t="s">
        <v>23388</v>
      </c>
      <c r="C23389">
        <v>1</v>
      </c>
      <c r="J23389" t="s">
        <v>8048</v>
      </c>
      <c r="K23389">
        <v>5</v>
      </c>
    </row>
    <row r="23390" spans="1:11" x14ac:dyDescent="0.3">
      <c r="A23390" t="s">
        <v>23389</v>
      </c>
      <c r="B23390" t="s">
        <v>23389</v>
      </c>
      <c r="C23390">
        <v>1</v>
      </c>
      <c r="J23390" t="s">
        <v>8049</v>
      </c>
      <c r="K23390">
        <v>5</v>
      </c>
    </row>
    <row r="23391" spans="1:11" x14ac:dyDescent="0.3">
      <c r="A23391" t="s">
        <v>23390</v>
      </c>
      <c r="B23391" t="s">
        <v>23390</v>
      </c>
      <c r="C23391">
        <v>1</v>
      </c>
      <c r="J23391" t="s">
        <v>16799</v>
      </c>
      <c r="K23391">
        <v>2</v>
      </c>
    </row>
    <row r="23392" spans="1:11" x14ac:dyDescent="0.3">
      <c r="A23392" t="s">
        <v>23391</v>
      </c>
      <c r="B23392" t="s">
        <v>23391</v>
      </c>
      <c r="C23392">
        <v>1</v>
      </c>
      <c r="J23392" t="s">
        <v>32785</v>
      </c>
      <c r="K23392">
        <v>1</v>
      </c>
    </row>
    <row r="23393" spans="1:11" x14ac:dyDescent="0.3">
      <c r="A23393" t="s">
        <v>23392</v>
      </c>
      <c r="B23393" t="s">
        <v>23392</v>
      </c>
      <c r="C23393">
        <v>1</v>
      </c>
      <c r="J23393" t="s">
        <v>9560</v>
      </c>
      <c r="K23393">
        <v>4</v>
      </c>
    </row>
    <row r="23394" spans="1:11" x14ac:dyDescent="0.3">
      <c r="A23394" t="s">
        <v>23393</v>
      </c>
      <c r="B23394" t="s">
        <v>23393</v>
      </c>
      <c r="C23394">
        <v>1</v>
      </c>
      <c r="J23394" t="s">
        <v>32786</v>
      </c>
      <c r="K23394">
        <v>1</v>
      </c>
    </row>
    <row r="23395" spans="1:11" x14ac:dyDescent="0.3">
      <c r="A23395" t="s">
        <v>23394</v>
      </c>
      <c r="B23395" t="s">
        <v>23394</v>
      </c>
      <c r="C23395">
        <v>1</v>
      </c>
      <c r="J23395" t="s">
        <v>32787</v>
      </c>
      <c r="K23395">
        <v>1</v>
      </c>
    </row>
    <row r="23396" spans="1:11" x14ac:dyDescent="0.3">
      <c r="A23396" t="s">
        <v>23395</v>
      </c>
      <c r="B23396" t="s">
        <v>23395</v>
      </c>
      <c r="C23396">
        <v>1</v>
      </c>
      <c r="J23396" t="s">
        <v>9561</v>
      </c>
      <c r="K23396">
        <v>4</v>
      </c>
    </row>
    <row r="23397" spans="1:11" x14ac:dyDescent="0.3">
      <c r="A23397" t="s">
        <v>23396</v>
      </c>
      <c r="B23397" t="s">
        <v>23396</v>
      </c>
      <c r="C23397">
        <v>1</v>
      </c>
      <c r="J23397" t="s">
        <v>16800</v>
      </c>
      <c r="K23397">
        <v>2</v>
      </c>
    </row>
    <row r="23398" spans="1:11" x14ac:dyDescent="0.3">
      <c r="A23398" t="s">
        <v>23397</v>
      </c>
      <c r="B23398" t="s">
        <v>23397</v>
      </c>
      <c r="C23398">
        <v>1</v>
      </c>
      <c r="J23398" t="s">
        <v>6109</v>
      </c>
      <c r="K23398">
        <v>7</v>
      </c>
    </row>
    <row r="23399" spans="1:11" x14ac:dyDescent="0.3">
      <c r="A23399" t="s">
        <v>23398</v>
      </c>
      <c r="B23399" t="s">
        <v>23398</v>
      </c>
      <c r="C23399">
        <v>1</v>
      </c>
      <c r="J23399" t="s">
        <v>32788</v>
      </c>
      <c r="K23399">
        <v>1</v>
      </c>
    </row>
    <row r="23400" spans="1:11" x14ac:dyDescent="0.3">
      <c r="A23400" t="s">
        <v>23399</v>
      </c>
      <c r="B23400" t="s">
        <v>23399</v>
      </c>
      <c r="C23400">
        <v>1</v>
      </c>
      <c r="J23400" t="s">
        <v>32789</v>
      </c>
      <c r="K23400">
        <v>1</v>
      </c>
    </row>
    <row r="23401" spans="1:11" x14ac:dyDescent="0.3">
      <c r="A23401" t="s">
        <v>23400</v>
      </c>
      <c r="B23401" t="s">
        <v>23400</v>
      </c>
      <c r="C23401">
        <v>1</v>
      </c>
      <c r="J23401" t="s">
        <v>32790</v>
      </c>
      <c r="K23401">
        <v>1</v>
      </c>
    </row>
    <row r="23402" spans="1:11" x14ac:dyDescent="0.3">
      <c r="A23402" t="s">
        <v>23401</v>
      </c>
      <c r="B23402" t="s">
        <v>23401</v>
      </c>
      <c r="C23402">
        <v>1</v>
      </c>
      <c r="J23402" t="s">
        <v>32791</v>
      </c>
      <c r="K23402">
        <v>1</v>
      </c>
    </row>
    <row r="23403" spans="1:11" x14ac:dyDescent="0.3">
      <c r="A23403" t="s">
        <v>23402</v>
      </c>
      <c r="B23403" t="s">
        <v>23402</v>
      </c>
      <c r="C23403">
        <v>1</v>
      </c>
      <c r="J23403" t="s">
        <v>16801</v>
      </c>
      <c r="K23403">
        <v>2</v>
      </c>
    </row>
    <row r="23404" spans="1:11" x14ac:dyDescent="0.3">
      <c r="A23404" t="s">
        <v>23403</v>
      </c>
      <c r="B23404" t="s">
        <v>23403</v>
      </c>
      <c r="C23404">
        <v>1</v>
      </c>
      <c r="J23404" t="s">
        <v>32792</v>
      </c>
      <c r="K23404">
        <v>1</v>
      </c>
    </row>
    <row r="23405" spans="1:11" x14ac:dyDescent="0.3">
      <c r="A23405" t="s">
        <v>23404</v>
      </c>
      <c r="B23405" t="s">
        <v>23404</v>
      </c>
      <c r="C23405">
        <v>1</v>
      </c>
      <c r="J23405" t="s">
        <v>32793</v>
      </c>
      <c r="K23405">
        <v>1</v>
      </c>
    </row>
    <row r="23406" spans="1:11" x14ac:dyDescent="0.3">
      <c r="A23406" t="s">
        <v>23405</v>
      </c>
      <c r="B23406" t="s">
        <v>23405</v>
      </c>
      <c r="C23406">
        <v>1</v>
      </c>
      <c r="J23406" t="s">
        <v>16802</v>
      </c>
      <c r="K23406">
        <v>2</v>
      </c>
    </row>
    <row r="23407" spans="1:11" x14ac:dyDescent="0.3">
      <c r="A23407" t="s">
        <v>23406</v>
      </c>
      <c r="B23407" t="s">
        <v>23406</v>
      </c>
      <c r="C23407">
        <v>1</v>
      </c>
      <c r="J23407" t="s">
        <v>9562</v>
      </c>
      <c r="K23407">
        <v>4</v>
      </c>
    </row>
    <row r="23408" spans="1:11" x14ac:dyDescent="0.3">
      <c r="A23408" t="s">
        <v>23407</v>
      </c>
      <c r="B23408" t="s">
        <v>23407</v>
      </c>
      <c r="C23408">
        <v>1</v>
      </c>
      <c r="J23408" t="s">
        <v>32794</v>
      </c>
      <c r="K23408">
        <v>1</v>
      </c>
    </row>
    <row r="23409" spans="1:11" x14ac:dyDescent="0.3">
      <c r="A23409" t="s">
        <v>23408</v>
      </c>
      <c r="B23409" t="s">
        <v>23408</v>
      </c>
      <c r="C23409">
        <v>1</v>
      </c>
      <c r="J23409" t="s">
        <v>32795</v>
      </c>
      <c r="K23409">
        <v>1</v>
      </c>
    </row>
    <row r="23410" spans="1:11" x14ac:dyDescent="0.3">
      <c r="A23410" t="s">
        <v>23409</v>
      </c>
      <c r="B23410" t="s">
        <v>23409</v>
      </c>
      <c r="C23410">
        <v>1</v>
      </c>
      <c r="J23410" t="s">
        <v>32796</v>
      </c>
      <c r="K23410">
        <v>1</v>
      </c>
    </row>
    <row r="23411" spans="1:11" x14ac:dyDescent="0.3">
      <c r="A23411" t="s">
        <v>23410</v>
      </c>
      <c r="B23411" t="s">
        <v>23410</v>
      </c>
      <c r="C23411">
        <v>1</v>
      </c>
      <c r="J23411" t="s">
        <v>32797</v>
      </c>
      <c r="K23411">
        <v>1</v>
      </c>
    </row>
    <row r="23412" spans="1:11" x14ac:dyDescent="0.3">
      <c r="A23412" t="s">
        <v>23411</v>
      </c>
      <c r="B23412" t="s">
        <v>23411</v>
      </c>
      <c r="C23412">
        <v>1</v>
      </c>
      <c r="J23412" t="s">
        <v>32798</v>
      </c>
      <c r="K23412">
        <v>1</v>
      </c>
    </row>
    <row r="23413" spans="1:11" x14ac:dyDescent="0.3">
      <c r="A23413" t="s">
        <v>23412</v>
      </c>
      <c r="B23413" t="s">
        <v>23412</v>
      </c>
      <c r="C23413">
        <v>1</v>
      </c>
      <c r="J23413" t="s">
        <v>32799</v>
      </c>
      <c r="K23413">
        <v>1</v>
      </c>
    </row>
    <row r="23414" spans="1:11" x14ac:dyDescent="0.3">
      <c r="A23414" t="s">
        <v>23413</v>
      </c>
      <c r="B23414" t="s">
        <v>23413</v>
      </c>
      <c r="C23414">
        <v>1</v>
      </c>
      <c r="J23414" t="s">
        <v>32800</v>
      </c>
      <c r="K23414">
        <v>1</v>
      </c>
    </row>
    <row r="23415" spans="1:11" x14ac:dyDescent="0.3">
      <c r="A23415" t="s">
        <v>23414</v>
      </c>
      <c r="B23415" t="s">
        <v>23414</v>
      </c>
      <c r="C23415">
        <v>1</v>
      </c>
      <c r="J23415" t="s">
        <v>16803</v>
      </c>
      <c r="K23415">
        <v>2</v>
      </c>
    </row>
    <row r="23416" spans="1:11" x14ac:dyDescent="0.3">
      <c r="A23416" t="s">
        <v>23415</v>
      </c>
      <c r="B23416" t="s">
        <v>23415</v>
      </c>
      <c r="C23416">
        <v>1</v>
      </c>
      <c r="J23416" t="s">
        <v>32801</v>
      </c>
      <c r="K23416">
        <v>1</v>
      </c>
    </row>
    <row r="23417" spans="1:11" x14ac:dyDescent="0.3">
      <c r="A23417" t="s">
        <v>23416</v>
      </c>
      <c r="B23417" t="s">
        <v>23416</v>
      </c>
      <c r="C23417">
        <v>1</v>
      </c>
      <c r="J23417" t="s">
        <v>12046</v>
      </c>
      <c r="K23417">
        <v>3</v>
      </c>
    </row>
    <row r="23418" spans="1:11" x14ac:dyDescent="0.3">
      <c r="A23418" t="s">
        <v>23417</v>
      </c>
      <c r="B23418" t="s">
        <v>23417</v>
      </c>
      <c r="C23418">
        <v>1</v>
      </c>
      <c r="J23418" t="s">
        <v>32802</v>
      </c>
      <c r="K23418">
        <v>1</v>
      </c>
    </row>
    <row r="23419" spans="1:11" x14ac:dyDescent="0.3">
      <c r="A23419" t="s">
        <v>23418</v>
      </c>
      <c r="B23419" t="s">
        <v>23418</v>
      </c>
      <c r="C23419">
        <v>1</v>
      </c>
      <c r="J23419" t="s">
        <v>32803</v>
      </c>
      <c r="K23419">
        <v>1</v>
      </c>
    </row>
    <row r="23420" spans="1:11" x14ac:dyDescent="0.3">
      <c r="A23420" t="s">
        <v>23419</v>
      </c>
      <c r="B23420" t="s">
        <v>23419</v>
      </c>
      <c r="C23420">
        <v>1</v>
      </c>
      <c r="J23420" t="s">
        <v>16804</v>
      </c>
      <c r="K23420">
        <v>2</v>
      </c>
    </row>
    <row r="23421" spans="1:11" x14ac:dyDescent="0.3">
      <c r="A23421" t="s">
        <v>23420</v>
      </c>
      <c r="B23421" t="s">
        <v>23420</v>
      </c>
      <c r="C23421">
        <v>1</v>
      </c>
      <c r="J23421" t="s">
        <v>12047</v>
      </c>
      <c r="K23421">
        <v>3</v>
      </c>
    </row>
    <row r="23422" spans="1:11" x14ac:dyDescent="0.3">
      <c r="A23422" t="s">
        <v>23421</v>
      </c>
      <c r="B23422" t="s">
        <v>23421</v>
      </c>
      <c r="C23422">
        <v>1</v>
      </c>
      <c r="J23422" t="s">
        <v>16805</v>
      </c>
      <c r="K23422">
        <v>2</v>
      </c>
    </row>
    <row r="23423" spans="1:11" x14ac:dyDescent="0.3">
      <c r="A23423" t="s">
        <v>23422</v>
      </c>
      <c r="B23423" t="s">
        <v>23422</v>
      </c>
      <c r="C23423">
        <v>1</v>
      </c>
      <c r="J23423" t="s">
        <v>32804</v>
      </c>
      <c r="K23423">
        <v>1</v>
      </c>
    </row>
    <row r="23424" spans="1:11" x14ac:dyDescent="0.3">
      <c r="A23424" t="s">
        <v>23423</v>
      </c>
      <c r="B23424" t="s">
        <v>23423</v>
      </c>
      <c r="C23424">
        <v>1</v>
      </c>
      <c r="J23424" t="s">
        <v>32805</v>
      </c>
      <c r="K23424">
        <v>1</v>
      </c>
    </row>
    <row r="23425" spans="1:11" x14ac:dyDescent="0.3">
      <c r="A23425" t="s">
        <v>23424</v>
      </c>
      <c r="B23425" t="s">
        <v>23424</v>
      </c>
      <c r="C23425">
        <v>1</v>
      </c>
      <c r="J23425" t="s">
        <v>32806</v>
      </c>
      <c r="K23425">
        <v>1</v>
      </c>
    </row>
    <row r="23426" spans="1:11" x14ac:dyDescent="0.3">
      <c r="A23426" t="s">
        <v>23425</v>
      </c>
      <c r="B23426" t="s">
        <v>23425</v>
      </c>
      <c r="C23426">
        <v>1</v>
      </c>
      <c r="J23426" t="s">
        <v>32807</v>
      </c>
      <c r="K23426">
        <v>1</v>
      </c>
    </row>
    <row r="23427" spans="1:11" x14ac:dyDescent="0.3">
      <c r="A23427" t="s">
        <v>23426</v>
      </c>
      <c r="B23427" t="s">
        <v>23426</v>
      </c>
      <c r="C23427">
        <v>1</v>
      </c>
      <c r="J23427" t="s">
        <v>32808</v>
      </c>
      <c r="K23427">
        <v>1</v>
      </c>
    </row>
    <row r="23428" spans="1:11" x14ac:dyDescent="0.3">
      <c r="A23428" t="s">
        <v>23427</v>
      </c>
      <c r="B23428" t="s">
        <v>23427</v>
      </c>
      <c r="C23428">
        <v>1</v>
      </c>
      <c r="J23428" t="s">
        <v>12048</v>
      </c>
      <c r="K23428">
        <v>3</v>
      </c>
    </row>
    <row r="23429" spans="1:11" x14ac:dyDescent="0.3">
      <c r="A23429" t="s">
        <v>23428</v>
      </c>
      <c r="B23429" t="s">
        <v>23428</v>
      </c>
      <c r="C23429">
        <v>1</v>
      </c>
      <c r="J23429" t="s">
        <v>32809</v>
      </c>
      <c r="K23429">
        <v>1</v>
      </c>
    </row>
    <row r="23430" spans="1:11" x14ac:dyDescent="0.3">
      <c r="A23430" t="s">
        <v>23429</v>
      </c>
      <c r="B23430" t="s">
        <v>23429</v>
      </c>
      <c r="C23430">
        <v>1</v>
      </c>
      <c r="J23430" t="s">
        <v>32810</v>
      </c>
      <c r="K23430">
        <v>1</v>
      </c>
    </row>
    <row r="23431" spans="1:11" x14ac:dyDescent="0.3">
      <c r="A23431" t="s">
        <v>23430</v>
      </c>
      <c r="B23431" t="s">
        <v>23430</v>
      </c>
      <c r="C23431">
        <v>1</v>
      </c>
      <c r="J23431" t="s">
        <v>32811</v>
      </c>
      <c r="K23431">
        <v>1</v>
      </c>
    </row>
    <row r="23432" spans="1:11" x14ac:dyDescent="0.3">
      <c r="A23432" t="s">
        <v>23431</v>
      </c>
      <c r="B23432" t="s">
        <v>23431</v>
      </c>
      <c r="C23432">
        <v>1</v>
      </c>
      <c r="J23432" t="s">
        <v>32812</v>
      </c>
      <c r="K23432">
        <v>1</v>
      </c>
    </row>
    <row r="23433" spans="1:11" x14ac:dyDescent="0.3">
      <c r="A23433" t="s">
        <v>23432</v>
      </c>
      <c r="B23433" t="s">
        <v>23432</v>
      </c>
      <c r="C23433">
        <v>1</v>
      </c>
      <c r="J23433" t="s">
        <v>32813</v>
      </c>
      <c r="K23433">
        <v>1</v>
      </c>
    </row>
    <row r="23434" spans="1:11" x14ac:dyDescent="0.3">
      <c r="A23434" t="s">
        <v>23433</v>
      </c>
      <c r="B23434" t="s">
        <v>23433</v>
      </c>
      <c r="C23434">
        <v>1</v>
      </c>
      <c r="J23434" t="s">
        <v>16806</v>
      </c>
      <c r="K23434">
        <v>2</v>
      </c>
    </row>
    <row r="23435" spans="1:11" x14ac:dyDescent="0.3">
      <c r="A23435" t="s">
        <v>23434</v>
      </c>
      <c r="B23435" t="s">
        <v>23434</v>
      </c>
      <c r="C23435">
        <v>1</v>
      </c>
      <c r="J23435" t="s">
        <v>16807</v>
      </c>
      <c r="K23435">
        <v>2</v>
      </c>
    </row>
    <row r="23436" spans="1:11" x14ac:dyDescent="0.3">
      <c r="A23436" t="s">
        <v>23435</v>
      </c>
      <c r="B23436" t="s">
        <v>23435</v>
      </c>
      <c r="C23436">
        <v>1</v>
      </c>
      <c r="J23436" t="s">
        <v>6110</v>
      </c>
      <c r="K23436">
        <v>7</v>
      </c>
    </row>
    <row r="23437" spans="1:11" x14ac:dyDescent="0.3">
      <c r="A23437" t="s">
        <v>23436</v>
      </c>
      <c r="B23437" t="s">
        <v>23436</v>
      </c>
      <c r="C23437">
        <v>1</v>
      </c>
      <c r="J23437" t="s">
        <v>32814</v>
      </c>
      <c r="K23437">
        <v>1</v>
      </c>
    </row>
    <row r="23438" spans="1:11" x14ac:dyDescent="0.3">
      <c r="A23438" t="s">
        <v>23437</v>
      </c>
      <c r="B23438" t="s">
        <v>23437</v>
      </c>
      <c r="C23438">
        <v>1</v>
      </c>
      <c r="J23438" t="s">
        <v>32815</v>
      </c>
      <c r="K23438">
        <v>1</v>
      </c>
    </row>
    <row r="23439" spans="1:11" x14ac:dyDescent="0.3">
      <c r="A23439" t="s">
        <v>23438</v>
      </c>
      <c r="B23439" t="s">
        <v>23438</v>
      </c>
      <c r="C23439">
        <v>1</v>
      </c>
      <c r="J23439" t="s">
        <v>32816</v>
      </c>
      <c r="K23439">
        <v>1</v>
      </c>
    </row>
    <row r="23440" spans="1:11" x14ac:dyDescent="0.3">
      <c r="A23440" t="s">
        <v>23439</v>
      </c>
      <c r="B23440" t="s">
        <v>23439</v>
      </c>
      <c r="C23440">
        <v>1</v>
      </c>
      <c r="J23440" t="s">
        <v>32817</v>
      </c>
      <c r="K23440">
        <v>1</v>
      </c>
    </row>
    <row r="23441" spans="1:11" x14ac:dyDescent="0.3">
      <c r="A23441" t="s">
        <v>23440</v>
      </c>
      <c r="B23441" t="s">
        <v>23440</v>
      </c>
      <c r="C23441">
        <v>1</v>
      </c>
      <c r="J23441" t="s">
        <v>32818</v>
      </c>
      <c r="K23441">
        <v>1</v>
      </c>
    </row>
    <row r="23442" spans="1:11" x14ac:dyDescent="0.3">
      <c r="A23442" t="s">
        <v>23441</v>
      </c>
      <c r="B23442" t="s">
        <v>23441</v>
      </c>
      <c r="C23442">
        <v>1</v>
      </c>
      <c r="J23442" t="s">
        <v>32819</v>
      </c>
      <c r="K23442">
        <v>1</v>
      </c>
    </row>
    <row r="23443" spans="1:11" x14ac:dyDescent="0.3">
      <c r="A23443" t="s">
        <v>23442</v>
      </c>
      <c r="B23443" t="s">
        <v>23442</v>
      </c>
      <c r="C23443">
        <v>1</v>
      </c>
      <c r="J23443" t="s">
        <v>32820</v>
      </c>
      <c r="K23443">
        <v>1</v>
      </c>
    </row>
    <row r="23444" spans="1:11" x14ac:dyDescent="0.3">
      <c r="A23444" t="s">
        <v>23443</v>
      </c>
      <c r="B23444" t="s">
        <v>23443</v>
      </c>
      <c r="C23444">
        <v>1</v>
      </c>
      <c r="J23444" t="s">
        <v>32821</v>
      </c>
      <c r="K23444">
        <v>1</v>
      </c>
    </row>
    <row r="23445" spans="1:11" x14ac:dyDescent="0.3">
      <c r="A23445" t="s">
        <v>23444</v>
      </c>
      <c r="B23445" t="s">
        <v>23444</v>
      </c>
      <c r="C23445">
        <v>1</v>
      </c>
      <c r="J23445" t="s">
        <v>32822</v>
      </c>
      <c r="K23445">
        <v>1</v>
      </c>
    </row>
    <row r="23446" spans="1:11" x14ac:dyDescent="0.3">
      <c r="A23446" t="s">
        <v>23445</v>
      </c>
      <c r="B23446" t="s">
        <v>23445</v>
      </c>
      <c r="C23446">
        <v>1</v>
      </c>
      <c r="J23446" t="s">
        <v>32823</v>
      </c>
      <c r="K23446">
        <v>1</v>
      </c>
    </row>
    <row r="23447" spans="1:11" x14ac:dyDescent="0.3">
      <c r="A23447" t="s">
        <v>23446</v>
      </c>
      <c r="B23447" t="s">
        <v>23446</v>
      </c>
      <c r="C23447">
        <v>1</v>
      </c>
      <c r="J23447" t="s">
        <v>9563</v>
      </c>
      <c r="K23447">
        <v>4</v>
      </c>
    </row>
    <row r="23448" spans="1:11" x14ac:dyDescent="0.3">
      <c r="A23448" t="s">
        <v>23447</v>
      </c>
      <c r="B23448" t="s">
        <v>23447</v>
      </c>
      <c r="C23448">
        <v>1</v>
      </c>
      <c r="J23448" t="s">
        <v>32824</v>
      </c>
      <c r="K23448">
        <v>1</v>
      </c>
    </row>
    <row r="23449" spans="1:11" x14ac:dyDescent="0.3">
      <c r="A23449" t="s">
        <v>23448</v>
      </c>
      <c r="B23449" t="s">
        <v>23448</v>
      </c>
      <c r="C23449">
        <v>1</v>
      </c>
      <c r="J23449" t="s">
        <v>32825</v>
      </c>
      <c r="K23449">
        <v>1</v>
      </c>
    </row>
    <row r="23450" spans="1:11" x14ac:dyDescent="0.3">
      <c r="A23450" t="s">
        <v>23449</v>
      </c>
      <c r="B23450" t="s">
        <v>23449</v>
      </c>
      <c r="C23450">
        <v>1</v>
      </c>
      <c r="J23450" t="s">
        <v>16808</v>
      </c>
      <c r="K23450">
        <v>2</v>
      </c>
    </row>
    <row r="23451" spans="1:11" x14ac:dyDescent="0.3">
      <c r="A23451" t="s">
        <v>23450</v>
      </c>
      <c r="B23451" t="s">
        <v>23450</v>
      </c>
      <c r="C23451">
        <v>1</v>
      </c>
      <c r="J23451" t="s">
        <v>32826</v>
      </c>
      <c r="K23451">
        <v>1</v>
      </c>
    </row>
    <row r="23452" spans="1:11" x14ac:dyDescent="0.3">
      <c r="A23452" t="s">
        <v>23451</v>
      </c>
      <c r="B23452" t="s">
        <v>23451</v>
      </c>
      <c r="C23452">
        <v>1</v>
      </c>
      <c r="J23452" t="s">
        <v>32827</v>
      </c>
      <c r="K23452">
        <v>1</v>
      </c>
    </row>
    <row r="23453" spans="1:11" x14ac:dyDescent="0.3">
      <c r="A23453" t="s">
        <v>23452</v>
      </c>
      <c r="B23453" t="s">
        <v>23452</v>
      </c>
      <c r="C23453">
        <v>1</v>
      </c>
      <c r="J23453" t="s">
        <v>32828</v>
      </c>
      <c r="K23453">
        <v>1</v>
      </c>
    </row>
    <row r="23454" spans="1:11" x14ac:dyDescent="0.3">
      <c r="A23454" t="s">
        <v>23453</v>
      </c>
      <c r="B23454" t="s">
        <v>23453</v>
      </c>
      <c r="C23454">
        <v>1</v>
      </c>
      <c r="J23454" t="s">
        <v>32829</v>
      </c>
      <c r="K23454">
        <v>1</v>
      </c>
    </row>
    <row r="23455" spans="1:11" x14ac:dyDescent="0.3">
      <c r="A23455" t="s">
        <v>23454</v>
      </c>
      <c r="B23455" t="s">
        <v>23454</v>
      </c>
      <c r="C23455">
        <v>1</v>
      </c>
      <c r="J23455" t="s">
        <v>32830</v>
      </c>
      <c r="K23455">
        <v>1</v>
      </c>
    </row>
    <row r="23456" spans="1:11" x14ac:dyDescent="0.3">
      <c r="A23456" t="s">
        <v>23455</v>
      </c>
      <c r="B23456" t="s">
        <v>23455</v>
      </c>
      <c r="C23456">
        <v>1</v>
      </c>
      <c r="J23456" t="s">
        <v>12049</v>
      </c>
      <c r="K23456">
        <v>3</v>
      </c>
    </row>
    <row r="23457" spans="1:11" x14ac:dyDescent="0.3">
      <c r="A23457" t="s">
        <v>23456</v>
      </c>
      <c r="B23457" t="s">
        <v>23456</v>
      </c>
      <c r="C23457">
        <v>1</v>
      </c>
      <c r="J23457" t="s">
        <v>32831</v>
      </c>
      <c r="K23457">
        <v>1</v>
      </c>
    </row>
    <row r="23458" spans="1:11" x14ac:dyDescent="0.3">
      <c r="A23458" t="s">
        <v>23457</v>
      </c>
      <c r="B23458" t="s">
        <v>23457</v>
      </c>
      <c r="C23458">
        <v>1</v>
      </c>
      <c r="J23458" t="s">
        <v>32832</v>
      </c>
      <c r="K23458">
        <v>1</v>
      </c>
    </row>
    <row r="23459" spans="1:11" x14ac:dyDescent="0.3">
      <c r="A23459" t="s">
        <v>23458</v>
      </c>
      <c r="B23459" t="s">
        <v>23458</v>
      </c>
      <c r="C23459">
        <v>1</v>
      </c>
      <c r="J23459" t="s">
        <v>32833</v>
      </c>
      <c r="K23459">
        <v>1</v>
      </c>
    </row>
    <row r="23460" spans="1:11" x14ac:dyDescent="0.3">
      <c r="A23460" t="s">
        <v>23459</v>
      </c>
      <c r="B23460" t="s">
        <v>23459</v>
      </c>
      <c r="C23460">
        <v>1</v>
      </c>
      <c r="J23460" t="s">
        <v>32834</v>
      </c>
      <c r="K23460">
        <v>1</v>
      </c>
    </row>
    <row r="23461" spans="1:11" x14ac:dyDescent="0.3">
      <c r="A23461" t="s">
        <v>23460</v>
      </c>
      <c r="B23461" t="s">
        <v>23460</v>
      </c>
      <c r="C23461">
        <v>1</v>
      </c>
      <c r="J23461" t="s">
        <v>32835</v>
      </c>
      <c r="K23461">
        <v>1</v>
      </c>
    </row>
    <row r="23462" spans="1:11" x14ac:dyDescent="0.3">
      <c r="A23462" t="s">
        <v>23461</v>
      </c>
      <c r="B23462" t="s">
        <v>23461</v>
      </c>
      <c r="C23462">
        <v>1</v>
      </c>
      <c r="J23462" t="s">
        <v>32836</v>
      </c>
      <c r="K23462">
        <v>1</v>
      </c>
    </row>
    <row r="23463" spans="1:11" x14ac:dyDescent="0.3">
      <c r="A23463" t="s">
        <v>23462</v>
      </c>
      <c r="B23463" t="s">
        <v>23462</v>
      </c>
      <c r="C23463">
        <v>1</v>
      </c>
      <c r="J23463" t="s">
        <v>32837</v>
      </c>
      <c r="K23463">
        <v>1</v>
      </c>
    </row>
    <row r="23464" spans="1:11" x14ac:dyDescent="0.3">
      <c r="A23464" t="s">
        <v>23463</v>
      </c>
      <c r="B23464" t="s">
        <v>23463</v>
      </c>
      <c r="C23464">
        <v>1</v>
      </c>
      <c r="J23464" t="s">
        <v>32838</v>
      </c>
      <c r="K23464">
        <v>1</v>
      </c>
    </row>
    <row r="23465" spans="1:11" x14ac:dyDescent="0.3">
      <c r="A23465" t="s">
        <v>23464</v>
      </c>
      <c r="B23465" t="s">
        <v>23464</v>
      </c>
      <c r="C23465">
        <v>1</v>
      </c>
      <c r="J23465" t="s">
        <v>3633</v>
      </c>
      <c r="K23465">
        <v>13</v>
      </c>
    </row>
    <row r="23466" spans="1:11" x14ac:dyDescent="0.3">
      <c r="A23466" t="s">
        <v>23465</v>
      </c>
      <c r="B23466" t="s">
        <v>23465</v>
      </c>
      <c r="C23466">
        <v>1</v>
      </c>
      <c r="J23466" t="s">
        <v>16809</v>
      </c>
      <c r="K23466">
        <v>2</v>
      </c>
    </row>
    <row r="23467" spans="1:11" x14ac:dyDescent="0.3">
      <c r="A23467" t="s">
        <v>23466</v>
      </c>
      <c r="B23467" t="s">
        <v>23466</v>
      </c>
      <c r="C23467">
        <v>1</v>
      </c>
      <c r="J23467" t="s">
        <v>32839</v>
      </c>
      <c r="K23467">
        <v>1</v>
      </c>
    </row>
    <row r="23468" spans="1:11" x14ac:dyDescent="0.3">
      <c r="A23468" t="s">
        <v>23467</v>
      </c>
      <c r="B23468" t="s">
        <v>23467</v>
      </c>
      <c r="C23468">
        <v>1</v>
      </c>
      <c r="J23468" t="s">
        <v>32840</v>
      </c>
      <c r="K23468">
        <v>1</v>
      </c>
    </row>
    <row r="23469" spans="1:11" x14ac:dyDescent="0.3">
      <c r="A23469" t="s">
        <v>23468</v>
      </c>
      <c r="B23469" t="s">
        <v>23468</v>
      </c>
      <c r="C23469">
        <v>1</v>
      </c>
      <c r="J23469" t="s">
        <v>16810</v>
      </c>
      <c r="K23469">
        <v>2</v>
      </c>
    </row>
    <row r="23470" spans="1:11" x14ac:dyDescent="0.3">
      <c r="A23470" t="s">
        <v>23469</v>
      </c>
      <c r="B23470" t="s">
        <v>23469</v>
      </c>
      <c r="C23470">
        <v>1</v>
      </c>
      <c r="J23470" t="s">
        <v>32841</v>
      </c>
      <c r="K23470">
        <v>1</v>
      </c>
    </row>
    <row r="23471" spans="1:11" x14ac:dyDescent="0.3">
      <c r="A23471" t="s">
        <v>23470</v>
      </c>
      <c r="B23471" t="s">
        <v>23470</v>
      </c>
      <c r="C23471">
        <v>1</v>
      </c>
      <c r="J23471" t="s">
        <v>32842</v>
      </c>
      <c r="K23471">
        <v>1</v>
      </c>
    </row>
    <row r="23472" spans="1:11" x14ac:dyDescent="0.3">
      <c r="A23472" t="s">
        <v>23471</v>
      </c>
      <c r="B23472" t="s">
        <v>23471</v>
      </c>
      <c r="C23472">
        <v>1</v>
      </c>
      <c r="J23472" t="s">
        <v>16811</v>
      </c>
      <c r="K23472">
        <v>2</v>
      </c>
    </row>
    <row r="23473" spans="1:11" x14ac:dyDescent="0.3">
      <c r="A23473" t="s">
        <v>23472</v>
      </c>
      <c r="B23473" t="s">
        <v>23472</v>
      </c>
      <c r="C23473">
        <v>1</v>
      </c>
      <c r="J23473" t="s">
        <v>4520</v>
      </c>
      <c r="K23473">
        <v>10</v>
      </c>
    </row>
    <row r="23474" spans="1:11" x14ac:dyDescent="0.3">
      <c r="A23474" t="s">
        <v>23473</v>
      </c>
      <c r="B23474" t="s">
        <v>23473</v>
      </c>
      <c r="C23474">
        <v>1</v>
      </c>
      <c r="J23474" t="s">
        <v>32843</v>
      </c>
      <c r="K23474">
        <v>1</v>
      </c>
    </row>
    <row r="23475" spans="1:11" x14ac:dyDescent="0.3">
      <c r="A23475" t="s">
        <v>23474</v>
      </c>
      <c r="B23475" t="s">
        <v>23474</v>
      </c>
      <c r="C23475">
        <v>1</v>
      </c>
      <c r="J23475" t="s">
        <v>6929</v>
      </c>
      <c r="K23475">
        <v>6</v>
      </c>
    </row>
    <row r="23476" spans="1:11" x14ac:dyDescent="0.3">
      <c r="A23476" t="s">
        <v>23475</v>
      </c>
      <c r="B23476" t="s">
        <v>23475</v>
      </c>
      <c r="C23476">
        <v>1</v>
      </c>
      <c r="J23476" t="s">
        <v>32844</v>
      </c>
      <c r="K23476">
        <v>1</v>
      </c>
    </row>
    <row r="23477" spans="1:11" x14ac:dyDescent="0.3">
      <c r="A23477" t="s">
        <v>23476</v>
      </c>
      <c r="B23477" t="s">
        <v>23476</v>
      </c>
      <c r="C23477">
        <v>1</v>
      </c>
      <c r="J23477" t="s">
        <v>32845</v>
      </c>
      <c r="K23477">
        <v>1</v>
      </c>
    </row>
    <row r="23478" spans="1:11" x14ac:dyDescent="0.3">
      <c r="A23478" t="s">
        <v>23477</v>
      </c>
      <c r="B23478" t="s">
        <v>23477</v>
      </c>
      <c r="C23478">
        <v>1</v>
      </c>
      <c r="J23478" t="s">
        <v>32846</v>
      </c>
      <c r="K23478">
        <v>1</v>
      </c>
    </row>
    <row r="23479" spans="1:11" x14ac:dyDescent="0.3">
      <c r="A23479" t="s">
        <v>23478</v>
      </c>
      <c r="B23479" t="s">
        <v>23478</v>
      </c>
      <c r="C23479">
        <v>1</v>
      </c>
      <c r="J23479" t="s">
        <v>6930</v>
      </c>
      <c r="K23479">
        <v>6</v>
      </c>
    </row>
    <row r="23480" spans="1:11" x14ac:dyDescent="0.3">
      <c r="A23480" t="s">
        <v>23479</v>
      </c>
      <c r="B23480" t="s">
        <v>23479</v>
      </c>
      <c r="C23480">
        <v>1</v>
      </c>
      <c r="J23480" t="s">
        <v>32847</v>
      </c>
      <c r="K23480">
        <v>1</v>
      </c>
    </row>
    <row r="23481" spans="1:11" x14ac:dyDescent="0.3">
      <c r="A23481" t="s">
        <v>23480</v>
      </c>
      <c r="B23481" t="s">
        <v>23480</v>
      </c>
      <c r="C23481">
        <v>1</v>
      </c>
      <c r="J23481" t="s">
        <v>16812</v>
      </c>
      <c r="K23481">
        <v>2</v>
      </c>
    </row>
    <row r="23482" spans="1:11" x14ac:dyDescent="0.3">
      <c r="A23482" t="s">
        <v>23481</v>
      </c>
      <c r="B23482" t="s">
        <v>23481</v>
      </c>
      <c r="C23482">
        <v>1</v>
      </c>
      <c r="J23482" t="s">
        <v>16813</v>
      </c>
      <c r="K23482">
        <v>2</v>
      </c>
    </row>
    <row r="23483" spans="1:11" x14ac:dyDescent="0.3">
      <c r="A23483" t="s">
        <v>23482</v>
      </c>
      <c r="B23483" t="s">
        <v>23482</v>
      </c>
      <c r="C23483">
        <v>1</v>
      </c>
      <c r="J23483" t="s">
        <v>32848</v>
      </c>
      <c r="K23483">
        <v>1</v>
      </c>
    </row>
    <row r="23484" spans="1:11" x14ac:dyDescent="0.3">
      <c r="A23484" t="s">
        <v>23483</v>
      </c>
      <c r="B23484" t="s">
        <v>23483</v>
      </c>
      <c r="C23484">
        <v>1</v>
      </c>
      <c r="J23484" t="s">
        <v>16814</v>
      </c>
      <c r="K23484">
        <v>2</v>
      </c>
    </row>
    <row r="23485" spans="1:11" x14ac:dyDescent="0.3">
      <c r="A23485" t="s">
        <v>23484</v>
      </c>
      <c r="B23485" t="s">
        <v>23484</v>
      </c>
      <c r="C23485">
        <v>1</v>
      </c>
      <c r="J23485" t="s">
        <v>12050</v>
      </c>
      <c r="K23485">
        <v>3</v>
      </c>
    </row>
    <row r="23486" spans="1:11" x14ac:dyDescent="0.3">
      <c r="A23486" t="s">
        <v>23485</v>
      </c>
      <c r="B23486" t="s">
        <v>23485</v>
      </c>
      <c r="C23486">
        <v>1</v>
      </c>
      <c r="J23486" t="s">
        <v>32849</v>
      </c>
      <c r="K23486">
        <v>1</v>
      </c>
    </row>
    <row r="23487" spans="1:11" x14ac:dyDescent="0.3">
      <c r="A23487" t="s">
        <v>23486</v>
      </c>
      <c r="B23487" t="s">
        <v>23486</v>
      </c>
      <c r="C23487">
        <v>1</v>
      </c>
      <c r="J23487" t="s">
        <v>32850</v>
      </c>
      <c r="K23487">
        <v>1</v>
      </c>
    </row>
    <row r="23488" spans="1:11" x14ac:dyDescent="0.3">
      <c r="A23488" t="s">
        <v>23487</v>
      </c>
      <c r="B23488" t="s">
        <v>23487</v>
      </c>
      <c r="C23488">
        <v>1</v>
      </c>
      <c r="J23488" t="s">
        <v>32851</v>
      </c>
      <c r="K23488">
        <v>1</v>
      </c>
    </row>
    <row r="23489" spans="1:11" x14ac:dyDescent="0.3">
      <c r="A23489" t="s">
        <v>23488</v>
      </c>
      <c r="B23489" t="s">
        <v>23488</v>
      </c>
      <c r="C23489">
        <v>1</v>
      </c>
      <c r="J23489" t="s">
        <v>32852</v>
      </c>
      <c r="K23489">
        <v>1</v>
      </c>
    </row>
    <row r="23490" spans="1:11" x14ac:dyDescent="0.3">
      <c r="A23490" t="s">
        <v>23489</v>
      </c>
      <c r="B23490" t="s">
        <v>23489</v>
      </c>
      <c r="C23490">
        <v>1</v>
      </c>
      <c r="J23490" t="s">
        <v>3634</v>
      </c>
      <c r="K23490">
        <v>13</v>
      </c>
    </row>
    <row r="23491" spans="1:11" x14ac:dyDescent="0.3">
      <c r="A23491" t="s">
        <v>23490</v>
      </c>
      <c r="B23491" t="s">
        <v>23490</v>
      </c>
      <c r="C23491">
        <v>1</v>
      </c>
      <c r="J23491" t="s">
        <v>16815</v>
      </c>
      <c r="K23491">
        <v>2</v>
      </c>
    </row>
    <row r="23492" spans="1:11" x14ac:dyDescent="0.3">
      <c r="A23492" t="s">
        <v>23491</v>
      </c>
      <c r="B23492" t="s">
        <v>23491</v>
      </c>
      <c r="C23492">
        <v>1</v>
      </c>
      <c r="J23492" t="s">
        <v>16816</v>
      </c>
      <c r="K23492">
        <v>2</v>
      </c>
    </row>
    <row r="23493" spans="1:11" x14ac:dyDescent="0.3">
      <c r="A23493" t="s">
        <v>23492</v>
      </c>
      <c r="B23493" t="s">
        <v>23492</v>
      </c>
      <c r="C23493">
        <v>1</v>
      </c>
      <c r="J23493" t="s">
        <v>32853</v>
      </c>
      <c r="K23493">
        <v>1</v>
      </c>
    </row>
    <row r="23494" spans="1:11" x14ac:dyDescent="0.3">
      <c r="A23494" t="s">
        <v>23493</v>
      </c>
      <c r="B23494" t="s">
        <v>23493</v>
      </c>
      <c r="C23494">
        <v>1</v>
      </c>
      <c r="J23494" t="s">
        <v>32854</v>
      </c>
      <c r="K23494">
        <v>1</v>
      </c>
    </row>
    <row r="23495" spans="1:11" x14ac:dyDescent="0.3">
      <c r="A23495" t="s">
        <v>23494</v>
      </c>
      <c r="B23495" t="s">
        <v>23494</v>
      </c>
      <c r="C23495">
        <v>1</v>
      </c>
      <c r="J23495" t="s">
        <v>32855</v>
      </c>
      <c r="K23495">
        <v>1</v>
      </c>
    </row>
    <row r="23496" spans="1:11" x14ac:dyDescent="0.3">
      <c r="A23496" t="s">
        <v>23495</v>
      </c>
      <c r="B23496" t="s">
        <v>23495</v>
      </c>
      <c r="C23496">
        <v>1</v>
      </c>
      <c r="J23496" t="s">
        <v>32856</v>
      </c>
      <c r="K23496">
        <v>1</v>
      </c>
    </row>
    <row r="23497" spans="1:11" x14ac:dyDescent="0.3">
      <c r="A23497" t="s">
        <v>23496</v>
      </c>
      <c r="B23497" t="s">
        <v>23496</v>
      </c>
      <c r="C23497">
        <v>1</v>
      </c>
      <c r="J23497" t="s">
        <v>32857</v>
      </c>
      <c r="K23497">
        <v>1</v>
      </c>
    </row>
    <row r="23498" spans="1:11" x14ac:dyDescent="0.3">
      <c r="A23498" t="s">
        <v>23497</v>
      </c>
      <c r="B23498" t="s">
        <v>23497</v>
      </c>
      <c r="C23498">
        <v>1</v>
      </c>
      <c r="J23498" t="s">
        <v>16817</v>
      </c>
      <c r="K23498">
        <v>2</v>
      </c>
    </row>
    <row r="23499" spans="1:11" x14ac:dyDescent="0.3">
      <c r="A23499" t="s">
        <v>23498</v>
      </c>
      <c r="B23499" t="s">
        <v>23498</v>
      </c>
      <c r="C23499">
        <v>1</v>
      </c>
      <c r="J23499" t="s">
        <v>16818</v>
      </c>
      <c r="K23499">
        <v>2</v>
      </c>
    </row>
    <row r="23500" spans="1:11" x14ac:dyDescent="0.3">
      <c r="A23500" t="s">
        <v>23499</v>
      </c>
      <c r="B23500" t="s">
        <v>23499</v>
      </c>
      <c r="C23500">
        <v>1</v>
      </c>
      <c r="J23500" t="s">
        <v>32858</v>
      </c>
      <c r="K23500">
        <v>1</v>
      </c>
    </row>
    <row r="23501" spans="1:11" x14ac:dyDescent="0.3">
      <c r="A23501" t="s">
        <v>23500</v>
      </c>
      <c r="B23501" t="s">
        <v>23500</v>
      </c>
      <c r="C23501">
        <v>1</v>
      </c>
      <c r="J23501" t="s">
        <v>16819</v>
      </c>
      <c r="K23501">
        <v>2</v>
      </c>
    </row>
    <row r="23502" spans="1:11" x14ac:dyDescent="0.3">
      <c r="A23502" t="s">
        <v>23501</v>
      </c>
      <c r="B23502" t="s">
        <v>23501</v>
      </c>
      <c r="C23502">
        <v>1</v>
      </c>
      <c r="J23502" t="s">
        <v>32859</v>
      </c>
      <c r="K23502">
        <v>1</v>
      </c>
    </row>
    <row r="23503" spans="1:11" x14ac:dyDescent="0.3">
      <c r="A23503" t="s">
        <v>23502</v>
      </c>
      <c r="B23503" t="s">
        <v>23502</v>
      </c>
      <c r="C23503">
        <v>1</v>
      </c>
      <c r="J23503" t="s">
        <v>16820</v>
      </c>
      <c r="K23503">
        <v>2</v>
      </c>
    </row>
    <row r="23504" spans="1:11" x14ac:dyDescent="0.3">
      <c r="A23504" t="s">
        <v>23503</v>
      </c>
      <c r="B23504" t="s">
        <v>23503</v>
      </c>
      <c r="C23504">
        <v>1</v>
      </c>
      <c r="J23504" t="s">
        <v>32860</v>
      </c>
      <c r="K23504">
        <v>1</v>
      </c>
    </row>
    <row r="23505" spans="1:11" x14ac:dyDescent="0.3">
      <c r="A23505" t="s">
        <v>23504</v>
      </c>
      <c r="B23505" t="s">
        <v>23504</v>
      </c>
      <c r="C23505">
        <v>1</v>
      </c>
      <c r="J23505" t="s">
        <v>32861</v>
      </c>
      <c r="K23505">
        <v>1</v>
      </c>
    </row>
    <row r="23506" spans="1:11" x14ac:dyDescent="0.3">
      <c r="A23506" t="s">
        <v>23505</v>
      </c>
      <c r="B23506" t="s">
        <v>23505</v>
      </c>
      <c r="C23506">
        <v>1</v>
      </c>
      <c r="J23506" t="s">
        <v>32862</v>
      </c>
      <c r="K23506">
        <v>1</v>
      </c>
    </row>
    <row r="23507" spans="1:11" x14ac:dyDescent="0.3">
      <c r="A23507" t="s">
        <v>23506</v>
      </c>
      <c r="B23507" t="s">
        <v>23506</v>
      </c>
      <c r="C23507">
        <v>1</v>
      </c>
      <c r="J23507" t="s">
        <v>32863</v>
      </c>
      <c r="K23507">
        <v>1</v>
      </c>
    </row>
    <row r="23508" spans="1:11" x14ac:dyDescent="0.3">
      <c r="A23508" t="s">
        <v>23507</v>
      </c>
      <c r="B23508" t="s">
        <v>23507</v>
      </c>
      <c r="C23508">
        <v>1</v>
      </c>
      <c r="J23508" t="s">
        <v>32864</v>
      </c>
      <c r="K23508">
        <v>1</v>
      </c>
    </row>
    <row r="23509" spans="1:11" x14ac:dyDescent="0.3">
      <c r="A23509" t="s">
        <v>23508</v>
      </c>
      <c r="B23509" t="s">
        <v>23508</v>
      </c>
      <c r="C23509">
        <v>1</v>
      </c>
      <c r="J23509" t="s">
        <v>32865</v>
      </c>
      <c r="K23509">
        <v>1</v>
      </c>
    </row>
    <row r="23510" spans="1:11" x14ac:dyDescent="0.3">
      <c r="A23510" t="s">
        <v>23509</v>
      </c>
      <c r="B23510" t="s">
        <v>23509</v>
      </c>
      <c r="C23510">
        <v>1</v>
      </c>
      <c r="J23510" t="s">
        <v>16821</v>
      </c>
      <c r="K23510">
        <v>2</v>
      </c>
    </row>
    <row r="23511" spans="1:11" x14ac:dyDescent="0.3">
      <c r="A23511" t="s">
        <v>23510</v>
      </c>
      <c r="B23511" t="s">
        <v>23510</v>
      </c>
      <c r="C23511">
        <v>1</v>
      </c>
      <c r="J23511" t="s">
        <v>32866</v>
      </c>
      <c r="K23511">
        <v>1</v>
      </c>
    </row>
    <row r="23512" spans="1:11" x14ac:dyDescent="0.3">
      <c r="A23512" t="s">
        <v>23511</v>
      </c>
      <c r="B23512" t="s">
        <v>23511</v>
      </c>
      <c r="C23512">
        <v>1</v>
      </c>
      <c r="J23512" t="s">
        <v>32867</v>
      </c>
      <c r="K23512">
        <v>1</v>
      </c>
    </row>
    <row r="23513" spans="1:11" x14ac:dyDescent="0.3">
      <c r="A23513" t="s">
        <v>23512</v>
      </c>
      <c r="B23513" t="s">
        <v>23512</v>
      </c>
      <c r="C23513">
        <v>1</v>
      </c>
      <c r="J23513" t="s">
        <v>16822</v>
      </c>
      <c r="K23513">
        <v>2</v>
      </c>
    </row>
    <row r="23514" spans="1:11" x14ac:dyDescent="0.3">
      <c r="A23514" t="s">
        <v>23513</v>
      </c>
      <c r="B23514" t="s">
        <v>23513</v>
      </c>
      <c r="C23514">
        <v>1</v>
      </c>
      <c r="J23514" t="s">
        <v>32868</v>
      </c>
      <c r="K23514">
        <v>1</v>
      </c>
    </row>
    <row r="23515" spans="1:11" x14ac:dyDescent="0.3">
      <c r="A23515" t="s">
        <v>23514</v>
      </c>
      <c r="B23515" t="s">
        <v>23514</v>
      </c>
      <c r="C23515">
        <v>1</v>
      </c>
      <c r="J23515" t="s">
        <v>32869</v>
      </c>
      <c r="K23515">
        <v>1</v>
      </c>
    </row>
    <row r="23516" spans="1:11" x14ac:dyDescent="0.3">
      <c r="A23516" t="s">
        <v>23515</v>
      </c>
      <c r="B23516" t="s">
        <v>23515</v>
      </c>
      <c r="C23516">
        <v>1</v>
      </c>
      <c r="J23516" t="s">
        <v>32870</v>
      </c>
      <c r="K23516">
        <v>1</v>
      </c>
    </row>
    <row r="23517" spans="1:11" x14ac:dyDescent="0.3">
      <c r="A23517" t="s">
        <v>23516</v>
      </c>
      <c r="B23517" t="s">
        <v>23516</v>
      </c>
      <c r="C23517">
        <v>1</v>
      </c>
      <c r="J23517" t="s">
        <v>16823</v>
      </c>
      <c r="K23517">
        <v>2</v>
      </c>
    </row>
    <row r="23518" spans="1:11" x14ac:dyDescent="0.3">
      <c r="A23518" t="s">
        <v>23517</v>
      </c>
      <c r="B23518" t="s">
        <v>23517</v>
      </c>
      <c r="C23518">
        <v>1</v>
      </c>
      <c r="J23518" t="s">
        <v>32871</v>
      </c>
      <c r="K23518">
        <v>1</v>
      </c>
    </row>
    <row r="23519" spans="1:11" x14ac:dyDescent="0.3">
      <c r="A23519" t="s">
        <v>23518</v>
      </c>
      <c r="B23519" t="s">
        <v>23518</v>
      </c>
      <c r="C23519">
        <v>1</v>
      </c>
      <c r="J23519" t="s">
        <v>32872</v>
      </c>
      <c r="K23519">
        <v>1</v>
      </c>
    </row>
    <row r="23520" spans="1:11" x14ac:dyDescent="0.3">
      <c r="A23520" t="s">
        <v>23519</v>
      </c>
      <c r="B23520" t="s">
        <v>23519</v>
      </c>
      <c r="C23520">
        <v>1</v>
      </c>
      <c r="J23520" t="s">
        <v>32873</v>
      </c>
      <c r="K23520">
        <v>1</v>
      </c>
    </row>
    <row r="23521" spans="1:11" x14ac:dyDescent="0.3">
      <c r="A23521" t="s">
        <v>23520</v>
      </c>
      <c r="B23521" t="s">
        <v>23520</v>
      </c>
      <c r="C23521">
        <v>1</v>
      </c>
      <c r="J23521" t="s">
        <v>32874</v>
      </c>
      <c r="K23521">
        <v>1</v>
      </c>
    </row>
    <row r="23522" spans="1:11" x14ac:dyDescent="0.3">
      <c r="A23522" t="s">
        <v>23521</v>
      </c>
      <c r="B23522" t="s">
        <v>23521</v>
      </c>
      <c r="C23522">
        <v>1</v>
      </c>
      <c r="J23522" t="s">
        <v>32875</v>
      </c>
      <c r="K23522">
        <v>1</v>
      </c>
    </row>
    <row r="23523" spans="1:11" x14ac:dyDescent="0.3">
      <c r="A23523" t="s">
        <v>23522</v>
      </c>
      <c r="B23523" t="s">
        <v>23522</v>
      </c>
      <c r="C23523">
        <v>1</v>
      </c>
      <c r="J23523" t="s">
        <v>32876</v>
      </c>
      <c r="K23523">
        <v>1</v>
      </c>
    </row>
    <row r="23524" spans="1:11" x14ac:dyDescent="0.3">
      <c r="A23524" t="s">
        <v>23523</v>
      </c>
      <c r="B23524" t="s">
        <v>23523</v>
      </c>
      <c r="C23524">
        <v>1</v>
      </c>
      <c r="J23524" t="s">
        <v>32877</v>
      </c>
      <c r="K23524">
        <v>1</v>
      </c>
    </row>
    <row r="23525" spans="1:11" x14ac:dyDescent="0.3">
      <c r="A23525" t="s">
        <v>23524</v>
      </c>
      <c r="B23525" t="s">
        <v>23524</v>
      </c>
      <c r="C23525">
        <v>1</v>
      </c>
      <c r="J23525" t="s">
        <v>1628</v>
      </c>
      <c r="K23525">
        <v>31</v>
      </c>
    </row>
    <row r="23526" spans="1:11" x14ac:dyDescent="0.3">
      <c r="A23526" t="s">
        <v>23525</v>
      </c>
      <c r="B23526" t="s">
        <v>23525</v>
      </c>
      <c r="C23526">
        <v>1</v>
      </c>
      <c r="J23526" t="s">
        <v>9564</v>
      </c>
      <c r="K23526">
        <v>4</v>
      </c>
    </row>
    <row r="23527" spans="1:11" x14ac:dyDescent="0.3">
      <c r="A23527" t="s">
        <v>23526</v>
      </c>
      <c r="B23527" t="s">
        <v>23526</v>
      </c>
      <c r="C23527">
        <v>1</v>
      </c>
      <c r="J23527" t="s">
        <v>32878</v>
      </c>
      <c r="K23527">
        <v>1</v>
      </c>
    </row>
    <row r="23528" spans="1:11" x14ac:dyDescent="0.3">
      <c r="A23528" t="s">
        <v>23527</v>
      </c>
      <c r="B23528" t="s">
        <v>23527</v>
      </c>
      <c r="C23528">
        <v>1</v>
      </c>
      <c r="J23528" t="s">
        <v>16824</v>
      </c>
      <c r="K23528">
        <v>2</v>
      </c>
    </row>
    <row r="23529" spans="1:11" x14ac:dyDescent="0.3">
      <c r="A23529" t="s">
        <v>23528</v>
      </c>
      <c r="B23529" t="s">
        <v>23528</v>
      </c>
      <c r="C23529">
        <v>1</v>
      </c>
      <c r="J23529" t="s">
        <v>768</v>
      </c>
      <c r="K23529">
        <v>66</v>
      </c>
    </row>
    <row r="23530" spans="1:11" x14ac:dyDescent="0.3">
      <c r="A23530" t="s">
        <v>23529</v>
      </c>
      <c r="B23530" t="s">
        <v>23529</v>
      </c>
      <c r="C23530">
        <v>1</v>
      </c>
      <c r="J23530" t="s">
        <v>12051</v>
      </c>
      <c r="K23530">
        <v>3</v>
      </c>
    </row>
    <row r="23531" spans="1:11" x14ac:dyDescent="0.3">
      <c r="A23531" t="s">
        <v>23530</v>
      </c>
      <c r="B23531" t="s">
        <v>23530</v>
      </c>
      <c r="C23531">
        <v>1</v>
      </c>
      <c r="J23531" t="s">
        <v>32879</v>
      </c>
      <c r="K23531">
        <v>1</v>
      </c>
    </row>
    <row r="23532" spans="1:11" x14ac:dyDescent="0.3">
      <c r="A23532" t="s">
        <v>23531</v>
      </c>
      <c r="B23532" t="s">
        <v>23531</v>
      </c>
      <c r="C23532">
        <v>1</v>
      </c>
      <c r="J23532" t="s">
        <v>32880</v>
      </c>
      <c r="K23532">
        <v>1</v>
      </c>
    </row>
    <row r="23533" spans="1:11" x14ac:dyDescent="0.3">
      <c r="A23533" t="s">
        <v>23532</v>
      </c>
      <c r="B23533" t="s">
        <v>23532</v>
      </c>
      <c r="C23533">
        <v>1</v>
      </c>
      <c r="J23533" t="s">
        <v>32881</v>
      </c>
      <c r="K23533">
        <v>1</v>
      </c>
    </row>
    <row r="23534" spans="1:11" x14ac:dyDescent="0.3">
      <c r="A23534" t="s">
        <v>23533</v>
      </c>
      <c r="B23534" t="s">
        <v>23533</v>
      </c>
      <c r="C23534">
        <v>1</v>
      </c>
      <c r="J23534" t="s">
        <v>32882</v>
      </c>
      <c r="K23534">
        <v>1</v>
      </c>
    </row>
    <row r="23535" spans="1:11" x14ac:dyDescent="0.3">
      <c r="A23535" t="s">
        <v>23534</v>
      </c>
      <c r="B23535" t="s">
        <v>23534</v>
      </c>
      <c r="C23535">
        <v>1</v>
      </c>
      <c r="J23535" t="s">
        <v>32883</v>
      </c>
      <c r="K23535">
        <v>1</v>
      </c>
    </row>
    <row r="23536" spans="1:11" x14ac:dyDescent="0.3">
      <c r="A23536" t="s">
        <v>23535</v>
      </c>
      <c r="B23536" t="s">
        <v>23535</v>
      </c>
      <c r="C23536">
        <v>1</v>
      </c>
      <c r="J23536" t="s">
        <v>32884</v>
      </c>
      <c r="K23536">
        <v>1</v>
      </c>
    </row>
    <row r="23537" spans="1:11" x14ac:dyDescent="0.3">
      <c r="A23537" t="s">
        <v>23536</v>
      </c>
      <c r="B23537" t="s">
        <v>23536</v>
      </c>
      <c r="C23537">
        <v>1</v>
      </c>
      <c r="J23537" t="s">
        <v>32885</v>
      </c>
      <c r="K23537">
        <v>1</v>
      </c>
    </row>
    <row r="23538" spans="1:11" x14ac:dyDescent="0.3">
      <c r="A23538" t="s">
        <v>23537</v>
      </c>
      <c r="B23538" t="s">
        <v>23537</v>
      </c>
      <c r="C23538">
        <v>1</v>
      </c>
      <c r="J23538" t="s">
        <v>32886</v>
      </c>
      <c r="K23538">
        <v>1</v>
      </c>
    </row>
    <row r="23539" spans="1:11" x14ac:dyDescent="0.3">
      <c r="A23539" t="s">
        <v>23538</v>
      </c>
      <c r="B23539" t="s">
        <v>23538</v>
      </c>
      <c r="C23539">
        <v>1</v>
      </c>
      <c r="J23539" t="s">
        <v>32887</v>
      </c>
      <c r="K23539">
        <v>1</v>
      </c>
    </row>
    <row r="23540" spans="1:11" x14ac:dyDescent="0.3">
      <c r="A23540" t="s">
        <v>23539</v>
      </c>
      <c r="B23540" t="s">
        <v>23539</v>
      </c>
      <c r="C23540">
        <v>1</v>
      </c>
      <c r="J23540" t="s">
        <v>32888</v>
      </c>
      <c r="K23540">
        <v>1</v>
      </c>
    </row>
    <row r="23541" spans="1:11" x14ac:dyDescent="0.3">
      <c r="A23541" t="s">
        <v>23540</v>
      </c>
      <c r="B23541" t="s">
        <v>23540</v>
      </c>
      <c r="C23541">
        <v>1</v>
      </c>
      <c r="J23541" t="s">
        <v>16825</v>
      </c>
      <c r="K23541">
        <v>2</v>
      </c>
    </row>
    <row r="23542" spans="1:11" x14ac:dyDescent="0.3">
      <c r="A23542" t="s">
        <v>23541</v>
      </c>
      <c r="B23542" t="s">
        <v>23541</v>
      </c>
      <c r="C23542">
        <v>1</v>
      </c>
      <c r="J23542" t="s">
        <v>32889</v>
      </c>
      <c r="K23542">
        <v>1</v>
      </c>
    </row>
    <row r="23543" spans="1:11" x14ac:dyDescent="0.3">
      <c r="A23543" t="s">
        <v>23542</v>
      </c>
      <c r="B23543" t="s">
        <v>23542</v>
      </c>
      <c r="C23543">
        <v>1</v>
      </c>
      <c r="J23543" t="s">
        <v>32890</v>
      </c>
      <c r="K23543">
        <v>1</v>
      </c>
    </row>
    <row r="23544" spans="1:11" x14ac:dyDescent="0.3">
      <c r="A23544" t="s">
        <v>23543</v>
      </c>
      <c r="B23544" t="s">
        <v>23543</v>
      </c>
      <c r="C23544">
        <v>1</v>
      </c>
      <c r="J23544" t="s">
        <v>16826</v>
      </c>
      <c r="K23544">
        <v>2</v>
      </c>
    </row>
    <row r="23545" spans="1:11" x14ac:dyDescent="0.3">
      <c r="A23545" t="s">
        <v>23544</v>
      </c>
      <c r="B23545" t="s">
        <v>23544</v>
      </c>
      <c r="C23545">
        <v>1</v>
      </c>
      <c r="J23545" t="s">
        <v>32891</v>
      </c>
      <c r="K23545">
        <v>1</v>
      </c>
    </row>
    <row r="23546" spans="1:11" x14ac:dyDescent="0.3">
      <c r="A23546" t="s">
        <v>23545</v>
      </c>
      <c r="B23546" t="s">
        <v>23545</v>
      </c>
      <c r="C23546">
        <v>1</v>
      </c>
      <c r="J23546" t="s">
        <v>32892</v>
      </c>
      <c r="K23546">
        <v>1</v>
      </c>
    </row>
    <row r="23547" spans="1:11" x14ac:dyDescent="0.3">
      <c r="A23547" t="s">
        <v>23546</v>
      </c>
      <c r="B23547" t="s">
        <v>23546</v>
      </c>
      <c r="C23547">
        <v>1</v>
      </c>
      <c r="J23547" t="s">
        <v>12052</v>
      </c>
      <c r="K23547">
        <v>3</v>
      </c>
    </row>
    <row r="23548" spans="1:11" x14ac:dyDescent="0.3">
      <c r="A23548" t="s">
        <v>23547</v>
      </c>
      <c r="B23548" t="s">
        <v>23547</v>
      </c>
      <c r="C23548">
        <v>1</v>
      </c>
      <c r="J23548" t="s">
        <v>12053</v>
      </c>
      <c r="K23548">
        <v>3</v>
      </c>
    </row>
    <row r="23549" spans="1:11" x14ac:dyDescent="0.3">
      <c r="A23549" t="s">
        <v>23548</v>
      </c>
      <c r="B23549" t="s">
        <v>23548</v>
      </c>
      <c r="C23549">
        <v>1</v>
      </c>
      <c r="J23549" t="s">
        <v>32893</v>
      </c>
      <c r="K23549">
        <v>1</v>
      </c>
    </row>
    <row r="23550" spans="1:11" x14ac:dyDescent="0.3">
      <c r="A23550" t="s">
        <v>23549</v>
      </c>
      <c r="B23550" t="s">
        <v>23549</v>
      </c>
      <c r="C23550">
        <v>1</v>
      </c>
      <c r="J23550" t="s">
        <v>32894</v>
      </c>
      <c r="K23550">
        <v>1</v>
      </c>
    </row>
    <row r="23551" spans="1:11" x14ac:dyDescent="0.3">
      <c r="A23551" t="s">
        <v>23550</v>
      </c>
      <c r="B23551" t="s">
        <v>23550</v>
      </c>
      <c r="C23551">
        <v>1</v>
      </c>
      <c r="J23551" t="s">
        <v>32895</v>
      </c>
      <c r="K23551">
        <v>1</v>
      </c>
    </row>
    <row r="23552" spans="1:11" x14ac:dyDescent="0.3">
      <c r="A23552" t="s">
        <v>23551</v>
      </c>
      <c r="B23552" t="s">
        <v>23551</v>
      </c>
      <c r="C23552">
        <v>1</v>
      </c>
      <c r="J23552" t="s">
        <v>32896</v>
      </c>
      <c r="K23552">
        <v>1</v>
      </c>
    </row>
    <row r="23553" spans="1:11" x14ac:dyDescent="0.3">
      <c r="A23553" t="s">
        <v>23552</v>
      </c>
      <c r="B23553" t="s">
        <v>23552</v>
      </c>
      <c r="C23553">
        <v>1</v>
      </c>
      <c r="J23553" t="s">
        <v>32897</v>
      </c>
      <c r="K23553">
        <v>1</v>
      </c>
    </row>
    <row r="23554" spans="1:11" x14ac:dyDescent="0.3">
      <c r="A23554" t="s">
        <v>23553</v>
      </c>
      <c r="B23554" t="s">
        <v>23553</v>
      </c>
      <c r="C23554">
        <v>1</v>
      </c>
      <c r="J23554" t="s">
        <v>32898</v>
      </c>
      <c r="K23554">
        <v>1</v>
      </c>
    </row>
    <row r="23555" spans="1:11" x14ac:dyDescent="0.3">
      <c r="A23555" t="s">
        <v>23554</v>
      </c>
      <c r="B23555" t="s">
        <v>23554</v>
      </c>
      <c r="C23555">
        <v>1</v>
      </c>
      <c r="J23555" t="s">
        <v>32899</v>
      </c>
      <c r="K23555">
        <v>1</v>
      </c>
    </row>
    <row r="23556" spans="1:11" x14ac:dyDescent="0.3">
      <c r="A23556" t="s">
        <v>23555</v>
      </c>
      <c r="B23556" t="s">
        <v>23555</v>
      </c>
      <c r="C23556">
        <v>1</v>
      </c>
      <c r="J23556" t="s">
        <v>32900</v>
      </c>
      <c r="K23556">
        <v>1</v>
      </c>
    </row>
    <row r="23557" spans="1:11" x14ac:dyDescent="0.3">
      <c r="A23557" t="s">
        <v>23556</v>
      </c>
      <c r="B23557" t="s">
        <v>23556</v>
      </c>
      <c r="C23557">
        <v>1</v>
      </c>
      <c r="J23557" t="s">
        <v>32901</v>
      </c>
      <c r="K23557">
        <v>1</v>
      </c>
    </row>
    <row r="23558" spans="1:11" x14ac:dyDescent="0.3">
      <c r="A23558" t="s">
        <v>23557</v>
      </c>
      <c r="B23558" t="s">
        <v>23557</v>
      </c>
      <c r="C23558">
        <v>1</v>
      </c>
      <c r="J23558" t="s">
        <v>12054</v>
      </c>
      <c r="K23558">
        <v>3</v>
      </c>
    </row>
    <row r="23559" spans="1:11" x14ac:dyDescent="0.3">
      <c r="A23559" t="s">
        <v>23558</v>
      </c>
      <c r="B23559" t="s">
        <v>23558</v>
      </c>
      <c r="C23559">
        <v>1</v>
      </c>
      <c r="J23559" t="s">
        <v>16827</v>
      </c>
      <c r="K23559">
        <v>2</v>
      </c>
    </row>
    <row r="23560" spans="1:11" x14ac:dyDescent="0.3">
      <c r="A23560" t="s">
        <v>23559</v>
      </c>
      <c r="B23560" t="s">
        <v>23559</v>
      </c>
      <c r="C23560">
        <v>1</v>
      </c>
      <c r="J23560" t="s">
        <v>32902</v>
      </c>
      <c r="K23560">
        <v>1</v>
      </c>
    </row>
    <row r="23561" spans="1:11" x14ac:dyDescent="0.3">
      <c r="A23561" t="s">
        <v>23560</v>
      </c>
      <c r="B23561" t="s">
        <v>23560</v>
      </c>
      <c r="C23561">
        <v>1</v>
      </c>
      <c r="J23561" t="s">
        <v>32903</v>
      </c>
      <c r="K23561">
        <v>1</v>
      </c>
    </row>
    <row r="23562" spans="1:11" x14ac:dyDescent="0.3">
      <c r="A23562" t="s">
        <v>23561</v>
      </c>
      <c r="B23562" t="s">
        <v>23561</v>
      </c>
      <c r="C23562">
        <v>1</v>
      </c>
      <c r="J23562" t="s">
        <v>9565</v>
      </c>
      <c r="K23562">
        <v>4</v>
      </c>
    </row>
    <row r="23563" spans="1:11" x14ac:dyDescent="0.3">
      <c r="A23563" t="s">
        <v>23562</v>
      </c>
      <c r="B23563" t="s">
        <v>23562</v>
      </c>
      <c r="C23563">
        <v>1</v>
      </c>
      <c r="J23563" t="s">
        <v>32904</v>
      </c>
      <c r="K23563">
        <v>1</v>
      </c>
    </row>
    <row r="23564" spans="1:11" x14ac:dyDescent="0.3">
      <c r="A23564" t="s">
        <v>23563</v>
      </c>
      <c r="B23564" t="s">
        <v>23563</v>
      </c>
      <c r="C23564">
        <v>1</v>
      </c>
      <c r="J23564" t="s">
        <v>32905</v>
      </c>
      <c r="K23564">
        <v>1</v>
      </c>
    </row>
    <row r="23565" spans="1:11" x14ac:dyDescent="0.3">
      <c r="A23565" t="s">
        <v>23564</v>
      </c>
      <c r="B23565" t="s">
        <v>23564</v>
      </c>
      <c r="C23565">
        <v>1</v>
      </c>
      <c r="J23565" t="s">
        <v>32906</v>
      </c>
      <c r="K23565">
        <v>1</v>
      </c>
    </row>
    <row r="23566" spans="1:11" x14ac:dyDescent="0.3">
      <c r="A23566" t="s">
        <v>23565</v>
      </c>
      <c r="B23566" t="s">
        <v>23565</v>
      </c>
      <c r="C23566">
        <v>1</v>
      </c>
      <c r="J23566" t="s">
        <v>1629</v>
      </c>
      <c r="K23566">
        <v>31</v>
      </c>
    </row>
    <row r="23567" spans="1:11" x14ac:dyDescent="0.3">
      <c r="A23567" t="s">
        <v>23566</v>
      </c>
      <c r="B23567" t="s">
        <v>23566</v>
      </c>
      <c r="C23567">
        <v>1</v>
      </c>
      <c r="J23567" t="s">
        <v>32907</v>
      </c>
      <c r="K23567">
        <v>1</v>
      </c>
    </row>
    <row r="23568" spans="1:11" x14ac:dyDescent="0.3">
      <c r="A23568" t="s">
        <v>23567</v>
      </c>
      <c r="B23568" t="s">
        <v>23567</v>
      </c>
      <c r="C23568">
        <v>1</v>
      </c>
      <c r="J23568" t="s">
        <v>4949</v>
      </c>
      <c r="K23568">
        <v>9</v>
      </c>
    </row>
    <row r="23569" spans="1:11" x14ac:dyDescent="0.3">
      <c r="A23569" t="s">
        <v>23568</v>
      </c>
      <c r="B23569" t="s">
        <v>23568</v>
      </c>
      <c r="C23569">
        <v>1</v>
      </c>
      <c r="J23569" t="s">
        <v>32908</v>
      </c>
      <c r="K23569">
        <v>1</v>
      </c>
    </row>
    <row r="23570" spans="1:11" x14ac:dyDescent="0.3">
      <c r="A23570" t="s">
        <v>23569</v>
      </c>
      <c r="B23570" t="s">
        <v>23569</v>
      </c>
      <c r="C23570">
        <v>1</v>
      </c>
      <c r="J23570" t="s">
        <v>16828</v>
      </c>
      <c r="K23570">
        <v>2</v>
      </c>
    </row>
    <row r="23571" spans="1:11" x14ac:dyDescent="0.3">
      <c r="A23571" t="s">
        <v>23570</v>
      </c>
      <c r="B23571" t="s">
        <v>23570</v>
      </c>
      <c r="C23571">
        <v>1</v>
      </c>
      <c r="J23571" t="s">
        <v>32909</v>
      </c>
      <c r="K23571">
        <v>1</v>
      </c>
    </row>
    <row r="23572" spans="1:11" x14ac:dyDescent="0.3">
      <c r="A23572" t="s">
        <v>23571</v>
      </c>
      <c r="B23572" t="s">
        <v>23571</v>
      </c>
      <c r="C23572">
        <v>1</v>
      </c>
      <c r="J23572" t="s">
        <v>32910</v>
      </c>
      <c r="K23572">
        <v>1</v>
      </c>
    </row>
    <row r="23573" spans="1:11" x14ac:dyDescent="0.3">
      <c r="A23573" t="s">
        <v>23572</v>
      </c>
      <c r="B23573" t="s">
        <v>23572</v>
      </c>
      <c r="C23573">
        <v>1</v>
      </c>
      <c r="J23573" t="s">
        <v>4160</v>
      </c>
      <c r="K23573">
        <v>11</v>
      </c>
    </row>
    <row r="23574" spans="1:11" x14ac:dyDescent="0.3">
      <c r="A23574" t="s">
        <v>23573</v>
      </c>
      <c r="B23574" t="s">
        <v>23573</v>
      </c>
      <c r="C23574">
        <v>1</v>
      </c>
      <c r="J23574" t="s">
        <v>32911</v>
      </c>
      <c r="K23574">
        <v>1</v>
      </c>
    </row>
    <row r="23575" spans="1:11" x14ac:dyDescent="0.3">
      <c r="A23575" t="s">
        <v>23574</v>
      </c>
      <c r="B23575" t="s">
        <v>23574</v>
      </c>
      <c r="C23575">
        <v>1</v>
      </c>
      <c r="J23575" t="s">
        <v>32912</v>
      </c>
      <c r="K23575">
        <v>1</v>
      </c>
    </row>
    <row r="23576" spans="1:11" x14ac:dyDescent="0.3">
      <c r="A23576" t="s">
        <v>23575</v>
      </c>
      <c r="B23576" t="s">
        <v>23575</v>
      </c>
      <c r="C23576">
        <v>1</v>
      </c>
      <c r="J23576" t="s">
        <v>32913</v>
      </c>
      <c r="K23576">
        <v>1</v>
      </c>
    </row>
    <row r="23577" spans="1:11" x14ac:dyDescent="0.3">
      <c r="A23577" t="s">
        <v>23576</v>
      </c>
      <c r="B23577" t="s">
        <v>23576</v>
      </c>
      <c r="C23577">
        <v>1</v>
      </c>
      <c r="J23577" t="s">
        <v>32914</v>
      </c>
      <c r="K23577">
        <v>1</v>
      </c>
    </row>
    <row r="23578" spans="1:11" x14ac:dyDescent="0.3">
      <c r="A23578" t="s">
        <v>23577</v>
      </c>
      <c r="B23578" t="s">
        <v>23577</v>
      </c>
      <c r="C23578">
        <v>1</v>
      </c>
      <c r="J23578" t="s">
        <v>16829</v>
      </c>
      <c r="K23578">
        <v>2</v>
      </c>
    </row>
    <row r="23579" spans="1:11" x14ac:dyDescent="0.3">
      <c r="A23579" t="s">
        <v>23578</v>
      </c>
      <c r="B23579" t="s">
        <v>23578</v>
      </c>
      <c r="C23579">
        <v>1</v>
      </c>
      <c r="J23579" t="s">
        <v>16830</v>
      </c>
      <c r="K23579">
        <v>2</v>
      </c>
    </row>
    <row r="23580" spans="1:11" x14ac:dyDescent="0.3">
      <c r="A23580" t="s">
        <v>23579</v>
      </c>
      <c r="B23580" t="s">
        <v>23579</v>
      </c>
      <c r="C23580">
        <v>1</v>
      </c>
      <c r="J23580" t="s">
        <v>9566</v>
      </c>
      <c r="K23580">
        <v>4</v>
      </c>
    </row>
    <row r="23581" spans="1:11" x14ac:dyDescent="0.3">
      <c r="A23581" t="s">
        <v>23580</v>
      </c>
      <c r="B23581" t="s">
        <v>23580</v>
      </c>
      <c r="C23581">
        <v>1</v>
      </c>
      <c r="J23581" t="s">
        <v>6111</v>
      </c>
      <c r="K23581">
        <v>7</v>
      </c>
    </row>
    <row r="23582" spans="1:11" x14ac:dyDescent="0.3">
      <c r="A23582" t="s">
        <v>23581</v>
      </c>
      <c r="B23582" t="s">
        <v>23581</v>
      </c>
      <c r="C23582">
        <v>1</v>
      </c>
      <c r="J23582" t="s">
        <v>32915</v>
      </c>
      <c r="K23582">
        <v>1</v>
      </c>
    </row>
    <row r="23583" spans="1:11" x14ac:dyDescent="0.3">
      <c r="A23583" t="s">
        <v>23582</v>
      </c>
      <c r="B23583" t="s">
        <v>23582</v>
      </c>
      <c r="C23583">
        <v>1</v>
      </c>
      <c r="J23583" t="s">
        <v>32916</v>
      </c>
      <c r="K23583">
        <v>1</v>
      </c>
    </row>
    <row r="23584" spans="1:11" x14ac:dyDescent="0.3">
      <c r="A23584" t="s">
        <v>23583</v>
      </c>
      <c r="B23584" t="s">
        <v>23583</v>
      </c>
      <c r="C23584">
        <v>1</v>
      </c>
      <c r="J23584" t="s">
        <v>16831</v>
      </c>
      <c r="K23584">
        <v>2</v>
      </c>
    </row>
    <row r="23585" spans="1:11" x14ac:dyDescent="0.3">
      <c r="A23585" t="s">
        <v>23584</v>
      </c>
      <c r="B23585" t="s">
        <v>23584</v>
      </c>
      <c r="C23585">
        <v>1</v>
      </c>
      <c r="J23585" t="s">
        <v>8050</v>
      </c>
      <c r="K23585">
        <v>5</v>
      </c>
    </row>
    <row r="23586" spans="1:11" x14ac:dyDescent="0.3">
      <c r="A23586" t="s">
        <v>23585</v>
      </c>
      <c r="B23586" t="s">
        <v>23585</v>
      </c>
      <c r="C23586">
        <v>1</v>
      </c>
      <c r="J23586" t="s">
        <v>666</v>
      </c>
      <c r="K23586">
        <v>77</v>
      </c>
    </row>
    <row r="23587" spans="1:11" x14ac:dyDescent="0.3">
      <c r="A23587" t="s">
        <v>23586</v>
      </c>
      <c r="B23587" t="s">
        <v>23586</v>
      </c>
      <c r="C23587">
        <v>1</v>
      </c>
      <c r="J23587" t="s">
        <v>6112</v>
      </c>
      <c r="K23587">
        <v>7</v>
      </c>
    </row>
    <row r="23588" spans="1:11" x14ac:dyDescent="0.3">
      <c r="A23588" t="s">
        <v>23587</v>
      </c>
      <c r="B23588" t="s">
        <v>23587</v>
      </c>
      <c r="C23588">
        <v>1</v>
      </c>
      <c r="J23588" t="s">
        <v>6931</v>
      </c>
      <c r="K23588">
        <v>6</v>
      </c>
    </row>
    <row r="23589" spans="1:11" x14ac:dyDescent="0.3">
      <c r="A23589" t="s">
        <v>23588</v>
      </c>
      <c r="B23589" t="s">
        <v>23588</v>
      </c>
      <c r="C23589">
        <v>1</v>
      </c>
      <c r="J23589" t="s">
        <v>32917</v>
      </c>
      <c r="K23589">
        <v>1</v>
      </c>
    </row>
    <row r="23590" spans="1:11" x14ac:dyDescent="0.3">
      <c r="A23590" t="s">
        <v>23589</v>
      </c>
      <c r="B23590" t="s">
        <v>23589</v>
      </c>
      <c r="C23590">
        <v>1</v>
      </c>
      <c r="J23590" t="s">
        <v>32918</v>
      </c>
      <c r="K23590">
        <v>1</v>
      </c>
    </row>
    <row r="23591" spans="1:11" x14ac:dyDescent="0.3">
      <c r="A23591" t="s">
        <v>23590</v>
      </c>
      <c r="B23591" t="s">
        <v>23590</v>
      </c>
      <c r="C23591">
        <v>1</v>
      </c>
      <c r="J23591" t="s">
        <v>32919</v>
      </c>
      <c r="K23591">
        <v>1</v>
      </c>
    </row>
    <row r="23592" spans="1:11" x14ac:dyDescent="0.3">
      <c r="A23592" t="s">
        <v>23591</v>
      </c>
      <c r="B23592" t="s">
        <v>23591</v>
      </c>
      <c r="C23592">
        <v>1</v>
      </c>
      <c r="J23592" t="s">
        <v>32920</v>
      </c>
      <c r="K23592">
        <v>1</v>
      </c>
    </row>
    <row r="23593" spans="1:11" x14ac:dyDescent="0.3">
      <c r="A23593" t="s">
        <v>23592</v>
      </c>
      <c r="B23593" t="s">
        <v>23592</v>
      </c>
      <c r="C23593">
        <v>1</v>
      </c>
      <c r="J23593" t="s">
        <v>3029</v>
      </c>
      <c r="K23593">
        <v>16</v>
      </c>
    </row>
    <row r="23594" spans="1:11" x14ac:dyDescent="0.3">
      <c r="A23594" t="s">
        <v>23593</v>
      </c>
      <c r="B23594" t="s">
        <v>23593</v>
      </c>
      <c r="C23594">
        <v>1</v>
      </c>
      <c r="J23594" t="s">
        <v>32921</v>
      </c>
      <c r="K23594">
        <v>1</v>
      </c>
    </row>
    <row r="23595" spans="1:11" x14ac:dyDescent="0.3">
      <c r="A23595" t="s">
        <v>23594</v>
      </c>
      <c r="B23595" t="s">
        <v>23594</v>
      </c>
      <c r="C23595">
        <v>1</v>
      </c>
      <c r="J23595" t="s">
        <v>32922</v>
      </c>
      <c r="K23595">
        <v>1</v>
      </c>
    </row>
    <row r="23596" spans="1:11" x14ac:dyDescent="0.3">
      <c r="A23596" t="s">
        <v>23595</v>
      </c>
      <c r="B23596" t="s">
        <v>23595</v>
      </c>
      <c r="C23596">
        <v>1</v>
      </c>
      <c r="J23596" t="s">
        <v>16832</v>
      </c>
      <c r="K23596">
        <v>2</v>
      </c>
    </row>
    <row r="23597" spans="1:11" x14ac:dyDescent="0.3">
      <c r="A23597" t="s">
        <v>23596</v>
      </c>
      <c r="B23597" t="s">
        <v>23596</v>
      </c>
      <c r="C23597">
        <v>1</v>
      </c>
      <c r="J23597" t="s">
        <v>32923</v>
      </c>
      <c r="K23597">
        <v>1</v>
      </c>
    </row>
    <row r="23598" spans="1:11" x14ac:dyDescent="0.3">
      <c r="A23598" t="s">
        <v>23597</v>
      </c>
      <c r="B23598" t="s">
        <v>23597</v>
      </c>
      <c r="C23598">
        <v>1</v>
      </c>
      <c r="J23598" t="s">
        <v>32924</v>
      </c>
      <c r="K23598">
        <v>1</v>
      </c>
    </row>
    <row r="23599" spans="1:11" x14ac:dyDescent="0.3">
      <c r="A23599" t="s">
        <v>23598</v>
      </c>
      <c r="B23599" t="s">
        <v>23598</v>
      </c>
      <c r="C23599">
        <v>1</v>
      </c>
      <c r="J23599" t="s">
        <v>32925</v>
      </c>
      <c r="K23599">
        <v>1</v>
      </c>
    </row>
    <row r="23600" spans="1:11" x14ac:dyDescent="0.3">
      <c r="A23600" t="s">
        <v>23599</v>
      </c>
      <c r="B23600" t="s">
        <v>23599</v>
      </c>
      <c r="C23600">
        <v>1</v>
      </c>
      <c r="J23600" t="s">
        <v>32926</v>
      </c>
      <c r="K23600">
        <v>1</v>
      </c>
    </row>
    <row r="23601" spans="1:11" x14ac:dyDescent="0.3">
      <c r="A23601" t="s">
        <v>23600</v>
      </c>
      <c r="B23601" t="s">
        <v>23600</v>
      </c>
      <c r="C23601">
        <v>1</v>
      </c>
      <c r="J23601" t="s">
        <v>32927</v>
      </c>
      <c r="K23601">
        <v>1</v>
      </c>
    </row>
    <row r="23602" spans="1:11" x14ac:dyDescent="0.3">
      <c r="A23602" t="s">
        <v>23601</v>
      </c>
      <c r="B23602" t="s">
        <v>23601</v>
      </c>
      <c r="C23602">
        <v>1</v>
      </c>
      <c r="J23602" t="s">
        <v>16833</v>
      </c>
      <c r="K23602">
        <v>2</v>
      </c>
    </row>
    <row r="23603" spans="1:11" x14ac:dyDescent="0.3">
      <c r="A23603" t="s">
        <v>23602</v>
      </c>
      <c r="B23603" t="s">
        <v>23602</v>
      </c>
      <c r="C23603">
        <v>1</v>
      </c>
      <c r="J23603" t="s">
        <v>12055</v>
      </c>
      <c r="K23603">
        <v>3</v>
      </c>
    </row>
    <row r="23604" spans="1:11" x14ac:dyDescent="0.3">
      <c r="A23604" t="s">
        <v>23603</v>
      </c>
      <c r="B23604" t="s">
        <v>23603</v>
      </c>
      <c r="C23604">
        <v>1</v>
      </c>
      <c r="J23604" t="s">
        <v>32928</v>
      </c>
      <c r="K23604">
        <v>1</v>
      </c>
    </row>
    <row r="23605" spans="1:11" x14ac:dyDescent="0.3">
      <c r="A23605" t="s">
        <v>23604</v>
      </c>
      <c r="B23605" t="s">
        <v>23604</v>
      </c>
      <c r="C23605">
        <v>1</v>
      </c>
      <c r="J23605" t="s">
        <v>32929</v>
      </c>
      <c r="K23605">
        <v>1</v>
      </c>
    </row>
    <row r="23606" spans="1:11" x14ac:dyDescent="0.3">
      <c r="A23606" t="s">
        <v>23605</v>
      </c>
      <c r="B23606" t="s">
        <v>23605</v>
      </c>
      <c r="C23606">
        <v>1</v>
      </c>
      <c r="J23606" t="s">
        <v>32930</v>
      </c>
      <c r="K23606">
        <v>1</v>
      </c>
    </row>
    <row r="23607" spans="1:11" x14ac:dyDescent="0.3">
      <c r="A23607" t="s">
        <v>23606</v>
      </c>
      <c r="B23607" t="s">
        <v>23606</v>
      </c>
      <c r="C23607">
        <v>1</v>
      </c>
      <c r="J23607" t="s">
        <v>16834</v>
      </c>
      <c r="K23607">
        <v>2</v>
      </c>
    </row>
    <row r="23608" spans="1:11" x14ac:dyDescent="0.3">
      <c r="A23608" t="s">
        <v>23607</v>
      </c>
      <c r="B23608" t="s">
        <v>23607</v>
      </c>
      <c r="C23608">
        <v>1</v>
      </c>
      <c r="J23608" t="s">
        <v>32931</v>
      </c>
      <c r="K23608">
        <v>1</v>
      </c>
    </row>
    <row r="23609" spans="1:11" x14ac:dyDescent="0.3">
      <c r="A23609" t="s">
        <v>23608</v>
      </c>
      <c r="B23609" t="s">
        <v>23608</v>
      </c>
      <c r="C23609">
        <v>1</v>
      </c>
      <c r="J23609" t="s">
        <v>8051</v>
      </c>
      <c r="K23609">
        <v>5</v>
      </c>
    </row>
    <row r="23610" spans="1:11" x14ac:dyDescent="0.3">
      <c r="A23610" t="s">
        <v>23609</v>
      </c>
      <c r="B23610" t="s">
        <v>23609</v>
      </c>
      <c r="C23610">
        <v>1</v>
      </c>
      <c r="J23610" t="s">
        <v>16835</v>
      </c>
      <c r="K23610">
        <v>2</v>
      </c>
    </row>
    <row r="23611" spans="1:11" x14ac:dyDescent="0.3">
      <c r="A23611" t="s">
        <v>23610</v>
      </c>
      <c r="B23611" t="s">
        <v>23610</v>
      </c>
      <c r="C23611">
        <v>1</v>
      </c>
      <c r="J23611" t="s">
        <v>16836</v>
      </c>
      <c r="K23611">
        <v>2</v>
      </c>
    </row>
    <row r="23612" spans="1:11" x14ac:dyDescent="0.3">
      <c r="A23612" t="s">
        <v>23611</v>
      </c>
      <c r="B23612" t="s">
        <v>23611</v>
      </c>
      <c r="C23612">
        <v>1</v>
      </c>
      <c r="J23612" t="s">
        <v>32932</v>
      </c>
      <c r="K23612">
        <v>1</v>
      </c>
    </row>
    <row r="23613" spans="1:11" x14ac:dyDescent="0.3">
      <c r="A23613" t="s">
        <v>23612</v>
      </c>
      <c r="B23613" t="s">
        <v>23612</v>
      </c>
      <c r="C23613">
        <v>1</v>
      </c>
      <c r="J23613" t="s">
        <v>16837</v>
      </c>
      <c r="K23613">
        <v>2</v>
      </c>
    </row>
    <row r="23614" spans="1:11" x14ac:dyDescent="0.3">
      <c r="A23614" t="s">
        <v>23613</v>
      </c>
      <c r="B23614" t="s">
        <v>23613</v>
      </c>
      <c r="C23614">
        <v>1</v>
      </c>
      <c r="J23614" t="s">
        <v>32933</v>
      </c>
      <c r="K23614">
        <v>1</v>
      </c>
    </row>
    <row r="23615" spans="1:11" x14ac:dyDescent="0.3">
      <c r="A23615" t="s">
        <v>23614</v>
      </c>
      <c r="B23615" t="s">
        <v>23614</v>
      </c>
      <c r="C23615">
        <v>1</v>
      </c>
      <c r="J23615" t="s">
        <v>16838</v>
      </c>
      <c r="K23615">
        <v>2</v>
      </c>
    </row>
    <row r="23616" spans="1:11" x14ac:dyDescent="0.3">
      <c r="A23616" t="s">
        <v>23615</v>
      </c>
      <c r="B23616" t="s">
        <v>23615</v>
      </c>
      <c r="C23616">
        <v>1</v>
      </c>
      <c r="J23616" t="s">
        <v>16839</v>
      </c>
      <c r="K23616">
        <v>2</v>
      </c>
    </row>
    <row r="23617" spans="1:11" x14ac:dyDescent="0.3">
      <c r="A23617" t="s">
        <v>23616</v>
      </c>
      <c r="B23617" t="s">
        <v>23616</v>
      </c>
      <c r="C23617">
        <v>1</v>
      </c>
      <c r="J23617" t="s">
        <v>32934</v>
      </c>
      <c r="K23617">
        <v>1</v>
      </c>
    </row>
    <row r="23618" spans="1:11" x14ac:dyDescent="0.3">
      <c r="A23618" t="s">
        <v>23617</v>
      </c>
      <c r="B23618" t="s">
        <v>23617</v>
      </c>
      <c r="C23618">
        <v>1</v>
      </c>
      <c r="J23618" t="s">
        <v>16840</v>
      </c>
      <c r="K23618">
        <v>2</v>
      </c>
    </row>
    <row r="23619" spans="1:11" x14ac:dyDescent="0.3">
      <c r="A23619" t="s">
        <v>23618</v>
      </c>
      <c r="B23619" t="s">
        <v>23618</v>
      </c>
      <c r="C23619">
        <v>1</v>
      </c>
      <c r="J23619" t="s">
        <v>16841</v>
      </c>
      <c r="K23619">
        <v>2</v>
      </c>
    </row>
    <row r="23620" spans="1:11" x14ac:dyDescent="0.3">
      <c r="A23620" t="s">
        <v>23619</v>
      </c>
      <c r="B23620" t="s">
        <v>23619</v>
      </c>
      <c r="C23620">
        <v>1</v>
      </c>
      <c r="J23620" t="s">
        <v>32935</v>
      </c>
      <c r="K23620">
        <v>1</v>
      </c>
    </row>
    <row r="23621" spans="1:11" x14ac:dyDescent="0.3">
      <c r="A23621" t="s">
        <v>23620</v>
      </c>
      <c r="B23621" t="s">
        <v>23620</v>
      </c>
      <c r="C23621">
        <v>1</v>
      </c>
      <c r="J23621" t="s">
        <v>2491</v>
      </c>
      <c r="K23621">
        <v>20</v>
      </c>
    </row>
    <row r="23622" spans="1:11" x14ac:dyDescent="0.3">
      <c r="A23622" t="s">
        <v>23621</v>
      </c>
      <c r="B23622" t="s">
        <v>23621</v>
      </c>
      <c r="C23622">
        <v>1</v>
      </c>
      <c r="J23622" t="s">
        <v>32936</v>
      </c>
      <c r="K23622">
        <v>1</v>
      </c>
    </row>
    <row r="23623" spans="1:11" x14ac:dyDescent="0.3">
      <c r="A23623" t="s">
        <v>23622</v>
      </c>
      <c r="B23623" t="s">
        <v>23622</v>
      </c>
      <c r="C23623">
        <v>1</v>
      </c>
      <c r="J23623" t="s">
        <v>9567</v>
      </c>
      <c r="K23623">
        <v>4</v>
      </c>
    </row>
    <row r="23624" spans="1:11" x14ac:dyDescent="0.3">
      <c r="A23624" t="s">
        <v>23623</v>
      </c>
      <c r="B23624" t="s">
        <v>23623</v>
      </c>
      <c r="C23624">
        <v>1</v>
      </c>
      <c r="J23624" t="s">
        <v>8052</v>
      </c>
      <c r="K23624">
        <v>5</v>
      </c>
    </row>
    <row r="23625" spans="1:11" x14ac:dyDescent="0.3">
      <c r="A23625" t="s">
        <v>23624</v>
      </c>
      <c r="B23625" t="s">
        <v>23624</v>
      </c>
      <c r="C23625">
        <v>1</v>
      </c>
      <c r="J23625" t="s">
        <v>3220</v>
      </c>
      <c r="K23625">
        <v>15</v>
      </c>
    </row>
    <row r="23626" spans="1:11" x14ac:dyDescent="0.3">
      <c r="A23626" t="s">
        <v>23625</v>
      </c>
      <c r="B23626" t="s">
        <v>23625</v>
      </c>
      <c r="C23626">
        <v>1</v>
      </c>
      <c r="J23626" t="s">
        <v>32937</v>
      </c>
      <c r="K23626">
        <v>1</v>
      </c>
    </row>
    <row r="23627" spans="1:11" x14ac:dyDescent="0.3">
      <c r="A23627" t="s">
        <v>23626</v>
      </c>
      <c r="B23627" t="s">
        <v>23626</v>
      </c>
      <c r="C23627">
        <v>1</v>
      </c>
      <c r="J23627" t="s">
        <v>32938</v>
      </c>
      <c r="K23627">
        <v>1</v>
      </c>
    </row>
    <row r="23628" spans="1:11" x14ac:dyDescent="0.3">
      <c r="A23628" t="s">
        <v>23627</v>
      </c>
      <c r="B23628" t="s">
        <v>23627</v>
      </c>
      <c r="C23628">
        <v>1</v>
      </c>
      <c r="J23628" t="s">
        <v>16842</v>
      </c>
      <c r="K23628">
        <v>2</v>
      </c>
    </row>
    <row r="23629" spans="1:11" x14ac:dyDescent="0.3">
      <c r="A23629" t="s">
        <v>23628</v>
      </c>
      <c r="B23629" t="s">
        <v>23628</v>
      </c>
      <c r="C23629">
        <v>1</v>
      </c>
      <c r="J23629" t="s">
        <v>16843</v>
      </c>
      <c r="K23629">
        <v>2</v>
      </c>
    </row>
    <row r="23630" spans="1:11" x14ac:dyDescent="0.3">
      <c r="A23630" t="s">
        <v>23629</v>
      </c>
      <c r="B23630" t="s">
        <v>23629</v>
      </c>
      <c r="C23630">
        <v>1</v>
      </c>
      <c r="J23630" t="s">
        <v>32939</v>
      </c>
      <c r="K23630">
        <v>1</v>
      </c>
    </row>
    <row r="23631" spans="1:11" x14ac:dyDescent="0.3">
      <c r="A23631" t="s">
        <v>23630</v>
      </c>
      <c r="B23631" t="s">
        <v>23630</v>
      </c>
      <c r="C23631">
        <v>1</v>
      </c>
      <c r="J23631" t="s">
        <v>12056</v>
      </c>
      <c r="K23631">
        <v>3</v>
      </c>
    </row>
    <row r="23632" spans="1:11" x14ac:dyDescent="0.3">
      <c r="A23632" t="s">
        <v>23631</v>
      </c>
      <c r="B23632" t="s">
        <v>23631</v>
      </c>
      <c r="C23632">
        <v>1</v>
      </c>
      <c r="J23632" t="s">
        <v>32940</v>
      </c>
      <c r="K23632">
        <v>1</v>
      </c>
    </row>
    <row r="23633" spans="1:11" x14ac:dyDescent="0.3">
      <c r="A23633" t="s">
        <v>23632</v>
      </c>
      <c r="B23633" t="s">
        <v>23632</v>
      </c>
      <c r="C23633">
        <v>1</v>
      </c>
      <c r="J23633" t="s">
        <v>32941</v>
      </c>
      <c r="K23633">
        <v>1</v>
      </c>
    </row>
    <row r="23634" spans="1:11" x14ac:dyDescent="0.3">
      <c r="A23634" t="s">
        <v>23633</v>
      </c>
      <c r="B23634" t="s">
        <v>23633</v>
      </c>
      <c r="C23634">
        <v>1</v>
      </c>
      <c r="J23634" t="s">
        <v>8053</v>
      </c>
      <c r="K23634">
        <v>5</v>
      </c>
    </row>
    <row r="23635" spans="1:11" x14ac:dyDescent="0.3">
      <c r="A23635" t="s">
        <v>23634</v>
      </c>
      <c r="B23635" t="s">
        <v>23634</v>
      </c>
      <c r="C23635">
        <v>1</v>
      </c>
      <c r="J23635" t="s">
        <v>32942</v>
      </c>
      <c r="K23635">
        <v>1</v>
      </c>
    </row>
    <row r="23636" spans="1:11" x14ac:dyDescent="0.3">
      <c r="A23636" t="s">
        <v>23635</v>
      </c>
      <c r="B23636" t="s">
        <v>23635</v>
      </c>
      <c r="C23636">
        <v>1</v>
      </c>
      <c r="J23636" t="s">
        <v>32943</v>
      </c>
      <c r="K23636">
        <v>1</v>
      </c>
    </row>
    <row r="23637" spans="1:11" x14ac:dyDescent="0.3">
      <c r="A23637" t="s">
        <v>23636</v>
      </c>
      <c r="B23637" t="s">
        <v>23636</v>
      </c>
      <c r="C23637">
        <v>1</v>
      </c>
      <c r="J23637" t="s">
        <v>32944</v>
      </c>
      <c r="K23637">
        <v>1</v>
      </c>
    </row>
    <row r="23638" spans="1:11" x14ac:dyDescent="0.3">
      <c r="A23638" t="s">
        <v>23637</v>
      </c>
      <c r="B23638" t="s">
        <v>23637</v>
      </c>
      <c r="C23638">
        <v>1</v>
      </c>
      <c r="J23638" t="s">
        <v>32945</v>
      </c>
      <c r="K23638">
        <v>1</v>
      </c>
    </row>
    <row r="23639" spans="1:11" x14ac:dyDescent="0.3">
      <c r="A23639" t="s">
        <v>23638</v>
      </c>
      <c r="B23639" t="s">
        <v>23638</v>
      </c>
      <c r="C23639">
        <v>1</v>
      </c>
      <c r="J23639" t="s">
        <v>6932</v>
      </c>
      <c r="K23639">
        <v>6</v>
      </c>
    </row>
    <row r="23640" spans="1:11" x14ac:dyDescent="0.3">
      <c r="A23640" t="s">
        <v>23639</v>
      </c>
      <c r="B23640" t="s">
        <v>23639</v>
      </c>
      <c r="C23640">
        <v>1</v>
      </c>
      <c r="J23640" t="s">
        <v>4161</v>
      </c>
      <c r="K23640">
        <v>11</v>
      </c>
    </row>
    <row r="23641" spans="1:11" x14ac:dyDescent="0.3">
      <c r="A23641" t="s">
        <v>23640</v>
      </c>
      <c r="B23641" t="s">
        <v>23640</v>
      </c>
      <c r="C23641">
        <v>1</v>
      </c>
      <c r="J23641" t="s">
        <v>4521</v>
      </c>
      <c r="K23641">
        <v>10</v>
      </c>
    </row>
    <row r="23642" spans="1:11" x14ac:dyDescent="0.3">
      <c r="A23642" t="s">
        <v>23641</v>
      </c>
      <c r="B23642" t="s">
        <v>23641</v>
      </c>
      <c r="C23642">
        <v>1</v>
      </c>
      <c r="J23642" t="s">
        <v>16844</v>
      </c>
      <c r="K23642">
        <v>2</v>
      </c>
    </row>
    <row r="23643" spans="1:11" x14ac:dyDescent="0.3">
      <c r="A23643" t="s">
        <v>23642</v>
      </c>
      <c r="B23643" t="s">
        <v>23642</v>
      </c>
      <c r="C23643">
        <v>1</v>
      </c>
      <c r="J23643" t="s">
        <v>8054</v>
      </c>
      <c r="K23643">
        <v>5</v>
      </c>
    </row>
    <row r="23644" spans="1:11" x14ac:dyDescent="0.3">
      <c r="A23644" t="s">
        <v>23643</v>
      </c>
      <c r="B23644" t="s">
        <v>23643</v>
      </c>
      <c r="C23644">
        <v>1</v>
      </c>
      <c r="J23644" t="s">
        <v>32946</v>
      </c>
      <c r="K23644">
        <v>1</v>
      </c>
    </row>
    <row r="23645" spans="1:11" x14ac:dyDescent="0.3">
      <c r="A23645" t="s">
        <v>23644</v>
      </c>
      <c r="B23645" t="s">
        <v>23644</v>
      </c>
      <c r="C23645">
        <v>1</v>
      </c>
      <c r="J23645" t="s">
        <v>32947</v>
      </c>
      <c r="K23645">
        <v>1</v>
      </c>
    </row>
    <row r="23646" spans="1:11" x14ac:dyDescent="0.3">
      <c r="A23646" t="s">
        <v>23645</v>
      </c>
      <c r="B23646" t="s">
        <v>23645</v>
      </c>
      <c r="C23646">
        <v>1</v>
      </c>
      <c r="J23646" t="s">
        <v>32948</v>
      </c>
      <c r="K23646">
        <v>1</v>
      </c>
    </row>
    <row r="23647" spans="1:11" x14ac:dyDescent="0.3">
      <c r="A23647" t="s">
        <v>23646</v>
      </c>
      <c r="B23647" t="s">
        <v>23646</v>
      </c>
      <c r="C23647">
        <v>1</v>
      </c>
      <c r="J23647" t="s">
        <v>32949</v>
      </c>
      <c r="K23647">
        <v>1</v>
      </c>
    </row>
    <row r="23648" spans="1:11" x14ac:dyDescent="0.3">
      <c r="A23648" t="s">
        <v>23647</v>
      </c>
      <c r="B23648" t="s">
        <v>23647</v>
      </c>
      <c r="C23648">
        <v>1</v>
      </c>
      <c r="J23648" t="s">
        <v>1739</v>
      </c>
      <c r="K23648">
        <v>29</v>
      </c>
    </row>
    <row r="23649" spans="1:11" x14ac:dyDescent="0.3">
      <c r="A23649" t="s">
        <v>23648</v>
      </c>
      <c r="B23649" t="s">
        <v>23648</v>
      </c>
      <c r="C23649">
        <v>1</v>
      </c>
      <c r="J23649" t="s">
        <v>32950</v>
      </c>
      <c r="K23649">
        <v>1</v>
      </c>
    </row>
    <row r="23650" spans="1:11" x14ac:dyDescent="0.3">
      <c r="A23650" t="s">
        <v>23649</v>
      </c>
      <c r="B23650" t="s">
        <v>23649</v>
      </c>
      <c r="C23650">
        <v>1</v>
      </c>
      <c r="J23650" t="s">
        <v>32951</v>
      </c>
      <c r="K23650">
        <v>1</v>
      </c>
    </row>
    <row r="23651" spans="1:11" x14ac:dyDescent="0.3">
      <c r="A23651" t="s">
        <v>23650</v>
      </c>
      <c r="B23651" t="s">
        <v>23650</v>
      </c>
      <c r="C23651">
        <v>1</v>
      </c>
      <c r="J23651" t="s">
        <v>32952</v>
      </c>
      <c r="K23651">
        <v>1</v>
      </c>
    </row>
    <row r="23652" spans="1:11" x14ac:dyDescent="0.3">
      <c r="A23652" t="s">
        <v>23651</v>
      </c>
      <c r="B23652" t="s">
        <v>23651</v>
      </c>
      <c r="C23652">
        <v>1</v>
      </c>
      <c r="J23652" t="s">
        <v>32953</v>
      </c>
      <c r="K23652">
        <v>1</v>
      </c>
    </row>
    <row r="23653" spans="1:11" x14ac:dyDescent="0.3">
      <c r="A23653" t="s">
        <v>23652</v>
      </c>
      <c r="B23653" t="s">
        <v>23652</v>
      </c>
      <c r="C23653">
        <v>1</v>
      </c>
      <c r="J23653" t="s">
        <v>158</v>
      </c>
      <c r="K23653">
        <v>242</v>
      </c>
    </row>
    <row r="23654" spans="1:11" x14ac:dyDescent="0.3">
      <c r="A23654" t="s">
        <v>23653</v>
      </c>
      <c r="B23654" t="s">
        <v>23653</v>
      </c>
      <c r="C23654">
        <v>1</v>
      </c>
      <c r="J23654" t="s">
        <v>32954</v>
      </c>
      <c r="K23654">
        <v>1</v>
      </c>
    </row>
    <row r="23655" spans="1:11" x14ac:dyDescent="0.3">
      <c r="A23655" t="s">
        <v>23654</v>
      </c>
      <c r="B23655" t="s">
        <v>23654</v>
      </c>
      <c r="C23655">
        <v>1</v>
      </c>
      <c r="J23655" t="s">
        <v>8055</v>
      </c>
      <c r="K23655">
        <v>5</v>
      </c>
    </row>
    <row r="23656" spans="1:11" x14ac:dyDescent="0.3">
      <c r="A23656" t="s">
        <v>23655</v>
      </c>
      <c r="B23656" t="s">
        <v>23655</v>
      </c>
      <c r="C23656">
        <v>1</v>
      </c>
      <c r="J23656" t="s">
        <v>32955</v>
      </c>
      <c r="K23656">
        <v>1</v>
      </c>
    </row>
    <row r="23657" spans="1:11" x14ac:dyDescent="0.3">
      <c r="A23657" t="s">
        <v>23656</v>
      </c>
      <c r="B23657" t="s">
        <v>23656</v>
      </c>
      <c r="C23657">
        <v>1</v>
      </c>
      <c r="J23657" t="s">
        <v>12057</v>
      </c>
      <c r="K23657">
        <v>3</v>
      </c>
    </row>
    <row r="23658" spans="1:11" x14ac:dyDescent="0.3">
      <c r="A23658" t="s">
        <v>23657</v>
      </c>
      <c r="B23658" t="s">
        <v>23657</v>
      </c>
      <c r="C23658">
        <v>1</v>
      </c>
      <c r="J23658" t="s">
        <v>32956</v>
      </c>
      <c r="K23658">
        <v>1</v>
      </c>
    </row>
    <row r="23659" spans="1:11" x14ac:dyDescent="0.3">
      <c r="A23659" t="s">
        <v>23658</v>
      </c>
      <c r="B23659" t="s">
        <v>23658</v>
      </c>
      <c r="C23659">
        <v>1</v>
      </c>
      <c r="J23659" t="s">
        <v>9568</v>
      </c>
      <c r="K23659">
        <v>4</v>
      </c>
    </row>
    <row r="23660" spans="1:11" x14ac:dyDescent="0.3">
      <c r="A23660" t="s">
        <v>23659</v>
      </c>
      <c r="B23660" t="s">
        <v>23659</v>
      </c>
      <c r="C23660">
        <v>1</v>
      </c>
      <c r="J23660" t="s">
        <v>1938</v>
      </c>
      <c r="K23660">
        <v>26</v>
      </c>
    </row>
    <row r="23661" spans="1:11" x14ac:dyDescent="0.3">
      <c r="A23661" t="s">
        <v>23660</v>
      </c>
      <c r="B23661" t="s">
        <v>23660</v>
      </c>
      <c r="C23661">
        <v>1</v>
      </c>
      <c r="J23661" t="s">
        <v>32957</v>
      </c>
      <c r="K23661">
        <v>1</v>
      </c>
    </row>
    <row r="23662" spans="1:11" x14ac:dyDescent="0.3">
      <c r="A23662" t="s">
        <v>23661</v>
      </c>
      <c r="B23662" t="s">
        <v>23661</v>
      </c>
      <c r="C23662">
        <v>1</v>
      </c>
      <c r="J23662" t="s">
        <v>32958</v>
      </c>
      <c r="K23662">
        <v>1</v>
      </c>
    </row>
    <row r="23663" spans="1:11" x14ac:dyDescent="0.3">
      <c r="A23663" t="s">
        <v>23662</v>
      </c>
      <c r="B23663" t="s">
        <v>23662</v>
      </c>
      <c r="C23663">
        <v>1</v>
      </c>
      <c r="J23663" t="s">
        <v>32959</v>
      </c>
      <c r="K23663">
        <v>1</v>
      </c>
    </row>
    <row r="23664" spans="1:11" x14ac:dyDescent="0.3">
      <c r="A23664" t="s">
        <v>23663</v>
      </c>
      <c r="B23664" t="s">
        <v>23663</v>
      </c>
      <c r="C23664">
        <v>1</v>
      </c>
      <c r="J23664" t="s">
        <v>32960</v>
      </c>
      <c r="K23664">
        <v>1</v>
      </c>
    </row>
    <row r="23665" spans="1:11" x14ac:dyDescent="0.3">
      <c r="A23665" t="s">
        <v>23664</v>
      </c>
      <c r="B23665" t="s">
        <v>23664</v>
      </c>
      <c r="C23665">
        <v>1</v>
      </c>
      <c r="J23665" t="s">
        <v>9569</v>
      </c>
      <c r="K23665">
        <v>4</v>
      </c>
    </row>
    <row r="23666" spans="1:11" x14ac:dyDescent="0.3">
      <c r="A23666" t="s">
        <v>23665</v>
      </c>
      <c r="B23666" t="s">
        <v>23665</v>
      </c>
      <c r="C23666">
        <v>1</v>
      </c>
      <c r="J23666" t="s">
        <v>32961</v>
      </c>
      <c r="K23666">
        <v>1</v>
      </c>
    </row>
    <row r="23667" spans="1:11" x14ac:dyDescent="0.3">
      <c r="A23667" t="s">
        <v>23666</v>
      </c>
      <c r="B23667" t="s">
        <v>23666</v>
      </c>
      <c r="C23667">
        <v>1</v>
      </c>
      <c r="J23667" t="s">
        <v>32962</v>
      </c>
      <c r="K23667">
        <v>1</v>
      </c>
    </row>
    <row r="23668" spans="1:11" x14ac:dyDescent="0.3">
      <c r="A23668" t="s">
        <v>23667</v>
      </c>
      <c r="B23668" t="s">
        <v>23667</v>
      </c>
      <c r="C23668">
        <v>1</v>
      </c>
      <c r="J23668" t="s">
        <v>12058</v>
      </c>
      <c r="K23668">
        <v>3</v>
      </c>
    </row>
    <row r="23669" spans="1:11" x14ac:dyDescent="0.3">
      <c r="A23669" t="s">
        <v>23668</v>
      </c>
      <c r="B23669" t="s">
        <v>23668</v>
      </c>
      <c r="C23669">
        <v>1</v>
      </c>
      <c r="J23669" t="s">
        <v>32963</v>
      </c>
      <c r="K23669">
        <v>1</v>
      </c>
    </row>
    <row r="23670" spans="1:11" x14ac:dyDescent="0.3">
      <c r="A23670" t="s">
        <v>23669</v>
      </c>
      <c r="B23670" t="s">
        <v>23669</v>
      </c>
      <c r="C23670">
        <v>1</v>
      </c>
      <c r="J23670" t="s">
        <v>32964</v>
      </c>
      <c r="K23670">
        <v>1</v>
      </c>
    </row>
    <row r="23671" spans="1:11" x14ac:dyDescent="0.3">
      <c r="A23671" t="s">
        <v>23670</v>
      </c>
      <c r="B23671" t="s">
        <v>23670</v>
      </c>
      <c r="C23671">
        <v>1</v>
      </c>
      <c r="J23671" t="s">
        <v>32965</v>
      </c>
      <c r="K23671">
        <v>1</v>
      </c>
    </row>
    <row r="23672" spans="1:11" x14ac:dyDescent="0.3">
      <c r="A23672" t="s">
        <v>23671</v>
      </c>
      <c r="B23672" t="s">
        <v>23671</v>
      </c>
      <c r="C23672">
        <v>1</v>
      </c>
      <c r="J23672" t="s">
        <v>32966</v>
      </c>
      <c r="K23672">
        <v>1</v>
      </c>
    </row>
    <row r="23673" spans="1:11" x14ac:dyDescent="0.3">
      <c r="A23673" t="s">
        <v>23672</v>
      </c>
      <c r="B23673" t="s">
        <v>23672</v>
      </c>
      <c r="C23673">
        <v>1</v>
      </c>
      <c r="J23673" t="s">
        <v>4950</v>
      </c>
      <c r="K23673">
        <v>9</v>
      </c>
    </row>
    <row r="23674" spans="1:11" x14ac:dyDescent="0.3">
      <c r="A23674" t="s">
        <v>23673</v>
      </c>
      <c r="B23674" t="s">
        <v>23673</v>
      </c>
      <c r="C23674">
        <v>1</v>
      </c>
      <c r="J23674" t="s">
        <v>4522</v>
      </c>
      <c r="K23674">
        <v>10</v>
      </c>
    </row>
    <row r="23675" spans="1:11" x14ac:dyDescent="0.3">
      <c r="A23675" t="s">
        <v>23674</v>
      </c>
      <c r="B23675" t="s">
        <v>23674</v>
      </c>
      <c r="C23675">
        <v>1</v>
      </c>
      <c r="J23675" t="s">
        <v>16845</v>
      </c>
      <c r="K23675">
        <v>2</v>
      </c>
    </row>
    <row r="23676" spans="1:11" x14ac:dyDescent="0.3">
      <c r="A23676" t="s">
        <v>23675</v>
      </c>
      <c r="B23676" t="s">
        <v>23675</v>
      </c>
      <c r="C23676">
        <v>1</v>
      </c>
      <c r="J23676" t="s">
        <v>16846</v>
      </c>
      <c r="K23676">
        <v>2</v>
      </c>
    </row>
    <row r="23677" spans="1:11" x14ac:dyDescent="0.3">
      <c r="A23677" t="s">
        <v>23676</v>
      </c>
      <c r="B23677" t="s">
        <v>23676</v>
      </c>
      <c r="C23677">
        <v>1</v>
      </c>
      <c r="J23677" t="s">
        <v>3221</v>
      </c>
      <c r="K23677">
        <v>15</v>
      </c>
    </row>
    <row r="23678" spans="1:11" x14ac:dyDescent="0.3">
      <c r="A23678" t="s">
        <v>23677</v>
      </c>
      <c r="B23678" t="s">
        <v>23677</v>
      </c>
      <c r="C23678">
        <v>1</v>
      </c>
      <c r="J23678" t="s">
        <v>16847</v>
      </c>
      <c r="K23678">
        <v>2</v>
      </c>
    </row>
    <row r="23679" spans="1:11" x14ac:dyDescent="0.3">
      <c r="A23679" t="s">
        <v>23678</v>
      </c>
      <c r="B23679" t="s">
        <v>23678</v>
      </c>
      <c r="C23679">
        <v>1</v>
      </c>
      <c r="J23679" t="s">
        <v>32967</v>
      </c>
      <c r="K23679">
        <v>1</v>
      </c>
    </row>
    <row r="23680" spans="1:11" x14ac:dyDescent="0.3">
      <c r="A23680" t="s">
        <v>23679</v>
      </c>
      <c r="B23680" t="s">
        <v>23679</v>
      </c>
      <c r="C23680">
        <v>1</v>
      </c>
      <c r="J23680" t="s">
        <v>12059</v>
      </c>
      <c r="K23680">
        <v>3</v>
      </c>
    </row>
    <row r="23681" spans="1:11" x14ac:dyDescent="0.3">
      <c r="A23681" t="s">
        <v>23680</v>
      </c>
      <c r="B23681" t="s">
        <v>23680</v>
      </c>
      <c r="C23681">
        <v>1</v>
      </c>
      <c r="J23681" t="s">
        <v>32968</v>
      </c>
      <c r="K23681">
        <v>1</v>
      </c>
    </row>
    <row r="23682" spans="1:11" x14ac:dyDescent="0.3">
      <c r="A23682" t="s">
        <v>23681</v>
      </c>
      <c r="B23682" t="s">
        <v>23681</v>
      </c>
      <c r="C23682">
        <v>1</v>
      </c>
      <c r="J23682" t="s">
        <v>32969</v>
      </c>
      <c r="K23682">
        <v>1</v>
      </c>
    </row>
    <row r="23683" spans="1:11" x14ac:dyDescent="0.3">
      <c r="A23683" t="s">
        <v>23682</v>
      </c>
      <c r="B23683" t="s">
        <v>23682</v>
      </c>
      <c r="C23683">
        <v>1</v>
      </c>
      <c r="J23683" t="s">
        <v>32970</v>
      </c>
      <c r="K23683">
        <v>1</v>
      </c>
    </row>
    <row r="23684" spans="1:11" x14ac:dyDescent="0.3">
      <c r="A23684" t="s">
        <v>23683</v>
      </c>
      <c r="B23684" t="s">
        <v>23683</v>
      </c>
      <c r="C23684">
        <v>1</v>
      </c>
      <c r="J23684" t="s">
        <v>12060</v>
      </c>
      <c r="K23684">
        <v>3</v>
      </c>
    </row>
    <row r="23685" spans="1:11" x14ac:dyDescent="0.3">
      <c r="A23685" t="s">
        <v>23684</v>
      </c>
      <c r="B23685" t="s">
        <v>23684</v>
      </c>
      <c r="C23685">
        <v>1</v>
      </c>
      <c r="J23685" t="s">
        <v>32971</v>
      </c>
      <c r="K23685">
        <v>1</v>
      </c>
    </row>
    <row r="23686" spans="1:11" x14ac:dyDescent="0.3">
      <c r="A23686" t="s">
        <v>23685</v>
      </c>
      <c r="B23686" t="s">
        <v>23685</v>
      </c>
      <c r="C23686">
        <v>1</v>
      </c>
      <c r="J23686" t="s">
        <v>32972</v>
      </c>
      <c r="K23686">
        <v>1</v>
      </c>
    </row>
    <row r="23687" spans="1:11" x14ac:dyDescent="0.3">
      <c r="A23687" t="s">
        <v>23686</v>
      </c>
      <c r="B23687" t="s">
        <v>23686</v>
      </c>
      <c r="C23687">
        <v>1</v>
      </c>
      <c r="J23687" t="s">
        <v>16848</v>
      </c>
      <c r="K23687">
        <v>2</v>
      </c>
    </row>
    <row r="23688" spans="1:11" x14ac:dyDescent="0.3">
      <c r="A23688" t="s">
        <v>23687</v>
      </c>
      <c r="B23688" t="s">
        <v>23687</v>
      </c>
      <c r="C23688">
        <v>1</v>
      </c>
      <c r="J23688" t="s">
        <v>32973</v>
      </c>
      <c r="K23688">
        <v>1</v>
      </c>
    </row>
    <row r="23689" spans="1:11" x14ac:dyDescent="0.3">
      <c r="A23689" t="s">
        <v>23688</v>
      </c>
      <c r="B23689" t="s">
        <v>23688</v>
      </c>
      <c r="C23689">
        <v>1</v>
      </c>
      <c r="J23689" t="s">
        <v>32974</v>
      </c>
      <c r="K23689">
        <v>1</v>
      </c>
    </row>
    <row r="23690" spans="1:11" x14ac:dyDescent="0.3">
      <c r="A23690" t="s">
        <v>23689</v>
      </c>
      <c r="B23690" t="s">
        <v>23689</v>
      </c>
      <c r="C23690">
        <v>1</v>
      </c>
      <c r="J23690" t="s">
        <v>32975</v>
      </c>
      <c r="K23690">
        <v>1</v>
      </c>
    </row>
    <row r="23691" spans="1:11" x14ac:dyDescent="0.3">
      <c r="A23691" t="s">
        <v>23690</v>
      </c>
      <c r="B23691" t="s">
        <v>23690</v>
      </c>
      <c r="C23691">
        <v>1</v>
      </c>
      <c r="J23691" t="s">
        <v>32976</v>
      </c>
      <c r="K23691">
        <v>1</v>
      </c>
    </row>
    <row r="23692" spans="1:11" x14ac:dyDescent="0.3">
      <c r="A23692" t="s">
        <v>23691</v>
      </c>
      <c r="B23692" t="s">
        <v>23691</v>
      </c>
      <c r="C23692">
        <v>1</v>
      </c>
      <c r="J23692" t="s">
        <v>9570</v>
      </c>
      <c r="K23692">
        <v>4</v>
      </c>
    </row>
    <row r="23693" spans="1:11" x14ac:dyDescent="0.3">
      <c r="A23693" t="s">
        <v>23692</v>
      </c>
      <c r="B23693" t="s">
        <v>23692</v>
      </c>
      <c r="C23693">
        <v>1</v>
      </c>
      <c r="J23693" t="s">
        <v>32977</v>
      </c>
      <c r="K23693">
        <v>1</v>
      </c>
    </row>
    <row r="23694" spans="1:11" x14ac:dyDescent="0.3">
      <c r="A23694" t="s">
        <v>23693</v>
      </c>
      <c r="B23694" t="s">
        <v>23693</v>
      </c>
      <c r="C23694">
        <v>1</v>
      </c>
      <c r="J23694" t="s">
        <v>16849</v>
      </c>
      <c r="K23694">
        <v>2</v>
      </c>
    </row>
    <row r="23695" spans="1:11" x14ac:dyDescent="0.3">
      <c r="A23695" t="s">
        <v>23694</v>
      </c>
      <c r="B23695" t="s">
        <v>23694</v>
      </c>
      <c r="C23695">
        <v>1</v>
      </c>
      <c r="J23695" t="s">
        <v>32978</v>
      </c>
      <c r="K23695">
        <v>1</v>
      </c>
    </row>
    <row r="23696" spans="1:11" x14ac:dyDescent="0.3">
      <c r="A23696" t="s">
        <v>23695</v>
      </c>
      <c r="B23696" t="s">
        <v>23695</v>
      </c>
      <c r="C23696">
        <v>1</v>
      </c>
      <c r="J23696" t="s">
        <v>16850</v>
      </c>
      <c r="K23696">
        <v>2</v>
      </c>
    </row>
    <row r="23697" spans="1:11" x14ac:dyDescent="0.3">
      <c r="A23697" t="s">
        <v>23696</v>
      </c>
      <c r="B23697" t="s">
        <v>23696</v>
      </c>
      <c r="C23697">
        <v>1</v>
      </c>
      <c r="J23697" t="s">
        <v>32979</v>
      </c>
      <c r="K23697">
        <v>1</v>
      </c>
    </row>
    <row r="23698" spans="1:11" x14ac:dyDescent="0.3">
      <c r="A23698" t="s">
        <v>23697</v>
      </c>
      <c r="B23698" t="s">
        <v>23697</v>
      </c>
      <c r="C23698">
        <v>1</v>
      </c>
      <c r="J23698" t="s">
        <v>32980</v>
      </c>
      <c r="K23698">
        <v>1</v>
      </c>
    </row>
    <row r="23699" spans="1:11" x14ac:dyDescent="0.3">
      <c r="A23699" t="s">
        <v>23698</v>
      </c>
      <c r="B23699" t="s">
        <v>23698</v>
      </c>
      <c r="C23699">
        <v>1</v>
      </c>
      <c r="J23699" t="s">
        <v>32981</v>
      </c>
      <c r="K23699">
        <v>1</v>
      </c>
    </row>
    <row r="23700" spans="1:11" x14ac:dyDescent="0.3">
      <c r="A23700" t="s">
        <v>23699</v>
      </c>
      <c r="B23700" t="s">
        <v>23699</v>
      </c>
      <c r="C23700">
        <v>1</v>
      </c>
      <c r="J23700" t="s">
        <v>32982</v>
      </c>
      <c r="K23700">
        <v>1</v>
      </c>
    </row>
    <row r="23701" spans="1:11" x14ac:dyDescent="0.3">
      <c r="A23701" t="s">
        <v>23700</v>
      </c>
      <c r="B23701" t="s">
        <v>23700</v>
      </c>
      <c r="C23701">
        <v>1</v>
      </c>
      <c r="J23701" t="s">
        <v>12061</v>
      </c>
      <c r="K23701">
        <v>3</v>
      </c>
    </row>
    <row r="23702" spans="1:11" x14ac:dyDescent="0.3">
      <c r="A23702" t="s">
        <v>23701</v>
      </c>
      <c r="B23702" t="s">
        <v>23701</v>
      </c>
      <c r="C23702">
        <v>1</v>
      </c>
      <c r="J23702" t="s">
        <v>32983</v>
      </c>
      <c r="K23702">
        <v>1</v>
      </c>
    </row>
    <row r="23703" spans="1:11" x14ac:dyDescent="0.3">
      <c r="A23703" t="s">
        <v>23702</v>
      </c>
      <c r="B23703" t="s">
        <v>23702</v>
      </c>
      <c r="C23703">
        <v>1</v>
      </c>
      <c r="J23703" t="s">
        <v>6933</v>
      </c>
      <c r="K23703">
        <v>6</v>
      </c>
    </row>
    <row r="23704" spans="1:11" x14ac:dyDescent="0.3">
      <c r="A23704" t="s">
        <v>23703</v>
      </c>
      <c r="B23704" t="s">
        <v>23703</v>
      </c>
      <c r="C23704">
        <v>1</v>
      </c>
      <c r="J23704" t="s">
        <v>6934</v>
      </c>
      <c r="K23704">
        <v>6</v>
      </c>
    </row>
    <row r="23705" spans="1:11" x14ac:dyDescent="0.3">
      <c r="A23705" t="s">
        <v>23704</v>
      </c>
      <c r="B23705" t="s">
        <v>23704</v>
      </c>
      <c r="C23705">
        <v>1</v>
      </c>
      <c r="J23705" t="s">
        <v>32984</v>
      </c>
      <c r="K23705">
        <v>1</v>
      </c>
    </row>
    <row r="23706" spans="1:11" x14ac:dyDescent="0.3">
      <c r="A23706" t="s">
        <v>23705</v>
      </c>
      <c r="B23706" t="s">
        <v>23705</v>
      </c>
      <c r="C23706">
        <v>1</v>
      </c>
      <c r="J23706" t="s">
        <v>32985</v>
      </c>
      <c r="K23706">
        <v>1</v>
      </c>
    </row>
    <row r="23707" spans="1:11" x14ac:dyDescent="0.3">
      <c r="A23707" t="s">
        <v>23706</v>
      </c>
      <c r="B23707" t="s">
        <v>23706</v>
      </c>
      <c r="C23707">
        <v>1</v>
      </c>
      <c r="J23707" t="s">
        <v>32986</v>
      </c>
      <c r="K23707">
        <v>1</v>
      </c>
    </row>
    <row r="23708" spans="1:11" x14ac:dyDescent="0.3">
      <c r="A23708" t="s">
        <v>23707</v>
      </c>
      <c r="B23708" t="s">
        <v>23707</v>
      </c>
      <c r="C23708">
        <v>1</v>
      </c>
      <c r="J23708" t="s">
        <v>658</v>
      </c>
      <c r="K23708">
        <v>78</v>
      </c>
    </row>
    <row r="23709" spans="1:11" x14ac:dyDescent="0.3">
      <c r="A23709" t="s">
        <v>23708</v>
      </c>
      <c r="B23709" t="s">
        <v>23708</v>
      </c>
      <c r="C23709">
        <v>1</v>
      </c>
      <c r="J23709" t="s">
        <v>16851</v>
      </c>
      <c r="K23709">
        <v>2</v>
      </c>
    </row>
    <row r="23710" spans="1:11" x14ac:dyDescent="0.3">
      <c r="A23710" t="s">
        <v>23709</v>
      </c>
      <c r="B23710" t="s">
        <v>23709</v>
      </c>
      <c r="C23710">
        <v>1</v>
      </c>
      <c r="J23710" t="s">
        <v>16852</v>
      </c>
      <c r="K23710">
        <v>2</v>
      </c>
    </row>
    <row r="23711" spans="1:11" x14ac:dyDescent="0.3">
      <c r="A23711" t="s">
        <v>23710</v>
      </c>
      <c r="B23711" t="s">
        <v>23710</v>
      </c>
      <c r="C23711">
        <v>1</v>
      </c>
      <c r="J23711" t="s">
        <v>6113</v>
      </c>
      <c r="K23711">
        <v>7</v>
      </c>
    </row>
    <row r="23712" spans="1:11" x14ac:dyDescent="0.3">
      <c r="A23712" t="s">
        <v>23711</v>
      </c>
      <c r="B23712" t="s">
        <v>23711</v>
      </c>
      <c r="C23712">
        <v>1</v>
      </c>
      <c r="J23712" t="s">
        <v>32987</v>
      </c>
      <c r="K23712">
        <v>1</v>
      </c>
    </row>
    <row r="23713" spans="1:11" x14ac:dyDescent="0.3">
      <c r="A23713" t="s">
        <v>23712</v>
      </c>
      <c r="B23713" t="s">
        <v>23712</v>
      </c>
      <c r="C23713">
        <v>1</v>
      </c>
      <c r="J23713" t="s">
        <v>9571</v>
      </c>
      <c r="K23713">
        <v>4</v>
      </c>
    </row>
    <row r="23714" spans="1:11" x14ac:dyDescent="0.3">
      <c r="A23714" t="s">
        <v>23713</v>
      </c>
      <c r="B23714" t="s">
        <v>23713</v>
      </c>
      <c r="C23714">
        <v>1</v>
      </c>
      <c r="J23714" t="s">
        <v>32988</v>
      </c>
      <c r="K23714">
        <v>1</v>
      </c>
    </row>
    <row r="23715" spans="1:11" x14ac:dyDescent="0.3">
      <c r="A23715" t="s">
        <v>23714</v>
      </c>
      <c r="B23715" t="s">
        <v>23714</v>
      </c>
      <c r="C23715">
        <v>1</v>
      </c>
      <c r="J23715" t="s">
        <v>32989</v>
      </c>
      <c r="K23715">
        <v>1</v>
      </c>
    </row>
    <row r="23716" spans="1:11" x14ac:dyDescent="0.3">
      <c r="A23716" t="s">
        <v>23715</v>
      </c>
      <c r="B23716" t="s">
        <v>23715</v>
      </c>
      <c r="C23716">
        <v>1</v>
      </c>
      <c r="J23716" t="s">
        <v>12062</v>
      </c>
      <c r="K23716">
        <v>3</v>
      </c>
    </row>
    <row r="23717" spans="1:11" x14ac:dyDescent="0.3">
      <c r="A23717" t="s">
        <v>23716</v>
      </c>
      <c r="B23717" t="s">
        <v>23716</v>
      </c>
      <c r="C23717">
        <v>1</v>
      </c>
      <c r="J23717" t="s">
        <v>1257</v>
      </c>
      <c r="K23717">
        <v>41</v>
      </c>
    </row>
    <row r="23718" spans="1:11" x14ac:dyDescent="0.3">
      <c r="A23718" t="s">
        <v>23717</v>
      </c>
      <c r="B23718" t="s">
        <v>23717</v>
      </c>
      <c r="C23718">
        <v>1</v>
      </c>
      <c r="J23718" t="s">
        <v>32990</v>
      </c>
      <c r="K23718">
        <v>1</v>
      </c>
    </row>
    <row r="23719" spans="1:11" x14ac:dyDescent="0.3">
      <c r="A23719" t="s">
        <v>23718</v>
      </c>
      <c r="B23719" t="s">
        <v>23718</v>
      </c>
      <c r="C23719">
        <v>1</v>
      </c>
      <c r="J23719" t="s">
        <v>32991</v>
      </c>
      <c r="K23719">
        <v>1</v>
      </c>
    </row>
    <row r="23720" spans="1:11" x14ac:dyDescent="0.3">
      <c r="A23720" t="s">
        <v>23719</v>
      </c>
      <c r="B23720" t="s">
        <v>23719</v>
      </c>
      <c r="C23720">
        <v>1</v>
      </c>
      <c r="J23720" t="s">
        <v>32992</v>
      </c>
      <c r="K23720">
        <v>1</v>
      </c>
    </row>
    <row r="23721" spans="1:11" x14ac:dyDescent="0.3">
      <c r="A23721" t="s">
        <v>23720</v>
      </c>
      <c r="B23721" t="s">
        <v>23720</v>
      </c>
      <c r="C23721">
        <v>1</v>
      </c>
      <c r="J23721" t="s">
        <v>32993</v>
      </c>
      <c r="K23721">
        <v>1</v>
      </c>
    </row>
    <row r="23722" spans="1:11" x14ac:dyDescent="0.3">
      <c r="A23722" t="s">
        <v>23721</v>
      </c>
      <c r="B23722" t="s">
        <v>23721</v>
      </c>
      <c r="C23722">
        <v>1</v>
      </c>
      <c r="J23722" t="s">
        <v>3635</v>
      </c>
      <c r="K23722">
        <v>13</v>
      </c>
    </row>
    <row r="23723" spans="1:11" x14ac:dyDescent="0.3">
      <c r="A23723" t="s">
        <v>23722</v>
      </c>
      <c r="B23723" t="s">
        <v>23722</v>
      </c>
      <c r="C23723">
        <v>1</v>
      </c>
      <c r="J23723" t="s">
        <v>32994</v>
      </c>
      <c r="K23723">
        <v>1</v>
      </c>
    </row>
    <row r="23724" spans="1:11" x14ac:dyDescent="0.3">
      <c r="A23724" t="s">
        <v>23723</v>
      </c>
      <c r="B23724" t="s">
        <v>23723</v>
      </c>
      <c r="C23724">
        <v>1</v>
      </c>
      <c r="J23724" t="s">
        <v>16853</v>
      </c>
      <c r="K23724">
        <v>2</v>
      </c>
    </row>
    <row r="23725" spans="1:11" x14ac:dyDescent="0.3">
      <c r="A23725" t="s">
        <v>23724</v>
      </c>
      <c r="B23725" t="s">
        <v>23724</v>
      </c>
      <c r="C23725">
        <v>1</v>
      </c>
      <c r="J23725" t="s">
        <v>32995</v>
      </c>
      <c r="K23725">
        <v>1</v>
      </c>
    </row>
    <row r="23726" spans="1:11" x14ac:dyDescent="0.3">
      <c r="A23726" t="s">
        <v>23725</v>
      </c>
      <c r="B23726" t="s">
        <v>23725</v>
      </c>
      <c r="C23726">
        <v>1</v>
      </c>
      <c r="J23726" t="s">
        <v>12063</v>
      </c>
      <c r="K23726">
        <v>3</v>
      </c>
    </row>
    <row r="23727" spans="1:11" x14ac:dyDescent="0.3">
      <c r="A23727" t="s">
        <v>23726</v>
      </c>
      <c r="B23727" t="s">
        <v>23726</v>
      </c>
      <c r="C23727">
        <v>1</v>
      </c>
      <c r="J23727" t="s">
        <v>9572</v>
      </c>
      <c r="K23727">
        <v>4</v>
      </c>
    </row>
    <row r="23728" spans="1:11" x14ac:dyDescent="0.3">
      <c r="A23728" t="s">
        <v>23727</v>
      </c>
      <c r="B23728" t="s">
        <v>23727</v>
      </c>
      <c r="C23728">
        <v>1</v>
      </c>
      <c r="J23728" t="s">
        <v>9573</v>
      </c>
      <c r="K23728">
        <v>4</v>
      </c>
    </row>
    <row r="23729" spans="1:11" x14ac:dyDescent="0.3">
      <c r="A23729" t="s">
        <v>23728</v>
      </c>
      <c r="B23729" t="s">
        <v>23728</v>
      </c>
      <c r="C23729">
        <v>1</v>
      </c>
      <c r="J23729" t="s">
        <v>32996</v>
      </c>
      <c r="K23729">
        <v>1</v>
      </c>
    </row>
    <row r="23730" spans="1:11" x14ac:dyDescent="0.3">
      <c r="A23730" t="s">
        <v>23729</v>
      </c>
      <c r="B23730" t="s">
        <v>23729</v>
      </c>
      <c r="C23730">
        <v>1</v>
      </c>
      <c r="J23730" t="s">
        <v>32997</v>
      </c>
      <c r="K23730">
        <v>1</v>
      </c>
    </row>
    <row r="23731" spans="1:11" x14ac:dyDescent="0.3">
      <c r="A23731" t="s">
        <v>23730</v>
      </c>
      <c r="B23731" t="s">
        <v>23730</v>
      </c>
      <c r="C23731">
        <v>1</v>
      </c>
      <c r="J23731" t="s">
        <v>12064</v>
      </c>
      <c r="K23731">
        <v>3</v>
      </c>
    </row>
    <row r="23732" spans="1:11" x14ac:dyDescent="0.3">
      <c r="A23732" t="s">
        <v>23731</v>
      </c>
      <c r="B23732" t="s">
        <v>23731</v>
      </c>
      <c r="C23732">
        <v>1</v>
      </c>
      <c r="J23732" t="s">
        <v>32998</v>
      </c>
      <c r="K23732">
        <v>1</v>
      </c>
    </row>
    <row r="23733" spans="1:11" x14ac:dyDescent="0.3">
      <c r="A23733" t="s">
        <v>23732</v>
      </c>
      <c r="B23733" t="s">
        <v>23732</v>
      </c>
      <c r="C23733">
        <v>1</v>
      </c>
      <c r="J23733" t="s">
        <v>16854</v>
      </c>
      <c r="K23733">
        <v>2</v>
      </c>
    </row>
    <row r="23734" spans="1:11" x14ac:dyDescent="0.3">
      <c r="A23734" t="s">
        <v>23733</v>
      </c>
      <c r="B23734" t="s">
        <v>23733</v>
      </c>
      <c r="C23734">
        <v>1</v>
      </c>
      <c r="J23734" t="s">
        <v>32999</v>
      </c>
      <c r="K23734">
        <v>1</v>
      </c>
    </row>
    <row r="23735" spans="1:11" x14ac:dyDescent="0.3">
      <c r="A23735" t="s">
        <v>23734</v>
      </c>
      <c r="B23735" t="s">
        <v>23734</v>
      </c>
      <c r="C23735">
        <v>1</v>
      </c>
      <c r="J23735" t="s">
        <v>33000</v>
      </c>
      <c r="K23735">
        <v>1</v>
      </c>
    </row>
    <row r="23736" spans="1:11" x14ac:dyDescent="0.3">
      <c r="A23736" t="s">
        <v>23735</v>
      </c>
      <c r="B23736" t="s">
        <v>23735</v>
      </c>
      <c r="C23736">
        <v>1</v>
      </c>
      <c r="J23736" t="s">
        <v>33001</v>
      </c>
      <c r="K23736">
        <v>1</v>
      </c>
    </row>
    <row r="23737" spans="1:11" x14ac:dyDescent="0.3">
      <c r="A23737" t="s">
        <v>23736</v>
      </c>
      <c r="B23737" t="s">
        <v>23736</v>
      </c>
      <c r="C23737">
        <v>1</v>
      </c>
      <c r="J23737" t="s">
        <v>9574</v>
      </c>
      <c r="K23737">
        <v>4</v>
      </c>
    </row>
    <row r="23738" spans="1:11" x14ac:dyDescent="0.3">
      <c r="A23738" t="s">
        <v>23737</v>
      </c>
      <c r="B23738" t="s">
        <v>23737</v>
      </c>
      <c r="C23738">
        <v>1</v>
      </c>
      <c r="J23738" t="s">
        <v>33002</v>
      </c>
      <c r="K23738">
        <v>1</v>
      </c>
    </row>
    <row r="23739" spans="1:11" x14ac:dyDescent="0.3">
      <c r="A23739" t="s">
        <v>23738</v>
      </c>
      <c r="B23739" t="s">
        <v>23738</v>
      </c>
      <c r="C23739">
        <v>1</v>
      </c>
      <c r="J23739" t="s">
        <v>33003</v>
      </c>
      <c r="K23739">
        <v>1</v>
      </c>
    </row>
    <row r="23740" spans="1:11" x14ac:dyDescent="0.3">
      <c r="A23740" t="s">
        <v>23739</v>
      </c>
      <c r="B23740" t="s">
        <v>23739</v>
      </c>
      <c r="C23740">
        <v>1</v>
      </c>
      <c r="J23740" t="s">
        <v>33004</v>
      </c>
      <c r="K23740">
        <v>1</v>
      </c>
    </row>
    <row r="23741" spans="1:11" x14ac:dyDescent="0.3">
      <c r="A23741" t="s">
        <v>23740</v>
      </c>
      <c r="B23741" t="s">
        <v>23740</v>
      </c>
      <c r="C23741">
        <v>1</v>
      </c>
      <c r="J23741" t="s">
        <v>33005</v>
      </c>
      <c r="K23741">
        <v>1</v>
      </c>
    </row>
    <row r="23742" spans="1:11" x14ac:dyDescent="0.3">
      <c r="A23742" t="s">
        <v>23741</v>
      </c>
      <c r="B23742" t="s">
        <v>23741</v>
      </c>
      <c r="C23742">
        <v>1</v>
      </c>
      <c r="J23742" t="s">
        <v>33006</v>
      </c>
      <c r="K23742">
        <v>1</v>
      </c>
    </row>
    <row r="23743" spans="1:11" x14ac:dyDescent="0.3">
      <c r="A23743" t="s">
        <v>23742</v>
      </c>
      <c r="B23743" t="s">
        <v>23742</v>
      </c>
      <c r="C23743">
        <v>1</v>
      </c>
      <c r="J23743" t="s">
        <v>33007</v>
      </c>
      <c r="K23743">
        <v>1</v>
      </c>
    </row>
    <row r="23744" spans="1:11" x14ac:dyDescent="0.3">
      <c r="A23744" t="s">
        <v>23743</v>
      </c>
      <c r="B23744" t="s">
        <v>23743</v>
      </c>
      <c r="C23744">
        <v>1</v>
      </c>
      <c r="J23744" t="s">
        <v>33008</v>
      </c>
      <c r="K23744">
        <v>1</v>
      </c>
    </row>
    <row r="23745" spans="1:11" x14ac:dyDescent="0.3">
      <c r="A23745" t="s">
        <v>23744</v>
      </c>
      <c r="B23745" t="s">
        <v>23744</v>
      </c>
      <c r="C23745">
        <v>1</v>
      </c>
      <c r="J23745" t="s">
        <v>33009</v>
      </c>
      <c r="K23745">
        <v>1</v>
      </c>
    </row>
    <row r="23746" spans="1:11" x14ac:dyDescent="0.3">
      <c r="A23746" t="s">
        <v>23745</v>
      </c>
      <c r="B23746" t="s">
        <v>23745</v>
      </c>
      <c r="C23746">
        <v>1</v>
      </c>
      <c r="J23746" t="s">
        <v>12065</v>
      </c>
      <c r="K23746">
        <v>3</v>
      </c>
    </row>
    <row r="23747" spans="1:11" x14ac:dyDescent="0.3">
      <c r="A23747" t="s">
        <v>23746</v>
      </c>
      <c r="B23747" t="s">
        <v>23746</v>
      </c>
      <c r="C23747">
        <v>1</v>
      </c>
      <c r="J23747" t="s">
        <v>33010</v>
      </c>
      <c r="K23747">
        <v>1</v>
      </c>
    </row>
    <row r="23748" spans="1:11" x14ac:dyDescent="0.3">
      <c r="A23748" t="s">
        <v>23747</v>
      </c>
      <c r="B23748" t="s">
        <v>23747</v>
      </c>
      <c r="C23748">
        <v>1</v>
      </c>
      <c r="J23748" t="s">
        <v>33011</v>
      </c>
      <c r="K23748">
        <v>1</v>
      </c>
    </row>
    <row r="23749" spans="1:11" x14ac:dyDescent="0.3">
      <c r="A23749" t="s">
        <v>23748</v>
      </c>
      <c r="B23749" t="s">
        <v>23748</v>
      </c>
      <c r="C23749">
        <v>1</v>
      </c>
      <c r="J23749" t="s">
        <v>33012</v>
      </c>
      <c r="K23749">
        <v>1</v>
      </c>
    </row>
    <row r="23750" spans="1:11" x14ac:dyDescent="0.3">
      <c r="A23750" t="s">
        <v>23749</v>
      </c>
      <c r="B23750" t="s">
        <v>23749</v>
      </c>
      <c r="C23750">
        <v>1</v>
      </c>
      <c r="J23750" t="s">
        <v>33013</v>
      </c>
      <c r="K23750">
        <v>1</v>
      </c>
    </row>
    <row r="23751" spans="1:11" x14ac:dyDescent="0.3">
      <c r="A23751" t="s">
        <v>23750</v>
      </c>
      <c r="B23751" t="s">
        <v>23750</v>
      </c>
      <c r="C23751">
        <v>1</v>
      </c>
      <c r="J23751" t="s">
        <v>33014</v>
      </c>
      <c r="K23751">
        <v>1</v>
      </c>
    </row>
    <row r="23752" spans="1:11" x14ac:dyDescent="0.3">
      <c r="A23752" t="s">
        <v>23751</v>
      </c>
      <c r="B23752" t="s">
        <v>23751</v>
      </c>
      <c r="C23752">
        <v>1</v>
      </c>
      <c r="J23752" t="s">
        <v>33015</v>
      </c>
      <c r="K23752">
        <v>1</v>
      </c>
    </row>
    <row r="23753" spans="1:11" x14ac:dyDescent="0.3">
      <c r="A23753" t="s">
        <v>23752</v>
      </c>
      <c r="B23753" t="s">
        <v>23752</v>
      </c>
      <c r="C23753">
        <v>1</v>
      </c>
      <c r="J23753" t="s">
        <v>33016</v>
      </c>
      <c r="K23753">
        <v>1</v>
      </c>
    </row>
    <row r="23754" spans="1:11" x14ac:dyDescent="0.3">
      <c r="A23754" t="s">
        <v>23753</v>
      </c>
      <c r="B23754" t="s">
        <v>23753</v>
      </c>
      <c r="C23754">
        <v>1</v>
      </c>
      <c r="J23754" t="s">
        <v>33017</v>
      </c>
      <c r="K23754">
        <v>1</v>
      </c>
    </row>
    <row r="23755" spans="1:11" x14ac:dyDescent="0.3">
      <c r="A23755" t="s">
        <v>23754</v>
      </c>
      <c r="B23755" t="s">
        <v>23754</v>
      </c>
      <c r="C23755">
        <v>1</v>
      </c>
      <c r="J23755" t="s">
        <v>33018</v>
      </c>
      <c r="K23755">
        <v>1</v>
      </c>
    </row>
    <row r="23756" spans="1:11" x14ac:dyDescent="0.3">
      <c r="A23756" t="s">
        <v>23755</v>
      </c>
      <c r="B23756" t="s">
        <v>23755</v>
      </c>
      <c r="C23756">
        <v>1</v>
      </c>
      <c r="J23756" t="s">
        <v>16855</v>
      </c>
      <c r="K23756">
        <v>2</v>
      </c>
    </row>
    <row r="23757" spans="1:11" x14ac:dyDescent="0.3">
      <c r="A23757" t="s">
        <v>23756</v>
      </c>
      <c r="B23757" t="s">
        <v>23756</v>
      </c>
      <c r="C23757">
        <v>1</v>
      </c>
      <c r="J23757" t="s">
        <v>33019</v>
      </c>
      <c r="K23757">
        <v>1</v>
      </c>
    </row>
    <row r="23758" spans="1:11" x14ac:dyDescent="0.3">
      <c r="A23758" t="s">
        <v>23757</v>
      </c>
      <c r="B23758" t="s">
        <v>23757</v>
      </c>
      <c r="C23758">
        <v>1</v>
      </c>
      <c r="J23758" t="s">
        <v>33020</v>
      </c>
      <c r="K23758">
        <v>1</v>
      </c>
    </row>
    <row r="23759" spans="1:11" x14ac:dyDescent="0.3">
      <c r="A23759" t="s">
        <v>23758</v>
      </c>
      <c r="B23759" t="s">
        <v>23758</v>
      </c>
      <c r="C23759">
        <v>1</v>
      </c>
      <c r="J23759" t="s">
        <v>33021</v>
      </c>
      <c r="K23759">
        <v>1</v>
      </c>
    </row>
    <row r="23760" spans="1:11" x14ac:dyDescent="0.3">
      <c r="A23760" t="s">
        <v>23759</v>
      </c>
      <c r="B23760" t="s">
        <v>23759</v>
      </c>
      <c r="C23760">
        <v>1</v>
      </c>
      <c r="J23760" t="s">
        <v>33022</v>
      </c>
      <c r="K23760">
        <v>1</v>
      </c>
    </row>
    <row r="23761" spans="1:11" x14ac:dyDescent="0.3">
      <c r="A23761" t="s">
        <v>23760</v>
      </c>
      <c r="B23761" t="s">
        <v>23760</v>
      </c>
      <c r="C23761">
        <v>1</v>
      </c>
      <c r="J23761" t="s">
        <v>33023</v>
      </c>
      <c r="K23761">
        <v>1</v>
      </c>
    </row>
    <row r="23762" spans="1:11" x14ac:dyDescent="0.3">
      <c r="A23762" t="s">
        <v>23761</v>
      </c>
      <c r="B23762" t="s">
        <v>23761</v>
      </c>
      <c r="C23762">
        <v>1</v>
      </c>
      <c r="J23762" t="s">
        <v>33024</v>
      </c>
      <c r="K23762">
        <v>1</v>
      </c>
    </row>
    <row r="23763" spans="1:11" x14ac:dyDescent="0.3">
      <c r="A23763" t="s">
        <v>23762</v>
      </c>
      <c r="B23763" t="s">
        <v>23762</v>
      </c>
      <c r="C23763">
        <v>1</v>
      </c>
      <c r="J23763" t="s">
        <v>16856</v>
      </c>
      <c r="K23763">
        <v>2</v>
      </c>
    </row>
    <row r="23764" spans="1:11" x14ac:dyDescent="0.3">
      <c r="A23764" t="s">
        <v>23763</v>
      </c>
      <c r="B23764" t="s">
        <v>23763</v>
      </c>
      <c r="C23764">
        <v>1</v>
      </c>
      <c r="J23764" t="s">
        <v>12066</v>
      </c>
      <c r="K23764">
        <v>3</v>
      </c>
    </row>
    <row r="23765" spans="1:11" x14ac:dyDescent="0.3">
      <c r="A23765" t="s">
        <v>23764</v>
      </c>
      <c r="B23765" t="s">
        <v>23764</v>
      </c>
      <c r="C23765">
        <v>1</v>
      </c>
      <c r="J23765" t="s">
        <v>33025</v>
      </c>
      <c r="K23765">
        <v>1</v>
      </c>
    </row>
    <row r="23766" spans="1:11" x14ac:dyDescent="0.3">
      <c r="A23766" t="s">
        <v>23765</v>
      </c>
      <c r="B23766" t="s">
        <v>23765</v>
      </c>
      <c r="C23766">
        <v>1</v>
      </c>
      <c r="J23766" t="s">
        <v>16857</v>
      </c>
      <c r="K23766">
        <v>2</v>
      </c>
    </row>
    <row r="23767" spans="1:11" x14ac:dyDescent="0.3">
      <c r="A23767" t="s">
        <v>23766</v>
      </c>
      <c r="B23767" t="s">
        <v>23766</v>
      </c>
      <c r="C23767">
        <v>1</v>
      </c>
      <c r="J23767" t="s">
        <v>33026</v>
      </c>
      <c r="K23767">
        <v>1</v>
      </c>
    </row>
    <row r="23768" spans="1:11" x14ac:dyDescent="0.3">
      <c r="A23768" t="s">
        <v>23767</v>
      </c>
      <c r="B23768" t="s">
        <v>23767</v>
      </c>
      <c r="C23768">
        <v>1</v>
      </c>
      <c r="J23768" t="s">
        <v>33027</v>
      </c>
      <c r="K23768">
        <v>1</v>
      </c>
    </row>
    <row r="23769" spans="1:11" x14ac:dyDescent="0.3">
      <c r="A23769" t="s">
        <v>23768</v>
      </c>
      <c r="B23769" t="s">
        <v>23768</v>
      </c>
      <c r="C23769">
        <v>1</v>
      </c>
      <c r="J23769" t="s">
        <v>33028</v>
      </c>
      <c r="K23769">
        <v>1</v>
      </c>
    </row>
    <row r="23770" spans="1:11" x14ac:dyDescent="0.3">
      <c r="A23770" t="s">
        <v>23769</v>
      </c>
      <c r="B23770" t="s">
        <v>23769</v>
      </c>
      <c r="C23770">
        <v>1</v>
      </c>
      <c r="J23770" t="s">
        <v>33029</v>
      </c>
      <c r="K23770">
        <v>1</v>
      </c>
    </row>
    <row r="23771" spans="1:11" x14ac:dyDescent="0.3">
      <c r="A23771" t="s">
        <v>23770</v>
      </c>
      <c r="B23771" t="s">
        <v>23770</v>
      </c>
      <c r="C23771">
        <v>1</v>
      </c>
      <c r="J23771" t="s">
        <v>6935</v>
      </c>
      <c r="K23771">
        <v>6</v>
      </c>
    </row>
    <row r="23772" spans="1:11" x14ac:dyDescent="0.3">
      <c r="A23772" t="s">
        <v>23771</v>
      </c>
      <c r="B23772" t="s">
        <v>23771</v>
      </c>
      <c r="C23772">
        <v>1</v>
      </c>
      <c r="J23772" t="s">
        <v>16858</v>
      </c>
      <c r="K23772">
        <v>2</v>
      </c>
    </row>
    <row r="23773" spans="1:11" x14ac:dyDescent="0.3">
      <c r="A23773" t="s">
        <v>23772</v>
      </c>
      <c r="B23773" t="s">
        <v>23772</v>
      </c>
      <c r="C23773">
        <v>1</v>
      </c>
      <c r="J23773" t="s">
        <v>33030</v>
      </c>
      <c r="K23773">
        <v>1</v>
      </c>
    </row>
    <row r="23774" spans="1:11" x14ac:dyDescent="0.3">
      <c r="A23774" t="s">
        <v>23773</v>
      </c>
      <c r="B23774" t="s">
        <v>23773</v>
      </c>
      <c r="C23774">
        <v>1</v>
      </c>
      <c r="J23774" t="s">
        <v>8056</v>
      </c>
      <c r="K23774">
        <v>5</v>
      </c>
    </row>
    <row r="23775" spans="1:11" x14ac:dyDescent="0.3">
      <c r="A23775" t="s">
        <v>23774</v>
      </c>
      <c r="B23775" t="s">
        <v>23774</v>
      </c>
      <c r="C23775">
        <v>1</v>
      </c>
      <c r="J23775" t="s">
        <v>33031</v>
      </c>
      <c r="K23775">
        <v>1</v>
      </c>
    </row>
    <row r="23776" spans="1:11" x14ac:dyDescent="0.3">
      <c r="A23776" t="s">
        <v>23775</v>
      </c>
      <c r="B23776" t="s">
        <v>23775</v>
      </c>
      <c r="C23776">
        <v>1</v>
      </c>
      <c r="J23776" t="s">
        <v>1082</v>
      </c>
      <c r="K23776">
        <v>47</v>
      </c>
    </row>
    <row r="23777" spans="1:11" x14ac:dyDescent="0.3">
      <c r="A23777" t="s">
        <v>23776</v>
      </c>
      <c r="B23777" t="s">
        <v>23776</v>
      </c>
      <c r="C23777">
        <v>1</v>
      </c>
      <c r="J23777" t="s">
        <v>3426</v>
      </c>
      <c r="K23777">
        <v>14</v>
      </c>
    </row>
    <row r="23778" spans="1:11" x14ac:dyDescent="0.3">
      <c r="A23778" t="s">
        <v>23777</v>
      </c>
      <c r="B23778" t="s">
        <v>23777</v>
      </c>
      <c r="C23778">
        <v>1</v>
      </c>
      <c r="J23778" t="s">
        <v>33032</v>
      </c>
      <c r="K23778">
        <v>1</v>
      </c>
    </row>
    <row r="23779" spans="1:11" x14ac:dyDescent="0.3">
      <c r="A23779" t="s">
        <v>23778</v>
      </c>
      <c r="B23779" t="s">
        <v>23778</v>
      </c>
      <c r="C23779">
        <v>1</v>
      </c>
      <c r="J23779" t="s">
        <v>16859</v>
      </c>
      <c r="K23779">
        <v>2</v>
      </c>
    </row>
    <row r="23780" spans="1:11" x14ac:dyDescent="0.3">
      <c r="A23780" t="s">
        <v>23779</v>
      </c>
      <c r="B23780" t="s">
        <v>23779</v>
      </c>
      <c r="C23780">
        <v>1</v>
      </c>
      <c r="J23780" t="s">
        <v>9575</v>
      </c>
      <c r="K23780">
        <v>4</v>
      </c>
    </row>
    <row r="23781" spans="1:11" x14ac:dyDescent="0.3">
      <c r="A23781" t="s">
        <v>23780</v>
      </c>
      <c r="B23781" t="s">
        <v>23780</v>
      </c>
      <c r="C23781">
        <v>1</v>
      </c>
      <c r="J23781" t="s">
        <v>33033</v>
      </c>
      <c r="K23781">
        <v>1</v>
      </c>
    </row>
    <row r="23782" spans="1:11" x14ac:dyDescent="0.3">
      <c r="A23782" t="s">
        <v>23781</v>
      </c>
      <c r="B23782" t="s">
        <v>23781</v>
      </c>
      <c r="C23782">
        <v>1</v>
      </c>
      <c r="J23782" t="s">
        <v>33034</v>
      </c>
      <c r="K23782">
        <v>1</v>
      </c>
    </row>
    <row r="23783" spans="1:11" x14ac:dyDescent="0.3">
      <c r="A23783" t="s">
        <v>23782</v>
      </c>
      <c r="B23783" t="s">
        <v>23782</v>
      </c>
      <c r="C23783">
        <v>1</v>
      </c>
      <c r="J23783" t="s">
        <v>33035</v>
      </c>
      <c r="K23783">
        <v>1</v>
      </c>
    </row>
    <row r="23784" spans="1:11" x14ac:dyDescent="0.3">
      <c r="A23784" t="s">
        <v>23783</v>
      </c>
      <c r="B23784" t="s">
        <v>23783</v>
      </c>
      <c r="C23784">
        <v>1</v>
      </c>
      <c r="J23784" t="s">
        <v>33036</v>
      </c>
      <c r="K23784">
        <v>1</v>
      </c>
    </row>
    <row r="23785" spans="1:11" x14ac:dyDescent="0.3">
      <c r="A23785" t="s">
        <v>23784</v>
      </c>
      <c r="B23785" t="s">
        <v>23784</v>
      </c>
      <c r="C23785">
        <v>1</v>
      </c>
      <c r="J23785" t="s">
        <v>1344</v>
      </c>
      <c r="K23785">
        <v>38</v>
      </c>
    </row>
    <row r="23786" spans="1:11" x14ac:dyDescent="0.3">
      <c r="A23786" t="s">
        <v>23785</v>
      </c>
      <c r="B23786" t="s">
        <v>23785</v>
      </c>
      <c r="C23786">
        <v>1</v>
      </c>
      <c r="J23786" t="s">
        <v>33037</v>
      </c>
      <c r="K23786">
        <v>1</v>
      </c>
    </row>
    <row r="23787" spans="1:11" x14ac:dyDescent="0.3">
      <c r="A23787" t="s">
        <v>23786</v>
      </c>
      <c r="B23787" t="s">
        <v>23786</v>
      </c>
      <c r="C23787">
        <v>1</v>
      </c>
      <c r="J23787" t="s">
        <v>33038</v>
      </c>
      <c r="K23787">
        <v>1</v>
      </c>
    </row>
    <row r="23788" spans="1:11" x14ac:dyDescent="0.3">
      <c r="A23788" t="s">
        <v>23787</v>
      </c>
      <c r="B23788" t="s">
        <v>23787</v>
      </c>
      <c r="C23788">
        <v>1</v>
      </c>
      <c r="J23788" t="s">
        <v>33039</v>
      </c>
      <c r="K23788">
        <v>1</v>
      </c>
    </row>
    <row r="23789" spans="1:11" x14ac:dyDescent="0.3">
      <c r="A23789" t="s">
        <v>23788</v>
      </c>
      <c r="B23789" t="s">
        <v>23788</v>
      </c>
      <c r="C23789">
        <v>1</v>
      </c>
      <c r="J23789" t="s">
        <v>33040</v>
      </c>
      <c r="K23789">
        <v>1</v>
      </c>
    </row>
    <row r="23790" spans="1:11" x14ac:dyDescent="0.3">
      <c r="A23790" t="s">
        <v>23789</v>
      </c>
      <c r="B23790" t="s">
        <v>23789</v>
      </c>
      <c r="C23790">
        <v>1</v>
      </c>
      <c r="J23790" t="s">
        <v>33041</v>
      </c>
      <c r="K23790">
        <v>1</v>
      </c>
    </row>
    <row r="23791" spans="1:11" x14ac:dyDescent="0.3">
      <c r="A23791" t="s">
        <v>23790</v>
      </c>
      <c r="B23791" t="s">
        <v>23790</v>
      </c>
      <c r="C23791">
        <v>1</v>
      </c>
      <c r="J23791" t="s">
        <v>33042</v>
      </c>
      <c r="K23791">
        <v>1</v>
      </c>
    </row>
    <row r="23792" spans="1:11" x14ac:dyDescent="0.3">
      <c r="A23792" t="s">
        <v>23791</v>
      </c>
      <c r="B23792" t="s">
        <v>23791</v>
      </c>
      <c r="C23792">
        <v>1</v>
      </c>
      <c r="J23792" t="s">
        <v>33043</v>
      </c>
      <c r="K23792">
        <v>1</v>
      </c>
    </row>
    <row r="23793" spans="1:11" x14ac:dyDescent="0.3">
      <c r="A23793" t="s">
        <v>23792</v>
      </c>
      <c r="B23793" t="s">
        <v>23792</v>
      </c>
      <c r="C23793">
        <v>1</v>
      </c>
      <c r="J23793" t="s">
        <v>33044</v>
      </c>
      <c r="K23793">
        <v>1</v>
      </c>
    </row>
    <row r="23794" spans="1:11" x14ac:dyDescent="0.3">
      <c r="A23794" t="s">
        <v>23793</v>
      </c>
      <c r="B23794" t="s">
        <v>23793</v>
      </c>
      <c r="C23794">
        <v>1</v>
      </c>
      <c r="J23794" t="s">
        <v>16860</v>
      </c>
      <c r="K23794">
        <v>2</v>
      </c>
    </row>
    <row r="23795" spans="1:11" x14ac:dyDescent="0.3">
      <c r="A23795" t="s">
        <v>23794</v>
      </c>
      <c r="B23795" t="s">
        <v>23794</v>
      </c>
      <c r="C23795">
        <v>1</v>
      </c>
      <c r="J23795" t="s">
        <v>33045</v>
      </c>
      <c r="K23795">
        <v>1</v>
      </c>
    </row>
    <row r="23796" spans="1:11" x14ac:dyDescent="0.3">
      <c r="A23796" t="s">
        <v>23795</v>
      </c>
      <c r="B23796" t="s">
        <v>23795</v>
      </c>
      <c r="C23796">
        <v>1</v>
      </c>
      <c r="J23796" t="s">
        <v>33046</v>
      </c>
      <c r="K23796">
        <v>1</v>
      </c>
    </row>
    <row r="23797" spans="1:11" x14ac:dyDescent="0.3">
      <c r="A23797" t="s">
        <v>23796</v>
      </c>
      <c r="B23797" t="s">
        <v>23796</v>
      </c>
      <c r="C23797">
        <v>1</v>
      </c>
      <c r="J23797" t="s">
        <v>904</v>
      </c>
      <c r="K23797">
        <v>56</v>
      </c>
    </row>
    <row r="23798" spans="1:11" x14ac:dyDescent="0.3">
      <c r="A23798" t="s">
        <v>23797</v>
      </c>
      <c r="B23798" t="s">
        <v>23797</v>
      </c>
      <c r="C23798">
        <v>1</v>
      </c>
      <c r="J23798" t="s">
        <v>33047</v>
      </c>
      <c r="K23798">
        <v>1</v>
      </c>
    </row>
    <row r="23799" spans="1:11" x14ac:dyDescent="0.3">
      <c r="A23799" t="s">
        <v>23798</v>
      </c>
      <c r="B23799" t="s">
        <v>23798</v>
      </c>
      <c r="C23799">
        <v>1</v>
      </c>
      <c r="J23799" t="s">
        <v>6114</v>
      </c>
      <c r="K23799">
        <v>7</v>
      </c>
    </row>
    <row r="23800" spans="1:11" x14ac:dyDescent="0.3">
      <c r="A23800" t="s">
        <v>23799</v>
      </c>
      <c r="B23800" t="s">
        <v>23799</v>
      </c>
      <c r="C23800">
        <v>1</v>
      </c>
      <c r="J23800" t="s">
        <v>4951</v>
      </c>
      <c r="K23800">
        <v>9</v>
      </c>
    </row>
    <row r="23801" spans="1:11" x14ac:dyDescent="0.3">
      <c r="A23801" t="s">
        <v>23800</v>
      </c>
      <c r="B23801" t="s">
        <v>23800</v>
      </c>
      <c r="C23801">
        <v>1</v>
      </c>
      <c r="J23801" t="s">
        <v>3869</v>
      </c>
      <c r="K23801">
        <v>12</v>
      </c>
    </row>
    <row r="23802" spans="1:11" x14ac:dyDescent="0.3">
      <c r="A23802" t="s">
        <v>23801</v>
      </c>
      <c r="B23802" t="s">
        <v>23801</v>
      </c>
      <c r="C23802">
        <v>1</v>
      </c>
      <c r="J23802" t="s">
        <v>16861</v>
      </c>
      <c r="K23802">
        <v>2</v>
      </c>
    </row>
    <row r="23803" spans="1:11" x14ac:dyDescent="0.3">
      <c r="A23803" t="s">
        <v>23802</v>
      </c>
      <c r="B23803" t="s">
        <v>23802</v>
      </c>
      <c r="C23803">
        <v>1</v>
      </c>
      <c r="J23803" t="s">
        <v>16862</v>
      </c>
      <c r="K23803">
        <v>2</v>
      </c>
    </row>
    <row r="23804" spans="1:11" x14ac:dyDescent="0.3">
      <c r="A23804" t="s">
        <v>23803</v>
      </c>
      <c r="B23804" t="s">
        <v>23803</v>
      </c>
      <c r="C23804">
        <v>1</v>
      </c>
      <c r="J23804" t="s">
        <v>33048</v>
      </c>
      <c r="K23804">
        <v>1</v>
      </c>
    </row>
    <row r="23805" spans="1:11" x14ac:dyDescent="0.3">
      <c r="A23805" t="s">
        <v>23804</v>
      </c>
      <c r="B23805" t="s">
        <v>23804</v>
      </c>
      <c r="C23805">
        <v>1</v>
      </c>
      <c r="J23805" t="s">
        <v>9576</v>
      </c>
      <c r="K23805">
        <v>4</v>
      </c>
    </row>
    <row r="23806" spans="1:11" x14ac:dyDescent="0.3">
      <c r="A23806" t="s">
        <v>23805</v>
      </c>
      <c r="B23806" t="s">
        <v>23805</v>
      </c>
      <c r="C23806">
        <v>1</v>
      </c>
      <c r="J23806" t="s">
        <v>33049</v>
      </c>
      <c r="K23806">
        <v>1</v>
      </c>
    </row>
    <row r="23807" spans="1:11" x14ac:dyDescent="0.3">
      <c r="A23807" t="s">
        <v>23806</v>
      </c>
      <c r="B23807" t="s">
        <v>23806</v>
      </c>
      <c r="C23807">
        <v>1</v>
      </c>
      <c r="J23807" t="s">
        <v>33050</v>
      </c>
      <c r="K23807">
        <v>1</v>
      </c>
    </row>
    <row r="23808" spans="1:11" x14ac:dyDescent="0.3">
      <c r="A23808" t="s">
        <v>23807</v>
      </c>
      <c r="B23808" t="s">
        <v>23807</v>
      </c>
      <c r="C23808">
        <v>1</v>
      </c>
      <c r="J23808" t="s">
        <v>33051</v>
      </c>
      <c r="K23808">
        <v>1</v>
      </c>
    </row>
    <row r="23809" spans="1:11" x14ac:dyDescent="0.3">
      <c r="A23809" t="s">
        <v>23808</v>
      </c>
      <c r="B23809" t="s">
        <v>23808</v>
      </c>
      <c r="C23809">
        <v>1</v>
      </c>
      <c r="J23809" t="s">
        <v>33052</v>
      </c>
      <c r="K23809">
        <v>1</v>
      </c>
    </row>
    <row r="23810" spans="1:11" x14ac:dyDescent="0.3">
      <c r="A23810" t="s">
        <v>23809</v>
      </c>
      <c r="B23810" t="s">
        <v>23809</v>
      </c>
      <c r="C23810">
        <v>1</v>
      </c>
      <c r="J23810" t="s">
        <v>33053</v>
      </c>
      <c r="K23810">
        <v>1</v>
      </c>
    </row>
    <row r="23811" spans="1:11" x14ac:dyDescent="0.3">
      <c r="A23811" t="s">
        <v>23810</v>
      </c>
      <c r="B23811" t="s">
        <v>23810</v>
      </c>
      <c r="C23811">
        <v>1</v>
      </c>
      <c r="J23811" t="s">
        <v>16863</v>
      </c>
      <c r="K23811">
        <v>2</v>
      </c>
    </row>
    <row r="23812" spans="1:11" x14ac:dyDescent="0.3">
      <c r="A23812" t="s">
        <v>23811</v>
      </c>
      <c r="B23812" t="s">
        <v>23811</v>
      </c>
      <c r="C23812">
        <v>1</v>
      </c>
      <c r="J23812" t="s">
        <v>16864</v>
      </c>
      <c r="K23812">
        <v>2</v>
      </c>
    </row>
    <row r="23813" spans="1:11" x14ac:dyDescent="0.3">
      <c r="A23813" t="s">
        <v>23812</v>
      </c>
      <c r="B23813" t="s">
        <v>23812</v>
      </c>
      <c r="C23813">
        <v>1</v>
      </c>
      <c r="J23813" t="s">
        <v>1222</v>
      </c>
      <c r="K23813">
        <v>42</v>
      </c>
    </row>
    <row r="23814" spans="1:11" x14ac:dyDescent="0.3">
      <c r="A23814" t="s">
        <v>23813</v>
      </c>
      <c r="B23814" t="s">
        <v>23813</v>
      </c>
      <c r="C23814">
        <v>1</v>
      </c>
      <c r="J23814" t="s">
        <v>33054</v>
      </c>
      <c r="K23814">
        <v>1</v>
      </c>
    </row>
    <row r="23815" spans="1:11" x14ac:dyDescent="0.3">
      <c r="A23815" t="s">
        <v>23814</v>
      </c>
      <c r="B23815" t="s">
        <v>23814</v>
      </c>
      <c r="C23815">
        <v>1</v>
      </c>
      <c r="J23815" t="s">
        <v>12067</v>
      </c>
      <c r="K23815">
        <v>3</v>
      </c>
    </row>
    <row r="23816" spans="1:11" x14ac:dyDescent="0.3">
      <c r="A23816" t="s">
        <v>23815</v>
      </c>
      <c r="B23816" t="s">
        <v>23815</v>
      </c>
      <c r="C23816">
        <v>1</v>
      </c>
      <c r="J23816" t="s">
        <v>16865</v>
      </c>
      <c r="K23816">
        <v>2</v>
      </c>
    </row>
    <row r="23817" spans="1:11" x14ac:dyDescent="0.3">
      <c r="A23817" t="s">
        <v>23816</v>
      </c>
      <c r="B23817" t="s">
        <v>23816</v>
      </c>
      <c r="C23817">
        <v>1</v>
      </c>
      <c r="J23817" t="s">
        <v>247</v>
      </c>
      <c r="K23817">
        <v>164</v>
      </c>
    </row>
    <row r="23818" spans="1:11" x14ac:dyDescent="0.3">
      <c r="A23818" t="s">
        <v>23817</v>
      </c>
      <c r="B23818" t="s">
        <v>23817</v>
      </c>
      <c r="C23818">
        <v>1</v>
      </c>
      <c r="J23818" t="s">
        <v>16866</v>
      </c>
      <c r="K23818">
        <v>2</v>
      </c>
    </row>
    <row r="23819" spans="1:11" x14ac:dyDescent="0.3">
      <c r="A23819" t="s">
        <v>23818</v>
      </c>
      <c r="B23819" t="s">
        <v>23818</v>
      </c>
      <c r="C23819">
        <v>1</v>
      </c>
      <c r="J23819" t="s">
        <v>33055</v>
      </c>
      <c r="K23819">
        <v>1</v>
      </c>
    </row>
    <row r="23820" spans="1:11" x14ac:dyDescent="0.3">
      <c r="A23820" t="s">
        <v>23819</v>
      </c>
      <c r="B23820" t="s">
        <v>23819</v>
      </c>
      <c r="C23820">
        <v>1</v>
      </c>
      <c r="J23820" t="s">
        <v>33056</v>
      </c>
      <c r="K23820">
        <v>1</v>
      </c>
    </row>
    <row r="23821" spans="1:11" x14ac:dyDescent="0.3">
      <c r="A23821" t="s">
        <v>23820</v>
      </c>
      <c r="B23821" t="s">
        <v>23820</v>
      </c>
      <c r="C23821">
        <v>1</v>
      </c>
      <c r="J23821" t="s">
        <v>8057</v>
      </c>
      <c r="K23821">
        <v>5</v>
      </c>
    </row>
    <row r="23822" spans="1:11" x14ac:dyDescent="0.3">
      <c r="A23822" t="s">
        <v>23821</v>
      </c>
      <c r="B23822" t="s">
        <v>23821</v>
      </c>
      <c r="C23822">
        <v>1</v>
      </c>
      <c r="J23822" t="s">
        <v>33057</v>
      </c>
      <c r="K23822">
        <v>1</v>
      </c>
    </row>
    <row r="23823" spans="1:11" x14ac:dyDescent="0.3">
      <c r="A23823" t="s">
        <v>23822</v>
      </c>
      <c r="B23823" t="s">
        <v>23822</v>
      </c>
      <c r="C23823">
        <v>1</v>
      </c>
      <c r="J23823" t="s">
        <v>33058</v>
      </c>
      <c r="K23823">
        <v>1</v>
      </c>
    </row>
    <row r="23824" spans="1:11" x14ac:dyDescent="0.3">
      <c r="A23824" t="s">
        <v>23823</v>
      </c>
      <c r="B23824" t="s">
        <v>23823</v>
      </c>
      <c r="C23824">
        <v>1</v>
      </c>
      <c r="J23824" t="s">
        <v>33059</v>
      </c>
      <c r="K23824">
        <v>1</v>
      </c>
    </row>
    <row r="23825" spans="1:11" x14ac:dyDescent="0.3">
      <c r="A23825" t="s">
        <v>23824</v>
      </c>
      <c r="B23825" t="s">
        <v>23824</v>
      </c>
      <c r="C23825">
        <v>1</v>
      </c>
      <c r="J23825" t="s">
        <v>33060</v>
      </c>
      <c r="K23825">
        <v>1</v>
      </c>
    </row>
    <row r="23826" spans="1:11" x14ac:dyDescent="0.3">
      <c r="A23826" t="s">
        <v>23825</v>
      </c>
      <c r="B23826" t="s">
        <v>23825</v>
      </c>
      <c r="C23826">
        <v>1</v>
      </c>
      <c r="J23826" t="s">
        <v>33061</v>
      </c>
      <c r="K23826">
        <v>1</v>
      </c>
    </row>
    <row r="23827" spans="1:11" x14ac:dyDescent="0.3">
      <c r="A23827" t="s">
        <v>23826</v>
      </c>
      <c r="B23827" t="s">
        <v>23826</v>
      </c>
      <c r="C23827">
        <v>1</v>
      </c>
      <c r="J23827" t="s">
        <v>33062</v>
      </c>
      <c r="K23827">
        <v>1</v>
      </c>
    </row>
    <row r="23828" spans="1:11" x14ac:dyDescent="0.3">
      <c r="A23828" t="s">
        <v>23827</v>
      </c>
      <c r="B23828" t="s">
        <v>23827</v>
      </c>
      <c r="C23828">
        <v>1</v>
      </c>
      <c r="J23828" t="s">
        <v>33063</v>
      </c>
      <c r="K23828">
        <v>1</v>
      </c>
    </row>
    <row r="23829" spans="1:11" x14ac:dyDescent="0.3">
      <c r="A23829" t="s">
        <v>23828</v>
      </c>
      <c r="B23829" t="s">
        <v>23828</v>
      </c>
      <c r="C23829">
        <v>1</v>
      </c>
      <c r="J23829" t="s">
        <v>33064</v>
      </c>
      <c r="K23829">
        <v>1</v>
      </c>
    </row>
    <row r="23830" spans="1:11" x14ac:dyDescent="0.3">
      <c r="A23830" t="s">
        <v>23829</v>
      </c>
      <c r="B23830" t="s">
        <v>23829</v>
      </c>
      <c r="C23830">
        <v>1</v>
      </c>
      <c r="J23830" t="s">
        <v>33065</v>
      </c>
      <c r="K23830">
        <v>1</v>
      </c>
    </row>
    <row r="23831" spans="1:11" x14ac:dyDescent="0.3">
      <c r="A23831" t="s">
        <v>23830</v>
      </c>
      <c r="B23831" t="s">
        <v>23830</v>
      </c>
      <c r="C23831">
        <v>1</v>
      </c>
      <c r="J23831" t="s">
        <v>33066</v>
      </c>
      <c r="K23831">
        <v>1</v>
      </c>
    </row>
    <row r="23832" spans="1:11" x14ac:dyDescent="0.3">
      <c r="A23832" t="s">
        <v>23831</v>
      </c>
      <c r="B23832" t="s">
        <v>23831</v>
      </c>
      <c r="C23832">
        <v>1</v>
      </c>
      <c r="J23832" t="s">
        <v>33067</v>
      </c>
      <c r="K23832">
        <v>1</v>
      </c>
    </row>
    <row r="23833" spans="1:11" x14ac:dyDescent="0.3">
      <c r="A23833" t="s">
        <v>23832</v>
      </c>
      <c r="B23833" t="s">
        <v>23832</v>
      </c>
      <c r="C23833">
        <v>1</v>
      </c>
      <c r="J23833" t="s">
        <v>6936</v>
      </c>
      <c r="K23833">
        <v>6</v>
      </c>
    </row>
    <row r="23834" spans="1:11" x14ac:dyDescent="0.3">
      <c r="A23834" t="s">
        <v>23833</v>
      </c>
      <c r="B23834" t="s">
        <v>23833</v>
      </c>
      <c r="C23834">
        <v>1</v>
      </c>
      <c r="J23834" t="s">
        <v>33068</v>
      </c>
      <c r="K23834">
        <v>1</v>
      </c>
    </row>
    <row r="23835" spans="1:11" x14ac:dyDescent="0.3">
      <c r="A23835" t="s">
        <v>23834</v>
      </c>
      <c r="B23835" t="s">
        <v>23834</v>
      </c>
      <c r="C23835">
        <v>1</v>
      </c>
      <c r="J23835" t="s">
        <v>33069</v>
      </c>
      <c r="K23835">
        <v>1</v>
      </c>
    </row>
    <row r="23836" spans="1:11" x14ac:dyDescent="0.3">
      <c r="A23836" t="s">
        <v>23835</v>
      </c>
      <c r="B23836" t="s">
        <v>23835</v>
      </c>
      <c r="C23836">
        <v>1</v>
      </c>
      <c r="J23836" t="s">
        <v>33070</v>
      </c>
      <c r="K23836">
        <v>1</v>
      </c>
    </row>
    <row r="23837" spans="1:11" x14ac:dyDescent="0.3">
      <c r="A23837" t="s">
        <v>23836</v>
      </c>
      <c r="B23837" t="s">
        <v>23836</v>
      </c>
      <c r="C23837">
        <v>1</v>
      </c>
      <c r="J23837" t="s">
        <v>33071</v>
      </c>
      <c r="K23837">
        <v>1</v>
      </c>
    </row>
    <row r="23838" spans="1:11" x14ac:dyDescent="0.3">
      <c r="A23838" t="s">
        <v>23837</v>
      </c>
      <c r="B23838" t="s">
        <v>23837</v>
      </c>
      <c r="C23838">
        <v>1</v>
      </c>
      <c r="J23838" t="s">
        <v>9577</v>
      </c>
      <c r="K23838">
        <v>4</v>
      </c>
    </row>
    <row r="23839" spans="1:11" x14ac:dyDescent="0.3">
      <c r="A23839" t="s">
        <v>23838</v>
      </c>
      <c r="B23839" t="s">
        <v>23838</v>
      </c>
      <c r="C23839">
        <v>1</v>
      </c>
      <c r="J23839" t="s">
        <v>16867</v>
      </c>
      <c r="K23839">
        <v>2</v>
      </c>
    </row>
    <row r="23840" spans="1:11" x14ac:dyDescent="0.3">
      <c r="A23840" t="s">
        <v>23839</v>
      </c>
      <c r="B23840" t="s">
        <v>23839</v>
      </c>
      <c r="C23840">
        <v>1</v>
      </c>
      <c r="J23840" t="s">
        <v>16868</v>
      </c>
      <c r="K23840">
        <v>2</v>
      </c>
    </row>
    <row r="23841" spans="1:11" x14ac:dyDescent="0.3">
      <c r="A23841" t="s">
        <v>23840</v>
      </c>
      <c r="B23841" t="s">
        <v>23840</v>
      </c>
      <c r="C23841">
        <v>1</v>
      </c>
      <c r="J23841" t="s">
        <v>33072</v>
      </c>
      <c r="K23841">
        <v>1</v>
      </c>
    </row>
    <row r="23842" spans="1:11" x14ac:dyDescent="0.3">
      <c r="A23842" t="s">
        <v>23841</v>
      </c>
      <c r="B23842" t="s">
        <v>23841</v>
      </c>
      <c r="C23842">
        <v>1</v>
      </c>
      <c r="J23842" t="s">
        <v>12068</v>
      </c>
      <c r="K23842">
        <v>3</v>
      </c>
    </row>
    <row r="23843" spans="1:11" x14ac:dyDescent="0.3">
      <c r="A23843" t="s">
        <v>23842</v>
      </c>
      <c r="B23843" t="s">
        <v>23842</v>
      </c>
      <c r="C23843">
        <v>1</v>
      </c>
      <c r="J23843" t="s">
        <v>33073</v>
      </c>
      <c r="K23843">
        <v>1</v>
      </c>
    </row>
    <row r="23844" spans="1:11" x14ac:dyDescent="0.3">
      <c r="A23844" t="s">
        <v>23843</v>
      </c>
      <c r="B23844" t="s">
        <v>23843</v>
      </c>
      <c r="C23844">
        <v>1</v>
      </c>
      <c r="J23844" t="s">
        <v>33074</v>
      </c>
      <c r="K23844">
        <v>1</v>
      </c>
    </row>
    <row r="23845" spans="1:11" x14ac:dyDescent="0.3">
      <c r="A23845" t="s">
        <v>23844</v>
      </c>
      <c r="B23845" t="s">
        <v>23844</v>
      </c>
      <c r="C23845">
        <v>1</v>
      </c>
      <c r="J23845" t="s">
        <v>33075</v>
      </c>
      <c r="K23845">
        <v>1</v>
      </c>
    </row>
    <row r="23846" spans="1:11" x14ac:dyDescent="0.3">
      <c r="A23846" t="s">
        <v>23845</v>
      </c>
      <c r="B23846" t="s">
        <v>23845</v>
      </c>
      <c r="C23846">
        <v>1</v>
      </c>
      <c r="J23846" t="s">
        <v>33076</v>
      </c>
      <c r="K23846">
        <v>1</v>
      </c>
    </row>
    <row r="23847" spans="1:11" x14ac:dyDescent="0.3">
      <c r="A23847" t="s">
        <v>23846</v>
      </c>
      <c r="B23847" t="s">
        <v>23846</v>
      </c>
      <c r="C23847">
        <v>1</v>
      </c>
      <c r="J23847" t="s">
        <v>4952</v>
      </c>
      <c r="K23847">
        <v>9</v>
      </c>
    </row>
    <row r="23848" spans="1:11" x14ac:dyDescent="0.3">
      <c r="A23848" t="s">
        <v>23847</v>
      </c>
      <c r="B23848" t="s">
        <v>23847</v>
      </c>
      <c r="C23848">
        <v>1</v>
      </c>
      <c r="J23848" t="s">
        <v>16869</v>
      </c>
      <c r="K23848">
        <v>2</v>
      </c>
    </row>
    <row r="23849" spans="1:11" x14ac:dyDescent="0.3">
      <c r="A23849" t="s">
        <v>23848</v>
      </c>
      <c r="B23849" t="s">
        <v>23848</v>
      </c>
      <c r="C23849">
        <v>1</v>
      </c>
      <c r="J23849" t="s">
        <v>33077</v>
      </c>
      <c r="K23849">
        <v>1</v>
      </c>
    </row>
    <row r="23850" spans="1:11" x14ac:dyDescent="0.3">
      <c r="A23850" t="s">
        <v>23849</v>
      </c>
      <c r="B23850" t="s">
        <v>23849</v>
      </c>
      <c r="C23850">
        <v>1</v>
      </c>
      <c r="J23850" t="s">
        <v>33078</v>
      </c>
      <c r="K23850">
        <v>1</v>
      </c>
    </row>
    <row r="23851" spans="1:11" x14ac:dyDescent="0.3">
      <c r="A23851" t="s">
        <v>23850</v>
      </c>
      <c r="B23851" t="s">
        <v>23850</v>
      </c>
      <c r="C23851">
        <v>1</v>
      </c>
      <c r="J23851" t="s">
        <v>33079</v>
      </c>
      <c r="K23851">
        <v>1</v>
      </c>
    </row>
    <row r="23852" spans="1:11" x14ac:dyDescent="0.3">
      <c r="A23852" t="s">
        <v>23851</v>
      </c>
      <c r="B23852" t="s">
        <v>23851</v>
      </c>
      <c r="C23852">
        <v>1</v>
      </c>
      <c r="J23852" t="s">
        <v>33080</v>
      </c>
      <c r="K23852">
        <v>1</v>
      </c>
    </row>
    <row r="23853" spans="1:11" x14ac:dyDescent="0.3">
      <c r="A23853" t="s">
        <v>23852</v>
      </c>
      <c r="B23853" t="s">
        <v>23852</v>
      </c>
      <c r="C23853">
        <v>1</v>
      </c>
      <c r="J23853" t="s">
        <v>2003</v>
      </c>
      <c r="K23853">
        <v>25</v>
      </c>
    </row>
    <row r="23854" spans="1:11" x14ac:dyDescent="0.3">
      <c r="A23854" t="s">
        <v>23853</v>
      </c>
      <c r="B23854" t="s">
        <v>23853</v>
      </c>
      <c r="C23854">
        <v>1</v>
      </c>
      <c r="J23854" t="s">
        <v>33081</v>
      </c>
      <c r="K23854">
        <v>1</v>
      </c>
    </row>
    <row r="23855" spans="1:11" x14ac:dyDescent="0.3">
      <c r="A23855" t="s">
        <v>23854</v>
      </c>
      <c r="B23855" t="s">
        <v>23854</v>
      </c>
      <c r="C23855">
        <v>1</v>
      </c>
      <c r="J23855" t="s">
        <v>5475</v>
      </c>
      <c r="K23855">
        <v>8</v>
      </c>
    </row>
    <row r="23856" spans="1:11" x14ac:dyDescent="0.3">
      <c r="A23856" t="s">
        <v>23855</v>
      </c>
      <c r="B23856" t="s">
        <v>23855</v>
      </c>
      <c r="C23856">
        <v>1</v>
      </c>
      <c r="J23856" t="s">
        <v>12069</v>
      </c>
      <c r="K23856">
        <v>3</v>
      </c>
    </row>
    <row r="23857" spans="1:11" x14ac:dyDescent="0.3">
      <c r="A23857" t="s">
        <v>23856</v>
      </c>
      <c r="B23857" t="s">
        <v>23856</v>
      </c>
      <c r="C23857">
        <v>1</v>
      </c>
      <c r="J23857" t="s">
        <v>33082</v>
      </c>
      <c r="K23857">
        <v>1</v>
      </c>
    </row>
    <row r="23858" spans="1:11" x14ac:dyDescent="0.3">
      <c r="A23858" t="s">
        <v>23857</v>
      </c>
      <c r="B23858" t="s">
        <v>23857</v>
      </c>
      <c r="C23858">
        <v>1</v>
      </c>
      <c r="J23858" t="s">
        <v>16870</v>
      </c>
      <c r="K23858">
        <v>2</v>
      </c>
    </row>
    <row r="23859" spans="1:11" x14ac:dyDescent="0.3">
      <c r="A23859" t="s">
        <v>23858</v>
      </c>
      <c r="B23859" t="s">
        <v>23858</v>
      </c>
      <c r="C23859">
        <v>1</v>
      </c>
      <c r="J23859" t="s">
        <v>16871</v>
      </c>
      <c r="K23859">
        <v>2</v>
      </c>
    </row>
    <row r="23860" spans="1:11" x14ac:dyDescent="0.3">
      <c r="A23860" t="s">
        <v>23859</v>
      </c>
      <c r="B23860" t="s">
        <v>23859</v>
      </c>
      <c r="C23860">
        <v>1</v>
      </c>
      <c r="J23860" t="s">
        <v>33083</v>
      </c>
      <c r="K23860">
        <v>1</v>
      </c>
    </row>
    <row r="23861" spans="1:11" x14ac:dyDescent="0.3">
      <c r="A23861" t="s">
        <v>23860</v>
      </c>
      <c r="B23861" t="s">
        <v>23860</v>
      </c>
      <c r="C23861">
        <v>1</v>
      </c>
      <c r="J23861" t="s">
        <v>16872</v>
      </c>
      <c r="K23861">
        <v>2</v>
      </c>
    </row>
    <row r="23862" spans="1:11" x14ac:dyDescent="0.3">
      <c r="A23862" t="s">
        <v>23861</v>
      </c>
      <c r="B23862" t="s">
        <v>23861</v>
      </c>
      <c r="C23862">
        <v>1</v>
      </c>
      <c r="J23862" t="s">
        <v>33084</v>
      </c>
      <c r="K23862">
        <v>1</v>
      </c>
    </row>
    <row r="23863" spans="1:11" x14ac:dyDescent="0.3">
      <c r="A23863" t="s">
        <v>23862</v>
      </c>
      <c r="B23863" t="s">
        <v>23862</v>
      </c>
      <c r="C23863">
        <v>1</v>
      </c>
      <c r="J23863" t="s">
        <v>33085</v>
      </c>
      <c r="K23863">
        <v>1</v>
      </c>
    </row>
    <row r="23864" spans="1:11" x14ac:dyDescent="0.3">
      <c r="A23864" t="s">
        <v>23863</v>
      </c>
      <c r="B23864" t="s">
        <v>23863</v>
      </c>
      <c r="C23864">
        <v>1</v>
      </c>
      <c r="J23864" t="s">
        <v>33086</v>
      </c>
      <c r="K23864">
        <v>1</v>
      </c>
    </row>
    <row r="23865" spans="1:11" x14ac:dyDescent="0.3">
      <c r="A23865" t="s">
        <v>23864</v>
      </c>
      <c r="B23865" t="s">
        <v>23864</v>
      </c>
      <c r="C23865">
        <v>1</v>
      </c>
      <c r="J23865" t="s">
        <v>33087</v>
      </c>
      <c r="K23865">
        <v>1</v>
      </c>
    </row>
    <row r="23866" spans="1:11" x14ac:dyDescent="0.3">
      <c r="A23866" t="s">
        <v>23865</v>
      </c>
      <c r="B23866" t="s">
        <v>23865</v>
      </c>
      <c r="C23866">
        <v>1</v>
      </c>
      <c r="J23866" t="s">
        <v>16873</v>
      </c>
      <c r="K23866">
        <v>2</v>
      </c>
    </row>
    <row r="23867" spans="1:11" x14ac:dyDescent="0.3">
      <c r="A23867" t="s">
        <v>23866</v>
      </c>
      <c r="B23867" t="s">
        <v>23866</v>
      </c>
      <c r="C23867">
        <v>1</v>
      </c>
      <c r="J23867" t="s">
        <v>16874</v>
      </c>
      <c r="K23867">
        <v>2</v>
      </c>
    </row>
    <row r="23868" spans="1:11" x14ac:dyDescent="0.3">
      <c r="A23868" t="s">
        <v>23867</v>
      </c>
      <c r="B23868" t="s">
        <v>23867</v>
      </c>
      <c r="C23868">
        <v>1</v>
      </c>
      <c r="J23868" t="s">
        <v>33088</v>
      </c>
      <c r="K23868">
        <v>1</v>
      </c>
    </row>
    <row r="23869" spans="1:11" x14ac:dyDescent="0.3">
      <c r="A23869" t="s">
        <v>23868</v>
      </c>
      <c r="B23869" t="s">
        <v>23868</v>
      </c>
      <c r="C23869">
        <v>1</v>
      </c>
      <c r="J23869" t="s">
        <v>12070</v>
      </c>
      <c r="K23869">
        <v>3</v>
      </c>
    </row>
    <row r="23870" spans="1:11" x14ac:dyDescent="0.3">
      <c r="A23870" t="s">
        <v>23869</v>
      </c>
      <c r="B23870" t="s">
        <v>23869</v>
      </c>
      <c r="C23870">
        <v>1</v>
      </c>
      <c r="J23870" t="s">
        <v>33089</v>
      </c>
      <c r="K23870">
        <v>1</v>
      </c>
    </row>
    <row r="23871" spans="1:11" x14ac:dyDescent="0.3">
      <c r="A23871" t="s">
        <v>23870</v>
      </c>
      <c r="B23871" t="s">
        <v>23870</v>
      </c>
      <c r="C23871">
        <v>1</v>
      </c>
      <c r="J23871" t="s">
        <v>33090</v>
      </c>
      <c r="K23871">
        <v>1</v>
      </c>
    </row>
    <row r="23872" spans="1:11" x14ac:dyDescent="0.3">
      <c r="A23872" t="s">
        <v>23871</v>
      </c>
      <c r="B23872" t="s">
        <v>23871</v>
      </c>
      <c r="C23872">
        <v>1</v>
      </c>
      <c r="J23872" t="s">
        <v>4523</v>
      </c>
      <c r="K23872">
        <v>10</v>
      </c>
    </row>
    <row r="23873" spans="1:11" x14ac:dyDescent="0.3">
      <c r="A23873" t="s">
        <v>23872</v>
      </c>
      <c r="B23873" t="s">
        <v>23872</v>
      </c>
      <c r="C23873">
        <v>1</v>
      </c>
      <c r="J23873" t="s">
        <v>33091</v>
      </c>
      <c r="K23873">
        <v>1</v>
      </c>
    </row>
    <row r="23874" spans="1:11" x14ac:dyDescent="0.3">
      <c r="A23874" t="s">
        <v>23873</v>
      </c>
      <c r="B23874" t="s">
        <v>23873</v>
      </c>
      <c r="C23874">
        <v>1</v>
      </c>
      <c r="J23874" t="s">
        <v>33092</v>
      </c>
      <c r="K23874">
        <v>1</v>
      </c>
    </row>
    <row r="23875" spans="1:11" x14ac:dyDescent="0.3">
      <c r="A23875" t="s">
        <v>23874</v>
      </c>
      <c r="B23875" t="s">
        <v>23874</v>
      </c>
      <c r="C23875">
        <v>1</v>
      </c>
      <c r="J23875" t="s">
        <v>6937</v>
      </c>
      <c r="K23875">
        <v>6</v>
      </c>
    </row>
    <row r="23876" spans="1:11" x14ac:dyDescent="0.3">
      <c r="A23876" t="s">
        <v>23875</v>
      </c>
      <c r="B23876" t="s">
        <v>23875</v>
      </c>
      <c r="C23876">
        <v>1</v>
      </c>
      <c r="J23876" t="s">
        <v>16875</v>
      </c>
      <c r="K23876">
        <v>2</v>
      </c>
    </row>
    <row r="23877" spans="1:11" x14ac:dyDescent="0.3">
      <c r="A23877" t="s">
        <v>23876</v>
      </c>
      <c r="B23877" t="s">
        <v>23876</v>
      </c>
      <c r="C23877">
        <v>1</v>
      </c>
      <c r="J23877" t="s">
        <v>6938</v>
      </c>
      <c r="K23877">
        <v>6</v>
      </c>
    </row>
    <row r="23878" spans="1:11" x14ac:dyDescent="0.3">
      <c r="A23878" t="s">
        <v>23877</v>
      </c>
      <c r="B23878" t="s">
        <v>23877</v>
      </c>
      <c r="C23878">
        <v>1</v>
      </c>
      <c r="J23878" t="s">
        <v>9578</v>
      </c>
      <c r="K23878">
        <v>4</v>
      </c>
    </row>
    <row r="23879" spans="1:11" x14ac:dyDescent="0.3">
      <c r="A23879" t="s">
        <v>23878</v>
      </c>
      <c r="B23879" t="s">
        <v>23878</v>
      </c>
      <c r="C23879">
        <v>1</v>
      </c>
      <c r="J23879" t="s">
        <v>16876</v>
      </c>
      <c r="K23879">
        <v>2</v>
      </c>
    </row>
    <row r="23880" spans="1:11" x14ac:dyDescent="0.3">
      <c r="A23880" t="s">
        <v>23879</v>
      </c>
      <c r="B23880" t="s">
        <v>23879</v>
      </c>
      <c r="C23880">
        <v>1</v>
      </c>
      <c r="J23880" t="s">
        <v>33093</v>
      </c>
      <c r="K23880">
        <v>1</v>
      </c>
    </row>
    <row r="23881" spans="1:11" x14ac:dyDescent="0.3">
      <c r="A23881" t="s">
        <v>23880</v>
      </c>
      <c r="B23881" t="s">
        <v>23880</v>
      </c>
      <c r="C23881">
        <v>1</v>
      </c>
      <c r="J23881" t="s">
        <v>6115</v>
      </c>
      <c r="K23881">
        <v>7</v>
      </c>
    </row>
    <row r="23882" spans="1:11" x14ac:dyDescent="0.3">
      <c r="A23882" t="s">
        <v>23881</v>
      </c>
      <c r="B23882" t="s">
        <v>23881</v>
      </c>
      <c r="C23882">
        <v>1</v>
      </c>
      <c r="J23882" t="s">
        <v>16877</v>
      </c>
      <c r="K23882">
        <v>2</v>
      </c>
    </row>
    <row r="23883" spans="1:11" x14ac:dyDescent="0.3">
      <c r="A23883" t="s">
        <v>23882</v>
      </c>
      <c r="B23883" t="s">
        <v>23882</v>
      </c>
      <c r="C23883">
        <v>1</v>
      </c>
      <c r="J23883" t="s">
        <v>33094</v>
      </c>
      <c r="K23883">
        <v>1</v>
      </c>
    </row>
    <row r="23884" spans="1:11" x14ac:dyDescent="0.3">
      <c r="A23884" t="s">
        <v>23883</v>
      </c>
      <c r="B23884" t="s">
        <v>23883</v>
      </c>
      <c r="C23884">
        <v>1</v>
      </c>
      <c r="J23884" t="s">
        <v>9579</v>
      </c>
      <c r="K23884">
        <v>4</v>
      </c>
    </row>
    <row r="23885" spans="1:11" x14ac:dyDescent="0.3">
      <c r="A23885" t="s">
        <v>23884</v>
      </c>
      <c r="B23885" t="s">
        <v>23884</v>
      </c>
      <c r="C23885">
        <v>1</v>
      </c>
      <c r="J23885" t="s">
        <v>33095</v>
      </c>
      <c r="K23885">
        <v>1</v>
      </c>
    </row>
    <row r="23886" spans="1:11" x14ac:dyDescent="0.3">
      <c r="A23886" t="s">
        <v>23885</v>
      </c>
      <c r="B23886" t="s">
        <v>23885</v>
      </c>
      <c r="C23886">
        <v>1</v>
      </c>
      <c r="J23886" t="s">
        <v>3636</v>
      </c>
      <c r="K23886">
        <v>13</v>
      </c>
    </row>
    <row r="23887" spans="1:11" x14ac:dyDescent="0.3">
      <c r="A23887" t="s">
        <v>23886</v>
      </c>
      <c r="B23887" t="s">
        <v>23886</v>
      </c>
      <c r="C23887">
        <v>1</v>
      </c>
      <c r="J23887" t="s">
        <v>33096</v>
      </c>
      <c r="K23887">
        <v>1</v>
      </c>
    </row>
    <row r="23888" spans="1:11" x14ac:dyDescent="0.3">
      <c r="A23888" t="s">
        <v>23887</v>
      </c>
      <c r="B23888" t="s">
        <v>23887</v>
      </c>
      <c r="C23888">
        <v>1</v>
      </c>
      <c r="J23888" t="s">
        <v>33097</v>
      </c>
      <c r="K23888">
        <v>1</v>
      </c>
    </row>
    <row r="23889" spans="1:11" x14ac:dyDescent="0.3">
      <c r="A23889" t="s">
        <v>23888</v>
      </c>
      <c r="B23889" t="s">
        <v>23888</v>
      </c>
      <c r="C23889">
        <v>1</v>
      </c>
      <c r="J23889" t="s">
        <v>33098</v>
      </c>
      <c r="K23889">
        <v>1</v>
      </c>
    </row>
    <row r="23890" spans="1:11" x14ac:dyDescent="0.3">
      <c r="A23890" t="s">
        <v>23889</v>
      </c>
      <c r="B23890" t="s">
        <v>23889</v>
      </c>
      <c r="C23890">
        <v>1</v>
      </c>
      <c r="J23890" t="s">
        <v>33099</v>
      </c>
      <c r="K23890">
        <v>1</v>
      </c>
    </row>
    <row r="23891" spans="1:11" x14ac:dyDescent="0.3">
      <c r="A23891" t="s">
        <v>23890</v>
      </c>
      <c r="B23891" t="s">
        <v>23890</v>
      </c>
      <c r="C23891">
        <v>1</v>
      </c>
      <c r="J23891" t="s">
        <v>16878</v>
      </c>
      <c r="K23891">
        <v>2</v>
      </c>
    </row>
    <row r="23892" spans="1:11" x14ac:dyDescent="0.3">
      <c r="A23892" t="s">
        <v>23891</v>
      </c>
      <c r="B23892" t="s">
        <v>23891</v>
      </c>
      <c r="C23892">
        <v>1</v>
      </c>
      <c r="J23892" t="s">
        <v>16879</v>
      </c>
      <c r="K23892">
        <v>2</v>
      </c>
    </row>
    <row r="23893" spans="1:11" x14ac:dyDescent="0.3">
      <c r="A23893" t="s">
        <v>23892</v>
      </c>
      <c r="B23893" t="s">
        <v>23892</v>
      </c>
      <c r="C23893">
        <v>1</v>
      </c>
      <c r="J23893" t="s">
        <v>3870</v>
      </c>
      <c r="K23893">
        <v>12</v>
      </c>
    </row>
    <row r="23894" spans="1:11" x14ac:dyDescent="0.3">
      <c r="A23894" t="s">
        <v>23893</v>
      </c>
      <c r="B23894" t="s">
        <v>23893</v>
      </c>
      <c r="C23894">
        <v>1</v>
      </c>
      <c r="J23894" t="s">
        <v>33100</v>
      </c>
      <c r="K23894">
        <v>1</v>
      </c>
    </row>
    <row r="23895" spans="1:11" x14ac:dyDescent="0.3">
      <c r="A23895" t="s">
        <v>23894</v>
      </c>
      <c r="B23895" t="s">
        <v>23894</v>
      </c>
      <c r="C23895">
        <v>1</v>
      </c>
      <c r="J23895" t="s">
        <v>33101</v>
      </c>
      <c r="K23895">
        <v>1</v>
      </c>
    </row>
    <row r="23896" spans="1:11" x14ac:dyDescent="0.3">
      <c r="A23896" t="s">
        <v>23895</v>
      </c>
      <c r="B23896" t="s">
        <v>23895</v>
      </c>
      <c r="C23896">
        <v>1</v>
      </c>
      <c r="J23896" t="s">
        <v>33102</v>
      </c>
      <c r="K23896">
        <v>1</v>
      </c>
    </row>
    <row r="23897" spans="1:11" x14ac:dyDescent="0.3">
      <c r="A23897" t="s">
        <v>23896</v>
      </c>
      <c r="B23897" t="s">
        <v>23896</v>
      </c>
      <c r="C23897">
        <v>1</v>
      </c>
      <c r="J23897" t="s">
        <v>1570</v>
      </c>
      <c r="K23897">
        <v>32</v>
      </c>
    </row>
    <row r="23898" spans="1:11" x14ac:dyDescent="0.3">
      <c r="A23898" t="s">
        <v>23897</v>
      </c>
      <c r="B23898" t="s">
        <v>23897</v>
      </c>
      <c r="C23898">
        <v>1</v>
      </c>
      <c r="J23898" t="s">
        <v>1682</v>
      </c>
      <c r="K23898">
        <v>30</v>
      </c>
    </row>
    <row r="23899" spans="1:11" x14ac:dyDescent="0.3">
      <c r="A23899" t="s">
        <v>23898</v>
      </c>
      <c r="B23899" t="s">
        <v>23898</v>
      </c>
      <c r="C23899">
        <v>1</v>
      </c>
      <c r="J23899" t="s">
        <v>2740</v>
      </c>
      <c r="K23899">
        <v>18</v>
      </c>
    </row>
    <row r="23900" spans="1:11" x14ac:dyDescent="0.3">
      <c r="A23900" t="s">
        <v>23899</v>
      </c>
      <c r="B23900" t="s">
        <v>23899</v>
      </c>
      <c r="C23900">
        <v>1</v>
      </c>
      <c r="J23900" t="s">
        <v>9580</v>
      </c>
      <c r="K23900">
        <v>4</v>
      </c>
    </row>
    <row r="23901" spans="1:11" x14ac:dyDescent="0.3">
      <c r="A23901" t="s">
        <v>23900</v>
      </c>
      <c r="B23901" t="s">
        <v>23900</v>
      </c>
      <c r="C23901">
        <v>1</v>
      </c>
      <c r="J23901" t="s">
        <v>33103</v>
      </c>
      <c r="K23901">
        <v>1</v>
      </c>
    </row>
    <row r="23902" spans="1:11" x14ac:dyDescent="0.3">
      <c r="A23902" t="s">
        <v>23901</v>
      </c>
      <c r="B23902" t="s">
        <v>23901</v>
      </c>
      <c r="C23902">
        <v>1</v>
      </c>
      <c r="J23902" t="s">
        <v>9581</v>
      </c>
      <c r="K23902">
        <v>4</v>
      </c>
    </row>
    <row r="23903" spans="1:11" x14ac:dyDescent="0.3">
      <c r="A23903" t="s">
        <v>23902</v>
      </c>
      <c r="B23903" t="s">
        <v>23902</v>
      </c>
      <c r="C23903">
        <v>1</v>
      </c>
      <c r="J23903" t="s">
        <v>33104</v>
      </c>
      <c r="K23903">
        <v>1</v>
      </c>
    </row>
    <row r="23904" spans="1:11" x14ac:dyDescent="0.3">
      <c r="A23904" t="s">
        <v>23903</v>
      </c>
      <c r="B23904" t="s">
        <v>23903</v>
      </c>
      <c r="C23904">
        <v>1</v>
      </c>
      <c r="J23904" t="s">
        <v>33105</v>
      </c>
      <c r="K23904">
        <v>1</v>
      </c>
    </row>
    <row r="23905" spans="1:11" x14ac:dyDescent="0.3">
      <c r="A23905" t="s">
        <v>23904</v>
      </c>
      <c r="B23905" t="s">
        <v>23904</v>
      </c>
      <c r="C23905">
        <v>1</v>
      </c>
      <c r="J23905" t="s">
        <v>6116</v>
      </c>
      <c r="K23905">
        <v>7</v>
      </c>
    </row>
    <row r="23906" spans="1:11" x14ac:dyDescent="0.3">
      <c r="A23906" t="s">
        <v>23905</v>
      </c>
      <c r="B23906" t="s">
        <v>23905</v>
      </c>
      <c r="C23906">
        <v>1</v>
      </c>
      <c r="J23906" t="s">
        <v>33106</v>
      </c>
      <c r="K23906">
        <v>1</v>
      </c>
    </row>
    <row r="23907" spans="1:11" x14ac:dyDescent="0.3">
      <c r="A23907" t="s">
        <v>23906</v>
      </c>
      <c r="B23907" t="s">
        <v>23906</v>
      </c>
      <c r="C23907">
        <v>1</v>
      </c>
      <c r="J23907" t="s">
        <v>16880</v>
      </c>
      <c r="K23907">
        <v>2</v>
      </c>
    </row>
    <row r="23908" spans="1:11" x14ac:dyDescent="0.3">
      <c r="A23908" t="s">
        <v>23907</v>
      </c>
      <c r="B23908" t="s">
        <v>23907</v>
      </c>
      <c r="C23908">
        <v>1</v>
      </c>
      <c r="J23908" t="s">
        <v>16881</v>
      </c>
      <c r="K23908">
        <v>2</v>
      </c>
    </row>
    <row r="23909" spans="1:11" x14ac:dyDescent="0.3">
      <c r="A23909" t="s">
        <v>23908</v>
      </c>
      <c r="B23909" t="s">
        <v>23908</v>
      </c>
      <c r="C23909">
        <v>1</v>
      </c>
      <c r="J23909" t="s">
        <v>12071</v>
      </c>
      <c r="K23909">
        <v>3</v>
      </c>
    </row>
    <row r="23910" spans="1:11" x14ac:dyDescent="0.3">
      <c r="A23910" t="s">
        <v>23909</v>
      </c>
      <c r="B23910" t="s">
        <v>23909</v>
      </c>
      <c r="C23910">
        <v>1</v>
      </c>
      <c r="J23910" t="s">
        <v>955</v>
      </c>
      <c r="K23910">
        <v>53</v>
      </c>
    </row>
    <row r="23911" spans="1:11" x14ac:dyDescent="0.3">
      <c r="A23911" t="s">
        <v>23910</v>
      </c>
      <c r="B23911" t="s">
        <v>23910</v>
      </c>
      <c r="C23911">
        <v>1</v>
      </c>
      <c r="J23911" t="s">
        <v>12072</v>
      </c>
      <c r="K23911">
        <v>3</v>
      </c>
    </row>
    <row r="23912" spans="1:11" x14ac:dyDescent="0.3">
      <c r="A23912" t="s">
        <v>23911</v>
      </c>
      <c r="B23912" t="s">
        <v>23911</v>
      </c>
      <c r="C23912">
        <v>1</v>
      </c>
      <c r="J23912" t="s">
        <v>4524</v>
      </c>
      <c r="K23912">
        <v>10</v>
      </c>
    </row>
    <row r="23913" spans="1:11" x14ac:dyDescent="0.3">
      <c r="A23913" t="s">
        <v>23912</v>
      </c>
      <c r="B23913" t="s">
        <v>23912</v>
      </c>
      <c r="C23913">
        <v>1</v>
      </c>
      <c r="J23913" t="s">
        <v>33107</v>
      </c>
      <c r="K23913">
        <v>1</v>
      </c>
    </row>
    <row r="23914" spans="1:11" x14ac:dyDescent="0.3">
      <c r="A23914" t="s">
        <v>23913</v>
      </c>
      <c r="B23914" t="s">
        <v>23913</v>
      </c>
      <c r="C23914">
        <v>1</v>
      </c>
      <c r="J23914" t="s">
        <v>33108</v>
      </c>
      <c r="K23914">
        <v>1</v>
      </c>
    </row>
    <row r="23915" spans="1:11" x14ac:dyDescent="0.3">
      <c r="A23915" t="s">
        <v>23914</v>
      </c>
      <c r="B23915" t="s">
        <v>23914</v>
      </c>
      <c r="C23915">
        <v>1</v>
      </c>
      <c r="J23915" t="s">
        <v>33109</v>
      </c>
      <c r="K23915">
        <v>1</v>
      </c>
    </row>
    <row r="23916" spans="1:11" x14ac:dyDescent="0.3">
      <c r="A23916" t="s">
        <v>23915</v>
      </c>
      <c r="B23916" t="s">
        <v>23915</v>
      </c>
      <c r="C23916">
        <v>1</v>
      </c>
      <c r="J23916" t="s">
        <v>3871</v>
      </c>
      <c r="K23916">
        <v>12</v>
      </c>
    </row>
    <row r="23917" spans="1:11" x14ac:dyDescent="0.3">
      <c r="A23917" t="s">
        <v>23916</v>
      </c>
      <c r="B23917" t="s">
        <v>23916</v>
      </c>
      <c r="C23917">
        <v>1</v>
      </c>
      <c r="J23917" t="s">
        <v>33110</v>
      </c>
      <c r="K23917">
        <v>1</v>
      </c>
    </row>
    <row r="23918" spans="1:11" x14ac:dyDescent="0.3">
      <c r="A23918" t="s">
        <v>23917</v>
      </c>
      <c r="B23918" t="s">
        <v>23917</v>
      </c>
      <c r="C23918">
        <v>1</v>
      </c>
      <c r="J23918" t="s">
        <v>33111</v>
      </c>
      <c r="K23918">
        <v>1</v>
      </c>
    </row>
    <row r="23919" spans="1:11" x14ac:dyDescent="0.3">
      <c r="A23919" t="s">
        <v>23918</v>
      </c>
      <c r="B23919" t="s">
        <v>23918</v>
      </c>
      <c r="C23919">
        <v>1</v>
      </c>
      <c r="J23919" t="s">
        <v>33112</v>
      </c>
      <c r="K23919">
        <v>1</v>
      </c>
    </row>
    <row r="23920" spans="1:11" x14ac:dyDescent="0.3">
      <c r="A23920" t="s">
        <v>23919</v>
      </c>
      <c r="B23920" t="s">
        <v>23919</v>
      </c>
      <c r="C23920">
        <v>1</v>
      </c>
      <c r="J23920" t="s">
        <v>33113</v>
      </c>
      <c r="K23920">
        <v>1</v>
      </c>
    </row>
    <row r="23921" spans="1:11" x14ac:dyDescent="0.3">
      <c r="A23921" t="s">
        <v>23920</v>
      </c>
      <c r="B23921" t="s">
        <v>23920</v>
      </c>
      <c r="C23921">
        <v>1</v>
      </c>
      <c r="J23921" t="s">
        <v>33114</v>
      </c>
      <c r="K23921">
        <v>1</v>
      </c>
    </row>
    <row r="23922" spans="1:11" x14ac:dyDescent="0.3">
      <c r="A23922" t="s">
        <v>23921</v>
      </c>
      <c r="B23922" t="s">
        <v>23921</v>
      </c>
      <c r="C23922">
        <v>1</v>
      </c>
      <c r="J23922" t="s">
        <v>12073</v>
      </c>
      <c r="K23922">
        <v>3</v>
      </c>
    </row>
    <row r="23923" spans="1:11" x14ac:dyDescent="0.3">
      <c r="A23923" t="s">
        <v>23922</v>
      </c>
      <c r="B23923" t="s">
        <v>23922</v>
      </c>
      <c r="C23923">
        <v>1</v>
      </c>
      <c r="J23923" t="s">
        <v>33115</v>
      </c>
      <c r="K23923">
        <v>1</v>
      </c>
    </row>
    <row r="23924" spans="1:11" x14ac:dyDescent="0.3">
      <c r="A23924" t="s">
        <v>23923</v>
      </c>
      <c r="B23924" t="s">
        <v>23923</v>
      </c>
      <c r="C23924">
        <v>1</v>
      </c>
      <c r="J23924" t="s">
        <v>33116</v>
      </c>
      <c r="K23924">
        <v>1</v>
      </c>
    </row>
    <row r="23925" spans="1:11" x14ac:dyDescent="0.3">
      <c r="A23925" t="s">
        <v>23924</v>
      </c>
      <c r="B23925" t="s">
        <v>23924</v>
      </c>
      <c r="C23925">
        <v>1</v>
      </c>
      <c r="J23925" t="s">
        <v>33117</v>
      </c>
      <c r="K23925">
        <v>1</v>
      </c>
    </row>
    <row r="23926" spans="1:11" x14ac:dyDescent="0.3">
      <c r="A23926" t="s">
        <v>23925</v>
      </c>
      <c r="B23926" t="s">
        <v>23925</v>
      </c>
      <c r="C23926">
        <v>1</v>
      </c>
      <c r="J23926" t="s">
        <v>33118</v>
      </c>
      <c r="K23926">
        <v>1</v>
      </c>
    </row>
    <row r="23927" spans="1:11" x14ac:dyDescent="0.3">
      <c r="A23927" t="s">
        <v>23926</v>
      </c>
      <c r="B23927" t="s">
        <v>23926</v>
      </c>
      <c r="C23927">
        <v>1</v>
      </c>
      <c r="J23927" t="s">
        <v>33119</v>
      </c>
      <c r="K23927">
        <v>1</v>
      </c>
    </row>
    <row r="23928" spans="1:11" x14ac:dyDescent="0.3">
      <c r="A23928" t="s">
        <v>23927</v>
      </c>
      <c r="B23928" t="s">
        <v>23927</v>
      </c>
      <c r="C23928">
        <v>1</v>
      </c>
      <c r="J23928" t="s">
        <v>33120</v>
      </c>
      <c r="K23928">
        <v>1</v>
      </c>
    </row>
    <row r="23929" spans="1:11" x14ac:dyDescent="0.3">
      <c r="A23929" t="s">
        <v>23928</v>
      </c>
      <c r="B23929" t="s">
        <v>23928</v>
      </c>
      <c r="C23929">
        <v>1</v>
      </c>
      <c r="J23929" t="s">
        <v>33121</v>
      </c>
      <c r="K23929">
        <v>1</v>
      </c>
    </row>
    <row r="23930" spans="1:11" x14ac:dyDescent="0.3">
      <c r="A23930" t="s">
        <v>23929</v>
      </c>
      <c r="B23930" t="s">
        <v>23929</v>
      </c>
      <c r="C23930">
        <v>1</v>
      </c>
      <c r="J23930" t="s">
        <v>16882</v>
      </c>
      <c r="K23930">
        <v>2</v>
      </c>
    </row>
    <row r="23931" spans="1:11" x14ac:dyDescent="0.3">
      <c r="A23931" t="s">
        <v>23930</v>
      </c>
      <c r="B23931" t="s">
        <v>23930</v>
      </c>
      <c r="C23931">
        <v>1</v>
      </c>
      <c r="J23931" t="s">
        <v>33122</v>
      </c>
      <c r="K23931">
        <v>1</v>
      </c>
    </row>
    <row r="23932" spans="1:11" x14ac:dyDescent="0.3">
      <c r="A23932" t="s">
        <v>23931</v>
      </c>
      <c r="B23932" t="s">
        <v>23931</v>
      </c>
      <c r="C23932">
        <v>1</v>
      </c>
      <c r="J23932" t="s">
        <v>33123</v>
      </c>
      <c r="K23932">
        <v>1</v>
      </c>
    </row>
    <row r="23933" spans="1:11" x14ac:dyDescent="0.3">
      <c r="A23933" t="s">
        <v>23932</v>
      </c>
      <c r="B23933" t="s">
        <v>23932</v>
      </c>
      <c r="C23933">
        <v>1</v>
      </c>
      <c r="J23933" t="s">
        <v>16883</v>
      </c>
      <c r="K23933">
        <v>2</v>
      </c>
    </row>
    <row r="23934" spans="1:11" x14ac:dyDescent="0.3">
      <c r="A23934" t="s">
        <v>23933</v>
      </c>
      <c r="B23934" t="s">
        <v>23933</v>
      </c>
      <c r="C23934">
        <v>1</v>
      </c>
      <c r="J23934" t="s">
        <v>33124</v>
      </c>
      <c r="K23934">
        <v>1</v>
      </c>
    </row>
    <row r="23935" spans="1:11" x14ac:dyDescent="0.3">
      <c r="A23935" t="s">
        <v>23934</v>
      </c>
      <c r="B23935" t="s">
        <v>23934</v>
      </c>
      <c r="C23935">
        <v>1</v>
      </c>
      <c r="J23935" t="s">
        <v>33125</v>
      </c>
      <c r="K23935">
        <v>1</v>
      </c>
    </row>
    <row r="23936" spans="1:11" x14ac:dyDescent="0.3">
      <c r="A23936" t="s">
        <v>23935</v>
      </c>
      <c r="B23936" t="s">
        <v>23935</v>
      </c>
      <c r="C23936">
        <v>1</v>
      </c>
      <c r="J23936" t="s">
        <v>12074</v>
      </c>
      <c r="K23936">
        <v>3</v>
      </c>
    </row>
    <row r="23937" spans="1:11" x14ac:dyDescent="0.3">
      <c r="A23937" t="s">
        <v>23936</v>
      </c>
      <c r="B23937" t="s">
        <v>23936</v>
      </c>
      <c r="C23937">
        <v>1</v>
      </c>
      <c r="J23937" t="s">
        <v>33126</v>
      </c>
      <c r="K23937">
        <v>1</v>
      </c>
    </row>
    <row r="23938" spans="1:11" x14ac:dyDescent="0.3">
      <c r="A23938" t="s">
        <v>23937</v>
      </c>
      <c r="B23938" t="s">
        <v>23937</v>
      </c>
      <c r="C23938">
        <v>1</v>
      </c>
      <c r="J23938" t="s">
        <v>6117</v>
      </c>
      <c r="K23938">
        <v>7</v>
      </c>
    </row>
    <row r="23939" spans="1:11" x14ac:dyDescent="0.3">
      <c r="A23939" t="s">
        <v>23938</v>
      </c>
      <c r="B23939" t="s">
        <v>23938</v>
      </c>
      <c r="C23939">
        <v>1</v>
      </c>
      <c r="J23939" t="s">
        <v>4525</v>
      </c>
      <c r="K23939">
        <v>10</v>
      </c>
    </row>
    <row r="23940" spans="1:11" x14ac:dyDescent="0.3">
      <c r="A23940" t="s">
        <v>23939</v>
      </c>
      <c r="B23940" t="s">
        <v>23939</v>
      </c>
      <c r="C23940">
        <v>1</v>
      </c>
      <c r="J23940" t="s">
        <v>33127</v>
      </c>
      <c r="K23940">
        <v>1</v>
      </c>
    </row>
    <row r="23941" spans="1:11" x14ac:dyDescent="0.3">
      <c r="A23941" t="s">
        <v>23940</v>
      </c>
      <c r="B23941" t="s">
        <v>23940</v>
      </c>
      <c r="C23941">
        <v>1</v>
      </c>
      <c r="J23941" t="s">
        <v>16884</v>
      </c>
      <c r="K23941">
        <v>2</v>
      </c>
    </row>
    <row r="23942" spans="1:11" x14ac:dyDescent="0.3">
      <c r="A23942" t="s">
        <v>23941</v>
      </c>
      <c r="B23942" t="s">
        <v>23941</v>
      </c>
      <c r="C23942">
        <v>1</v>
      </c>
      <c r="J23942" t="s">
        <v>33128</v>
      </c>
      <c r="K23942">
        <v>1</v>
      </c>
    </row>
    <row r="23943" spans="1:11" x14ac:dyDescent="0.3">
      <c r="A23943" t="s">
        <v>23942</v>
      </c>
      <c r="B23943" t="s">
        <v>23942</v>
      </c>
      <c r="C23943">
        <v>1</v>
      </c>
      <c r="J23943" t="s">
        <v>33129</v>
      </c>
      <c r="K23943">
        <v>1</v>
      </c>
    </row>
    <row r="23944" spans="1:11" x14ac:dyDescent="0.3">
      <c r="A23944" t="s">
        <v>23943</v>
      </c>
      <c r="B23944" t="s">
        <v>23943</v>
      </c>
      <c r="C23944">
        <v>1</v>
      </c>
      <c r="J23944" t="s">
        <v>16885</v>
      </c>
      <c r="K23944">
        <v>2</v>
      </c>
    </row>
    <row r="23945" spans="1:11" x14ac:dyDescent="0.3">
      <c r="A23945" t="s">
        <v>23944</v>
      </c>
      <c r="B23945" t="s">
        <v>23944</v>
      </c>
      <c r="C23945">
        <v>1</v>
      </c>
      <c r="J23945" t="s">
        <v>6118</v>
      </c>
      <c r="K23945">
        <v>7</v>
      </c>
    </row>
    <row r="23946" spans="1:11" x14ac:dyDescent="0.3">
      <c r="A23946" t="s">
        <v>23945</v>
      </c>
      <c r="B23946" t="s">
        <v>23945</v>
      </c>
      <c r="C23946">
        <v>1</v>
      </c>
      <c r="J23946" t="s">
        <v>2878</v>
      </c>
      <c r="K23946">
        <v>17</v>
      </c>
    </row>
    <row r="23947" spans="1:11" x14ac:dyDescent="0.3">
      <c r="A23947" t="s">
        <v>23946</v>
      </c>
      <c r="B23947" t="s">
        <v>23946</v>
      </c>
      <c r="C23947">
        <v>1</v>
      </c>
      <c r="J23947" t="s">
        <v>8058</v>
      </c>
      <c r="K23947">
        <v>5</v>
      </c>
    </row>
    <row r="23948" spans="1:11" x14ac:dyDescent="0.3">
      <c r="A23948" t="s">
        <v>23947</v>
      </c>
      <c r="B23948" t="s">
        <v>23947</v>
      </c>
      <c r="C23948">
        <v>1</v>
      </c>
      <c r="J23948" t="s">
        <v>33130</v>
      </c>
      <c r="K23948">
        <v>1</v>
      </c>
    </row>
    <row r="23949" spans="1:11" x14ac:dyDescent="0.3">
      <c r="A23949" t="s">
        <v>23948</v>
      </c>
      <c r="B23949" t="s">
        <v>23948</v>
      </c>
      <c r="C23949">
        <v>1</v>
      </c>
      <c r="J23949" t="s">
        <v>4953</v>
      </c>
      <c r="K23949">
        <v>9</v>
      </c>
    </row>
    <row r="23950" spans="1:11" x14ac:dyDescent="0.3">
      <c r="A23950" t="s">
        <v>23949</v>
      </c>
      <c r="B23950" t="s">
        <v>23949</v>
      </c>
      <c r="C23950">
        <v>1</v>
      </c>
      <c r="J23950" t="s">
        <v>12075</v>
      </c>
      <c r="K23950">
        <v>3</v>
      </c>
    </row>
    <row r="23951" spans="1:11" x14ac:dyDescent="0.3">
      <c r="A23951" t="s">
        <v>23950</v>
      </c>
      <c r="B23951" t="s">
        <v>23950</v>
      </c>
      <c r="C23951">
        <v>1</v>
      </c>
      <c r="J23951" t="s">
        <v>33131</v>
      </c>
      <c r="K23951">
        <v>1</v>
      </c>
    </row>
    <row r="23952" spans="1:11" x14ac:dyDescent="0.3">
      <c r="A23952" t="s">
        <v>23951</v>
      </c>
      <c r="B23952" t="s">
        <v>23951</v>
      </c>
      <c r="C23952">
        <v>1</v>
      </c>
      <c r="J23952" t="s">
        <v>33132</v>
      </c>
      <c r="K23952">
        <v>1</v>
      </c>
    </row>
    <row r="23953" spans="1:11" x14ac:dyDescent="0.3">
      <c r="A23953" t="s">
        <v>23952</v>
      </c>
      <c r="B23953" t="s">
        <v>23952</v>
      </c>
      <c r="C23953">
        <v>1</v>
      </c>
      <c r="J23953" t="s">
        <v>33133</v>
      </c>
      <c r="K23953">
        <v>1</v>
      </c>
    </row>
    <row r="23954" spans="1:11" x14ac:dyDescent="0.3">
      <c r="A23954" t="s">
        <v>23953</v>
      </c>
      <c r="B23954" t="s">
        <v>23953</v>
      </c>
      <c r="C23954">
        <v>1</v>
      </c>
      <c r="J23954" t="s">
        <v>33134</v>
      </c>
      <c r="K23954">
        <v>1</v>
      </c>
    </row>
    <row r="23955" spans="1:11" x14ac:dyDescent="0.3">
      <c r="A23955" t="s">
        <v>23954</v>
      </c>
      <c r="B23955" t="s">
        <v>23954</v>
      </c>
      <c r="C23955">
        <v>1</v>
      </c>
      <c r="J23955" t="s">
        <v>33135</v>
      </c>
      <c r="K23955">
        <v>1</v>
      </c>
    </row>
    <row r="23956" spans="1:11" x14ac:dyDescent="0.3">
      <c r="A23956" t="s">
        <v>23955</v>
      </c>
      <c r="B23956" t="s">
        <v>23955</v>
      </c>
      <c r="C23956">
        <v>1</v>
      </c>
      <c r="J23956" t="s">
        <v>12076</v>
      </c>
      <c r="K23956">
        <v>3</v>
      </c>
    </row>
    <row r="23957" spans="1:11" x14ac:dyDescent="0.3">
      <c r="A23957" t="s">
        <v>23956</v>
      </c>
      <c r="B23957" t="s">
        <v>23956</v>
      </c>
      <c r="C23957">
        <v>1</v>
      </c>
      <c r="J23957" t="s">
        <v>33136</v>
      </c>
      <c r="K23957">
        <v>1</v>
      </c>
    </row>
    <row r="23958" spans="1:11" x14ac:dyDescent="0.3">
      <c r="A23958" t="s">
        <v>23957</v>
      </c>
      <c r="B23958" t="s">
        <v>23957</v>
      </c>
      <c r="C23958">
        <v>1</v>
      </c>
      <c r="J23958" t="s">
        <v>16886</v>
      </c>
      <c r="K23958">
        <v>2</v>
      </c>
    </row>
    <row r="23959" spans="1:11" x14ac:dyDescent="0.3">
      <c r="A23959" t="s">
        <v>23958</v>
      </c>
      <c r="B23959" t="s">
        <v>23958</v>
      </c>
      <c r="C23959">
        <v>1</v>
      </c>
      <c r="J23959" t="s">
        <v>33137</v>
      </c>
      <c r="K23959">
        <v>1</v>
      </c>
    </row>
    <row r="23960" spans="1:11" x14ac:dyDescent="0.3">
      <c r="A23960" t="s">
        <v>23959</v>
      </c>
      <c r="B23960" t="s">
        <v>23959</v>
      </c>
      <c r="C23960">
        <v>1</v>
      </c>
      <c r="J23960" t="s">
        <v>33138</v>
      </c>
      <c r="K23960">
        <v>1</v>
      </c>
    </row>
    <row r="23961" spans="1:11" x14ac:dyDescent="0.3">
      <c r="A23961" t="s">
        <v>23960</v>
      </c>
      <c r="B23961" t="s">
        <v>23960</v>
      </c>
      <c r="C23961">
        <v>1</v>
      </c>
      <c r="J23961" t="s">
        <v>16887</v>
      </c>
      <c r="K23961">
        <v>2</v>
      </c>
    </row>
    <row r="23962" spans="1:11" x14ac:dyDescent="0.3">
      <c r="A23962" t="s">
        <v>23961</v>
      </c>
      <c r="B23962" t="s">
        <v>23961</v>
      </c>
      <c r="C23962">
        <v>1</v>
      </c>
      <c r="J23962" t="s">
        <v>6939</v>
      </c>
      <c r="K23962">
        <v>6</v>
      </c>
    </row>
    <row r="23963" spans="1:11" x14ac:dyDescent="0.3">
      <c r="A23963" t="s">
        <v>23962</v>
      </c>
      <c r="B23963" t="s">
        <v>23962</v>
      </c>
      <c r="C23963">
        <v>1</v>
      </c>
      <c r="J23963" t="s">
        <v>33139</v>
      </c>
      <c r="K23963">
        <v>1</v>
      </c>
    </row>
    <row r="23964" spans="1:11" x14ac:dyDescent="0.3">
      <c r="A23964" t="s">
        <v>23963</v>
      </c>
      <c r="B23964" t="s">
        <v>23963</v>
      </c>
      <c r="C23964">
        <v>1</v>
      </c>
      <c r="J23964" t="s">
        <v>16888</v>
      </c>
      <c r="K23964">
        <v>2</v>
      </c>
    </row>
    <row r="23965" spans="1:11" x14ac:dyDescent="0.3">
      <c r="A23965" t="s">
        <v>23964</v>
      </c>
      <c r="B23965" t="s">
        <v>23964</v>
      </c>
      <c r="C23965">
        <v>1</v>
      </c>
      <c r="J23965" t="s">
        <v>33140</v>
      </c>
      <c r="K23965">
        <v>1</v>
      </c>
    </row>
    <row r="23966" spans="1:11" x14ac:dyDescent="0.3">
      <c r="A23966" t="s">
        <v>23965</v>
      </c>
      <c r="B23966" t="s">
        <v>23965</v>
      </c>
      <c r="C23966">
        <v>1</v>
      </c>
      <c r="J23966" t="s">
        <v>9582</v>
      </c>
      <c r="K23966">
        <v>4</v>
      </c>
    </row>
    <row r="23967" spans="1:11" x14ac:dyDescent="0.3">
      <c r="A23967" t="s">
        <v>23966</v>
      </c>
      <c r="B23967" t="s">
        <v>23966</v>
      </c>
      <c r="C23967">
        <v>1</v>
      </c>
      <c r="J23967" t="s">
        <v>16889</v>
      </c>
      <c r="K23967">
        <v>2</v>
      </c>
    </row>
    <row r="23968" spans="1:11" x14ac:dyDescent="0.3">
      <c r="A23968" t="s">
        <v>23967</v>
      </c>
      <c r="B23968" t="s">
        <v>23967</v>
      </c>
      <c r="C23968">
        <v>1</v>
      </c>
      <c r="J23968" t="s">
        <v>12077</v>
      </c>
      <c r="K23968">
        <v>3</v>
      </c>
    </row>
    <row r="23969" spans="1:11" x14ac:dyDescent="0.3">
      <c r="A23969" t="s">
        <v>23968</v>
      </c>
      <c r="B23969" t="s">
        <v>23968</v>
      </c>
      <c r="C23969">
        <v>1</v>
      </c>
      <c r="J23969" t="s">
        <v>33141</v>
      </c>
      <c r="K23969">
        <v>1</v>
      </c>
    </row>
    <row r="23970" spans="1:11" x14ac:dyDescent="0.3">
      <c r="A23970" t="s">
        <v>23969</v>
      </c>
      <c r="B23970" t="s">
        <v>23969</v>
      </c>
      <c r="C23970">
        <v>1</v>
      </c>
      <c r="J23970" t="s">
        <v>12078</v>
      </c>
      <c r="K23970">
        <v>3</v>
      </c>
    </row>
    <row r="23971" spans="1:11" x14ac:dyDescent="0.3">
      <c r="A23971" t="s">
        <v>23970</v>
      </c>
      <c r="B23971" t="s">
        <v>23970</v>
      </c>
      <c r="C23971">
        <v>1</v>
      </c>
      <c r="J23971" t="s">
        <v>16890</v>
      </c>
      <c r="K23971">
        <v>2</v>
      </c>
    </row>
    <row r="23972" spans="1:11" x14ac:dyDescent="0.3">
      <c r="A23972" t="s">
        <v>23971</v>
      </c>
      <c r="B23972" t="s">
        <v>23971</v>
      </c>
      <c r="C23972">
        <v>1</v>
      </c>
      <c r="J23972" t="s">
        <v>33142</v>
      </c>
      <c r="K23972">
        <v>1</v>
      </c>
    </row>
    <row r="23973" spans="1:11" x14ac:dyDescent="0.3">
      <c r="A23973" t="s">
        <v>23972</v>
      </c>
      <c r="B23973" t="s">
        <v>23972</v>
      </c>
      <c r="C23973">
        <v>1</v>
      </c>
      <c r="J23973" t="s">
        <v>12079</v>
      </c>
      <c r="K23973">
        <v>3</v>
      </c>
    </row>
    <row r="23974" spans="1:11" x14ac:dyDescent="0.3">
      <c r="A23974" t="s">
        <v>23973</v>
      </c>
      <c r="B23974" t="s">
        <v>23973</v>
      </c>
      <c r="C23974">
        <v>1</v>
      </c>
      <c r="J23974" t="s">
        <v>33143</v>
      </c>
      <c r="K23974">
        <v>1</v>
      </c>
    </row>
    <row r="23975" spans="1:11" x14ac:dyDescent="0.3">
      <c r="A23975" t="s">
        <v>23974</v>
      </c>
      <c r="B23975" t="s">
        <v>23974</v>
      </c>
      <c r="C23975">
        <v>1</v>
      </c>
      <c r="J23975" t="s">
        <v>16891</v>
      </c>
      <c r="K23975">
        <v>2</v>
      </c>
    </row>
    <row r="23976" spans="1:11" x14ac:dyDescent="0.3">
      <c r="A23976" t="s">
        <v>23975</v>
      </c>
      <c r="B23976" t="s">
        <v>23975</v>
      </c>
      <c r="C23976">
        <v>1</v>
      </c>
      <c r="J23976" t="s">
        <v>33144</v>
      </c>
      <c r="K23976">
        <v>1</v>
      </c>
    </row>
    <row r="23977" spans="1:11" x14ac:dyDescent="0.3">
      <c r="A23977" t="s">
        <v>23976</v>
      </c>
      <c r="B23977" t="s">
        <v>23976</v>
      </c>
      <c r="C23977">
        <v>1</v>
      </c>
      <c r="J23977" t="s">
        <v>16892</v>
      </c>
      <c r="K23977">
        <v>2</v>
      </c>
    </row>
    <row r="23978" spans="1:11" x14ac:dyDescent="0.3">
      <c r="A23978" t="s">
        <v>23977</v>
      </c>
      <c r="B23978" t="s">
        <v>23977</v>
      </c>
      <c r="C23978">
        <v>1</v>
      </c>
      <c r="J23978" t="s">
        <v>33145</v>
      </c>
      <c r="K23978">
        <v>1</v>
      </c>
    </row>
    <row r="23979" spans="1:11" x14ac:dyDescent="0.3">
      <c r="A23979" t="s">
        <v>23978</v>
      </c>
      <c r="B23979" t="s">
        <v>23978</v>
      </c>
      <c r="C23979">
        <v>1</v>
      </c>
      <c r="J23979" t="s">
        <v>8059</v>
      </c>
      <c r="K23979">
        <v>5</v>
      </c>
    </row>
    <row r="23980" spans="1:11" x14ac:dyDescent="0.3">
      <c r="A23980" t="s">
        <v>23979</v>
      </c>
      <c r="B23980" t="s">
        <v>23979</v>
      </c>
      <c r="C23980">
        <v>1</v>
      </c>
      <c r="J23980" t="s">
        <v>33146</v>
      </c>
      <c r="K23980">
        <v>1</v>
      </c>
    </row>
    <row r="23981" spans="1:11" x14ac:dyDescent="0.3">
      <c r="A23981" t="s">
        <v>23980</v>
      </c>
      <c r="B23981" t="s">
        <v>23980</v>
      </c>
      <c r="C23981">
        <v>1</v>
      </c>
      <c r="J23981" t="s">
        <v>33147</v>
      </c>
      <c r="K23981">
        <v>1</v>
      </c>
    </row>
    <row r="23982" spans="1:11" x14ac:dyDescent="0.3">
      <c r="A23982" t="s">
        <v>23981</v>
      </c>
      <c r="B23982" t="s">
        <v>23981</v>
      </c>
      <c r="C23982">
        <v>1</v>
      </c>
      <c r="J23982" t="s">
        <v>12080</v>
      </c>
      <c r="K23982">
        <v>3</v>
      </c>
    </row>
    <row r="23983" spans="1:11" x14ac:dyDescent="0.3">
      <c r="A23983" t="s">
        <v>23982</v>
      </c>
      <c r="B23983" t="s">
        <v>23982</v>
      </c>
      <c r="C23983">
        <v>1</v>
      </c>
      <c r="J23983" t="s">
        <v>9583</v>
      </c>
      <c r="K23983">
        <v>4</v>
      </c>
    </row>
    <row r="23984" spans="1:11" x14ac:dyDescent="0.3">
      <c r="A23984" t="s">
        <v>23983</v>
      </c>
      <c r="B23984" t="s">
        <v>23983</v>
      </c>
      <c r="C23984">
        <v>1</v>
      </c>
      <c r="J23984" t="s">
        <v>33148</v>
      </c>
      <c r="K23984">
        <v>1</v>
      </c>
    </row>
    <row r="23985" spans="1:11" x14ac:dyDescent="0.3">
      <c r="A23985" t="s">
        <v>23984</v>
      </c>
      <c r="B23985" t="s">
        <v>23984</v>
      </c>
      <c r="C23985">
        <v>1</v>
      </c>
      <c r="J23985" t="s">
        <v>16893</v>
      </c>
      <c r="K23985">
        <v>2</v>
      </c>
    </row>
    <row r="23986" spans="1:11" x14ac:dyDescent="0.3">
      <c r="A23986" t="s">
        <v>23985</v>
      </c>
      <c r="B23986" t="s">
        <v>23985</v>
      </c>
      <c r="C23986">
        <v>1</v>
      </c>
      <c r="J23986" t="s">
        <v>8060</v>
      </c>
      <c r="K23986">
        <v>5</v>
      </c>
    </row>
    <row r="23987" spans="1:11" x14ac:dyDescent="0.3">
      <c r="A23987" t="s">
        <v>23986</v>
      </c>
      <c r="B23987" t="s">
        <v>23986</v>
      </c>
      <c r="C23987">
        <v>1</v>
      </c>
      <c r="J23987" t="s">
        <v>33149</v>
      </c>
      <c r="K23987">
        <v>1</v>
      </c>
    </row>
    <row r="23988" spans="1:11" x14ac:dyDescent="0.3">
      <c r="A23988" t="s">
        <v>23987</v>
      </c>
      <c r="B23988" t="s">
        <v>23987</v>
      </c>
      <c r="C23988">
        <v>1</v>
      </c>
      <c r="J23988" t="s">
        <v>6940</v>
      </c>
      <c r="K23988">
        <v>6</v>
      </c>
    </row>
    <row r="23989" spans="1:11" x14ac:dyDescent="0.3">
      <c r="A23989" t="s">
        <v>23988</v>
      </c>
      <c r="B23989" t="s">
        <v>23988</v>
      </c>
      <c r="C23989">
        <v>1</v>
      </c>
      <c r="J23989" t="s">
        <v>33150</v>
      </c>
      <c r="K23989">
        <v>1</v>
      </c>
    </row>
    <row r="23990" spans="1:11" x14ac:dyDescent="0.3">
      <c r="A23990" t="s">
        <v>23989</v>
      </c>
      <c r="B23990" t="s">
        <v>23989</v>
      </c>
      <c r="C23990">
        <v>1</v>
      </c>
      <c r="J23990" t="s">
        <v>33151</v>
      </c>
      <c r="K23990">
        <v>1</v>
      </c>
    </row>
    <row r="23991" spans="1:11" x14ac:dyDescent="0.3">
      <c r="A23991" t="s">
        <v>23990</v>
      </c>
      <c r="B23991" t="s">
        <v>23990</v>
      </c>
      <c r="C23991">
        <v>1</v>
      </c>
      <c r="J23991" t="s">
        <v>33152</v>
      </c>
      <c r="K23991">
        <v>1</v>
      </c>
    </row>
    <row r="23992" spans="1:11" x14ac:dyDescent="0.3">
      <c r="A23992" t="s">
        <v>23991</v>
      </c>
      <c r="B23992" t="s">
        <v>23991</v>
      </c>
      <c r="C23992">
        <v>1</v>
      </c>
      <c r="J23992" t="s">
        <v>33153</v>
      </c>
      <c r="K23992">
        <v>1</v>
      </c>
    </row>
    <row r="23993" spans="1:11" x14ac:dyDescent="0.3">
      <c r="A23993" t="s">
        <v>23992</v>
      </c>
      <c r="B23993" t="s">
        <v>23992</v>
      </c>
      <c r="C23993">
        <v>1</v>
      </c>
      <c r="J23993" t="s">
        <v>846</v>
      </c>
      <c r="K23993">
        <v>60</v>
      </c>
    </row>
    <row r="23994" spans="1:11" x14ac:dyDescent="0.3">
      <c r="A23994" t="s">
        <v>23993</v>
      </c>
      <c r="B23994" t="s">
        <v>23993</v>
      </c>
      <c r="C23994">
        <v>1</v>
      </c>
      <c r="J23994" t="s">
        <v>33154</v>
      </c>
      <c r="K23994">
        <v>1</v>
      </c>
    </row>
    <row r="23995" spans="1:11" x14ac:dyDescent="0.3">
      <c r="A23995" t="s">
        <v>23994</v>
      </c>
      <c r="B23995" t="s">
        <v>23994</v>
      </c>
      <c r="C23995">
        <v>1</v>
      </c>
      <c r="J23995" t="s">
        <v>33155</v>
      </c>
      <c r="K23995">
        <v>1</v>
      </c>
    </row>
    <row r="23996" spans="1:11" x14ac:dyDescent="0.3">
      <c r="A23996" t="s">
        <v>23995</v>
      </c>
      <c r="B23996" t="s">
        <v>23995</v>
      </c>
      <c r="C23996">
        <v>1</v>
      </c>
      <c r="J23996" t="s">
        <v>33156</v>
      </c>
      <c r="K23996">
        <v>1</v>
      </c>
    </row>
    <row r="23997" spans="1:11" x14ac:dyDescent="0.3">
      <c r="A23997" t="s">
        <v>23996</v>
      </c>
      <c r="B23997" t="s">
        <v>23996</v>
      </c>
      <c r="C23997">
        <v>1</v>
      </c>
      <c r="J23997" t="s">
        <v>16894</v>
      </c>
      <c r="K23997">
        <v>2</v>
      </c>
    </row>
    <row r="23998" spans="1:11" x14ac:dyDescent="0.3">
      <c r="A23998" t="s">
        <v>23997</v>
      </c>
      <c r="B23998" t="s">
        <v>23997</v>
      </c>
      <c r="C23998">
        <v>1</v>
      </c>
      <c r="J23998" t="s">
        <v>33157</v>
      </c>
      <c r="K23998">
        <v>1</v>
      </c>
    </row>
    <row r="23999" spans="1:11" x14ac:dyDescent="0.3">
      <c r="A23999" t="s">
        <v>23998</v>
      </c>
      <c r="B23999" t="s">
        <v>23998</v>
      </c>
      <c r="C23999">
        <v>1</v>
      </c>
      <c r="J23999" t="s">
        <v>16895</v>
      </c>
      <c r="K23999">
        <v>2</v>
      </c>
    </row>
    <row r="24000" spans="1:11" x14ac:dyDescent="0.3">
      <c r="A24000" t="s">
        <v>23999</v>
      </c>
      <c r="B24000" t="s">
        <v>23999</v>
      </c>
      <c r="C24000">
        <v>1</v>
      </c>
      <c r="J24000" t="s">
        <v>33158</v>
      </c>
      <c r="K24000">
        <v>1</v>
      </c>
    </row>
    <row r="24001" spans="1:11" x14ac:dyDescent="0.3">
      <c r="A24001" t="s">
        <v>24000</v>
      </c>
      <c r="B24001" t="s">
        <v>24000</v>
      </c>
      <c r="C24001">
        <v>1</v>
      </c>
      <c r="J24001" t="s">
        <v>33159</v>
      </c>
      <c r="K24001">
        <v>1</v>
      </c>
    </row>
    <row r="24002" spans="1:11" x14ac:dyDescent="0.3">
      <c r="A24002" t="s">
        <v>24001</v>
      </c>
      <c r="B24002" t="s">
        <v>24001</v>
      </c>
      <c r="C24002">
        <v>1</v>
      </c>
      <c r="J24002" t="s">
        <v>16896</v>
      </c>
      <c r="K24002">
        <v>2</v>
      </c>
    </row>
    <row r="24003" spans="1:11" x14ac:dyDescent="0.3">
      <c r="A24003" t="s">
        <v>24002</v>
      </c>
      <c r="B24003" t="s">
        <v>24002</v>
      </c>
      <c r="C24003">
        <v>1</v>
      </c>
      <c r="J24003" t="s">
        <v>33160</v>
      </c>
      <c r="K24003">
        <v>1</v>
      </c>
    </row>
    <row r="24004" spans="1:11" x14ac:dyDescent="0.3">
      <c r="A24004" t="s">
        <v>24003</v>
      </c>
      <c r="B24004" t="s">
        <v>24003</v>
      </c>
      <c r="C24004">
        <v>1</v>
      </c>
      <c r="J24004" t="s">
        <v>16897</v>
      </c>
      <c r="K24004">
        <v>2</v>
      </c>
    </row>
    <row r="24005" spans="1:11" x14ac:dyDescent="0.3">
      <c r="A24005" t="s">
        <v>24004</v>
      </c>
      <c r="B24005" t="s">
        <v>24004</v>
      </c>
      <c r="C24005">
        <v>1</v>
      </c>
      <c r="J24005" t="s">
        <v>33161</v>
      </c>
      <c r="K24005">
        <v>1</v>
      </c>
    </row>
    <row r="24006" spans="1:11" x14ac:dyDescent="0.3">
      <c r="A24006" t="s">
        <v>24005</v>
      </c>
      <c r="B24006" t="s">
        <v>24005</v>
      </c>
      <c r="C24006">
        <v>1</v>
      </c>
      <c r="J24006" t="s">
        <v>33162</v>
      </c>
      <c r="K24006">
        <v>1</v>
      </c>
    </row>
    <row r="24007" spans="1:11" x14ac:dyDescent="0.3">
      <c r="A24007" t="s">
        <v>24006</v>
      </c>
      <c r="B24007" t="s">
        <v>24006</v>
      </c>
      <c r="C24007">
        <v>1</v>
      </c>
      <c r="J24007" t="s">
        <v>33163</v>
      </c>
      <c r="K24007">
        <v>1</v>
      </c>
    </row>
    <row r="24008" spans="1:11" x14ac:dyDescent="0.3">
      <c r="A24008" t="s">
        <v>24007</v>
      </c>
      <c r="B24008" t="s">
        <v>24007</v>
      </c>
      <c r="C24008">
        <v>1</v>
      </c>
      <c r="J24008" t="s">
        <v>16898</v>
      </c>
      <c r="K24008">
        <v>2</v>
      </c>
    </row>
    <row r="24009" spans="1:11" x14ac:dyDescent="0.3">
      <c r="A24009" t="s">
        <v>24008</v>
      </c>
      <c r="B24009" t="s">
        <v>24008</v>
      </c>
      <c r="C24009">
        <v>1</v>
      </c>
      <c r="J24009" t="s">
        <v>12081</v>
      </c>
      <c r="K24009">
        <v>3</v>
      </c>
    </row>
    <row r="24010" spans="1:11" x14ac:dyDescent="0.3">
      <c r="A24010" t="s">
        <v>24009</v>
      </c>
      <c r="B24010" t="s">
        <v>24009</v>
      </c>
      <c r="C24010">
        <v>1</v>
      </c>
      <c r="J24010" t="s">
        <v>12082</v>
      </c>
      <c r="K24010">
        <v>3</v>
      </c>
    </row>
    <row r="24011" spans="1:11" x14ac:dyDescent="0.3">
      <c r="A24011" t="s">
        <v>24010</v>
      </c>
      <c r="B24011" t="s">
        <v>24010</v>
      </c>
      <c r="C24011">
        <v>1</v>
      </c>
      <c r="J24011" t="s">
        <v>16899</v>
      </c>
      <c r="K24011">
        <v>2</v>
      </c>
    </row>
    <row r="24012" spans="1:11" x14ac:dyDescent="0.3">
      <c r="A24012" t="s">
        <v>24011</v>
      </c>
      <c r="B24012" t="s">
        <v>24011</v>
      </c>
      <c r="C24012">
        <v>1</v>
      </c>
      <c r="J24012" t="s">
        <v>9584</v>
      </c>
      <c r="K24012">
        <v>4</v>
      </c>
    </row>
    <row r="24013" spans="1:11" x14ac:dyDescent="0.3">
      <c r="A24013" t="s">
        <v>24012</v>
      </c>
      <c r="B24013" t="s">
        <v>24012</v>
      </c>
      <c r="C24013">
        <v>1</v>
      </c>
      <c r="J24013" t="s">
        <v>16900</v>
      </c>
      <c r="K24013">
        <v>2</v>
      </c>
    </row>
    <row r="24014" spans="1:11" x14ac:dyDescent="0.3">
      <c r="A24014" t="s">
        <v>24013</v>
      </c>
      <c r="B24014" t="s">
        <v>24013</v>
      </c>
      <c r="C24014">
        <v>1</v>
      </c>
      <c r="J24014" t="s">
        <v>33164</v>
      </c>
      <c r="K24014">
        <v>1</v>
      </c>
    </row>
    <row r="24015" spans="1:11" x14ac:dyDescent="0.3">
      <c r="A24015" t="s">
        <v>24014</v>
      </c>
      <c r="B24015" t="s">
        <v>24014</v>
      </c>
      <c r="C24015">
        <v>1</v>
      </c>
      <c r="J24015" t="s">
        <v>12083</v>
      </c>
      <c r="K24015">
        <v>3</v>
      </c>
    </row>
    <row r="24016" spans="1:11" x14ac:dyDescent="0.3">
      <c r="A24016" t="s">
        <v>24015</v>
      </c>
      <c r="B24016" t="s">
        <v>24015</v>
      </c>
      <c r="C24016">
        <v>1</v>
      </c>
      <c r="J24016" t="s">
        <v>3427</v>
      </c>
      <c r="K24016">
        <v>14</v>
      </c>
    </row>
    <row r="24017" spans="1:11" x14ac:dyDescent="0.3">
      <c r="A24017" t="s">
        <v>24016</v>
      </c>
      <c r="B24017" t="s">
        <v>24016</v>
      </c>
      <c r="C24017">
        <v>1</v>
      </c>
      <c r="J24017" t="s">
        <v>33165</v>
      </c>
      <c r="K24017">
        <v>1</v>
      </c>
    </row>
    <row r="24018" spans="1:11" x14ac:dyDescent="0.3">
      <c r="A24018" t="s">
        <v>24017</v>
      </c>
      <c r="B24018" t="s">
        <v>24017</v>
      </c>
      <c r="C24018">
        <v>1</v>
      </c>
      <c r="J24018" t="s">
        <v>33166</v>
      </c>
      <c r="K24018">
        <v>1</v>
      </c>
    </row>
    <row r="24019" spans="1:11" x14ac:dyDescent="0.3">
      <c r="A24019" t="s">
        <v>24018</v>
      </c>
      <c r="B24019" t="s">
        <v>24018</v>
      </c>
      <c r="C24019">
        <v>1</v>
      </c>
      <c r="J24019" t="s">
        <v>33167</v>
      </c>
      <c r="K24019">
        <v>1</v>
      </c>
    </row>
    <row r="24020" spans="1:11" x14ac:dyDescent="0.3">
      <c r="A24020" t="s">
        <v>24019</v>
      </c>
      <c r="B24020" t="s">
        <v>24019</v>
      </c>
      <c r="C24020">
        <v>1</v>
      </c>
      <c r="J24020" t="s">
        <v>33168</v>
      </c>
      <c r="K24020">
        <v>1</v>
      </c>
    </row>
    <row r="24021" spans="1:11" x14ac:dyDescent="0.3">
      <c r="A24021" t="s">
        <v>24020</v>
      </c>
      <c r="B24021" t="s">
        <v>24020</v>
      </c>
      <c r="C24021">
        <v>1</v>
      </c>
      <c r="J24021" t="s">
        <v>33169</v>
      </c>
      <c r="K24021">
        <v>1</v>
      </c>
    </row>
    <row r="24022" spans="1:11" x14ac:dyDescent="0.3">
      <c r="A24022" t="s">
        <v>24021</v>
      </c>
      <c r="B24022" t="s">
        <v>24021</v>
      </c>
      <c r="C24022">
        <v>1</v>
      </c>
      <c r="J24022" t="s">
        <v>3637</v>
      </c>
      <c r="K24022">
        <v>13</v>
      </c>
    </row>
    <row r="24023" spans="1:11" x14ac:dyDescent="0.3">
      <c r="A24023" t="s">
        <v>24022</v>
      </c>
      <c r="B24023" t="s">
        <v>24022</v>
      </c>
      <c r="C24023">
        <v>1</v>
      </c>
      <c r="J24023" t="s">
        <v>33170</v>
      </c>
      <c r="K24023">
        <v>1</v>
      </c>
    </row>
    <row r="24024" spans="1:11" x14ac:dyDescent="0.3">
      <c r="A24024" t="s">
        <v>24023</v>
      </c>
      <c r="B24024" t="s">
        <v>24023</v>
      </c>
      <c r="C24024">
        <v>1</v>
      </c>
      <c r="J24024" t="s">
        <v>6119</v>
      </c>
      <c r="K24024">
        <v>7</v>
      </c>
    </row>
    <row r="24025" spans="1:11" x14ac:dyDescent="0.3">
      <c r="A24025" t="s">
        <v>24024</v>
      </c>
      <c r="B24025" t="s">
        <v>24024</v>
      </c>
      <c r="C24025">
        <v>1</v>
      </c>
      <c r="J24025" t="s">
        <v>33171</v>
      </c>
      <c r="K24025">
        <v>1</v>
      </c>
    </row>
    <row r="24026" spans="1:11" x14ac:dyDescent="0.3">
      <c r="A24026" t="s">
        <v>24025</v>
      </c>
      <c r="B24026" t="s">
        <v>24025</v>
      </c>
      <c r="C24026">
        <v>1</v>
      </c>
      <c r="J24026" t="s">
        <v>33172</v>
      </c>
      <c r="K24026">
        <v>1</v>
      </c>
    </row>
    <row r="24027" spans="1:11" x14ac:dyDescent="0.3">
      <c r="A24027" t="s">
        <v>24026</v>
      </c>
      <c r="B24027" t="s">
        <v>24026</v>
      </c>
      <c r="C24027">
        <v>1</v>
      </c>
      <c r="J24027" t="s">
        <v>33173</v>
      </c>
      <c r="K24027">
        <v>1</v>
      </c>
    </row>
    <row r="24028" spans="1:11" x14ac:dyDescent="0.3">
      <c r="A24028" t="s">
        <v>24027</v>
      </c>
      <c r="B24028" t="s">
        <v>24027</v>
      </c>
      <c r="C24028">
        <v>1</v>
      </c>
      <c r="J24028" t="s">
        <v>16901</v>
      </c>
      <c r="K24028">
        <v>2</v>
      </c>
    </row>
    <row r="24029" spans="1:11" x14ac:dyDescent="0.3">
      <c r="A24029" t="s">
        <v>24028</v>
      </c>
      <c r="B24029" t="s">
        <v>24028</v>
      </c>
      <c r="C24029">
        <v>1</v>
      </c>
      <c r="J24029" t="s">
        <v>33174</v>
      </c>
      <c r="K24029">
        <v>1</v>
      </c>
    </row>
    <row r="24030" spans="1:11" x14ac:dyDescent="0.3">
      <c r="A24030" t="s">
        <v>24029</v>
      </c>
      <c r="B24030" t="s">
        <v>24029</v>
      </c>
      <c r="C24030">
        <v>1</v>
      </c>
      <c r="J24030" t="s">
        <v>33175</v>
      </c>
      <c r="K24030">
        <v>1</v>
      </c>
    </row>
    <row r="24031" spans="1:11" x14ac:dyDescent="0.3">
      <c r="A24031" t="s">
        <v>24030</v>
      </c>
      <c r="B24031" t="s">
        <v>24030</v>
      </c>
      <c r="C24031">
        <v>1</v>
      </c>
      <c r="J24031" t="s">
        <v>12084</v>
      </c>
      <c r="K24031">
        <v>3</v>
      </c>
    </row>
    <row r="24032" spans="1:11" x14ac:dyDescent="0.3">
      <c r="A24032" t="s">
        <v>24031</v>
      </c>
      <c r="B24032" t="s">
        <v>24031</v>
      </c>
      <c r="C24032">
        <v>1</v>
      </c>
      <c r="J24032" t="s">
        <v>2087</v>
      </c>
      <c r="K24032">
        <v>24</v>
      </c>
    </row>
    <row r="24033" spans="1:11" x14ac:dyDescent="0.3">
      <c r="A24033" t="s">
        <v>24032</v>
      </c>
      <c r="B24033" t="s">
        <v>24032</v>
      </c>
      <c r="C24033">
        <v>1</v>
      </c>
      <c r="J24033" t="s">
        <v>6941</v>
      </c>
      <c r="K24033">
        <v>6</v>
      </c>
    </row>
    <row r="24034" spans="1:11" x14ac:dyDescent="0.3">
      <c r="A24034" t="s">
        <v>24033</v>
      </c>
      <c r="B24034" t="s">
        <v>24033</v>
      </c>
      <c r="C24034">
        <v>1</v>
      </c>
      <c r="J24034" t="s">
        <v>33176</v>
      </c>
      <c r="K24034">
        <v>1</v>
      </c>
    </row>
    <row r="24035" spans="1:11" x14ac:dyDescent="0.3">
      <c r="A24035" t="s">
        <v>24034</v>
      </c>
      <c r="B24035" t="s">
        <v>24034</v>
      </c>
      <c r="C24035">
        <v>1</v>
      </c>
      <c r="J24035" t="s">
        <v>6942</v>
      </c>
      <c r="K24035">
        <v>6</v>
      </c>
    </row>
    <row r="24036" spans="1:11" x14ac:dyDescent="0.3">
      <c r="A24036" t="s">
        <v>24035</v>
      </c>
      <c r="B24036" t="s">
        <v>24035</v>
      </c>
      <c r="C24036">
        <v>1</v>
      </c>
      <c r="J24036" t="s">
        <v>33177</v>
      </c>
      <c r="K24036">
        <v>1</v>
      </c>
    </row>
    <row r="24037" spans="1:11" x14ac:dyDescent="0.3">
      <c r="A24037" t="s">
        <v>24036</v>
      </c>
      <c r="B24037" t="s">
        <v>24036</v>
      </c>
      <c r="C24037">
        <v>1</v>
      </c>
      <c r="J24037" t="s">
        <v>33178</v>
      </c>
      <c r="K24037">
        <v>1</v>
      </c>
    </row>
    <row r="24038" spans="1:11" x14ac:dyDescent="0.3">
      <c r="A24038" t="s">
        <v>24037</v>
      </c>
      <c r="B24038" t="s">
        <v>24037</v>
      </c>
      <c r="C24038">
        <v>1</v>
      </c>
      <c r="J24038" t="s">
        <v>33179</v>
      </c>
      <c r="K24038">
        <v>1</v>
      </c>
    </row>
    <row r="24039" spans="1:11" x14ac:dyDescent="0.3">
      <c r="A24039" t="s">
        <v>24038</v>
      </c>
      <c r="B24039" t="s">
        <v>24038</v>
      </c>
      <c r="C24039">
        <v>1</v>
      </c>
      <c r="J24039" t="s">
        <v>33180</v>
      </c>
      <c r="K24039">
        <v>1</v>
      </c>
    </row>
    <row r="24040" spans="1:11" x14ac:dyDescent="0.3">
      <c r="A24040" t="s">
        <v>24039</v>
      </c>
      <c r="B24040" t="s">
        <v>24039</v>
      </c>
      <c r="C24040">
        <v>1</v>
      </c>
      <c r="J24040" t="s">
        <v>12085</v>
      </c>
      <c r="K24040">
        <v>3</v>
      </c>
    </row>
    <row r="24041" spans="1:11" x14ac:dyDescent="0.3">
      <c r="A24041" t="s">
        <v>24040</v>
      </c>
      <c r="B24041" t="s">
        <v>24040</v>
      </c>
      <c r="C24041">
        <v>1</v>
      </c>
      <c r="J24041" t="s">
        <v>33181</v>
      </c>
      <c r="K24041">
        <v>1</v>
      </c>
    </row>
    <row r="24042" spans="1:11" x14ac:dyDescent="0.3">
      <c r="A24042" t="s">
        <v>24041</v>
      </c>
      <c r="B24042" t="s">
        <v>24041</v>
      </c>
      <c r="C24042">
        <v>1</v>
      </c>
      <c r="J24042" t="s">
        <v>16902</v>
      </c>
      <c r="K24042">
        <v>2</v>
      </c>
    </row>
    <row r="24043" spans="1:11" x14ac:dyDescent="0.3">
      <c r="A24043" t="s">
        <v>24042</v>
      </c>
      <c r="B24043" t="s">
        <v>24042</v>
      </c>
      <c r="C24043">
        <v>1</v>
      </c>
      <c r="J24043" t="s">
        <v>33182</v>
      </c>
      <c r="K24043">
        <v>1</v>
      </c>
    </row>
    <row r="24044" spans="1:11" x14ac:dyDescent="0.3">
      <c r="A24044" t="s">
        <v>24043</v>
      </c>
      <c r="B24044" t="s">
        <v>24043</v>
      </c>
      <c r="C24044">
        <v>1</v>
      </c>
      <c r="J24044" t="s">
        <v>33183</v>
      </c>
      <c r="K24044">
        <v>1</v>
      </c>
    </row>
    <row r="24045" spans="1:11" x14ac:dyDescent="0.3">
      <c r="A24045" t="s">
        <v>24044</v>
      </c>
      <c r="B24045" t="s">
        <v>24044</v>
      </c>
      <c r="C24045">
        <v>1</v>
      </c>
      <c r="J24045" t="s">
        <v>33184</v>
      </c>
      <c r="K24045">
        <v>1</v>
      </c>
    </row>
    <row r="24046" spans="1:11" x14ac:dyDescent="0.3">
      <c r="A24046" t="s">
        <v>24045</v>
      </c>
      <c r="B24046" t="s">
        <v>24045</v>
      </c>
      <c r="C24046">
        <v>1</v>
      </c>
      <c r="J24046" t="s">
        <v>4954</v>
      </c>
      <c r="K24046">
        <v>9</v>
      </c>
    </row>
    <row r="24047" spans="1:11" x14ac:dyDescent="0.3">
      <c r="A24047" t="s">
        <v>24046</v>
      </c>
      <c r="B24047" t="s">
        <v>24046</v>
      </c>
      <c r="C24047">
        <v>1</v>
      </c>
      <c r="J24047" t="s">
        <v>33185</v>
      </c>
      <c r="K24047">
        <v>1</v>
      </c>
    </row>
    <row r="24048" spans="1:11" x14ac:dyDescent="0.3">
      <c r="A24048" t="s">
        <v>24047</v>
      </c>
      <c r="B24048" t="s">
        <v>24047</v>
      </c>
      <c r="C24048">
        <v>1</v>
      </c>
      <c r="J24048" t="s">
        <v>33186</v>
      </c>
      <c r="K24048">
        <v>1</v>
      </c>
    </row>
    <row r="24049" spans="1:11" x14ac:dyDescent="0.3">
      <c r="A24049" t="s">
        <v>24048</v>
      </c>
      <c r="B24049" t="s">
        <v>24048</v>
      </c>
      <c r="C24049">
        <v>1</v>
      </c>
      <c r="J24049" t="s">
        <v>33187</v>
      </c>
      <c r="K24049">
        <v>1</v>
      </c>
    </row>
    <row r="24050" spans="1:11" x14ac:dyDescent="0.3">
      <c r="A24050" t="s">
        <v>24049</v>
      </c>
      <c r="B24050" t="s">
        <v>24049</v>
      </c>
      <c r="C24050">
        <v>1</v>
      </c>
      <c r="J24050" t="s">
        <v>33188</v>
      </c>
      <c r="K24050">
        <v>1</v>
      </c>
    </row>
    <row r="24051" spans="1:11" x14ac:dyDescent="0.3">
      <c r="A24051" t="s">
        <v>24050</v>
      </c>
      <c r="B24051" t="s">
        <v>24050</v>
      </c>
      <c r="C24051">
        <v>1</v>
      </c>
      <c r="J24051" t="s">
        <v>33189</v>
      </c>
      <c r="K24051">
        <v>1</v>
      </c>
    </row>
    <row r="24052" spans="1:11" x14ac:dyDescent="0.3">
      <c r="A24052" t="s">
        <v>24051</v>
      </c>
      <c r="B24052" t="s">
        <v>24051</v>
      </c>
      <c r="C24052">
        <v>1</v>
      </c>
      <c r="J24052" t="s">
        <v>33190</v>
      </c>
      <c r="K24052">
        <v>1</v>
      </c>
    </row>
    <row r="24053" spans="1:11" x14ac:dyDescent="0.3">
      <c r="A24053" t="s">
        <v>24052</v>
      </c>
      <c r="B24053" t="s">
        <v>24052</v>
      </c>
      <c r="C24053">
        <v>1</v>
      </c>
      <c r="J24053" t="s">
        <v>9585</v>
      </c>
      <c r="K24053">
        <v>4</v>
      </c>
    </row>
    <row r="24054" spans="1:11" x14ac:dyDescent="0.3">
      <c r="A24054" t="s">
        <v>24053</v>
      </c>
      <c r="B24054" t="s">
        <v>24053</v>
      </c>
      <c r="C24054">
        <v>1</v>
      </c>
      <c r="J24054" t="s">
        <v>33191</v>
      </c>
      <c r="K24054">
        <v>1</v>
      </c>
    </row>
    <row r="24055" spans="1:11" x14ac:dyDescent="0.3">
      <c r="A24055" t="s">
        <v>24054</v>
      </c>
      <c r="B24055" t="s">
        <v>24054</v>
      </c>
      <c r="C24055">
        <v>1</v>
      </c>
      <c r="J24055" t="s">
        <v>33192</v>
      </c>
      <c r="K24055">
        <v>1</v>
      </c>
    </row>
    <row r="24056" spans="1:11" x14ac:dyDescent="0.3">
      <c r="A24056" t="s">
        <v>24055</v>
      </c>
      <c r="B24056" t="s">
        <v>24055</v>
      </c>
      <c r="C24056">
        <v>1</v>
      </c>
      <c r="J24056" t="s">
        <v>33193</v>
      </c>
      <c r="K24056">
        <v>1</v>
      </c>
    </row>
    <row r="24057" spans="1:11" x14ac:dyDescent="0.3">
      <c r="A24057" t="s">
        <v>24056</v>
      </c>
      <c r="B24057" t="s">
        <v>24056</v>
      </c>
      <c r="C24057">
        <v>1</v>
      </c>
      <c r="J24057" t="s">
        <v>33194</v>
      </c>
      <c r="K24057">
        <v>1</v>
      </c>
    </row>
    <row r="24058" spans="1:11" x14ac:dyDescent="0.3">
      <c r="A24058" t="s">
        <v>24057</v>
      </c>
      <c r="B24058" t="s">
        <v>24057</v>
      </c>
      <c r="C24058">
        <v>1</v>
      </c>
      <c r="J24058" t="s">
        <v>33195</v>
      </c>
      <c r="K24058">
        <v>1</v>
      </c>
    </row>
    <row r="24059" spans="1:11" x14ac:dyDescent="0.3">
      <c r="A24059" t="s">
        <v>24058</v>
      </c>
      <c r="B24059" t="s">
        <v>24058</v>
      </c>
      <c r="C24059">
        <v>1</v>
      </c>
      <c r="J24059" t="s">
        <v>16903</v>
      </c>
      <c r="K24059">
        <v>2</v>
      </c>
    </row>
    <row r="24060" spans="1:11" x14ac:dyDescent="0.3">
      <c r="A24060" t="s">
        <v>24059</v>
      </c>
      <c r="B24060" t="s">
        <v>24059</v>
      </c>
      <c r="C24060">
        <v>1</v>
      </c>
      <c r="J24060" t="s">
        <v>33196</v>
      </c>
      <c r="K24060">
        <v>1</v>
      </c>
    </row>
    <row r="24061" spans="1:11" x14ac:dyDescent="0.3">
      <c r="A24061" t="s">
        <v>24060</v>
      </c>
      <c r="B24061" t="s">
        <v>24060</v>
      </c>
      <c r="C24061">
        <v>1</v>
      </c>
      <c r="J24061" t="s">
        <v>12086</v>
      </c>
      <c r="K24061">
        <v>3</v>
      </c>
    </row>
    <row r="24062" spans="1:11" x14ac:dyDescent="0.3">
      <c r="A24062" t="s">
        <v>24061</v>
      </c>
      <c r="B24062" t="s">
        <v>24061</v>
      </c>
      <c r="C24062">
        <v>1</v>
      </c>
      <c r="J24062" t="s">
        <v>33197</v>
      </c>
      <c r="K24062">
        <v>1</v>
      </c>
    </row>
    <row r="24063" spans="1:11" x14ac:dyDescent="0.3">
      <c r="A24063" t="s">
        <v>24062</v>
      </c>
      <c r="B24063" t="s">
        <v>24062</v>
      </c>
      <c r="C24063">
        <v>1</v>
      </c>
      <c r="J24063" t="s">
        <v>33198</v>
      </c>
      <c r="K24063">
        <v>1</v>
      </c>
    </row>
    <row r="24064" spans="1:11" x14ac:dyDescent="0.3">
      <c r="A24064" t="s">
        <v>24063</v>
      </c>
      <c r="B24064" t="s">
        <v>24063</v>
      </c>
      <c r="C24064">
        <v>1</v>
      </c>
      <c r="J24064" t="s">
        <v>33199</v>
      </c>
      <c r="K24064">
        <v>1</v>
      </c>
    </row>
    <row r="24065" spans="1:11" x14ac:dyDescent="0.3">
      <c r="A24065" t="s">
        <v>24064</v>
      </c>
      <c r="B24065" t="s">
        <v>24064</v>
      </c>
      <c r="C24065">
        <v>1</v>
      </c>
      <c r="J24065" t="s">
        <v>33200</v>
      </c>
      <c r="K24065">
        <v>1</v>
      </c>
    </row>
    <row r="24066" spans="1:11" x14ac:dyDescent="0.3">
      <c r="A24066" t="s">
        <v>24065</v>
      </c>
      <c r="B24066" t="s">
        <v>24065</v>
      </c>
      <c r="C24066">
        <v>1</v>
      </c>
      <c r="J24066" t="s">
        <v>33201</v>
      </c>
      <c r="K24066">
        <v>1</v>
      </c>
    </row>
    <row r="24067" spans="1:11" x14ac:dyDescent="0.3">
      <c r="A24067" t="s">
        <v>24066</v>
      </c>
      <c r="B24067" t="s">
        <v>24066</v>
      </c>
      <c r="C24067">
        <v>1</v>
      </c>
      <c r="J24067" t="s">
        <v>16904</v>
      </c>
      <c r="K24067">
        <v>2</v>
      </c>
    </row>
    <row r="24068" spans="1:11" x14ac:dyDescent="0.3">
      <c r="A24068" t="s">
        <v>24067</v>
      </c>
      <c r="B24068" t="s">
        <v>24067</v>
      </c>
      <c r="C24068">
        <v>1</v>
      </c>
      <c r="J24068" t="s">
        <v>5476</v>
      </c>
      <c r="K24068">
        <v>8</v>
      </c>
    </row>
    <row r="24069" spans="1:11" x14ac:dyDescent="0.3">
      <c r="A24069" t="s">
        <v>24068</v>
      </c>
      <c r="B24069" t="s">
        <v>24068</v>
      </c>
      <c r="C24069">
        <v>1</v>
      </c>
      <c r="J24069" t="s">
        <v>33202</v>
      </c>
      <c r="K24069">
        <v>1</v>
      </c>
    </row>
    <row r="24070" spans="1:11" x14ac:dyDescent="0.3">
      <c r="A24070" t="s">
        <v>24069</v>
      </c>
      <c r="B24070" t="s">
        <v>24069</v>
      </c>
      <c r="C24070">
        <v>1</v>
      </c>
      <c r="J24070" t="s">
        <v>33203</v>
      </c>
      <c r="K24070">
        <v>1</v>
      </c>
    </row>
    <row r="24071" spans="1:11" x14ac:dyDescent="0.3">
      <c r="A24071" t="s">
        <v>24070</v>
      </c>
      <c r="B24071" t="s">
        <v>24070</v>
      </c>
      <c r="C24071">
        <v>1</v>
      </c>
      <c r="J24071" t="s">
        <v>33204</v>
      </c>
      <c r="K24071">
        <v>1</v>
      </c>
    </row>
    <row r="24072" spans="1:11" x14ac:dyDescent="0.3">
      <c r="A24072" t="s">
        <v>24071</v>
      </c>
      <c r="B24072" t="s">
        <v>24071</v>
      </c>
      <c r="C24072">
        <v>1</v>
      </c>
      <c r="J24072" t="s">
        <v>33205</v>
      </c>
      <c r="K24072">
        <v>1</v>
      </c>
    </row>
    <row r="24073" spans="1:11" x14ac:dyDescent="0.3">
      <c r="A24073" t="s">
        <v>24072</v>
      </c>
      <c r="B24073" t="s">
        <v>24072</v>
      </c>
      <c r="C24073">
        <v>1</v>
      </c>
      <c r="J24073" t="s">
        <v>33206</v>
      </c>
      <c r="K24073">
        <v>1</v>
      </c>
    </row>
    <row r="24074" spans="1:11" x14ac:dyDescent="0.3">
      <c r="A24074" t="s">
        <v>24073</v>
      </c>
      <c r="B24074" t="s">
        <v>24073</v>
      </c>
      <c r="C24074">
        <v>1</v>
      </c>
      <c r="J24074" t="s">
        <v>33207</v>
      </c>
      <c r="K24074">
        <v>1</v>
      </c>
    </row>
    <row r="24075" spans="1:11" x14ac:dyDescent="0.3">
      <c r="A24075" t="s">
        <v>24074</v>
      </c>
      <c r="B24075" t="s">
        <v>24074</v>
      </c>
      <c r="C24075">
        <v>1</v>
      </c>
      <c r="J24075" t="s">
        <v>87</v>
      </c>
      <c r="K24075">
        <v>365</v>
      </c>
    </row>
    <row r="24076" spans="1:11" x14ac:dyDescent="0.3">
      <c r="A24076" t="s">
        <v>24075</v>
      </c>
      <c r="B24076" t="s">
        <v>24075</v>
      </c>
      <c r="C24076">
        <v>1</v>
      </c>
      <c r="J24076" t="s">
        <v>16905</v>
      </c>
      <c r="K24076">
        <v>2</v>
      </c>
    </row>
    <row r="24077" spans="1:11" x14ac:dyDescent="0.3">
      <c r="A24077" t="s">
        <v>24076</v>
      </c>
      <c r="B24077" t="s">
        <v>24076</v>
      </c>
      <c r="C24077">
        <v>1</v>
      </c>
      <c r="J24077" t="s">
        <v>16906</v>
      </c>
      <c r="K24077">
        <v>2</v>
      </c>
    </row>
    <row r="24078" spans="1:11" x14ac:dyDescent="0.3">
      <c r="A24078" t="s">
        <v>24077</v>
      </c>
      <c r="B24078" t="s">
        <v>24077</v>
      </c>
      <c r="C24078">
        <v>1</v>
      </c>
      <c r="J24078" t="s">
        <v>12087</v>
      </c>
      <c r="K24078">
        <v>3</v>
      </c>
    </row>
    <row r="24079" spans="1:11" x14ac:dyDescent="0.3">
      <c r="A24079" t="s">
        <v>24078</v>
      </c>
      <c r="B24079" t="s">
        <v>24078</v>
      </c>
      <c r="C24079">
        <v>1</v>
      </c>
      <c r="J24079" t="s">
        <v>33208</v>
      </c>
      <c r="K24079">
        <v>1</v>
      </c>
    </row>
    <row r="24080" spans="1:11" x14ac:dyDescent="0.3">
      <c r="A24080" t="s">
        <v>24079</v>
      </c>
      <c r="B24080" t="s">
        <v>24079</v>
      </c>
      <c r="C24080">
        <v>1</v>
      </c>
      <c r="J24080" t="s">
        <v>33209</v>
      </c>
      <c r="K24080">
        <v>1</v>
      </c>
    </row>
    <row r="24081" spans="1:11" x14ac:dyDescent="0.3">
      <c r="A24081" t="s">
        <v>24080</v>
      </c>
      <c r="B24081" t="s">
        <v>24080</v>
      </c>
      <c r="C24081">
        <v>1</v>
      </c>
      <c r="J24081" t="s">
        <v>16907</v>
      </c>
      <c r="K24081">
        <v>2</v>
      </c>
    </row>
    <row r="24082" spans="1:11" x14ac:dyDescent="0.3">
      <c r="A24082" t="s">
        <v>24081</v>
      </c>
      <c r="B24082" t="s">
        <v>24081</v>
      </c>
      <c r="C24082">
        <v>1</v>
      </c>
      <c r="J24082" t="s">
        <v>4526</v>
      </c>
      <c r="K24082">
        <v>10</v>
      </c>
    </row>
    <row r="24083" spans="1:11" x14ac:dyDescent="0.3">
      <c r="A24083" t="s">
        <v>24082</v>
      </c>
      <c r="B24083" t="s">
        <v>24082</v>
      </c>
      <c r="C24083">
        <v>1</v>
      </c>
      <c r="J24083" t="s">
        <v>16908</v>
      </c>
      <c r="K24083">
        <v>2</v>
      </c>
    </row>
    <row r="24084" spans="1:11" x14ac:dyDescent="0.3">
      <c r="A24084" t="s">
        <v>24083</v>
      </c>
      <c r="B24084" t="s">
        <v>24083</v>
      </c>
      <c r="C24084">
        <v>1</v>
      </c>
      <c r="J24084" t="s">
        <v>25</v>
      </c>
      <c r="K24084">
        <v>642</v>
      </c>
    </row>
    <row r="24085" spans="1:11" x14ac:dyDescent="0.3">
      <c r="A24085" t="s">
        <v>24084</v>
      </c>
      <c r="B24085" t="s">
        <v>24084</v>
      </c>
      <c r="C24085">
        <v>1</v>
      </c>
      <c r="J24085" t="s">
        <v>33210</v>
      </c>
      <c r="K24085">
        <v>1</v>
      </c>
    </row>
    <row r="24086" spans="1:11" x14ac:dyDescent="0.3">
      <c r="A24086" t="s">
        <v>24085</v>
      </c>
      <c r="B24086" t="s">
        <v>24085</v>
      </c>
      <c r="C24086">
        <v>1</v>
      </c>
      <c r="J24086" t="s">
        <v>33211</v>
      </c>
      <c r="K24086">
        <v>1</v>
      </c>
    </row>
    <row r="24087" spans="1:11" x14ac:dyDescent="0.3">
      <c r="A24087" t="s">
        <v>24086</v>
      </c>
      <c r="B24087" t="s">
        <v>24086</v>
      </c>
      <c r="C24087">
        <v>1</v>
      </c>
      <c r="J24087" t="s">
        <v>5477</v>
      </c>
      <c r="K24087">
        <v>8</v>
      </c>
    </row>
    <row r="24088" spans="1:11" x14ac:dyDescent="0.3">
      <c r="A24088" t="s">
        <v>24087</v>
      </c>
      <c r="B24088" t="s">
        <v>24087</v>
      </c>
      <c r="C24088">
        <v>1</v>
      </c>
      <c r="J24088" t="s">
        <v>3872</v>
      </c>
      <c r="K24088">
        <v>12</v>
      </c>
    </row>
    <row r="24089" spans="1:11" x14ac:dyDescent="0.3">
      <c r="A24089" t="s">
        <v>24088</v>
      </c>
      <c r="B24089" t="s">
        <v>24088</v>
      </c>
      <c r="C24089">
        <v>1</v>
      </c>
      <c r="J24089" t="s">
        <v>3030</v>
      </c>
      <c r="K24089">
        <v>16</v>
      </c>
    </row>
    <row r="24090" spans="1:11" x14ac:dyDescent="0.3">
      <c r="A24090" t="s">
        <v>24089</v>
      </c>
      <c r="B24090" t="s">
        <v>24089</v>
      </c>
      <c r="C24090">
        <v>1</v>
      </c>
      <c r="J24090" t="s">
        <v>33212</v>
      </c>
      <c r="K24090">
        <v>1</v>
      </c>
    </row>
    <row r="24091" spans="1:11" x14ac:dyDescent="0.3">
      <c r="A24091" t="s">
        <v>24090</v>
      </c>
      <c r="B24091" t="s">
        <v>24090</v>
      </c>
      <c r="C24091">
        <v>1</v>
      </c>
      <c r="J24091" t="s">
        <v>905</v>
      </c>
      <c r="K24091">
        <v>56</v>
      </c>
    </row>
    <row r="24092" spans="1:11" x14ac:dyDescent="0.3">
      <c r="A24092" t="s">
        <v>24091</v>
      </c>
      <c r="B24092" t="s">
        <v>24091</v>
      </c>
      <c r="C24092">
        <v>1</v>
      </c>
      <c r="J24092" t="s">
        <v>33213</v>
      </c>
      <c r="K24092">
        <v>1</v>
      </c>
    </row>
    <row r="24093" spans="1:11" x14ac:dyDescent="0.3">
      <c r="A24093" t="s">
        <v>24092</v>
      </c>
      <c r="B24093" t="s">
        <v>24092</v>
      </c>
      <c r="C24093">
        <v>1</v>
      </c>
      <c r="J24093" t="s">
        <v>33214</v>
      </c>
      <c r="K24093">
        <v>1</v>
      </c>
    </row>
    <row r="24094" spans="1:11" x14ac:dyDescent="0.3">
      <c r="A24094" t="s">
        <v>24093</v>
      </c>
      <c r="B24094" t="s">
        <v>24093</v>
      </c>
      <c r="C24094">
        <v>1</v>
      </c>
      <c r="J24094" t="s">
        <v>16909</v>
      </c>
      <c r="K24094">
        <v>2</v>
      </c>
    </row>
    <row r="24095" spans="1:11" x14ac:dyDescent="0.3">
      <c r="A24095" t="s">
        <v>24094</v>
      </c>
      <c r="B24095" t="s">
        <v>24094</v>
      </c>
      <c r="C24095">
        <v>1</v>
      </c>
      <c r="J24095" t="s">
        <v>12088</v>
      </c>
      <c r="K24095">
        <v>3</v>
      </c>
    </row>
    <row r="24096" spans="1:11" x14ac:dyDescent="0.3">
      <c r="A24096" t="s">
        <v>24095</v>
      </c>
      <c r="B24096" t="s">
        <v>24095</v>
      </c>
      <c r="C24096">
        <v>1</v>
      </c>
      <c r="J24096" t="s">
        <v>33215</v>
      </c>
      <c r="K24096">
        <v>1</v>
      </c>
    </row>
    <row r="24097" spans="1:11" x14ac:dyDescent="0.3">
      <c r="A24097" t="s">
        <v>24096</v>
      </c>
      <c r="B24097" t="s">
        <v>24096</v>
      </c>
      <c r="C24097">
        <v>1</v>
      </c>
      <c r="J24097" t="s">
        <v>12089</v>
      </c>
      <c r="K24097">
        <v>3</v>
      </c>
    </row>
    <row r="24098" spans="1:11" x14ac:dyDescent="0.3">
      <c r="A24098" t="s">
        <v>24097</v>
      </c>
      <c r="B24098" t="s">
        <v>24097</v>
      </c>
      <c r="C24098">
        <v>1</v>
      </c>
      <c r="J24098" t="s">
        <v>33216</v>
      </c>
      <c r="K24098">
        <v>1</v>
      </c>
    </row>
    <row r="24099" spans="1:11" x14ac:dyDescent="0.3">
      <c r="A24099" t="s">
        <v>24098</v>
      </c>
      <c r="B24099" t="s">
        <v>24098</v>
      </c>
      <c r="C24099">
        <v>1</v>
      </c>
      <c r="J24099" t="s">
        <v>9586</v>
      </c>
      <c r="K24099">
        <v>4</v>
      </c>
    </row>
    <row r="24100" spans="1:11" x14ac:dyDescent="0.3">
      <c r="A24100" t="s">
        <v>24099</v>
      </c>
      <c r="B24100" t="s">
        <v>24099</v>
      </c>
      <c r="C24100">
        <v>1</v>
      </c>
      <c r="J24100" t="s">
        <v>16910</v>
      </c>
      <c r="K24100">
        <v>2</v>
      </c>
    </row>
    <row r="24101" spans="1:11" x14ac:dyDescent="0.3">
      <c r="A24101" t="s">
        <v>24100</v>
      </c>
      <c r="B24101" t="s">
        <v>24100</v>
      </c>
      <c r="C24101">
        <v>1</v>
      </c>
      <c r="J24101" t="s">
        <v>33217</v>
      </c>
      <c r="K24101">
        <v>1</v>
      </c>
    </row>
    <row r="24102" spans="1:11" x14ac:dyDescent="0.3">
      <c r="A24102" t="s">
        <v>24101</v>
      </c>
      <c r="B24102" t="s">
        <v>24101</v>
      </c>
      <c r="C24102">
        <v>1</v>
      </c>
      <c r="J24102" t="s">
        <v>33218</v>
      </c>
      <c r="K24102">
        <v>1</v>
      </c>
    </row>
    <row r="24103" spans="1:11" x14ac:dyDescent="0.3">
      <c r="A24103" t="s">
        <v>24102</v>
      </c>
      <c r="B24103" t="s">
        <v>24102</v>
      </c>
      <c r="C24103">
        <v>1</v>
      </c>
      <c r="J24103" t="s">
        <v>33219</v>
      </c>
      <c r="K24103">
        <v>1</v>
      </c>
    </row>
    <row r="24104" spans="1:11" x14ac:dyDescent="0.3">
      <c r="A24104" t="s">
        <v>24103</v>
      </c>
      <c r="B24104" t="s">
        <v>24103</v>
      </c>
      <c r="C24104">
        <v>1</v>
      </c>
      <c r="J24104" t="s">
        <v>33220</v>
      </c>
      <c r="K24104">
        <v>1</v>
      </c>
    </row>
    <row r="24105" spans="1:11" x14ac:dyDescent="0.3">
      <c r="A24105" t="s">
        <v>24104</v>
      </c>
      <c r="B24105" t="s">
        <v>24104</v>
      </c>
      <c r="C24105">
        <v>1</v>
      </c>
      <c r="J24105" t="s">
        <v>16911</v>
      </c>
      <c r="K24105">
        <v>2</v>
      </c>
    </row>
    <row r="24106" spans="1:11" x14ac:dyDescent="0.3">
      <c r="A24106" t="s">
        <v>24105</v>
      </c>
      <c r="B24106" t="s">
        <v>24105</v>
      </c>
      <c r="C24106">
        <v>1</v>
      </c>
      <c r="J24106" t="s">
        <v>6943</v>
      </c>
      <c r="K24106">
        <v>6</v>
      </c>
    </row>
    <row r="24107" spans="1:11" x14ac:dyDescent="0.3">
      <c r="A24107" t="s">
        <v>24106</v>
      </c>
      <c r="B24107" t="s">
        <v>24106</v>
      </c>
      <c r="C24107">
        <v>1</v>
      </c>
      <c r="J24107" t="s">
        <v>12090</v>
      </c>
      <c r="K24107">
        <v>3</v>
      </c>
    </row>
    <row r="24108" spans="1:11" x14ac:dyDescent="0.3">
      <c r="A24108" t="s">
        <v>24107</v>
      </c>
      <c r="B24108" t="s">
        <v>24107</v>
      </c>
      <c r="C24108">
        <v>1</v>
      </c>
      <c r="J24108" t="s">
        <v>16912</v>
      </c>
      <c r="K24108">
        <v>2</v>
      </c>
    </row>
    <row r="24109" spans="1:11" x14ac:dyDescent="0.3">
      <c r="A24109" t="s">
        <v>24108</v>
      </c>
      <c r="B24109" t="s">
        <v>24108</v>
      </c>
      <c r="C24109">
        <v>1</v>
      </c>
      <c r="J24109" t="s">
        <v>33221</v>
      </c>
      <c r="K24109">
        <v>1</v>
      </c>
    </row>
    <row r="24110" spans="1:11" x14ac:dyDescent="0.3">
      <c r="A24110" t="s">
        <v>24109</v>
      </c>
      <c r="B24110" t="s">
        <v>24109</v>
      </c>
      <c r="C24110">
        <v>1</v>
      </c>
      <c r="J24110" t="s">
        <v>16913</v>
      </c>
      <c r="K24110">
        <v>2</v>
      </c>
    </row>
    <row r="24111" spans="1:11" x14ac:dyDescent="0.3">
      <c r="A24111" t="s">
        <v>24110</v>
      </c>
      <c r="B24111" t="s">
        <v>24110</v>
      </c>
      <c r="C24111">
        <v>1</v>
      </c>
      <c r="J24111" t="s">
        <v>8061</v>
      </c>
      <c r="K24111">
        <v>5</v>
      </c>
    </row>
    <row r="24112" spans="1:11" x14ac:dyDescent="0.3">
      <c r="A24112" t="s">
        <v>24111</v>
      </c>
      <c r="B24112" t="s">
        <v>24111</v>
      </c>
      <c r="C24112">
        <v>1</v>
      </c>
      <c r="J24112" t="s">
        <v>16914</v>
      </c>
      <c r="K24112">
        <v>2</v>
      </c>
    </row>
    <row r="24113" spans="1:11" x14ac:dyDescent="0.3">
      <c r="A24113" t="s">
        <v>24112</v>
      </c>
      <c r="B24113" t="s">
        <v>24112</v>
      </c>
      <c r="C24113">
        <v>1</v>
      </c>
      <c r="J24113" t="s">
        <v>33222</v>
      </c>
      <c r="K24113">
        <v>1</v>
      </c>
    </row>
    <row r="24114" spans="1:11" x14ac:dyDescent="0.3">
      <c r="A24114" t="s">
        <v>24113</v>
      </c>
      <c r="B24114" t="s">
        <v>24113</v>
      </c>
      <c r="C24114">
        <v>1</v>
      </c>
      <c r="J24114" t="s">
        <v>33223</v>
      </c>
      <c r="K24114">
        <v>1</v>
      </c>
    </row>
    <row r="24115" spans="1:11" x14ac:dyDescent="0.3">
      <c r="A24115" t="s">
        <v>24114</v>
      </c>
      <c r="B24115" t="s">
        <v>24114</v>
      </c>
      <c r="C24115">
        <v>1</v>
      </c>
      <c r="J24115" t="s">
        <v>33224</v>
      </c>
      <c r="K24115">
        <v>1</v>
      </c>
    </row>
    <row r="24116" spans="1:11" x14ac:dyDescent="0.3">
      <c r="A24116" t="s">
        <v>24115</v>
      </c>
      <c r="B24116" t="s">
        <v>24115</v>
      </c>
      <c r="C24116">
        <v>1</v>
      </c>
      <c r="J24116" t="s">
        <v>12091</v>
      </c>
      <c r="K24116">
        <v>3</v>
      </c>
    </row>
    <row r="24117" spans="1:11" x14ac:dyDescent="0.3">
      <c r="A24117" t="s">
        <v>24116</v>
      </c>
      <c r="B24117" t="s">
        <v>24116</v>
      </c>
      <c r="C24117">
        <v>1</v>
      </c>
      <c r="J24117" t="s">
        <v>33225</v>
      </c>
      <c r="K24117">
        <v>1</v>
      </c>
    </row>
    <row r="24118" spans="1:11" x14ac:dyDescent="0.3">
      <c r="A24118" t="s">
        <v>24117</v>
      </c>
      <c r="B24118" t="s">
        <v>24117</v>
      </c>
      <c r="C24118">
        <v>1</v>
      </c>
      <c r="J24118" t="s">
        <v>33226</v>
      </c>
      <c r="K24118">
        <v>1</v>
      </c>
    </row>
    <row r="24119" spans="1:11" x14ac:dyDescent="0.3">
      <c r="A24119" t="s">
        <v>24118</v>
      </c>
      <c r="B24119" t="s">
        <v>24118</v>
      </c>
      <c r="C24119">
        <v>1</v>
      </c>
      <c r="J24119" t="s">
        <v>33227</v>
      </c>
      <c r="K24119">
        <v>1</v>
      </c>
    </row>
    <row r="24120" spans="1:11" x14ac:dyDescent="0.3">
      <c r="A24120" t="s">
        <v>24119</v>
      </c>
      <c r="B24120" t="s">
        <v>24119</v>
      </c>
      <c r="C24120">
        <v>1</v>
      </c>
      <c r="J24120" t="s">
        <v>33228</v>
      </c>
      <c r="K24120">
        <v>1</v>
      </c>
    </row>
    <row r="24121" spans="1:11" x14ac:dyDescent="0.3">
      <c r="A24121" t="s">
        <v>24120</v>
      </c>
      <c r="B24121" t="s">
        <v>24120</v>
      </c>
      <c r="C24121">
        <v>1</v>
      </c>
      <c r="J24121" t="s">
        <v>33229</v>
      </c>
      <c r="K24121">
        <v>1</v>
      </c>
    </row>
    <row r="24122" spans="1:11" x14ac:dyDescent="0.3">
      <c r="A24122" t="s">
        <v>24121</v>
      </c>
      <c r="B24122" t="s">
        <v>24121</v>
      </c>
      <c r="C24122">
        <v>1</v>
      </c>
      <c r="J24122" t="s">
        <v>16915</v>
      </c>
      <c r="K24122">
        <v>2</v>
      </c>
    </row>
    <row r="24123" spans="1:11" x14ac:dyDescent="0.3">
      <c r="A24123" t="s">
        <v>24122</v>
      </c>
      <c r="B24123" t="s">
        <v>24122</v>
      </c>
      <c r="C24123">
        <v>1</v>
      </c>
      <c r="J24123" t="s">
        <v>33230</v>
      </c>
      <c r="K24123">
        <v>1</v>
      </c>
    </row>
    <row r="24124" spans="1:11" x14ac:dyDescent="0.3">
      <c r="A24124" t="s">
        <v>24123</v>
      </c>
      <c r="B24124" t="s">
        <v>24123</v>
      </c>
      <c r="C24124">
        <v>1</v>
      </c>
      <c r="J24124" t="s">
        <v>33231</v>
      </c>
      <c r="K24124">
        <v>1</v>
      </c>
    </row>
    <row r="24125" spans="1:11" x14ac:dyDescent="0.3">
      <c r="A24125" t="s">
        <v>24124</v>
      </c>
      <c r="B24125" t="s">
        <v>24124</v>
      </c>
      <c r="C24125">
        <v>1</v>
      </c>
      <c r="J24125" t="s">
        <v>33232</v>
      </c>
      <c r="K24125">
        <v>1</v>
      </c>
    </row>
    <row r="24126" spans="1:11" x14ac:dyDescent="0.3">
      <c r="A24126" t="s">
        <v>24125</v>
      </c>
      <c r="B24126" t="s">
        <v>24125</v>
      </c>
      <c r="C24126">
        <v>1</v>
      </c>
      <c r="J24126" t="s">
        <v>33233</v>
      </c>
      <c r="K24126">
        <v>1</v>
      </c>
    </row>
    <row r="24127" spans="1:11" x14ac:dyDescent="0.3">
      <c r="A24127" t="s">
        <v>24126</v>
      </c>
      <c r="B24127" t="s">
        <v>24126</v>
      </c>
      <c r="C24127">
        <v>1</v>
      </c>
      <c r="J24127" t="s">
        <v>33234</v>
      </c>
      <c r="K24127">
        <v>1</v>
      </c>
    </row>
    <row r="24128" spans="1:11" x14ac:dyDescent="0.3">
      <c r="A24128" t="s">
        <v>24127</v>
      </c>
      <c r="B24128" t="s">
        <v>24127</v>
      </c>
      <c r="C24128">
        <v>1</v>
      </c>
      <c r="J24128" t="s">
        <v>33235</v>
      </c>
      <c r="K24128">
        <v>1</v>
      </c>
    </row>
    <row r="24129" spans="1:11" x14ac:dyDescent="0.3">
      <c r="A24129" t="s">
        <v>24128</v>
      </c>
      <c r="B24129" t="s">
        <v>24128</v>
      </c>
      <c r="C24129">
        <v>1</v>
      </c>
      <c r="J24129" t="s">
        <v>4527</v>
      </c>
      <c r="K24129">
        <v>10</v>
      </c>
    </row>
    <row r="24130" spans="1:11" x14ac:dyDescent="0.3">
      <c r="A24130" t="s">
        <v>24129</v>
      </c>
      <c r="B24130" t="s">
        <v>24129</v>
      </c>
      <c r="C24130">
        <v>1</v>
      </c>
      <c r="J24130" t="s">
        <v>9587</v>
      </c>
      <c r="K24130">
        <v>4</v>
      </c>
    </row>
    <row r="24131" spans="1:11" x14ac:dyDescent="0.3">
      <c r="A24131" t="s">
        <v>24130</v>
      </c>
      <c r="B24131" t="s">
        <v>24130</v>
      </c>
      <c r="C24131">
        <v>1</v>
      </c>
      <c r="J24131" t="s">
        <v>33236</v>
      </c>
      <c r="K24131">
        <v>1</v>
      </c>
    </row>
    <row r="24132" spans="1:11" x14ac:dyDescent="0.3">
      <c r="A24132" t="s">
        <v>24131</v>
      </c>
      <c r="B24132" t="s">
        <v>24131</v>
      </c>
      <c r="C24132">
        <v>1</v>
      </c>
      <c r="J24132" t="s">
        <v>16916</v>
      </c>
      <c r="K24132">
        <v>2</v>
      </c>
    </row>
    <row r="24133" spans="1:11" x14ac:dyDescent="0.3">
      <c r="A24133" t="s">
        <v>24132</v>
      </c>
      <c r="B24133" t="s">
        <v>24132</v>
      </c>
      <c r="C24133">
        <v>1</v>
      </c>
      <c r="J24133" t="s">
        <v>33237</v>
      </c>
      <c r="K24133">
        <v>1</v>
      </c>
    </row>
    <row r="24134" spans="1:11" x14ac:dyDescent="0.3">
      <c r="A24134" t="s">
        <v>24133</v>
      </c>
      <c r="B24134" t="s">
        <v>24133</v>
      </c>
      <c r="C24134">
        <v>1</v>
      </c>
      <c r="J24134" t="s">
        <v>33238</v>
      </c>
      <c r="K24134">
        <v>1</v>
      </c>
    </row>
    <row r="24135" spans="1:11" x14ac:dyDescent="0.3">
      <c r="A24135" t="s">
        <v>24134</v>
      </c>
      <c r="B24135" t="s">
        <v>24134</v>
      </c>
      <c r="C24135">
        <v>1</v>
      </c>
      <c r="J24135" t="s">
        <v>33239</v>
      </c>
      <c r="K24135">
        <v>1</v>
      </c>
    </row>
    <row r="24136" spans="1:11" x14ac:dyDescent="0.3">
      <c r="A24136" t="s">
        <v>24135</v>
      </c>
      <c r="B24136" t="s">
        <v>24135</v>
      </c>
      <c r="C24136">
        <v>1</v>
      </c>
      <c r="J24136" t="s">
        <v>33240</v>
      </c>
      <c r="K24136">
        <v>1</v>
      </c>
    </row>
    <row r="24137" spans="1:11" x14ac:dyDescent="0.3">
      <c r="A24137" t="s">
        <v>24136</v>
      </c>
      <c r="B24137" t="s">
        <v>24136</v>
      </c>
      <c r="C24137">
        <v>1</v>
      </c>
      <c r="J24137" t="s">
        <v>12092</v>
      </c>
      <c r="K24137">
        <v>3</v>
      </c>
    </row>
    <row r="24138" spans="1:11" x14ac:dyDescent="0.3">
      <c r="A24138" t="s">
        <v>24137</v>
      </c>
      <c r="B24138" t="s">
        <v>24137</v>
      </c>
      <c r="C24138">
        <v>1</v>
      </c>
      <c r="J24138" t="s">
        <v>33241</v>
      </c>
      <c r="K24138">
        <v>1</v>
      </c>
    </row>
    <row r="24139" spans="1:11" x14ac:dyDescent="0.3">
      <c r="A24139" t="s">
        <v>24138</v>
      </c>
      <c r="B24139" t="s">
        <v>24138</v>
      </c>
      <c r="C24139">
        <v>1</v>
      </c>
      <c r="J24139" t="s">
        <v>33242</v>
      </c>
      <c r="K24139">
        <v>1</v>
      </c>
    </row>
    <row r="24140" spans="1:11" x14ac:dyDescent="0.3">
      <c r="A24140" t="s">
        <v>24139</v>
      </c>
      <c r="B24140" t="s">
        <v>24139</v>
      </c>
      <c r="C24140">
        <v>1</v>
      </c>
      <c r="J24140" t="s">
        <v>33243</v>
      </c>
      <c r="K24140">
        <v>1</v>
      </c>
    </row>
    <row r="24141" spans="1:11" x14ac:dyDescent="0.3">
      <c r="A24141" t="s">
        <v>24140</v>
      </c>
      <c r="B24141" t="s">
        <v>24140</v>
      </c>
      <c r="C24141">
        <v>1</v>
      </c>
      <c r="J24141" t="s">
        <v>33244</v>
      </c>
      <c r="K24141">
        <v>1</v>
      </c>
    </row>
    <row r="24142" spans="1:11" x14ac:dyDescent="0.3">
      <c r="A24142" t="s">
        <v>24141</v>
      </c>
      <c r="B24142" t="s">
        <v>24141</v>
      </c>
      <c r="C24142">
        <v>1</v>
      </c>
      <c r="J24142" t="s">
        <v>33245</v>
      </c>
      <c r="K24142">
        <v>1</v>
      </c>
    </row>
    <row r="24143" spans="1:11" x14ac:dyDescent="0.3">
      <c r="A24143" t="s">
        <v>24142</v>
      </c>
      <c r="B24143" t="s">
        <v>24142</v>
      </c>
      <c r="C24143">
        <v>1</v>
      </c>
      <c r="J24143" t="s">
        <v>33246</v>
      </c>
      <c r="K24143">
        <v>1</v>
      </c>
    </row>
    <row r="24144" spans="1:11" x14ac:dyDescent="0.3">
      <c r="A24144" t="s">
        <v>24143</v>
      </c>
      <c r="B24144" t="s">
        <v>24143</v>
      </c>
      <c r="C24144">
        <v>1</v>
      </c>
      <c r="J24144" t="s">
        <v>33247</v>
      </c>
      <c r="K24144">
        <v>1</v>
      </c>
    </row>
    <row r="24145" spans="1:11" x14ac:dyDescent="0.3">
      <c r="A24145" t="s">
        <v>24144</v>
      </c>
      <c r="B24145" t="s">
        <v>24144</v>
      </c>
      <c r="C24145">
        <v>1</v>
      </c>
      <c r="J24145" t="s">
        <v>16917</v>
      </c>
      <c r="K24145">
        <v>2</v>
      </c>
    </row>
    <row r="24146" spans="1:11" x14ac:dyDescent="0.3">
      <c r="A24146" t="s">
        <v>24145</v>
      </c>
      <c r="B24146" t="s">
        <v>24145</v>
      </c>
      <c r="C24146">
        <v>1</v>
      </c>
      <c r="J24146" t="s">
        <v>33248</v>
      </c>
      <c r="K24146">
        <v>1</v>
      </c>
    </row>
    <row r="24147" spans="1:11" x14ac:dyDescent="0.3">
      <c r="A24147" t="s">
        <v>24146</v>
      </c>
      <c r="B24147" t="s">
        <v>24146</v>
      </c>
      <c r="C24147">
        <v>1</v>
      </c>
      <c r="J24147" t="s">
        <v>16918</v>
      </c>
      <c r="K24147">
        <v>2</v>
      </c>
    </row>
    <row r="24148" spans="1:11" x14ac:dyDescent="0.3">
      <c r="A24148" t="s">
        <v>24147</v>
      </c>
      <c r="B24148" t="s">
        <v>24147</v>
      </c>
      <c r="C24148">
        <v>1</v>
      </c>
      <c r="J24148" t="s">
        <v>8062</v>
      </c>
      <c r="K24148">
        <v>5</v>
      </c>
    </row>
    <row r="24149" spans="1:11" x14ac:dyDescent="0.3">
      <c r="A24149" t="s">
        <v>24148</v>
      </c>
      <c r="B24149" t="s">
        <v>24148</v>
      </c>
      <c r="C24149">
        <v>1</v>
      </c>
      <c r="J24149" t="s">
        <v>3222</v>
      </c>
      <c r="K24149">
        <v>15</v>
      </c>
    </row>
    <row r="24150" spans="1:11" x14ac:dyDescent="0.3">
      <c r="A24150" t="s">
        <v>24149</v>
      </c>
      <c r="B24150" t="s">
        <v>24149</v>
      </c>
      <c r="C24150">
        <v>1</v>
      </c>
      <c r="J24150" t="s">
        <v>33249</v>
      </c>
      <c r="K24150">
        <v>1</v>
      </c>
    </row>
    <row r="24151" spans="1:11" x14ac:dyDescent="0.3">
      <c r="A24151" t="s">
        <v>24150</v>
      </c>
      <c r="B24151" t="s">
        <v>24150</v>
      </c>
      <c r="C24151">
        <v>1</v>
      </c>
      <c r="J24151" t="s">
        <v>16919</v>
      </c>
      <c r="K24151">
        <v>2</v>
      </c>
    </row>
    <row r="24152" spans="1:11" x14ac:dyDescent="0.3">
      <c r="A24152" t="s">
        <v>24151</v>
      </c>
      <c r="B24152" t="s">
        <v>24151</v>
      </c>
      <c r="C24152">
        <v>1</v>
      </c>
      <c r="J24152" t="s">
        <v>33250</v>
      </c>
      <c r="K24152">
        <v>1</v>
      </c>
    </row>
    <row r="24153" spans="1:11" x14ac:dyDescent="0.3">
      <c r="A24153" t="s">
        <v>24152</v>
      </c>
      <c r="B24153" t="s">
        <v>24152</v>
      </c>
      <c r="C24153">
        <v>1</v>
      </c>
      <c r="J24153" t="s">
        <v>16920</v>
      </c>
      <c r="K24153">
        <v>2</v>
      </c>
    </row>
    <row r="24154" spans="1:11" x14ac:dyDescent="0.3">
      <c r="A24154" t="s">
        <v>24153</v>
      </c>
      <c r="B24154" t="s">
        <v>24153</v>
      </c>
      <c r="C24154">
        <v>1</v>
      </c>
      <c r="J24154" t="s">
        <v>33251</v>
      </c>
      <c r="K24154">
        <v>1</v>
      </c>
    </row>
    <row r="24155" spans="1:11" x14ac:dyDescent="0.3">
      <c r="A24155" t="s">
        <v>24154</v>
      </c>
      <c r="B24155" t="s">
        <v>24154</v>
      </c>
      <c r="C24155">
        <v>1</v>
      </c>
      <c r="J24155" t="s">
        <v>6120</v>
      </c>
      <c r="K24155">
        <v>7</v>
      </c>
    </row>
    <row r="24156" spans="1:11" x14ac:dyDescent="0.3">
      <c r="A24156" t="s">
        <v>24155</v>
      </c>
      <c r="B24156" t="s">
        <v>24155</v>
      </c>
      <c r="C24156">
        <v>1</v>
      </c>
      <c r="J24156" t="s">
        <v>4528</v>
      </c>
      <c r="K24156">
        <v>10</v>
      </c>
    </row>
    <row r="24157" spans="1:11" x14ac:dyDescent="0.3">
      <c r="A24157" t="s">
        <v>24156</v>
      </c>
      <c r="B24157" t="s">
        <v>24156</v>
      </c>
      <c r="C24157">
        <v>1</v>
      </c>
      <c r="J24157" t="s">
        <v>33252</v>
      </c>
      <c r="K24157">
        <v>1</v>
      </c>
    </row>
    <row r="24158" spans="1:11" x14ac:dyDescent="0.3">
      <c r="A24158" t="s">
        <v>24157</v>
      </c>
      <c r="B24158" t="s">
        <v>24157</v>
      </c>
      <c r="C24158">
        <v>1</v>
      </c>
      <c r="J24158" t="s">
        <v>9588</v>
      </c>
      <c r="K24158">
        <v>4</v>
      </c>
    </row>
    <row r="24159" spans="1:11" x14ac:dyDescent="0.3">
      <c r="A24159" t="s">
        <v>24158</v>
      </c>
      <c r="B24159" t="s">
        <v>24158</v>
      </c>
      <c r="C24159">
        <v>1</v>
      </c>
      <c r="J24159" t="s">
        <v>6944</v>
      </c>
      <c r="K24159">
        <v>6</v>
      </c>
    </row>
    <row r="24160" spans="1:11" x14ac:dyDescent="0.3">
      <c r="A24160" t="s">
        <v>24159</v>
      </c>
      <c r="B24160" t="s">
        <v>24159</v>
      </c>
      <c r="C24160">
        <v>1</v>
      </c>
      <c r="J24160" t="s">
        <v>33253</v>
      </c>
      <c r="K24160">
        <v>1</v>
      </c>
    </row>
    <row r="24161" spans="1:11" x14ac:dyDescent="0.3">
      <c r="A24161" t="s">
        <v>24160</v>
      </c>
      <c r="B24161" t="s">
        <v>24160</v>
      </c>
      <c r="C24161">
        <v>1</v>
      </c>
      <c r="J24161" t="s">
        <v>33254</v>
      </c>
      <c r="K24161">
        <v>1</v>
      </c>
    </row>
    <row r="24162" spans="1:11" x14ac:dyDescent="0.3">
      <c r="A24162" t="s">
        <v>24161</v>
      </c>
      <c r="B24162" t="s">
        <v>24161</v>
      </c>
      <c r="C24162">
        <v>1</v>
      </c>
      <c r="J24162" t="s">
        <v>33255</v>
      </c>
      <c r="K24162">
        <v>1</v>
      </c>
    </row>
    <row r="24163" spans="1:11" x14ac:dyDescent="0.3">
      <c r="A24163" t="s">
        <v>24162</v>
      </c>
      <c r="B24163" t="s">
        <v>24162</v>
      </c>
      <c r="C24163">
        <v>1</v>
      </c>
      <c r="J24163" t="s">
        <v>6121</v>
      </c>
      <c r="K24163">
        <v>7</v>
      </c>
    </row>
    <row r="24164" spans="1:11" x14ac:dyDescent="0.3">
      <c r="A24164" t="s">
        <v>24163</v>
      </c>
      <c r="B24164" t="s">
        <v>24163</v>
      </c>
      <c r="C24164">
        <v>1</v>
      </c>
      <c r="J24164" t="s">
        <v>16921</v>
      </c>
      <c r="K24164">
        <v>2</v>
      </c>
    </row>
    <row r="24165" spans="1:11" x14ac:dyDescent="0.3">
      <c r="A24165" t="s">
        <v>24164</v>
      </c>
      <c r="B24165" t="s">
        <v>24164</v>
      </c>
      <c r="C24165">
        <v>1</v>
      </c>
      <c r="J24165" t="s">
        <v>16922</v>
      </c>
      <c r="K24165">
        <v>2</v>
      </c>
    </row>
    <row r="24166" spans="1:11" x14ac:dyDescent="0.3">
      <c r="A24166" t="s">
        <v>24165</v>
      </c>
      <c r="B24166" t="s">
        <v>24165</v>
      </c>
      <c r="C24166">
        <v>1</v>
      </c>
      <c r="J24166" t="s">
        <v>33256</v>
      </c>
      <c r="K24166">
        <v>1</v>
      </c>
    </row>
    <row r="24167" spans="1:11" x14ac:dyDescent="0.3">
      <c r="A24167" t="s">
        <v>24166</v>
      </c>
      <c r="B24167" t="s">
        <v>24166</v>
      </c>
      <c r="C24167">
        <v>1</v>
      </c>
      <c r="J24167" t="s">
        <v>16923</v>
      </c>
      <c r="K24167">
        <v>2</v>
      </c>
    </row>
    <row r="24168" spans="1:11" x14ac:dyDescent="0.3">
      <c r="A24168" t="s">
        <v>24167</v>
      </c>
      <c r="B24168" t="s">
        <v>24167</v>
      </c>
      <c r="C24168">
        <v>1</v>
      </c>
      <c r="J24168" t="s">
        <v>33257</v>
      </c>
      <c r="K24168">
        <v>1</v>
      </c>
    </row>
    <row r="24169" spans="1:11" x14ac:dyDescent="0.3">
      <c r="A24169" t="s">
        <v>24168</v>
      </c>
      <c r="B24169" t="s">
        <v>24168</v>
      </c>
      <c r="C24169">
        <v>1</v>
      </c>
      <c r="J24169" t="s">
        <v>33258</v>
      </c>
      <c r="K24169">
        <v>1</v>
      </c>
    </row>
    <row r="24170" spans="1:11" x14ac:dyDescent="0.3">
      <c r="A24170" t="s">
        <v>24169</v>
      </c>
      <c r="B24170" t="s">
        <v>24169</v>
      </c>
      <c r="C24170">
        <v>1</v>
      </c>
      <c r="J24170" t="s">
        <v>33259</v>
      </c>
      <c r="K24170">
        <v>1</v>
      </c>
    </row>
    <row r="24171" spans="1:11" x14ac:dyDescent="0.3">
      <c r="A24171" t="s">
        <v>24170</v>
      </c>
      <c r="B24171" t="s">
        <v>24170</v>
      </c>
      <c r="C24171">
        <v>1</v>
      </c>
      <c r="J24171" t="s">
        <v>33260</v>
      </c>
      <c r="K24171">
        <v>1</v>
      </c>
    </row>
    <row r="24172" spans="1:11" x14ac:dyDescent="0.3">
      <c r="A24172" t="s">
        <v>24171</v>
      </c>
      <c r="B24172" t="s">
        <v>24171</v>
      </c>
      <c r="C24172">
        <v>1</v>
      </c>
      <c r="J24172" t="s">
        <v>33261</v>
      </c>
      <c r="K24172">
        <v>1</v>
      </c>
    </row>
    <row r="24173" spans="1:11" x14ac:dyDescent="0.3">
      <c r="A24173" t="s">
        <v>24172</v>
      </c>
      <c r="B24173" t="s">
        <v>24172</v>
      </c>
      <c r="C24173">
        <v>1</v>
      </c>
      <c r="J24173" t="s">
        <v>33262</v>
      </c>
      <c r="K24173">
        <v>1</v>
      </c>
    </row>
    <row r="24174" spans="1:11" x14ac:dyDescent="0.3">
      <c r="A24174" t="s">
        <v>24173</v>
      </c>
      <c r="B24174" t="s">
        <v>24173</v>
      </c>
      <c r="C24174">
        <v>1</v>
      </c>
      <c r="J24174" t="s">
        <v>33263</v>
      </c>
      <c r="K24174">
        <v>1</v>
      </c>
    </row>
    <row r="24175" spans="1:11" x14ac:dyDescent="0.3">
      <c r="A24175" t="s">
        <v>24174</v>
      </c>
      <c r="B24175" t="s">
        <v>24174</v>
      </c>
      <c r="C24175">
        <v>1</v>
      </c>
      <c r="J24175" t="s">
        <v>1444</v>
      </c>
      <c r="K24175">
        <v>35</v>
      </c>
    </row>
    <row r="24176" spans="1:11" x14ac:dyDescent="0.3">
      <c r="A24176" t="s">
        <v>24175</v>
      </c>
      <c r="B24176" t="s">
        <v>24175</v>
      </c>
      <c r="C24176">
        <v>1</v>
      </c>
      <c r="J24176" t="s">
        <v>831</v>
      </c>
      <c r="K24176">
        <v>61</v>
      </c>
    </row>
    <row r="24177" spans="1:11" x14ac:dyDescent="0.3">
      <c r="A24177" t="s">
        <v>24176</v>
      </c>
      <c r="B24177" t="s">
        <v>24176</v>
      </c>
      <c r="C24177">
        <v>1</v>
      </c>
      <c r="J24177" t="s">
        <v>12093</v>
      </c>
      <c r="K24177">
        <v>3</v>
      </c>
    </row>
    <row r="24178" spans="1:11" x14ac:dyDescent="0.3">
      <c r="A24178" t="s">
        <v>24177</v>
      </c>
      <c r="B24178" t="s">
        <v>24177</v>
      </c>
      <c r="C24178">
        <v>1</v>
      </c>
      <c r="J24178" t="s">
        <v>33264</v>
      </c>
      <c r="K24178">
        <v>1</v>
      </c>
    </row>
    <row r="24179" spans="1:11" x14ac:dyDescent="0.3">
      <c r="A24179" t="s">
        <v>24178</v>
      </c>
      <c r="B24179" t="s">
        <v>24178</v>
      </c>
      <c r="C24179">
        <v>1</v>
      </c>
      <c r="J24179" t="s">
        <v>9589</v>
      </c>
      <c r="K24179">
        <v>4</v>
      </c>
    </row>
    <row r="24180" spans="1:11" x14ac:dyDescent="0.3">
      <c r="A24180" t="s">
        <v>24179</v>
      </c>
      <c r="B24180" t="s">
        <v>24179</v>
      </c>
      <c r="C24180">
        <v>1</v>
      </c>
      <c r="J24180" t="s">
        <v>33265</v>
      </c>
      <c r="K24180">
        <v>1</v>
      </c>
    </row>
    <row r="24181" spans="1:11" x14ac:dyDescent="0.3">
      <c r="A24181" t="s">
        <v>24180</v>
      </c>
      <c r="B24181" t="s">
        <v>24180</v>
      </c>
      <c r="C24181">
        <v>1</v>
      </c>
      <c r="J24181" t="s">
        <v>9590</v>
      </c>
      <c r="K24181">
        <v>4</v>
      </c>
    </row>
    <row r="24182" spans="1:11" x14ac:dyDescent="0.3">
      <c r="A24182" t="s">
        <v>24181</v>
      </c>
      <c r="B24182" t="s">
        <v>24181</v>
      </c>
      <c r="C24182">
        <v>1</v>
      </c>
      <c r="J24182" t="s">
        <v>16924</v>
      </c>
      <c r="K24182">
        <v>2</v>
      </c>
    </row>
    <row r="24183" spans="1:11" x14ac:dyDescent="0.3">
      <c r="A24183" t="s">
        <v>24182</v>
      </c>
      <c r="B24183" t="s">
        <v>24182</v>
      </c>
      <c r="C24183">
        <v>1</v>
      </c>
      <c r="J24183" t="s">
        <v>33266</v>
      </c>
      <c r="K24183">
        <v>1</v>
      </c>
    </row>
    <row r="24184" spans="1:11" x14ac:dyDescent="0.3">
      <c r="A24184" t="s">
        <v>24183</v>
      </c>
      <c r="B24184" t="s">
        <v>24183</v>
      </c>
      <c r="C24184">
        <v>1</v>
      </c>
      <c r="J24184" t="s">
        <v>33267</v>
      </c>
      <c r="K24184">
        <v>1</v>
      </c>
    </row>
    <row r="24185" spans="1:11" x14ac:dyDescent="0.3">
      <c r="A24185" t="s">
        <v>24184</v>
      </c>
      <c r="B24185" t="s">
        <v>24184</v>
      </c>
      <c r="C24185">
        <v>1</v>
      </c>
      <c r="J24185" t="s">
        <v>33268</v>
      </c>
      <c r="K24185">
        <v>1</v>
      </c>
    </row>
    <row r="24186" spans="1:11" x14ac:dyDescent="0.3">
      <c r="A24186" t="s">
        <v>24185</v>
      </c>
      <c r="B24186" t="s">
        <v>24185</v>
      </c>
      <c r="C24186">
        <v>1</v>
      </c>
      <c r="J24186" t="s">
        <v>16925</v>
      </c>
      <c r="K24186">
        <v>2</v>
      </c>
    </row>
    <row r="24187" spans="1:11" x14ac:dyDescent="0.3">
      <c r="A24187" t="s">
        <v>24186</v>
      </c>
      <c r="B24187" t="s">
        <v>24186</v>
      </c>
      <c r="C24187">
        <v>1</v>
      </c>
      <c r="J24187" t="s">
        <v>33269</v>
      </c>
      <c r="K24187">
        <v>1</v>
      </c>
    </row>
    <row r="24188" spans="1:11" x14ac:dyDescent="0.3">
      <c r="A24188" t="s">
        <v>24187</v>
      </c>
      <c r="B24188" t="s">
        <v>24187</v>
      </c>
      <c r="C24188">
        <v>1</v>
      </c>
      <c r="J24188" t="s">
        <v>16926</v>
      </c>
      <c r="K24188">
        <v>2</v>
      </c>
    </row>
    <row r="24189" spans="1:11" x14ac:dyDescent="0.3">
      <c r="A24189" t="s">
        <v>24188</v>
      </c>
      <c r="B24189" t="s">
        <v>24188</v>
      </c>
      <c r="C24189">
        <v>1</v>
      </c>
      <c r="J24189" t="s">
        <v>33270</v>
      </c>
      <c r="K24189">
        <v>1</v>
      </c>
    </row>
    <row r="24190" spans="1:11" x14ac:dyDescent="0.3">
      <c r="A24190" t="s">
        <v>24189</v>
      </c>
      <c r="B24190" t="s">
        <v>24189</v>
      </c>
      <c r="C24190">
        <v>1</v>
      </c>
      <c r="J24190" t="s">
        <v>33271</v>
      </c>
      <c r="K24190">
        <v>1</v>
      </c>
    </row>
    <row r="24191" spans="1:11" x14ac:dyDescent="0.3">
      <c r="A24191" t="s">
        <v>24190</v>
      </c>
      <c r="B24191" t="s">
        <v>24190</v>
      </c>
      <c r="C24191">
        <v>1</v>
      </c>
      <c r="J24191" t="s">
        <v>33272</v>
      </c>
      <c r="K24191">
        <v>1</v>
      </c>
    </row>
    <row r="24192" spans="1:11" x14ac:dyDescent="0.3">
      <c r="A24192" t="s">
        <v>24191</v>
      </c>
      <c r="B24192" t="s">
        <v>24191</v>
      </c>
      <c r="C24192">
        <v>1</v>
      </c>
      <c r="J24192" t="s">
        <v>8063</v>
      </c>
      <c r="K24192">
        <v>5</v>
      </c>
    </row>
    <row r="24193" spans="1:11" x14ac:dyDescent="0.3">
      <c r="A24193" t="s">
        <v>24192</v>
      </c>
      <c r="B24193" t="s">
        <v>24192</v>
      </c>
      <c r="C24193">
        <v>1</v>
      </c>
      <c r="J24193" t="s">
        <v>16927</v>
      </c>
      <c r="K24193">
        <v>2</v>
      </c>
    </row>
    <row r="24194" spans="1:11" x14ac:dyDescent="0.3">
      <c r="A24194" t="s">
        <v>24193</v>
      </c>
      <c r="B24194" t="s">
        <v>24193</v>
      </c>
      <c r="C24194">
        <v>1</v>
      </c>
      <c r="J24194" t="s">
        <v>12094</v>
      </c>
      <c r="K24194">
        <v>3</v>
      </c>
    </row>
    <row r="24195" spans="1:11" x14ac:dyDescent="0.3">
      <c r="A24195" t="s">
        <v>24194</v>
      </c>
      <c r="B24195" t="s">
        <v>24194</v>
      </c>
      <c r="C24195">
        <v>1</v>
      </c>
      <c r="J24195" t="s">
        <v>33273</v>
      </c>
      <c r="K24195">
        <v>1</v>
      </c>
    </row>
    <row r="24196" spans="1:11" x14ac:dyDescent="0.3">
      <c r="A24196" t="s">
        <v>24195</v>
      </c>
      <c r="B24196" t="s">
        <v>24195</v>
      </c>
      <c r="C24196">
        <v>1</v>
      </c>
      <c r="J24196" t="s">
        <v>33274</v>
      </c>
      <c r="K24196">
        <v>1</v>
      </c>
    </row>
    <row r="24197" spans="1:11" x14ac:dyDescent="0.3">
      <c r="A24197" t="s">
        <v>24196</v>
      </c>
      <c r="B24197" t="s">
        <v>24196</v>
      </c>
      <c r="C24197">
        <v>1</v>
      </c>
      <c r="J24197" t="s">
        <v>16928</v>
      </c>
      <c r="K24197">
        <v>2</v>
      </c>
    </row>
    <row r="24198" spans="1:11" x14ac:dyDescent="0.3">
      <c r="A24198" t="s">
        <v>24197</v>
      </c>
      <c r="B24198" t="s">
        <v>24197</v>
      </c>
      <c r="C24198">
        <v>1</v>
      </c>
      <c r="J24198" t="s">
        <v>12095</v>
      </c>
      <c r="K24198">
        <v>3</v>
      </c>
    </row>
    <row r="24199" spans="1:11" x14ac:dyDescent="0.3">
      <c r="A24199" t="s">
        <v>24198</v>
      </c>
      <c r="B24199" t="s">
        <v>24198</v>
      </c>
      <c r="C24199">
        <v>1</v>
      </c>
      <c r="J24199" t="s">
        <v>6945</v>
      </c>
      <c r="K24199">
        <v>6</v>
      </c>
    </row>
    <row r="24200" spans="1:11" x14ac:dyDescent="0.3">
      <c r="A24200" t="s">
        <v>24199</v>
      </c>
      <c r="B24200" t="s">
        <v>24199</v>
      </c>
      <c r="C24200">
        <v>1</v>
      </c>
      <c r="J24200" t="s">
        <v>33275</v>
      </c>
      <c r="K24200">
        <v>1</v>
      </c>
    </row>
    <row r="24201" spans="1:11" x14ac:dyDescent="0.3">
      <c r="A24201" t="s">
        <v>24200</v>
      </c>
      <c r="B24201" t="s">
        <v>24200</v>
      </c>
      <c r="C24201">
        <v>1</v>
      </c>
      <c r="J24201" t="s">
        <v>33276</v>
      </c>
      <c r="K24201">
        <v>1</v>
      </c>
    </row>
    <row r="24202" spans="1:11" x14ac:dyDescent="0.3">
      <c r="A24202" t="s">
        <v>24201</v>
      </c>
      <c r="B24202" t="s">
        <v>24201</v>
      </c>
      <c r="C24202">
        <v>1</v>
      </c>
      <c r="J24202" t="s">
        <v>8064</v>
      </c>
      <c r="K24202">
        <v>5</v>
      </c>
    </row>
    <row r="24203" spans="1:11" x14ac:dyDescent="0.3">
      <c r="A24203" t="s">
        <v>24202</v>
      </c>
      <c r="B24203" t="s">
        <v>24202</v>
      </c>
      <c r="C24203">
        <v>1</v>
      </c>
      <c r="J24203" t="s">
        <v>33277</v>
      </c>
      <c r="K24203">
        <v>1</v>
      </c>
    </row>
    <row r="24204" spans="1:11" x14ac:dyDescent="0.3">
      <c r="A24204" t="s">
        <v>24203</v>
      </c>
      <c r="B24204" t="s">
        <v>24203</v>
      </c>
      <c r="C24204">
        <v>1</v>
      </c>
      <c r="J24204" t="s">
        <v>1415</v>
      </c>
      <c r="K24204">
        <v>36</v>
      </c>
    </row>
    <row r="24205" spans="1:11" x14ac:dyDescent="0.3">
      <c r="A24205" t="s">
        <v>24204</v>
      </c>
      <c r="B24205" t="s">
        <v>24204</v>
      </c>
      <c r="C24205">
        <v>1</v>
      </c>
      <c r="J24205" t="s">
        <v>5478</v>
      </c>
      <c r="K24205">
        <v>8</v>
      </c>
    </row>
    <row r="24206" spans="1:11" x14ac:dyDescent="0.3">
      <c r="A24206" t="s">
        <v>24205</v>
      </c>
      <c r="B24206" t="s">
        <v>24205</v>
      </c>
      <c r="C24206">
        <v>1</v>
      </c>
      <c r="J24206" t="s">
        <v>33278</v>
      </c>
      <c r="K24206">
        <v>1</v>
      </c>
    </row>
    <row r="24207" spans="1:11" x14ac:dyDescent="0.3">
      <c r="A24207" t="s">
        <v>24206</v>
      </c>
      <c r="B24207" t="s">
        <v>24206</v>
      </c>
      <c r="C24207">
        <v>1</v>
      </c>
      <c r="J24207" t="s">
        <v>16929</v>
      </c>
      <c r="K24207">
        <v>2</v>
      </c>
    </row>
    <row r="24208" spans="1:11" x14ac:dyDescent="0.3">
      <c r="A24208" t="s">
        <v>24207</v>
      </c>
      <c r="B24208" t="s">
        <v>24207</v>
      </c>
      <c r="C24208">
        <v>1</v>
      </c>
      <c r="J24208" t="s">
        <v>33279</v>
      </c>
      <c r="K24208">
        <v>1</v>
      </c>
    </row>
    <row r="24209" spans="1:11" x14ac:dyDescent="0.3">
      <c r="A24209" t="s">
        <v>24208</v>
      </c>
      <c r="B24209" t="s">
        <v>24208</v>
      </c>
      <c r="C24209">
        <v>1</v>
      </c>
      <c r="J24209" t="s">
        <v>33280</v>
      </c>
      <c r="K24209">
        <v>1</v>
      </c>
    </row>
    <row r="24210" spans="1:11" x14ac:dyDescent="0.3">
      <c r="A24210" t="s">
        <v>24209</v>
      </c>
      <c r="B24210" t="s">
        <v>24209</v>
      </c>
      <c r="C24210">
        <v>1</v>
      </c>
      <c r="J24210" t="s">
        <v>33281</v>
      </c>
      <c r="K24210">
        <v>1</v>
      </c>
    </row>
    <row r="24211" spans="1:11" x14ac:dyDescent="0.3">
      <c r="A24211" t="s">
        <v>24210</v>
      </c>
      <c r="B24211" t="s">
        <v>24210</v>
      </c>
      <c r="C24211">
        <v>1</v>
      </c>
      <c r="J24211" t="s">
        <v>33282</v>
      </c>
      <c r="K24211">
        <v>1</v>
      </c>
    </row>
    <row r="24212" spans="1:11" x14ac:dyDescent="0.3">
      <c r="A24212" t="s">
        <v>24211</v>
      </c>
      <c r="B24212" t="s">
        <v>24211</v>
      </c>
      <c r="C24212">
        <v>1</v>
      </c>
      <c r="J24212" t="s">
        <v>16930</v>
      </c>
      <c r="K24212">
        <v>2</v>
      </c>
    </row>
    <row r="24213" spans="1:11" x14ac:dyDescent="0.3">
      <c r="A24213" t="s">
        <v>24212</v>
      </c>
      <c r="B24213" t="s">
        <v>24212</v>
      </c>
      <c r="C24213">
        <v>1</v>
      </c>
      <c r="J24213" t="s">
        <v>33283</v>
      </c>
      <c r="K24213">
        <v>1</v>
      </c>
    </row>
    <row r="24214" spans="1:11" x14ac:dyDescent="0.3">
      <c r="A24214" t="s">
        <v>24213</v>
      </c>
      <c r="B24214" t="s">
        <v>24213</v>
      </c>
      <c r="C24214">
        <v>1</v>
      </c>
      <c r="J24214" t="s">
        <v>33284</v>
      </c>
      <c r="K24214">
        <v>1</v>
      </c>
    </row>
    <row r="24215" spans="1:11" x14ac:dyDescent="0.3">
      <c r="A24215" t="s">
        <v>24214</v>
      </c>
      <c r="B24215" t="s">
        <v>24214</v>
      </c>
      <c r="C24215">
        <v>1</v>
      </c>
      <c r="J24215" t="s">
        <v>33285</v>
      </c>
      <c r="K24215">
        <v>1</v>
      </c>
    </row>
    <row r="24216" spans="1:11" x14ac:dyDescent="0.3">
      <c r="A24216" t="s">
        <v>24215</v>
      </c>
      <c r="B24216" t="s">
        <v>24215</v>
      </c>
      <c r="C24216">
        <v>1</v>
      </c>
      <c r="J24216" t="s">
        <v>33286</v>
      </c>
      <c r="K24216">
        <v>1</v>
      </c>
    </row>
    <row r="24217" spans="1:11" x14ac:dyDescent="0.3">
      <c r="A24217" t="s">
        <v>24216</v>
      </c>
      <c r="B24217" t="s">
        <v>24216</v>
      </c>
      <c r="C24217">
        <v>1</v>
      </c>
      <c r="J24217" t="s">
        <v>33287</v>
      </c>
      <c r="K24217">
        <v>1</v>
      </c>
    </row>
    <row r="24218" spans="1:11" x14ac:dyDescent="0.3">
      <c r="A24218" t="s">
        <v>24217</v>
      </c>
      <c r="B24218" t="s">
        <v>24217</v>
      </c>
      <c r="C24218">
        <v>1</v>
      </c>
      <c r="J24218" t="s">
        <v>33288</v>
      </c>
      <c r="K24218">
        <v>1</v>
      </c>
    </row>
    <row r="24219" spans="1:11" x14ac:dyDescent="0.3">
      <c r="A24219" t="s">
        <v>24218</v>
      </c>
      <c r="B24219" t="s">
        <v>24218</v>
      </c>
      <c r="C24219">
        <v>1</v>
      </c>
      <c r="J24219" t="s">
        <v>33289</v>
      </c>
      <c r="K24219">
        <v>1</v>
      </c>
    </row>
    <row r="24220" spans="1:11" x14ac:dyDescent="0.3">
      <c r="A24220" t="s">
        <v>24219</v>
      </c>
      <c r="B24220" t="s">
        <v>24219</v>
      </c>
      <c r="C24220">
        <v>1</v>
      </c>
      <c r="J24220" t="s">
        <v>33290</v>
      </c>
      <c r="K24220">
        <v>1</v>
      </c>
    </row>
    <row r="24221" spans="1:11" x14ac:dyDescent="0.3">
      <c r="A24221" t="s">
        <v>24220</v>
      </c>
      <c r="B24221" t="s">
        <v>24220</v>
      </c>
      <c r="C24221">
        <v>1</v>
      </c>
      <c r="J24221" t="s">
        <v>6122</v>
      </c>
      <c r="K24221">
        <v>7</v>
      </c>
    </row>
    <row r="24222" spans="1:11" x14ac:dyDescent="0.3">
      <c r="A24222" t="s">
        <v>24221</v>
      </c>
      <c r="B24222" t="s">
        <v>24221</v>
      </c>
      <c r="C24222">
        <v>1</v>
      </c>
      <c r="J24222" t="s">
        <v>3873</v>
      </c>
      <c r="K24222">
        <v>12</v>
      </c>
    </row>
    <row r="24223" spans="1:11" x14ac:dyDescent="0.3">
      <c r="A24223" t="s">
        <v>24222</v>
      </c>
      <c r="B24223" t="s">
        <v>24222</v>
      </c>
      <c r="C24223">
        <v>1</v>
      </c>
      <c r="J24223" t="s">
        <v>33291</v>
      </c>
      <c r="K24223">
        <v>1</v>
      </c>
    </row>
    <row r="24224" spans="1:11" x14ac:dyDescent="0.3">
      <c r="A24224" t="s">
        <v>24223</v>
      </c>
      <c r="B24224" t="s">
        <v>24223</v>
      </c>
      <c r="C24224">
        <v>1</v>
      </c>
      <c r="J24224" t="s">
        <v>16931</v>
      </c>
      <c r="K24224">
        <v>2</v>
      </c>
    </row>
    <row r="24225" spans="1:11" x14ac:dyDescent="0.3">
      <c r="A24225" t="s">
        <v>24224</v>
      </c>
      <c r="B24225" t="s">
        <v>24224</v>
      </c>
      <c r="C24225">
        <v>1</v>
      </c>
      <c r="J24225" t="s">
        <v>33292</v>
      </c>
      <c r="K24225">
        <v>1</v>
      </c>
    </row>
    <row r="24226" spans="1:11" x14ac:dyDescent="0.3">
      <c r="A24226" t="s">
        <v>24225</v>
      </c>
      <c r="B24226" t="s">
        <v>24225</v>
      </c>
      <c r="C24226">
        <v>1</v>
      </c>
      <c r="J24226" t="s">
        <v>33293</v>
      </c>
      <c r="K24226">
        <v>1</v>
      </c>
    </row>
    <row r="24227" spans="1:11" x14ac:dyDescent="0.3">
      <c r="A24227" t="s">
        <v>24226</v>
      </c>
      <c r="B24227" t="s">
        <v>24226</v>
      </c>
      <c r="C24227">
        <v>1</v>
      </c>
      <c r="J24227" t="s">
        <v>33294</v>
      </c>
      <c r="K24227">
        <v>1</v>
      </c>
    </row>
    <row r="24228" spans="1:11" x14ac:dyDescent="0.3">
      <c r="A24228" t="s">
        <v>24227</v>
      </c>
      <c r="B24228" t="s">
        <v>24227</v>
      </c>
      <c r="C24228">
        <v>1</v>
      </c>
      <c r="J24228" t="s">
        <v>33295</v>
      </c>
      <c r="K24228">
        <v>1</v>
      </c>
    </row>
    <row r="24229" spans="1:11" x14ac:dyDescent="0.3">
      <c r="A24229" t="s">
        <v>24228</v>
      </c>
      <c r="B24229" t="s">
        <v>24228</v>
      </c>
      <c r="C24229">
        <v>1</v>
      </c>
      <c r="J24229" t="s">
        <v>33296</v>
      </c>
      <c r="K24229">
        <v>1</v>
      </c>
    </row>
    <row r="24230" spans="1:11" x14ac:dyDescent="0.3">
      <c r="A24230" t="s">
        <v>24229</v>
      </c>
      <c r="B24230" t="s">
        <v>24229</v>
      </c>
      <c r="C24230">
        <v>1</v>
      </c>
      <c r="J24230" t="s">
        <v>16932</v>
      </c>
      <c r="K24230">
        <v>2</v>
      </c>
    </row>
    <row r="24231" spans="1:11" x14ac:dyDescent="0.3">
      <c r="A24231" t="s">
        <v>24230</v>
      </c>
      <c r="B24231" t="s">
        <v>24230</v>
      </c>
      <c r="C24231">
        <v>1</v>
      </c>
      <c r="J24231" t="s">
        <v>8065</v>
      </c>
      <c r="K24231">
        <v>5</v>
      </c>
    </row>
    <row r="24232" spans="1:11" x14ac:dyDescent="0.3">
      <c r="A24232" t="s">
        <v>24231</v>
      </c>
      <c r="B24232" t="s">
        <v>24231</v>
      </c>
      <c r="C24232">
        <v>1</v>
      </c>
      <c r="J24232" t="s">
        <v>33297</v>
      </c>
      <c r="K24232">
        <v>1</v>
      </c>
    </row>
    <row r="24233" spans="1:11" x14ac:dyDescent="0.3">
      <c r="A24233" t="s">
        <v>24232</v>
      </c>
      <c r="B24233" t="s">
        <v>24232</v>
      </c>
      <c r="C24233">
        <v>1</v>
      </c>
      <c r="J24233" t="s">
        <v>33298</v>
      </c>
      <c r="K24233">
        <v>1</v>
      </c>
    </row>
    <row r="24234" spans="1:11" x14ac:dyDescent="0.3">
      <c r="A24234" t="s">
        <v>24233</v>
      </c>
      <c r="B24234" t="s">
        <v>24233</v>
      </c>
      <c r="C24234">
        <v>1</v>
      </c>
      <c r="J24234" t="s">
        <v>16933</v>
      </c>
      <c r="K24234">
        <v>2</v>
      </c>
    </row>
    <row r="24235" spans="1:11" x14ac:dyDescent="0.3">
      <c r="A24235" t="s">
        <v>24234</v>
      </c>
      <c r="B24235" t="s">
        <v>24234</v>
      </c>
      <c r="C24235">
        <v>1</v>
      </c>
      <c r="J24235" t="s">
        <v>1416</v>
      </c>
      <c r="K24235">
        <v>36</v>
      </c>
    </row>
    <row r="24236" spans="1:11" x14ac:dyDescent="0.3">
      <c r="A24236" t="s">
        <v>24235</v>
      </c>
      <c r="B24236" t="s">
        <v>24235</v>
      </c>
      <c r="C24236">
        <v>1</v>
      </c>
      <c r="J24236" t="s">
        <v>12096</v>
      </c>
      <c r="K24236">
        <v>3</v>
      </c>
    </row>
    <row r="24237" spans="1:11" x14ac:dyDescent="0.3">
      <c r="A24237" t="s">
        <v>24236</v>
      </c>
      <c r="B24237" t="s">
        <v>24236</v>
      </c>
      <c r="C24237">
        <v>1</v>
      </c>
      <c r="J24237" t="s">
        <v>33299</v>
      </c>
      <c r="K24237">
        <v>1</v>
      </c>
    </row>
    <row r="24238" spans="1:11" x14ac:dyDescent="0.3">
      <c r="A24238" t="s">
        <v>24237</v>
      </c>
      <c r="B24238" t="s">
        <v>24237</v>
      </c>
      <c r="C24238">
        <v>1</v>
      </c>
      <c r="J24238" t="s">
        <v>33300</v>
      </c>
      <c r="K24238">
        <v>1</v>
      </c>
    </row>
    <row r="24239" spans="1:11" x14ac:dyDescent="0.3">
      <c r="A24239" t="s">
        <v>24238</v>
      </c>
      <c r="B24239" t="s">
        <v>24238</v>
      </c>
      <c r="C24239">
        <v>1</v>
      </c>
      <c r="J24239" t="s">
        <v>16934</v>
      </c>
      <c r="K24239">
        <v>2</v>
      </c>
    </row>
    <row r="24240" spans="1:11" x14ac:dyDescent="0.3">
      <c r="A24240" t="s">
        <v>24239</v>
      </c>
      <c r="B24240" t="s">
        <v>24239</v>
      </c>
      <c r="C24240">
        <v>1</v>
      </c>
      <c r="J24240" t="s">
        <v>4529</v>
      </c>
      <c r="K24240">
        <v>10</v>
      </c>
    </row>
    <row r="24241" spans="1:11" x14ac:dyDescent="0.3">
      <c r="A24241" t="s">
        <v>24240</v>
      </c>
      <c r="B24241" t="s">
        <v>24240</v>
      </c>
      <c r="C24241">
        <v>1</v>
      </c>
      <c r="J24241" t="s">
        <v>8066</v>
      </c>
      <c r="K24241">
        <v>5</v>
      </c>
    </row>
    <row r="24242" spans="1:11" x14ac:dyDescent="0.3">
      <c r="A24242" t="s">
        <v>24241</v>
      </c>
      <c r="B24242" t="s">
        <v>24241</v>
      </c>
      <c r="C24242">
        <v>1</v>
      </c>
      <c r="J24242" t="s">
        <v>33301</v>
      </c>
      <c r="K24242">
        <v>1</v>
      </c>
    </row>
    <row r="24243" spans="1:11" x14ac:dyDescent="0.3">
      <c r="A24243" t="s">
        <v>24242</v>
      </c>
      <c r="B24243" t="s">
        <v>24242</v>
      </c>
      <c r="C24243">
        <v>1</v>
      </c>
      <c r="J24243" t="s">
        <v>33302</v>
      </c>
      <c r="K24243">
        <v>1</v>
      </c>
    </row>
    <row r="24244" spans="1:11" x14ac:dyDescent="0.3">
      <c r="A24244" t="s">
        <v>24243</v>
      </c>
      <c r="B24244" t="s">
        <v>24243</v>
      </c>
      <c r="C24244">
        <v>1</v>
      </c>
      <c r="J24244" t="s">
        <v>33303</v>
      </c>
      <c r="K24244">
        <v>1</v>
      </c>
    </row>
    <row r="24245" spans="1:11" x14ac:dyDescent="0.3">
      <c r="A24245" t="s">
        <v>24244</v>
      </c>
      <c r="B24245" t="s">
        <v>24244</v>
      </c>
      <c r="C24245">
        <v>1</v>
      </c>
      <c r="J24245" t="s">
        <v>33304</v>
      </c>
      <c r="K24245">
        <v>1</v>
      </c>
    </row>
    <row r="24246" spans="1:11" x14ac:dyDescent="0.3">
      <c r="A24246" t="s">
        <v>24245</v>
      </c>
      <c r="B24246" t="s">
        <v>24245</v>
      </c>
      <c r="C24246">
        <v>1</v>
      </c>
      <c r="J24246" t="s">
        <v>33305</v>
      </c>
      <c r="K24246">
        <v>1</v>
      </c>
    </row>
    <row r="24247" spans="1:11" x14ac:dyDescent="0.3">
      <c r="A24247" t="s">
        <v>24246</v>
      </c>
      <c r="B24247" t="s">
        <v>24246</v>
      </c>
      <c r="C24247">
        <v>1</v>
      </c>
      <c r="J24247" t="s">
        <v>33306</v>
      </c>
      <c r="K24247">
        <v>1</v>
      </c>
    </row>
    <row r="24248" spans="1:11" x14ac:dyDescent="0.3">
      <c r="A24248" t="s">
        <v>24247</v>
      </c>
      <c r="B24248" t="s">
        <v>24247</v>
      </c>
      <c r="C24248">
        <v>1</v>
      </c>
      <c r="J24248" t="s">
        <v>33307</v>
      </c>
      <c r="K24248">
        <v>1</v>
      </c>
    </row>
    <row r="24249" spans="1:11" x14ac:dyDescent="0.3">
      <c r="A24249" t="s">
        <v>24248</v>
      </c>
      <c r="B24249" t="s">
        <v>24248</v>
      </c>
      <c r="C24249">
        <v>1</v>
      </c>
      <c r="J24249" t="s">
        <v>33308</v>
      </c>
      <c r="K24249">
        <v>1</v>
      </c>
    </row>
    <row r="24250" spans="1:11" x14ac:dyDescent="0.3">
      <c r="A24250" t="s">
        <v>24249</v>
      </c>
      <c r="B24250" t="s">
        <v>24249</v>
      </c>
      <c r="C24250">
        <v>1</v>
      </c>
      <c r="J24250" t="s">
        <v>2004</v>
      </c>
      <c r="K24250">
        <v>25</v>
      </c>
    </row>
    <row r="24251" spans="1:11" x14ac:dyDescent="0.3">
      <c r="A24251" t="s">
        <v>24250</v>
      </c>
      <c r="B24251" t="s">
        <v>24250</v>
      </c>
      <c r="C24251">
        <v>1</v>
      </c>
      <c r="J24251" t="s">
        <v>3223</v>
      </c>
      <c r="K24251">
        <v>15</v>
      </c>
    </row>
    <row r="24252" spans="1:11" x14ac:dyDescent="0.3">
      <c r="A24252" t="s">
        <v>24251</v>
      </c>
      <c r="B24252" t="s">
        <v>24251</v>
      </c>
      <c r="C24252">
        <v>1</v>
      </c>
      <c r="J24252" t="s">
        <v>16935</v>
      </c>
      <c r="K24252">
        <v>2</v>
      </c>
    </row>
    <row r="24253" spans="1:11" x14ac:dyDescent="0.3">
      <c r="A24253" t="s">
        <v>24252</v>
      </c>
      <c r="B24253" t="s">
        <v>24252</v>
      </c>
      <c r="C24253">
        <v>1</v>
      </c>
      <c r="J24253" t="s">
        <v>33309</v>
      </c>
      <c r="K24253">
        <v>1</v>
      </c>
    </row>
    <row r="24254" spans="1:11" x14ac:dyDescent="0.3">
      <c r="A24254" t="s">
        <v>24253</v>
      </c>
      <c r="B24254" t="s">
        <v>24253</v>
      </c>
      <c r="C24254">
        <v>1</v>
      </c>
      <c r="J24254" t="s">
        <v>8067</v>
      </c>
      <c r="K24254">
        <v>5</v>
      </c>
    </row>
    <row r="24255" spans="1:11" x14ac:dyDescent="0.3">
      <c r="A24255" t="s">
        <v>24254</v>
      </c>
      <c r="B24255" t="s">
        <v>24254</v>
      </c>
      <c r="C24255">
        <v>1</v>
      </c>
      <c r="J24255" t="s">
        <v>33310</v>
      </c>
      <c r="K24255">
        <v>1</v>
      </c>
    </row>
    <row r="24256" spans="1:11" x14ac:dyDescent="0.3">
      <c r="A24256" t="s">
        <v>24255</v>
      </c>
      <c r="B24256" t="s">
        <v>24255</v>
      </c>
      <c r="C24256">
        <v>1</v>
      </c>
      <c r="J24256" t="s">
        <v>33311</v>
      </c>
      <c r="K24256">
        <v>1</v>
      </c>
    </row>
    <row r="24257" spans="1:11" x14ac:dyDescent="0.3">
      <c r="A24257" t="s">
        <v>24256</v>
      </c>
      <c r="B24257" t="s">
        <v>24256</v>
      </c>
      <c r="C24257">
        <v>1</v>
      </c>
      <c r="J24257" t="s">
        <v>33312</v>
      </c>
      <c r="K24257">
        <v>1</v>
      </c>
    </row>
    <row r="24258" spans="1:11" x14ac:dyDescent="0.3">
      <c r="A24258" t="s">
        <v>24257</v>
      </c>
      <c r="B24258" t="s">
        <v>24257</v>
      </c>
      <c r="C24258">
        <v>1</v>
      </c>
      <c r="J24258" t="s">
        <v>33313</v>
      </c>
      <c r="K24258">
        <v>1</v>
      </c>
    </row>
    <row r="24259" spans="1:11" x14ac:dyDescent="0.3">
      <c r="A24259" t="s">
        <v>24258</v>
      </c>
      <c r="B24259" t="s">
        <v>24258</v>
      </c>
      <c r="C24259">
        <v>1</v>
      </c>
      <c r="J24259" t="s">
        <v>16936</v>
      </c>
      <c r="K24259">
        <v>2</v>
      </c>
    </row>
    <row r="24260" spans="1:11" x14ac:dyDescent="0.3">
      <c r="A24260" t="s">
        <v>24259</v>
      </c>
      <c r="B24260" t="s">
        <v>24259</v>
      </c>
      <c r="C24260">
        <v>1</v>
      </c>
      <c r="J24260" t="s">
        <v>33314</v>
      </c>
      <c r="K24260">
        <v>1</v>
      </c>
    </row>
    <row r="24261" spans="1:11" x14ac:dyDescent="0.3">
      <c r="A24261" t="s">
        <v>24260</v>
      </c>
      <c r="B24261" t="s">
        <v>24260</v>
      </c>
      <c r="C24261">
        <v>1</v>
      </c>
      <c r="J24261" t="s">
        <v>16937</v>
      </c>
      <c r="K24261">
        <v>2</v>
      </c>
    </row>
    <row r="24262" spans="1:11" x14ac:dyDescent="0.3">
      <c r="A24262" t="s">
        <v>24261</v>
      </c>
      <c r="B24262" t="s">
        <v>24261</v>
      </c>
      <c r="C24262">
        <v>1</v>
      </c>
      <c r="J24262" t="s">
        <v>2267</v>
      </c>
      <c r="K24262">
        <v>22</v>
      </c>
    </row>
    <row r="24263" spans="1:11" x14ac:dyDescent="0.3">
      <c r="A24263" t="s">
        <v>24262</v>
      </c>
      <c r="B24263" t="s">
        <v>24262</v>
      </c>
      <c r="C24263">
        <v>1</v>
      </c>
      <c r="J24263" t="s">
        <v>33315</v>
      </c>
      <c r="K24263">
        <v>1</v>
      </c>
    </row>
    <row r="24264" spans="1:11" x14ac:dyDescent="0.3">
      <c r="A24264" t="s">
        <v>24263</v>
      </c>
      <c r="B24264" t="s">
        <v>24263</v>
      </c>
      <c r="C24264">
        <v>1</v>
      </c>
      <c r="J24264" t="s">
        <v>33316</v>
      </c>
      <c r="K24264">
        <v>1</v>
      </c>
    </row>
    <row r="24265" spans="1:11" x14ac:dyDescent="0.3">
      <c r="A24265" t="s">
        <v>24264</v>
      </c>
      <c r="B24265" t="s">
        <v>24264</v>
      </c>
      <c r="C24265">
        <v>1</v>
      </c>
      <c r="J24265" t="s">
        <v>33317</v>
      </c>
      <c r="K24265">
        <v>1</v>
      </c>
    </row>
    <row r="24266" spans="1:11" x14ac:dyDescent="0.3">
      <c r="A24266" t="s">
        <v>24265</v>
      </c>
      <c r="B24266" t="s">
        <v>24265</v>
      </c>
      <c r="C24266">
        <v>1</v>
      </c>
      <c r="J24266" t="s">
        <v>33318</v>
      </c>
      <c r="K24266">
        <v>1</v>
      </c>
    </row>
    <row r="24267" spans="1:11" x14ac:dyDescent="0.3">
      <c r="A24267" t="s">
        <v>24266</v>
      </c>
      <c r="B24267" t="s">
        <v>24266</v>
      </c>
      <c r="C24267">
        <v>1</v>
      </c>
      <c r="J24267" t="s">
        <v>6946</v>
      </c>
      <c r="K24267">
        <v>6</v>
      </c>
    </row>
    <row r="24268" spans="1:11" x14ac:dyDescent="0.3">
      <c r="A24268" t="s">
        <v>24267</v>
      </c>
      <c r="B24268" t="s">
        <v>24267</v>
      </c>
      <c r="C24268">
        <v>1</v>
      </c>
      <c r="J24268" t="s">
        <v>7</v>
      </c>
      <c r="K24268">
        <v>1315</v>
      </c>
    </row>
    <row r="24269" spans="1:11" x14ac:dyDescent="0.3">
      <c r="A24269" t="s">
        <v>24268</v>
      </c>
      <c r="B24269" t="s">
        <v>24268</v>
      </c>
      <c r="C24269">
        <v>1</v>
      </c>
      <c r="J24269" t="s">
        <v>33319</v>
      </c>
      <c r="K24269">
        <v>1</v>
      </c>
    </row>
    <row r="24270" spans="1:11" x14ac:dyDescent="0.3">
      <c r="A24270" t="s">
        <v>24269</v>
      </c>
      <c r="B24270" t="s">
        <v>24269</v>
      </c>
      <c r="C24270">
        <v>1</v>
      </c>
      <c r="J24270" t="s">
        <v>33320</v>
      </c>
      <c r="K24270">
        <v>1</v>
      </c>
    </row>
    <row r="24271" spans="1:11" x14ac:dyDescent="0.3">
      <c r="A24271" t="s">
        <v>24270</v>
      </c>
      <c r="B24271" t="s">
        <v>24270</v>
      </c>
      <c r="C24271">
        <v>1</v>
      </c>
      <c r="J24271" t="s">
        <v>16938</v>
      </c>
      <c r="K24271">
        <v>2</v>
      </c>
    </row>
    <row r="24272" spans="1:11" x14ac:dyDescent="0.3">
      <c r="A24272" t="s">
        <v>24271</v>
      </c>
      <c r="B24272" t="s">
        <v>24271</v>
      </c>
      <c r="C24272">
        <v>1</v>
      </c>
      <c r="J24272" t="s">
        <v>33321</v>
      </c>
      <c r="K24272">
        <v>1</v>
      </c>
    </row>
    <row r="24273" spans="1:11" x14ac:dyDescent="0.3">
      <c r="A24273" t="s">
        <v>24272</v>
      </c>
      <c r="B24273" t="s">
        <v>24272</v>
      </c>
      <c r="C24273">
        <v>1</v>
      </c>
      <c r="J24273" t="s">
        <v>33322</v>
      </c>
      <c r="K24273">
        <v>1</v>
      </c>
    </row>
    <row r="24274" spans="1:11" x14ac:dyDescent="0.3">
      <c r="A24274" t="s">
        <v>24273</v>
      </c>
      <c r="B24274" t="s">
        <v>24273</v>
      </c>
      <c r="C24274">
        <v>1</v>
      </c>
      <c r="J24274" t="s">
        <v>2617</v>
      </c>
      <c r="K24274">
        <v>19</v>
      </c>
    </row>
    <row r="24275" spans="1:11" x14ac:dyDescent="0.3">
      <c r="A24275" t="s">
        <v>24274</v>
      </c>
      <c r="B24275" t="s">
        <v>24274</v>
      </c>
      <c r="C24275">
        <v>1</v>
      </c>
      <c r="J24275" t="s">
        <v>33323</v>
      </c>
      <c r="K24275">
        <v>1</v>
      </c>
    </row>
    <row r="24276" spans="1:11" x14ac:dyDescent="0.3">
      <c r="A24276" t="s">
        <v>24275</v>
      </c>
      <c r="B24276" t="s">
        <v>24275</v>
      </c>
      <c r="C24276">
        <v>1</v>
      </c>
      <c r="J24276" t="s">
        <v>33324</v>
      </c>
      <c r="K24276">
        <v>1</v>
      </c>
    </row>
    <row r="24277" spans="1:11" x14ac:dyDescent="0.3">
      <c r="A24277" t="s">
        <v>24276</v>
      </c>
      <c r="B24277" t="s">
        <v>24276</v>
      </c>
      <c r="C24277">
        <v>1</v>
      </c>
      <c r="J24277" t="s">
        <v>33325</v>
      </c>
      <c r="K24277">
        <v>1</v>
      </c>
    </row>
    <row r="24278" spans="1:11" x14ac:dyDescent="0.3">
      <c r="A24278" t="s">
        <v>24277</v>
      </c>
      <c r="B24278" t="s">
        <v>24277</v>
      </c>
      <c r="C24278">
        <v>1</v>
      </c>
      <c r="J24278" t="s">
        <v>33326</v>
      </c>
      <c r="K24278">
        <v>1</v>
      </c>
    </row>
    <row r="24279" spans="1:11" x14ac:dyDescent="0.3">
      <c r="A24279" t="s">
        <v>24278</v>
      </c>
      <c r="B24279" t="s">
        <v>24278</v>
      </c>
      <c r="C24279">
        <v>1</v>
      </c>
      <c r="J24279" t="s">
        <v>33327</v>
      </c>
      <c r="K24279">
        <v>1</v>
      </c>
    </row>
    <row r="24280" spans="1:11" x14ac:dyDescent="0.3">
      <c r="A24280" t="s">
        <v>24279</v>
      </c>
      <c r="B24280" t="s">
        <v>24279</v>
      </c>
      <c r="C24280">
        <v>1</v>
      </c>
      <c r="J24280" t="s">
        <v>33328</v>
      </c>
      <c r="K24280">
        <v>1</v>
      </c>
    </row>
    <row r="24281" spans="1:11" x14ac:dyDescent="0.3">
      <c r="A24281" t="s">
        <v>24280</v>
      </c>
      <c r="B24281" t="s">
        <v>24280</v>
      </c>
      <c r="C24281">
        <v>1</v>
      </c>
      <c r="J24281" t="s">
        <v>33330</v>
      </c>
      <c r="K24281">
        <v>1</v>
      </c>
    </row>
    <row r="24282" spans="1:11" x14ac:dyDescent="0.3">
      <c r="A24282" t="s">
        <v>24281</v>
      </c>
      <c r="B24282" t="s">
        <v>24281</v>
      </c>
      <c r="C24282">
        <v>1</v>
      </c>
      <c r="J24282" t="s">
        <v>33329</v>
      </c>
      <c r="K24282">
        <v>1</v>
      </c>
    </row>
    <row r="24283" spans="1:11" x14ac:dyDescent="0.3">
      <c r="A24283" t="s">
        <v>24282</v>
      </c>
      <c r="B24283" t="s">
        <v>24282</v>
      </c>
      <c r="C24283">
        <v>1</v>
      </c>
      <c r="J24283" t="s">
        <v>33331</v>
      </c>
      <c r="K24283">
        <v>1</v>
      </c>
    </row>
    <row r="24284" spans="1:11" x14ac:dyDescent="0.3">
      <c r="A24284" t="s">
        <v>24283</v>
      </c>
      <c r="B24284" t="s">
        <v>24283</v>
      </c>
      <c r="C24284">
        <v>1</v>
      </c>
      <c r="J24284" t="s">
        <v>33332</v>
      </c>
      <c r="K24284">
        <v>1</v>
      </c>
    </row>
    <row r="24285" spans="1:11" x14ac:dyDescent="0.3">
      <c r="A24285" t="s">
        <v>24284</v>
      </c>
      <c r="B24285" t="s">
        <v>24284</v>
      </c>
      <c r="C24285">
        <v>1</v>
      </c>
      <c r="J24285" t="s">
        <v>33333</v>
      </c>
      <c r="K24285">
        <v>1</v>
      </c>
    </row>
    <row r="24286" spans="1:11" x14ac:dyDescent="0.3">
      <c r="A24286" t="s">
        <v>24285</v>
      </c>
      <c r="B24286" t="s">
        <v>24285</v>
      </c>
      <c r="C24286">
        <v>1</v>
      </c>
      <c r="J24286" t="s">
        <v>33334</v>
      </c>
      <c r="K24286">
        <v>1</v>
      </c>
    </row>
    <row r="24287" spans="1:11" x14ac:dyDescent="0.3">
      <c r="A24287" t="s">
        <v>24286</v>
      </c>
      <c r="B24287" t="s">
        <v>24286</v>
      </c>
      <c r="C24287">
        <v>1</v>
      </c>
      <c r="J24287" t="s">
        <v>4162</v>
      </c>
      <c r="K24287">
        <v>11</v>
      </c>
    </row>
    <row r="24288" spans="1:11" x14ac:dyDescent="0.3">
      <c r="A24288" t="s">
        <v>24287</v>
      </c>
      <c r="B24288" t="s">
        <v>24287</v>
      </c>
      <c r="C24288">
        <v>1</v>
      </c>
      <c r="J24288" t="s">
        <v>33335</v>
      </c>
      <c r="K24288">
        <v>1</v>
      </c>
    </row>
    <row r="24289" spans="1:11" x14ac:dyDescent="0.3">
      <c r="A24289" t="s">
        <v>24288</v>
      </c>
      <c r="B24289" t="s">
        <v>24288</v>
      </c>
      <c r="C24289">
        <v>1</v>
      </c>
      <c r="J24289" t="s">
        <v>33336</v>
      </c>
      <c r="K24289">
        <v>1</v>
      </c>
    </row>
    <row r="24290" spans="1:11" x14ac:dyDescent="0.3">
      <c r="A24290" t="s">
        <v>24289</v>
      </c>
      <c r="B24290" t="s">
        <v>24289</v>
      </c>
      <c r="C24290">
        <v>1</v>
      </c>
      <c r="J24290" t="s">
        <v>33337</v>
      </c>
      <c r="K24290">
        <v>1</v>
      </c>
    </row>
    <row r="24291" spans="1:11" x14ac:dyDescent="0.3">
      <c r="A24291" t="s">
        <v>24290</v>
      </c>
      <c r="B24291" t="s">
        <v>24290</v>
      </c>
      <c r="C24291">
        <v>1</v>
      </c>
      <c r="J24291" t="s">
        <v>9591</v>
      </c>
      <c r="K24291">
        <v>4</v>
      </c>
    </row>
    <row r="24292" spans="1:11" x14ac:dyDescent="0.3">
      <c r="A24292" t="s">
        <v>24291</v>
      </c>
      <c r="B24292" t="s">
        <v>24291</v>
      </c>
      <c r="C24292">
        <v>1</v>
      </c>
      <c r="J24292" t="s">
        <v>9592</v>
      </c>
      <c r="K24292">
        <v>4</v>
      </c>
    </row>
    <row r="24293" spans="1:11" x14ac:dyDescent="0.3">
      <c r="A24293" t="s">
        <v>24292</v>
      </c>
      <c r="B24293" t="s">
        <v>24292</v>
      </c>
      <c r="C24293">
        <v>1</v>
      </c>
      <c r="J24293" t="s">
        <v>16939</v>
      </c>
      <c r="K24293">
        <v>2</v>
      </c>
    </row>
    <row r="24294" spans="1:11" x14ac:dyDescent="0.3">
      <c r="A24294" t="s">
        <v>24293</v>
      </c>
      <c r="B24294" t="s">
        <v>24293</v>
      </c>
      <c r="C24294">
        <v>1</v>
      </c>
      <c r="J24294" t="s">
        <v>33338</v>
      </c>
      <c r="K24294">
        <v>1</v>
      </c>
    </row>
    <row r="24295" spans="1:11" x14ac:dyDescent="0.3">
      <c r="A24295" t="s">
        <v>24294</v>
      </c>
      <c r="B24295" t="s">
        <v>24294</v>
      </c>
      <c r="C24295">
        <v>1</v>
      </c>
      <c r="J24295" t="s">
        <v>33339</v>
      </c>
      <c r="K24295">
        <v>1</v>
      </c>
    </row>
    <row r="24296" spans="1:11" x14ac:dyDescent="0.3">
      <c r="A24296" t="s">
        <v>24295</v>
      </c>
      <c r="B24296" t="s">
        <v>24295</v>
      </c>
      <c r="C24296">
        <v>1</v>
      </c>
      <c r="J24296" t="s">
        <v>12097</v>
      </c>
      <c r="K24296">
        <v>3</v>
      </c>
    </row>
    <row r="24297" spans="1:11" x14ac:dyDescent="0.3">
      <c r="A24297" t="s">
        <v>24296</v>
      </c>
      <c r="B24297" t="s">
        <v>24296</v>
      </c>
      <c r="C24297">
        <v>1</v>
      </c>
      <c r="J24297" t="s">
        <v>12098</v>
      </c>
      <c r="K24297">
        <v>3</v>
      </c>
    </row>
    <row r="24298" spans="1:11" x14ac:dyDescent="0.3">
      <c r="A24298" t="s">
        <v>24297</v>
      </c>
      <c r="B24298" t="s">
        <v>24297</v>
      </c>
      <c r="C24298">
        <v>1</v>
      </c>
      <c r="J24298" t="s">
        <v>4955</v>
      </c>
      <c r="K24298">
        <v>9</v>
      </c>
    </row>
    <row r="24299" spans="1:11" x14ac:dyDescent="0.3">
      <c r="A24299" t="s">
        <v>24298</v>
      </c>
      <c r="B24299" t="s">
        <v>24298</v>
      </c>
      <c r="C24299">
        <v>1</v>
      </c>
      <c r="J24299" t="s">
        <v>33340</v>
      </c>
      <c r="K24299">
        <v>1</v>
      </c>
    </row>
    <row r="24300" spans="1:11" x14ac:dyDescent="0.3">
      <c r="A24300" t="s">
        <v>24299</v>
      </c>
      <c r="B24300" t="s">
        <v>24299</v>
      </c>
      <c r="C24300">
        <v>1</v>
      </c>
      <c r="J24300" t="s">
        <v>12099</v>
      </c>
      <c r="K24300">
        <v>3</v>
      </c>
    </row>
    <row r="24301" spans="1:11" x14ac:dyDescent="0.3">
      <c r="A24301" t="s">
        <v>24300</v>
      </c>
      <c r="B24301" t="s">
        <v>24300</v>
      </c>
      <c r="C24301">
        <v>1</v>
      </c>
      <c r="J24301" t="s">
        <v>33341</v>
      </c>
      <c r="K24301">
        <v>1</v>
      </c>
    </row>
    <row r="24302" spans="1:11" x14ac:dyDescent="0.3">
      <c r="A24302" t="s">
        <v>24301</v>
      </c>
      <c r="B24302" t="s">
        <v>24301</v>
      </c>
      <c r="C24302">
        <v>1</v>
      </c>
      <c r="J24302" t="s">
        <v>6123</v>
      </c>
      <c r="K24302">
        <v>7</v>
      </c>
    </row>
    <row r="24303" spans="1:11" x14ac:dyDescent="0.3">
      <c r="A24303" t="s">
        <v>24302</v>
      </c>
      <c r="B24303" t="s">
        <v>24302</v>
      </c>
      <c r="C24303">
        <v>1</v>
      </c>
      <c r="J24303" t="s">
        <v>33342</v>
      </c>
      <c r="K24303">
        <v>1</v>
      </c>
    </row>
    <row r="24304" spans="1:11" x14ac:dyDescent="0.3">
      <c r="A24304" t="s">
        <v>24303</v>
      </c>
      <c r="B24304" t="s">
        <v>24303</v>
      </c>
      <c r="C24304">
        <v>1</v>
      </c>
      <c r="J24304" t="s">
        <v>16940</v>
      </c>
      <c r="K24304">
        <v>2</v>
      </c>
    </row>
    <row r="24305" spans="1:11" x14ac:dyDescent="0.3">
      <c r="A24305" t="s">
        <v>24304</v>
      </c>
      <c r="B24305" t="s">
        <v>24304</v>
      </c>
      <c r="C24305">
        <v>1</v>
      </c>
      <c r="J24305" t="s">
        <v>33343</v>
      </c>
      <c r="K24305">
        <v>1</v>
      </c>
    </row>
    <row r="24306" spans="1:11" x14ac:dyDescent="0.3">
      <c r="A24306" t="s">
        <v>24305</v>
      </c>
      <c r="B24306" t="s">
        <v>24305</v>
      </c>
      <c r="C24306">
        <v>1</v>
      </c>
      <c r="J24306" t="s">
        <v>33344</v>
      </c>
      <c r="K24306">
        <v>1</v>
      </c>
    </row>
    <row r="24307" spans="1:11" x14ac:dyDescent="0.3">
      <c r="A24307" t="s">
        <v>24306</v>
      </c>
      <c r="B24307" t="s">
        <v>24306</v>
      </c>
      <c r="C24307">
        <v>1</v>
      </c>
      <c r="J24307" t="s">
        <v>6947</v>
      </c>
      <c r="K24307">
        <v>6</v>
      </c>
    </row>
    <row r="24308" spans="1:11" x14ac:dyDescent="0.3">
      <c r="A24308" t="s">
        <v>24307</v>
      </c>
      <c r="B24308" t="s">
        <v>24307</v>
      </c>
      <c r="C24308">
        <v>1</v>
      </c>
      <c r="J24308" t="s">
        <v>33345</v>
      </c>
      <c r="K24308">
        <v>1</v>
      </c>
    </row>
    <row r="24309" spans="1:11" x14ac:dyDescent="0.3">
      <c r="A24309" t="s">
        <v>24308</v>
      </c>
      <c r="B24309" t="s">
        <v>24308</v>
      </c>
      <c r="C24309">
        <v>1</v>
      </c>
      <c r="J24309" t="s">
        <v>33346</v>
      </c>
      <c r="K24309">
        <v>1</v>
      </c>
    </row>
    <row r="24310" spans="1:11" x14ac:dyDescent="0.3">
      <c r="A24310" t="s">
        <v>24309</v>
      </c>
      <c r="B24310" t="s">
        <v>24309</v>
      </c>
      <c r="C24310">
        <v>1</v>
      </c>
      <c r="J24310" t="s">
        <v>33347</v>
      </c>
      <c r="K24310">
        <v>1</v>
      </c>
    </row>
    <row r="24311" spans="1:11" x14ac:dyDescent="0.3">
      <c r="A24311" t="s">
        <v>24310</v>
      </c>
      <c r="B24311" t="s">
        <v>24310</v>
      </c>
      <c r="C24311">
        <v>1</v>
      </c>
      <c r="J24311" t="s">
        <v>16941</v>
      </c>
      <c r="K24311">
        <v>2</v>
      </c>
    </row>
    <row r="24312" spans="1:11" x14ac:dyDescent="0.3">
      <c r="A24312" t="s">
        <v>24311</v>
      </c>
      <c r="B24312" t="s">
        <v>24311</v>
      </c>
      <c r="C24312">
        <v>1</v>
      </c>
      <c r="J24312" t="s">
        <v>16942</v>
      </c>
      <c r="K24312">
        <v>2</v>
      </c>
    </row>
    <row r="24313" spans="1:11" x14ac:dyDescent="0.3">
      <c r="A24313" t="s">
        <v>24312</v>
      </c>
      <c r="B24313" t="s">
        <v>24312</v>
      </c>
      <c r="C24313">
        <v>1</v>
      </c>
      <c r="J24313" t="s">
        <v>12100</v>
      </c>
      <c r="K24313">
        <v>3</v>
      </c>
    </row>
    <row r="24314" spans="1:11" x14ac:dyDescent="0.3">
      <c r="A24314" t="s">
        <v>24313</v>
      </c>
      <c r="B24314" t="s">
        <v>24313</v>
      </c>
      <c r="C24314">
        <v>1</v>
      </c>
      <c r="J24314" t="s">
        <v>33348</v>
      </c>
      <c r="K24314">
        <v>1</v>
      </c>
    </row>
    <row r="24315" spans="1:11" x14ac:dyDescent="0.3">
      <c r="A24315" t="s">
        <v>24314</v>
      </c>
      <c r="B24315" t="s">
        <v>24314</v>
      </c>
      <c r="C24315">
        <v>1</v>
      </c>
      <c r="J24315" t="s">
        <v>16943</v>
      </c>
      <c r="K24315">
        <v>2</v>
      </c>
    </row>
    <row r="24316" spans="1:11" x14ac:dyDescent="0.3">
      <c r="A24316" t="s">
        <v>24315</v>
      </c>
      <c r="B24316" t="s">
        <v>24315</v>
      </c>
      <c r="C24316">
        <v>1</v>
      </c>
      <c r="J24316" t="s">
        <v>33349</v>
      </c>
      <c r="K24316">
        <v>1</v>
      </c>
    </row>
    <row r="24317" spans="1:11" x14ac:dyDescent="0.3">
      <c r="A24317" t="s">
        <v>24316</v>
      </c>
      <c r="B24317" t="s">
        <v>24316</v>
      </c>
      <c r="C24317">
        <v>1</v>
      </c>
      <c r="J24317" t="s">
        <v>33350</v>
      </c>
      <c r="K24317">
        <v>1</v>
      </c>
    </row>
    <row r="24318" spans="1:11" x14ac:dyDescent="0.3">
      <c r="A24318" t="s">
        <v>24317</v>
      </c>
      <c r="B24318" t="s">
        <v>24317</v>
      </c>
      <c r="C24318">
        <v>1</v>
      </c>
      <c r="J24318" t="s">
        <v>33351</v>
      </c>
      <c r="K24318">
        <v>1</v>
      </c>
    </row>
    <row r="24319" spans="1:11" x14ac:dyDescent="0.3">
      <c r="A24319" t="s">
        <v>24318</v>
      </c>
      <c r="B24319" t="s">
        <v>24318</v>
      </c>
      <c r="C24319">
        <v>1</v>
      </c>
      <c r="J24319" t="s">
        <v>33352</v>
      </c>
      <c r="K24319">
        <v>1</v>
      </c>
    </row>
    <row r="24320" spans="1:11" x14ac:dyDescent="0.3">
      <c r="A24320" t="s">
        <v>24319</v>
      </c>
      <c r="B24320" t="s">
        <v>24319</v>
      </c>
      <c r="C24320">
        <v>1</v>
      </c>
      <c r="J24320" t="s">
        <v>4530</v>
      </c>
      <c r="K24320">
        <v>10</v>
      </c>
    </row>
    <row r="24321" spans="1:11" x14ac:dyDescent="0.3">
      <c r="A24321" t="s">
        <v>24320</v>
      </c>
      <c r="B24321" t="s">
        <v>24320</v>
      </c>
      <c r="C24321">
        <v>1</v>
      </c>
      <c r="J24321" t="s">
        <v>4531</v>
      </c>
      <c r="K24321">
        <v>10</v>
      </c>
    </row>
    <row r="24322" spans="1:11" x14ac:dyDescent="0.3">
      <c r="A24322" t="s">
        <v>24321</v>
      </c>
      <c r="B24322" t="s">
        <v>24321</v>
      </c>
      <c r="C24322">
        <v>1</v>
      </c>
      <c r="J24322" t="s">
        <v>33353</v>
      </c>
      <c r="K24322">
        <v>1</v>
      </c>
    </row>
    <row r="24323" spans="1:11" x14ac:dyDescent="0.3">
      <c r="A24323" t="s">
        <v>24322</v>
      </c>
      <c r="B24323" t="s">
        <v>24322</v>
      </c>
      <c r="C24323">
        <v>1</v>
      </c>
      <c r="J24323" t="s">
        <v>16944</v>
      </c>
      <c r="K24323">
        <v>2</v>
      </c>
    </row>
    <row r="24324" spans="1:11" x14ac:dyDescent="0.3">
      <c r="A24324" t="s">
        <v>24323</v>
      </c>
      <c r="B24324" t="s">
        <v>24323</v>
      </c>
      <c r="C24324">
        <v>1</v>
      </c>
      <c r="J24324" t="s">
        <v>16945</v>
      </c>
      <c r="K24324">
        <v>2</v>
      </c>
    </row>
    <row r="24325" spans="1:11" x14ac:dyDescent="0.3">
      <c r="A24325" t="s">
        <v>24324</v>
      </c>
      <c r="B24325" t="s">
        <v>24324</v>
      </c>
      <c r="C24325">
        <v>1</v>
      </c>
      <c r="J24325" t="s">
        <v>33354</v>
      </c>
      <c r="K24325">
        <v>1</v>
      </c>
    </row>
    <row r="24326" spans="1:11" x14ac:dyDescent="0.3">
      <c r="A24326" t="s">
        <v>24325</v>
      </c>
      <c r="B24326" t="s">
        <v>24325</v>
      </c>
      <c r="C24326">
        <v>1</v>
      </c>
      <c r="J24326" t="s">
        <v>16946</v>
      </c>
      <c r="K24326">
        <v>2</v>
      </c>
    </row>
    <row r="24327" spans="1:11" x14ac:dyDescent="0.3">
      <c r="A24327" t="s">
        <v>24326</v>
      </c>
      <c r="B24327" t="s">
        <v>24326</v>
      </c>
      <c r="C24327">
        <v>1</v>
      </c>
      <c r="J24327" t="s">
        <v>16947</v>
      </c>
      <c r="K24327">
        <v>2</v>
      </c>
    </row>
    <row r="24328" spans="1:11" x14ac:dyDescent="0.3">
      <c r="A24328" t="s">
        <v>24327</v>
      </c>
      <c r="B24328" t="s">
        <v>24327</v>
      </c>
      <c r="C24328">
        <v>1</v>
      </c>
      <c r="J24328" t="s">
        <v>6124</v>
      </c>
      <c r="K24328">
        <v>7</v>
      </c>
    </row>
    <row r="24329" spans="1:11" x14ac:dyDescent="0.3">
      <c r="A24329" t="s">
        <v>24328</v>
      </c>
      <c r="B24329" t="s">
        <v>24328</v>
      </c>
      <c r="C24329">
        <v>1</v>
      </c>
      <c r="J24329" t="s">
        <v>33355</v>
      </c>
      <c r="K24329">
        <v>1</v>
      </c>
    </row>
    <row r="24330" spans="1:11" x14ac:dyDescent="0.3">
      <c r="A24330" t="s">
        <v>24329</v>
      </c>
      <c r="B24330" t="s">
        <v>24329</v>
      </c>
      <c r="C24330">
        <v>1</v>
      </c>
      <c r="J24330" t="s">
        <v>1571</v>
      </c>
      <c r="K24330">
        <v>32</v>
      </c>
    </row>
    <row r="24331" spans="1:11" x14ac:dyDescent="0.3">
      <c r="A24331" t="s">
        <v>24330</v>
      </c>
      <c r="B24331" t="s">
        <v>24330</v>
      </c>
      <c r="C24331">
        <v>1</v>
      </c>
      <c r="J24331" t="s">
        <v>33356</v>
      </c>
      <c r="K24331">
        <v>1</v>
      </c>
    </row>
    <row r="24332" spans="1:11" x14ac:dyDescent="0.3">
      <c r="A24332" t="s">
        <v>24331</v>
      </c>
      <c r="B24332" t="s">
        <v>24331</v>
      </c>
      <c r="C24332">
        <v>1</v>
      </c>
      <c r="J24332" t="s">
        <v>9593</v>
      </c>
      <c r="K24332">
        <v>4</v>
      </c>
    </row>
    <row r="24333" spans="1:11" x14ac:dyDescent="0.3">
      <c r="A24333" t="s">
        <v>24332</v>
      </c>
      <c r="B24333" t="s">
        <v>24332</v>
      </c>
      <c r="C24333">
        <v>1</v>
      </c>
      <c r="J24333" t="s">
        <v>6948</v>
      </c>
      <c r="K24333">
        <v>6</v>
      </c>
    </row>
    <row r="24334" spans="1:11" x14ac:dyDescent="0.3">
      <c r="A24334" t="s">
        <v>24333</v>
      </c>
      <c r="B24334" t="s">
        <v>24333</v>
      </c>
      <c r="C24334">
        <v>1</v>
      </c>
      <c r="J24334" t="s">
        <v>33357</v>
      </c>
      <c r="K24334">
        <v>1</v>
      </c>
    </row>
    <row r="24335" spans="1:11" x14ac:dyDescent="0.3">
      <c r="A24335" t="s">
        <v>24334</v>
      </c>
      <c r="B24335" t="s">
        <v>24334</v>
      </c>
      <c r="C24335">
        <v>1</v>
      </c>
      <c r="J24335" t="s">
        <v>33358</v>
      </c>
      <c r="K24335">
        <v>1</v>
      </c>
    </row>
    <row r="24336" spans="1:11" x14ac:dyDescent="0.3">
      <c r="A24336" t="s">
        <v>24335</v>
      </c>
      <c r="B24336" t="s">
        <v>24335</v>
      </c>
      <c r="C24336">
        <v>1</v>
      </c>
      <c r="J24336" t="s">
        <v>33359</v>
      </c>
      <c r="K24336">
        <v>1</v>
      </c>
    </row>
    <row r="24337" spans="1:11" x14ac:dyDescent="0.3">
      <c r="A24337" t="s">
        <v>24336</v>
      </c>
      <c r="B24337" t="s">
        <v>24336</v>
      </c>
      <c r="C24337">
        <v>1</v>
      </c>
      <c r="J24337" t="s">
        <v>33360</v>
      </c>
      <c r="K24337">
        <v>1</v>
      </c>
    </row>
    <row r="24338" spans="1:11" x14ac:dyDescent="0.3">
      <c r="A24338" t="s">
        <v>24337</v>
      </c>
      <c r="B24338" t="s">
        <v>24337</v>
      </c>
      <c r="C24338">
        <v>1</v>
      </c>
      <c r="J24338" t="s">
        <v>5479</v>
      </c>
      <c r="K24338">
        <v>8</v>
      </c>
    </row>
    <row r="24339" spans="1:11" x14ac:dyDescent="0.3">
      <c r="A24339" t="s">
        <v>24338</v>
      </c>
      <c r="B24339" t="s">
        <v>24338</v>
      </c>
      <c r="C24339">
        <v>1</v>
      </c>
      <c r="J24339" t="s">
        <v>33361</v>
      </c>
      <c r="K24339">
        <v>1</v>
      </c>
    </row>
    <row r="24340" spans="1:11" x14ac:dyDescent="0.3">
      <c r="A24340" t="s">
        <v>24339</v>
      </c>
      <c r="B24340" t="s">
        <v>24339</v>
      </c>
      <c r="C24340">
        <v>1</v>
      </c>
      <c r="J24340" t="s">
        <v>33362</v>
      </c>
      <c r="K24340">
        <v>1</v>
      </c>
    </row>
    <row r="24341" spans="1:11" x14ac:dyDescent="0.3">
      <c r="A24341" t="s">
        <v>24340</v>
      </c>
      <c r="B24341" t="s">
        <v>24340</v>
      </c>
      <c r="C24341">
        <v>1</v>
      </c>
      <c r="J24341" t="s">
        <v>16948</v>
      </c>
      <c r="K24341">
        <v>2</v>
      </c>
    </row>
    <row r="24342" spans="1:11" x14ac:dyDescent="0.3">
      <c r="A24342" t="s">
        <v>24341</v>
      </c>
      <c r="B24342" t="s">
        <v>24341</v>
      </c>
      <c r="C24342">
        <v>1</v>
      </c>
      <c r="J24342" t="s">
        <v>33363</v>
      </c>
      <c r="K24342">
        <v>1</v>
      </c>
    </row>
    <row r="24343" spans="1:11" x14ac:dyDescent="0.3">
      <c r="A24343" t="s">
        <v>24342</v>
      </c>
      <c r="B24343" t="s">
        <v>24342</v>
      </c>
      <c r="C24343">
        <v>1</v>
      </c>
      <c r="J24343" t="s">
        <v>33364</v>
      </c>
      <c r="K24343">
        <v>1</v>
      </c>
    </row>
    <row r="24344" spans="1:11" x14ac:dyDescent="0.3">
      <c r="A24344" t="s">
        <v>24343</v>
      </c>
      <c r="B24344" t="s">
        <v>24343</v>
      </c>
      <c r="C24344">
        <v>1</v>
      </c>
      <c r="J24344" t="s">
        <v>33365</v>
      </c>
      <c r="K24344">
        <v>1</v>
      </c>
    </row>
    <row r="24345" spans="1:11" x14ac:dyDescent="0.3">
      <c r="A24345" t="s">
        <v>24344</v>
      </c>
      <c r="B24345" t="s">
        <v>24344</v>
      </c>
      <c r="C24345">
        <v>1</v>
      </c>
      <c r="J24345" t="s">
        <v>33366</v>
      </c>
      <c r="K24345">
        <v>1</v>
      </c>
    </row>
    <row r="24346" spans="1:11" x14ac:dyDescent="0.3">
      <c r="A24346" t="s">
        <v>24345</v>
      </c>
      <c r="B24346" t="s">
        <v>24345</v>
      </c>
      <c r="C24346">
        <v>1</v>
      </c>
      <c r="J24346" t="s">
        <v>941</v>
      </c>
      <c r="K24346">
        <v>54</v>
      </c>
    </row>
    <row r="24347" spans="1:11" x14ac:dyDescent="0.3">
      <c r="A24347" t="s">
        <v>24346</v>
      </c>
      <c r="B24347" t="s">
        <v>24346</v>
      </c>
      <c r="C24347">
        <v>1</v>
      </c>
      <c r="J24347" t="s">
        <v>33367</v>
      </c>
      <c r="K24347">
        <v>1</v>
      </c>
    </row>
    <row r="24348" spans="1:11" x14ac:dyDescent="0.3">
      <c r="A24348" t="s">
        <v>24347</v>
      </c>
      <c r="B24348" t="s">
        <v>24347</v>
      </c>
      <c r="C24348">
        <v>1</v>
      </c>
      <c r="J24348" t="s">
        <v>33368</v>
      </c>
      <c r="K24348">
        <v>1</v>
      </c>
    </row>
    <row r="24349" spans="1:11" x14ac:dyDescent="0.3">
      <c r="A24349" t="s">
        <v>24348</v>
      </c>
      <c r="B24349" t="s">
        <v>24348</v>
      </c>
      <c r="C24349">
        <v>1</v>
      </c>
      <c r="J24349" t="s">
        <v>33369</v>
      </c>
      <c r="K24349">
        <v>1</v>
      </c>
    </row>
    <row r="24350" spans="1:11" x14ac:dyDescent="0.3">
      <c r="A24350" t="s">
        <v>24349</v>
      </c>
      <c r="B24350" t="s">
        <v>24349</v>
      </c>
      <c r="C24350">
        <v>1</v>
      </c>
      <c r="J24350" t="s">
        <v>9594</v>
      </c>
      <c r="K24350">
        <v>4</v>
      </c>
    </row>
    <row r="24351" spans="1:11" x14ac:dyDescent="0.3">
      <c r="A24351" t="s">
        <v>24350</v>
      </c>
      <c r="B24351" t="s">
        <v>24350</v>
      </c>
      <c r="C24351">
        <v>1</v>
      </c>
      <c r="J24351" t="s">
        <v>1800</v>
      </c>
      <c r="K24351">
        <v>28</v>
      </c>
    </row>
    <row r="24352" spans="1:11" x14ac:dyDescent="0.3">
      <c r="A24352" t="s">
        <v>24351</v>
      </c>
      <c r="B24352" t="s">
        <v>24351</v>
      </c>
      <c r="C24352">
        <v>1</v>
      </c>
      <c r="J24352" t="s">
        <v>6949</v>
      </c>
      <c r="K24352">
        <v>6</v>
      </c>
    </row>
    <row r="24353" spans="1:11" x14ac:dyDescent="0.3">
      <c r="A24353" t="s">
        <v>24352</v>
      </c>
      <c r="B24353" t="s">
        <v>24352</v>
      </c>
      <c r="C24353">
        <v>1</v>
      </c>
      <c r="J24353" t="s">
        <v>16949</v>
      </c>
      <c r="K24353">
        <v>2</v>
      </c>
    </row>
    <row r="24354" spans="1:11" x14ac:dyDescent="0.3">
      <c r="A24354" t="s">
        <v>24353</v>
      </c>
      <c r="B24354" t="s">
        <v>24353</v>
      </c>
      <c r="C24354">
        <v>1</v>
      </c>
      <c r="J24354" t="s">
        <v>33370</v>
      </c>
      <c r="K24354">
        <v>1</v>
      </c>
    </row>
    <row r="24355" spans="1:11" x14ac:dyDescent="0.3">
      <c r="A24355" t="s">
        <v>24354</v>
      </c>
      <c r="B24355" t="s">
        <v>24354</v>
      </c>
      <c r="C24355">
        <v>1</v>
      </c>
      <c r="J24355" t="s">
        <v>16950</v>
      </c>
      <c r="K24355">
        <v>2</v>
      </c>
    </row>
    <row r="24356" spans="1:11" x14ac:dyDescent="0.3">
      <c r="A24356" t="s">
        <v>24355</v>
      </c>
      <c r="B24356" t="s">
        <v>24355</v>
      </c>
      <c r="C24356">
        <v>1</v>
      </c>
      <c r="J24356" t="s">
        <v>33371</v>
      </c>
      <c r="K24356">
        <v>1</v>
      </c>
    </row>
    <row r="24357" spans="1:11" x14ac:dyDescent="0.3">
      <c r="A24357" t="s">
        <v>24356</v>
      </c>
      <c r="B24357" t="s">
        <v>24356</v>
      </c>
      <c r="C24357">
        <v>1</v>
      </c>
      <c r="J24357" t="s">
        <v>16951</v>
      </c>
      <c r="K24357">
        <v>2</v>
      </c>
    </row>
    <row r="24358" spans="1:11" x14ac:dyDescent="0.3">
      <c r="A24358" t="s">
        <v>24357</v>
      </c>
      <c r="B24358" t="s">
        <v>24357</v>
      </c>
      <c r="C24358">
        <v>1</v>
      </c>
      <c r="J24358" t="s">
        <v>12101</v>
      </c>
      <c r="K24358">
        <v>3</v>
      </c>
    </row>
    <row r="24359" spans="1:11" x14ac:dyDescent="0.3">
      <c r="A24359" t="s">
        <v>24358</v>
      </c>
      <c r="B24359" t="s">
        <v>24358</v>
      </c>
      <c r="C24359">
        <v>1</v>
      </c>
      <c r="J24359" t="s">
        <v>33372</v>
      </c>
      <c r="K24359">
        <v>1</v>
      </c>
    </row>
    <row r="24360" spans="1:11" x14ac:dyDescent="0.3">
      <c r="A24360" t="s">
        <v>24359</v>
      </c>
      <c r="B24360" t="s">
        <v>24359</v>
      </c>
      <c r="C24360">
        <v>1</v>
      </c>
      <c r="J24360" t="s">
        <v>33373</v>
      </c>
      <c r="K24360">
        <v>1</v>
      </c>
    </row>
    <row r="24361" spans="1:11" x14ac:dyDescent="0.3">
      <c r="A24361" t="s">
        <v>24360</v>
      </c>
      <c r="B24361" t="s">
        <v>24360</v>
      </c>
      <c r="C24361">
        <v>1</v>
      </c>
      <c r="J24361" t="s">
        <v>33374</v>
      </c>
      <c r="K24361">
        <v>1</v>
      </c>
    </row>
    <row r="24362" spans="1:11" x14ac:dyDescent="0.3">
      <c r="A24362" t="s">
        <v>24361</v>
      </c>
      <c r="B24362" t="s">
        <v>24361</v>
      </c>
      <c r="C24362">
        <v>1</v>
      </c>
      <c r="J24362" t="s">
        <v>33375</v>
      </c>
      <c r="K24362">
        <v>1</v>
      </c>
    </row>
    <row r="24363" spans="1:11" x14ac:dyDescent="0.3">
      <c r="A24363" t="s">
        <v>24362</v>
      </c>
      <c r="B24363" t="s">
        <v>24362</v>
      </c>
      <c r="C24363">
        <v>1</v>
      </c>
      <c r="J24363" t="s">
        <v>33376</v>
      </c>
      <c r="K24363">
        <v>1</v>
      </c>
    </row>
    <row r="24364" spans="1:11" x14ac:dyDescent="0.3">
      <c r="A24364" t="s">
        <v>24363</v>
      </c>
      <c r="B24364" t="s">
        <v>24363</v>
      </c>
      <c r="C24364">
        <v>1</v>
      </c>
      <c r="J24364" t="s">
        <v>33377</v>
      </c>
      <c r="K24364">
        <v>1</v>
      </c>
    </row>
    <row r="24365" spans="1:11" x14ac:dyDescent="0.3">
      <c r="A24365" t="s">
        <v>24364</v>
      </c>
      <c r="B24365" t="s">
        <v>24364</v>
      </c>
      <c r="C24365">
        <v>1</v>
      </c>
      <c r="J24365" t="s">
        <v>33378</v>
      </c>
      <c r="K24365">
        <v>1</v>
      </c>
    </row>
    <row r="24366" spans="1:11" x14ac:dyDescent="0.3">
      <c r="A24366" t="s">
        <v>24365</v>
      </c>
      <c r="B24366" t="s">
        <v>24365</v>
      </c>
      <c r="C24366">
        <v>1</v>
      </c>
      <c r="J24366" t="s">
        <v>33379</v>
      </c>
      <c r="K24366">
        <v>1</v>
      </c>
    </row>
    <row r="24367" spans="1:11" x14ac:dyDescent="0.3">
      <c r="A24367" t="s">
        <v>24366</v>
      </c>
      <c r="B24367" t="s">
        <v>24366</v>
      </c>
      <c r="C24367">
        <v>1</v>
      </c>
      <c r="J24367" t="s">
        <v>33380</v>
      </c>
      <c r="K24367">
        <v>1</v>
      </c>
    </row>
    <row r="24368" spans="1:11" x14ac:dyDescent="0.3">
      <c r="A24368" t="s">
        <v>24367</v>
      </c>
      <c r="B24368" t="s">
        <v>24367</v>
      </c>
      <c r="C24368">
        <v>1</v>
      </c>
      <c r="J24368" t="s">
        <v>30</v>
      </c>
      <c r="K24368">
        <v>608</v>
      </c>
    </row>
    <row r="24369" spans="1:11" x14ac:dyDescent="0.3">
      <c r="A24369" t="s">
        <v>24368</v>
      </c>
      <c r="B24369" t="s">
        <v>24368</v>
      </c>
      <c r="C24369">
        <v>1</v>
      </c>
      <c r="J24369" t="s">
        <v>16952</v>
      </c>
      <c r="K24369">
        <v>2</v>
      </c>
    </row>
    <row r="24370" spans="1:11" x14ac:dyDescent="0.3">
      <c r="A24370" t="s">
        <v>24369</v>
      </c>
      <c r="B24370" t="s">
        <v>24369</v>
      </c>
      <c r="C24370">
        <v>1</v>
      </c>
      <c r="J24370" t="s">
        <v>12102</v>
      </c>
      <c r="K24370">
        <v>3</v>
      </c>
    </row>
    <row r="24371" spans="1:11" x14ac:dyDescent="0.3">
      <c r="A24371" t="s">
        <v>24370</v>
      </c>
      <c r="B24371" t="s">
        <v>24370</v>
      </c>
      <c r="C24371">
        <v>1</v>
      </c>
      <c r="J24371" t="s">
        <v>33381</v>
      </c>
      <c r="K24371">
        <v>1</v>
      </c>
    </row>
    <row r="24372" spans="1:11" x14ac:dyDescent="0.3">
      <c r="A24372" t="s">
        <v>24371</v>
      </c>
      <c r="B24372" t="s">
        <v>24371</v>
      </c>
      <c r="C24372">
        <v>1</v>
      </c>
      <c r="J24372" t="s">
        <v>248</v>
      </c>
      <c r="K24372">
        <v>164</v>
      </c>
    </row>
    <row r="24373" spans="1:11" x14ac:dyDescent="0.3">
      <c r="A24373" t="s">
        <v>24372</v>
      </c>
      <c r="B24373" t="s">
        <v>24372</v>
      </c>
      <c r="C24373">
        <v>1</v>
      </c>
      <c r="J24373" t="s">
        <v>33382</v>
      </c>
      <c r="K24373">
        <v>1</v>
      </c>
    </row>
    <row r="24374" spans="1:11" x14ac:dyDescent="0.3">
      <c r="A24374" t="s">
        <v>24373</v>
      </c>
      <c r="B24374" t="s">
        <v>24373</v>
      </c>
      <c r="C24374">
        <v>1</v>
      </c>
      <c r="J24374" t="s">
        <v>33383</v>
      </c>
      <c r="K24374">
        <v>1</v>
      </c>
    </row>
    <row r="24375" spans="1:11" x14ac:dyDescent="0.3">
      <c r="A24375" t="s">
        <v>24374</v>
      </c>
      <c r="B24375" t="s">
        <v>24374</v>
      </c>
      <c r="C24375">
        <v>1</v>
      </c>
      <c r="J24375" t="s">
        <v>33384</v>
      </c>
      <c r="K24375">
        <v>1</v>
      </c>
    </row>
    <row r="24376" spans="1:11" x14ac:dyDescent="0.3">
      <c r="A24376" t="s">
        <v>24375</v>
      </c>
      <c r="B24376" t="s">
        <v>24375</v>
      </c>
      <c r="C24376">
        <v>1</v>
      </c>
      <c r="J24376" t="s">
        <v>33385</v>
      </c>
      <c r="K24376">
        <v>1</v>
      </c>
    </row>
    <row r="24377" spans="1:11" x14ac:dyDescent="0.3">
      <c r="A24377" t="s">
        <v>24376</v>
      </c>
      <c r="B24377" t="s">
        <v>24376</v>
      </c>
      <c r="C24377">
        <v>1</v>
      </c>
      <c r="J24377" t="s">
        <v>3874</v>
      </c>
      <c r="K24377">
        <v>12</v>
      </c>
    </row>
    <row r="24378" spans="1:11" x14ac:dyDescent="0.3">
      <c r="A24378" t="s">
        <v>24377</v>
      </c>
      <c r="B24378" t="s">
        <v>24377</v>
      </c>
      <c r="C24378">
        <v>1</v>
      </c>
      <c r="J24378" t="s">
        <v>9595</v>
      </c>
      <c r="K24378">
        <v>4</v>
      </c>
    </row>
    <row r="24379" spans="1:11" x14ac:dyDescent="0.3">
      <c r="A24379" t="s">
        <v>24378</v>
      </c>
      <c r="B24379" t="s">
        <v>24378</v>
      </c>
      <c r="C24379">
        <v>1</v>
      </c>
      <c r="J24379" t="s">
        <v>8068</v>
      </c>
      <c r="K24379">
        <v>5</v>
      </c>
    </row>
    <row r="24380" spans="1:11" x14ac:dyDescent="0.3">
      <c r="A24380" t="s">
        <v>24379</v>
      </c>
      <c r="B24380" t="s">
        <v>24379</v>
      </c>
      <c r="C24380">
        <v>1</v>
      </c>
      <c r="J24380" t="s">
        <v>9596</v>
      </c>
      <c r="K24380">
        <v>4</v>
      </c>
    </row>
    <row r="24381" spans="1:11" x14ac:dyDescent="0.3">
      <c r="A24381" t="s">
        <v>24380</v>
      </c>
      <c r="B24381" t="s">
        <v>24380</v>
      </c>
      <c r="C24381">
        <v>1</v>
      </c>
      <c r="J24381" t="s">
        <v>740</v>
      </c>
      <c r="K24381">
        <v>69</v>
      </c>
    </row>
    <row r="24382" spans="1:11" x14ac:dyDescent="0.3">
      <c r="A24382" t="s">
        <v>24381</v>
      </c>
      <c r="B24382" t="s">
        <v>24381</v>
      </c>
      <c r="C24382">
        <v>1</v>
      </c>
      <c r="J24382" t="s">
        <v>33386</v>
      </c>
      <c r="K24382">
        <v>1</v>
      </c>
    </row>
    <row r="24383" spans="1:11" x14ac:dyDescent="0.3">
      <c r="A24383" t="s">
        <v>24382</v>
      </c>
      <c r="B24383" t="s">
        <v>24382</v>
      </c>
      <c r="C24383">
        <v>1</v>
      </c>
      <c r="J24383" t="s">
        <v>33387</v>
      </c>
      <c r="K24383">
        <v>1</v>
      </c>
    </row>
    <row r="24384" spans="1:11" x14ac:dyDescent="0.3">
      <c r="A24384" t="s">
        <v>24383</v>
      </c>
      <c r="B24384" t="s">
        <v>24383</v>
      </c>
      <c r="C24384">
        <v>1</v>
      </c>
      <c r="J24384" t="s">
        <v>33388</v>
      </c>
      <c r="K24384">
        <v>1</v>
      </c>
    </row>
    <row r="24385" spans="1:11" x14ac:dyDescent="0.3">
      <c r="A24385" t="s">
        <v>24384</v>
      </c>
      <c r="B24385" t="s">
        <v>24384</v>
      </c>
      <c r="C24385">
        <v>1</v>
      </c>
      <c r="J24385" t="s">
        <v>12103</v>
      </c>
      <c r="K24385">
        <v>3</v>
      </c>
    </row>
    <row r="24386" spans="1:11" x14ac:dyDescent="0.3">
      <c r="A24386" t="s">
        <v>24385</v>
      </c>
      <c r="B24386" t="s">
        <v>24385</v>
      </c>
      <c r="C24386">
        <v>1</v>
      </c>
      <c r="J24386" t="s">
        <v>33389</v>
      </c>
      <c r="K24386">
        <v>1</v>
      </c>
    </row>
    <row r="24387" spans="1:11" x14ac:dyDescent="0.3">
      <c r="A24387" t="s">
        <v>24386</v>
      </c>
      <c r="B24387" t="s">
        <v>24386</v>
      </c>
      <c r="C24387">
        <v>1</v>
      </c>
      <c r="J24387" t="s">
        <v>33390</v>
      </c>
      <c r="K24387">
        <v>1</v>
      </c>
    </row>
    <row r="24388" spans="1:11" x14ac:dyDescent="0.3">
      <c r="A24388" t="s">
        <v>24387</v>
      </c>
      <c r="B24388" t="s">
        <v>24387</v>
      </c>
      <c r="C24388">
        <v>1</v>
      </c>
      <c r="J24388" t="s">
        <v>1871</v>
      </c>
      <c r="K24388">
        <v>27</v>
      </c>
    </row>
    <row r="24389" spans="1:11" x14ac:dyDescent="0.3">
      <c r="A24389" t="s">
        <v>24388</v>
      </c>
      <c r="B24389" t="s">
        <v>24388</v>
      </c>
      <c r="C24389">
        <v>1</v>
      </c>
      <c r="J24389" t="s">
        <v>16953</v>
      </c>
      <c r="K24389">
        <v>2</v>
      </c>
    </row>
    <row r="24390" spans="1:11" x14ac:dyDescent="0.3">
      <c r="A24390" t="s">
        <v>24389</v>
      </c>
      <c r="B24390" t="s">
        <v>24389</v>
      </c>
      <c r="C24390">
        <v>1</v>
      </c>
      <c r="J24390" t="s">
        <v>33391</v>
      </c>
      <c r="K24390">
        <v>1</v>
      </c>
    </row>
    <row r="24391" spans="1:11" x14ac:dyDescent="0.3">
      <c r="A24391" t="s">
        <v>24390</v>
      </c>
      <c r="B24391" t="s">
        <v>24390</v>
      </c>
      <c r="C24391">
        <v>1</v>
      </c>
      <c r="J24391" t="s">
        <v>33392</v>
      </c>
      <c r="K24391">
        <v>1</v>
      </c>
    </row>
    <row r="24392" spans="1:11" x14ac:dyDescent="0.3">
      <c r="A24392" t="s">
        <v>24391</v>
      </c>
      <c r="B24392" t="s">
        <v>24391</v>
      </c>
      <c r="C24392">
        <v>1</v>
      </c>
      <c r="J24392" t="s">
        <v>33393</v>
      </c>
      <c r="K24392">
        <v>1</v>
      </c>
    </row>
    <row r="24393" spans="1:11" x14ac:dyDescent="0.3">
      <c r="A24393" t="s">
        <v>24392</v>
      </c>
      <c r="B24393" t="s">
        <v>24392</v>
      </c>
      <c r="C24393">
        <v>1</v>
      </c>
      <c r="J24393" t="s">
        <v>3224</v>
      </c>
      <c r="K24393">
        <v>15</v>
      </c>
    </row>
    <row r="24394" spans="1:11" x14ac:dyDescent="0.3">
      <c r="A24394" t="s">
        <v>24393</v>
      </c>
      <c r="B24394" t="s">
        <v>24393</v>
      </c>
      <c r="C24394">
        <v>1</v>
      </c>
      <c r="J24394" t="s">
        <v>4956</v>
      </c>
      <c r="K24394">
        <v>9</v>
      </c>
    </row>
    <row r="24395" spans="1:11" x14ac:dyDescent="0.3">
      <c r="A24395" t="s">
        <v>24394</v>
      </c>
      <c r="B24395" t="s">
        <v>24394</v>
      </c>
      <c r="C24395">
        <v>1</v>
      </c>
      <c r="J24395" t="s">
        <v>33394</v>
      </c>
      <c r="K24395">
        <v>1</v>
      </c>
    </row>
    <row r="24396" spans="1:11" x14ac:dyDescent="0.3">
      <c r="A24396" t="s">
        <v>24395</v>
      </c>
      <c r="B24396" t="s">
        <v>24395</v>
      </c>
      <c r="C24396">
        <v>1</v>
      </c>
      <c r="J24396" t="s">
        <v>16954</v>
      </c>
      <c r="K24396">
        <v>2</v>
      </c>
    </row>
    <row r="24397" spans="1:11" x14ac:dyDescent="0.3">
      <c r="A24397" t="s">
        <v>24396</v>
      </c>
      <c r="B24397" t="s">
        <v>24396</v>
      </c>
      <c r="C24397">
        <v>1</v>
      </c>
      <c r="J24397" t="s">
        <v>5480</v>
      </c>
      <c r="K24397">
        <v>8</v>
      </c>
    </row>
    <row r="24398" spans="1:11" x14ac:dyDescent="0.3">
      <c r="A24398" t="s">
        <v>24397</v>
      </c>
      <c r="B24398" t="s">
        <v>24397</v>
      </c>
      <c r="C24398">
        <v>1</v>
      </c>
      <c r="J24398" t="s">
        <v>33395</v>
      </c>
      <c r="K24398">
        <v>1</v>
      </c>
    </row>
    <row r="24399" spans="1:11" x14ac:dyDescent="0.3">
      <c r="A24399" t="s">
        <v>24398</v>
      </c>
      <c r="B24399" t="s">
        <v>24398</v>
      </c>
      <c r="C24399">
        <v>1</v>
      </c>
      <c r="J24399" t="s">
        <v>1258</v>
      </c>
      <c r="K24399">
        <v>41</v>
      </c>
    </row>
    <row r="24400" spans="1:11" x14ac:dyDescent="0.3">
      <c r="A24400" t="s">
        <v>24399</v>
      </c>
      <c r="B24400" t="s">
        <v>24399</v>
      </c>
      <c r="C24400">
        <v>1</v>
      </c>
      <c r="J24400" t="s">
        <v>33396</v>
      </c>
      <c r="K24400">
        <v>1</v>
      </c>
    </row>
    <row r="24401" spans="1:11" x14ac:dyDescent="0.3">
      <c r="A24401" t="s">
        <v>24400</v>
      </c>
      <c r="B24401" t="s">
        <v>24400</v>
      </c>
      <c r="C24401">
        <v>1</v>
      </c>
      <c r="J24401" t="s">
        <v>1158</v>
      </c>
      <c r="K24401">
        <v>44</v>
      </c>
    </row>
    <row r="24402" spans="1:11" x14ac:dyDescent="0.3">
      <c r="A24402" t="s">
        <v>24401</v>
      </c>
      <c r="B24402" t="s">
        <v>24401</v>
      </c>
      <c r="C24402">
        <v>1</v>
      </c>
      <c r="J24402" t="s">
        <v>33397</v>
      </c>
      <c r="K24402">
        <v>1</v>
      </c>
    </row>
    <row r="24403" spans="1:11" x14ac:dyDescent="0.3">
      <c r="A24403" t="s">
        <v>24402</v>
      </c>
      <c r="B24403" t="s">
        <v>24402</v>
      </c>
      <c r="C24403">
        <v>1</v>
      </c>
      <c r="J24403" t="s">
        <v>16955</v>
      </c>
      <c r="K24403">
        <v>2</v>
      </c>
    </row>
    <row r="24404" spans="1:11" x14ac:dyDescent="0.3">
      <c r="A24404" t="s">
        <v>24403</v>
      </c>
      <c r="B24404" t="s">
        <v>24403</v>
      </c>
      <c r="C24404">
        <v>1</v>
      </c>
      <c r="J24404" t="s">
        <v>16956</v>
      </c>
      <c r="K24404">
        <v>2</v>
      </c>
    </row>
    <row r="24405" spans="1:11" x14ac:dyDescent="0.3">
      <c r="A24405" t="s">
        <v>24404</v>
      </c>
      <c r="B24405" t="s">
        <v>24404</v>
      </c>
      <c r="C24405">
        <v>1</v>
      </c>
      <c r="J24405" t="s">
        <v>33398</v>
      </c>
      <c r="K24405">
        <v>1</v>
      </c>
    </row>
    <row r="24406" spans="1:11" x14ac:dyDescent="0.3">
      <c r="A24406" t="s">
        <v>24405</v>
      </c>
      <c r="B24406" t="s">
        <v>24405</v>
      </c>
      <c r="C24406">
        <v>1</v>
      </c>
      <c r="J24406" t="s">
        <v>33399</v>
      </c>
      <c r="K24406">
        <v>1</v>
      </c>
    </row>
    <row r="24407" spans="1:11" x14ac:dyDescent="0.3">
      <c r="A24407" t="s">
        <v>24406</v>
      </c>
      <c r="B24407" t="s">
        <v>24406</v>
      </c>
      <c r="C24407">
        <v>1</v>
      </c>
      <c r="J24407" t="s">
        <v>6125</v>
      </c>
      <c r="K24407">
        <v>7</v>
      </c>
    </row>
    <row r="24408" spans="1:11" x14ac:dyDescent="0.3">
      <c r="A24408" t="s">
        <v>24407</v>
      </c>
      <c r="B24408" t="s">
        <v>24407</v>
      </c>
      <c r="C24408">
        <v>1</v>
      </c>
      <c r="J24408" t="s">
        <v>33400</v>
      </c>
      <c r="K24408">
        <v>1</v>
      </c>
    </row>
    <row r="24409" spans="1:11" x14ac:dyDescent="0.3">
      <c r="A24409" t="s">
        <v>24408</v>
      </c>
      <c r="B24409" t="s">
        <v>24408</v>
      </c>
      <c r="C24409">
        <v>1</v>
      </c>
      <c r="J24409" t="s">
        <v>33401</v>
      </c>
      <c r="K24409">
        <v>1</v>
      </c>
    </row>
    <row r="24410" spans="1:11" x14ac:dyDescent="0.3">
      <c r="A24410" t="s">
        <v>24409</v>
      </c>
      <c r="B24410" t="s">
        <v>24409</v>
      </c>
      <c r="C24410">
        <v>1</v>
      </c>
      <c r="J24410" t="s">
        <v>33402</v>
      </c>
      <c r="K24410">
        <v>1</v>
      </c>
    </row>
    <row r="24411" spans="1:11" x14ac:dyDescent="0.3">
      <c r="A24411" t="s">
        <v>24410</v>
      </c>
      <c r="B24411" t="s">
        <v>24410</v>
      </c>
      <c r="C24411">
        <v>1</v>
      </c>
      <c r="J24411" t="s">
        <v>33403</v>
      </c>
      <c r="K24411">
        <v>1</v>
      </c>
    </row>
    <row r="24412" spans="1:11" x14ac:dyDescent="0.3">
      <c r="A24412" t="s">
        <v>24411</v>
      </c>
      <c r="B24412" t="s">
        <v>24411</v>
      </c>
      <c r="C24412">
        <v>1</v>
      </c>
      <c r="J24412" t="s">
        <v>33404</v>
      </c>
      <c r="K24412">
        <v>1</v>
      </c>
    </row>
    <row r="24413" spans="1:11" x14ac:dyDescent="0.3">
      <c r="A24413" t="s">
        <v>24412</v>
      </c>
      <c r="B24413" t="s">
        <v>24412</v>
      </c>
      <c r="C24413">
        <v>1</v>
      </c>
      <c r="J24413" t="s">
        <v>33405</v>
      </c>
      <c r="K24413">
        <v>1</v>
      </c>
    </row>
    <row r="24414" spans="1:11" x14ac:dyDescent="0.3">
      <c r="A24414" t="s">
        <v>24413</v>
      </c>
      <c r="B24414" t="s">
        <v>24413</v>
      </c>
      <c r="C24414">
        <v>1</v>
      </c>
      <c r="J24414" t="s">
        <v>33406</v>
      </c>
      <c r="K24414">
        <v>1</v>
      </c>
    </row>
    <row r="24415" spans="1:11" x14ac:dyDescent="0.3">
      <c r="A24415" t="s">
        <v>24414</v>
      </c>
      <c r="B24415" t="s">
        <v>24414</v>
      </c>
      <c r="C24415">
        <v>1</v>
      </c>
      <c r="J24415" t="s">
        <v>14</v>
      </c>
      <c r="K24415">
        <v>1017</v>
      </c>
    </row>
    <row r="24416" spans="1:11" x14ac:dyDescent="0.3">
      <c r="A24416" t="s">
        <v>24415</v>
      </c>
      <c r="B24416" t="s">
        <v>24415</v>
      </c>
      <c r="C24416">
        <v>1</v>
      </c>
      <c r="J24416" t="s">
        <v>4957</v>
      </c>
      <c r="K24416">
        <v>9</v>
      </c>
    </row>
    <row r="24417" spans="1:11" x14ac:dyDescent="0.3">
      <c r="A24417" t="s">
        <v>24416</v>
      </c>
      <c r="B24417" t="s">
        <v>24416</v>
      </c>
      <c r="C24417">
        <v>1</v>
      </c>
      <c r="J24417" t="s">
        <v>33407</v>
      </c>
      <c r="K24417">
        <v>1</v>
      </c>
    </row>
    <row r="24418" spans="1:11" x14ac:dyDescent="0.3">
      <c r="A24418" t="s">
        <v>24417</v>
      </c>
      <c r="B24418" t="s">
        <v>24417</v>
      </c>
      <c r="C24418">
        <v>1</v>
      </c>
      <c r="J24418" t="s">
        <v>16957</v>
      </c>
      <c r="K24418">
        <v>2</v>
      </c>
    </row>
    <row r="24419" spans="1:11" x14ac:dyDescent="0.3">
      <c r="A24419" t="s">
        <v>24418</v>
      </c>
      <c r="B24419" t="s">
        <v>24418</v>
      </c>
      <c r="C24419">
        <v>1</v>
      </c>
      <c r="J24419" t="s">
        <v>33408</v>
      </c>
      <c r="K24419">
        <v>1</v>
      </c>
    </row>
    <row r="24420" spans="1:11" x14ac:dyDescent="0.3">
      <c r="A24420" t="s">
        <v>24419</v>
      </c>
      <c r="B24420" t="s">
        <v>24419</v>
      </c>
      <c r="C24420">
        <v>1</v>
      </c>
      <c r="J24420" t="s">
        <v>16958</v>
      </c>
      <c r="K24420">
        <v>2</v>
      </c>
    </row>
    <row r="24421" spans="1:11" x14ac:dyDescent="0.3">
      <c r="A24421" t="s">
        <v>24420</v>
      </c>
      <c r="B24421" t="s">
        <v>24420</v>
      </c>
      <c r="C24421">
        <v>1</v>
      </c>
      <c r="J24421" t="s">
        <v>33409</v>
      </c>
      <c r="K24421">
        <v>1</v>
      </c>
    </row>
    <row r="24422" spans="1:11" x14ac:dyDescent="0.3">
      <c r="A24422" t="s">
        <v>24421</v>
      </c>
      <c r="B24422" t="s">
        <v>24421</v>
      </c>
      <c r="C24422">
        <v>1</v>
      </c>
      <c r="J24422" t="s">
        <v>33410</v>
      </c>
      <c r="K24422">
        <v>1</v>
      </c>
    </row>
    <row r="24423" spans="1:11" x14ac:dyDescent="0.3">
      <c r="A24423" t="s">
        <v>24422</v>
      </c>
      <c r="B24423" t="s">
        <v>24422</v>
      </c>
      <c r="C24423">
        <v>1</v>
      </c>
      <c r="J24423" t="s">
        <v>33411</v>
      </c>
      <c r="K24423">
        <v>1</v>
      </c>
    </row>
    <row r="24424" spans="1:11" x14ac:dyDescent="0.3">
      <c r="A24424" t="s">
        <v>24423</v>
      </c>
      <c r="B24424" t="s">
        <v>24423</v>
      </c>
      <c r="C24424">
        <v>1</v>
      </c>
      <c r="J24424" t="s">
        <v>16959</v>
      </c>
      <c r="K24424">
        <v>2</v>
      </c>
    </row>
    <row r="24425" spans="1:11" x14ac:dyDescent="0.3">
      <c r="A24425" t="s">
        <v>24424</v>
      </c>
      <c r="B24425" t="s">
        <v>24424</v>
      </c>
      <c r="C24425">
        <v>1</v>
      </c>
      <c r="J24425" t="s">
        <v>16960</v>
      </c>
      <c r="K24425">
        <v>2</v>
      </c>
    </row>
    <row r="24426" spans="1:11" x14ac:dyDescent="0.3">
      <c r="A24426" t="s">
        <v>24425</v>
      </c>
      <c r="B24426" t="s">
        <v>24425</v>
      </c>
      <c r="C24426">
        <v>1</v>
      </c>
      <c r="J24426" t="s">
        <v>16961</v>
      </c>
      <c r="K24426">
        <v>2</v>
      </c>
    </row>
    <row r="24427" spans="1:11" x14ac:dyDescent="0.3">
      <c r="A24427" t="s">
        <v>24426</v>
      </c>
      <c r="B24427" t="s">
        <v>24426</v>
      </c>
      <c r="C24427">
        <v>1</v>
      </c>
      <c r="J24427" t="s">
        <v>9597</v>
      </c>
      <c r="K24427">
        <v>4</v>
      </c>
    </row>
    <row r="24428" spans="1:11" x14ac:dyDescent="0.3">
      <c r="A24428" t="s">
        <v>24427</v>
      </c>
      <c r="B24428" t="s">
        <v>24427</v>
      </c>
      <c r="C24428">
        <v>1</v>
      </c>
      <c r="J24428" t="s">
        <v>33412</v>
      </c>
      <c r="K24428">
        <v>1</v>
      </c>
    </row>
    <row r="24429" spans="1:11" x14ac:dyDescent="0.3">
      <c r="A24429" t="s">
        <v>24428</v>
      </c>
      <c r="B24429" t="s">
        <v>24428</v>
      </c>
      <c r="C24429">
        <v>1</v>
      </c>
      <c r="J24429" t="s">
        <v>33413</v>
      </c>
      <c r="K24429">
        <v>1</v>
      </c>
    </row>
    <row r="24430" spans="1:11" x14ac:dyDescent="0.3">
      <c r="A24430" t="s">
        <v>24429</v>
      </c>
      <c r="B24430" t="s">
        <v>24429</v>
      </c>
      <c r="C24430">
        <v>1</v>
      </c>
      <c r="J24430" t="s">
        <v>33414</v>
      </c>
      <c r="K24430">
        <v>1</v>
      </c>
    </row>
    <row r="24431" spans="1:11" x14ac:dyDescent="0.3">
      <c r="A24431" t="s">
        <v>24430</v>
      </c>
      <c r="B24431" t="s">
        <v>24430</v>
      </c>
      <c r="C24431">
        <v>1</v>
      </c>
      <c r="J24431" t="s">
        <v>33415</v>
      </c>
      <c r="K24431">
        <v>1</v>
      </c>
    </row>
    <row r="24432" spans="1:11" x14ac:dyDescent="0.3">
      <c r="A24432" t="s">
        <v>24431</v>
      </c>
      <c r="B24432" t="s">
        <v>24431</v>
      </c>
      <c r="C24432">
        <v>1</v>
      </c>
      <c r="J24432" t="s">
        <v>12104</v>
      </c>
      <c r="K24432">
        <v>3</v>
      </c>
    </row>
    <row r="24433" spans="1:11" x14ac:dyDescent="0.3">
      <c r="A24433" t="s">
        <v>24432</v>
      </c>
      <c r="B24433" t="s">
        <v>24432</v>
      </c>
      <c r="C24433">
        <v>1</v>
      </c>
      <c r="J24433" t="s">
        <v>6126</v>
      </c>
      <c r="K24433">
        <v>7</v>
      </c>
    </row>
    <row r="24434" spans="1:11" x14ac:dyDescent="0.3">
      <c r="A24434" t="s">
        <v>24433</v>
      </c>
      <c r="B24434" t="s">
        <v>24433</v>
      </c>
      <c r="C24434">
        <v>1</v>
      </c>
      <c r="J24434" t="s">
        <v>33416</v>
      </c>
      <c r="K24434">
        <v>1</v>
      </c>
    </row>
    <row r="24435" spans="1:11" x14ac:dyDescent="0.3">
      <c r="A24435" t="s">
        <v>24434</v>
      </c>
      <c r="B24435" t="s">
        <v>24434</v>
      </c>
      <c r="C24435">
        <v>1</v>
      </c>
      <c r="J24435" t="s">
        <v>33417</v>
      </c>
      <c r="K24435">
        <v>1</v>
      </c>
    </row>
    <row r="24436" spans="1:11" x14ac:dyDescent="0.3">
      <c r="A24436" t="s">
        <v>24435</v>
      </c>
      <c r="B24436" t="s">
        <v>24435</v>
      </c>
      <c r="C24436">
        <v>1</v>
      </c>
      <c r="J24436" t="s">
        <v>33418</v>
      </c>
      <c r="K24436">
        <v>1</v>
      </c>
    </row>
    <row r="24437" spans="1:11" x14ac:dyDescent="0.3">
      <c r="A24437" t="s">
        <v>24436</v>
      </c>
      <c r="B24437" t="s">
        <v>24436</v>
      </c>
      <c r="C24437">
        <v>1</v>
      </c>
      <c r="J24437" t="s">
        <v>33419</v>
      </c>
      <c r="K24437">
        <v>1</v>
      </c>
    </row>
    <row r="24438" spans="1:11" x14ac:dyDescent="0.3">
      <c r="A24438" t="s">
        <v>24437</v>
      </c>
      <c r="B24438" t="s">
        <v>24437</v>
      </c>
      <c r="C24438">
        <v>1</v>
      </c>
      <c r="J24438" t="s">
        <v>33420</v>
      </c>
      <c r="K24438">
        <v>1</v>
      </c>
    </row>
    <row r="24439" spans="1:11" x14ac:dyDescent="0.3">
      <c r="A24439" t="s">
        <v>24438</v>
      </c>
      <c r="B24439" t="s">
        <v>24438</v>
      </c>
      <c r="C24439">
        <v>1</v>
      </c>
      <c r="J24439" t="s">
        <v>16962</v>
      </c>
      <c r="K24439">
        <v>2</v>
      </c>
    </row>
    <row r="24440" spans="1:11" x14ac:dyDescent="0.3">
      <c r="A24440" t="s">
        <v>24439</v>
      </c>
      <c r="B24440" t="s">
        <v>24439</v>
      </c>
      <c r="C24440">
        <v>1</v>
      </c>
      <c r="J24440" t="s">
        <v>33421</v>
      </c>
      <c r="K24440">
        <v>1</v>
      </c>
    </row>
    <row r="24441" spans="1:11" x14ac:dyDescent="0.3">
      <c r="A24441" t="s">
        <v>24440</v>
      </c>
      <c r="B24441" t="s">
        <v>24440</v>
      </c>
      <c r="C24441">
        <v>1</v>
      </c>
      <c r="J24441" t="s">
        <v>33422</v>
      </c>
      <c r="K24441">
        <v>1</v>
      </c>
    </row>
    <row r="24442" spans="1:11" x14ac:dyDescent="0.3">
      <c r="A24442" t="s">
        <v>24441</v>
      </c>
      <c r="B24442" t="s">
        <v>24441</v>
      </c>
      <c r="C24442">
        <v>1</v>
      </c>
      <c r="J24442" t="s">
        <v>33423</v>
      </c>
      <c r="K24442">
        <v>1</v>
      </c>
    </row>
    <row r="24443" spans="1:11" x14ac:dyDescent="0.3">
      <c r="A24443" t="s">
        <v>24442</v>
      </c>
      <c r="B24443" t="s">
        <v>24442</v>
      </c>
      <c r="C24443">
        <v>1</v>
      </c>
      <c r="J24443" t="s">
        <v>33424</v>
      </c>
      <c r="K24443">
        <v>1</v>
      </c>
    </row>
    <row r="24444" spans="1:11" x14ac:dyDescent="0.3">
      <c r="A24444" t="s">
        <v>24443</v>
      </c>
      <c r="B24444" t="s">
        <v>24443</v>
      </c>
      <c r="C24444">
        <v>1</v>
      </c>
      <c r="J24444" t="s">
        <v>33425</v>
      </c>
      <c r="K24444">
        <v>1</v>
      </c>
    </row>
    <row r="24445" spans="1:11" x14ac:dyDescent="0.3">
      <c r="A24445" t="s">
        <v>24444</v>
      </c>
      <c r="B24445" t="s">
        <v>24444</v>
      </c>
      <c r="C24445">
        <v>1</v>
      </c>
      <c r="J24445" t="s">
        <v>9598</v>
      </c>
      <c r="K24445">
        <v>4</v>
      </c>
    </row>
    <row r="24446" spans="1:11" x14ac:dyDescent="0.3">
      <c r="A24446" t="s">
        <v>24445</v>
      </c>
      <c r="B24446" t="s">
        <v>24445</v>
      </c>
      <c r="C24446">
        <v>1</v>
      </c>
      <c r="J24446" t="s">
        <v>33426</v>
      </c>
      <c r="K24446">
        <v>1</v>
      </c>
    </row>
    <row r="24447" spans="1:11" x14ac:dyDescent="0.3">
      <c r="A24447" t="s">
        <v>24446</v>
      </c>
      <c r="B24447" t="s">
        <v>24446</v>
      </c>
      <c r="C24447">
        <v>1</v>
      </c>
      <c r="J24447" t="s">
        <v>33427</v>
      </c>
      <c r="K24447">
        <v>1</v>
      </c>
    </row>
    <row r="24448" spans="1:11" x14ac:dyDescent="0.3">
      <c r="A24448" t="s">
        <v>24447</v>
      </c>
      <c r="B24448" t="s">
        <v>24447</v>
      </c>
      <c r="C24448">
        <v>1</v>
      </c>
      <c r="J24448" t="s">
        <v>33428</v>
      </c>
      <c r="K24448">
        <v>1</v>
      </c>
    </row>
    <row r="24449" spans="1:11" x14ac:dyDescent="0.3">
      <c r="A24449" t="s">
        <v>24448</v>
      </c>
      <c r="B24449" t="s">
        <v>24448</v>
      </c>
      <c r="C24449">
        <v>1</v>
      </c>
      <c r="J24449" t="s">
        <v>33429</v>
      </c>
      <c r="K24449">
        <v>1</v>
      </c>
    </row>
    <row r="24450" spans="1:11" x14ac:dyDescent="0.3">
      <c r="A24450" t="s">
        <v>24449</v>
      </c>
      <c r="B24450" t="s">
        <v>24449</v>
      </c>
      <c r="C24450">
        <v>1</v>
      </c>
      <c r="J24450" t="s">
        <v>33430</v>
      </c>
      <c r="K24450">
        <v>1</v>
      </c>
    </row>
    <row r="24451" spans="1:11" x14ac:dyDescent="0.3">
      <c r="A24451" t="s">
        <v>24450</v>
      </c>
      <c r="B24451" t="s">
        <v>24450</v>
      </c>
      <c r="C24451">
        <v>1</v>
      </c>
      <c r="J24451" t="s">
        <v>33431</v>
      </c>
      <c r="K24451">
        <v>1</v>
      </c>
    </row>
    <row r="24452" spans="1:11" x14ac:dyDescent="0.3">
      <c r="A24452" t="s">
        <v>24451</v>
      </c>
      <c r="B24452" t="s">
        <v>24451</v>
      </c>
      <c r="C24452">
        <v>1</v>
      </c>
      <c r="J24452" t="s">
        <v>33432</v>
      </c>
      <c r="K24452">
        <v>1</v>
      </c>
    </row>
    <row r="24453" spans="1:11" x14ac:dyDescent="0.3">
      <c r="A24453" t="s">
        <v>24452</v>
      </c>
      <c r="B24453" t="s">
        <v>24452</v>
      </c>
      <c r="C24453">
        <v>1</v>
      </c>
      <c r="J24453" t="s">
        <v>33433</v>
      </c>
      <c r="K24453">
        <v>1</v>
      </c>
    </row>
    <row r="24454" spans="1:11" x14ac:dyDescent="0.3">
      <c r="A24454" t="s">
        <v>24453</v>
      </c>
      <c r="B24454" t="s">
        <v>24453</v>
      </c>
      <c r="C24454">
        <v>1</v>
      </c>
      <c r="J24454" t="s">
        <v>33434</v>
      </c>
      <c r="K24454">
        <v>1</v>
      </c>
    </row>
    <row r="24455" spans="1:11" x14ac:dyDescent="0.3">
      <c r="A24455" t="s">
        <v>24454</v>
      </c>
      <c r="B24455" t="s">
        <v>24454</v>
      </c>
      <c r="C24455">
        <v>1</v>
      </c>
      <c r="J24455" t="s">
        <v>33435</v>
      </c>
      <c r="K24455">
        <v>1</v>
      </c>
    </row>
    <row r="24456" spans="1:11" x14ac:dyDescent="0.3">
      <c r="A24456" t="s">
        <v>24455</v>
      </c>
      <c r="B24456" t="s">
        <v>24455</v>
      </c>
      <c r="C24456">
        <v>1</v>
      </c>
      <c r="J24456" t="s">
        <v>33436</v>
      </c>
      <c r="K24456">
        <v>1</v>
      </c>
    </row>
    <row r="24457" spans="1:11" x14ac:dyDescent="0.3">
      <c r="A24457" t="s">
        <v>24456</v>
      </c>
      <c r="B24457" t="s">
        <v>24456</v>
      </c>
      <c r="C24457">
        <v>1</v>
      </c>
      <c r="J24457" t="s">
        <v>33437</v>
      </c>
      <c r="K24457">
        <v>1</v>
      </c>
    </row>
    <row r="24458" spans="1:11" x14ac:dyDescent="0.3">
      <c r="A24458" t="s">
        <v>24457</v>
      </c>
      <c r="B24458" t="s">
        <v>24457</v>
      </c>
      <c r="C24458">
        <v>1</v>
      </c>
      <c r="J24458" t="s">
        <v>33438</v>
      </c>
      <c r="K24458">
        <v>1</v>
      </c>
    </row>
    <row r="24459" spans="1:11" x14ac:dyDescent="0.3">
      <c r="A24459" t="s">
        <v>24458</v>
      </c>
      <c r="B24459" t="s">
        <v>24458</v>
      </c>
      <c r="C24459">
        <v>1</v>
      </c>
      <c r="J24459" t="s">
        <v>33439</v>
      </c>
      <c r="K24459">
        <v>1</v>
      </c>
    </row>
    <row r="24460" spans="1:11" x14ac:dyDescent="0.3">
      <c r="A24460" t="s">
        <v>24459</v>
      </c>
      <c r="B24460" t="s">
        <v>24459</v>
      </c>
      <c r="C24460">
        <v>1</v>
      </c>
      <c r="J24460" t="s">
        <v>16963</v>
      </c>
      <c r="K24460">
        <v>2</v>
      </c>
    </row>
    <row r="24461" spans="1:11" x14ac:dyDescent="0.3">
      <c r="A24461" t="s">
        <v>24460</v>
      </c>
      <c r="B24461" t="s">
        <v>24460</v>
      </c>
      <c r="C24461">
        <v>1</v>
      </c>
      <c r="J24461" t="s">
        <v>33440</v>
      </c>
      <c r="K24461">
        <v>1</v>
      </c>
    </row>
    <row r="24462" spans="1:11" x14ac:dyDescent="0.3">
      <c r="A24462" t="s">
        <v>24461</v>
      </c>
      <c r="B24462" t="s">
        <v>24461</v>
      </c>
      <c r="C24462">
        <v>1</v>
      </c>
      <c r="J24462" t="s">
        <v>33441</v>
      </c>
      <c r="K24462">
        <v>1</v>
      </c>
    </row>
    <row r="24463" spans="1:11" x14ac:dyDescent="0.3">
      <c r="A24463" t="s">
        <v>24462</v>
      </c>
      <c r="B24463" t="s">
        <v>24462</v>
      </c>
      <c r="C24463">
        <v>1</v>
      </c>
      <c r="J24463" t="s">
        <v>33442</v>
      </c>
      <c r="K24463">
        <v>1</v>
      </c>
    </row>
    <row r="24464" spans="1:11" x14ac:dyDescent="0.3">
      <c r="A24464" t="s">
        <v>24463</v>
      </c>
      <c r="B24464" t="s">
        <v>24463</v>
      </c>
      <c r="C24464">
        <v>1</v>
      </c>
      <c r="J24464" t="s">
        <v>33443</v>
      </c>
      <c r="K24464">
        <v>1</v>
      </c>
    </row>
    <row r="24465" spans="1:11" x14ac:dyDescent="0.3">
      <c r="A24465" t="s">
        <v>24464</v>
      </c>
      <c r="B24465" t="s">
        <v>24464</v>
      </c>
      <c r="C24465">
        <v>1</v>
      </c>
      <c r="J24465" t="s">
        <v>33444</v>
      </c>
      <c r="K24465">
        <v>1</v>
      </c>
    </row>
    <row r="24466" spans="1:11" x14ac:dyDescent="0.3">
      <c r="A24466" t="s">
        <v>24465</v>
      </c>
      <c r="B24466" t="s">
        <v>24465</v>
      </c>
      <c r="C24466">
        <v>1</v>
      </c>
      <c r="J24466" t="s">
        <v>33445</v>
      </c>
      <c r="K24466">
        <v>1</v>
      </c>
    </row>
    <row r="24467" spans="1:11" x14ac:dyDescent="0.3">
      <c r="A24467" t="s">
        <v>24466</v>
      </c>
      <c r="B24467" t="s">
        <v>24466</v>
      </c>
      <c r="C24467">
        <v>1</v>
      </c>
      <c r="J24467" t="s">
        <v>16964</v>
      </c>
      <c r="K24467">
        <v>2</v>
      </c>
    </row>
    <row r="24468" spans="1:11" x14ac:dyDescent="0.3">
      <c r="A24468" t="s">
        <v>24467</v>
      </c>
      <c r="B24468" t="s">
        <v>24467</v>
      </c>
      <c r="C24468">
        <v>1</v>
      </c>
      <c r="J24468" t="s">
        <v>16965</v>
      </c>
      <c r="K24468">
        <v>2</v>
      </c>
    </row>
    <row r="24469" spans="1:11" x14ac:dyDescent="0.3">
      <c r="A24469" t="s">
        <v>24468</v>
      </c>
      <c r="B24469" t="s">
        <v>24468</v>
      </c>
      <c r="C24469">
        <v>1</v>
      </c>
      <c r="J24469" t="s">
        <v>12105</v>
      </c>
      <c r="K24469">
        <v>3</v>
      </c>
    </row>
    <row r="24470" spans="1:11" x14ac:dyDescent="0.3">
      <c r="A24470" t="s">
        <v>24469</v>
      </c>
      <c r="B24470" t="s">
        <v>24469</v>
      </c>
      <c r="C24470">
        <v>1</v>
      </c>
      <c r="J24470" t="s">
        <v>33446</v>
      </c>
      <c r="K24470">
        <v>1</v>
      </c>
    </row>
    <row r="24471" spans="1:11" x14ac:dyDescent="0.3">
      <c r="A24471" t="s">
        <v>24470</v>
      </c>
      <c r="B24471" t="s">
        <v>24470</v>
      </c>
      <c r="C24471">
        <v>1</v>
      </c>
      <c r="J24471" t="s">
        <v>33447</v>
      </c>
      <c r="K24471">
        <v>1</v>
      </c>
    </row>
    <row r="24472" spans="1:11" x14ac:dyDescent="0.3">
      <c r="A24472" t="s">
        <v>24471</v>
      </c>
      <c r="B24472" t="s">
        <v>24471</v>
      </c>
      <c r="C24472">
        <v>1</v>
      </c>
      <c r="J24472" t="s">
        <v>3031</v>
      </c>
      <c r="K24472">
        <v>16</v>
      </c>
    </row>
    <row r="24473" spans="1:11" x14ac:dyDescent="0.3">
      <c r="A24473" t="s">
        <v>24472</v>
      </c>
      <c r="B24473" t="s">
        <v>24472</v>
      </c>
      <c r="C24473">
        <v>1</v>
      </c>
      <c r="J24473" t="s">
        <v>2384</v>
      </c>
      <c r="K24473">
        <v>21</v>
      </c>
    </row>
    <row r="24474" spans="1:11" x14ac:dyDescent="0.3">
      <c r="A24474" t="s">
        <v>24473</v>
      </c>
      <c r="B24474" t="s">
        <v>24473</v>
      </c>
      <c r="C24474">
        <v>1</v>
      </c>
      <c r="J24474" t="s">
        <v>33448</v>
      </c>
      <c r="K24474">
        <v>1</v>
      </c>
    </row>
    <row r="24475" spans="1:11" x14ac:dyDescent="0.3">
      <c r="A24475" t="s">
        <v>24474</v>
      </c>
      <c r="B24475" t="s">
        <v>24474</v>
      </c>
      <c r="C24475">
        <v>1</v>
      </c>
      <c r="J24475" t="s">
        <v>33449</v>
      </c>
      <c r="K24475">
        <v>1</v>
      </c>
    </row>
    <row r="24476" spans="1:11" x14ac:dyDescent="0.3">
      <c r="A24476" t="s">
        <v>24475</v>
      </c>
      <c r="B24476" t="s">
        <v>24475</v>
      </c>
      <c r="C24476">
        <v>1</v>
      </c>
      <c r="J24476" t="s">
        <v>33450</v>
      </c>
      <c r="K24476">
        <v>1</v>
      </c>
    </row>
    <row r="24477" spans="1:11" x14ac:dyDescent="0.3">
      <c r="A24477" t="s">
        <v>24476</v>
      </c>
      <c r="B24477" t="s">
        <v>24476</v>
      </c>
      <c r="C24477">
        <v>1</v>
      </c>
      <c r="J24477" t="s">
        <v>16966</v>
      </c>
      <c r="K24477">
        <v>2</v>
      </c>
    </row>
    <row r="24478" spans="1:11" x14ac:dyDescent="0.3">
      <c r="A24478" t="s">
        <v>24477</v>
      </c>
      <c r="B24478" t="s">
        <v>24477</v>
      </c>
      <c r="C24478">
        <v>1</v>
      </c>
      <c r="J24478" t="s">
        <v>33451</v>
      </c>
      <c r="K24478">
        <v>1</v>
      </c>
    </row>
    <row r="24479" spans="1:11" x14ac:dyDescent="0.3">
      <c r="A24479" t="s">
        <v>24478</v>
      </c>
      <c r="B24479" t="s">
        <v>24478</v>
      </c>
      <c r="C24479">
        <v>1</v>
      </c>
      <c r="J24479" t="s">
        <v>33452</v>
      </c>
      <c r="K24479">
        <v>1</v>
      </c>
    </row>
    <row r="24480" spans="1:11" x14ac:dyDescent="0.3">
      <c r="A24480" t="s">
        <v>24479</v>
      </c>
      <c r="B24480" t="s">
        <v>24479</v>
      </c>
      <c r="C24480">
        <v>1</v>
      </c>
      <c r="J24480" t="s">
        <v>33453</v>
      </c>
      <c r="K24480">
        <v>1</v>
      </c>
    </row>
    <row r="24481" spans="1:11" x14ac:dyDescent="0.3">
      <c r="A24481" t="s">
        <v>24480</v>
      </c>
      <c r="B24481" t="s">
        <v>24480</v>
      </c>
      <c r="C24481">
        <v>1</v>
      </c>
      <c r="J24481" t="s">
        <v>33454</v>
      </c>
      <c r="K24481">
        <v>1</v>
      </c>
    </row>
    <row r="24482" spans="1:11" x14ac:dyDescent="0.3">
      <c r="A24482" t="s">
        <v>24481</v>
      </c>
      <c r="B24482" t="s">
        <v>24481</v>
      </c>
      <c r="C24482">
        <v>1</v>
      </c>
      <c r="J24482" t="s">
        <v>33455</v>
      </c>
      <c r="K24482">
        <v>1</v>
      </c>
    </row>
    <row r="24483" spans="1:11" x14ac:dyDescent="0.3">
      <c r="A24483" t="s">
        <v>24482</v>
      </c>
      <c r="B24483" t="s">
        <v>24482</v>
      </c>
      <c r="C24483">
        <v>1</v>
      </c>
      <c r="J24483" t="s">
        <v>33456</v>
      </c>
      <c r="K24483">
        <v>1</v>
      </c>
    </row>
    <row r="24484" spans="1:11" x14ac:dyDescent="0.3">
      <c r="A24484" t="s">
        <v>24483</v>
      </c>
      <c r="B24484" t="s">
        <v>24483</v>
      </c>
      <c r="C24484">
        <v>1</v>
      </c>
      <c r="J24484" t="s">
        <v>9599</v>
      </c>
      <c r="K24484">
        <v>4</v>
      </c>
    </row>
    <row r="24485" spans="1:11" x14ac:dyDescent="0.3">
      <c r="A24485" t="s">
        <v>24484</v>
      </c>
      <c r="B24485" t="s">
        <v>24484</v>
      </c>
      <c r="C24485">
        <v>1</v>
      </c>
      <c r="J24485" t="s">
        <v>33457</v>
      </c>
      <c r="K24485">
        <v>1</v>
      </c>
    </row>
    <row r="24486" spans="1:11" x14ac:dyDescent="0.3">
      <c r="A24486" t="s">
        <v>24485</v>
      </c>
      <c r="B24486" t="s">
        <v>24485</v>
      </c>
      <c r="C24486">
        <v>1</v>
      </c>
      <c r="J24486" t="s">
        <v>33458</v>
      </c>
      <c r="K24486">
        <v>1</v>
      </c>
    </row>
    <row r="24487" spans="1:11" x14ac:dyDescent="0.3">
      <c r="A24487" t="s">
        <v>24486</v>
      </c>
      <c r="B24487" t="s">
        <v>24486</v>
      </c>
      <c r="C24487">
        <v>1</v>
      </c>
      <c r="J24487" t="s">
        <v>33459</v>
      </c>
      <c r="K24487">
        <v>1</v>
      </c>
    </row>
    <row r="24488" spans="1:11" x14ac:dyDescent="0.3">
      <c r="A24488" t="s">
        <v>24487</v>
      </c>
      <c r="B24488" t="s">
        <v>24487</v>
      </c>
      <c r="C24488">
        <v>1</v>
      </c>
      <c r="J24488" t="s">
        <v>16967</v>
      </c>
      <c r="K24488">
        <v>2</v>
      </c>
    </row>
    <row r="24489" spans="1:11" x14ac:dyDescent="0.3">
      <c r="A24489" t="s">
        <v>24488</v>
      </c>
      <c r="B24489" t="s">
        <v>24488</v>
      </c>
      <c r="C24489">
        <v>1</v>
      </c>
      <c r="J24489" t="s">
        <v>2741</v>
      </c>
      <c r="K24489">
        <v>18</v>
      </c>
    </row>
    <row r="24490" spans="1:11" x14ac:dyDescent="0.3">
      <c r="A24490" t="s">
        <v>24489</v>
      </c>
      <c r="B24490" t="s">
        <v>24489</v>
      </c>
      <c r="C24490">
        <v>1</v>
      </c>
      <c r="J24490" t="s">
        <v>33460</v>
      </c>
      <c r="K24490">
        <v>1</v>
      </c>
    </row>
    <row r="24491" spans="1:11" x14ac:dyDescent="0.3">
      <c r="A24491" t="s">
        <v>24490</v>
      </c>
      <c r="B24491" t="s">
        <v>24490</v>
      </c>
      <c r="C24491">
        <v>1</v>
      </c>
      <c r="J24491" t="s">
        <v>33461</v>
      </c>
      <c r="K24491">
        <v>1</v>
      </c>
    </row>
    <row r="24492" spans="1:11" x14ac:dyDescent="0.3">
      <c r="A24492" t="s">
        <v>24491</v>
      </c>
      <c r="B24492" t="s">
        <v>24491</v>
      </c>
      <c r="C24492">
        <v>1</v>
      </c>
      <c r="J24492" t="s">
        <v>33462</v>
      </c>
      <c r="K24492">
        <v>1</v>
      </c>
    </row>
    <row r="24493" spans="1:11" x14ac:dyDescent="0.3">
      <c r="A24493" t="s">
        <v>24492</v>
      </c>
      <c r="B24493" t="s">
        <v>24492</v>
      </c>
      <c r="C24493">
        <v>1</v>
      </c>
      <c r="J24493" t="s">
        <v>33463</v>
      </c>
      <c r="K24493">
        <v>1</v>
      </c>
    </row>
    <row r="24494" spans="1:11" x14ac:dyDescent="0.3">
      <c r="A24494" t="s">
        <v>24493</v>
      </c>
      <c r="B24494" t="s">
        <v>24493</v>
      </c>
      <c r="C24494">
        <v>1</v>
      </c>
      <c r="J24494" t="s">
        <v>3638</v>
      </c>
      <c r="K24494">
        <v>13</v>
      </c>
    </row>
    <row r="24495" spans="1:11" x14ac:dyDescent="0.3">
      <c r="A24495" t="s">
        <v>24494</v>
      </c>
      <c r="B24495" t="s">
        <v>24494</v>
      </c>
      <c r="C24495">
        <v>1</v>
      </c>
      <c r="J24495" t="s">
        <v>33464</v>
      </c>
      <c r="K24495">
        <v>1</v>
      </c>
    </row>
    <row r="24496" spans="1:11" x14ac:dyDescent="0.3">
      <c r="A24496" t="s">
        <v>24495</v>
      </c>
      <c r="B24496" t="s">
        <v>24495</v>
      </c>
      <c r="C24496">
        <v>1</v>
      </c>
      <c r="J24496" t="s">
        <v>16968</v>
      </c>
      <c r="K24496">
        <v>2</v>
      </c>
    </row>
    <row r="24497" spans="1:11" x14ac:dyDescent="0.3">
      <c r="A24497" t="s">
        <v>24496</v>
      </c>
      <c r="B24497" t="s">
        <v>24496</v>
      </c>
      <c r="C24497">
        <v>1</v>
      </c>
      <c r="J24497" t="s">
        <v>33465</v>
      </c>
      <c r="K24497">
        <v>1</v>
      </c>
    </row>
    <row r="24498" spans="1:11" x14ac:dyDescent="0.3">
      <c r="A24498" t="s">
        <v>24497</v>
      </c>
      <c r="B24498" t="s">
        <v>24497</v>
      </c>
      <c r="C24498">
        <v>1</v>
      </c>
      <c r="J24498" t="s">
        <v>12106</v>
      </c>
      <c r="K24498">
        <v>3</v>
      </c>
    </row>
    <row r="24499" spans="1:11" x14ac:dyDescent="0.3">
      <c r="A24499" t="s">
        <v>24498</v>
      </c>
      <c r="B24499" t="s">
        <v>24498</v>
      </c>
      <c r="C24499">
        <v>1</v>
      </c>
      <c r="J24499" t="s">
        <v>8069</v>
      </c>
      <c r="K24499">
        <v>5</v>
      </c>
    </row>
    <row r="24500" spans="1:11" x14ac:dyDescent="0.3">
      <c r="A24500" t="s">
        <v>24499</v>
      </c>
      <c r="B24500" t="s">
        <v>24499</v>
      </c>
      <c r="C24500">
        <v>1</v>
      </c>
      <c r="J24500" t="s">
        <v>6127</v>
      </c>
      <c r="K24500">
        <v>7</v>
      </c>
    </row>
    <row r="24501" spans="1:11" x14ac:dyDescent="0.3">
      <c r="A24501" t="s">
        <v>24500</v>
      </c>
      <c r="B24501" t="s">
        <v>24500</v>
      </c>
      <c r="C24501">
        <v>1</v>
      </c>
      <c r="J24501" t="s">
        <v>12107</v>
      </c>
      <c r="K24501">
        <v>3</v>
      </c>
    </row>
    <row r="24502" spans="1:11" x14ac:dyDescent="0.3">
      <c r="A24502" t="s">
        <v>24501</v>
      </c>
      <c r="B24502" t="s">
        <v>24501</v>
      </c>
      <c r="C24502">
        <v>1</v>
      </c>
      <c r="J24502" t="s">
        <v>9600</v>
      </c>
      <c r="K24502">
        <v>4</v>
      </c>
    </row>
    <row r="24503" spans="1:11" x14ac:dyDescent="0.3">
      <c r="A24503" t="s">
        <v>24502</v>
      </c>
      <c r="B24503" t="s">
        <v>24502</v>
      </c>
      <c r="C24503">
        <v>1</v>
      </c>
      <c r="J24503" t="s">
        <v>4958</v>
      </c>
      <c r="K24503">
        <v>9</v>
      </c>
    </row>
    <row r="24504" spans="1:11" x14ac:dyDescent="0.3">
      <c r="A24504" t="s">
        <v>24503</v>
      </c>
      <c r="B24504" t="s">
        <v>24503</v>
      </c>
      <c r="C24504">
        <v>1</v>
      </c>
      <c r="J24504" t="s">
        <v>16969</v>
      </c>
      <c r="K24504">
        <v>2</v>
      </c>
    </row>
    <row r="24505" spans="1:11" x14ac:dyDescent="0.3">
      <c r="A24505" t="s">
        <v>24504</v>
      </c>
      <c r="B24505" t="s">
        <v>24504</v>
      </c>
      <c r="C24505">
        <v>1</v>
      </c>
      <c r="J24505" t="s">
        <v>12108</v>
      </c>
      <c r="K24505">
        <v>3</v>
      </c>
    </row>
    <row r="24506" spans="1:11" x14ac:dyDescent="0.3">
      <c r="A24506" t="s">
        <v>24505</v>
      </c>
      <c r="B24506" t="s">
        <v>24505</v>
      </c>
      <c r="C24506">
        <v>1</v>
      </c>
      <c r="J24506" t="s">
        <v>1872</v>
      </c>
      <c r="K24506">
        <v>27</v>
      </c>
    </row>
    <row r="24507" spans="1:11" x14ac:dyDescent="0.3">
      <c r="A24507" t="s">
        <v>24506</v>
      </c>
      <c r="B24507" t="s">
        <v>24506</v>
      </c>
      <c r="C24507">
        <v>1</v>
      </c>
      <c r="J24507" t="s">
        <v>16970</v>
      </c>
      <c r="K24507">
        <v>2</v>
      </c>
    </row>
    <row r="24508" spans="1:11" x14ac:dyDescent="0.3">
      <c r="A24508" t="s">
        <v>24507</v>
      </c>
      <c r="B24508" t="s">
        <v>24507</v>
      </c>
      <c r="C24508">
        <v>1</v>
      </c>
      <c r="J24508" t="s">
        <v>12109</v>
      </c>
      <c r="K24508">
        <v>3</v>
      </c>
    </row>
    <row r="24509" spans="1:11" x14ac:dyDescent="0.3">
      <c r="A24509" t="s">
        <v>24508</v>
      </c>
      <c r="B24509" t="s">
        <v>24508</v>
      </c>
      <c r="C24509">
        <v>1</v>
      </c>
      <c r="J24509" t="s">
        <v>9601</v>
      </c>
      <c r="K24509">
        <v>4</v>
      </c>
    </row>
    <row r="24510" spans="1:11" x14ac:dyDescent="0.3">
      <c r="A24510" t="s">
        <v>24509</v>
      </c>
      <c r="B24510" t="s">
        <v>24509</v>
      </c>
      <c r="C24510">
        <v>1</v>
      </c>
      <c r="J24510" t="s">
        <v>33466</v>
      </c>
      <c r="K24510">
        <v>1</v>
      </c>
    </row>
    <row r="24511" spans="1:11" x14ac:dyDescent="0.3">
      <c r="A24511" t="s">
        <v>24510</v>
      </c>
      <c r="B24511" t="s">
        <v>24510</v>
      </c>
      <c r="C24511">
        <v>1</v>
      </c>
      <c r="J24511" t="s">
        <v>16971</v>
      </c>
      <c r="K24511">
        <v>2</v>
      </c>
    </row>
    <row r="24512" spans="1:11" x14ac:dyDescent="0.3">
      <c r="A24512" t="s">
        <v>24511</v>
      </c>
      <c r="B24512" t="s">
        <v>24511</v>
      </c>
      <c r="C24512">
        <v>1</v>
      </c>
      <c r="J24512" t="s">
        <v>33467</v>
      </c>
      <c r="K24512">
        <v>1</v>
      </c>
    </row>
    <row r="24513" spans="1:11" x14ac:dyDescent="0.3">
      <c r="A24513" t="s">
        <v>24512</v>
      </c>
      <c r="B24513" t="s">
        <v>24512</v>
      </c>
      <c r="C24513">
        <v>1</v>
      </c>
      <c r="J24513" t="s">
        <v>16972</v>
      </c>
      <c r="K24513">
        <v>2</v>
      </c>
    </row>
    <row r="24514" spans="1:11" x14ac:dyDescent="0.3">
      <c r="A24514" t="s">
        <v>24513</v>
      </c>
      <c r="B24514" t="s">
        <v>24513</v>
      </c>
      <c r="C24514">
        <v>1</v>
      </c>
      <c r="J24514" t="s">
        <v>12110</v>
      </c>
      <c r="K24514">
        <v>3</v>
      </c>
    </row>
    <row r="24515" spans="1:11" x14ac:dyDescent="0.3">
      <c r="A24515" t="s">
        <v>24514</v>
      </c>
      <c r="B24515" t="s">
        <v>24514</v>
      </c>
      <c r="C24515">
        <v>1</v>
      </c>
      <c r="J24515" t="s">
        <v>16973</v>
      </c>
      <c r="K24515">
        <v>2</v>
      </c>
    </row>
    <row r="24516" spans="1:11" x14ac:dyDescent="0.3">
      <c r="A24516" t="s">
        <v>24515</v>
      </c>
      <c r="B24516" t="s">
        <v>24515</v>
      </c>
      <c r="C24516">
        <v>1</v>
      </c>
      <c r="J24516" t="s">
        <v>33468</v>
      </c>
      <c r="K24516">
        <v>1</v>
      </c>
    </row>
    <row r="24517" spans="1:11" x14ac:dyDescent="0.3">
      <c r="A24517" t="s">
        <v>24516</v>
      </c>
      <c r="B24517" t="s">
        <v>24516</v>
      </c>
      <c r="C24517">
        <v>1</v>
      </c>
      <c r="J24517" t="s">
        <v>33469</v>
      </c>
      <c r="K24517">
        <v>1</v>
      </c>
    </row>
    <row r="24518" spans="1:11" x14ac:dyDescent="0.3">
      <c r="A24518" t="s">
        <v>24517</v>
      </c>
      <c r="B24518" t="s">
        <v>24517</v>
      </c>
      <c r="C24518">
        <v>1</v>
      </c>
      <c r="J24518" t="s">
        <v>33470</v>
      </c>
      <c r="K24518">
        <v>1</v>
      </c>
    </row>
    <row r="24519" spans="1:11" x14ac:dyDescent="0.3">
      <c r="A24519" t="s">
        <v>24518</v>
      </c>
      <c r="B24519" t="s">
        <v>24518</v>
      </c>
      <c r="C24519">
        <v>1</v>
      </c>
      <c r="J24519" t="s">
        <v>33471</v>
      </c>
      <c r="K24519">
        <v>1</v>
      </c>
    </row>
    <row r="24520" spans="1:11" x14ac:dyDescent="0.3">
      <c r="A24520" t="s">
        <v>24519</v>
      </c>
      <c r="B24520" t="s">
        <v>24519</v>
      </c>
      <c r="C24520">
        <v>1</v>
      </c>
      <c r="J24520" t="s">
        <v>33472</v>
      </c>
      <c r="K24520">
        <v>1</v>
      </c>
    </row>
    <row r="24521" spans="1:11" x14ac:dyDescent="0.3">
      <c r="A24521" t="s">
        <v>24520</v>
      </c>
      <c r="B24521" t="s">
        <v>24520</v>
      </c>
      <c r="C24521">
        <v>1</v>
      </c>
      <c r="J24521" t="s">
        <v>33473</v>
      </c>
      <c r="K24521">
        <v>1</v>
      </c>
    </row>
    <row r="24522" spans="1:11" x14ac:dyDescent="0.3">
      <c r="A24522" t="s">
        <v>24521</v>
      </c>
      <c r="B24522" t="s">
        <v>24521</v>
      </c>
      <c r="C24522">
        <v>1</v>
      </c>
      <c r="J24522" t="s">
        <v>4163</v>
      </c>
      <c r="K24522">
        <v>11</v>
      </c>
    </row>
    <row r="24523" spans="1:11" x14ac:dyDescent="0.3">
      <c r="A24523" t="s">
        <v>24522</v>
      </c>
      <c r="B24523" t="s">
        <v>24522</v>
      </c>
      <c r="C24523">
        <v>1</v>
      </c>
      <c r="J24523" t="s">
        <v>33474</v>
      </c>
      <c r="K24523">
        <v>1</v>
      </c>
    </row>
    <row r="24524" spans="1:11" x14ac:dyDescent="0.3">
      <c r="A24524" t="s">
        <v>24523</v>
      </c>
      <c r="B24524" t="s">
        <v>24523</v>
      </c>
      <c r="C24524">
        <v>1</v>
      </c>
      <c r="J24524" t="s">
        <v>33475</v>
      </c>
      <c r="K24524">
        <v>1</v>
      </c>
    </row>
    <row r="24525" spans="1:11" x14ac:dyDescent="0.3">
      <c r="A24525" t="s">
        <v>24524</v>
      </c>
      <c r="B24525" t="s">
        <v>24524</v>
      </c>
      <c r="C24525">
        <v>1</v>
      </c>
      <c r="J24525" t="s">
        <v>6950</v>
      </c>
      <c r="K24525">
        <v>6</v>
      </c>
    </row>
    <row r="24526" spans="1:11" x14ac:dyDescent="0.3">
      <c r="A24526" t="s">
        <v>24525</v>
      </c>
      <c r="B24526" t="s">
        <v>24525</v>
      </c>
      <c r="C24526">
        <v>1</v>
      </c>
      <c r="J24526" t="s">
        <v>33476</v>
      </c>
      <c r="K24526">
        <v>1</v>
      </c>
    </row>
    <row r="24527" spans="1:11" x14ac:dyDescent="0.3">
      <c r="A24527" t="s">
        <v>24526</v>
      </c>
      <c r="B24527" t="s">
        <v>24526</v>
      </c>
      <c r="C24527">
        <v>1</v>
      </c>
      <c r="J24527" t="s">
        <v>33477</v>
      </c>
      <c r="K24527">
        <v>1</v>
      </c>
    </row>
    <row r="24528" spans="1:11" x14ac:dyDescent="0.3">
      <c r="A24528" t="s">
        <v>24527</v>
      </c>
      <c r="B24528" t="s">
        <v>24527</v>
      </c>
      <c r="C24528">
        <v>1</v>
      </c>
      <c r="J24528" t="s">
        <v>16974</v>
      </c>
      <c r="K24528">
        <v>2</v>
      </c>
    </row>
    <row r="24529" spans="1:11" x14ac:dyDescent="0.3">
      <c r="A24529" t="s">
        <v>24528</v>
      </c>
      <c r="B24529" t="s">
        <v>24528</v>
      </c>
      <c r="C24529">
        <v>1</v>
      </c>
      <c r="J24529" t="s">
        <v>6128</v>
      </c>
      <c r="K24529">
        <v>7</v>
      </c>
    </row>
    <row r="24530" spans="1:11" x14ac:dyDescent="0.3">
      <c r="A24530" t="s">
        <v>24529</v>
      </c>
      <c r="B24530" t="s">
        <v>24529</v>
      </c>
      <c r="C24530">
        <v>1</v>
      </c>
      <c r="J24530" t="s">
        <v>33478</v>
      </c>
      <c r="K24530">
        <v>1</v>
      </c>
    </row>
    <row r="24531" spans="1:11" x14ac:dyDescent="0.3">
      <c r="A24531" t="s">
        <v>24530</v>
      </c>
      <c r="B24531" t="s">
        <v>24530</v>
      </c>
      <c r="C24531">
        <v>1</v>
      </c>
      <c r="J24531" t="s">
        <v>33479</v>
      </c>
      <c r="K24531">
        <v>1</v>
      </c>
    </row>
    <row r="24532" spans="1:11" x14ac:dyDescent="0.3">
      <c r="A24532" t="s">
        <v>24531</v>
      </c>
      <c r="B24532" t="s">
        <v>24531</v>
      </c>
      <c r="C24532">
        <v>1</v>
      </c>
      <c r="J24532" t="s">
        <v>3875</v>
      </c>
      <c r="K24532">
        <v>12</v>
      </c>
    </row>
    <row r="24533" spans="1:11" x14ac:dyDescent="0.3">
      <c r="A24533" t="s">
        <v>24532</v>
      </c>
      <c r="B24533" t="s">
        <v>24532</v>
      </c>
      <c r="C24533">
        <v>1</v>
      </c>
      <c r="J24533" t="s">
        <v>33480</v>
      </c>
      <c r="K24533">
        <v>1</v>
      </c>
    </row>
    <row r="24534" spans="1:11" x14ac:dyDescent="0.3">
      <c r="A24534" t="s">
        <v>24533</v>
      </c>
      <c r="B24534" t="s">
        <v>24533</v>
      </c>
      <c r="C24534">
        <v>1</v>
      </c>
      <c r="J24534" t="s">
        <v>33481</v>
      </c>
      <c r="K24534">
        <v>1</v>
      </c>
    </row>
    <row r="24535" spans="1:11" x14ac:dyDescent="0.3">
      <c r="A24535" t="s">
        <v>24534</v>
      </c>
      <c r="B24535" t="s">
        <v>24534</v>
      </c>
      <c r="C24535">
        <v>1</v>
      </c>
      <c r="J24535" t="s">
        <v>1630</v>
      </c>
      <c r="K24535">
        <v>31</v>
      </c>
    </row>
    <row r="24536" spans="1:11" x14ac:dyDescent="0.3">
      <c r="A24536" t="s">
        <v>24535</v>
      </c>
      <c r="B24536" t="s">
        <v>24535</v>
      </c>
      <c r="C24536">
        <v>1</v>
      </c>
      <c r="J24536" t="s">
        <v>33482</v>
      </c>
      <c r="K24536">
        <v>1</v>
      </c>
    </row>
    <row r="24537" spans="1:11" x14ac:dyDescent="0.3">
      <c r="A24537" t="s">
        <v>24536</v>
      </c>
      <c r="B24537" t="s">
        <v>24536</v>
      </c>
      <c r="C24537">
        <v>1</v>
      </c>
      <c r="J24537" t="s">
        <v>254</v>
      </c>
      <c r="K24537">
        <v>162</v>
      </c>
    </row>
    <row r="24538" spans="1:11" x14ac:dyDescent="0.3">
      <c r="A24538" t="s">
        <v>24537</v>
      </c>
      <c r="B24538" t="s">
        <v>24537</v>
      </c>
      <c r="C24538">
        <v>1</v>
      </c>
      <c r="J24538" t="s">
        <v>33483</v>
      </c>
      <c r="K24538">
        <v>1</v>
      </c>
    </row>
    <row r="24539" spans="1:11" x14ac:dyDescent="0.3">
      <c r="A24539" t="s">
        <v>24538</v>
      </c>
      <c r="B24539" t="s">
        <v>24538</v>
      </c>
      <c r="C24539">
        <v>1</v>
      </c>
      <c r="J24539" t="s">
        <v>16975</v>
      </c>
      <c r="K24539">
        <v>2</v>
      </c>
    </row>
    <row r="24540" spans="1:11" x14ac:dyDescent="0.3">
      <c r="A24540" t="s">
        <v>24539</v>
      </c>
      <c r="B24540" t="s">
        <v>24539</v>
      </c>
      <c r="C24540">
        <v>1</v>
      </c>
      <c r="J24540" t="s">
        <v>9602</v>
      </c>
      <c r="K24540">
        <v>4</v>
      </c>
    </row>
    <row r="24541" spans="1:11" x14ac:dyDescent="0.3">
      <c r="A24541" t="s">
        <v>24540</v>
      </c>
      <c r="B24541" t="s">
        <v>24540</v>
      </c>
      <c r="C24541">
        <v>1</v>
      </c>
      <c r="J24541" t="s">
        <v>33484</v>
      </c>
      <c r="K24541">
        <v>1</v>
      </c>
    </row>
    <row r="24542" spans="1:11" x14ac:dyDescent="0.3">
      <c r="A24542" t="s">
        <v>24541</v>
      </c>
      <c r="B24542" t="s">
        <v>24541</v>
      </c>
      <c r="C24542">
        <v>1</v>
      </c>
      <c r="J24542" t="s">
        <v>33485</v>
      </c>
      <c r="K24542">
        <v>1</v>
      </c>
    </row>
    <row r="24543" spans="1:11" x14ac:dyDescent="0.3">
      <c r="A24543" t="s">
        <v>24542</v>
      </c>
      <c r="B24543" t="s">
        <v>24542</v>
      </c>
      <c r="C24543">
        <v>1</v>
      </c>
      <c r="J24543" t="s">
        <v>33486</v>
      </c>
      <c r="K24543">
        <v>1</v>
      </c>
    </row>
    <row r="24544" spans="1:11" x14ac:dyDescent="0.3">
      <c r="A24544" t="s">
        <v>24543</v>
      </c>
      <c r="B24544" t="s">
        <v>24543</v>
      </c>
      <c r="C24544">
        <v>1</v>
      </c>
      <c r="J24544" t="s">
        <v>33487</v>
      </c>
      <c r="K24544">
        <v>1</v>
      </c>
    </row>
    <row r="24545" spans="1:11" x14ac:dyDescent="0.3">
      <c r="A24545" t="s">
        <v>24544</v>
      </c>
      <c r="B24545" t="s">
        <v>24544</v>
      </c>
      <c r="C24545">
        <v>1</v>
      </c>
      <c r="J24545" t="s">
        <v>33488</v>
      </c>
      <c r="K24545">
        <v>1</v>
      </c>
    </row>
    <row r="24546" spans="1:11" x14ac:dyDescent="0.3">
      <c r="A24546" t="s">
        <v>24545</v>
      </c>
      <c r="B24546" t="s">
        <v>24545</v>
      </c>
      <c r="C24546">
        <v>1</v>
      </c>
      <c r="J24546" t="s">
        <v>16976</v>
      </c>
      <c r="K24546">
        <v>2</v>
      </c>
    </row>
    <row r="24547" spans="1:11" x14ac:dyDescent="0.3">
      <c r="A24547" t="s">
        <v>24546</v>
      </c>
      <c r="B24547" t="s">
        <v>24546</v>
      </c>
      <c r="C24547">
        <v>1</v>
      </c>
      <c r="J24547" t="s">
        <v>33489</v>
      </c>
      <c r="K24547">
        <v>1</v>
      </c>
    </row>
    <row r="24548" spans="1:11" x14ac:dyDescent="0.3">
      <c r="A24548" t="s">
        <v>24547</v>
      </c>
      <c r="B24548" t="s">
        <v>24547</v>
      </c>
      <c r="C24548">
        <v>1</v>
      </c>
      <c r="J24548" t="s">
        <v>205</v>
      </c>
      <c r="K24548">
        <v>197</v>
      </c>
    </row>
    <row r="24549" spans="1:11" x14ac:dyDescent="0.3">
      <c r="A24549" t="s">
        <v>24548</v>
      </c>
      <c r="B24549" t="s">
        <v>24548</v>
      </c>
      <c r="C24549">
        <v>1</v>
      </c>
      <c r="J24549" t="s">
        <v>33490</v>
      </c>
      <c r="K24549">
        <v>1</v>
      </c>
    </row>
    <row r="24550" spans="1:11" x14ac:dyDescent="0.3">
      <c r="A24550" t="s">
        <v>24549</v>
      </c>
      <c r="B24550" t="s">
        <v>24549</v>
      </c>
      <c r="C24550">
        <v>1</v>
      </c>
      <c r="J24550" t="s">
        <v>33491</v>
      </c>
      <c r="K24550">
        <v>1</v>
      </c>
    </row>
    <row r="24551" spans="1:11" x14ac:dyDescent="0.3">
      <c r="A24551" t="s">
        <v>24550</v>
      </c>
      <c r="B24551" t="s">
        <v>24550</v>
      </c>
      <c r="C24551">
        <v>1</v>
      </c>
      <c r="J24551" t="s">
        <v>6951</v>
      </c>
      <c r="K24551">
        <v>6</v>
      </c>
    </row>
    <row r="24552" spans="1:11" x14ac:dyDescent="0.3">
      <c r="A24552" t="s">
        <v>24551</v>
      </c>
      <c r="B24552" t="s">
        <v>24551</v>
      </c>
      <c r="C24552">
        <v>1</v>
      </c>
      <c r="J24552" t="s">
        <v>33492</v>
      </c>
      <c r="K24552">
        <v>1</v>
      </c>
    </row>
    <row r="24553" spans="1:11" x14ac:dyDescent="0.3">
      <c r="A24553" t="s">
        <v>24552</v>
      </c>
      <c r="B24553" t="s">
        <v>24552</v>
      </c>
      <c r="C24553">
        <v>1</v>
      </c>
      <c r="J24553" t="s">
        <v>16977</v>
      </c>
      <c r="K24553">
        <v>2</v>
      </c>
    </row>
    <row r="24554" spans="1:11" x14ac:dyDescent="0.3">
      <c r="A24554" t="s">
        <v>24553</v>
      </c>
      <c r="B24554" t="s">
        <v>24553</v>
      </c>
      <c r="C24554">
        <v>1</v>
      </c>
      <c r="J24554" t="s">
        <v>33493</v>
      </c>
      <c r="K24554">
        <v>1</v>
      </c>
    </row>
    <row r="24555" spans="1:11" x14ac:dyDescent="0.3">
      <c r="A24555" t="s">
        <v>24554</v>
      </c>
      <c r="B24555" t="s">
        <v>24554</v>
      </c>
      <c r="C24555">
        <v>1</v>
      </c>
      <c r="J24555" t="s">
        <v>33494</v>
      </c>
      <c r="K24555">
        <v>1</v>
      </c>
    </row>
    <row r="24556" spans="1:11" x14ac:dyDescent="0.3">
      <c r="A24556" t="s">
        <v>24555</v>
      </c>
      <c r="B24556" t="s">
        <v>24555</v>
      </c>
      <c r="C24556">
        <v>1</v>
      </c>
      <c r="J24556" t="s">
        <v>33495</v>
      </c>
      <c r="K24556">
        <v>1</v>
      </c>
    </row>
    <row r="24557" spans="1:11" x14ac:dyDescent="0.3">
      <c r="A24557" t="s">
        <v>24556</v>
      </c>
      <c r="B24557" t="s">
        <v>24556</v>
      </c>
      <c r="C24557">
        <v>1</v>
      </c>
      <c r="J24557" t="s">
        <v>16978</v>
      </c>
      <c r="K24557">
        <v>2</v>
      </c>
    </row>
    <row r="24558" spans="1:11" x14ac:dyDescent="0.3">
      <c r="A24558" t="s">
        <v>24557</v>
      </c>
      <c r="B24558" t="s">
        <v>24557</v>
      </c>
      <c r="C24558">
        <v>1</v>
      </c>
      <c r="J24558" t="s">
        <v>16979</v>
      </c>
      <c r="K24558">
        <v>2</v>
      </c>
    </row>
    <row r="24559" spans="1:11" x14ac:dyDescent="0.3">
      <c r="A24559" t="s">
        <v>24558</v>
      </c>
      <c r="B24559" t="s">
        <v>24558</v>
      </c>
      <c r="C24559">
        <v>1</v>
      </c>
      <c r="J24559" t="s">
        <v>33496</v>
      </c>
      <c r="K24559">
        <v>1</v>
      </c>
    </row>
    <row r="24560" spans="1:11" x14ac:dyDescent="0.3">
      <c r="A24560" t="s">
        <v>24559</v>
      </c>
      <c r="B24560" t="s">
        <v>24559</v>
      </c>
      <c r="C24560">
        <v>1</v>
      </c>
      <c r="J24560" t="s">
        <v>33497</v>
      </c>
      <c r="K24560">
        <v>1</v>
      </c>
    </row>
    <row r="24561" spans="1:11" x14ac:dyDescent="0.3">
      <c r="A24561" t="s">
        <v>24560</v>
      </c>
      <c r="B24561" t="s">
        <v>24560</v>
      </c>
      <c r="C24561">
        <v>1</v>
      </c>
      <c r="J24561" t="s">
        <v>33498</v>
      </c>
      <c r="K24561">
        <v>1</v>
      </c>
    </row>
    <row r="24562" spans="1:11" x14ac:dyDescent="0.3">
      <c r="A24562" t="s">
        <v>24561</v>
      </c>
      <c r="B24562" t="s">
        <v>24561</v>
      </c>
      <c r="C24562">
        <v>1</v>
      </c>
      <c r="J24562" t="s">
        <v>33499</v>
      </c>
      <c r="K24562">
        <v>1</v>
      </c>
    </row>
    <row r="24563" spans="1:11" x14ac:dyDescent="0.3">
      <c r="A24563" t="s">
        <v>24562</v>
      </c>
      <c r="B24563" t="s">
        <v>24562</v>
      </c>
      <c r="C24563">
        <v>1</v>
      </c>
      <c r="J24563" t="s">
        <v>33500</v>
      </c>
      <c r="K24563">
        <v>1</v>
      </c>
    </row>
    <row r="24564" spans="1:11" x14ac:dyDescent="0.3">
      <c r="A24564" t="s">
        <v>24563</v>
      </c>
      <c r="B24564" t="s">
        <v>24563</v>
      </c>
      <c r="C24564">
        <v>1</v>
      </c>
      <c r="J24564" t="s">
        <v>33501</v>
      </c>
      <c r="K24564">
        <v>1</v>
      </c>
    </row>
    <row r="24565" spans="1:11" x14ac:dyDescent="0.3">
      <c r="A24565" t="s">
        <v>24564</v>
      </c>
      <c r="B24565" t="s">
        <v>24564</v>
      </c>
      <c r="C24565">
        <v>1</v>
      </c>
      <c r="J24565" t="s">
        <v>33502</v>
      </c>
      <c r="K24565">
        <v>1</v>
      </c>
    </row>
    <row r="24566" spans="1:11" x14ac:dyDescent="0.3">
      <c r="A24566" t="s">
        <v>24565</v>
      </c>
      <c r="B24566" t="s">
        <v>24565</v>
      </c>
      <c r="C24566">
        <v>1</v>
      </c>
      <c r="J24566" t="s">
        <v>6952</v>
      </c>
      <c r="K24566">
        <v>6</v>
      </c>
    </row>
    <row r="24567" spans="1:11" x14ac:dyDescent="0.3">
      <c r="A24567" t="s">
        <v>24566</v>
      </c>
      <c r="B24567" t="s">
        <v>24566</v>
      </c>
      <c r="C24567">
        <v>1</v>
      </c>
      <c r="J24567" t="s">
        <v>12111</v>
      </c>
      <c r="K24567">
        <v>3</v>
      </c>
    </row>
    <row r="24568" spans="1:11" x14ac:dyDescent="0.3">
      <c r="A24568" t="s">
        <v>24567</v>
      </c>
      <c r="B24568" t="s">
        <v>24567</v>
      </c>
      <c r="C24568">
        <v>1</v>
      </c>
      <c r="J24568" t="s">
        <v>33503</v>
      </c>
      <c r="K24568">
        <v>1</v>
      </c>
    </row>
    <row r="24569" spans="1:11" x14ac:dyDescent="0.3">
      <c r="A24569" t="s">
        <v>24568</v>
      </c>
      <c r="B24569" t="s">
        <v>24568</v>
      </c>
      <c r="C24569">
        <v>1</v>
      </c>
      <c r="J24569" t="s">
        <v>12112</v>
      </c>
      <c r="K24569">
        <v>3</v>
      </c>
    </row>
    <row r="24570" spans="1:11" x14ac:dyDescent="0.3">
      <c r="A24570" t="s">
        <v>24569</v>
      </c>
      <c r="B24570" t="s">
        <v>24569</v>
      </c>
      <c r="C24570">
        <v>1</v>
      </c>
      <c r="J24570" t="s">
        <v>2385</v>
      </c>
      <c r="K24570">
        <v>21</v>
      </c>
    </row>
    <row r="24571" spans="1:11" x14ac:dyDescent="0.3">
      <c r="A24571" t="s">
        <v>24570</v>
      </c>
      <c r="B24571" t="s">
        <v>24570</v>
      </c>
      <c r="C24571">
        <v>1</v>
      </c>
      <c r="J24571" t="s">
        <v>33504</v>
      </c>
      <c r="K24571">
        <v>1</v>
      </c>
    </row>
    <row r="24572" spans="1:11" x14ac:dyDescent="0.3">
      <c r="A24572" t="s">
        <v>24571</v>
      </c>
      <c r="B24572" t="s">
        <v>24571</v>
      </c>
      <c r="C24572">
        <v>1</v>
      </c>
      <c r="J24572" t="s">
        <v>3032</v>
      </c>
      <c r="K24572">
        <v>16</v>
      </c>
    </row>
    <row r="24573" spans="1:11" x14ac:dyDescent="0.3">
      <c r="A24573" t="s">
        <v>24572</v>
      </c>
      <c r="B24573" t="s">
        <v>24572</v>
      </c>
      <c r="C24573">
        <v>1</v>
      </c>
      <c r="J24573" t="s">
        <v>33505</v>
      </c>
      <c r="K24573">
        <v>1</v>
      </c>
    </row>
    <row r="24574" spans="1:11" x14ac:dyDescent="0.3">
      <c r="A24574" t="s">
        <v>24573</v>
      </c>
      <c r="B24574" t="s">
        <v>24573</v>
      </c>
      <c r="C24574">
        <v>1</v>
      </c>
      <c r="J24574" t="s">
        <v>33506</v>
      </c>
      <c r="K24574">
        <v>1</v>
      </c>
    </row>
    <row r="24575" spans="1:11" x14ac:dyDescent="0.3">
      <c r="A24575" t="s">
        <v>24574</v>
      </c>
      <c r="B24575" t="s">
        <v>24574</v>
      </c>
      <c r="C24575">
        <v>1</v>
      </c>
      <c r="J24575" t="s">
        <v>16980</v>
      </c>
      <c r="K24575">
        <v>2</v>
      </c>
    </row>
    <row r="24576" spans="1:11" x14ac:dyDescent="0.3">
      <c r="A24576" t="s">
        <v>24575</v>
      </c>
      <c r="B24576" t="s">
        <v>24575</v>
      </c>
      <c r="C24576">
        <v>1</v>
      </c>
      <c r="J24576" t="s">
        <v>33507</v>
      </c>
      <c r="K24576">
        <v>1</v>
      </c>
    </row>
    <row r="24577" spans="1:11" x14ac:dyDescent="0.3">
      <c r="A24577" t="s">
        <v>24576</v>
      </c>
      <c r="B24577" t="s">
        <v>24576</v>
      </c>
      <c r="C24577">
        <v>1</v>
      </c>
      <c r="J24577" t="s">
        <v>33508</v>
      </c>
      <c r="K24577">
        <v>1</v>
      </c>
    </row>
    <row r="24578" spans="1:11" x14ac:dyDescent="0.3">
      <c r="A24578" t="s">
        <v>24577</v>
      </c>
      <c r="B24578" t="s">
        <v>24577</v>
      </c>
      <c r="C24578">
        <v>1</v>
      </c>
      <c r="J24578" t="s">
        <v>9603</v>
      </c>
      <c r="K24578">
        <v>4</v>
      </c>
    </row>
    <row r="24579" spans="1:11" x14ac:dyDescent="0.3">
      <c r="A24579" t="s">
        <v>24578</v>
      </c>
      <c r="B24579" t="s">
        <v>24578</v>
      </c>
      <c r="C24579">
        <v>1</v>
      </c>
      <c r="J24579" t="s">
        <v>241</v>
      </c>
      <c r="K24579">
        <v>169</v>
      </c>
    </row>
    <row r="24580" spans="1:11" x14ac:dyDescent="0.3">
      <c r="A24580" t="s">
        <v>24579</v>
      </c>
      <c r="B24580" t="s">
        <v>24579</v>
      </c>
      <c r="C24580">
        <v>1</v>
      </c>
      <c r="J24580" t="s">
        <v>33509</v>
      </c>
      <c r="K24580">
        <v>1</v>
      </c>
    </row>
    <row r="24581" spans="1:11" x14ac:dyDescent="0.3">
      <c r="A24581" t="s">
        <v>24580</v>
      </c>
      <c r="B24581" t="s">
        <v>24580</v>
      </c>
      <c r="C24581">
        <v>1</v>
      </c>
      <c r="J24581" t="s">
        <v>33510</v>
      </c>
      <c r="K24581">
        <v>1</v>
      </c>
    </row>
    <row r="24582" spans="1:11" x14ac:dyDescent="0.3">
      <c r="A24582" t="s">
        <v>24581</v>
      </c>
      <c r="B24582" t="s">
        <v>24581</v>
      </c>
      <c r="C24582">
        <v>1</v>
      </c>
      <c r="J24582" t="s">
        <v>33511</v>
      </c>
      <c r="K24582">
        <v>1</v>
      </c>
    </row>
    <row r="24583" spans="1:11" x14ac:dyDescent="0.3">
      <c r="A24583" t="s">
        <v>24582</v>
      </c>
      <c r="B24583" t="s">
        <v>24582</v>
      </c>
      <c r="C24583">
        <v>1</v>
      </c>
      <c r="J24583" t="s">
        <v>33512</v>
      </c>
      <c r="K24583">
        <v>1</v>
      </c>
    </row>
    <row r="24584" spans="1:11" x14ac:dyDescent="0.3">
      <c r="A24584" t="s">
        <v>24583</v>
      </c>
      <c r="B24584" t="s">
        <v>24583</v>
      </c>
      <c r="C24584">
        <v>1</v>
      </c>
      <c r="J24584" t="s">
        <v>33513</v>
      </c>
      <c r="K24584">
        <v>1</v>
      </c>
    </row>
    <row r="24585" spans="1:11" x14ac:dyDescent="0.3">
      <c r="A24585" t="s">
        <v>24584</v>
      </c>
      <c r="B24585" t="s">
        <v>24584</v>
      </c>
      <c r="C24585">
        <v>1</v>
      </c>
      <c r="J24585" t="s">
        <v>5481</v>
      </c>
      <c r="K24585">
        <v>8</v>
      </c>
    </row>
    <row r="24586" spans="1:11" x14ac:dyDescent="0.3">
      <c r="A24586" t="s">
        <v>24585</v>
      </c>
      <c r="B24586" t="s">
        <v>24585</v>
      </c>
      <c r="C24586">
        <v>1</v>
      </c>
      <c r="J24586" t="s">
        <v>16981</v>
      </c>
      <c r="K24586">
        <v>2</v>
      </c>
    </row>
    <row r="24587" spans="1:11" x14ac:dyDescent="0.3">
      <c r="A24587" t="s">
        <v>24586</v>
      </c>
      <c r="B24587" t="s">
        <v>24586</v>
      </c>
      <c r="C24587">
        <v>1</v>
      </c>
      <c r="J24587" t="s">
        <v>8070</v>
      </c>
      <c r="K24587">
        <v>5</v>
      </c>
    </row>
    <row r="24588" spans="1:11" x14ac:dyDescent="0.3">
      <c r="A24588" t="s">
        <v>24587</v>
      </c>
      <c r="B24588" t="s">
        <v>24587</v>
      </c>
      <c r="C24588">
        <v>1</v>
      </c>
      <c r="J24588" t="s">
        <v>3428</v>
      </c>
      <c r="K24588">
        <v>14</v>
      </c>
    </row>
    <row r="24589" spans="1:11" x14ac:dyDescent="0.3">
      <c r="A24589" t="s">
        <v>24588</v>
      </c>
      <c r="B24589" t="s">
        <v>24588</v>
      </c>
      <c r="C24589">
        <v>1</v>
      </c>
      <c r="J24589" t="s">
        <v>33514</v>
      </c>
      <c r="K24589">
        <v>1</v>
      </c>
    </row>
    <row r="24590" spans="1:11" x14ac:dyDescent="0.3">
      <c r="A24590" t="s">
        <v>24589</v>
      </c>
      <c r="B24590" t="s">
        <v>24589</v>
      </c>
      <c r="C24590">
        <v>1</v>
      </c>
      <c r="J24590" t="s">
        <v>33515</v>
      </c>
      <c r="K24590">
        <v>1</v>
      </c>
    </row>
    <row r="24591" spans="1:11" x14ac:dyDescent="0.3">
      <c r="A24591" t="s">
        <v>24590</v>
      </c>
      <c r="B24591" t="s">
        <v>24590</v>
      </c>
      <c r="C24591">
        <v>1</v>
      </c>
      <c r="J24591" t="s">
        <v>33516</v>
      </c>
      <c r="K24591">
        <v>1</v>
      </c>
    </row>
    <row r="24592" spans="1:11" x14ac:dyDescent="0.3">
      <c r="A24592" t="s">
        <v>24591</v>
      </c>
      <c r="B24592" t="s">
        <v>24591</v>
      </c>
      <c r="C24592">
        <v>1</v>
      </c>
      <c r="J24592" t="s">
        <v>33517</v>
      </c>
      <c r="K24592">
        <v>1</v>
      </c>
    </row>
    <row r="24593" spans="1:11" x14ac:dyDescent="0.3">
      <c r="A24593" t="s">
        <v>24592</v>
      </c>
      <c r="B24593" t="s">
        <v>24592</v>
      </c>
      <c r="C24593">
        <v>1</v>
      </c>
      <c r="J24593" t="s">
        <v>16982</v>
      </c>
      <c r="K24593">
        <v>2</v>
      </c>
    </row>
    <row r="24594" spans="1:11" x14ac:dyDescent="0.3">
      <c r="A24594" t="s">
        <v>24593</v>
      </c>
      <c r="B24594" t="s">
        <v>24593</v>
      </c>
      <c r="C24594">
        <v>1</v>
      </c>
      <c r="J24594" t="s">
        <v>1083</v>
      </c>
      <c r="K24594">
        <v>47</v>
      </c>
    </row>
    <row r="24595" spans="1:11" x14ac:dyDescent="0.3">
      <c r="A24595" t="s">
        <v>24594</v>
      </c>
      <c r="B24595" t="s">
        <v>24594</v>
      </c>
      <c r="C24595">
        <v>1</v>
      </c>
      <c r="J24595" t="s">
        <v>33518</v>
      </c>
      <c r="K24595">
        <v>1</v>
      </c>
    </row>
    <row r="24596" spans="1:11" x14ac:dyDescent="0.3">
      <c r="A24596" t="s">
        <v>24595</v>
      </c>
      <c r="B24596" t="s">
        <v>24595</v>
      </c>
      <c r="C24596">
        <v>1</v>
      </c>
      <c r="J24596" t="s">
        <v>33519</v>
      </c>
      <c r="K24596">
        <v>1</v>
      </c>
    </row>
    <row r="24597" spans="1:11" x14ac:dyDescent="0.3">
      <c r="A24597" t="s">
        <v>24596</v>
      </c>
      <c r="B24597" t="s">
        <v>24596</v>
      </c>
      <c r="C24597">
        <v>1</v>
      </c>
      <c r="J24597" t="s">
        <v>33520</v>
      </c>
      <c r="K24597">
        <v>1</v>
      </c>
    </row>
    <row r="24598" spans="1:11" x14ac:dyDescent="0.3">
      <c r="A24598" t="s">
        <v>24597</v>
      </c>
      <c r="B24598" t="s">
        <v>24597</v>
      </c>
      <c r="C24598">
        <v>1</v>
      </c>
      <c r="J24598" t="s">
        <v>16983</v>
      </c>
      <c r="K24598">
        <v>2</v>
      </c>
    </row>
    <row r="24599" spans="1:11" x14ac:dyDescent="0.3">
      <c r="A24599" t="s">
        <v>24598</v>
      </c>
      <c r="B24599" t="s">
        <v>24598</v>
      </c>
      <c r="C24599">
        <v>1</v>
      </c>
      <c r="J24599" t="s">
        <v>33521</v>
      </c>
      <c r="K24599">
        <v>1</v>
      </c>
    </row>
    <row r="24600" spans="1:11" x14ac:dyDescent="0.3">
      <c r="A24600" t="s">
        <v>24599</v>
      </c>
      <c r="B24600" t="s">
        <v>24599</v>
      </c>
      <c r="C24600">
        <v>1</v>
      </c>
      <c r="J24600" t="s">
        <v>33522</v>
      </c>
      <c r="K24600">
        <v>1</v>
      </c>
    </row>
    <row r="24601" spans="1:11" x14ac:dyDescent="0.3">
      <c r="A24601" t="s">
        <v>24600</v>
      </c>
      <c r="B24601" t="s">
        <v>24600</v>
      </c>
      <c r="C24601">
        <v>1</v>
      </c>
      <c r="J24601" t="s">
        <v>33523</v>
      </c>
      <c r="K24601">
        <v>1</v>
      </c>
    </row>
    <row r="24602" spans="1:11" x14ac:dyDescent="0.3">
      <c r="A24602" t="s">
        <v>24601</v>
      </c>
      <c r="B24602" t="s">
        <v>24601</v>
      </c>
      <c r="C24602">
        <v>1</v>
      </c>
      <c r="J24602" t="s">
        <v>16984</v>
      </c>
      <c r="K24602">
        <v>2</v>
      </c>
    </row>
    <row r="24603" spans="1:11" x14ac:dyDescent="0.3">
      <c r="A24603" t="s">
        <v>24602</v>
      </c>
      <c r="B24603" t="s">
        <v>24602</v>
      </c>
      <c r="C24603">
        <v>1</v>
      </c>
      <c r="J24603" t="s">
        <v>16985</v>
      </c>
      <c r="K24603">
        <v>2</v>
      </c>
    </row>
    <row r="24604" spans="1:11" x14ac:dyDescent="0.3">
      <c r="A24604" t="s">
        <v>24603</v>
      </c>
      <c r="B24604" t="s">
        <v>24603</v>
      </c>
      <c r="C24604">
        <v>1</v>
      </c>
      <c r="J24604" t="s">
        <v>33524</v>
      </c>
      <c r="K24604">
        <v>1</v>
      </c>
    </row>
    <row r="24605" spans="1:11" x14ac:dyDescent="0.3">
      <c r="A24605" t="s">
        <v>24604</v>
      </c>
      <c r="B24605" t="s">
        <v>24604</v>
      </c>
      <c r="C24605">
        <v>1</v>
      </c>
      <c r="J24605" t="s">
        <v>16986</v>
      </c>
      <c r="K24605">
        <v>2</v>
      </c>
    </row>
    <row r="24606" spans="1:11" x14ac:dyDescent="0.3">
      <c r="A24606" t="s">
        <v>24605</v>
      </c>
      <c r="B24606" t="s">
        <v>24605</v>
      </c>
      <c r="C24606">
        <v>1</v>
      </c>
      <c r="J24606" t="s">
        <v>33525</v>
      </c>
      <c r="K24606">
        <v>1</v>
      </c>
    </row>
    <row r="24607" spans="1:11" x14ac:dyDescent="0.3">
      <c r="A24607" t="s">
        <v>24606</v>
      </c>
      <c r="B24607" t="s">
        <v>24606</v>
      </c>
      <c r="C24607">
        <v>1</v>
      </c>
      <c r="J24607" t="s">
        <v>3876</v>
      </c>
      <c r="K24607">
        <v>12</v>
      </c>
    </row>
    <row r="24608" spans="1:11" x14ac:dyDescent="0.3">
      <c r="A24608" t="s">
        <v>24607</v>
      </c>
      <c r="B24608" t="s">
        <v>24607</v>
      </c>
      <c r="C24608">
        <v>1</v>
      </c>
      <c r="J24608" t="s">
        <v>4959</v>
      </c>
      <c r="K24608">
        <v>9</v>
      </c>
    </row>
    <row r="24609" spans="1:11" x14ac:dyDescent="0.3">
      <c r="A24609" t="s">
        <v>24608</v>
      </c>
      <c r="B24609" t="s">
        <v>24608</v>
      </c>
      <c r="C24609">
        <v>1</v>
      </c>
      <c r="J24609" t="s">
        <v>16987</v>
      </c>
      <c r="K24609">
        <v>2</v>
      </c>
    </row>
    <row r="24610" spans="1:11" x14ac:dyDescent="0.3">
      <c r="A24610" t="s">
        <v>24609</v>
      </c>
      <c r="B24610" t="s">
        <v>24609</v>
      </c>
      <c r="C24610">
        <v>1</v>
      </c>
      <c r="J24610" t="s">
        <v>16988</v>
      </c>
      <c r="K24610">
        <v>2</v>
      </c>
    </row>
    <row r="24611" spans="1:11" x14ac:dyDescent="0.3">
      <c r="A24611" t="s">
        <v>24610</v>
      </c>
      <c r="B24611" t="s">
        <v>24610</v>
      </c>
      <c r="C24611">
        <v>1</v>
      </c>
      <c r="J24611" t="s">
        <v>16989</v>
      </c>
      <c r="K24611">
        <v>2</v>
      </c>
    </row>
    <row r="24612" spans="1:11" x14ac:dyDescent="0.3">
      <c r="A24612" t="s">
        <v>24611</v>
      </c>
      <c r="B24612" t="s">
        <v>24611</v>
      </c>
      <c r="C24612">
        <v>1</v>
      </c>
      <c r="J24612" t="s">
        <v>16990</v>
      </c>
      <c r="K24612">
        <v>2</v>
      </c>
    </row>
    <row r="24613" spans="1:11" x14ac:dyDescent="0.3">
      <c r="A24613" t="s">
        <v>24612</v>
      </c>
      <c r="B24613" t="s">
        <v>24612</v>
      </c>
      <c r="C24613">
        <v>1</v>
      </c>
      <c r="J24613" t="s">
        <v>33526</v>
      </c>
      <c r="K24613">
        <v>1</v>
      </c>
    </row>
    <row r="24614" spans="1:11" x14ac:dyDescent="0.3">
      <c r="A24614" t="s">
        <v>24613</v>
      </c>
      <c r="B24614" t="s">
        <v>24613</v>
      </c>
      <c r="C24614">
        <v>1</v>
      </c>
      <c r="J24614" t="s">
        <v>33527</v>
      </c>
      <c r="K24614">
        <v>1</v>
      </c>
    </row>
    <row r="24615" spans="1:11" x14ac:dyDescent="0.3">
      <c r="A24615" t="s">
        <v>24614</v>
      </c>
      <c r="B24615" t="s">
        <v>24614</v>
      </c>
      <c r="C24615">
        <v>1</v>
      </c>
      <c r="J24615" t="s">
        <v>16991</v>
      </c>
      <c r="K24615">
        <v>2</v>
      </c>
    </row>
    <row r="24616" spans="1:11" x14ac:dyDescent="0.3">
      <c r="A24616" t="s">
        <v>24615</v>
      </c>
      <c r="B24616" t="s">
        <v>24615</v>
      </c>
      <c r="C24616">
        <v>1</v>
      </c>
      <c r="J24616" t="s">
        <v>8071</v>
      </c>
      <c r="K24616">
        <v>5</v>
      </c>
    </row>
    <row r="24617" spans="1:11" x14ac:dyDescent="0.3">
      <c r="A24617" t="s">
        <v>24616</v>
      </c>
      <c r="B24617" t="s">
        <v>24616</v>
      </c>
      <c r="C24617">
        <v>1</v>
      </c>
      <c r="J24617" t="s">
        <v>4960</v>
      </c>
      <c r="K24617">
        <v>9</v>
      </c>
    </row>
    <row r="24618" spans="1:11" x14ac:dyDescent="0.3">
      <c r="A24618" t="s">
        <v>24617</v>
      </c>
      <c r="B24618" t="s">
        <v>24617</v>
      </c>
      <c r="C24618">
        <v>1</v>
      </c>
      <c r="J24618" t="s">
        <v>33528</v>
      </c>
      <c r="K24618">
        <v>1</v>
      </c>
    </row>
    <row r="24619" spans="1:11" x14ac:dyDescent="0.3">
      <c r="A24619" t="s">
        <v>24618</v>
      </c>
      <c r="B24619" t="s">
        <v>24618</v>
      </c>
      <c r="C24619">
        <v>1</v>
      </c>
      <c r="J24619" t="s">
        <v>618</v>
      </c>
      <c r="K24619">
        <v>82</v>
      </c>
    </row>
    <row r="24620" spans="1:11" x14ac:dyDescent="0.3">
      <c r="A24620" t="s">
        <v>24619</v>
      </c>
      <c r="B24620" t="s">
        <v>24619</v>
      </c>
      <c r="C24620">
        <v>1</v>
      </c>
      <c r="J24620" t="s">
        <v>16992</v>
      </c>
      <c r="K24620">
        <v>2</v>
      </c>
    </row>
    <row r="24621" spans="1:11" x14ac:dyDescent="0.3">
      <c r="A24621" t="s">
        <v>24620</v>
      </c>
      <c r="B24621" t="s">
        <v>24620</v>
      </c>
      <c r="C24621">
        <v>1</v>
      </c>
      <c r="J24621" t="s">
        <v>9604</v>
      </c>
      <c r="K24621">
        <v>4</v>
      </c>
    </row>
    <row r="24622" spans="1:11" x14ac:dyDescent="0.3">
      <c r="A24622" t="s">
        <v>24621</v>
      </c>
      <c r="B24622" t="s">
        <v>24621</v>
      </c>
      <c r="C24622">
        <v>1</v>
      </c>
      <c r="J24622" t="s">
        <v>33529</v>
      </c>
      <c r="K24622">
        <v>1</v>
      </c>
    </row>
    <row r="24623" spans="1:11" x14ac:dyDescent="0.3">
      <c r="A24623" t="s">
        <v>24622</v>
      </c>
      <c r="B24623" t="s">
        <v>24622</v>
      </c>
      <c r="C24623">
        <v>1</v>
      </c>
      <c r="J24623" t="s">
        <v>33541</v>
      </c>
      <c r="K24623">
        <v>1</v>
      </c>
    </row>
    <row r="24624" spans="1:11" x14ac:dyDescent="0.3">
      <c r="A24624" t="s">
        <v>24623</v>
      </c>
      <c r="B24624" t="s">
        <v>24623</v>
      </c>
      <c r="C24624">
        <v>1</v>
      </c>
      <c r="J24624" t="s">
        <v>6129</v>
      </c>
      <c r="K24624">
        <v>7</v>
      </c>
    </row>
    <row r="24625" spans="1:11" x14ac:dyDescent="0.3">
      <c r="A24625" t="s">
        <v>24624</v>
      </c>
      <c r="B24625" t="s">
        <v>24624</v>
      </c>
      <c r="C24625">
        <v>1</v>
      </c>
      <c r="J24625" t="s">
        <v>33530</v>
      </c>
      <c r="K24625">
        <v>1</v>
      </c>
    </row>
    <row r="24626" spans="1:11" x14ac:dyDescent="0.3">
      <c r="A24626" t="s">
        <v>24625</v>
      </c>
      <c r="B24626" t="s">
        <v>24625</v>
      </c>
      <c r="C24626">
        <v>1</v>
      </c>
      <c r="J24626" t="s">
        <v>16993</v>
      </c>
      <c r="K24626">
        <v>2</v>
      </c>
    </row>
    <row r="24627" spans="1:11" x14ac:dyDescent="0.3">
      <c r="A24627" t="s">
        <v>24626</v>
      </c>
      <c r="B24627" t="s">
        <v>24626</v>
      </c>
      <c r="C24627">
        <v>1</v>
      </c>
      <c r="J24627" t="s">
        <v>33531</v>
      </c>
      <c r="K24627">
        <v>1</v>
      </c>
    </row>
    <row r="24628" spans="1:11" x14ac:dyDescent="0.3">
      <c r="A24628" t="s">
        <v>24627</v>
      </c>
      <c r="B24628" t="s">
        <v>24627</v>
      </c>
      <c r="C24628">
        <v>1</v>
      </c>
      <c r="J24628" t="s">
        <v>8072</v>
      </c>
      <c r="K24628">
        <v>5</v>
      </c>
    </row>
    <row r="24629" spans="1:11" x14ac:dyDescent="0.3">
      <c r="A24629" t="s">
        <v>24628</v>
      </c>
      <c r="B24629" t="s">
        <v>24628</v>
      </c>
      <c r="C24629">
        <v>1</v>
      </c>
      <c r="J24629" t="s">
        <v>33532</v>
      </c>
      <c r="K24629">
        <v>1</v>
      </c>
    </row>
    <row r="24630" spans="1:11" x14ac:dyDescent="0.3">
      <c r="A24630" t="s">
        <v>24629</v>
      </c>
      <c r="B24630" t="s">
        <v>24629</v>
      </c>
      <c r="C24630">
        <v>1</v>
      </c>
      <c r="J24630" t="s">
        <v>16994</v>
      </c>
      <c r="K24630">
        <v>2</v>
      </c>
    </row>
    <row r="24631" spans="1:11" x14ac:dyDescent="0.3">
      <c r="A24631" t="s">
        <v>24630</v>
      </c>
      <c r="B24631" t="s">
        <v>24630</v>
      </c>
      <c r="C24631">
        <v>1</v>
      </c>
      <c r="J24631" t="s">
        <v>33533</v>
      </c>
      <c r="K24631">
        <v>1</v>
      </c>
    </row>
    <row r="24632" spans="1:11" x14ac:dyDescent="0.3">
      <c r="A24632" t="s">
        <v>24631</v>
      </c>
      <c r="B24632" t="s">
        <v>24631</v>
      </c>
      <c r="C24632">
        <v>1</v>
      </c>
      <c r="J24632" t="s">
        <v>33534</v>
      </c>
      <c r="K24632">
        <v>1</v>
      </c>
    </row>
    <row r="24633" spans="1:11" x14ac:dyDescent="0.3">
      <c r="A24633" t="s">
        <v>24632</v>
      </c>
      <c r="B24633" t="s">
        <v>24632</v>
      </c>
      <c r="C24633">
        <v>1</v>
      </c>
      <c r="J24633" t="s">
        <v>33535</v>
      </c>
      <c r="K24633">
        <v>1</v>
      </c>
    </row>
    <row r="24634" spans="1:11" x14ac:dyDescent="0.3">
      <c r="A24634" t="s">
        <v>24633</v>
      </c>
      <c r="B24634" t="s">
        <v>24633</v>
      </c>
      <c r="C24634">
        <v>1</v>
      </c>
      <c r="J24634" t="s">
        <v>6953</v>
      </c>
      <c r="K24634">
        <v>6</v>
      </c>
    </row>
    <row r="24635" spans="1:11" x14ac:dyDescent="0.3">
      <c r="A24635" t="s">
        <v>24634</v>
      </c>
      <c r="B24635" t="s">
        <v>24634</v>
      </c>
      <c r="C24635">
        <v>1</v>
      </c>
      <c r="J24635" t="s">
        <v>33536</v>
      </c>
      <c r="K24635">
        <v>1</v>
      </c>
    </row>
    <row r="24636" spans="1:11" x14ac:dyDescent="0.3">
      <c r="A24636" t="s">
        <v>24635</v>
      </c>
      <c r="B24636" t="s">
        <v>24635</v>
      </c>
      <c r="C24636">
        <v>1</v>
      </c>
      <c r="J24636" t="s">
        <v>2492</v>
      </c>
      <c r="K24636">
        <v>20</v>
      </c>
    </row>
    <row r="24637" spans="1:11" x14ac:dyDescent="0.3">
      <c r="A24637" t="s">
        <v>24636</v>
      </c>
      <c r="B24637" t="s">
        <v>24636</v>
      </c>
      <c r="C24637">
        <v>1</v>
      </c>
      <c r="J24637" t="s">
        <v>33537</v>
      </c>
      <c r="K24637">
        <v>1</v>
      </c>
    </row>
    <row r="24638" spans="1:11" x14ac:dyDescent="0.3">
      <c r="A24638" t="s">
        <v>24637</v>
      </c>
      <c r="B24638" t="s">
        <v>24637</v>
      </c>
      <c r="C24638">
        <v>1</v>
      </c>
      <c r="J24638" t="s">
        <v>33538</v>
      </c>
      <c r="K24638">
        <v>1</v>
      </c>
    </row>
    <row r="24639" spans="1:11" x14ac:dyDescent="0.3">
      <c r="A24639" t="s">
        <v>24638</v>
      </c>
      <c r="B24639" t="s">
        <v>24638</v>
      </c>
      <c r="C24639">
        <v>1</v>
      </c>
      <c r="J24639" t="s">
        <v>6954</v>
      </c>
      <c r="K24639">
        <v>6</v>
      </c>
    </row>
    <row r="24640" spans="1:11" x14ac:dyDescent="0.3">
      <c r="A24640" t="s">
        <v>24639</v>
      </c>
      <c r="B24640" t="s">
        <v>24639</v>
      </c>
      <c r="C24640">
        <v>1</v>
      </c>
      <c r="J24640" t="s">
        <v>33539</v>
      </c>
      <c r="K24640">
        <v>1</v>
      </c>
    </row>
    <row r="24641" spans="1:11" x14ac:dyDescent="0.3">
      <c r="A24641" t="s">
        <v>24640</v>
      </c>
      <c r="B24641" t="s">
        <v>24640</v>
      </c>
      <c r="C24641">
        <v>1</v>
      </c>
      <c r="J24641" t="s">
        <v>33540</v>
      </c>
      <c r="K24641">
        <v>1</v>
      </c>
    </row>
    <row r="24642" spans="1:11" x14ac:dyDescent="0.3">
      <c r="A24642" t="s">
        <v>24641</v>
      </c>
      <c r="B24642" t="s">
        <v>24641</v>
      </c>
      <c r="C24642">
        <v>1</v>
      </c>
      <c r="J24642" t="s">
        <v>16995</v>
      </c>
      <c r="K24642">
        <v>2</v>
      </c>
    </row>
    <row r="24643" spans="1:11" x14ac:dyDescent="0.3">
      <c r="A24643" t="s">
        <v>24642</v>
      </c>
      <c r="B24643" t="s">
        <v>24642</v>
      </c>
      <c r="C24643">
        <v>1</v>
      </c>
      <c r="J24643" t="s">
        <v>2088</v>
      </c>
      <c r="K24643">
        <v>24</v>
      </c>
    </row>
    <row r="24644" spans="1:11" x14ac:dyDescent="0.3">
      <c r="A24644" t="s">
        <v>24643</v>
      </c>
      <c r="B24644" t="s">
        <v>24643</v>
      </c>
      <c r="C24644">
        <v>1</v>
      </c>
      <c r="J24644" t="s">
        <v>16996</v>
      </c>
      <c r="K24644">
        <v>2</v>
      </c>
    </row>
    <row r="24645" spans="1:11" x14ac:dyDescent="0.3">
      <c r="A24645" t="s">
        <v>24644</v>
      </c>
      <c r="B24645" t="s">
        <v>24644</v>
      </c>
      <c r="C24645">
        <v>1</v>
      </c>
      <c r="J24645" t="s">
        <v>6955</v>
      </c>
      <c r="K24645">
        <v>6</v>
      </c>
    </row>
    <row r="24646" spans="1:11" x14ac:dyDescent="0.3">
      <c r="A24646" t="s">
        <v>24645</v>
      </c>
      <c r="B24646" t="s">
        <v>24645</v>
      </c>
      <c r="C24646">
        <v>1</v>
      </c>
      <c r="J24646" t="s">
        <v>360</v>
      </c>
      <c r="K24646">
        <v>128</v>
      </c>
    </row>
    <row r="24647" spans="1:11" x14ac:dyDescent="0.3">
      <c r="A24647" t="s">
        <v>24646</v>
      </c>
      <c r="B24647" t="s">
        <v>24646</v>
      </c>
      <c r="C24647">
        <v>1</v>
      </c>
      <c r="J24647" t="s">
        <v>33542</v>
      </c>
      <c r="K24647">
        <v>1</v>
      </c>
    </row>
    <row r="24648" spans="1:11" x14ac:dyDescent="0.3">
      <c r="A24648" t="s">
        <v>24647</v>
      </c>
      <c r="B24648" t="s">
        <v>24647</v>
      </c>
      <c r="C24648">
        <v>1</v>
      </c>
      <c r="J24648" t="s">
        <v>33543</v>
      </c>
      <c r="K24648">
        <v>1</v>
      </c>
    </row>
    <row r="24649" spans="1:11" x14ac:dyDescent="0.3">
      <c r="A24649" t="s">
        <v>24648</v>
      </c>
      <c r="B24649" t="s">
        <v>24648</v>
      </c>
      <c r="C24649">
        <v>1</v>
      </c>
      <c r="J24649" t="s">
        <v>33544</v>
      </c>
      <c r="K24649">
        <v>1</v>
      </c>
    </row>
    <row r="24650" spans="1:11" x14ac:dyDescent="0.3">
      <c r="A24650" t="s">
        <v>24649</v>
      </c>
      <c r="B24650" t="s">
        <v>24649</v>
      </c>
      <c r="C24650">
        <v>1</v>
      </c>
      <c r="J24650" t="s">
        <v>33545</v>
      </c>
      <c r="K24650">
        <v>1</v>
      </c>
    </row>
    <row r="24651" spans="1:11" x14ac:dyDescent="0.3">
      <c r="A24651" t="s">
        <v>24650</v>
      </c>
      <c r="B24651" t="s">
        <v>24650</v>
      </c>
      <c r="C24651">
        <v>1</v>
      </c>
      <c r="J24651" t="s">
        <v>135</v>
      </c>
      <c r="K24651">
        <v>276</v>
      </c>
    </row>
    <row r="24652" spans="1:11" x14ac:dyDescent="0.3">
      <c r="A24652" t="s">
        <v>24651</v>
      </c>
      <c r="B24652" t="s">
        <v>24651</v>
      </c>
      <c r="C24652">
        <v>1</v>
      </c>
      <c r="J24652" t="s">
        <v>33546</v>
      </c>
      <c r="K24652">
        <v>1</v>
      </c>
    </row>
    <row r="24653" spans="1:11" x14ac:dyDescent="0.3">
      <c r="A24653" t="s">
        <v>24652</v>
      </c>
      <c r="B24653" t="s">
        <v>24652</v>
      </c>
      <c r="C24653">
        <v>1</v>
      </c>
      <c r="J24653" t="s">
        <v>9605</v>
      </c>
      <c r="K24653">
        <v>4</v>
      </c>
    </row>
    <row r="24654" spans="1:11" x14ac:dyDescent="0.3">
      <c r="A24654" t="s">
        <v>24653</v>
      </c>
      <c r="B24654" t="s">
        <v>24653</v>
      </c>
      <c r="C24654">
        <v>1</v>
      </c>
      <c r="J24654" t="s">
        <v>1120</v>
      </c>
      <c r="K24654">
        <v>45</v>
      </c>
    </row>
    <row r="24655" spans="1:11" x14ac:dyDescent="0.3">
      <c r="A24655" t="s">
        <v>24654</v>
      </c>
      <c r="B24655" t="s">
        <v>24654</v>
      </c>
      <c r="C24655">
        <v>1</v>
      </c>
      <c r="J24655" t="s">
        <v>12113</v>
      </c>
      <c r="K24655">
        <v>3</v>
      </c>
    </row>
    <row r="24656" spans="1:11" x14ac:dyDescent="0.3">
      <c r="A24656" t="s">
        <v>24655</v>
      </c>
      <c r="B24656" t="s">
        <v>24655</v>
      </c>
      <c r="C24656">
        <v>1</v>
      </c>
      <c r="J24656" t="s">
        <v>3877</v>
      </c>
      <c r="K24656">
        <v>12</v>
      </c>
    </row>
    <row r="24657" spans="1:11" x14ac:dyDescent="0.3">
      <c r="A24657" t="s">
        <v>24656</v>
      </c>
      <c r="B24657" t="s">
        <v>24656</v>
      </c>
      <c r="C24657">
        <v>1</v>
      </c>
      <c r="J24657" t="s">
        <v>12114</v>
      </c>
      <c r="K24657">
        <v>3</v>
      </c>
    </row>
    <row r="24658" spans="1:11" x14ac:dyDescent="0.3">
      <c r="A24658" t="s">
        <v>24657</v>
      </c>
      <c r="B24658" t="s">
        <v>24657</v>
      </c>
      <c r="C24658">
        <v>1</v>
      </c>
      <c r="J24658" t="s">
        <v>12115</v>
      </c>
      <c r="K24658">
        <v>3</v>
      </c>
    </row>
    <row r="24659" spans="1:11" x14ac:dyDescent="0.3">
      <c r="A24659" t="s">
        <v>24658</v>
      </c>
      <c r="B24659" t="s">
        <v>24658</v>
      </c>
      <c r="C24659">
        <v>1</v>
      </c>
      <c r="J24659" t="s">
        <v>33547</v>
      </c>
      <c r="K24659">
        <v>1</v>
      </c>
    </row>
    <row r="24660" spans="1:11" x14ac:dyDescent="0.3">
      <c r="A24660" t="s">
        <v>24659</v>
      </c>
      <c r="B24660" t="s">
        <v>24659</v>
      </c>
      <c r="C24660">
        <v>1</v>
      </c>
      <c r="J24660" t="s">
        <v>33548</v>
      </c>
      <c r="K24660">
        <v>1</v>
      </c>
    </row>
    <row r="24661" spans="1:11" x14ac:dyDescent="0.3">
      <c r="A24661" t="s">
        <v>24660</v>
      </c>
      <c r="B24661" t="s">
        <v>24660</v>
      </c>
      <c r="C24661">
        <v>1</v>
      </c>
      <c r="J24661" t="s">
        <v>33549</v>
      </c>
      <c r="K24661">
        <v>1</v>
      </c>
    </row>
    <row r="24662" spans="1:11" x14ac:dyDescent="0.3">
      <c r="A24662" t="s">
        <v>24661</v>
      </c>
      <c r="B24662" t="s">
        <v>24661</v>
      </c>
      <c r="C24662">
        <v>1</v>
      </c>
      <c r="J24662" t="s">
        <v>33550</v>
      </c>
      <c r="K24662">
        <v>1</v>
      </c>
    </row>
    <row r="24663" spans="1:11" x14ac:dyDescent="0.3">
      <c r="A24663" t="s">
        <v>24662</v>
      </c>
      <c r="B24663" t="s">
        <v>24662</v>
      </c>
      <c r="C24663">
        <v>1</v>
      </c>
      <c r="J24663" t="s">
        <v>9606</v>
      </c>
      <c r="K24663">
        <v>4</v>
      </c>
    </row>
    <row r="24664" spans="1:11" x14ac:dyDescent="0.3">
      <c r="A24664" t="s">
        <v>24663</v>
      </c>
      <c r="B24664" t="s">
        <v>24663</v>
      </c>
      <c r="C24664">
        <v>1</v>
      </c>
      <c r="J24664" t="s">
        <v>33551</v>
      </c>
      <c r="K24664">
        <v>1</v>
      </c>
    </row>
    <row r="24665" spans="1:11" x14ac:dyDescent="0.3">
      <c r="A24665" t="s">
        <v>24664</v>
      </c>
      <c r="B24665" t="s">
        <v>24664</v>
      </c>
      <c r="C24665">
        <v>1</v>
      </c>
      <c r="J24665" t="s">
        <v>33552</v>
      </c>
      <c r="K24665">
        <v>1</v>
      </c>
    </row>
    <row r="24666" spans="1:11" x14ac:dyDescent="0.3">
      <c r="A24666" t="s">
        <v>24665</v>
      </c>
      <c r="B24666" t="s">
        <v>24665</v>
      </c>
      <c r="C24666">
        <v>1</v>
      </c>
      <c r="J24666" t="s">
        <v>33553</v>
      </c>
      <c r="K24666">
        <v>1</v>
      </c>
    </row>
    <row r="24667" spans="1:11" x14ac:dyDescent="0.3">
      <c r="A24667" t="s">
        <v>24666</v>
      </c>
      <c r="B24667" t="s">
        <v>24666</v>
      </c>
      <c r="C24667">
        <v>1</v>
      </c>
      <c r="J24667" t="s">
        <v>33554</v>
      </c>
      <c r="K24667">
        <v>1</v>
      </c>
    </row>
    <row r="24668" spans="1:11" x14ac:dyDescent="0.3">
      <c r="A24668" t="s">
        <v>24667</v>
      </c>
      <c r="B24668" t="s">
        <v>24667</v>
      </c>
      <c r="C24668">
        <v>1</v>
      </c>
      <c r="J24668" t="s">
        <v>33555</v>
      </c>
      <c r="K24668">
        <v>1</v>
      </c>
    </row>
    <row r="24669" spans="1:11" x14ac:dyDescent="0.3">
      <c r="A24669" t="s">
        <v>24668</v>
      </c>
      <c r="B24669" t="s">
        <v>24668</v>
      </c>
      <c r="C24669">
        <v>1</v>
      </c>
      <c r="J24669" t="s">
        <v>16997</v>
      </c>
      <c r="K24669">
        <v>2</v>
      </c>
    </row>
    <row r="24670" spans="1:11" x14ac:dyDescent="0.3">
      <c r="A24670" t="s">
        <v>24669</v>
      </c>
      <c r="B24670" t="s">
        <v>24669</v>
      </c>
      <c r="C24670">
        <v>1</v>
      </c>
      <c r="J24670" t="s">
        <v>33556</v>
      </c>
      <c r="K24670">
        <v>1</v>
      </c>
    </row>
    <row r="24671" spans="1:11" x14ac:dyDescent="0.3">
      <c r="A24671" t="s">
        <v>24670</v>
      </c>
      <c r="B24671" t="s">
        <v>24670</v>
      </c>
      <c r="C24671">
        <v>1</v>
      </c>
      <c r="J24671" t="s">
        <v>33557</v>
      </c>
      <c r="K24671">
        <v>1</v>
      </c>
    </row>
    <row r="24672" spans="1:11" x14ac:dyDescent="0.3">
      <c r="A24672" t="s">
        <v>24671</v>
      </c>
      <c r="B24672" t="s">
        <v>24671</v>
      </c>
      <c r="C24672">
        <v>1</v>
      </c>
      <c r="J24672" t="s">
        <v>33558</v>
      </c>
      <c r="K24672">
        <v>1</v>
      </c>
    </row>
    <row r="24673" spans="1:11" x14ac:dyDescent="0.3">
      <c r="A24673" t="s">
        <v>24672</v>
      </c>
      <c r="B24673" t="s">
        <v>24672</v>
      </c>
      <c r="C24673">
        <v>1</v>
      </c>
      <c r="J24673" t="s">
        <v>33559</v>
      </c>
      <c r="K24673">
        <v>1</v>
      </c>
    </row>
    <row r="24674" spans="1:11" x14ac:dyDescent="0.3">
      <c r="A24674" t="s">
        <v>24673</v>
      </c>
      <c r="B24674" t="s">
        <v>24673</v>
      </c>
      <c r="C24674">
        <v>1</v>
      </c>
      <c r="J24674" t="s">
        <v>33560</v>
      </c>
      <c r="K24674">
        <v>1</v>
      </c>
    </row>
    <row r="24675" spans="1:11" x14ac:dyDescent="0.3">
      <c r="A24675" t="s">
        <v>24674</v>
      </c>
      <c r="B24675" t="s">
        <v>24674</v>
      </c>
      <c r="C24675">
        <v>1</v>
      </c>
      <c r="J24675" t="s">
        <v>33561</v>
      </c>
      <c r="K24675">
        <v>1</v>
      </c>
    </row>
    <row r="24676" spans="1:11" x14ac:dyDescent="0.3">
      <c r="A24676" t="s">
        <v>24675</v>
      </c>
      <c r="B24676" t="s">
        <v>24675</v>
      </c>
      <c r="C24676">
        <v>1</v>
      </c>
      <c r="J24676" t="s">
        <v>33562</v>
      </c>
      <c r="K24676">
        <v>1</v>
      </c>
    </row>
    <row r="24677" spans="1:11" x14ac:dyDescent="0.3">
      <c r="A24677" t="s">
        <v>24676</v>
      </c>
      <c r="B24677" t="s">
        <v>24676</v>
      </c>
      <c r="C24677">
        <v>1</v>
      </c>
      <c r="J24677" t="s">
        <v>33563</v>
      </c>
      <c r="K24677">
        <v>1</v>
      </c>
    </row>
    <row r="24678" spans="1:11" x14ac:dyDescent="0.3">
      <c r="A24678" t="s">
        <v>24677</v>
      </c>
      <c r="B24678" t="s">
        <v>24677</v>
      </c>
      <c r="C24678">
        <v>1</v>
      </c>
      <c r="J24678" t="s">
        <v>33564</v>
      </c>
      <c r="K24678">
        <v>1</v>
      </c>
    </row>
    <row r="24679" spans="1:11" x14ac:dyDescent="0.3">
      <c r="A24679" t="s">
        <v>24678</v>
      </c>
      <c r="B24679" t="s">
        <v>24678</v>
      </c>
      <c r="C24679">
        <v>1</v>
      </c>
      <c r="J24679" t="s">
        <v>33565</v>
      </c>
      <c r="K24679">
        <v>1</v>
      </c>
    </row>
    <row r="24680" spans="1:11" x14ac:dyDescent="0.3">
      <c r="A24680" t="s">
        <v>24679</v>
      </c>
      <c r="B24680" t="s">
        <v>24679</v>
      </c>
      <c r="C24680">
        <v>1</v>
      </c>
      <c r="J24680" t="s">
        <v>6130</v>
      </c>
      <c r="K24680">
        <v>7</v>
      </c>
    </row>
    <row r="24681" spans="1:11" x14ac:dyDescent="0.3">
      <c r="A24681" t="s">
        <v>24680</v>
      </c>
      <c r="B24681" t="s">
        <v>24680</v>
      </c>
      <c r="C24681">
        <v>1</v>
      </c>
      <c r="J24681" t="s">
        <v>33566</v>
      </c>
      <c r="K24681">
        <v>1</v>
      </c>
    </row>
    <row r="24682" spans="1:11" x14ac:dyDescent="0.3">
      <c r="A24682" t="s">
        <v>24681</v>
      </c>
      <c r="B24682" t="s">
        <v>24681</v>
      </c>
      <c r="C24682">
        <v>1</v>
      </c>
      <c r="J24682" t="s">
        <v>33567</v>
      </c>
      <c r="K24682">
        <v>1</v>
      </c>
    </row>
    <row r="24683" spans="1:11" x14ac:dyDescent="0.3">
      <c r="A24683" t="s">
        <v>24682</v>
      </c>
      <c r="B24683" t="s">
        <v>24682</v>
      </c>
      <c r="C24683">
        <v>1</v>
      </c>
      <c r="J24683" t="s">
        <v>12116</v>
      </c>
      <c r="K24683">
        <v>3</v>
      </c>
    </row>
    <row r="24684" spans="1:11" x14ac:dyDescent="0.3">
      <c r="A24684" t="s">
        <v>24683</v>
      </c>
      <c r="B24684" t="s">
        <v>24683</v>
      </c>
      <c r="C24684">
        <v>1</v>
      </c>
      <c r="J24684" t="s">
        <v>33568</v>
      </c>
      <c r="K24684">
        <v>1</v>
      </c>
    </row>
    <row r="24685" spans="1:11" x14ac:dyDescent="0.3">
      <c r="A24685" t="s">
        <v>24684</v>
      </c>
      <c r="B24685" t="s">
        <v>24684</v>
      </c>
      <c r="C24685">
        <v>1</v>
      </c>
      <c r="J24685" t="s">
        <v>631</v>
      </c>
      <c r="K24685">
        <v>81</v>
      </c>
    </row>
    <row r="24686" spans="1:11" x14ac:dyDescent="0.3">
      <c r="A24686" t="s">
        <v>24685</v>
      </c>
      <c r="B24686" t="s">
        <v>24685</v>
      </c>
      <c r="C24686">
        <v>1</v>
      </c>
      <c r="J24686" t="s">
        <v>4961</v>
      </c>
      <c r="K24686">
        <v>9</v>
      </c>
    </row>
    <row r="24687" spans="1:11" x14ac:dyDescent="0.3">
      <c r="A24687" t="s">
        <v>24686</v>
      </c>
      <c r="B24687" t="s">
        <v>24686</v>
      </c>
      <c r="C24687">
        <v>1</v>
      </c>
      <c r="J24687" t="s">
        <v>1801</v>
      </c>
      <c r="K24687">
        <v>28</v>
      </c>
    </row>
    <row r="24688" spans="1:11" x14ac:dyDescent="0.3">
      <c r="A24688" t="s">
        <v>24687</v>
      </c>
      <c r="B24688" t="s">
        <v>24687</v>
      </c>
      <c r="C24688">
        <v>1</v>
      </c>
      <c r="J24688" t="s">
        <v>33569</v>
      </c>
      <c r="K24688">
        <v>1</v>
      </c>
    </row>
    <row r="24689" spans="1:11" x14ac:dyDescent="0.3">
      <c r="A24689" t="s">
        <v>24688</v>
      </c>
      <c r="B24689" t="s">
        <v>24688</v>
      </c>
      <c r="C24689">
        <v>1</v>
      </c>
      <c r="J24689" t="s">
        <v>33570</v>
      </c>
      <c r="K24689">
        <v>1</v>
      </c>
    </row>
    <row r="24690" spans="1:11" x14ac:dyDescent="0.3">
      <c r="A24690" t="s">
        <v>24689</v>
      </c>
      <c r="B24690" t="s">
        <v>24689</v>
      </c>
      <c r="C24690">
        <v>1</v>
      </c>
      <c r="J24690" t="s">
        <v>6956</v>
      </c>
      <c r="K24690">
        <v>6</v>
      </c>
    </row>
    <row r="24691" spans="1:11" x14ac:dyDescent="0.3">
      <c r="A24691" t="s">
        <v>24690</v>
      </c>
      <c r="B24691" t="s">
        <v>24690</v>
      </c>
      <c r="C24691">
        <v>1</v>
      </c>
      <c r="J24691" t="s">
        <v>33571</v>
      </c>
      <c r="K24691">
        <v>1</v>
      </c>
    </row>
    <row r="24692" spans="1:11" x14ac:dyDescent="0.3">
      <c r="A24692" t="s">
        <v>24691</v>
      </c>
      <c r="B24692" t="s">
        <v>24691</v>
      </c>
      <c r="C24692">
        <v>1</v>
      </c>
      <c r="J24692" t="s">
        <v>33572</v>
      </c>
      <c r="K24692">
        <v>1</v>
      </c>
    </row>
    <row r="24693" spans="1:11" x14ac:dyDescent="0.3">
      <c r="A24693" t="s">
        <v>24692</v>
      </c>
      <c r="B24693" t="s">
        <v>24692</v>
      </c>
      <c r="C24693">
        <v>1</v>
      </c>
      <c r="J24693" t="s">
        <v>12117</v>
      </c>
      <c r="K24693">
        <v>3</v>
      </c>
    </row>
    <row r="24694" spans="1:11" x14ac:dyDescent="0.3">
      <c r="A24694" t="s">
        <v>24693</v>
      </c>
      <c r="B24694" t="s">
        <v>24693</v>
      </c>
      <c r="C24694">
        <v>1</v>
      </c>
      <c r="J24694" t="s">
        <v>33573</v>
      </c>
      <c r="K24694">
        <v>1</v>
      </c>
    </row>
    <row r="24695" spans="1:11" x14ac:dyDescent="0.3">
      <c r="A24695" t="s">
        <v>24694</v>
      </c>
      <c r="B24695" t="s">
        <v>24694</v>
      </c>
      <c r="C24695">
        <v>1</v>
      </c>
      <c r="J24695" t="s">
        <v>9607</v>
      </c>
      <c r="K24695">
        <v>4</v>
      </c>
    </row>
    <row r="24696" spans="1:11" x14ac:dyDescent="0.3">
      <c r="A24696" t="s">
        <v>24695</v>
      </c>
      <c r="B24696" t="s">
        <v>24695</v>
      </c>
      <c r="C24696">
        <v>1</v>
      </c>
      <c r="J24696" t="s">
        <v>33574</v>
      </c>
      <c r="K24696">
        <v>1</v>
      </c>
    </row>
    <row r="24697" spans="1:11" x14ac:dyDescent="0.3">
      <c r="A24697" t="s">
        <v>24696</v>
      </c>
      <c r="B24697" t="s">
        <v>24696</v>
      </c>
      <c r="C24697">
        <v>1</v>
      </c>
      <c r="J24697" t="s">
        <v>33575</v>
      </c>
      <c r="K24697">
        <v>1</v>
      </c>
    </row>
    <row r="24698" spans="1:11" x14ac:dyDescent="0.3">
      <c r="A24698" t="s">
        <v>24697</v>
      </c>
      <c r="B24698" t="s">
        <v>24697</v>
      </c>
      <c r="C24698">
        <v>1</v>
      </c>
      <c r="J24698" t="s">
        <v>6957</v>
      </c>
      <c r="K24698">
        <v>6</v>
      </c>
    </row>
    <row r="24699" spans="1:11" x14ac:dyDescent="0.3">
      <c r="A24699" t="s">
        <v>24698</v>
      </c>
      <c r="B24699" t="s">
        <v>24698</v>
      </c>
      <c r="C24699">
        <v>1</v>
      </c>
      <c r="J24699" t="s">
        <v>33576</v>
      </c>
      <c r="K24699">
        <v>1</v>
      </c>
    </row>
    <row r="24700" spans="1:11" x14ac:dyDescent="0.3">
      <c r="A24700" t="s">
        <v>24699</v>
      </c>
      <c r="B24700" t="s">
        <v>24699</v>
      </c>
      <c r="C24700">
        <v>1</v>
      </c>
      <c r="J24700" t="s">
        <v>33577</v>
      </c>
      <c r="K24700">
        <v>1</v>
      </c>
    </row>
    <row r="24701" spans="1:11" x14ac:dyDescent="0.3">
      <c r="A24701" t="s">
        <v>24700</v>
      </c>
      <c r="B24701" t="s">
        <v>24700</v>
      </c>
      <c r="C24701">
        <v>1</v>
      </c>
      <c r="J24701" t="s">
        <v>33578</v>
      </c>
      <c r="K24701">
        <v>1</v>
      </c>
    </row>
    <row r="24702" spans="1:11" x14ac:dyDescent="0.3">
      <c r="A24702" t="s">
        <v>24701</v>
      </c>
      <c r="B24702" t="s">
        <v>24701</v>
      </c>
      <c r="C24702">
        <v>1</v>
      </c>
      <c r="J24702" t="s">
        <v>33579</v>
      </c>
      <c r="K24702">
        <v>1</v>
      </c>
    </row>
    <row r="24703" spans="1:11" x14ac:dyDescent="0.3">
      <c r="A24703" t="s">
        <v>24702</v>
      </c>
      <c r="B24703" t="s">
        <v>24702</v>
      </c>
      <c r="C24703">
        <v>1</v>
      </c>
      <c r="J24703" t="s">
        <v>33580</v>
      </c>
      <c r="K24703">
        <v>1</v>
      </c>
    </row>
    <row r="24704" spans="1:11" x14ac:dyDescent="0.3">
      <c r="A24704" t="s">
        <v>24703</v>
      </c>
      <c r="B24704" t="s">
        <v>24703</v>
      </c>
      <c r="C24704">
        <v>1</v>
      </c>
      <c r="J24704" t="s">
        <v>33581</v>
      </c>
      <c r="K24704">
        <v>1</v>
      </c>
    </row>
    <row r="24705" spans="1:11" x14ac:dyDescent="0.3">
      <c r="A24705" t="s">
        <v>24704</v>
      </c>
      <c r="B24705" t="s">
        <v>24704</v>
      </c>
      <c r="C24705">
        <v>1</v>
      </c>
      <c r="J24705" t="s">
        <v>16998</v>
      </c>
      <c r="K24705">
        <v>2</v>
      </c>
    </row>
    <row r="24706" spans="1:11" x14ac:dyDescent="0.3">
      <c r="A24706" t="s">
        <v>24705</v>
      </c>
      <c r="B24706" t="s">
        <v>24705</v>
      </c>
      <c r="C24706">
        <v>1</v>
      </c>
      <c r="J24706" t="s">
        <v>650</v>
      </c>
      <c r="K24706">
        <v>79</v>
      </c>
    </row>
    <row r="24707" spans="1:11" x14ac:dyDescent="0.3">
      <c r="A24707" t="s">
        <v>24706</v>
      </c>
      <c r="B24707" t="s">
        <v>24706</v>
      </c>
      <c r="C24707">
        <v>1</v>
      </c>
      <c r="J24707" t="s">
        <v>33582</v>
      </c>
      <c r="K24707">
        <v>1</v>
      </c>
    </row>
    <row r="24708" spans="1:11" x14ac:dyDescent="0.3">
      <c r="A24708" t="s">
        <v>24707</v>
      </c>
      <c r="B24708" t="s">
        <v>24707</v>
      </c>
      <c r="C24708">
        <v>1</v>
      </c>
      <c r="J24708" t="s">
        <v>33583</v>
      </c>
      <c r="K24708">
        <v>1</v>
      </c>
    </row>
    <row r="24709" spans="1:11" x14ac:dyDescent="0.3">
      <c r="A24709" t="s">
        <v>24708</v>
      </c>
      <c r="B24709" t="s">
        <v>24708</v>
      </c>
      <c r="C24709">
        <v>1</v>
      </c>
      <c r="J24709" t="s">
        <v>1873</v>
      </c>
      <c r="K24709">
        <v>27</v>
      </c>
    </row>
    <row r="24710" spans="1:11" x14ac:dyDescent="0.3">
      <c r="A24710" t="s">
        <v>24709</v>
      </c>
      <c r="B24710" t="s">
        <v>24709</v>
      </c>
      <c r="C24710">
        <v>1</v>
      </c>
      <c r="J24710" t="s">
        <v>33584</v>
      </c>
      <c r="K24710">
        <v>1</v>
      </c>
    </row>
    <row r="24711" spans="1:11" x14ac:dyDescent="0.3">
      <c r="A24711" t="s">
        <v>24710</v>
      </c>
      <c r="B24711" t="s">
        <v>24710</v>
      </c>
      <c r="C24711">
        <v>1</v>
      </c>
      <c r="J24711" t="s">
        <v>16999</v>
      </c>
      <c r="K24711">
        <v>2</v>
      </c>
    </row>
    <row r="24712" spans="1:11" x14ac:dyDescent="0.3">
      <c r="A24712" t="s">
        <v>24711</v>
      </c>
      <c r="B24712" t="s">
        <v>24711</v>
      </c>
      <c r="C24712">
        <v>1</v>
      </c>
      <c r="J24712" t="s">
        <v>3878</v>
      </c>
      <c r="K24712">
        <v>12</v>
      </c>
    </row>
    <row r="24713" spans="1:11" x14ac:dyDescent="0.3">
      <c r="A24713" t="s">
        <v>24712</v>
      </c>
      <c r="B24713" t="s">
        <v>24712</v>
      </c>
      <c r="C24713">
        <v>1</v>
      </c>
      <c r="J24713" t="s">
        <v>33585</v>
      </c>
      <c r="K24713">
        <v>1</v>
      </c>
    </row>
    <row r="24714" spans="1:11" x14ac:dyDescent="0.3">
      <c r="A24714" t="s">
        <v>24713</v>
      </c>
      <c r="B24714" t="s">
        <v>24713</v>
      </c>
      <c r="C24714">
        <v>1</v>
      </c>
      <c r="J24714" t="s">
        <v>33586</v>
      </c>
      <c r="K24714">
        <v>1</v>
      </c>
    </row>
    <row r="24715" spans="1:11" x14ac:dyDescent="0.3">
      <c r="A24715" t="s">
        <v>24714</v>
      </c>
      <c r="B24715" t="s">
        <v>24714</v>
      </c>
      <c r="C24715">
        <v>1</v>
      </c>
      <c r="J24715" t="s">
        <v>33587</v>
      </c>
      <c r="K24715">
        <v>1</v>
      </c>
    </row>
    <row r="24716" spans="1:11" x14ac:dyDescent="0.3">
      <c r="A24716" t="s">
        <v>24715</v>
      </c>
      <c r="B24716" t="s">
        <v>24715</v>
      </c>
      <c r="C24716">
        <v>1</v>
      </c>
      <c r="J24716" t="s">
        <v>2174</v>
      </c>
      <c r="K24716">
        <v>23</v>
      </c>
    </row>
    <row r="24717" spans="1:11" x14ac:dyDescent="0.3">
      <c r="A24717" t="s">
        <v>24716</v>
      </c>
      <c r="B24717" t="s">
        <v>24716</v>
      </c>
      <c r="C24717">
        <v>1</v>
      </c>
      <c r="J24717" t="s">
        <v>3639</v>
      </c>
      <c r="K24717">
        <v>13</v>
      </c>
    </row>
    <row r="24718" spans="1:11" x14ac:dyDescent="0.3">
      <c r="A24718" t="s">
        <v>24717</v>
      </c>
      <c r="B24718" t="s">
        <v>24717</v>
      </c>
      <c r="C24718">
        <v>1</v>
      </c>
      <c r="J24718" t="s">
        <v>33588</v>
      </c>
      <c r="K24718">
        <v>1</v>
      </c>
    </row>
    <row r="24719" spans="1:11" x14ac:dyDescent="0.3">
      <c r="A24719" t="s">
        <v>24718</v>
      </c>
      <c r="B24719" t="s">
        <v>24718</v>
      </c>
      <c r="C24719">
        <v>1</v>
      </c>
      <c r="J24719" t="s">
        <v>33589</v>
      </c>
      <c r="K24719">
        <v>1</v>
      </c>
    </row>
    <row r="24720" spans="1:11" x14ac:dyDescent="0.3">
      <c r="A24720" t="s">
        <v>24719</v>
      </c>
      <c r="B24720" t="s">
        <v>24719</v>
      </c>
      <c r="C24720">
        <v>1</v>
      </c>
      <c r="J24720" t="s">
        <v>17000</v>
      </c>
      <c r="K24720">
        <v>2</v>
      </c>
    </row>
    <row r="24721" spans="1:11" x14ac:dyDescent="0.3">
      <c r="A24721" t="s">
        <v>24720</v>
      </c>
      <c r="B24721" t="s">
        <v>24720</v>
      </c>
      <c r="C24721">
        <v>1</v>
      </c>
      <c r="J24721" t="s">
        <v>2089</v>
      </c>
      <c r="K24721">
        <v>24</v>
      </c>
    </row>
    <row r="24722" spans="1:11" x14ac:dyDescent="0.3">
      <c r="A24722" t="s">
        <v>24721</v>
      </c>
      <c r="B24722" t="s">
        <v>24721</v>
      </c>
      <c r="C24722">
        <v>1</v>
      </c>
      <c r="J24722" t="s">
        <v>8073</v>
      </c>
      <c r="K24722">
        <v>5</v>
      </c>
    </row>
    <row r="24723" spans="1:11" x14ac:dyDescent="0.3">
      <c r="A24723" t="s">
        <v>24722</v>
      </c>
      <c r="B24723" t="s">
        <v>24722</v>
      </c>
      <c r="C24723">
        <v>1</v>
      </c>
      <c r="J24723" t="s">
        <v>33590</v>
      </c>
      <c r="K24723">
        <v>1</v>
      </c>
    </row>
    <row r="24724" spans="1:11" x14ac:dyDescent="0.3">
      <c r="A24724" t="s">
        <v>24723</v>
      </c>
      <c r="B24724" t="s">
        <v>24723</v>
      </c>
      <c r="C24724">
        <v>1</v>
      </c>
      <c r="J24724" t="s">
        <v>2742</v>
      </c>
      <c r="K24724">
        <v>18</v>
      </c>
    </row>
    <row r="24725" spans="1:11" x14ac:dyDescent="0.3">
      <c r="A24725" t="s">
        <v>24724</v>
      </c>
      <c r="B24725" t="s">
        <v>24724</v>
      </c>
      <c r="C24725">
        <v>1</v>
      </c>
      <c r="J24725" t="s">
        <v>33591</v>
      </c>
      <c r="K24725">
        <v>1</v>
      </c>
    </row>
    <row r="24726" spans="1:11" x14ac:dyDescent="0.3">
      <c r="A24726" t="s">
        <v>24725</v>
      </c>
      <c r="B24726" t="s">
        <v>24725</v>
      </c>
      <c r="C24726">
        <v>1</v>
      </c>
      <c r="J24726" t="s">
        <v>33592</v>
      </c>
      <c r="K24726">
        <v>1</v>
      </c>
    </row>
    <row r="24727" spans="1:11" x14ac:dyDescent="0.3">
      <c r="A24727" t="s">
        <v>24726</v>
      </c>
      <c r="B24727" t="s">
        <v>24726</v>
      </c>
      <c r="C24727">
        <v>1</v>
      </c>
      <c r="J24727" t="s">
        <v>17001</v>
      </c>
      <c r="K24727">
        <v>2</v>
      </c>
    </row>
    <row r="24728" spans="1:11" x14ac:dyDescent="0.3">
      <c r="A24728" t="s">
        <v>24727</v>
      </c>
      <c r="B24728" t="s">
        <v>24727</v>
      </c>
      <c r="C24728">
        <v>1</v>
      </c>
      <c r="J24728" t="s">
        <v>17002</v>
      </c>
      <c r="K24728">
        <v>2</v>
      </c>
    </row>
    <row r="24729" spans="1:11" x14ac:dyDescent="0.3">
      <c r="A24729" t="s">
        <v>24728</v>
      </c>
      <c r="B24729" t="s">
        <v>24728</v>
      </c>
      <c r="C24729">
        <v>1</v>
      </c>
      <c r="J24729" t="s">
        <v>33593</v>
      </c>
      <c r="K24729">
        <v>1</v>
      </c>
    </row>
    <row r="24730" spans="1:11" x14ac:dyDescent="0.3">
      <c r="A24730" t="s">
        <v>24729</v>
      </c>
      <c r="B24730" t="s">
        <v>24729</v>
      </c>
      <c r="C24730">
        <v>1</v>
      </c>
      <c r="J24730" t="s">
        <v>17003</v>
      </c>
      <c r="K24730">
        <v>2</v>
      </c>
    </row>
    <row r="24731" spans="1:11" x14ac:dyDescent="0.3">
      <c r="A24731" t="s">
        <v>24730</v>
      </c>
      <c r="B24731" t="s">
        <v>24730</v>
      </c>
      <c r="C24731">
        <v>1</v>
      </c>
      <c r="J24731" t="s">
        <v>17004</v>
      </c>
      <c r="K24731">
        <v>2</v>
      </c>
    </row>
    <row r="24732" spans="1:11" x14ac:dyDescent="0.3">
      <c r="A24732" t="s">
        <v>24731</v>
      </c>
      <c r="B24732" t="s">
        <v>24731</v>
      </c>
      <c r="C24732">
        <v>1</v>
      </c>
      <c r="J24732" t="s">
        <v>33594</v>
      </c>
      <c r="K24732">
        <v>1</v>
      </c>
    </row>
    <row r="24733" spans="1:11" x14ac:dyDescent="0.3">
      <c r="A24733" t="s">
        <v>24732</v>
      </c>
      <c r="B24733" t="s">
        <v>24732</v>
      </c>
      <c r="C24733">
        <v>1</v>
      </c>
      <c r="J24733" t="s">
        <v>33595</v>
      </c>
      <c r="K24733">
        <v>1</v>
      </c>
    </row>
    <row r="24734" spans="1:11" x14ac:dyDescent="0.3">
      <c r="A24734" t="s">
        <v>24733</v>
      </c>
      <c r="B24734" t="s">
        <v>24733</v>
      </c>
      <c r="C24734">
        <v>1</v>
      </c>
      <c r="J24734" t="s">
        <v>33596</v>
      </c>
      <c r="K24734">
        <v>1</v>
      </c>
    </row>
    <row r="24735" spans="1:11" x14ac:dyDescent="0.3">
      <c r="A24735" t="s">
        <v>24734</v>
      </c>
      <c r="B24735" t="s">
        <v>24734</v>
      </c>
      <c r="C24735">
        <v>1</v>
      </c>
      <c r="J24735" t="s">
        <v>17005</v>
      </c>
      <c r="K24735">
        <v>2</v>
      </c>
    </row>
    <row r="24736" spans="1:11" x14ac:dyDescent="0.3">
      <c r="A24736" t="s">
        <v>24735</v>
      </c>
      <c r="B24736" t="s">
        <v>24735</v>
      </c>
      <c r="C24736">
        <v>1</v>
      </c>
      <c r="J24736" t="s">
        <v>4532</v>
      </c>
      <c r="K24736">
        <v>10</v>
      </c>
    </row>
    <row r="24737" spans="1:11" x14ac:dyDescent="0.3">
      <c r="A24737" t="s">
        <v>24736</v>
      </c>
      <c r="B24737" t="s">
        <v>24736</v>
      </c>
      <c r="C24737">
        <v>1</v>
      </c>
      <c r="J24737" t="s">
        <v>17006</v>
      </c>
      <c r="K24737">
        <v>2</v>
      </c>
    </row>
    <row r="24738" spans="1:11" x14ac:dyDescent="0.3">
      <c r="A24738" t="s">
        <v>24737</v>
      </c>
      <c r="B24738" t="s">
        <v>24737</v>
      </c>
      <c r="C24738">
        <v>1</v>
      </c>
      <c r="J24738" t="s">
        <v>33597</v>
      </c>
      <c r="K24738">
        <v>1</v>
      </c>
    </row>
    <row r="24739" spans="1:11" x14ac:dyDescent="0.3">
      <c r="A24739" t="s">
        <v>24738</v>
      </c>
      <c r="B24739" t="s">
        <v>24738</v>
      </c>
      <c r="C24739">
        <v>1</v>
      </c>
      <c r="J24739" t="s">
        <v>942</v>
      </c>
      <c r="K24739">
        <v>54</v>
      </c>
    </row>
    <row r="24740" spans="1:11" x14ac:dyDescent="0.3">
      <c r="A24740" t="s">
        <v>24739</v>
      </c>
      <c r="B24740" t="s">
        <v>24739</v>
      </c>
      <c r="C24740">
        <v>1</v>
      </c>
      <c r="J24740" t="s">
        <v>33598</v>
      </c>
      <c r="K24740">
        <v>1</v>
      </c>
    </row>
    <row r="24741" spans="1:11" x14ac:dyDescent="0.3">
      <c r="A24741" t="s">
        <v>24740</v>
      </c>
      <c r="B24741" t="s">
        <v>24740</v>
      </c>
      <c r="C24741">
        <v>1</v>
      </c>
      <c r="J24741" t="s">
        <v>33599</v>
      </c>
      <c r="K24741">
        <v>1</v>
      </c>
    </row>
    <row r="24742" spans="1:11" x14ac:dyDescent="0.3">
      <c r="A24742" t="s">
        <v>24741</v>
      </c>
      <c r="B24742" t="s">
        <v>24741</v>
      </c>
      <c r="C24742">
        <v>1</v>
      </c>
      <c r="J24742" t="s">
        <v>33600</v>
      </c>
      <c r="K24742">
        <v>1</v>
      </c>
    </row>
    <row r="24743" spans="1:11" x14ac:dyDescent="0.3">
      <c r="A24743" t="s">
        <v>24742</v>
      </c>
      <c r="B24743" t="s">
        <v>24742</v>
      </c>
      <c r="C24743">
        <v>1</v>
      </c>
      <c r="J24743" t="s">
        <v>17007</v>
      </c>
      <c r="K24743">
        <v>2</v>
      </c>
    </row>
    <row r="24744" spans="1:11" x14ac:dyDescent="0.3">
      <c r="A24744" t="s">
        <v>24743</v>
      </c>
      <c r="B24744" t="s">
        <v>24743</v>
      </c>
      <c r="C24744">
        <v>1</v>
      </c>
      <c r="J24744" t="s">
        <v>33601</v>
      </c>
      <c r="K24744">
        <v>1</v>
      </c>
    </row>
    <row r="24745" spans="1:11" x14ac:dyDescent="0.3">
      <c r="A24745" t="s">
        <v>24744</v>
      </c>
      <c r="B24745" t="s">
        <v>24744</v>
      </c>
      <c r="C24745">
        <v>1</v>
      </c>
      <c r="J24745" t="s">
        <v>17008</v>
      </c>
      <c r="K24745">
        <v>2</v>
      </c>
    </row>
    <row r="24746" spans="1:11" x14ac:dyDescent="0.3">
      <c r="A24746" t="s">
        <v>24745</v>
      </c>
      <c r="B24746" t="s">
        <v>24745</v>
      </c>
      <c r="C24746">
        <v>1</v>
      </c>
      <c r="J24746" t="s">
        <v>17009</v>
      </c>
      <c r="K24746">
        <v>2</v>
      </c>
    </row>
    <row r="24747" spans="1:11" x14ac:dyDescent="0.3">
      <c r="A24747" t="s">
        <v>24746</v>
      </c>
      <c r="B24747" t="s">
        <v>24746</v>
      </c>
      <c r="C24747">
        <v>1</v>
      </c>
      <c r="J24747" t="s">
        <v>2743</v>
      </c>
      <c r="K24747">
        <v>18</v>
      </c>
    </row>
    <row r="24748" spans="1:11" x14ac:dyDescent="0.3">
      <c r="A24748" t="s">
        <v>24747</v>
      </c>
      <c r="B24748" t="s">
        <v>24747</v>
      </c>
      <c r="C24748">
        <v>1</v>
      </c>
      <c r="J24748" t="s">
        <v>3640</v>
      </c>
      <c r="K24748">
        <v>13</v>
      </c>
    </row>
    <row r="24749" spans="1:11" x14ac:dyDescent="0.3">
      <c r="A24749" t="s">
        <v>24748</v>
      </c>
      <c r="B24749" t="s">
        <v>24748</v>
      </c>
      <c r="C24749">
        <v>1</v>
      </c>
      <c r="J24749" t="s">
        <v>17010</v>
      </c>
      <c r="K24749">
        <v>2</v>
      </c>
    </row>
    <row r="24750" spans="1:11" x14ac:dyDescent="0.3">
      <c r="A24750" t="s">
        <v>24749</v>
      </c>
      <c r="B24750" t="s">
        <v>24749</v>
      </c>
      <c r="C24750">
        <v>1</v>
      </c>
      <c r="J24750" t="s">
        <v>33602</v>
      </c>
      <c r="K24750">
        <v>1</v>
      </c>
    </row>
    <row r="24751" spans="1:11" x14ac:dyDescent="0.3">
      <c r="A24751" t="s">
        <v>24750</v>
      </c>
      <c r="B24751" t="s">
        <v>24750</v>
      </c>
      <c r="C24751">
        <v>1</v>
      </c>
      <c r="J24751" t="s">
        <v>4533</v>
      </c>
      <c r="K24751">
        <v>10</v>
      </c>
    </row>
    <row r="24752" spans="1:11" x14ac:dyDescent="0.3">
      <c r="A24752" t="s">
        <v>24751</v>
      </c>
      <c r="B24752" t="s">
        <v>24751</v>
      </c>
      <c r="C24752">
        <v>1</v>
      </c>
      <c r="J24752" t="s">
        <v>9608</v>
      </c>
      <c r="K24752">
        <v>4</v>
      </c>
    </row>
    <row r="24753" spans="1:11" x14ac:dyDescent="0.3">
      <c r="A24753" t="s">
        <v>24752</v>
      </c>
      <c r="B24753" t="s">
        <v>24752</v>
      </c>
      <c r="C24753">
        <v>1</v>
      </c>
      <c r="J24753" t="s">
        <v>33603</v>
      </c>
      <c r="K24753">
        <v>1</v>
      </c>
    </row>
    <row r="24754" spans="1:11" x14ac:dyDescent="0.3">
      <c r="A24754" t="s">
        <v>24753</v>
      </c>
      <c r="B24754" t="s">
        <v>24753</v>
      </c>
      <c r="C24754">
        <v>1</v>
      </c>
      <c r="J24754" t="s">
        <v>9609</v>
      </c>
      <c r="K24754">
        <v>4</v>
      </c>
    </row>
    <row r="24755" spans="1:11" x14ac:dyDescent="0.3">
      <c r="A24755" t="s">
        <v>24754</v>
      </c>
      <c r="B24755" t="s">
        <v>24754</v>
      </c>
      <c r="C24755">
        <v>1</v>
      </c>
      <c r="J24755" t="s">
        <v>33604</v>
      </c>
      <c r="K24755">
        <v>1</v>
      </c>
    </row>
    <row r="24756" spans="1:11" x14ac:dyDescent="0.3">
      <c r="A24756" t="s">
        <v>24755</v>
      </c>
      <c r="B24756" t="s">
        <v>24755</v>
      </c>
      <c r="C24756">
        <v>1</v>
      </c>
      <c r="J24756" t="s">
        <v>4534</v>
      </c>
      <c r="K24756">
        <v>10</v>
      </c>
    </row>
    <row r="24757" spans="1:11" x14ac:dyDescent="0.3">
      <c r="A24757" t="s">
        <v>24756</v>
      </c>
      <c r="B24757" t="s">
        <v>24756</v>
      </c>
      <c r="C24757">
        <v>1</v>
      </c>
      <c r="J24757" t="s">
        <v>33605</v>
      </c>
      <c r="K24757">
        <v>1</v>
      </c>
    </row>
    <row r="24758" spans="1:11" x14ac:dyDescent="0.3">
      <c r="A24758" t="s">
        <v>24757</v>
      </c>
      <c r="B24758" t="s">
        <v>24757</v>
      </c>
      <c r="C24758">
        <v>1</v>
      </c>
      <c r="J24758" t="s">
        <v>17011</v>
      </c>
      <c r="K24758">
        <v>2</v>
      </c>
    </row>
    <row r="24759" spans="1:11" x14ac:dyDescent="0.3">
      <c r="A24759" t="s">
        <v>24758</v>
      </c>
      <c r="B24759" t="s">
        <v>24758</v>
      </c>
      <c r="C24759">
        <v>1</v>
      </c>
      <c r="J24759" t="s">
        <v>17012</v>
      </c>
      <c r="K24759">
        <v>2</v>
      </c>
    </row>
    <row r="24760" spans="1:11" x14ac:dyDescent="0.3">
      <c r="A24760" t="s">
        <v>24759</v>
      </c>
      <c r="B24760" t="s">
        <v>24759</v>
      </c>
      <c r="C24760">
        <v>1</v>
      </c>
      <c r="J24760" t="s">
        <v>33606</v>
      </c>
      <c r="K24760">
        <v>1</v>
      </c>
    </row>
    <row r="24761" spans="1:11" x14ac:dyDescent="0.3">
      <c r="A24761" t="s">
        <v>24760</v>
      </c>
      <c r="B24761" t="s">
        <v>24760</v>
      </c>
      <c r="C24761">
        <v>1</v>
      </c>
      <c r="J24761" t="s">
        <v>12118</v>
      </c>
      <c r="K24761">
        <v>3</v>
      </c>
    </row>
    <row r="24762" spans="1:11" x14ac:dyDescent="0.3">
      <c r="A24762" t="s">
        <v>24761</v>
      </c>
      <c r="B24762" t="s">
        <v>24761</v>
      </c>
      <c r="C24762">
        <v>1</v>
      </c>
      <c r="J24762" t="s">
        <v>8074</v>
      </c>
      <c r="K24762">
        <v>5</v>
      </c>
    </row>
    <row r="24763" spans="1:11" x14ac:dyDescent="0.3">
      <c r="A24763" t="s">
        <v>24762</v>
      </c>
      <c r="B24763" t="s">
        <v>24762</v>
      </c>
      <c r="C24763">
        <v>1</v>
      </c>
      <c r="J24763" t="s">
        <v>33607</v>
      </c>
      <c r="K24763">
        <v>1</v>
      </c>
    </row>
    <row r="24764" spans="1:11" x14ac:dyDescent="0.3">
      <c r="A24764" t="s">
        <v>24763</v>
      </c>
      <c r="B24764" t="s">
        <v>24763</v>
      </c>
      <c r="C24764">
        <v>1</v>
      </c>
      <c r="J24764" t="s">
        <v>12119</v>
      </c>
      <c r="K24764">
        <v>3</v>
      </c>
    </row>
    <row r="24765" spans="1:11" x14ac:dyDescent="0.3">
      <c r="A24765" t="s">
        <v>24764</v>
      </c>
      <c r="B24765" t="s">
        <v>24764</v>
      </c>
      <c r="C24765">
        <v>1</v>
      </c>
      <c r="J24765" t="s">
        <v>33608</v>
      </c>
      <c r="K24765">
        <v>1</v>
      </c>
    </row>
    <row r="24766" spans="1:11" x14ac:dyDescent="0.3">
      <c r="A24766" t="s">
        <v>24765</v>
      </c>
      <c r="B24766" t="s">
        <v>24765</v>
      </c>
      <c r="C24766">
        <v>1</v>
      </c>
      <c r="J24766" t="s">
        <v>17013</v>
      </c>
      <c r="K24766">
        <v>2</v>
      </c>
    </row>
    <row r="24767" spans="1:11" x14ac:dyDescent="0.3">
      <c r="A24767" t="s">
        <v>24766</v>
      </c>
      <c r="B24767" t="s">
        <v>24766</v>
      </c>
      <c r="C24767">
        <v>1</v>
      </c>
      <c r="J24767" t="s">
        <v>33609</v>
      </c>
      <c r="K24767">
        <v>1</v>
      </c>
    </row>
    <row r="24768" spans="1:11" x14ac:dyDescent="0.3">
      <c r="A24768" t="s">
        <v>24767</v>
      </c>
      <c r="B24768" t="s">
        <v>24767</v>
      </c>
      <c r="C24768">
        <v>1</v>
      </c>
      <c r="J24768" t="s">
        <v>12120</v>
      </c>
      <c r="K24768">
        <v>3</v>
      </c>
    </row>
    <row r="24769" spans="1:11" x14ac:dyDescent="0.3">
      <c r="A24769" t="s">
        <v>24768</v>
      </c>
      <c r="B24769" t="s">
        <v>24768</v>
      </c>
      <c r="C24769">
        <v>1</v>
      </c>
      <c r="J24769" t="s">
        <v>33610</v>
      </c>
      <c r="K24769">
        <v>1</v>
      </c>
    </row>
    <row r="24770" spans="1:11" x14ac:dyDescent="0.3">
      <c r="A24770" t="s">
        <v>24769</v>
      </c>
      <c r="B24770" t="s">
        <v>24769</v>
      </c>
      <c r="C24770">
        <v>1</v>
      </c>
      <c r="J24770" t="s">
        <v>33611</v>
      </c>
      <c r="K24770">
        <v>1</v>
      </c>
    </row>
    <row r="24771" spans="1:11" x14ac:dyDescent="0.3">
      <c r="A24771" t="s">
        <v>24770</v>
      </c>
      <c r="B24771" t="s">
        <v>24770</v>
      </c>
      <c r="C24771">
        <v>1</v>
      </c>
      <c r="J24771" t="s">
        <v>17014</v>
      </c>
      <c r="K24771">
        <v>2</v>
      </c>
    </row>
    <row r="24772" spans="1:11" x14ac:dyDescent="0.3">
      <c r="A24772" t="s">
        <v>24771</v>
      </c>
      <c r="B24772" t="s">
        <v>24771</v>
      </c>
      <c r="C24772">
        <v>1</v>
      </c>
      <c r="J24772" t="s">
        <v>33612</v>
      </c>
      <c r="K24772">
        <v>1</v>
      </c>
    </row>
    <row r="24773" spans="1:11" x14ac:dyDescent="0.3">
      <c r="A24773" t="s">
        <v>24772</v>
      </c>
      <c r="B24773" t="s">
        <v>24772</v>
      </c>
      <c r="C24773">
        <v>1</v>
      </c>
      <c r="J24773" t="s">
        <v>33613</v>
      </c>
      <c r="K24773">
        <v>1</v>
      </c>
    </row>
    <row r="24774" spans="1:11" x14ac:dyDescent="0.3">
      <c r="A24774" t="s">
        <v>24773</v>
      </c>
      <c r="B24774" t="s">
        <v>24773</v>
      </c>
      <c r="C24774">
        <v>1</v>
      </c>
      <c r="J24774" t="s">
        <v>33614</v>
      </c>
      <c r="K24774">
        <v>1</v>
      </c>
    </row>
    <row r="24775" spans="1:11" x14ac:dyDescent="0.3">
      <c r="A24775" t="s">
        <v>24774</v>
      </c>
      <c r="B24775" t="s">
        <v>24774</v>
      </c>
      <c r="C24775">
        <v>1</v>
      </c>
      <c r="J24775" t="s">
        <v>17015</v>
      </c>
      <c r="K24775">
        <v>2</v>
      </c>
    </row>
    <row r="24776" spans="1:11" x14ac:dyDescent="0.3">
      <c r="A24776" t="s">
        <v>24775</v>
      </c>
      <c r="B24776" t="s">
        <v>24775</v>
      </c>
      <c r="C24776">
        <v>1</v>
      </c>
      <c r="J24776" t="s">
        <v>9610</v>
      </c>
      <c r="K24776">
        <v>4</v>
      </c>
    </row>
    <row r="24777" spans="1:11" x14ac:dyDescent="0.3">
      <c r="A24777" t="s">
        <v>24776</v>
      </c>
      <c r="B24777" t="s">
        <v>24776</v>
      </c>
      <c r="C24777">
        <v>1</v>
      </c>
      <c r="J24777" t="s">
        <v>4535</v>
      </c>
      <c r="K24777">
        <v>10</v>
      </c>
    </row>
    <row r="24778" spans="1:11" x14ac:dyDescent="0.3">
      <c r="A24778" t="s">
        <v>24777</v>
      </c>
      <c r="B24778" t="s">
        <v>24777</v>
      </c>
      <c r="C24778">
        <v>1</v>
      </c>
      <c r="J24778" t="s">
        <v>3429</v>
      </c>
      <c r="K24778">
        <v>14</v>
      </c>
    </row>
    <row r="24779" spans="1:11" x14ac:dyDescent="0.3">
      <c r="A24779" t="s">
        <v>24778</v>
      </c>
      <c r="B24779" t="s">
        <v>24778</v>
      </c>
      <c r="C24779">
        <v>1</v>
      </c>
      <c r="J24779" t="s">
        <v>33615</v>
      </c>
      <c r="K24779">
        <v>1</v>
      </c>
    </row>
    <row r="24780" spans="1:11" x14ac:dyDescent="0.3">
      <c r="A24780" t="s">
        <v>24779</v>
      </c>
      <c r="B24780" t="s">
        <v>24779</v>
      </c>
      <c r="C24780">
        <v>1</v>
      </c>
      <c r="J24780" t="s">
        <v>17016</v>
      </c>
      <c r="K24780">
        <v>2</v>
      </c>
    </row>
    <row r="24781" spans="1:11" x14ac:dyDescent="0.3">
      <c r="A24781" t="s">
        <v>24780</v>
      </c>
      <c r="B24781" t="s">
        <v>24780</v>
      </c>
      <c r="C24781">
        <v>1</v>
      </c>
      <c r="J24781" t="s">
        <v>33616</v>
      </c>
      <c r="K24781">
        <v>1</v>
      </c>
    </row>
    <row r="24782" spans="1:11" x14ac:dyDescent="0.3">
      <c r="A24782" t="s">
        <v>24781</v>
      </c>
      <c r="B24782" t="s">
        <v>24781</v>
      </c>
      <c r="C24782">
        <v>1</v>
      </c>
      <c r="J24782" t="s">
        <v>33617</v>
      </c>
      <c r="K24782">
        <v>1</v>
      </c>
    </row>
    <row r="24783" spans="1:11" x14ac:dyDescent="0.3">
      <c r="A24783" t="s">
        <v>24782</v>
      </c>
      <c r="B24783" t="s">
        <v>24782</v>
      </c>
      <c r="C24783">
        <v>1</v>
      </c>
      <c r="J24783" t="s">
        <v>33618</v>
      </c>
      <c r="K24783">
        <v>1</v>
      </c>
    </row>
    <row r="24784" spans="1:11" x14ac:dyDescent="0.3">
      <c r="A24784" t="s">
        <v>24783</v>
      </c>
      <c r="B24784" t="s">
        <v>24783</v>
      </c>
      <c r="C24784">
        <v>1</v>
      </c>
      <c r="J24784" t="s">
        <v>33619</v>
      </c>
      <c r="K24784">
        <v>1</v>
      </c>
    </row>
    <row r="24785" spans="1:11" x14ac:dyDescent="0.3">
      <c r="A24785" t="s">
        <v>24784</v>
      </c>
      <c r="B24785" t="s">
        <v>24784</v>
      </c>
      <c r="C24785">
        <v>1</v>
      </c>
      <c r="J24785" t="s">
        <v>17017</v>
      </c>
      <c r="K24785">
        <v>2</v>
      </c>
    </row>
    <row r="24786" spans="1:11" x14ac:dyDescent="0.3">
      <c r="A24786" t="s">
        <v>24785</v>
      </c>
      <c r="B24786" t="s">
        <v>24785</v>
      </c>
      <c r="C24786">
        <v>1</v>
      </c>
      <c r="J24786" t="s">
        <v>12121</v>
      </c>
      <c r="K24786">
        <v>3</v>
      </c>
    </row>
    <row r="24787" spans="1:11" x14ac:dyDescent="0.3">
      <c r="A24787" t="s">
        <v>24786</v>
      </c>
      <c r="B24787" t="s">
        <v>24786</v>
      </c>
      <c r="C24787">
        <v>1</v>
      </c>
      <c r="J24787" t="s">
        <v>17018</v>
      </c>
      <c r="K24787">
        <v>2</v>
      </c>
    </row>
    <row r="24788" spans="1:11" x14ac:dyDescent="0.3">
      <c r="A24788" t="s">
        <v>24787</v>
      </c>
      <c r="B24788" t="s">
        <v>24787</v>
      </c>
      <c r="C24788">
        <v>1</v>
      </c>
      <c r="J24788" t="s">
        <v>33620</v>
      </c>
      <c r="K24788">
        <v>1</v>
      </c>
    </row>
    <row r="24789" spans="1:11" x14ac:dyDescent="0.3">
      <c r="A24789" t="s">
        <v>24788</v>
      </c>
      <c r="B24789" t="s">
        <v>24788</v>
      </c>
      <c r="C24789">
        <v>1</v>
      </c>
      <c r="J24789" t="s">
        <v>33621</v>
      </c>
      <c r="K24789">
        <v>1</v>
      </c>
    </row>
    <row r="24790" spans="1:11" x14ac:dyDescent="0.3">
      <c r="A24790" t="s">
        <v>24789</v>
      </c>
      <c r="B24790" t="s">
        <v>24789</v>
      </c>
      <c r="C24790">
        <v>1</v>
      </c>
      <c r="J24790" t="s">
        <v>33622</v>
      </c>
      <c r="K24790">
        <v>1</v>
      </c>
    </row>
    <row r="24791" spans="1:11" x14ac:dyDescent="0.3">
      <c r="A24791" t="s">
        <v>24790</v>
      </c>
      <c r="B24791" t="s">
        <v>24790</v>
      </c>
      <c r="C24791">
        <v>1</v>
      </c>
      <c r="J24791" t="s">
        <v>33623</v>
      </c>
      <c r="K24791">
        <v>1</v>
      </c>
    </row>
    <row r="24792" spans="1:11" x14ac:dyDescent="0.3">
      <c r="A24792" t="s">
        <v>24791</v>
      </c>
      <c r="B24792" t="s">
        <v>24791</v>
      </c>
      <c r="C24792">
        <v>1</v>
      </c>
      <c r="J24792" t="s">
        <v>33624</v>
      </c>
      <c r="K24792">
        <v>1</v>
      </c>
    </row>
    <row r="24793" spans="1:11" x14ac:dyDescent="0.3">
      <c r="A24793" t="s">
        <v>24792</v>
      </c>
      <c r="B24793" t="s">
        <v>24792</v>
      </c>
      <c r="C24793">
        <v>1</v>
      </c>
      <c r="J24793" t="s">
        <v>33625</v>
      </c>
      <c r="K24793">
        <v>1</v>
      </c>
    </row>
    <row r="24794" spans="1:11" x14ac:dyDescent="0.3">
      <c r="A24794" t="s">
        <v>24793</v>
      </c>
      <c r="B24794" t="s">
        <v>24793</v>
      </c>
      <c r="C24794">
        <v>1</v>
      </c>
      <c r="J24794" t="s">
        <v>33626</v>
      </c>
      <c r="K24794">
        <v>1</v>
      </c>
    </row>
    <row r="24795" spans="1:11" x14ac:dyDescent="0.3">
      <c r="A24795" t="s">
        <v>24794</v>
      </c>
      <c r="B24795" t="s">
        <v>24794</v>
      </c>
      <c r="C24795">
        <v>1</v>
      </c>
      <c r="J24795" t="s">
        <v>33627</v>
      </c>
      <c r="K24795">
        <v>1</v>
      </c>
    </row>
    <row r="24796" spans="1:11" x14ac:dyDescent="0.3">
      <c r="A24796" t="s">
        <v>24795</v>
      </c>
      <c r="B24796" t="s">
        <v>24795</v>
      </c>
      <c r="C24796">
        <v>1</v>
      </c>
      <c r="J24796" t="s">
        <v>33628</v>
      </c>
      <c r="K24796">
        <v>1</v>
      </c>
    </row>
    <row r="24797" spans="1:11" x14ac:dyDescent="0.3">
      <c r="A24797" t="s">
        <v>24796</v>
      </c>
      <c r="B24797" t="s">
        <v>24796</v>
      </c>
      <c r="C24797">
        <v>1</v>
      </c>
      <c r="J24797" t="s">
        <v>3033</v>
      </c>
      <c r="K24797">
        <v>16</v>
      </c>
    </row>
    <row r="24798" spans="1:11" x14ac:dyDescent="0.3">
      <c r="A24798" t="s">
        <v>24797</v>
      </c>
      <c r="B24798" t="s">
        <v>24797</v>
      </c>
      <c r="C24798">
        <v>1</v>
      </c>
      <c r="J24798" t="s">
        <v>33629</v>
      </c>
      <c r="K24798">
        <v>1</v>
      </c>
    </row>
    <row r="24799" spans="1:11" x14ac:dyDescent="0.3">
      <c r="A24799" t="s">
        <v>24798</v>
      </c>
      <c r="B24799" t="s">
        <v>24798</v>
      </c>
      <c r="C24799">
        <v>1</v>
      </c>
      <c r="J24799" t="s">
        <v>17019</v>
      </c>
      <c r="K24799">
        <v>2</v>
      </c>
    </row>
    <row r="24800" spans="1:11" x14ac:dyDescent="0.3">
      <c r="A24800" t="s">
        <v>24799</v>
      </c>
      <c r="B24800" t="s">
        <v>24799</v>
      </c>
      <c r="C24800">
        <v>1</v>
      </c>
      <c r="J24800" t="s">
        <v>33630</v>
      </c>
      <c r="K24800">
        <v>1</v>
      </c>
    </row>
    <row r="24801" spans="1:11" x14ac:dyDescent="0.3">
      <c r="A24801" t="s">
        <v>24800</v>
      </c>
      <c r="B24801" t="s">
        <v>24800</v>
      </c>
      <c r="C24801">
        <v>1</v>
      </c>
      <c r="J24801" t="s">
        <v>33631</v>
      </c>
      <c r="K24801">
        <v>1</v>
      </c>
    </row>
    <row r="24802" spans="1:11" x14ac:dyDescent="0.3">
      <c r="A24802" t="s">
        <v>24801</v>
      </c>
      <c r="B24802" t="s">
        <v>24801</v>
      </c>
      <c r="C24802">
        <v>1</v>
      </c>
      <c r="J24802" t="s">
        <v>33632</v>
      </c>
      <c r="K24802">
        <v>1</v>
      </c>
    </row>
    <row r="24803" spans="1:11" x14ac:dyDescent="0.3">
      <c r="A24803" t="s">
        <v>24802</v>
      </c>
      <c r="B24803" t="s">
        <v>24802</v>
      </c>
      <c r="C24803">
        <v>1</v>
      </c>
      <c r="J24803" t="s">
        <v>33633</v>
      </c>
      <c r="K24803">
        <v>1</v>
      </c>
    </row>
    <row r="24804" spans="1:11" x14ac:dyDescent="0.3">
      <c r="A24804" t="s">
        <v>24803</v>
      </c>
      <c r="B24804" t="s">
        <v>24803</v>
      </c>
      <c r="C24804">
        <v>1</v>
      </c>
      <c r="J24804" t="s">
        <v>33634</v>
      </c>
      <c r="K24804">
        <v>1</v>
      </c>
    </row>
    <row r="24805" spans="1:11" x14ac:dyDescent="0.3">
      <c r="A24805" t="s">
        <v>24804</v>
      </c>
      <c r="B24805" t="s">
        <v>24804</v>
      </c>
      <c r="C24805">
        <v>1</v>
      </c>
      <c r="J24805" t="s">
        <v>8075</v>
      </c>
      <c r="K24805">
        <v>5</v>
      </c>
    </row>
    <row r="24806" spans="1:11" x14ac:dyDescent="0.3">
      <c r="A24806" t="s">
        <v>24805</v>
      </c>
      <c r="B24806" t="s">
        <v>24805</v>
      </c>
      <c r="C24806">
        <v>1</v>
      </c>
      <c r="J24806" t="s">
        <v>8076</v>
      </c>
      <c r="K24806">
        <v>5</v>
      </c>
    </row>
    <row r="24807" spans="1:11" x14ac:dyDescent="0.3">
      <c r="A24807" t="s">
        <v>24806</v>
      </c>
      <c r="B24807" t="s">
        <v>24806</v>
      </c>
      <c r="C24807">
        <v>1</v>
      </c>
      <c r="J24807" t="s">
        <v>33635</v>
      </c>
      <c r="K24807">
        <v>1</v>
      </c>
    </row>
    <row r="24808" spans="1:11" x14ac:dyDescent="0.3">
      <c r="A24808" t="s">
        <v>24807</v>
      </c>
      <c r="B24808" t="s">
        <v>24807</v>
      </c>
      <c r="C24808">
        <v>1</v>
      </c>
      <c r="J24808" t="s">
        <v>6131</v>
      </c>
      <c r="K24808">
        <v>7</v>
      </c>
    </row>
    <row r="24809" spans="1:11" x14ac:dyDescent="0.3">
      <c r="A24809" t="s">
        <v>24808</v>
      </c>
      <c r="B24809" t="s">
        <v>24808</v>
      </c>
      <c r="C24809">
        <v>1</v>
      </c>
      <c r="J24809" t="s">
        <v>33636</v>
      </c>
      <c r="K24809">
        <v>1</v>
      </c>
    </row>
    <row r="24810" spans="1:11" x14ac:dyDescent="0.3">
      <c r="A24810" t="s">
        <v>24809</v>
      </c>
      <c r="B24810" t="s">
        <v>24809</v>
      </c>
      <c r="C24810">
        <v>1</v>
      </c>
      <c r="J24810" t="s">
        <v>9611</v>
      </c>
      <c r="K24810">
        <v>4</v>
      </c>
    </row>
    <row r="24811" spans="1:11" x14ac:dyDescent="0.3">
      <c r="A24811" t="s">
        <v>24810</v>
      </c>
      <c r="B24811" t="s">
        <v>24810</v>
      </c>
      <c r="C24811">
        <v>1</v>
      </c>
      <c r="J24811" t="s">
        <v>12122</v>
      </c>
      <c r="K24811">
        <v>3</v>
      </c>
    </row>
    <row r="24812" spans="1:11" x14ac:dyDescent="0.3">
      <c r="A24812" t="s">
        <v>24811</v>
      </c>
      <c r="B24812" t="s">
        <v>24811</v>
      </c>
      <c r="C24812">
        <v>1</v>
      </c>
      <c r="J24812" t="s">
        <v>3641</v>
      </c>
      <c r="K24812">
        <v>13</v>
      </c>
    </row>
    <row r="24813" spans="1:11" x14ac:dyDescent="0.3">
      <c r="A24813" t="s">
        <v>24812</v>
      </c>
      <c r="B24813" t="s">
        <v>24812</v>
      </c>
      <c r="C24813">
        <v>1</v>
      </c>
      <c r="J24813" t="s">
        <v>33637</v>
      </c>
      <c r="K24813">
        <v>1</v>
      </c>
    </row>
    <row r="24814" spans="1:11" x14ac:dyDescent="0.3">
      <c r="A24814" t="s">
        <v>24813</v>
      </c>
      <c r="B24814" t="s">
        <v>24813</v>
      </c>
      <c r="C24814">
        <v>1</v>
      </c>
      <c r="J24814" t="s">
        <v>33638</v>
      </c>
      <c r="K24814">
        <v>1</v>
      </c>
    </row>
    <row r="24815" spans="1:11" x14ac:dyDescent="0.3">
      <c r="A24815" t="s">
        <v>24814</v>
      </c>
      <c r="B24815" t="s">
        <v>24814</v>
      </c>
      <c r="C24815">
        <v>1</v>
      </c>
      <c r="J24815" t="s">
        <v>5482</v>
      </c>
      <c r="K24815">
        <v>8</v>
      </c>
    </row>
    <row r="24816" spans="1:11" x14ac:dyDescent="0.3">
      <c r="A24816" t="s">
        <v>24815</v>
      </c>
      <c r="B24816" t="s">
        <v>24815</v>
      </c>
      <c r="C24816">
        <v>1</v>
      </c>
      <c r="J24816" t="s">
        <v>12123</v>
      </c>
      <c r="K24816">
        <v>3</v>
      </c>
    </row>
    <row r="24817" spans="1:11" x14ac:dyDescent="0.3">
      <c r="A24817" t="s">
        <v>24816</v>
      </c>
      <c r="B24817" t="s">
        <v>24816</v>
      </c>
      <c r="C24817">
        <v>1</v>
      </c>
      <c r="J24817" t="s">
        <v>33639</v>
      </c>
      <c r="K24817">
        <v>1</v>
      </c>
    </row>
    <row r="24818" spans="1:11" x14ac:dyDescent="0.3">
      <c r="A24818" t="s">
        <v>24817</v>
      </c>
      <c r="B24818" t="s">
        <v>24817</v>
      </c>
      <c r="C24818">
        <v>1</v>
      </c>
      <c r="J24818" t="s">
        <v>33640</v>
      </c>
      <c r="K24818">
        <v>1</v>
      </c>
    </row>
    <row r="24819" spans="1:11" x14ac:dyDescent="0.3">
      <c r="A24819" t="s">
        <v>24818</v>
      </c>
      <c r="B24819" t="s">
        <v>24818</v>
      </c>
      <c r="C24819">
        <v>1</v>
      </c>
      <c r="J24819" t="s">
        <v>33641</v>
      </c>
      <c r="K24819">
        <v>1</v>
      </c>
    </row>
    <row r="24820" spans="1:11" x14ac:dyDescent="0.3">
      <c r="A24820" t="s">
        <v>24819</v>
      </c>
      <c r="B24820" t="s">
        <v>24819</v>
      </c>
      <c r="C24820">
        <v>1</v>
      </c>
      <c r="J24820" t="s">
        <v>33642</v>
      </c>
      <c r="K24820">
        <v>1</v>
      </c>
    </row>
    <row r="24821" spans="1:11" x14ac:dyDescent="0.3">
      <c r="A24821" t="s">
        <v>24820</v>
      </c>
      <c r="B24821" t="s">
        <v>24820</v>
      </c>
      <c r="C24821">
        <v>1</v>
      </c>
      <c r="J24821" t="s">
        <v>651</v>
      </c>
      <c r="K24821">
        <v>79</v>
      </c>
    </row>
    <row r="24822" spans="1:11" x14ac:dyDescent="0.3">
      <c r="A24822" t="s">
        <v>24821</v>
      </c>
      <c r="B24822" t="s">
        <v>24821</v>
      </c>
      <c r="C24822">
        <v>1</v>
      </c>
      <c r="J24822" t="s">
        <v>33643</v>
      </c>
      <c r="K24822">
        <v>1</v>
      </c>
    </row>
    <row r="24823" spans="1:11" x14ac:dyDescent="0.3">
      <c r="A24823" t="s">
        <v>24822</v>
      </c>
      <c r="B24823" t="s">
        <v>24822</v>
      </c>
      <c r="C24823">
        <v>1</v>
      </c>
      <c r="J24823" t="s">
        <v>12124</v>
      </c>
      <c r="K24823">
        <v>3</v>
      </c>
    </row>
    <row r="24824" spans="1:11" x14ac:dyDescent="0.3">
      <c r="A24824" t="s">
        <v>24823</v>
      </c>
      <c r="B24824" t="s">
        <v>24823</v>
      </c>
      <c r="C24824">
        <v>1</v>
      </c>
      <c r="J24824" t="s">
        <v>4962</v>
      </c>
      <c r="K24824">
        <v>9</v>
      </c>
    </row>
    <row r="24825" spans="1:11" x14ac:dyDescent="0.3">
      <c r="A24825" t="s">
        <v>24824</v>
      </c>
      <c r="B24825" t="s">
        <v>24824</v>
      </c>
      <c r="C24825">
        <v>1</v>
      </c>
      <c r="J24825" t="s">
        <v>12125</v>
      </c>
      <c r="K24825">
        <v>3</v>
      </c>
    </row>
    <row r="24826" spans="1:11" x14ac:dyDescent="0.3">
      <c r="A24826" t="s">
        <v>24825</v>
      </c>
      <c r="B24826" t="s">
        <v>24825</v>
      </c>
      <c r="C24826">
        <v>1</v>
      </c>
      <c r="J24826" t="s">
        <v>33644</v>
      </c>
      <c r="K24826">
        <v>1</v>
      </c>
    </row>
    <row r="24827" spans="1:11" x14ac:dyDescent="0.3">
      <c r="A24827" t="s">
        <v>24826</v>
      </c>
      <c r="B24827" t="s">
        <v>24826</v>
      </c>
      <c r="C24827">
        <v>1</v>
      </c>
      <c r="J24827" t="s">
        <v>33645</v>
      </c>
      <c r="K24827">
        <v>1</v>
      </c>
    </row>
    <row r="24828" spans="1:11" x14ac:dyDescent="0.3">
      <c r="A24828" t="s">
        <v>24827</v>
      </c>
      <c r="B24828" t="s">
        <v>24827</v>
      </c>
      <c r="C24828">
        <v>1</v>
      </c>
      <c r="J24828" t="s">
        <v>33646</v>
      </c>
      <c r="K24828">
        <v>1</v>
      </c>
    </row>
    <row r="24829" spans="1:11" x14ac:dyDescent="0.3">
      <c r="A24829" t="s">
        <v>24828</v>
      </c>
      <c r="B24829" t="s">
        <v>24828</v>
      </c>
      <c r="C24829">
        <v>1</v>
      </c>
      <c r="J24829" t="s">
        <v>2879</v>
      </c>
      <c r="K24829">
        <v>17</v>
      </c>
    </row>
    <row r="24830" spans="1:11" x14ac:dyDescent="0.3">
      <c r="A24830" t="s">
        <v>24829</v>
      </c>
      <c r="B24830" t="s">
        <v>24829</v>
      </c>
      <c r="C24830">
        <v>1</v>
      </c>
      <c r="J24830" t="s">
        <v>33647</v>
      </c>
      <c r="K24830">
        <v>1</v>
      </c>
    </row>
    <row r="24831" spans="1:11" x14ac:dyDescent="0.3">
      <c r="A24831" t="s">
        <v>24830</v>
      </c>
      <c r="B24831" t="s">
        <v>24830</v>
      </c>
      <c r="C24831">
        <v>1</v>
      </c>
      <c r="J24831" t="s">
        <v>17020</v>
      </c>
      <c r="K24831">
        <v>2</v>
      </c>
    </row>
    <row r="24832" spans="1:11" x14ac:dyDescent="0.3">
      <c r="A24832" t="s">
        <v>24831</v>
      </c>
      <c r="B24832" t="s">
        <v>24831</v>
      </c>
      <c r="C24832">
        <v>1</v>
      </c>
      <c r="J24832" t="s">
        <v>33648</v>
      </c>
      <c r="K24832">
        <v>1</v>
      </c>
    </row>
    <row r="24833" spans="1:11" x14ac:dyDescent="0.3">
      <c r="A24833" t="s">
        <v>24832</v>
      </c>
      <c r="B24833" t="s">
        <v>24832</v>
      </c>
      <c r="C24833">
        <v>1</v>
      </c>
      <c r="J24833" t="s">
        <v>1480</v>
      </c>
      <c r="K24833">
        <v>34</v>
      </c>
    </row>
    <row r="24834" spans="1:11" x14ac:dyDescent="0.3">
      <c r="A24834" t="s">
        <v>24833</v>
      </c>
      <c r="B24834" t="s">
        <v>24833</v>
      </c>
      <c r="C24834">
        <v>1</v>
      </c>
      <c r="J24834" t="s">
        <v>9612</v>
      </c>
      <c r="K24834">
        <v>4</v>
      </c>
    </row>
    <row r="24835" spans="1:11" x14ac:dyDescent="0.3">
      <c r="A24835" t="s">
        <v>24834</v>
      </c>
      <c r="B24835" t="s">
        <v>24834</v>
      </c>
      <c r="C24835">
        <v>1</v>
      </c>
      <c r="J24835" t="s">
        <v>17021</v>
      </c>
      <c r="K24835">
        <v>2</v>
      </c>
    </row>
    <row r="24836" spans="1:11" x14ac:dyDescent="0.3">
      <c r="A24836" t="s">
        <v>24835</v>
      </c>
      <c r="B24836" t="s">
        <v>24835</v>
      </c>
      <c r="C24836">
        <v>1</v>
      </c>
      <c r="J24836" t="s">
        <v>6958</v>
      </c>
      <c r="K24836">
        <v>6</v>
      </c>
    </row>
    <row r="24837" spans="1:11" x14ac:dyDescent="0.3">
      <c r="A24837" t="s">
        <v>24836</v>
      </c>
      <c r="B24837" t="s">
        <v>24836</v>
      </c>
      <c r="C24837">
        <v>1</v>
      </c>
      <c r="J24837" t="s">
        <v>17022</v>
      </c>
      <c r="K24837">
        <v>2</v>
      </c>
    </row>
    <row r="24838" spans="1:11" x14ac:dyDescent="0.3">
      <c r="A24838" t="s">
        <v>24837</v>
      </c>
      <c r="B24838" t="s">
        <v>24837</v>
      </c>
      <c r="C24838">
        <v>1</v>
      </c>
      <c r="J24838" t="s">
        <v>4164</v>
      </c>
      <c r="K24838">
        <v>11</v>
      </c>
    </row>
    <row r="24839" spans="1:11" x14ac:dyDescent="0.3">
      <c r="A24839" t="s">
        <v>24838</v>
      </c>
      <c r="B24839" t="s">
        <v>24838</v>
      </c>
      <c r="C24839">
        <v>1</v>
      </c>
      <c r="J24839" t="s">
        <v>33649</v>
      </c>
      <c r="K24839">
        <v>1</v>
      </c>
    </row>
    <row r="24840" spans="1:11" x14ac:dyDescent="0.3">
      <c r="A24840" t="s">
        <v>24839</v>
      </c>
      <c r="B24840" t="s">
        <v>24839</v>
      </c>
      <c r="C24840">
        <v>1</v>
      </c>
      <c r="J24840" t="s">
        <v>33650</v>
      </c>
      <c r="K24840">
        <v>1</v>
      </c>
    </row>
    <row r="24841" spans="1:11" x14ac:dyDescent="0.3">
      <c r="A24841" t="s">
        <v>24840</v>
      </c>
      <c r="B24841" t="s">
        <v>24840</v>
      </c>
      <c r="C24841">
        <v>1</v>
      </c>
      <c r="J24841" t="s">
        <v>33651</v>
      </c>
      <c r="K24841">
        <v>1</v>
      </c>
    </row>
    <row r="24842" spans="1:11" x14ac:dyDescent="0.3">
      <c r="A24842" t="s">
        <v>24841</v>
      </c>
      <c r="B24842" t="s">
        <v>24841</v>
      </c>
      <c r="C24842">
        <v>1</v>
      </c>
      <c r="J24842" t="s">
        <v>33652</v>
      </c>
      <c r="K24842">
        <v>1</v>
      </c>
    </row>
    <row r="24843" spans="1:11" x14ac:dyDescent="0.3">
      <c r="A24843" t="s">
        <v>24842</v>
      </c>
      <c r="B24843" t="s">
        <v>24842</v>
      </c>
      <c r="C24843">
        <v>1</v>
      </c>
      <c r="J24843" t="s">
        <v>33653</v>
      </c>
      <c r="K24843">
        <v>1</v>
      </c>
    </row>
    <row r="24844" spans="1:11" x14ac:dyDescent="0.3">
      <c r="A24844" t="s">
        <v>24843</v>
      </c>
      <c r="B24844" t="s">
        <v>24843</v>
      </c>
      <c r="C24844">
        <v>1</v>
      </c>
      <c r="J24844" t="s">
        <v>33654</v>
      </c>
      <c r="K24844">
        <v>1</v>
      </c>
    </row>
    <row r="24845" spans="1:11" x14ac:dyDescent="0.3">
      <c r="A24845" t="s">
        <v>24844</v>
      </c>
      <c r="B24845" t="s">
        <v>24844</v>
      </c>
      <c r="C24845">
        <v>1</v>
      </c>
      <c r="J24845" t="s">
        <v>33655</v>
      </c>
      <c r="K24845">
        <v>1</v>
      </c>
    </row>
    <row r="24846" spans="1:11" x14ac:dyDescent="0.3">
      <c r="A24846" t="s">
        <v>24845</v>
      </c>
      <c r="B24846" t="s">
        <v>24845</v>
      </c>
      <c r="C24846">
        <v>1</v>
      </c>
      <c r="J24846" t="s">
        <v>12126</v>
      </c>
      <c r="K24846">
        <v>3</v>
      </c>
    </row>
    <row r="24847" spans="1:11" x14ac:dyDescent="0.3">
      <c r="A24847" t="s">
        <v>24846</v>
      </c>
      <c r="B24847" t="s">
        <v>24846</v>
      </c>
      <c r="C24847">
        <v>1</v>
      </c>
      <c r="J24847" t="s">
        <v>33656</v>
      </c>
      <c r="K24847">
        <v>1</v>
      </c>
    </row>
    <row r="24848" spans="1:11" x14ac:dyDescent="0.3">
      <c r="A24848" t="s">
        <v>24847</v>
      </c>
      <c r="B24848" t="s">
        <v>24847</v>
      </c>
      <c r="C24848">
        <v>1</v>
      </c>
      <c r="J24848" t="s">
        <v>33657</v>
      </c>
      <c r="K24848">
        <v>1</v>
      </c>
    </row>
    <row r="24849" spans="1:11" x14ac:dyDescent="0.3">
      <c r="A24849" t="s">
        <v>24848</v>
      </c>
      <c r="B24849" t="s">
        <v>24848</v>
      </c>
      <c r="C24849">
        <v>1</v>
      </c>
      <c r="J24849" t="s">
        <v>17023</v>
      </c>
      <c r="K24849">
        <v>2</v>
      </c>
    </row>
    <row r="24850" spans="1:11" x14ac:dyDescent="0.3">
      <c r="A24850" t="s">
        <v>24849</v>
      </c>
      <c r="B24850" t="s">
        <v>24849</v>
      </c>
      <c r="C24850">
        <v>1</v>
      </c>
      <c r="J24850" t="s">
        <v>33658</v>
      </c>
      <c r="K24850">
        <v>1</v>
      </c>
    </row>
    <row r="24851" spans="1:11" x14ac:dyDescent="0.3">
      <c r="A24851" t="s">
        <v>24850</v>
      </c>
      <c r="B24851" t="s">
        <v>24850</v>
      </c>
      <c r="C24851">
        <v>1</v>
      </c>
      <c r="J24851" t="s">
        <v>8077</v>
      </c>
      <c r="K24851">
        <v>5</v>
      </c>
    </row>
    <row r="24852" spans="1:11" x14ac:dyDescent="0.3">
      <c r="A24852" t="s">
        <v>24851</v>
      </c>
      <c r="B24852" t="s">
        <v>24851</v>
      </c>
      <c r="C24852">
        <v>1</v>
      </c>
      <c r="J24852" t="s">
        <v>1802</v>
      </c>
      <c r="K24852">
        <v>28</v>
      </c>
    </row>
    <row r="24853" spans="1:11" x14ac:dyDescent="0.3">
      <c r="A24853" t="s">
        <v>24852</v>
      </c>
      <c r="B24853" t="s">
        <v>24852</v>
      </c>
      <c r="C24853">
        <v>1</v>
      </c>
      <c r="J24853" t="s">
        <v>2090</v>
      </c>
      <c r="K24853">
        <v>24</v>
      </c>
    </row>
    <row r="24854" spans="1:11" x14ac:dyDescent="0.3">
      <c r="A24854" t="s">
        <v>24853</v>
      </c>
      <c r="B24854" t="s">
        <v>24853</v>
      </c>
      <c r="C24854">
        <v>1</v>
      </c>
      <c r="J24854" t="s">
        <v>17024</v>
      </c>
      <c r="K24854">
        <v>2</v>
      </c>
    </row>
    <row r="24855" spans="1:11" x14ac:dyDescent="0.3">
      <c r="A24855" t="s">
        <v>24854</v>
      </c>
      <c r="B24855" t="s">
        <v>24854</v>
      </c>
      <c r="C24855">
        <v>1</v>
      </c>
      <c r="J24855" t="s">
        <v>33659</v>
      </c>
      <c r="K24855">
        <v>1</v>
      </c>
    </row>
    <row r="24856" spans="1:11" x14ac:dyDescent="0.3">
      <c r="A24856" t="s">
        <v>24855</v>
      </c>
      <c r="B24856" t="s">
        <v>24855</v>
      </c>
      <c r="C24856">
        <v>1</v>
      </c>
      <c r="J24856" t="s">
        <v>33660</v>
      </c>
      <c r="K24856">
        <v>1</v>
      </c>
    </row>
    <row r="24857" spans="1:11" x14ac:dyDescent="0.3">
      <c r="A24857" t="s">
        <v>24856</v>
      </c>
      <c r="B24857" t="s">
        <v>24856</v>
      </c>
      <c r="C24857">
        <v>1</v>
      </c>
      <c r="J24857" t="s">
        <v>33661</v>
      </c>
      <c r="K24857">
        <v>1</v>
      </c>
    </row>
    <row r="24858" spans="1:11" x14ac:dyDescent="0.3">
      <c r="A24858" t="s">
        <v>24857</v>
      </c>
      <c r="B24858" t="s">
        <v>24857</v>
      </c>
      <c r="C24858">
        <v>1</v>
      </c>
      <c r="J24858" t="s">
        <v>33662</v>
      </c>
      <c r="K24858">
        <v>1</v>
      </c>
    </row>
    <row r="24859" spans="1:11" x14ac:dyDescent="0.3">
      <c r="A24859" t="s">
        <v>24858</v>
      </c>
      <c r="B24859" t="s">
        <v>24858</v>
      </c>
      <c r="C24859">
        <v>1</v>
      </c>
      <c r="J24859" t="s">
        <v>33663</v>
      </c>
      <c r="K24859">
        <v>1</v>
      </c>
    </row>
    <row r="24860" spans="1:11" x14ac:dyDescent="0.3">
      <c r="A24860" t="s">
        <v>24859</v>
      </c>
      <c r="B24860" t="s">
        <v>24859</v>
      </c>
      <c r="C24860">
        <v>1</v>
      </c>
      <c r="J24860" t="s">
        <v>12127</v>
      </c>
      <c r="K24860">
        <v>3</v>
      </c>
    </row>
    <row r="24861" spans="1:11" x14ac:dyDescent="0.3">
      <c r="A24861" t="s">
        <v>24860</v>
      </c>
      <c r="B24861" t="s">
        <v>24860</v>
      </c>
      <c r="C24861">
        <v>1</v>
      </c>
      <c r="J24861" t="s">
        <v>33664</v>
      </c>
      <c r="K24861">
        <v>1</v>
      </c>
    </row>
    <row r="24862" spans="1:11" x14ac:dyDescent="0.3">
      <c r="A24862" t="s">
        <v>24861</v>
      </c>
      <c r="B24862" t="s">
        <v>24861</v>
      </c>
      <c r="C24862">
        <v>1</v>
      </c>
      <c r="J24862" t="s">
        <v>17025</v>
      </c>
      <c r="K24862">
        <v>2</v>
      </c>
    </row>
    <row r="24863" spans="1:11" x14ac:dyDescent="0.3">
      <c r="A24863" t="s">
        <v>24862</v>
      </c>
      <c r="B24863" t="s">
        <v>24862</v>
      </c>
      <c r="C24863">
        <v>1</v>
      </c>
      <c r="J24863" t="s">
        <v>33665</v>
      </c>
      <c r="K24863">
        <v>1</v>
      </c>
    </row>
    <row r="24864" spans="1:11" x14ac:dyDescent="0.3">
      <c r="A24864" t="s">
        <v>24863</v>
      </c>
      <c r="B24864" t="s">
        <v>24863</v>
      </c>
      <c r="C24864">
        <v>1</v>
      </c>
      <c r="J24864" t="s">
        <v>8078</v>
      </c>
      <c r="K24864">
        <v>5</v>
      </c>
    </row>
    <row r="24865" spans="1:11" x14ac:dyDescent="0.3">
      <c r="A24865" t="s">
        <v>24864</v>
      </c>
      <c r="B24865" t="s">
        <v>24864</v>
      </c>
      <c r="C24865">
        <v>1</v>
      </c>
      <c r="J24865" t="s">
        <v>33666</v>
      </c>
      <c r="K24865">
        <v>1</v>
      </c>
    </row>
    <row r="24866" spans="1:11" x14ac:dyDescent="0.3">
      <c r="A24866" t="s">
        <v>24865</v>
      </c>
      <c r="B24866" t="s">
        <v>24865</v>
      </c>
      <c r="C24866">
        <v>1</v>
      </c>
      <c r="J24866" t="s">
        <v>33667</v>
      </c>
      <c r="K24866">
        <v>1</v>
      </c>
    </row>
    <row r="24867" spans="1:11" x14ac:dyDescent="0.3">
      <c r="A24867" t="s">
        <v>24866</v>
      </c>
      <c r="B24867" t="s">
        <v>24866</v>
      </c>
      <c r="C24867">
        <v>1</v>
      </c>
      <c r="J24867" t="s">
        <v>12128</v>
      </c>
      <c r="K24867">
        <v>3</v>
      </c>
    </row>
    <row r="24868" spans="1:11" x14ac:dyDescent="0.3">
      <c r="A24868" t="s">
        <v>24867</v>
      </c>
      <c r="B24868" t="s">
        <v>24867</v>
      </c>
      <c r="C24868">
        <v>1</v>
      </c>
      <c r="J24868" t="s">
        <v>33668</v>
      </c>
      <c r="K24868">
        <v>1</v>
      </c>
    </row>
    <row r="24869" spans="1:11" x14ac:dyDescent="0.3">
      <c r="A24869" t="s">
        <v>24868</v>
      </c>
      <c r="B24869" t="s">
        <v>24868</v>
      </c>
      <c r="C24869">
        <v>1</v>
      </c>
      <c r="J24869" t="s">
        <v>17026</v>
      </c>
      <c r="K24869">
        <v>2</v>
      </c>
    </row>
    <row r="24870" spans="1:11" x14ac:dyDescent="0.3">
      <c r="A24870" t="s">
        <v>24869</v>
      </c>
      <c r="B24870" t="s">
        <v>24869</v>
      </c>
      <c r="C24870">
        <v>1</v>
      </c>
      <c r="J24870" t="s">
        <v>33669</v>
      </c>
      <c r="K24870">
        <v>1</v>
      </c>
    </row>
    <row r="24871" spans="1:11" x14ac:dyDescent="0.3">
      <c r="A24871" t="s">
        <v>24870</v>
      </c>
      <c r="B24871" t="s">
        <v>24870</v>
      </c>
      <c r="C24871">
        <v>1</v>
      </c>
      <c r="J24871" t="s">
        <v>17027</v>
      </c>
      <c r="K24871">
        <v>2</v>
      </c>
    </row>
    <row r="24872" spans="1:11" x14ac:dyDescent="0.3">
      <c r="A24872" t="s">
        <v>24871</v>
      </c>
      <c r="B24872" t="s">
        <v>24871</v>
      </c>
      <c r="C24872">
        <v>1</v>
      </c>
      <c r="J24872" t="s">
        <v>33670</v>
      </c>
      <c r="K24872">
        <v>1</v>
      </c>
    </row>
    <row r="24873" spans="1:11" x14ac:dyDescent="0.3">
      <c r="A24873" t="s">
        <v>24872</v>
      </c>
      <c r="B24873" t="s">
        <v>24872</v>
      </c>
      <c r="C24873">
        <v>1</v>
      </c>
      <c r="J24873" t="s">
        <v>33671</v>
      </c>
      <c r="K24873">
        <v>1</v>
      </c>
    </row>
    <row r="24874" spans="1:11" x14ac:dyDescent="0.3">
      <c r="A24874" t="s">
        <v>24873</v>
      </c>
      <c r="B24874" t="s">
        <v>24873</v>
      </c>
      <c r="C24874">
        <v>1</v>
      </c>
      <c r="J24874" t="s">
        <v>33672</v>
      </c>
      <c r="K24874">
        <v>1</v>
      </c>
    </row>
    <row r="24875" spans="1:11" x14ac:dyDescent="0.3">
      <c r="A24875" t="s">
        <v>24874</v>
      </c>
      <c r="B24875" t="s">
        <v>24874</v>
      </c>
      <c r="C24875">
        <v>1</v>
      </c>
      <c r="J24875" t="s">
        <v>33673</v>
      </c>
      <c r="K24875">
        <v>1</v>
      </c>
    </row>
    <row r="24876" spans="1:11" x14ac:dyDescent="0.3">
      <c r="A24876" t="s">
        <v>24875</v>
      </c>
      <c r="B24876" t="s">
        <v>24875</v>
      </c>
      <c r="C24876">
        <v>1</v>
      </c>
      <c r="J24876" t="s">
        <v>9613</v>
      </c>
      <c r="K24876">
        <v>4</v>
      </c>
    </row>
    <row r="24877" spans="1:11" x14ac:dyDescent="0.3">
      <c r="A24877" t="s">
        <v>24876</v>
      </c>
      <c r="B24877" t="s">
        <v>24876</v>
      </c>
      <c r="C24877">
        <v>1</v>
      </c>
      <c r="J24877" t="s">
        <v>12129</v>
      </c>
      <c r="K24877">
        <v>3</v>
      </c>
    </row>
    <row r="24878" spans="1:11" x14ac:dyDescent="0.3">
      <c r="A24878" t="s">
        <v>24877</v>
      </c>
      <c r="B24878" t="s">
        <v>24877</v>
      </c>
      <c r="C24878">
        <v>1</v>
      </c>
      <c r="J24878" t="s">
        <v>17028</v>
      </c>
      <c r="K24878">
        <v>2</v>
      </c>
    </row>
    <row r="24879" spans="1:11" x14ac:dyDescent="0.3">
      <c r="A24879" t="s">
        <v>24878</v>
      </c>
      <c r="B24879" t="s">
        <v>24878</v>
      </c>
      <c r="C24879">
        <v>1</v>
      </c>
      <c r="J24879" t="s">
        <v>17029</v>
      </c>
      <c r="K24879">
        <v>2</v>
      </c>
    </row>
    <row r="24880" spans="1:11" x14ac:dyDescent="0.3">
      <c r="A24880" t="s">
        <v>24879</v>
      </c>
      <c r="B24880" t="s">
        <v>24879</v>
      </c>
      <c r="C24880">
        <v>1</v>
      </c>
      <c r="J24880" t="s">
        <v>8079</v>
      </c>
      <c r="K24880">
        <v>5</v>
      </c>
    </row>
    <row r="24881" spans="1:11" x14ac:dyDescent="0.3">
      <c r="A24881" t="s">
        <v>24880</v>
      </c>
      <c r="B24881" t="s">
        <v>24880</v>
      </c>
      <c r="C24881">
        <v>1</v>
      </c>
      <c r="J24881" t="s">
        <v>33674</v>
      </c>
      <c r="K24881">
        <v>1</v>
      </c>
    </row>
    <row r="24882" spans="1:11" x14ac:dyDescent="0.3">
      <c r="A24882" t="s">
        <v>24881</v>
      </c>
      <c r="B24882" t="s">
        <v>24881</v>
      </c>
      <c r="C24882">
        <v>1</v>
      </c>
      <c r="J24882" t="s">
        <v>17030</v>
      </c>
      <c r="K24882">
        <v>2</v>
      </c>
    </row>
    <row r="24883" spans="1:11" x14ac:dyDescent="0.3">
      <c r="A24883" t="s">
        <v>24882</v>
      </c>
      <c r="B24883" t="s">
        <v>24882</v>
      </c>
      <c r="C24883">
        <v>1</v>
      </c>
      <c r="J24883" t="s">
        <v>33675</v>
      </c>
      <c r="K24883">
        <v>1</v>
      </c>
    </row>
    <row r="24884" spans="1:11" x14ac:dyDescent="0.3">
      <c r="A24884" t="s">
        <v>24883</v>
      </c>
      <c r="B24884" t="s">
        <v>24883</v>
      </c>
      <c r="C24884">
        <v>1</v>
      </c>
      <c r="J24884" t="s">
        <v>3225</v>
      </c>
      <c r="K24884">
        <v>15</v>
      </c>
    </row>
    <row r="24885" spans="1:11" x14ac:dyDescent="0.3">
      <c r="A24885" t="s">
        <v>24884</v>
      </c>
      <c r="B24885" t="s">
        <v>24884</v>
      </c>
      <c r="C24885">
        <v>1</v>
      </c>
      <c r="J24885" t="s">
        <v>3879</v>
      </c>
      <c r="K24885">
        <v>12</v>
      </c>
    </row>
    <row r="24886" spans="1:11" x14ac:dyDescent="0.3">
      <c r="A24886" t="s">
        <v>24885</v>
      </c>
      <c r="B24886" t="s">
        <v>24885</v>
      </c>
      <c r="C24886">
        <v>1</v>
      </c>
      <c r="J24886" t="s">
        <v>33676</v>
      </c>
      <c r="K24886">
        <v>1</v>
      </c>
    </row>
    <row r="24887" spans="1:11" x14ac:dyDescent="0.3">
      <c r="A24887" t="s">
        <v>24886</v>
      </c>
      <c r="B24887" t="s">
        <v>24886</v>
      </c>
      <c r="C24887">
        <v>1</v>
      </c>
      <c r="J24887" t="s">
        <v>17031</v>
      </c>
      <c r="K24887">
        <v>2</v>
      </c>
    </row>
    <row r="24888" spans="1:11" x14ac:dyDescent="0.3">
      <c r="A24888" t="s">
        <v>24887</v>
      </c>
      <c r="B24888" t="s">
        <v>24887</v>
      </c>
      <c r="C24888">
        <v>1</v>
      </c>
      <c r="J24888" t="s">
        <v>33677</v>
      </c>
      <c r="K24888">
        <v>1</v>
      </c>
    </row>
    <row r="24889" spans="1:11" x14ac:dyDescent="0.3">
      <c r="A24889" t="s">
        <v>24888</v>
      </c>
      <c r="B24889" t="s">
        <v>24888</v>
      </c>
      <c r="C24889">
        <v>1</v>
      </c>
      <c r="J24889" t="s">
        <v>33678</v>
      </c>
      <c r="K24889">
        <v>1</v>
      </c>
    </row>
    <row r="24890" spans="1:11" x14ac:dyDescent="0.3">
      <c r="A24890" t="s">
        <v>24889</v>
      </c>
      <c r="B24890" t="s">
        <v>24889</v>
      </c>
      <c r="C24890">
        <v>1</v>
      </c>
      <c r="J24890" t="s">
        <v>33679</v>
      </c>
      <c r="K24890">
        <v>1</v>
      </c>
    </row>
    <row r="24891" spans="1:11" x14ac:dyDescent="0.3">
      <c r="A24891" t="s">
        <v>24890</v>
      </c>
      <c r="B24891" t="s">
        <v>24890</v>
      </c>
      <c r="C24891">
        <v>1</v>
      </c>
      <c r="J24891" t="s">
        <v>33680</v>
      </c>
      <c r="K24891">
        <v>1</v>
      </c>
    </row>
    <row r="24892" spans="1:11" x14ac:dyDescent="0.3">
      <c r="A24892" t="s">
        <v>24891</v>
      </c>
      <c r="B24892" t="s">
        <v>24891</v>
      </c>
      <c r="C24892">
        <v>1</v>
      </c>
      <c r="J24892" t="s">
        <v>33681</v>
      </c>
      <c r="K24892">
        <v>1</v>
      </c>
    </row>
    <row r="24893" spans="1:11" x14ac:dyDescent="0.3">
      <c r="A24893" t="s">
        <v>24892</v>
      </c>
      <c r="B24893" t="s">
        <v>24892</v>
      </c>
      <c r="C24893">
        <v>1</v>
      </c>
      <c r="J24893" t="s">
        <v>33682</v>
      </c>
      <c r="K24893">
        <v>1</v>
      </c>
    </row>
    <row r="24894" spans="1:11" x14ac:dyDescent="0.3">
      <c r="A24894" t="s">
        <v>24893</v>
      </c>
      <c r="B24894" t="s">
        <v>24893</v>
      </c>
      <c r="C24894">
        <v>1</v>
      </c>
      <c r="J24894" t="s">
        <v>33683</v>
      </c>
      <c r="K24894">
        <v>1</v>
      </c>
    </row>
    <row r="24895" spans="1:11" x14ac:dyDescent="0.3">
      <c r="A24895" t="s">
        <v>24894</v>
      </c>
      <c r="B24895" t="s">
        <v>24894</v>
      </c>
      <c r="C24895">
        <v>1</v>
      </c>
      <c r="J24895" t="s">
        <v>33684</v>
      </c>
      <c r="K24895">
        <v>1</v>
      </c>
    </row>
    <row r="24896" spans="1:11" x14ac:dyDescent="0.3">
      <c r="A24896" t="s">
        <v>24895</v>
      </c>
      <c r="B24896" t="s">
        <v>24895</v>
      </c>
      <c r="C24896">
        <v>1</v>
      </c>
      <c r="J24896" t="s">
        <v>33685</v>
      </c>
      <c r="K24896">
        <v>1</v>
      </c>
    </row>
    <row r="24897" spans="1:11" x14ac:dyDescent="0.3">
      <c r="A24897" t="s">
        <v>24896</v>
      </c>
      <c r="B24897" t="s">
        <v>24896</v>
      </c>
      <c r="C24897">
        <v>1</v>
      </c>
      <c r="J24897" t="s">
        <v>17032</v>
      </c>
      <c r="K24897">
        <v>2</v>
      </c>
    </row>
    <row r="24898" spans="1:11" x14ac:dyDescent="0.3">
      <c r="A24898" t="s">
        <v>24897</v>
      </c>
      <c r="B24898" t="s">
        <v>24897</v>
      </c>
      <c r="C24898">
        <v>1</v>
      </c>
      <c r="J24898" t="s">
        <v>6959</v>
      </c>
      <c r="K24898">
        <v>6</v>
      </c>
    </row>
    <row r="24899" spans="1:11" x14ac:dyDescent="0.3">
      <c r="A24899" t="s">
        <v>24898</v>
      </c>
      <c r="B24899" t="s">
        <v>24898</v>
      </c>
      <c r="C24899">
        <v>1</v>
      </c>
      <c r="J24899" t="s">
        <v>17033</v>
      </c>
      <c r="K24899">
        <v>2</v>
      </c>
    </row>
    <row r="24900" spans="1:11" x14ac:dyDescent="0.3">
      <c r="A24900" t="s">
        <v>24899</v>
      </c>
      <c r="B24900" t="s">
        <v>24899</v>
      </c>
      <c r="C24900">
        <v>1</v>
      </c>
      <c r="J24900" t="s">
        <v>17034</v>
      </c>
      <c r="K24900">
        <v>2</v>
      </c>
    </row>
    <row r="24901" spans="1:11" x14ac:dyDescent="0.3">
      <c r="A24901" t="s">
        <v>24900</v>
      </c>
      <c r="B24901" t="s">
        <v>24900</v>
      </c>
      <c r="C24901">
        <v>1</v>
      </c>
      <c r="J24901" t="s">
        <v>33686</v>
      </c>
      <c r="K24901">
        <v>1</v>
      </c>
    </row>
    <row r="24902" spans="1:11" x14ac:dyDescent="0.3">
      <c r="A24902" t="s">
        <v>24901</v>
      </c>
      <c r="B24902" t="s">
        <v>24901</v>
      </c>
      <c r="C24902">
        <v>1</v>
      </c>
      <c r="J24902" t="s">
        <v>17035</v>
      </c>
      <c r="K24902">
        <v>2</v>
      </c>
    </row>
    <row r="24903" spans="1:11" x14ac:dyDescent="0.3">
      <c r="A24903" t="s">
        <v>24902</v>
      </c>
      <c r="B24903" t="s">
        <v>24902</v>
      </c>
      <c r="C24903">
        <v>1</v>
      </c>
      <c r="J24903" t="s">
        <v>17036</v>
      </c>
      <c r="K24903">
        <v>2</v>
      </c>
    </row>
    <row r="24904" spans="1:11" x14ac:dyDescent="0.3">
      <c r="A24904" t="s">
        <v>24903</v>
      </c>
      <c r="B24904" t="s">
        <v>24903</v>
      </c>
      <c r="C24904">
        <v>1</v>
      </c>
      <c r="J24904" t="s">
        <v>17037</v>
      </c>
      <c r="K24904">
        <v>2</v>
      </c>
    </row>
    <row r="24905" spans="1:11" x14ac:dyDescent="0.3">
      <c r="A24905" t="s">
        <v>24904</v>
      </c>
      <c r="B24905" t="s">
        <v>24904</v>
      </c>
      <c r="C24905">
        <v>1</v>
      </c>
      <c r="J24905" t="s">
        <v>33687</v>
      </c>
      <c r="K24905">
        <v>1</v>
      </c>
    </row>
    <row r="24906" spans="1:11" x14ac:dyDescent="0.3">
      <c r="A24906" t="s">
        <v>24905</v>
      </c>
      <c r="B24906" t="s">
        <v>24905</v>
      </c>
      <c r="C24906">
        <v>1</v>
      </c>
      <c r="J24906" t="s">
        <v>33688</v>
      </c>
      <c r="K24906">
        <v>1</v>
      </c>
    </row>
    <row r="24907" spans="1:11" x14ac:dyDescent="0.3">
      <c r="A24907" t="s">
        <v>24906</v>
      </c>
      <c r="B24907" t="s">
        <v>24906</v>
      </c>
      <c r="C24907">
        <v>1</v>
      </c>
      <c r="J24907" t="s">
        <v>33689</v>
      </c>
      <c r="K24907">
        <v>1</v>
      </c>
    </row>
    <row r="24908" spans="1:11" x14ac:dyDescent="0.3">
      <c r="A24908" t="s">
        <v>24907</v>
      </c>
      <c r="B24908" t="s">
        <v>24907</v>
      </c>
      <c r="C24908">
        <v>1</v>
      </c>
      <c r="J24908" t="s">
        <v>33690</v>
      </c>
      <c r="K24908">
        <v>1</v>
      </c>
    </row>
    <row r="24909" spans="1:11" x14ac:dyDescent="0.3">
      <c r="A24909" t="s">
        <v>24908</v>
      </c>
      <c r="B24909" t="s">
        <v>24908</v>
      </c>
      <c r="C24909">
        <v>1</v>
      </c>
      <c r="J24909" t="s">
        <v>9614</v>
      </c>
      <c r="K24909">
        <v>4</v>
      </c>
    </row>
    <row r="24910" spans="1:11" x14ac:dyDescent="0.3">
      <c r="A24910" t="s">
        <v>24909</v>
      </c>
      <c r="B24910" t="s">
        <v>24909</v>
      </c>
      <c r="C24910">
        <v>1</v>
      </c>
      <c r="J24910" t="s">
        <v>33691</v>
      </c>
      <c r="K24910">
        <v>1</v>
      </c>
    </row>
    <row r="24911" spans="1:11" x14ac:dyDescent="0.3">
      <c r="A24911" t="s">
        <v>24910</v>
      </c>
      <c r="B24911" t="s">
        <v>24910</v>
      </c>
      <c r="C24911">
        <v>1</v>
      </c>
      <c r="J24911" t="s">
        <v>33692</v>
      </c>
      <c r="K24911">
        <v>1</v>
      </c>
    </row>
    <row r="24912" spans="1:11" x14ac:dyDescent="0.3">
      <c r="A24912" t="s">
        <v>24911</v>
      </c>
      <c r="B24912" t="s">
        <v>24911</v>
      </c>
      <c r="C24912">
        <v>1</v>
      </c>
      <c r="J24912" t="s">
        <v>8080</v>
      </c>
      <c r="K24912">
        <v>5</v>
      </c>
    </row>
    <row r="24913" spans="1:11" x14ac:dyDescent="0.3">
      <c r="A24913" t="s">
        <v>24912</v>
      </c>
      <c r="B24913" t="s">
        <v>24912</v>
      </c>
      <c r="C24913">
        <v>1</v>
      </c>
      <c r="J24913" t="s">
        <v>2880</v>
      </c>
      <c r="K24913">
        <v>17</v>
      </c>
    </row>
    <row r="24914" spans="1:11" x14ac:dyDescent="0.3">
      <c r="A24914" t="s">
        <v>24913</v>
      </c>
      <c r="B24914" t="s">
        <v>24913</v>
      </c>
      <c r="C24914">
        <v>1</v>
      </c>
      <c r="J24914" t="s">
        <v>9615</v>
      </c>
      <c r="K24914">
        <v>4</v>
      </c>
    </row>
    <row r="24915" spans="1:11" x14ac:dyDescent="0.3">
      <c r="A24915" t="s">
        <v>24914</v>
      </c>
      <c r="B24915" t="s">
        <v>24914</v>
      </c>
      <c r="C24915">
        <v>1</v>
      </c>
      <c r="J24915" t="s">
        <v>9616</v>
      </c>
      <c r="K24915">
        <v>4</v>
      </c>
    </row>
    <row r="24916" spans="1:11" x14ac:dyDescent="0.3">
      <c r="A24916" t="s">
        <v>24915</v>
      </c>
      <c r="B24916" t="s">
        <v>24915</v>
      </c>
      <c r="C24916">
        <v>1</v>
      </c>
      <c r="J24916" t="s">
        <v>2618</v>
      </c>
      <c r="K24916">
        <v>19</v>
      </c>
    </row>
    <row r="24917" spans="1:11" x14ac:dyDescent="0.3">
      <c r="A24917" t="s">
        <v>24916</v>
      </c>
      <c r="B24917" t="s">
        <v>24916</v>
      </c>
      <c r="C24917">
        <v>1</v>
      </c>
      <c r="J24917" t="s">
        <v>17038</v>
      </c>
      <c r="K24917">
        <v>2</v>
      </c>
    </row>
    <row r="24918" spans="1:11" x14ac:dyDescent="0.3">
      <c r="A24918" t="s">
        <v>24917</v>
      </c>
      <c r="B24918" t="s">
        <v>24917</v>
      </c>
      <c r="C24918">
        <v>1</v>
      </c>
      <c r="J24918" t="s">
        <v>33693</v>
      </c>
      <c r="K24918">
        <v>1</v>
      </c>
    </row>
    <row r="24919" spans="1:11" x14ac:dyDescent="0.3">
      <c r="A24919" t="s">
        <v>24918</v>
      </c>
      <c r="B24919" t="s">
        <v>24918</v>
      </c>
      <c r="C24919">
        <v>1</v>
      </c>
      <c r="J24919" t="s">
        <v>365</v>
      </c>
      <c r="K24919">
        <v>127</v>
      </c>
    </row>
    <row r="24920" spans="1:11" x14ac:dyDescent="0.3">
      <c r="A24920" t="s">
        <v>24919</v>
      </c>
      <c r="B24920" t="s">
        <v>24919</v>
      </c>
      <c r="C24920">
        <v>1</v>
      </c>
      <c r="J24920" t="s">
        <v>33694</v>
      </c>
      <c r="K24920">
        <v>1</v>
      </c>
    </row>
    <row r="24921" spans="1:11" x14ac:dyDescent="0.3">
      <c r="A24921" t="s">
        <v>24920</v>
      </c>
      <c r="B24921" t="s">
        <v>24920</v>
      </c>
      <c r="C24921">
        <v>1</v>
      </c>
      <c r="J24921" t="s">
        <v>4536</v>
      </c>
      <c r="K24921">
        <v>10</v>
      </c>
    </row>
    <row r="24922" spans="1:11" x14ac:dyDescent="0.3">
      <c r="A24922" t="s">
        <v>24921</v>
      </c>
      <c r="B24922" t="s">
        <v>24921</v>
      </c>
      <c r="C24922">
        <v>1</v>
      </c>
      <c r="J24922" t="s">
        <v>33695</v>
      </c>
      <c r="K24922">
        <v>1</v>
      </c>
    </row>
    <row r="24923" spans="1:11" x14ac:dyDescent="0.3">
      <c r="A24923" t="s">
        <v>24922</v>
      </c>
      <c r="B24923" t="s">
        <v>24922</v>
      </c>
      <c r="C24923">
        <v>1</v>
      </c>
      <c r="J24923" t="s">
        <v>33696</v>
      </c>
      <c r="K24923">
        <v>1</v>
      </c>
    </row>
    <row r="24924" spans="1:11" x14ac:dyDescent="0.3">
      <c r="A24924" t="s">
        <v>24923</v>
      </c>
      <c r="B24924" t="s">
        <v>24923</v>
      </c>
      <c r="C24924">
        <v>1</v>
      </c>
      <c r="J24924" t="s">
        <v>6960</v>
      </c>
      <c r="K24924">
        <v>6</v>
      </c>
    </row>
    <row r="24925" spans="1:11" x14ac:dyDescent="0.3">
      <c r="A24925" t="s">
        <v>24924</v>
      </c>
      <c r="B24925" t="s">
        <v>24924</v>
      </c>
      <c r="C24925">
        <v>1</v>
      </c>
      <c r="J24925" t="s">
        <v>33697</v>
      </c>
      <c r="K24925">
        <v>1</v>
      </c>
    </row>
    <row r="24926" spans="1:11" x14ac:dyDescent="0.3">
      <c r="A24926" t="s">
        <v>24925</v>
      </c>
      <c r="B24926" t="s">
        <v>24925</v>
      </c>
      <c r="C24926">
        <v>1</v>
      </c>
      <c r="J24926" t="s">
        <v>33698</v>
      </c>
      <c r="K24926">
        <v>1</v>
      </c>
    </row>
    <row r="24927" spans="1:11" x14ac:dyDescent="0.3">
      <c r="A24927" t="s">
        <v>24926</v>
      </c>
      <c r="B24927" t="s">
        <v>24926</v>
      </c>
      <c r="C24927">
        <v>1</v>
      </c>
      <c r="J24927" t="s">
        <v>33699</v>
      </c>
      <c r="K24927">
        <v>1</v>
      </c>
    </row>
    <row r="24928" spans="1:11" x14ac:dyDescent="0.3">
      <c r="A24928" t="s">
        <v>24927</v>
      </c>
      <c r="B24928" t="s">
        <v>24927</v>
      </c>
      <c r="C24928">
        <v>1</v>
      </c>
      <c r="J24928" t="s">
        <v>33700</v>
      </c>
      <c r="K24928">
        <v>1</v>
      </c>
    </row>
    <row r="24929" spans="1:11" x14ac:dyDescent="0.3">
      <c r="A24929" t="s">
        <v>24928</v>
      </c>
      <c r="B24929" t="s">
        <v>24928</v>
      </c>
      <c r="C24929">
        <v>1</v>
      </c>
      <c r="J24929" t="s">
        <v>33701</v>
      </c>
      <c r="K24929">
        <v>1</v>
      </c>
    </row>
    <row r="24930" spans="1:11" x14ac:dyDescent="0.3">
      <c r="A24930" t="s">
        <v>24929</v>
      </c>
      <c r="B24930" t="s">
        <v>24929</v>
      </c>
      <c r="C24930">
        <v>1</v>
      </c>
      <c r="J24930" t="s">
        <v>2493</v>
      </c>
      <c r="K24930">
        <v>20</v>
      </c>
    </row>
    <row r="24931" spans="1:11" x14ac:dyDescent="0.3">
      <c r="A24931" t="s">
        <v>24930</v>
      </c>
      <c r="B24931" t="s">
        <v>24930</v>
      </c>
      <c r="C24931">
        <v>1</v>
      </c>
      <c r="J24931" t="s">
        <v>33702</v>
      </c>
      <c r="K24931">
        <v>1</v>
      </c>
    </row>
    <row r="24932" spans="1:11" x14ac:dyDescent="0.3">
      <c r="A24932" t="s">
        <v>24931</v>
      </c>
      <c r="B24932" t="s">
        <v>24931</v>
      </c>
      <c r="C24932">
        <v>1</v>
      </c>
      <c r="J24932" t="s">
        <v>2744</v>
      </c>
      <c r="K24932">
        <v>18</v>
      </c>
    </row>
    <row r="24933" spans="1:11" x14ac:dyDescent="0.3">
      <c r="A24933" t="s">
        <v>24932</v>
      </c>
      <c r="B24933" t="s">
        <v>24932</v>
      </c>
      <c r="C24933">
        <v>1</v>
      </c>
      <c r="J24933" t="s">
        <v>17039</v>
      </c>
      <c r="K24933">
        <v>2</v>
      </c>
    </row>
    <row r="24934" spans="1:11" x14ac:dyDescent="0.3">
      <c r="A24934" t="s">
        <v>24933</v>
      </c>
      <c r="B24934" t="s">
        <v>24933</v>
      </c>
      <c r="C24934">
        <v>1</v>
      </c>
      <c r="J24934" t="s">
        <v>445</v>
      </c>
      <c r="K24934">
        <v>109</v>
      </c>
    </row>
    <row r="24935" spans="1:11" x14ac:dyDescent="0.3">
      <c r="A24935" t="s">
        <v>24934</v>
      </c>
      <c r="B24935" t="s">
        <v>24934</v>
      </c>
      <c r="C24935">
        <v>1</v>
      </c>
      <c r="J24935" t="s">
        <v>33703</v>
      </c>
      <c r="K24935">
        <v>1</v>
      </c>
    </row>
    <row r="24936" spans="1:11" x14ac:dyDescent="0.3">
      <c r="A24936" t="s">
        <v>24935</v>
      </c>
      <c r="B24936" t="s">
        <v>24935</v>
      </c>
      <c r="C24936">
        <v>1</v>
      </c>
      <c r="J24936" t="s">
        <v>33704</v>
      </c>
      <c r="K24936">
        <v>1</v>
      </c>
    </row>
    <row r="24937" spans="1:11" x14ac:dyDescent="0.3">
      <c r="A24937" t="s">
        <v>24936</v>
      </c>
      <c r="B24937" t="s">
        <v>24936</v>
      </c>
      <c r="C24937">
        <v>1</v>
      </c>
      <c r="J24937" t="s">
        <v>33705</v>
      </c>
      <c r="K24937">
        <v>1</v>
      </c>
    </row>
    <row r="24938" spans="1:11" x14ac:dyDescent="0.3">
      <c r="A24938" t="s">
        <v>24937</v>
      </c>
      <c r="B24938" t="s">
        <v>24937</v>
      </c>
      <c r="C24938">
        <v>1</v>
      </c>
      <c r="J24938" t="s">
        <v>12130</v>
      </c>
      <c r="K24938">
        <v>3</v>
      </c>
    </row>
    <row r="24939" spans="1:11" x14ac:dyDescent="0.3">
      <c r="A24939" t="s">
        <v>24938</v>
      </c>
      <c r="B24939" t="s">
        <v>24938</v>
      </c>
      <c r="C24939">
        <v>1</v>
      </c>
      <c r="J24939" t="s">
        <v>9617</v>
      </c>
      <c r="K24939">
        <v>4</v>
      </c>
    </row>
    <row r="24940" spans="1:11" x14ac:dyDescent="0.3">
      <c r="A24940" t="s">
        <v>24939</v>
      </c>
      <c r="B24940" t="s">
        <v>24939</v>
      </c>
      <c r="C24940">
        <v>1</v>
      </c>
      <c r="J24940" t="s">
        <v>33706</v>
      </c>
      <c r="K24940">
        <v>1</v>
      </c>
    </row>
    <row r="24941" spans="1:11" x14ac:dyDescent="0.3">
      <c r="A24941" t="s">
        <v>24940</v>
      </c>
      <c r="B24941" t="s">
        <v>24940</v>
      </c>
      <c r="C24941">
        <v>1</v>
      </c>
      <c r="J24941" t="s">
        <v>17040</v>
      </c>
      <c r="K24941">
        <v>2</v>
      </c>
    </row>
    <row r="24942" spans="1:11" x14ac:dyDescent="0.3">
      <c r="A24942" t="s">
        <v>24941</v>
      </c>
      <c r="B24942" t="s">
        <v>24941</v>
      </c>
      <c r="C24942">
        <v>1</v>
      </c>
      <c r="J24942" t="s">
        <v>9618</v>
      </c>
      <c r="K24942">
        <v>4</v>
      </c>
    </row>
    <row r="24943" spans="1:11" x14ac:dyDescent="0.3">
      <c r="A24943" t="s">
        <v>24942</v>
      </c>
      <c r="B24943" t="s">
        <v>24942</v>
      </c>
      <c r="C24943">
        <v>1</v>
      </c>
      <c r="J24943" t="s">
        <v>33707</v>
      </c>
      <c r="K24943">
        <v>1</v>
      </c>
    </row>
    <row r="24944" spans="1:11" x14ac:dyDescent="0.3">
      <c r="A24944" t="s">
        <v>24943</v>
      </c>
      <c r="B24944" t="s">
        <v>24943</v>
      </c>
      <c r="C24944">
        <v>1</v>
      </c>
      <c r="J24944" t="s">
        <v>17041</v>
      </c>
      <c r="K24944">
        <v>2</v>
      </c>
    </row>
    <row r="24945" spans="1:11" x14ac:dyDescent="0.3">
      <c r="A24945" t="s">
        <v>24944</v>
      </c>
      <c r="B24945" t="s">
        <v>24944</v>
      </c>
      <c r="C24945">
        <v>1</v>
      </c>
      <c r="J24945" t="s">
        <v>33708</v>
      </c>
      <c r="K24945">
        <v>1</v>
      </c>
    </row>
    <row r="24946" spans="1:11" x14ac:dyDescent="0.3">
      <c r="A24946" t="s">
        <v>24945</v>
      </c>
      <c r="B24946" t="s">
        <v>24945</v>
      </c>
      <c r="C24946">
        <v>1</v>
      </c>
      <c r="J24946" t="s">
        <v>33709</v>
      </c>
      <c r="K24946">
        <v>1</v>
      </c>
    </row>
    <row r="24947" spans="1:11" x14ac:dyDescent="0.3">
      <c r="A24947" t="s">
        <v>24946</v>
      </c>
      <c r="B24947" t="s">
        <v>24946</v>
      </c>
      <c r="C24947">
        <v>1</v>
      </c>
      <c r="J24947" t="s">
        <v>33710</v>
      </c>
      <c r="K24947">
        <v>1</v>
      </c>
    </row>
    <row r="24948" spans="1:11" x14ac:dyDescent="0.3">
      <c r="A24948" t="s">
        <v>24947</v>
      </c>
      <c r="B24948" t="s">
        <v>24947</v>
      </c>
      <c r="C24948">
        <v>1</v>
      </c>
      <c r="J24948" t="s">
        <v>33711</v>
      </c>
      <c r="K24948">
        <v>1</v>
      </c>
    </row>
    <row r="24949" spans="1:11" x14ac:dyDescent="0.3">
      <c r="A24949" t="s">
        <v>24948</v>
      </c>
      <c r="B24949" t="s">
        <v>24948</v>
      </c>
      <c r="C24949">
        <v>1</v>
      </c>
      <c r="J24949" t="s">
        <v>33712</v>
      </c>
      <c r="K24949">
        <v>1</v>
      </c>
    </row>
    <row r="24950" spans="1:11" x14ac:dyDescent="0.3">
      <c r="A24950" t="s">
        <v>24949</v>
      </c>
      <c r="B24950" t="s">
        <v>24949</v>
      </c>
      <c r="C24950">
        <v>1</v>
      </c>
      <c r="J24950" t="s">
        <v>33713</v>
      </c>
      <c r="K24950">
        <v>1</v>
      </c>
    </row>
    <row r="24951" spans="1:11" x14ac:dyDescent="0.3">
      <c r="A24951" t="s">
        <v>24950</v>
      </c>
      <c r="B24951" t="s">
        <v>24950</v>
      </c>
      <c r="C24951">
        <v>1</v>
      </c>
      <c r="J24951" t="s">
        <v>33714</v>
      </c>
      <c r="K24951">
        <v>1</v>
      </c>
    </row>
    <row r="24952" spans="1:11" x14ac:dyDescent="0.3">
      <c r="A24952" t="s">
        <v>24951</v>
      </c>
      <c r="B24952" t="s">
        <v>24951</v>
      </c>
      <c r="C24952">
        <v>1</v>
      </c>
      <c r="J24952" t="s">
        <v>33715</v>
      </c>
      <c r="K24952">
        <v>1</v>
      </c>
    </row>
    <row r="24953" spans="1:11" x14ac:dyDescent="0.3">
      <c r="A24953" t="s">
        <v>24952</v>
      </c>
      <c r="B24953" t="s">
        <v>24952</v>
      </c>
      <c r="C24953">
        <v>1</v>
      </c>
      <c r="J24953" t="s">
        <v>33716</v>
      </c>
      <c r="K24953">
        <v>1</v>
      </c>
    </row>
    <row r="24954" spans="1:11" x14ac:dyDescent="0.3">
      <c r="A24954" t="s">
        <v>24953</v>
      </c>
      <c r="B24954" t="s">
        <v>24953</v>
      </c>
      <c r="C24954">
        <v>1</v>
      </c>
      <c r="J24954" t="s">
        <v>33717</v>
      </c>
      <c r="K24954">
        <v>1</v>
      </c>
    </row>
    <row r="24955" spans="1:11" x14ac:dyDescent="0.3">
      <c r="A24955" t="s">
        <v>24954</v>
      </c>
      <c r="B24955" t="s">
        <v>24954</v>
      </c>
      <c r="C24955">
        <v>1</v>
      </c>
      <c r="J24955" t="s">
        <v>33718</v>
      </c>
      <c r="K24955">
        <v>1</v>
      </c>
    </row>
    <row r="24956" spans="1:11" x14ac:dyDescent="0.3">
      <c r="A24956" t="s">
        <v>24955</v>
      </c>
      <c r="B24956" t="s">
        <v>24955</v>
      </c>
      <c r="C24956">
        <v>1</v>
      </c>
      <c r="J24956" t="s">
        <v>33719</v>
      </c>
      <c r="K24956">
        <v>1</v>
      </c>
    </row>
    <row r="24957" spans="1:11" x14ac:dyDescent="0.3">
      <c r="A24957" t="s">
        <v>24956</v>
      </c>
      <c r="B24957" t="s">
        <v>24956</v>
      </c>
      <c r="C24957">
        <v>1</v>
      </c>
      <c r="J24957" t="s">
        <v>33720</v>
      </c>
      <c r="K24957">
        <v>1</v>
      </c>
    </row>
    <row r="24958" spans="1:11" x14ac:dyDescent="0.3">
      <c r="A24958" t="s">
        <v>24957</v>
      </c>
      <c r="B24958" t="s">
        <v>24957</v>
      </c>
      <c r="C24958">
        <v>1</v>
      </c>
      <c r="J24958" t="s">
        <v>17042</v>
      </c>
      <c r="K24958">
        <v>2</v>
      </c>
    </row>
    <row r="24959" spans="1:11" x14ac:dyDescent="0.3">
      <c r="A24959" t="s">
        <v>24958</v>
      </c>
      <c r="B24959" t="s">
        <v>24958</v>
      </c>
      <c r="C24959">
        <v>1</v>
      </c>
      <c r="J24959" t="s">
        <v>33721</v>
      </c>
      <c r="K24959">
        <v>1</v>
      </c>
    </row>
    <row r="24960" spans="1:11" x14ac:dyDescent="0.3">
      <c r="A24960" t="s">
        <v>24959</v>
      </c>
      <c r="B24960" t="s">
        <v>24959</v>
      </c>
      <c r="C24960">
        <v>1</v>
      </c>
      <c r="J24960" t="s">
        <v>33722</v>
      </c>
      <c r="K24960">
        <v>1</v>
      </c>
    </row>
    <row r="24961" spans="1:11" x14ac:dyDescent="0.3">
      <c r="A24961" t="s">
        <v>24960</v>
      </c>
      <c r="B24961" t="s">
        <v>24960</v>
      </c>
      <c r="C24961">
        <v>1</v>
      </c>
      <c r="J24961" t="s">
        <v>17043</v>
      </c>
      <c r="K24961">
        <v>2</v>
      </c>
    </row>
    <row r="24962" spans="1:11" x14ac:dyDescent="0.3">
      <c r="A24962" t="s">
        <v>24961</v>
      </c>
      <c r="B24962" t="s">
        <v>24961</v>
      </c>
      <c r="C24962">
        <v>1</v>
      </c>
      <c r="J24962" t="s">
        <v>33723</v>
      </c>
      <c r="K24962">
        <v>1</v>
      </c>
    </row>
    <row r="24963" spans="1:11" x14ac:dyDescent="0.3">
      <c r="A24963" t="s">
        <v>24962</v>
      </c>
      <c r="B24963" t="s">
        <v>24962</v>
      </c>
      <c r="C24963">
        <v>1</v>
      </c>
      <c r="J24963" t="s">
        <v>6961</v>
      </c>
      <c r="K24963">
        <v>6</v>
      </c>
    </row>
    <row r="24964" spans="1:11" x14ac:dyDescent="0.3">
      <c r="A24964" t="s">
        <v>24963</v>
      </c>
      <c r="B24964" t="s">
        <v>24963</v>
      </c>
      <c r="C24964">
        <v>1</v>
      </c>
      <c r="J24964" t="s">
        <v>33724</v>
      </c>
      <c r="K24964">
        <v>1</v>
      </c>
    </row>
    <row r="24965" spans="1:11" x14ac:dyDescent="0.3">
      <c r="A24965" t="s">
        <v>24964</v>
      </c>
      <c r="B24965" t="s">
        <v>24964</v>
      </c>
      <c r="C24965">
        <v>1</v>
      </c>
      <c r="J24965" t="s">
        <v>6132</v>
      </c>
      <c r="K24965">
        <v>7</v>
      </c>
    </row>
    <row r="24966" spans="1:11" x14ac:dyDescent="0.3">
      <c r="A24966" t="s">
        <v>24965</v>
      </c>
      <c r="B24966" t="s">
        <v>24965</v>
      </c>
      <c r="C24966">
        <v>1</v>
      </c>
      <c r="J24966" t="s">
        <v>12131</v>
      </c>
      <c r="K24966">
        <v>3</v>
      </c>
    </row>
    <row r="24967" spans="1:11" x14ac:dyDescent="0.3">
      <c r="A24967" t="s">
        <v>24966</v>
      </c>
      <c r="B24967" t="s">
        <v>24966</v>
      </c>
      <c r="C24967">
        <v>1</v>
      </c>
      <c r="J24967" t="s">
        <v>33725</v>
      </c>
      <c r="K24967">
        <v>1</v>
      </c>
    </row>
    <row r="24968" spans="1:11" x14ac:dyDescent="0.3">
      <c r="A24968" t="s">
        <v>24967</v>
      </c>
      <c r="B24968" t="s">
        <v>24967</v>
      </c>
      <c r="C24968">
        <v>1</v>
      </c>
      <c r="J24968" t="s">
        <v>12132</v>
      </c>
      <c r="K24968">
        <v>3</v>
      </c>
    </row>
    <row r="24969" spans="1:11" x14ac:dyDescent="0.3">
      <c r="A24969" t="s">
        <v>24968</v>
      </c>
      <c r="B24969" t="s">
        <v>24968</v>
      </c>
      <c r="C24969">
        <v>1</v>
      </c>
      <c r="J24969" t="s">
        <v>12133</v>
      </c>
      <c r="K24969">
        <v>3</v>
      </c>
    </row>
    <row r="24970" spans="1:11" x14ac:dyDescent="0.3">
      <c r="A24970" t="s">
        <v>24969</v>
      </c>
      <c r="B24970" t="s">
        <v>24969</v>
      </c>
      <c r="C24970">
        <v>1</v>
      </c>
      <c r="J24970" t="s">
        <v>33726</v>
      </c>
      <c r="K24970">
        <v>1</v>
      </c>
    </row>
    <row r="24971" spans="1:11" x14ac:dyDescent="0.3">
      <c r="A24971" t="s">
        <v>24970</v>
      </c>
      <c r="B24971" t="s">
        <v>24970</v>
      </c>
      <c r="C24971">
        <v>1</v>
      </c>
      <c r="J24971" t="s">
        <v>33727</v>
      </c>
      <c r="K24971">
        <v>1</v>
      </c>
    </row>
    <row r="24972" spans="1:11" x14ac:dyDescent="0.3">
      <c r="A24972" t="s">
        <v>24971</v>
      </c>
      <c r="B24972" t="s">
        <v>24971</v>
      </c>
      <c r="C24972">
        <v>1</v>
      </c>
      <c r="J24972" t="s">
        <v>1874</v>
      </c>
      <c r="K24972">
        <v>27</v>
      </c>
    </row>
    <row r="24973" spans="1:11" x14ac:dyDescent="0.3">
      <c r="A24973" t="s">
        <v>24972</v>
      </c>
      <c r="B24973" t="s">
        <v>24972</v>
      </c>
      <c r="C24973">
        <v>1</v>
      </c>
      <c r="J24973" t="s">
        <v>33728</v>
      </c>
      <c r="K24973">
        <v>1</v>
      </c>
    </row>
    <row r="24974" spans="1:11" x14ac:dyDescent="0.3">
      <c r="A24974" t="s">
        <v>24973</v>
      </c>
      <c r="B24974" t="s">
        <v>24973</v>
      </c>
      <c r="C24974">
        <v>1</v>
      </c>
      <c r="J24974" t="s">
        <v>33729</v>
      </c>
      <c r="K24974">
        <v>1</v>
      </c>
    </row>
    <row r="24975" spans="1:11" x14ac:dyDescent="0.3">
      <c r="A24975" t="s">
        <v>24974</v>
      </c>
      <c r="B24975" t="s">
        <v>24974</v>
      </c>
      <c r="C24975">
        <v>1</v>
      </c>
      <c r="J24975" t="s">
        <v>3226</v>
      </c>
      <c r="K24975">
        <v>15</v>
      </c>
    </row>
    <row r="24976" spans="1:11" x14ac:dyDescent="0.3">
      <c r="A24976" t="s">
        <v>24975</v>
      </c>
      <c r="B24976" t="s">
        <v>24975</v>
      </c>
      <c r="C24976">
        <v>1</v>
      </c>
      <c r="J24976" t="s">
        <v>33730</v>
      </c>
      <c r="K24976">
        <v>1</v>
      </c>
    </row>
    <row r="24977" spans="1:11" x14ac:dyDescent="0.3">
      <c r="A24977" t="s">
        <v>24976</v>
      </c>
      <c r="B24977" t="s">
        <v>24976</v>
      </c>
      <c r="C24977">
        <v>1</v>
      </c>
      <c r="J24977" t="s">
        <v>33731</v>
      </c>
      <c r="K24977">
        <v>1</v>
      </c>
    </row>
    <row r="24978" spans="1:11" x14ac:dyDescent="0.3">
      <c r="A24978" t="s">
        <v>24977</v>
      </c>
      <c r="B24978" t="s">
        <v>24977</v>
      </c>
      <c r="C24978">
        <v>1</v>
      </c>
      <c r="J24978" t="s">
        <v>33732</v>
      </c>
      <c r="K24978">
        <v>1</v>
      </c>
    </row>
    <row r="24979" spans="1:11" x14ac:dyDescent="0.3">
      <c r="A24979" t="s">
        <v>24978</v>
      </c>
      <c r="B24979" t="s">
        <v>24978</v>
      </c>
      <c r="C24979">
        <v>1</v>
      </c>
      <c r="J24979" t="s">
        <v>33733</v>
      </c>
      <c r="K24979">
        <v>1</v>
      </c>
    </row>
    <row r="24980" spans="1:11" x14ac:dyDescent="0.3">
      <c r="A24980" t="s">
        <v>24979</v>
      </c>
      <c r="B24980" t="s">
        <v>24979</v>
      </c>
      <c r="C24980">
        <v>1</v>
      </c>
      <c r="J24980" t="s">
        <v>33734</v>
      </c>
      <c r="K24980">
        <v>1</v>
      </c>
    </row>
    <row r="24981" spans="1:11" x14ac:dyDescent="0.3">
      <c r="A24981" t="s">
        <v>24980</v>
      </c>
      <c r="B24981" t="s">
        <v>24980</v>
      </c>
      <c r="C24981">
        <v>1</v>
      </c>
      <c r="J24981" t="s">
        <v>33735</v>
      </c>
      <c r="K24981">
        <v>1</v>
      </c>
    </row>
    <row r="24982" spans="1:11" x14ac:dyDescent="0.3">
      <c r="A24982" t="s">
        <v>24981</v>
      </c>
      <c r="B24982" t="s">
        <v>24981</v>
      </c>
      <c r="C24982">
        <v>1</v>
      </c>
      <c r="J24982" t="s">
        <v>33736</v>
      </c>
      <c r="K24982">
        <v>1</v>
      </c>
    </row>
    <row r="24983" spans="1:11" x14ac:dyDescent="0.3">
      <c r="A24983" t="s">
        <v>24982</v>
      </c>
      <c r="B24983" t="s">
        <v>24982</v>
      </c>
      <c r="C24983">
        <v>1</v>
      </c>
      <c r="J24983" t="s">
        <v>17044</v>
      </c>
      <c r="K24983">
        <v>2</v>
      </c>
    </row>
    <row r="24984" spans="1:11" x14ac:dyDescent="0.3">
      <c r="A24984" t="s">
        <v>24983</v>
      </c>
      <c r="B24984" t="s">
        <v>24983</v>
      </c>
      <c r="C24984">
        <v>1</v>
      </c>
      <c r="J24984" t="s">
        <v>33737</v>
      </c>
      <c r="K24984">
        <v>1</v>
      </c>
    </row>
    <row r="24985" spans="1:11" x14ac:dyDescent="0.3">
      <c r="A24985" t="s">
        <v>24984</v>
      </c>
      <c r="B24985" t="s">
        <v>24984</v>
      </c>
      <c r="C24985">
        <v>1</v>
      </c>
      <c r="J24985" t="s">
        <v>33738</v>
      </c>
      <c r="K24985">
        <v>1</v>
      </c>
    </row>
    <row r="24986" spans="1:11" x14ac:dyDescent="0.3">
      <c r="A24986" t="s">
        <v>24985</v>
      </c>
      <c r="B24986" t="s">
        <v>24985</v>
      </c>
      <c r="C24986">
        <v>1</v>
      </c>
      <c r="J24986" t="s">
        <v>33739</v>
      </c>
      <c r="K24986">
        <v>1</v>
      </c>
    </row>
    <row r="24987" spans="1:11" x14ac:dyDescent="0.3">
      <c r="A24987" t="s">
        <v>24986</v>
      </c>
      <c r="B24987" t="s">
        <v>24986</v>
      </c>
      <c r="C24987">
        <v>1</v>
      </c>
      <c r="J24987" t="s">
        <v>33740</v>
      </c>
      <c r="K24987">
        <v>1</v>
      </c>
    </row>
    <row r="24988" spans="1:11" x14ac:dyDescent="0.3">
      <c r="A24988" t="s">
        <v>24987</v>
      </c>
      <c r="B24988" t="s">
        <v>24987</v>
      </c>
      <c r="C24988">
        <v>1</v>
      </c>
      <c r="J24988" t="s">
        <v>33741</v>
      </c>
      <c r="K24988">
        <v>1</v>
      </c>
    </row>
    <row r="24989" spans="1:11" x14ac:dyDescent="0.3">
      <c r="A24989" t="s">
        <v>24988</v>
      </c>
      <c r="B24989" t="s">
        <v>24988</v>
      </c>
      <c r="C24989">
        <v>1</v>
      </c>
      <c r="J24989" t="s">
        <v>33742</v>
      </c>
      <c r="K24989">
        <v>1</v>
      </c>
    </row>
    <row r="24990" spans="1:11" x14ac:dyDescent="0.3">
      <c r="A24990" t="s">
        <v>24989</v>
      </c>
      <c r="B24990" t="s">
        <v>24989</v>
      </c>
      <c r="C24990">
        <v>1</v>
      </c>
      <c r="J24990" t="s">
        <v>9619</v>
      </c>
      <c r="K24990">
        <v>4</v>
      </c>
    </row>
    <row r="24991" spans="1:11" x14ac:dyDescent="0.3">
      <c r="A24991" t="s">
        <v>24990</v>
      </c>
      <c r="B24991" t="s">
        <v>24990</v>
      </c>
      <c r="C24991">
        <v>1</v>
      </c>
      <c r="J24991" t="s">
        <v>17045</v>
      </c>
      <c r="K24991">
        <v>2</v>
      </c>
    </row>
    <row r="24992" spans="1:11" x14ac:dyDescent="0.3">
      <c r="A24992" t="s">
        <v>24991</v>
      </c>
      <c r="B24992" t="s">
        <v>24991</v>
      </c>
      <c r="C24992">
        <v>1</v>
      </c>
      <c r="J24992" t="s">
        <v>33743</v>
      </c>
      <c r="K24992">
        <v>1</v>
      </c>
    </row>
    <row r="24993" spans="1:11" x14ac:dyDescent="0.3">
      <c r="A24993" t="s">
        <v>24992</v>
      </c>
      <c r="B24993" t="s">
        <v>24992</v>
      </c>
      <c r="C24993">
        <v>1</v>
      </c>
      <c r="J24993" t="s">
        <v>17046</v>
      </c>
      <c r="K24993">
        <v>2</v>
      </c>
    </row>
    <row r="24994" spans="1:11" x14ac:dyDescent="0.3">
      <c r="A24994" t="s">
        <v>24993</v>
      </c>
      <c r="B24994" t="s">
        <v>24993</v>
      </c>
      <c r="C24994">
        <v>1</v>
      </c>
      <c r="J24994" t="s">
        <v>33744</v>
      </c>
      <c r="K24994">
        <v>1</v>
      </c>
    </row>
    <row r="24995" spans="1:11" x14ac:dyDescent="0.3">
      <c r="A24995" t="s">
        <v>24994</v>
      </c>
      <c r="B24995" t="s">
        <v>24994</v>
      </c>
      <c r="C24995">
        <v>1</v>
      </c>
      <c r="J24995" t="s">
        <v>33745</v>
      </c>
      <c r="K24995">
        <v>1</v>
      </c>
    </row>
    <row r="24996" spans="1:11" x14ac:dyDescent="0.3">
      <c r="A24996" t="s">
        <v>24995</v>
      </c>
      <c r="B24996" t="s">
        <v>24995</v>
      </c>
      <c r="C24996">
        <v>1</v>
      </c>
      <c r="J24996" t="s">
        <v>12134</v>
      </c>
      <c r="K24996">
        <v>3</v>
      </c>
    </row>
    <row r="24997" spans="1:11" x14ac:dyDescent="0.3">
      <c r="A24997" t="s">
        <v>24996</v>
      </c>
      <c r="B24997" t="s">
        <v>24996</v>
      </c>
      <c r="C24997">
        <v>1</v>
      </c>
      <c r="J24997" t="s">
        <v>17047</v>
      </c>
      <c r="K24997">
        <v>2</v>
      </c>
    </row>
    <row r="24998" spans="1:11" x14ac:dyDescent="0.3">
      <c r="A24998" t="s">
        <v>24997</v>
      </c>
      <c r="B24998" t="s">
        <v>24997</v>
      </c>
      <c r="C24998">
        <v>1</v>
      </c>
      <c r="J24998" t="s">
        <v>33746</v>
      </c>
      <c r="K24998">
        <v>1</v>
      </c>
    </row>
    <row r="24999" spans="1:11" x14ac:dyDescent="0.3">
      <c r="A24999" t="s">
        <v>24998</v>
      </c>
      <c r="B24999" t="s">
        <v>24998</v>
      </c>
      <c r="C24999">
        <v>1</v>
      </c>
      <c r="J24999" t="s">
        <v>17048</v>
      </c>
      <c r="K24999">
        <v>2</v>
      </c>
    </row>
    <row r="25000" spans="1:11" x14ac:dyDescent="0.3">
      <c r="A25000" t="s">
        <v>24999</v>
      </c>
      <c r="B25000" t="s">
        <v>24999</v>
      </c>
      <c r="C25000">
        <v>1</v>
      </c>
      <c r="J25000" t="s">
        <v>17049</v>
      </c>
      <c r="K25000">
        <v>2</v>
      </c>
    </row>
    <row r="25001" spans="1:11" x14ac:dyDescent="0.3">
      <c r="A25001" t="s">
        <v>25000</v>
      </c>
      <c r="B25001" t="s">
        <v>25000</v>
      </c>
      <c r="C25001">
        <v>1</v>
      </c>
      <c r="J25001" t="s">
        <v>33747</v>
      </c>
      <c r="K25001">
        <v>1</v>
      </c>
    </row>
    <row r="25002" spans="1:11" x14ac:dyDescent="0.3">
      <c r="A25002" t="s">
        <v>25001</v>
      </c>
      <c r="B25002" t="s">
        <v>25001</v>
      </c>
      <c r="C25002">
        <v>1</v>
      </c>
      <c r="J25002" t="s">
        <v>9620</v>
      </c>
      <c r="K25002">
        <v>4</v>
      </c>
    </row>
    <row r="25003" spans="1:11" x14ac:dyDescent="0.3">
      <c r="A25003" t="s">
        <v>25002</v>
      </c>
      <c r="B25003" t="s">
        <v>25002</v>
      </c>
      <c r="C25003">
        <v>1</v>
      </c>
      <c r="J25003" t="s">
        <v>33748</v>
      </c>
      <c r="K25003">
        <v>1</v>
      </c>
    </row>
    <row r="25004" spans="1:11" x14ac:dyDescent="0.3">
      <c r="A25004" t="s">
        <v>25003</v>
      </c>
      <c r="B25004" t="s">
        <v>25003</v>
      </c>
      <c r="C25004">
        <v>1</v>
      </c>
      <c r="J25004" t="s">
        <v>17050</v>
      </c>
      <c r="K25004">
        <v>2</v>
      </c>
    </row>
    <row r="25005" spans="1:11" x14ac:dyDescent="0.3">
      <c r="A25005" t="s">
        <v>25004</v>
      </c>
      <c r="B25005" t="s">
        <v>25004</v>
      </c>
      <c r="C25005">
        <v>1</v>
      </c>
      <c r="J25005" t="s">
        <v>33749</v>
      </c>
      <c r="K25005">
        <v>1</v>
      </c>
    </row>
    <row r="25006" spans="1:11" x14ac:dyDescent="0.3">
      <c r="A25006" t="s">
        <v>25005</v>
      </c>
      <c r="B25006" t="s">
        <v>25005</v>
      </c>
      <c r="C25006">
        <v>1</v>
      </c>
      <c r="J25006" t="s">
        <v>33750</v>
      </c>
      <c r="K25006">
        <v>1</v>
      </c>
    </row>
    <row r="25007" spans="1:11" x14ac:dyDescent="0.3">
      <c r="A25007" t="s">
        <v>25006</v>
      </c>
      <c r="B25007" t="s">
        <v>25006</v>
      </c>
      <c r="C25007">
        <v>1</v>
      </c>
      <c r="J25007" t="s">
        <v>33751</v>
      </c>
      <c r="K25007">
        <v>1</v>
      </c>
    </row>
    <row r="25008" spans="1:11" x14ac:dyDescent="0.3">
      <c r="A25008" t="s">
        <v>25007</v>
      </c>
      <c r="B25008" t="s">
        <v>25007</v>
      </c>
      <c r="C25008">
        <v>1</v>
      </c>
      <c r="J25008" t="s">
        <v>33752</v>
      </c>
      <c r="K25008">
        <v>1</v>
      </c>
    </row>
    <row r="25009" spans="1:11" x14ac:dyDescent="0.3">
      <c r="A25009" t="s">
        <v>25008</v>
      </c>
      <c r="B25009" t="s">
        <v>25008</v>
      </c>
      <c r="C25009">
        <v>1</v>
      </c>
      <c r="J25009" t="s">
        <v>12135</v>
      </c>
      <c r="K25009">
        <v>3</v>
      </c>
    </row>
    <row r="25010" spans="1:11" x14ac:dyDescent="0.3">
      <c r="A25010" t="s">
        <v>25009</v>
      </c>
      <c r="B25010" t="s">
        <v>25009</v>
      </c>
      <c r="C25010">
        <v>1</v>
      </c>
      <c r="J25010" t="s">
        <v>17051</v>
      </c>
      <c r="K25010">
        <v>2</v>
      </c>
    </row>
    <row r="25011" spans="1:11" x14ac:dyDescent="0.3">
      <c r="A25011" t="s">
        <v>25010</v>
      </c>
      <c r="B25011" t="s">
        <v>25010</v>
      </c>
      <c r="C25011">
        <v>1</v>
      </c>
      <c r="J25011" t="s">
        <v>33753</v>
      </c>
      <c r="K25011">
        <v>1</v>
      </c>
    </row>
    <row r="25012" spans="1:11" x14ac:dyDescent="0.3">
      <c r="A25012" t="s">
        <v>25011</v>
      </c>
      <c r="B25012" t="s">
        <v>25011</v>
      </c>
      <c r="C25012">
        <v>1</v>
      </c>
      <c r="J25012" t="s">
        <v>33754</v>
      </c>
      <c r="K25012">
        <v>1</v>
      </c>
    </row>
    <row r="25013" spans="1:11" x14ac:dyDescent="0.3">
      <c r="A25013" t="s">
        <v>25012</v>
      </c>
      <c r="B25013" t="s">
        <v>25012</v>
      </c>
      <c r="C25013">
        <v>1</v>
      </c>
      <c r="J25013" t="s">
        <v>12136</v>
      </c>
      <c r="K25013">
        <v>3</v>
      </c>
    </row>
    <row r="25014" spans="1:11" x14ac:dyDescent="0.3">
      <c r="A25014" t="s">
        <v>25013</v>
      </c>
      <c r="B25014" t="s">
        <v>25013</v>
      </c>
      <c r="C25014">
        <v>1</v>
      </c>
      <c r="J25014" t="s">
        <v>33755</v>
      </c>
      <c r="K25014">
        <v>1</v>
      </c>
    </row>
    <row r="25015" spans="1:11" x14ac:dyDescent="0.3">
      <c r="A25015" t="s">
        <v>25014</v>
      </c>
      <c r="B25015" t="s">
        <v>25014</v>
      </c>
      <c r="C25015">
        <v>1</v>
      </c>
      <c r="J25015" t="s">
        <v>17052</v>
      </c>
      <c r="K25015">
        <v>2</v>
      </c>
    </row>
    <row r="25016" spans="1:11" x14ac:dyDescent="0.3">
      <c r="A25016" t="s">
        <v>25015</v>
      </c>
      <c r="B25016" t="s">
        <v>25015</v>
      </c>
      <c r="C25016">
        <v>1</v>
      </c>
      <c r="J25016" t="s">
        <v>33756</v>
      </c>
      <c r="K25016">
        <v>1</v>
      </c>
    </row>
    <row r="25017" spans="1:11" x14ac:dyDescent="0.3">
      <c r="A25017" t="s">
        <v>25016</v>
      </c>
      <c r="B25017" t="s">
        <v>25016</v>
      </c>
      <c r="C25017">
        <v>1</v>
      </c>
      <c r="J25017" t="s">
        <v>33757</v>
      </c>
      <c r="K25017">
        <v>1</v>
      </c>
    </row>
    <row r="25018" spans="1:11" x14ac:dyDescent="0.3">
      <c r="A25018" t="s">
        <v>25017</v>
      </c>
      <c r="B25018" t="s">
        <v>25017</v>
      </c>
      <c r="C25018">
        <v>1</v>
      </c>
      <c r="J25018" t="s">
        <v>6962</v>
      </c>
      <c r="K25018">
        <v>6</v>
      </c>
    </row>
    <row r="25019" spans="1:11" x14ac:dyDescent="0.3">
      <c r="A25019" t="s">
        <v>25018</v>
      </c>
      <c r="B25019" t="s">
        <v>25018</v>
      </c>
      <c r="C25019">
        <v>1</v>
      </c>
      <c r="J25019" t="s">
        <v>33758</v>
      </c>
      <c r="K25019">
        <v>1</v>
      </c>
    </row>
    <row r="25020" spans="1:11" x14ac:dyDescent="0.3">
      <c r="A25020" t="s">
        <v>25019</v>
      </c>
      <c r="B25020" t="s">
        <v>25019</v>
      </c>
      <c r="C25020">
        <v>1</v>
      </c>
      <c r="J25020" t="s">
        <v>17053</v>
      </c>
      <c r="K25020">
        <v>2</v>
      </c>
    </row>
    <row r="25021" spans="1:11" x14ac:dyDescent="0.3">
      <c r="A25021" t="s">
        <v>25020</v>
      </c>
      <c r="B25021" t="s">
        <v>25020</v>
      </c>
      <c r="C25021">
        <v>1</v>
      </c>
      <c r="J25021" t="s">
        <v>33759</v>
      </c>
      <c r="K25021">
        <v>1</v>
      </c>
    </row>
    <row r="25022" spans="1:11" x14ac:dyDescent="0.3">
      <c r="A25022" t="s">
        <v>25021</v>
      </c>
      <c r="B25022" t="s">
        <v>25021</v>
      </c>
      <c r="C25022">
        <v>1</v>
      </c>
      <c r="J25022" t="s">
        <v>33760</v>
      </c>
      <c r="K25022">
        <v>1</v>
      </c>
    </row>
    <row r="25023" spans="1:11" x14ac:dyDescent="0.3">
      <c r="A25023" t="s">
        <v>25022</v>
      </c>
      <c r="B25023" t="s">
        <v>25022</v>
      </c>
      <c r="C25023">
        <v>1</v>
      </c>
      <c r="J25023" t="s">
        <v>33761</v>
      </c>
      <c r="K25023">
        <v>1</v>
      </c>
    </row>
    <row r="25024" spans="1:11" x14ac:dyDescent="0.3">
      <c r="A25024" t="s">
        <v>25023</v>
      </c>
      <c r="B25024" t="s">
        <v>25023</v>
      </c>
      <c r="C25024">
        <v>1</v>
      </c>
      <c r="J25024" t="s">
        <v>33762</v>
      </c>
      <c r="K25024">
        <v>1</v>
      </c>
    </row>
    <row r="25025" spans="1:11" x14ac:dyDescent="0.3">
      <c r="A25025" t="s">
        <v>25024</v>
      </c>
      <c r="B25025" t="s">
        <v>25024</v>
      </c>
      <c r="C25025">
        <v>1</v>
      </c>
      <c r="J25025" t="s">
        <v>17054</v>
      </c>
      <c r="K25025">
        <v>2</v>
      </c>
    </row>
    <row r="25026" spans="1:11" x14ac:dyDescent="0.3">
      <c r="A25026" t="s">
        <v>25025</v>
      </c>
      <c r="B25026" t="s">
        <v>25025</v>
      </c>
      <c r="C25026">
        <v>1</v>
      </c>
      <c r="J25026" t="s">
        <v>33763</v>
      </c>
      <c r="K25026">
        <v>1</v>
      </c>
    </row>
    <row r="25027" spans="1:11" x14ac:dyDescent="0.3">
      <c r="A25027" t="s">
        <v>25026</v>
      </c>
      <c r="B25027" t="s">
        <v>25026</v>
      </c>
      <c r="C25027">
        <v>1</v>
      </c>
      <c r="J25027" t="s">
        <v>8081</v>
      </c>
      <c r="K25027">
        <v>5</v>
      </c>
    </row>
    <row r="25028" spans="1:11" x14ac:dyDescent="0.3">
      <c r="A25028" t="s">
        <v>25027</v>
      </c>
      <c r="B25028" t="s">
        <v>25027</v>
      </c>
      <c r="C25028">
        <v>1</v>
      </c>
      <c r="J25028" t="s">
        <v>33764</v>
      </c>
      <c r="K25028">
        <v>1</v>
      </c>
    </row>
    <row r="25029" spans="1:11" x14ac:dyDescent="0.3">
      <c r="A25029" t="s">
        <v>25028</v>
      </c>
      <c r="B25029" t="s">
        <v>25028</v>
      </c>
      <c r="C25029">
        <v>1</v>
      </c>
      <c r="J25029" t="s">
        <v>12137</v>
      </c>
      <c r="K25029">
        <v>3</v>
      </c>
    </row>
    <row r="25030" spans="1:11" x14ac:dyDescent="0.3">
      <c r="A25030" t="s">
        <v>25029</v>
      </c>
      <c r="B25030" t="s">
        <v>25029</v>
      </c>
      <c r="C25030">
        <v>1</v>
      </c>
      <c r="J25030" t="s">
        <v>17055</v>
      </c>
      <c r="K25030">
        <v>2</v>
      </c>
    </row>
    <row r="25031" spans="1:11" x14ac:dyDescent="0.3">
      <c r="A25031" t="s">
        <v>25030</v>
      </c>
      <c r="B25031" t="s">
        <v>25030</v>
      </c>
      <c r="C25031">
        <v>1</v>
      </c>
      <c r="J25031" t="s">
        <v>33765</v>
      </c>
      <c r="K25031">
        <v>1</v>
      </c>
    </row>
    <row r="25032" spans="1:11" x14ac:dyDescent="0.3">
      <c r="A25032" t="s">
        <v>25031</v>
      </c>
      <c r="B25032" t="s">
        <v>25031</v>
      </c>
      <c r="C25032">
        <v>1</v>
      </c>
      <c r="J25032" t="s">
        <v>33766</v>
      </c>
      <c r="K25032">
        <v>1</v>
      </c>
    </row>
    <row r="25033" spans="1:11" x14ac:dyDescent="0.3">
      <c r="A25033" t="s">
        <v>25032</v>
      </c>
      <c r="B25033" t="s">
        <v>25032</v>
      </c>
      <c r="C25033">
        <v>1</v>
      </c>
      <c r="J25033" t="s">
        <v>33767</v>
      </c>
      <c r="K25033">
        <v>1</v>
      </c>
    </row>
    <row r="25034" spans="1:11" x14ac:dyDescent="0.3">
      <c r="A25034" t="s">
        <v>25033</v>
      </c>
      <c r="B25034" t="s">
        <v>25033</v>
      </c>
      <c r="C25034">
        <v>1</v>
      </c>
      <c r="J25034" t="s">
        <v>6133</v>
      </c>
      <c r="K25034">
        <v>7</v>
      </c>
    </row>
    <row r="25035" spans="1:11" x14ac:dyDescent="0.3">
      <c r="A25035" t="s">
        <v>25034</v>
      </c>
      <c r="B25035" t="s">
        <v>25034</v>
      </c>
      <c r="C25035">
        <v>1</v>
      </c>
      <c r="J25035" t="s">
        <v>17056</v>
      </c>
      <c r="K25035">
        <v>2</v>
      </c>
    </row>
    <row r="25036" spans="1:11" x14ac:dyDescent="0.3">
      <c r="A25036" t="s">
        <v>25035</v>
      </c>
      <c r="B25036" t="s">
        <v>25035</v>
      </c>
      <c r="C25036">
        <v>1</v>
      </c>
      <c r="J25036" t="s">
        <v>33768</v>
      </c>
      <c r="K25036">
        <v>1</v>
      </c>
    </row>
    <row r="25037" spans="1:11" x14ac:dyDescent="0.3">
      <c r="A25037" t="s">
        <v>25036</v>
      </c>
      <c r="B25037" t="s">
        <v>25036</v>
      </c>
      <c r="C25037">
        <v>1</v>
      </c>
      <c r="J25037" t="s">
        <v>6963</v>
      </c>
      <c r="K25037">
        <v>6</v>
      </c>
    </row>
    <row r="25038" spans="1:11" x14ac:dyDescent="0.3">
      <c r="A25038" t="s">
        <v>25037</v>
      </c>
      <c r="B25038" t="s">
        <v>25037</v>
      </c>
      <c r="C25038">
        <v>1</v>
      </c>
      <c r="J25038" t="s">
        <v>6964</v>
      </c>
      <c r="K25038">
        <v>6</v>
      </c>
    </row>
    <row r="25039" spans="1:11" x14ac:dyDescent="0.3">
      <c r="A25039" t="s">
        <v>25038</v>
      </c>
      <c r="B25039" t="s">
        <v>25038</v>
      </c>
      <c r="C25039">
        <v>1</v>
      </c>
      <c r="J25039" t="s">
        <v>5483</v>
      </c>
      <c r="K25039">
        <v>8</v>
      </c>
    </row>
    <row r="25040" spans="1:11" x14ac:dyDescent="0.3">
      <c r="A25040" t="s">
        <v>25039</v>
      </c>
      <c r="B25040" t="s">
        <v>25039</v>
      </c>
      <c r="C25040">
        <v>1</v>
      </c>
      <c r="J25040" t="s">
        <v>6965</v>
      </c>
      <c r="K25040">
        <v>6</v>
      </c>
    </row>
    <row r="25041" spans="1:11" x14ac:dyDescent="0.3">
      <c r="A25041" t="s">
        <v>25040</v>
      </c>
      <c r="B25041" t="s">
        <v>25040</v>
      </c>
      <c r="C25041">
        <v>1</v>
      </c>
      <c r="J25041" t="s">
        <v>33769</v>
      </c>
      <c r="K25041">
        <v>1</v>
      </c>
    </row>
    <row r="25042" spans="1:11" x14ac:dyDescent="0.3">
      <c r="A25042" t="s">
        <v>25041</v>
      </c>
      <c r="B25042" t="s">
        <v>25041</v>
      </c>
      <c r="C25042">
        <v>1</v>
      </c>
      <c r="J25042" t="s">
        <v>33770</v>
      </c>
      <c r="K25042">
        <v>1</v>
      </c>
    </row>
    <row r="25043" spans="1:11" x14ac:dyDescent="0.3">
      <c r="A25043" t="s">
        <v>25042</v>
      </c>
      <c r="B25043" t="s">
        <v>25042</v>
      </c>
      <c r="C25043">
        <v>1</v>
      </c>
      <c r="J25043" t="s">
        <v>4537</v>
      </c>
      <c r="K25043">
        <v>10</v>
      </c>
    </row>
    <row r="25044" spans="1:11" x14ac:dyDescent="0.3">
      <c r="A25044" t="s">
        <v>25043</v>
      </c>
      <c r="B25044" t="s">
        <v>25043</v>
      </c>
      <c r="C25044">
        <v>1</v>
      </c>
      <c r="J25044" t="s">
        <v>33771</v>
      </c>
      <c r="K25044">
        <v>1</v>
      </c>
    </row>
    <row r="25045" spans="1:11" x14ac:dyDescent="0.3">
      <c r="A25045" t="s">
        <v>25044</v>
      </c>
      <c r="B25045" t="s">
        <v>25044</v>
      </c>
      <c r="C25045">
        <v>1</v>
      </c>
      <c r="J25045" t="s">
        <v>33772</v>
      </c>
      <c r="K25045">
        <v>1</v>
      </c>
    </row>
    <row r="25046" spans="1:11" x14ac:dyDescent="0.3">
      <c r="A25046" t="s">
        <v>25045</v>
      </c>
      <c r="B25046" t="s">
        <v>25045</v>
      </c>
      <c r="C25046">
        <v>1</v>
      </c>
      <c r="J25046" t="s">
        <v>33773</v>
      </c>
      <c r="K25046">
        <v>1</v>
      </c>
    </row>
    <row r="25047" spans="1:11" x14ac:dyDescent="0.3">
      <c r="A25047" t="s">
        <v>25046</v>
      </c>
      <c r="B25047" t="s">
        <v>25046</v>
      </c>
      <c r="C25047">
        <v>1</v>
      </c>
      <c r="J25047" t="s">
        <v>33774</v>
      </c>
      <c r="K25047">
        <v>1</v>
      </c>
    </row>
    <row r="25048" spans="1:11" x14ac:dyDescent="0.3">
      <c r="A25048" t="s">
        <v>25047</v>
      </c>
      <c r="B25048" t="s">
        <v>25047</v>
      </c>
      <c r="C25048">
        <v>1</v>
      </c>
      <c r="J25048" t="s">
        <v>17057</v>
      </c>
      <c r="K25048">
        <v>2</v>
      </c>
    </row>
    <row r="25049" spans="1:11" x14ac:dyDescent="0.3">
      <c r="A25049" t="s">
        <v>25048</v>
      </c>
      <c r="B25049" t="s">
        <v>25048</v>
      </c>
      <c r="C25049">
        <v>1</v>
      </c>
      <c r="J25049" t="s">
        <v>17058</v>
      </c>
      <c r="K25049">
        <v>2</v>
      </c>
    </row>
    <row r="25050" spans="1:11" x14ac:dyDescent="0.3">
      <c r="A25050" t="s">
        <v>25049</v>
      </c>
      <c r="B25050" t="s">
        <v>25049</v>
      </c>
      <c r="C25050">
        <v>1</v>
      </c>
      <c r="J25050" t="s">
        <v>12138</v>
      </c>
      <c r="K25050">
        <v>3</v>
      </c>
    </row>
    <row r="25051" spans="1:11" x14ac:dyDescent="0.3">
      <c r="A25051" t="s">
        <v>25050</v>
      </c>
      <c r="B25051" t="s">
        <v>25050</v>
      </c>
      <c r="C25051">
        <v>1</v>
      </c>
      <c r="J25051" t="s">
        <v>17059</v>
      </c>
      <c r="K25051">
        <v>2</v>
      </c>
    </row>
    <row r="25052" spans="1:11" x14ac:dyDescent="0.3">
      <c r="A25052" t="s">
        <v>25051</v>
      </c>
      <c r="B25052" t="s">
        <v>25051</v>
      </c>
      <c r="C25052">
        <v>1</v>
      </c>
      <c r="J25052" t="s">
        <v>33775</v>
      </c>
      <c r="K25052">
        <v>1</v>
      </c>
    </row>
    <row r="25053" spans="1:11" x14ac:dyDescent="0.3">
      <c r="A25053" t="s">
        <v>25052</v>
      </c>
      <c r="B25053" t="s">
        <v>25052</v>
      </c>
      <c r="C25053">
        <v>1</v>
      </c>
      <c r="J25053" t="s">
        <v>33776</v>
      </c>
      <c r="K25053">
        <v>1</v>
      </c>
    </row>
    <row r="25054" spans="1:11" x14ac:dyDescent="0.3">
      <c r="A25054" t="s">
        <v>25053</v>
      </c>
      <c r="B25054" t="s">
        <v>25053</v>
      </c>
      <c r="C25054">
        <v>1</v>
      </c>
      <c r="J25054" t="s">
        <v>33777</v>
      </c>
      <c r="K25054">
        <v>1</v>
      </c>
    </row>
    <row r="25055" spans="1:11" x14ac:dyDescent="0.3">
      <c r="A25055" t="s">
        <v>25054</v>
      </c>
      <c r="B25055" t="s">
        <v>25054</v>
      </c>
      <c r="C25055">
        <v>1</v>
      </c>
      <c r="J25055" t="s">
        <v>33778</v>
      </c>
      <c r="K25055">
        <v>1</v>
      </c>
    </row>
    <row r="25056" spans="1:11" x14ac:dyDescent="0.3">
      <c r="A25056" t="s">
        <v>25055</v>
      </c>
      <c r="B25056" t="s">
        <v>25055</v>
      </c>
      <c r="C25056">
        <v>1</v>
      </c>
      <c r="J25056" t="s">
        <v>12139</v>
      </c>
      <c r="K25056">
        <v>3</v>
      </c>
    </row>
    <row r="25057" spans="1:11" x14ac:dyDescent="0.3">
      <c r="A25057" t="s">
        <v>25056</v>
      </c>
      <c r="B25057" t="s">
        <v>25056</v>
      </c>
      <c r="C25057">
        <v>1</v>
      </c>
      <c r="J25057" t="s">
        <v>9621</v>
      </c>
      <c r="K25057">
        <v>4</v>
      </c>
    </row>
    <row r="25058" spans="1:11" x14ac:dyDescent="0.3">
      <c r="A25058" t="s">
        <v>25057</v>
      </c>
      <c r="B25058" t="s">
        <v>25057</v>
      </c>
      <c r="C25058">
        <v>1</v>
      </c>
      <c r="J25058" t="s">
        <v>12140</v>
      </c>
      <c r="K25058">
        <v>3</v>
      </c>
    </row>
    <row r="25059" spans="1:11" x14ac:dyDescent="0.3">
      <c r="A25059" t="s">
        <v>25058</v>
      </c>
      <c r="B25059" t="s">
        <v>25058</v>
      </c>
      <c r="C25059">
        <v>1</v>
      </c>
      <c r="J25059" t="s">
        <v>33779</v>
      </c>
      <c r="K25059">
        <v>1</v>
      </c>
    </row>
    <row r="25060" spans="1:11" x14ac:dyDescent="0.3">
      <c r="A25060" t="s">
        <v>25059</v>
      </c>
      <c r="B25060" t="s">
        <v>25059</v>
      </c>
      <c r="C25060">
        <v>1</v>
      </c>
      <c r="J25060" t="s">
        <v>33780</v>
      </c>
      <c r="K25060">
        <v>1</v>
      </c>
    </row>
    <row r="25061" spans="1:11" x14ac:dyDescent="0.3">
      <c r="A25061" t="s">
        <v>25060</v>
      </c>
      <c r="B25061" t="s">
        <v>25060</v>
      </c>
      <c r="C25061">
        <v>1</v>
      </c>
      <c r="J25061" t="s">
        <v>33781</v>
      </c>
      <c r="K25061">
        <v>1</v>
      </c>
    </row>
    <row r="25062" spans="1:11" x14ac:dyDescent="0.3">
      <c r="A25062" t="s">
        <v>25061</v>
      </c>
      <c r="B25062" t="s">
        <v>25061</v>
      </c>
      <c r="C25062">
        <v>1</v>
      </c>
      <c r="J25062" t="s">
        <v>6134</v>
      </c>
      <c r="K25062">
        <v>7</v>
      </c>
    </row>
    <row r="25063" spans="1:11" x14ac:dyDescent="0.3">
      <c r="A25063" t="s">
        <v>25062</v>
      </c>
      <c r="B25063" t="s">
        <v>25062</v>
      </c>
      <c r="C25063">
        <v>1</v>
      </c>
      <c r="J25063" t="s">
        <v>33782</v>
      </c>
      <c r="K25063">
        <v>1</v>
      </c>
    </row>
    <row r="25064" spans="1:11" x14ac:dyDescent="0.3">
      <c r="A25064" t="s">
        <v>25063</v>
      </c>
      <c r="B25064" t="s">
        <v>25063</v>
      </c>
      <c r="C25064">
        <v>1</v>
      </c>
      <c r="J25064" t="s">
        <v>17060</v>
      </c>
      <c r="K25064">
        <v>2</v>
      </c>
    </row>
    <row r="25065" spans="1:11" x14ac:dyDescent="0.3">
      <c r="A25065" t="s">
        <v>25064</v>
      </c>
      <c r="B25065" t="s">
        <v>25064</v>
      </c>
      <c r="C25065">
        <v>1</v>
      </c>
      <c r="J25065" t="s">
        <v>9622</v>
      </c>
      <c r="K25065">
        <v>4</v>
      </c>
    </row>
    <row r="25066" spans="1:11" x14ac:dyDescent="0.3">
      <c r="A25066" t="s">
        <v>25065</v>
      </c>
      <c r="B25066" t="s">
        <v>25065</v>
      </c>
      <c r="C25066">
        <v>1</v>
      </c>
      <c r="J25066" t="s">
        <v>17061</v>
      </c>
      <c r="K25066">
        <v>2</v>
      </c>
    </row>
    <row r="25067" spans="1:11" x14ac:dyDescent="0.3">
      <c r="A25067" t="s">
        <v>25066</v>
      </c>
      <c r="B25067" t="s">
        <v>25066</v>
      </c>
      <c r="C25067">
        <v>1</v>
      </c>
      <c r="J25067" t="s">
        <v>33783</v>
      </c>
      <c r="K25067">
        <v>1</v>
      </c>
    </row>
    <row r="25068" spans="1:11" x14ac:dyDescent="0.3">
      <c r="A25068" t="s">
        <v>25067</v>
      </c>
      <c r="B25068" t="s">
        <v>25067</v>
      </c>
      <c r="C25068">
        <v>1</v>
      </c>
      <c r="J25068" t="s">
        <v>33784</v>
      </c>
      <c r="K25068">
        <v>1</v>
      </c>
    </row>
    <row r="25069" spans="1:11" x14ac:dyDescent="0.3">
      <c r="A25069" t="s">
        <v>25068</v>
      </c>
      <c r="B25069" t="s">
        <v>25068</v>
      </c>
      <c r="C25069">
        <v>1</v>
      </c>
      <c r="J25069" t="s">
        <v>17062</v>
      </c>
      <c r="K25069">
        <v>2</v>
      </c>
    </row>
    <row r="25070" spans="1:11" x14ac:dyDescent="0.3">
      <c r="A25070" t="s">
        <v>25069</v>
      </c>
      <c r="B25070" t="s">
        <v>25069</v>
      </c>
      <c r="C25070">
        <v>1</v>
      </c>
      <c r="J25070" t="s">
        <v>33785</v>
      </c>
      <c r="K25070">
        <v>1</v>
      </c>
    </row>
    <row r="25071" spans="1:11" x14ac:dyDescent="0.3">
      <c r="A25071" t="s">
        <v>25070</v>
      </c>
      <c r="B25071" t="s">
        <v>25070</v>
      </c>
      <c r="C25071">
        <v>1</v>
      </c>
      <c r="J25071" t="s">
        <v>33786</v>
      </c>
      <c r="K25071">
        <v>1</v>
      </c>
    </row>
    <row r="25072" spans="1:11" x14ac:dyDescent="0.3">
      <c r="A25072" t="s">
        <v>25071</v>
      </c>
      <c r="B25072" t="s">
        <v>25071</v>
      </c>
      <c r="C25072">
        <v>1</v>
      </c>
      <c r="J25072" t="s">
        <v>33787</v>
      </c>
      <c r="K25072">
        <v>1</v>
      </c>
    </row>
    <row r="25073" spans="1:11" x14ac:dyDescent="0.3">
      <c r="A25073" t="s">
        <v>25072</v>
      </c>
      <c r="B25073" t="s">
        <v>25072</v>
      </c>
      <c r="C25073">
        <v>1</v>
      </c>
      <c r="J25073" t="s">
        <v>9623</v>
      </c>
      <c r="K25073">
        <v>4</v>
      </c>
    </row>
    <row r="25074" spans="1:11" x14ac:dyDescent="0.3">
      <c r="A25074" t="s">
        <v>25073</v>
      </c>
      <c r="B25074" t="s">
        <v>25073</v>
      </c>
      <c r="C25074">
        <v>1</v>
      </c>
      <c r="J25074" t="s">
        <v>9624</v>
      </c>
      <c r="K25074">
        <v>4</v>
      </c>
    </row>
    <row r="25075" spans="1:11" x14ac:dyDescent="0.3">
      <c r="A25075" t="s">
        <v>25074</v>
      </c>
      <c r="B25075" t="s">
        <v>25074</v>
      </c>
      <c r="C25075">
        <v>1</v>
      </c>
      <c r="J25075" t="s">
        <v>33788</v>
      </c>
      <c r="K25075">
        <v>1</v>
      </c>
    </row>
    <row r="25076" spans="1:11" x14ac:dyDescent="0.3">
      <c r="A25076" t="s">
        <v>25075</v>
      </c>
      <c r="B25076" t="s">
        <v>25075</v>
      </c>
      <c r="C25076">
        <v>1</v>
      </c>
      <c r="J25076" t="s">
        <v>33789</v>
      </c>
      <c r="K25076">
        <v>1</v>
      </c>
    </row>
    <row r="25077" spans="1:11" x14ac:dyDescent="0.3">
      <c r="A25077" t="s">
        <v>25076</v>
      </c>
      <c r="B25077" t="s">
        <v>25076</v>
      </c>
      <c r="C25077">
        <v>1</v>
      </c>
      <c r="J25077" t="s">
        <v>859</v>
      </c>
      <c r="K25077">
        <v>59</v>
      </c>
    </row>
    <row r="25078" spans="1:11" x14ac:dyDescent="0.3">
      <c r="A25078" t="s">
        <v>25077</v>
      </c>
      <c r="B25078" t="s">
        <v>25077</v>
      </c>
      <c r="C25078">
        <v>1</v>
      </c>
      <c r="J25078" t="s">
        <v>33790</v>
      </c>
      <c r="K25078">
        <v>1</v>
      </c>
    </row>
    <row r="25079" spans="1:11" x14ac:dyDescent="0.3">
      <c r="A25079" t="s">
        <v>25078</v>
      </c>
      <c r="B25079" t="s">
        <v>25078</v>
      </c>
      <c r="C25079">
        <v>1</v>
      </c>
      <c r="J25079" t="s">
        <v>2005</v>
      </c>
      <c r="K25079">
        <v>25</v>
      </c>
    </row>
    <row r="25080" spans="1:11" x14ac:dyDescent="0.3">
      <c r="A25080" t="s">
        <v>25079</v>
      </c>
      <c r="B25080" t="s">
        <v>25079</v>
      </c>
      <c r="C25080">
        <v>1</v>
      </c>
      <c r="J25080" t="s">
        <v>2268</v>
      </c>
      <c r="K25080">
        <v>22</v>
      </c>
    </row>
    <row r="25081" spans="1:11" x14ac:dyDescent="0.3">
      <c r="A25081" t="s">
        <v>25080</v>
      </c>
      <c r="B25081" t="s">
        <v>25080</v>
      </c>
      <c r="C25081">
        <v>1</v>
      </c>
      <c r="J25081" t="s">
        <v>33791</v>
      </c>
      <c r="K25081">
        <v>1</v>
      </c>
    </row>
    <row r="25082" spans="1:11" x14ac:dyDescent="0.3">
      <c r="A25082" t="s">
        <v>25081</v>
      </c>
      <c r="B25082" t="s">
        <v>25081</v>
      </c>
      <c r="C25082">
        <v>1</v>
      </c>
      <c r="J25082" t="s">
        <v>33792</v>
      </c>
      <c r="K25082">
        <v>1</v>
      </c>
    </row>
    <row r="25083" spans="1:11" x14ac:dyDescent="0.3">
      <c r="A25083" t="s">
        <v>25082</v>
      </c>
      <c r="B25083" t="s">
        <v>25082</v>
      </c>
      <c r="C25083">
        <v>1</v>
      </c>
      <c r="J25083" t="s">
        <v>3034</v>
      </c>
      <c r="K25083">
        <v>16</v>
      </c>
    </row>
    <row r="25084" spans="1:11" x14ac:dyDescent="0.3">
      <c r="A25084" t="s">
        <v>25083</v>
      </c>
      <c r="B25084" t="s">
        <v>25083</v>
      </c>
      <c r="C25084">
        <v>1</v>
      </c>
      <c r="J25084" t="s">
        <v>33793</v>
      </c>
      <c r="K25084">
        <v>1</v>
      </c>
    </row>
    <row r="25085" spans="1:11" x14ac:dyDescent="0.3">
      <c r="A25085" t="s">
        <v>25084</v>
      </c>
      <c r="B25085" t="s">
        <v>25084</v>
      </c>
      <c r="C25085">
        <v>1</v>
      </c>
      <c r="J25085" t="s">
        <v>33794</v>
      </c>
      <c r="K25085">
        <v>1</v>
      </c>
    </row>
    <row r="25086" spans="1:11" x14ac:dyDescent="0.3">
      <c r="A25086" t="s">
        <v>25085</v>
      </c>
      <c r="B25086" t="s">
        <v>25085</v>
      </c>
      <c r="C25086">
        <v>1</v>
      </c>
      <c r="J25086" t="s">
        <v>33795</v>
      </c>
      <c r="K25086">
        <v>1</v>
      </c>
    </row>
    <row r="25087" spans="1:11" x14ac:dyDescent="0.3">
      <c r="A25087" t="s">
        <v>25086</v>
      </c>
      <c r="B25087" t="s">
        <v>25086</v>
      </c>
      <c r="C25087">
        <v>1</v>
      </c>
      <c r="J25087" t="s">
        <v>5484</v>
      </c>
      <c r="K25087">
        <v>8</v>
      </c>
    </row>
    <row r="25088" spans="1:11" x14ac:dyDescent="0.3">
      <c r="A25088" t="s">
        <v>25087</v>
      </c>
      <c r="B25088" t="s">
        <v>25087</v>
      </c>
      <c r="C25088">
        <v>1</v>
      </c>
      <c r="J25088" t="s">
        <v>17063</v>
      </c>
      <c r="K25088">
        <v>2</v>
      </c>
    </row>
    <row r="25089" spans="1:11" x14ac:dyDescent="0.3">
      <c r="A25089" t="s">
        <v>25088</v>
      </c>
      <c r="B25089" t="s">
        <v>25088</v>
      </c>
      <c r="C25089">
        <v>1</v>
      </c>
      <c r="J25089" t="s">
        <v>33796</v>
      </c>
      <c r="K25089">
        <v>1</v>
      </c>
    </row>
    <row r="25090" spans="1:11" x14ac:dyDescent="0.3">
      <c r="A25090" t="s">
        <v>25089</v>
      </c>
      <c r="B25090" t="s">
        <v>25089</v>
      </c>
      <c r="C25090">
        <v>1</v>
      </c>
      <c r="J25090" t="s">
        <v>33797</v>
      </c>
      <c r="K25090">
        <v>1</v>
      </c>
    </row>
    <row r="25091" spans="1:11" x14ac:dyDescent="0.3">
      <c r="A25091" t="s">
        <v>25090</v>
      </c>
      <c r="B25091" t="s">
        <v>25090</v>
      </c>
      <c r="C25091">
        <v>1</v>
      </c>
      <c r="J25091" t="s">
        <v>12141</v>
      </c>
      <c r="K25091">
        <v>3</v>
      </c>
    </row>
    <row r="25092" spans="1:11" x14ac:dyDescent="0.3">
      <c r="A25092" t="s">
        <v>25091</v>
      </c>
      <c r="B25092" t="s">
        <v>25091</v>
      </c>
      <c r="C25092">
        <v>1</v>
      </c>
      <c r="J25092" t="s">
        <v>33798</v>
      </c>
      <c r="K25092">
        <v>1</v>
      </c>
    </row>
    <row r="25093" spans="1:11" x14ac:dyDescent="0.3">
      <c r="A25093" t="s">
        <v>25092</v>
      </c>
      <c r="B25093" t="s">
        <v>25092</v>
      </c>
      <c r="C25093">
        <v>1</v>
      </c>
      <c r="J25093" t="s">
        <v>3642</v>
      </c>
      <c r="K25093">
        <v>13</v>
      </c>
    </row>
    <row r="25094" spans="1:11" x14ac:dyDescent="0.3">
      <c r="A25094" t="s">
        <v>25093</v>
      </c>
      <c r="B25094" t="s">
        <v>25093</v>
      </c>
      <c r="C25094">
        <v>1</v>
      </c>
      <c r="J25094" t="s">
        <v>6135</v>
      </c>
      <c r="K25094">
        <v>7</v>
      </c>
    </row>
    <row r="25095" spans="1:11" x14ac:dyDescent="0.3">
      <c r="A25095" t="s">
        <v>25094</v>
      </c>
      <c r="B25095" t="s">
        <v>25094</v>
      </c>
      <c r="C25095">
        <v>1</v>
      </c>
      <c r="J25095" t="s">
        <v>33799</v>
      </c>
      <c r="K25095">
        <v>1</v>
      </c>
    </row>
    <row r="25096" spans="1:11" x14ac:dyDescent="0.3">
      <c r="A25096" t="s">
        <v>25095</v>
      </c>
      <c r="B25096" t="s">
        <v>25095</v>
      </c>
      <c r="C25096">
        <v>1</v>
      </c>
      <c r="J25096" t="s">
        <v>33800</v>
      </c>
      <c r="K25096">
        <v>1</v>
      </c>
    </row>
    <row r="25097" spans="1:11" x14ac:dyDescent="0.3">
      <c r="A25097" t="s">
        <v>25096</v>
      </c>
      <c r="B25097" t="s">
        <v>25096</v>
      </c>
      <c r="C25097">
        <v>1</v>
      </c>
      <c r="J25097" t="s">
        <v>17064</v>
      </c>
      <c r="K25097">
        <v>2</v>
      </c>
    </row>
    <row r="25098" spans="1:11" x14ac:dyDescent="0.3">
      <c r="A25098" t="s">
        <v>25097</v>
      </c>
      <c r="B25098" t="s">
        <v>25097</v>
      </c>
      <c r="C25098">
        <v>1</v>
      </c>
      <c r="J25098" t="s">
        <v>33801</v>
      </c>
      <c r="K25098">
        <v>1</v>
      </c>
    </row>
    <row r="25099" spans="1:11" x14ac:dyDescent="0.3">
      <c r="A25099" t="s">
        <v>25098</v>
      </c>
      <c r="B25099" t="s">
        <v>25098</v>
      </c>
      <c r="C25099">
        <v>1</v>
      </c>
      <c r="J25099" t="s">
        <v>33802</v>
      </c>
      <c r="K25099">
        <v>1</v>
      </c>
    </row>
    <row r="25100" spans="1:11" x14ac:dyDescent="0.3">
      <c r="A25100" t="s">
        <v>25099</v>
      </c>
      <c r="B25100" t="s">
        <v>25099</v>
      </c>
      <c r="C25100">
        <v>1</v>
      </c>
      <c r="J25100" t="s">
        <v>33803</v>
      </c>
      <c r="K25100">
        <v>1</v>
      </c>
    </row>
    <row r="25101" spans="1:11" x14ac:dyDescent="0.3">
      <c r="A25101" t="s">
        <v>25100</v>
      </c>
      <c r="B25101" t="s">
        <v>25100</v>
      </c>
      <c r="C25101">
        <v>1</v>
      </c>
      <c r="J25101" t="s">
        <v>33804</v>
      </c>
      <c r="K25101">
        <v>1</v>
      </c>
    </row>
    <row r="25102" spans="1:11" x14ac:dyDescent="0.3">
      <c r="A25102" t="s">
        <v>25101</v>
      </c>
      <c r="B25102" t="s">
        <v>25101</v>
      </c>
      <c r="C25102">
        <v>1</v>
      </c>
      <c r="J25102" t="s">
        <v>33805</v>
      </c>
      <c r="K25102">
        <v>1</v>
      </c>
    </row>
    <row r="25103" spans="1:11" x14ac:dyDescent="0.3">
      <c r="A25103" t="s">
        <v>25102</v>
      </c>
      <c r="B25103" t="s">
        <v>25102</v>
      </c>
      <c r="C25103">
        <v>1</v>
      </c>
      <c r="J25103" t="s">
        <v>33806</v>
      </c>
      <c r="K25103">
        <v>1</v>
      </c>
    </row>
    <row r="25104" spans="1:11" x14ac:dyDescent="0.3">
      <c r="A25104" t="s">
        <v>25103</v>
      </c>
      <c r="B25104" t="s">
        <v>25103</v>
      </c>
      <c r="C25104">
        <v>1</v>
      </c>
      <c r="J25104" t="s">
        <v>33807</v>
      </c>
      <c r="K25104">
        <v>1</v>
      </c>
    </row>
    <row r="25105" spans="1:11" x14ac:dyDescent="0.3">
      <c r="A25105" t="s">
        <v>25104</v>
      </c>
      <c r="B25105" t="s">
        <v>25104</v>
      </c>
      <c r="C25105">
        <v>1</v>
      </c>
      <c r="J25105" t="s">
        <v>33808</v>
      </c>
      <c r="K25105">
        <v>1</v>
      </c>
    </row>
    <row r="25106" spans="1:11" x14ac:dyDescent="0.3">
      <c r="A25106" t="s">
        <v>25105</v>
      </c>
      <c r="B25106" t="s">
        <v>25105</v>
      </c>
      <c r="C25106">
        <v>1</v>
      </c>
      <c r="J25106" t="s">
        <v>17065</v>
      </c>
      <c r="K25106">
        <v>2</v>
      </c>
    </row>
    <row r="25107" spans="1:11" x14ac:dyDescent="0.3">
      <c r="A25107" t="s">
        <v>25106</v>
      </c>
      <c r="B25107" t="s">
        <v>25106</v>
      </c>
      <c r="C25107">
        <v>1</v>
      </c>
      <c r="J25107" t="s">
        <v>17066</v>
      </c>
      <c r="K25107">
        <v>2</v>
      </c>
    </row>
    <row r="25108" spans="1:11" x14ac:dyDescent="0.3">
      <c r="A25108" t="s">
        <v>25107</v>
      </c>
      <c r="B25108" t="s">
        <v>25107</v>
      </c>
      <c r="C25108">
        <v>1</v>
      </c>
      <c r="J25108" t="s">
        <v>33809</v>
      </c>
      <c r="K25108">
        <v>1</v>
      </c>
    </row>
    <row r="25109" spans="1:11" x14ac:dyDescent="0.3">
      <c r="A25109" t="s">
        <v>25108</v>
      </c>
      <c r="B25109" t="s">
        <v>25108</v>
      </c>
      <c r="C25109">
        <v>1</v>
      </c>
      <c r="J25109" t="s">
        <v>33810</v>
      </c>
      <c r="K25109">
        <v>1</v>
      </c>
    </row>
    <row r="25110" spans="1:11" x14ac:dyDescent="0.3">
      <c r="A25110" t="s">
        <v>25109</v>
      </c>
      <c r="B25110" t="s">
        <v>25109</v>
      </c>
      <c r="C25110">
        <v>1</v>
      </c>
      <c r="J25110" t="s">
        <v>33811</v>
      </c>
      <c r="K25110">
        <v>1</v>
      </c>
    </row>
    <row r="25111" spans="1:11" x14ac:dyDescent="0.3">
      <c r="A25111" t="s">
        <v>25110</v>
      </c>
      <c r="B25111" t="s">
        <v>25110</v>
      </c>
      <c r="C25111">
        <v>1</v>
      </c>
      <c r="J25111" t="s">
        <v>33812</v>
      </c>
      <c r="K25111">
        <v>1</v>
      </c>
    </row>
    <row r="25112" spans="1:11" x14ac:dyDescent="0.3">
      <c r="A25112" t="s">
        <v>25111</v>
      </c>
      <c r="B25112" t="s">
        <v>25111</v>
      </c>
      <c r="C25112">
        <v>1</v>
      </c>
      <c r="J25112" t="s">
        <v>33813</v>
      </c>
      <c r="K25112">
        <v>1</v>
      </c>
    </row>
    <row r="25113" spans="1:11" x14ac:dyDescent="0.3">
      <c r="A25113" t="s">
        <v>25112</v>
      </c>
      <c r="B25113" t="s">
        <v>25112</v>
      </c>
      <c r="C25113">
        <v>1</v>
      </c>
      <c r="J25113" t="s">
        <v>33814</v>
      </c>
      <c r="K25113">
        <v>1</v>
      </c>
    </row>
    <row r="25114" spans="1:11" x14ac:dyDescent="0.3">
      <c r="A25114" t="s">
        <v>25113</v>
      </c>
      <c r="B25114" t="s">
        <v>25113</v>
      </c>
      <c r="C25114">
        <v>1</v>
      </c>
      <c r="J25114" t="s">
        <v>33815</v>
      </c>
      <c r="K25114">
        <v>1</v>
      </c>
    </row>
    <row r="25115" spans="1:11" x14ac:dyDescent="0.3">
      <c r="A25115" t="s">
        <v>25114</v>
      </c>
      <c r="B25115" t="s">
        <v>25114</v>
      </c>
      <c r="C25115">
        <v>1</v>
      </c>
      <c r="J25115" t="s">
        <v>33816</v>
      </c>
      <c r="K25115">
        <v>1</v>
      </c>
    </row>
    <row r="25116" spans="1:11" x14ac:dyDescent="0.3">
      <c r="A25116" t="s">
        <v>25115</v>
      </c>
      <c r="B25116" t="s">
        <v>25115</v>
      </c>
      <c r="C25116">
        <v>1</v>
      </c>
      <c r="J25116" t="s">
        <v>33817</v>
      </c>
      <c r="K25116">
        <v>1</v>
      </c>
    </row>
    <row r="25117" spans="1:11" x14ac:dyDescent="0.3">
      <c r="A25117" t="s">
        <v>25116</v>
      </c>
      <c r="B25117" t="s">
        <v>25116</v>
      </c>
      <c r="C25117">
        <v>1</v>
      </c>
      <c r="J25117" t="s">
        <v>33818</v>
      </c>
      <c r="K25117">
        <v>1</v>
      </c>
    </row>
    <row r="25118" spans="1:11" x14ac:dyDescent="0.3">
      <c r="A25118" t="s">
        <v>25117</v>
      </c>
      <c r="B25118" t="s">
        <v>25117</v>
      </c>
      <c r="C25118">
        <v>1</v>
      </c>
      <c r="J25118" t="s">
        <v>33819</v>
      </c>
      <c r="K25118">
        <v>1</v>
      </c>
    </row>
    <row r="25119" spans="1:11" x14ac:dyDescent="0.3">
      <c r="A25119" t="s">
        <v>25118</v>
      </c>
      <c r="B25119" t="s">
        <v>25118</v>
      </c>
      <c r="C25119">
        <v>1</v>
      </c>
      <c r="J25119" t="s">
        <v>33820</v>
      </c>
      <c r="K25119">
        <v>1</v>
      </c>
    </row>
    <row r="25120" spans="1:11" x14ac:dyDescent="0.3">
      <c r="A25120" t="s">
        <v>25119</v>
      </c>
      <c r="B25120" t="s">
        <v>25119</v>
      </c>
      <c r="C25120">
        <v>1</v>
      </c>
      <c r="J25120" t="s">
        <v>33821</v>
      </c>
      <c r="K25120">
        <v>1</v>
      </c>
    </row>
    <row r="25121" spans="1:11" x14ac:dyDescent="0.3">
      <c r="A25121" t="s">
        <v>25120</v>
      </c>
      <c r="B25121" t="s">
        <v>25120</v>
      </c>
      <c r="C25121">
        <v>1</v>
      </c>
      <c r="J25121" t="s">
        <v>17067</v>
      </c>
      <c r="K25121">
        <v>2</v>
      </c>
    </row>
    <row r="25122" spans="1:11" x14ac:dyDescent="0.3">
      <c r="A25122" t="s">
        <v>25121</v>
      </c>
      <c r="B25122" t="s">
        <v>25121</v>
      </c>
      <c r="C25122">
        <v>1</v>
      </c>
      <c r="J25122" t="s">
        <v>33822</v>
      </c>
      <c r="K25122">
        <v>1</v>
      </c>
    </row>
    <row r="25123" spans="1:11" x14ac:dyDescent="0.3">
      <c r="A25123" t="s">
        <v>25122</v>
      </c>
      <c r="B25123" t="s">
        <v>25122</v>
      </c>
      <c r="C25123">
        <v>1</v>
      </c>
      <c r="J25123" t="s">
        <v>33823</v>
      </c>
      <c r="K25123">
        <v>1</v>
      </c>
    </row>
    <row r="25124" spans="1:11" x14ac:dyDescent="0.3">
      <c r="A25124" t="s">
        <v>25123</v>
      </c>
      <c r="B25124" t="s">
        <v>25123</v>
      </c>
      <c r="C25124">
        <v>1</v>
      </c>
      <c r="J25124" t="s">
        <v>33824</v>
      </c>
      <c r="K25124">
        <v>1</v>
      </c>
    </row>
    <row r="25125" spans="1:11" x14ac:dyDescent="0.3">
      <c r="A25125" t="s">
        <v>25124</v>
      </c>
      <c r="B25125" t="s">
        <v>25124</v>
      </c>
      <c r="C25125">
        <v>1</v>
      </c>
      <c r="J25125" t="s">
        <v>33825</v>
      </c>
      <c r="K25125">
        <v>1</v>
      </c>
    </row>
    <row r="25126" spans="1:11" x14ac:dyDescent="0.3">
      <c r="A25126" t="s">
        <v>25125</v>
      </c>
      <c r="B25126" t="s">
        <v>25125</v>
      </c>
      <c r="C25126">
        <v>1</v>
      </c>
      <c r="J25126" t="s">
        <v>33826</v>
      </c>
      <c r="K25126">
        <v>1</v>
      </c>
    </row>
    <row r="25127" spans="1:11" x14ac:dyDescent="0.3">
      <c r="A25127" t="s">
        <v>25126</v>
      </c>
      <c r="B25127" t="s">
        <v>25126</v>
      </c>
      <c r="C25127">
        <v>1</v>
      </c>
      <c r="J25127" t="s">
        <v>12142</v>
      </c>
      <c r="K25127">
        <v>3</v>
      </c>
    </row>
    <row r="25128" spans="1:11" x14ac:dyDescent="0.3">
      <c r="A25128" t="s">
        <v>25127</v>
      </c>
      <c r="B25128" t="s">
        <v>25127</v>
      </c>
      <c r="C25128">
        <v>1</v>
      </c>
      <c r="J25128" t="s">
        <v>33827</v>
      </c>
      <c r="K25128">
        <v>1</v>
      </c>
    </row>
    <row r="25129" spans="1:11" x14ac:dyDescent="0.3">
      <c r="A25129" t="s">
        <v>25128</v>
      </c>
      <c r="B25129" t="s">
        <v>25128</v>
      </c>
      <c r="C25129">
        <v>1</v>
      </c>
      <c r="J25129" t="s">
        <v>33828</v>
      </c>
      <c r="K25129">
        <v>1</v>
      </c>
    </row>
    <row r="25130" spans="1:11" x14ac:dyDescent="0.3">
      <c r="A25130" t="s">
        <v>25129</v>
      </c>
      <c r="B25130" t="s">
        <v>25129</v>
      </c>
      <c r="C25130">
        <v>1</v>
      </c>
      <c r="J25130" t="s">
        <v>33829</v>
      </c>
      <c r="K25130">
        <v>1</v>
      </c>
    </row>
    <row r="25131" spans="1:11" x14ac:dyDescent="0.3">
      <c r="A25131" t="s">
        <v>25130</v>
      </c>
      <c r="B25131" t="s">
        <v>25130</v>
      </c>
      <c r="C25131">
        <v>1</v>
      </c>
      <c r="J25131" t="s">
        <v>33830</v>
      </c>
      <c r="K25131">
        <v>1</v>
      </c>
    </row>
    <row r="25132" spans="1:11" x14ac:dyDescent="0.3">
      <c r="A25132" t="s">
        <v>25131</v>
      </c>
      <c r="B25132" t="s">
        <v>25131</v>
      </c>
      <c r="C25132">
        <v>1</v>
      </c>
      <c r="J25132" t="s">
        <v>33831</v>
      </c>
      <c r="K25132">
        <v>1</v>
      </c>
    </row>
    <row r="25133" spans="1:11" x14ac:dyDescent="0.3">
      <c r="A25133" t="s">
        <v>25132</v>
      </c>
      <c r="B25133" t="s">
        <v>25132</v>
      </c>
      <c r="C25133">
        <v>1</v>
      </c>
      <c r="J25133" t="s">
        <v>4538</v>
      </c>
      <c r="K25133">
        <v>10</v>
      </c>
    </row>
    <row r="25134" spans="1:11" x14ac:dyDescent="0.3">
      <c r="A25134" t="s">
        <v>25133</v>
      </c>
      <c r="B25134" t="s">
        <v>25133</v>
      </c>
      <c r="C25134">
        <v>1</v>
      </c>
      <c r="J25134" t="s">
        <v>33832</v>
      </c>
      <c r="K25134">
        <v>1</v>
      </c>
    </row>
    <row r="25135" spans="1:11" x14ac:dyDescent="0.3">
      <c r="A25135" t="s">
        <v>25134</v>
      </c>
      <c r="B25135" t="s">
        <v>25134</v>
      </c>
      <c r="C25135">
        <v>1</v>
      </c>
      <c r="J25135" t="s">
        <v>33833</v>
      </c>
      <c r="K25135">
        <v>1</v>
      </c>
    </row>
    <row r="25136" spans="1:11" x14ac:dyDescent="0.3">
      <c r="A25136" t="s">
        <v>25135</v>
      </c>
      <c r="B25136" t="s">
        <v>25135</v>
      </c>
      <c r="C25136">
        <v>1</v>
      </c>
      <c r="J25136" t="s">
        <v>17068</v>
      </c>
      <c r="K25136">
        <v>2</v>
      </c>
    </row>
    <row r="25137" spans="1:11" x14ac:dyDescent="0.3">
      <c r="A25137" t="s">
        <v>25136</v>
      </c>
      <c r="B25137" t="s">
        <v>25136</v>
      </c>
      <c r="C25137">
        <v>1</v>
      </c>
      <c r="J25137" t="s">
        <v>33834</v>
      </c>
      <c r="K25137">
        <v>1</v>
      </c>
    </row>
    <row r="25138" spans="1:11" x14ac:dyDescent="0.3">
      <c r="A25138" t="s">
        <v>25137</v>
      </c>
      <c r="B25138" t="s">
        <v>25137</v>
      </c>
      <c r="C25138">
        <v>1</v>
      </c>
      <c r="J25138" t="s">
        <v>33835</v>
      </c>
      <c r="K25138">
        <v>1</v>
      </c>
    </row>
    <row r="25139" spans="1:11" x14ac:dyDescent="0.3">
      <c r="A25139" t="s">
        <v>25138</v>
      </c>
      <c r="B25139" t="s">
        <v>25138</v>
      </c>
      <c r="C25139">
        <v>1</v>
      </c>
      <c r="J25139" t="s">
        <v>6136</v>
      </c>
      <c r="K25139">
        <v>7</v>
      </c>
    </row>
    <row r="25140" spans="1:11" x14ac:dyDescent="0.3">
      <c r="A25140" t="s">
        <v>25139</v>
      </c>
      <c r="B25140" t="s">
        <v>25139</v>
      </c>
      <c r="C25140">
        <v>1</v>
      </c>
      <c r="J25140" t="s">
        <v>33836</v>
      </c>
      <c r="K25140">
        <v>1</v>
      </c>
    </row>
    <row r="25141" spans="1:11" x14ac:dyDescent="0.3">
      <c r="A25141" t="s">
        <v>25140</v>
      </c>
      <c r="B25141" t="s">
        <v>25140</v>
      </c>
      <c r="C25141">
        <v>1</v>
      </c>
      <c r="J25141" t="s">
        <v>33837</v>
      </c>
      <c r="K25141">
        <v>1</v>
      </c>
    </row>
    <row r="25142" spans="1:11" x14ac:dyDescent="0.3">
      <c r="A25142" t="s">
        <v>25141</v>
      </c>
      <c r="B25142" t="s">
        <v>25141</v>
      </c>
      <c r="C25142">
        <v>1</v>
      </c>
      <c r="J25142" t="s">
        <v>33838</v>
      </c>
      <c r="K25142">
        <v>1</v>
      </c>
    </row>
    <row r="25143" spans="1:11" x14ac:dyDescent="0.3">
      <c r="A25143" t="s">
        <v>25142</v>
      </c>
      <c r="B25143" t="s">
        <v>25142</v>
      </c>
      <c r="C25143">
        <v>1</v>
      </c>
      <c r="J25143" t="s">
        <v>33839</v>
      </c>
      <c r="K25143">
        <v>1</v>
      </c>
    </row>
    <row r="25144" spans="1:11" x14ac:dyDescent="0.3">
      <c r="A25144" t="s">
        <v>25143</v>
      </c>
      <c r="B25144" t="s">
        <v>25143</v>
      </c>
      <c r="C25144">
        <v>1</v>
      </c>
      <c r="J25144" t="s">
        <v>33840</v>
      </c>
      <c r="K25144">
        <v>1</v>
      </c>
    </row>
    <row r="25145" spans="1:11" x14ac:dyDescent="0.3">
      <c r="A25145" t="s">
        <v>25144</v>
      </c>
      <c r="B25145" t="s">
        <v>25144</v>
      </c>
      <c r="C25145">
        <v>1</v>
      </c>
      <c r="J25145" t="s">
        <v>17069</v>
      </c>
      <c r="K25145">
        <v>2</v>
      </c>
    </row>
    <row r="25146" spans="1:11" x14ac:dyDescent="0.3">
      <c r="A25146" t="s">
        <v>25145</v>
      </c>
      <c r="B25146" t="s">
        <v>25145</v>
      </c>
      <c r="C25146">
        <v>1</v>
      </c>
      <c r="J25146" t="s">
        <v>33841</v>
      </c>
      <c r="K25146">
        <v>1</v>
      </c>
    </row>
    <row r="25147" spans="1:11" x14ac:dyDescent="0.3">
      <c r="A25147" t="s">
        <v>25146</v>
      </c>
      <c r="B25147" t="s">
        <v>25146</v>
      </c>
      <c r="C25147">
        <v>1</v>
      </c>
      <c r="J25147" t="s">
        <v>17070</v>
      </c>
      <c r="K25147">
        <v>2</v>
      </c>
    </row>
    <row r="25148" spans="1:11" x14ac:dyDescent="0.3">
      <c r="A25148" t="s">
        <v>25147</v>
      </c>
      <c r="B25148" t="s">
        <v>25147</v>
      </c>
      <c r="C25148">
        <v>1</v>
      </c>
      <c r="J25148" t="s">
        <v>4963</v>
      </c>
      <c r="K25148">
        <v>9</v>
      </c>
    </row>
    <row r="25149" spans="1:11" x14ac:dyDescent="0.3">
      <c r="A25149" t="s">
        <v>25148</v>
      </c>
      <c r="B25149" t="s">
        <v>25148</v>
      </c>
      <c r="C25149">
        <v>1</v>
      </c>
      <c r="J25149" t="s">
        <v>5485</v>
      </c>
      <c r="K25149">
        <v>8</v>
      </c>
    </row>
    <row r="25150" spans="1:11" x14ac:dyDescent="0.3">
      <c r="A25150" t="s">
        <v>25149</v>
      </c>
      <c r="B25150" t="s">
        <v>25149</v>
      </c>
      <c r="C25150">
        <v>1</v>
      </c>
      <c r="J25150" t="s">
        <v>3643</v>
      </c>
      <c r="K25150">
        <v>13</v>
      </c>
    </row>
    <row r="25151" spans="1:11" x14ac:dyDescent="0.3">
      <c r="A25151" t="s">
        <v>25150</v>
      </c>
      <c r="B25151" t="s">
        <v>25150</v>
      </c>
      <c r="C25151">
        <v>1</v>
      </c>
      <c r="J25151" t="s">
        <v>33842</v>
      </c>
      <c r="K25151">
        <v>1</v>
      </c>
    </row>
    <row r="25152" spans="1:11" x14ac:dyDescent="0.3">
      <c r="A25152" t="s">
        <v>25151</v>
      </c>
      <c r="B25152" t="s">
        <v>25151</v>
      </c>
      <c r="C25152">
        <v>1</v>
      </c>
      <c r="J25152" t="s">
        <v>33843</v>
      </c>
      <c r="K25152">
        <v>1</v>
      </c>
    </row>
    <row r="25153" spans="1:11" x14ac:dyDescent="0.3">
      <c r="A25153" t="s">
        <v>25152</v>
      </c>
      <c r="B25153" t="s">
        <v>25152</v>
      </c>
      <c r="C25153">
        <v>1</v>
      </c>
      <c r="J25153" t="s">
        <v>33844</v>
      </c>
      <c r="K25153">
        <v>1</v>
      </c>
    </row>
    <row r="25154" spans="1:11" x14ac:dyDescent="0.3">
      <c r="A25154" t="s">
        <v>25153</v>
      </c>
      <c r="B25154" t="s">
        <v>25153</v>
      </c>
      <c r="C25154">
        <v>1</v>
      </c>
      <c r="J25154" t="s">
        <v>33845</v>
      </c>
      <c r="K25154">
        <v>1</v>
      </c>
    </row>
    <row r="25155" spans="1:11" x14ac:dyDescent="0.3">
      <c r="A25155" t="s">
        <v>25154</v>
      </c>
      <c r="B25155" t="s">
        <v>25154</v>
      </c>
      <c r="C25155">
        <v>1</v>
      </c>
      <c r="J25155" t="s">
        <v>1375</v>
      </c>
      <c r="K25155">
        <v>37</v>
      </c>
    </row>
    <row r="25156" spans="1:11" x14ac:dyDescent="0.3">
      <c r="A25156" t="s">
        <v>25155</v>
      </c>
      <c r="B25156" t="s">
        <v>25155</v>
      </c>
      <c r="C25156">
        <v>1</v>
      </c>
      <c r="J25156" t="s">
        <v>6966</v>
      </c>
      <c r="K25156">
        <v>6</v>
      </c>
    </row>
    <row r="25157" spans="1:11" x14ac:dyDescent="0.3">
      <c r="A25157" t="s">
        <v>25156</v>
      </c>
      <c r="B25157" t="s">
        <v>25156</v>
      </c>
      <c r="C25157">
        <v>1</v>
      </c>
      <c r="J25157" t="s">
        <v>33846</v>
      </c>
      <c r="K25157">
        <v>1</v>
      </c>
    </row>
    <row r="25158" spans="1:11" x14ac:dyDescent="0.3">
      <c r="A25158" t="s">
        <v>25157</v>
      </c>
      <c r="B25158" t="s">
        <v>25157</v>
      </c>
      <c r="C25158">
        <v>1</v>
      </c>
      <c r="J25158" t="s">
        <v>3227</v>
      </c>
      <c r="K25158">
        <v>15</v>
      </c>
    </row>
    <row r="25159" spans="1:11" x14ac:dyDescent="0.3">
      <c r="A25159" t="s">
        <v>25158</v>
      </c>
      <c r="B25159" t="s">
        <v>25158</v>
      </c>
      <c r="C25159">
        <v>1</v>
      </c>
      <c r="J25159" t="s">
        <v>1939</v>
      </c>
      <c r="K25159">
        <v>26</v>
      </c>
    </row>
    <row r="25160" spans="1:11" x14ac:dyDescent="0.3">
      <c r="A25160" t="s">
        <v>25159</v>
      </c>
      <c r="B25160" t="s">
        <v>25159</v>
      </c>
      <c r="C25160">
        <v>1</v>
      </c>
      <c r="J25160" t="s">
        <v>33847</v>
      </c>
      <c r="K25160">
        <v>1</v>
      </c>
    </row>
    <row r="25161" spans="1:11" x14ac:dyDescent="0.3">
      <c r="A25161" t="s">
        <v>25160</v>
      </c>
      <c r="B25161" t="s">
        <v>25160</v>
      </c>
      <c r="C25161">
        <v>1</v>
      </c>
      <c r="J25161" t="s">
        <v>17071</v>
      </c>
      <c r="K25161">
        <v>2</v>
      </c>
    </row>
    <row r="25162" spans="1:11" x14ac:dyDescent="0.3">
      <c r="A25162" t="s">
        <v>25161</v>
      </c>
      <c r="B25162" t="s">
        <v>25161</v>
      </c>
      <c r="C25162">
        <v>1</v>
      </c>
      <c r="J25162" t="s">
        <v>33848</v>
      </c>
      <c r="K25162">
        <v>1</v>
      </c>
    </row>
    <row r="25163" spans="1:11" x14ac:dyDescent="0.3">
      <c r="A25163" t="s">
        <v>25162</v>
      </c>
      <c r="B25163" t="s">
        <v>25162</v>
      </c>
      <c r="C25163">
        <v>1</v>
      </c>
      <c r="J25163" t="s">
        <v>33849</v>
      </c>
      <c r="K25163">
        <v>1</v>
      </c>
    </row>
    <row r="25164" spans="1:11" x14ac:dyDescent="0.3">
      <c r="A25164" t="s">
        <v>25163</v>
      </c>
      <c r="B25164" t="s">
        <v>25163</v>
      </c>
      <c r="C25164">
        <v>1</v>
      </c>
      <c r="J25164" t="s">
        <v>3644</v>
      </c>
      <c r="K25164">
        <v>13</v>
      </c>
    </row>
    <row r="25165" spans="1:11" x14ac:dyDescent="0.3">
      <c r="A25165" t="s">
        <v>25164</v>
      </c>
      <c r="B25165" t="s">
        <v>25164</v>
      </c>
      <c r="C25165">
        <v>1</v>
      </c>
      <c r="J25165" t="s">
        <v>17072</v>
      </c>
      <c r="K25165">
        <v>2</v>
      </c>
    </row>
    <row r="25166" spans="1:11" x14ac:dyDescent="0.3">
      <c r="A25166" t="s">
        <v>25165</v>
      </c>
      <c r="B25166" t="s">
        <v>25165</v>
      </c>
      <c r="C25166">
        <v>1</v>
      </c>
      <c r="J25166" t="s">
        <v>1683</v>
      </c>
      <c r="K25166">
        <v>30</v>
      </c>
    </row>
    <row r="25167" spans="1:11" x14ac:dyDescent="0.3">
      <c r="A25167" t="s">
        <v>25166</v>
      </c>
      <c r="B25167" t="s">
        <v>25166</v>
      </c>
      <c r="C25167">
        <v>1</v>
      </c>
      <c r="J25167" t="s">
        <v>5486</v>
      </c>
      <c r="K25167">
        <v>8</v>
      </c>
    </row>
    <row r="25168" spans="1:11" x14ac:dyDescent="0.3">
      <c r="A25168" t="s">
        <v>25167</v>
      </c>
      <c r="B25168" t="s">
        <v>25167</v>
      </c>
      <c r="C25168">
        <v>1</v>
      </c>
      <c r="J25168" t="s">
        <v>1481</v>
      </c>
      <c r="K25168">
        <v>34</v>
      </c>
    </row>
    <row r="25169" spans="1:11" x14ac:dyDescent="0.3">
      <c r="A25169" t="s">
        <v>25168</v>
      </c>
      <c r="B25169" t="s">
        <v>25168</v>
      </c>
      <c r="C25169">
        <v>1</v>
      </c>
      <c r="J25169" t="s">
        <v>2091</v>
      </c>
      <c r="K25169">
        <v>24</v>
      </c>
    </row>
    <row r="25170" spans="1:11" x14ac:dyDescent="0.3">
      <c r="A25170" t="s">
        <v>25169</v>
      </c>
      <c r="B25170" t="s">
        <v>25169</v>
      </c>
      <c r="C25170">
        <v>1</v>
      </c>
      <c r="J25170" t="s">
        <v>3430</v>
      </c>
      <c r="K25170">
        <v>14</v>
      </c>
    </row>
    <row r="25171" spans="1:11" x14ac:dyDescent="0.3">
      <c r="A25171" t="s">
        <v>25170</v>
      </c>
      <c r="B25171" t="s">
        <v>25170</v>
      </c>
      <c r="C25171">
        <v>1</v>
      </c>
      <c r="J25171" t="s">
        <v>33850</v>
      </c>
      <c r="K25171">
        <v>1</v>
      </c>
    </row>
    <row r="25172" spans="1:11" x14ac:dyDescent="0.3">
      <c r="A25172" t="s">
        <v>25171</v>
      </c>
      <c r="B25172" t="s">
        <v>25171</v>
      </c>
      <c r="C25172">
        <v>1</v>
      </c>
      <c r="J25172" t="s">
        <v>33851</v>
      </c>
      <c r="K25172">
        <v>1</v>
      </c>
    </row>
    <row r="25173" spans="1:11" x14ac:dyDescent="0.3">
      <c r="A25173" t="s">
        <v>25172</v>
      </c>
      <c r="B25173" t="s">
        <v>25172</v>
      </c>
      <c r="C25173">
        <v>1</v>
      </c>
      <c r="J25173" t="s">
        <v>33852</v>
      </c>
      <c r="K25173">
        <v>1</v>
      </c>
    </row>
    <row r="25174" spans="1:11" x14ac:dyDescent="0.3">
      <c r="A25174" t="s">
        <v>25173</v>
      </c>
      <c r="B25174" t="s">
        <v>25173</v>
      </c>
      <c r="C25174">
        <v>1</v>
      </c>
      <c r="J25174" t="s">
        <v>33853</v>
      </c>
      <c r="K25174">
        <v>1</v>
      </c>
    </row>
    <row r="25175" spans="1:11" x14ac:dyDescent="0.3">
      <c r="A25175" t="s">
        <v>25174</v>
      </c>
      <c r="B25175" t="s">
        <v>25174</v>
      </c>
      <c r="C25175">
        <v>1</v>
      </c>
      <c r="J25175" t="s">
        <v>33854</v>
      </c>
      <c r="K25175">
        <v>1</v>
      </c>
    </row>
    <row r="25176" spans="1:11" x14ac:dyDescent="0.3">
      <c r="A25176" t="s">
        <v>25175</v>
      </c>
      <c r="B25176" t="s">
        <v>25175</v>
      </c>
      <c r="C25176">
        <v>1</v>
      </c>
      <c r="J25176" t="s">
        <v>4165</v>
      </c>
      <c r="K25176">
        <v>11</v>
      </c>
    </row>
    <row r="25177" spans="1:11" x14ac:dyDescent="0.3">
      <c r="A25177" t="s">
        <v>25176</v>
      </c>
      <c r="B25177" t="s">
        <v>25176</v>
      </c>
      <c r="C25177">
        <v>1</v>
      </c>
      <c r="J25177" t="s">
        <v>2881</v>
      </c>
      <c r="K25177">
        <v>17</v>
      </c>
    </row>
    <row r="25178" spans="1:11" x14ac:dyDescent="0.3">
      <c r="A25178" t="s">
        <v>25177</v>
      </c>
      <c r="B25178" t="s">
        <v>25177</v>
      </c>
      <c r="C25178">
        <v>1</v>
      </c>
      <c r="J25178" t="s">
        <v>4166</v>
      </c>
      <c r="K25178">
        <v>11</v>
      </c>
    </row>
    <row r="25179" spans="1:11" x14ac:dyDescent="0.3">
      <c r="A25179" t="s">
        <v>25178</v>
      </c>
      <c r="B25179" t="s">
        <v>25178</v>
      </c>
      <c r="C25179">
        <v>1</v>
      </c>
      <c r="J25179" t="s">
        <v>3880</v>
      </c>
      <c r="K25179">
        <v>12</v>
      </c>
    </row>
    <row r="25180" spans="1:11" x14ac:dyDescent="0.3">
      <c r="A25180" t="s">
        <v>25179</v>
      </c>
      <c r="B25180" t="s">
        <v>25179</v>
      </c>
      <c r="C25180">
        <v>1</v>
      </c>
      <c r="J25180" t="s">
        <v>4539</v>
      </c>
      <c r="K25180">
        <v>10</v>
      </c>
    </row>
    <row r="25181" spans="1:11" x14ac:dyDescent="0.3">
      <c r="A25181" t="s">
        <v>25180</v>
      </c>
      <c r="B25181" t="s">
        <v>25180</v>
      </c>
      <c r="C25181">
        <v>1</v>
      </c>
      <c r="J25181" t="s">
        <v>33855</v>
      </c>
      <c r="K25181">
        <v>1</v>
      </c>
    </row>
    <row r="25182" spans="1:11" x14ac:dyDescent="0.3">
      <c r="A25182" t="s">
        <v>25181</v>
      </c>
      <c r="B25182" t="s">
        <v>25181</v>
      </c>
      <c r="C25182">
        <v>1</v>
      </c>
      <c r="J25182" t="s">
        <v>33856</v>
      </c>
      <c r="K25182">
        <v>1</v>
      </c>
    </row>
    <row r="25183" spans="1:11" x14ac:dyDescent="0.3">
      <c r="A25183" t="s">
        <v>25182</v>
      </c>
      <c r="B25183" t="s">
        <v>25182</v>
      </c>
      <c r="C25183">
        <v>1</v>
      </c>
      <c r="J25183" t="s">
        <v>6137</v>
      </c>
      <c r="K25183">
        <v>7</v>
      </c>
    </row>
    <row r="25184" spans="1:11" x14ac:dyDescent="0.3">
      <c r="A25184" t="s">
        <v>25183</v>
      </c>
      <c r="B25184" t="s">
        <v>25183</v>
      </c>
      <c r="C25184">
        <v>1</v>
      </c>
      <c r="J25184" t="s">
        <v>33857</v>
      </c>
      <c r="K25184">
        <v>1</v>
      </c>
    </row>
    <row r="25185" spans="1:11" x14ac:dyDescent="0.3">
      <c r="A25185" t="s">
        <v>25184</v>
      </c>
      <c r="B25185" t="s">
        <v>25184</v>
      </c>
      <c r="C25185">
        <v>1</v>
      </c>
      <c r="J25185" t="s">
        <v>8082</v>
      </c>
      <c r="K25185">
        <v>5</v>
      </c>
    </row>
    <row r="25186" spans="1:11" x14ac:dyDescent="0.3">
      <c r="A25186" t="s">
        <v>25185</v>
      </c>
      <c r="B25186" t="s">
        <v>25185</v>
      </c>
      <c r="C25186">
        <v>1</v>
      </c>
      <c r="J25186" t="s">
        <v>33858</v>
      </c>
      <c r="K25186">
        <v>1</v>
      </c>
    </row>
    <row r="25187" spans="1:11" x14ac:dyDescent="0.3">
      <c r="A25187" t="s">
        <v>25186</v>
      </c>
      <c r="B25187" t="s">
        <v>25186</v>
      </c>
      <c r="C25187">
        <v>1</v>
      </c>
      <c r="J25187" t="s">
        <v>33859</v>
      </c>
      <c r="K25187">
        <v>1</v>
      </c>
    </row>
    <row r="25188" spans="1:11" x14ac:dyDescent="0.3">
      <c r="A25188" t="s">
        <v>25187</v>
      </c>
      <c r="B25188" t="s">
        <v>25187</v>
      </c>
      <c r="C25188">
        <v>1</v>
      </c>
      <c r="J25188" t="s">
        <v>8083</v>
      </c>
      <c r="K25188">
        <v>5</v>
      </c>
    </row>
    <row r="25189" spans="1:11" x14ac:dyDescent="0.3">
      <c r="A25189" t="s">
        <v>25188</v>
      </c>
      <c r="B25189" t="s">
        <v>25188</v>
      </c>
      <c r="C25189">
        <v>1</v>
      </c>
      <c r="J25189" t="s">
        <v>17073</v>
      </c>
      <c r="K25189">
        <v>2</v>
      </c>
    </row>
    <row r="25190" spans="1:11" x14ac:dyDescent="0.3">
      <c r="A25190" t="s">
        <v>25189</v>
      </c>
      <c r="B25190" t="s">
        <v>25189</v>
      </c>
      <c r="C25190">
        <v>1</v>
      </c>
      <c r="J25190" t="s">
        <v>33860</v>
      </c>
      <c r="K25190">
        <v>1</v>
      </c>
    </row>
    <row r="25191" spans="1:11" x14ac:dyDescent="0.3">
      <c r="A25191" t="s">
        <v>25190</v>
      </c>
      <c r="B25191" t="s">
        <v>25190</v>
      </c>
      <c r="C25191">
        <v>1</v>
      </c>
      <c r="J25191" t="s">
        <v>33861</v>
      </c>
      <c r="K25191">
        <v>1</v>
      </c>
    </row>
    <row r="25192" spans="1:11" x14ac:dyDescent="0.3">
      <c r="A25192" t="s">
        <v>25191</v>
      </c>
      <c r="B25192" t="s">
        <v>25191</v>
      </c>
      <c r="C25192">
        <v>1</v>
      </c>
      <c r="J25192" t="s">
        <v>33862</v>
      </c>
      <c r="K25192">
        <v>1</v>
      </c>
    </row>
    <row r="25193" spans="1:11" x14ac:dyDescent="0.3">
      <c r="A25193" t="s">
        <v>25192</v>
      </c>
      <c r="B25193" t="s">
        <v>25192</v>
      </c>
      <c r="C25193">
        <v>1</v>
      </c>
      <c r="J25193" t="s">
        <v>33863</v>
      </c>
      <c r="K25193">
        <v>1</v>
      </c>
    </row>
    <row r="25194" spans="1:11" x14ac:dyDescent="0.3">
      <c r="A25194" t="s">
        <v>25193</v>
      </c>
      <c r="B25194" t="s">
        <v>25193</v>
      </c>
      <c r="C25194">
        <v>1</v>
      </c>
      <c r="J25194" t="s">
        <v>12143</v>
      </c>
      <c r="K25194">
        <v>3</v>
      </c>
    </row>
    <row r="25195" spans="1:11" x14ac:dyDescent="0.3">
      <c r="A25195" t="s">
        <v>25194</v>
      </c>
      <c r="B25195" t="s">
        <v>25194</v>
      </c>
      <c r="C25195">
        <v>1</v>
      </c>
      <c r="J25195" t="s">
        <v>33864</v>
      </c>
      <c r="K25195">
        <v>1</v>
      </c>
    </row>
    <row r="25196" spans="1:11" x14ac:dyDescent="0.3">
      <c r="A25196" t="s">
        <v>25195</v>
      </c>
      <c r="B25196" t="s">
        <v>25195</v>
      </c>
      <c r="C25196">
        <v>1</v>
      </c>
      <c r="J25196" t="s">
        <v>344</v>
      </c>
      <c r="K25196">
        <v>131</v>
      </c>
    </row>
    <row r="25197" spans="1:11" x14ac:dyDescent="0.3">
      <c r="A25197" t="s">
        <v>25196</v>
      </c>
      <c r="B25197" t="s">
        <v>25196</v>
      </c>
      <c r="C25197">
        <v>1</v>
      </c>
      <c r="J25197" t="s">
        <v>33865</v>
      </c>
      <c r="K25197">
        <v>1</v>
      </c>
    </row>
    <row r="25198" spans="1:11" x14ac:dyDescent="0.3">
      <c r="A25198" t="s">
        <v>25197</v>
      </c>
      <c r="B25198" t="s">
        <v>25197</v>
      </c>
      <c r="C25198">
        <v>1</v>
      </c>
      <c r="J25198" t="s">
        <v>12144</v>
      </c>
      <c r="K25198">
        <v>3</v>
      </c>
    </row>
    <row r="25199" spans="1:11" x14ac:dyDescent="0.3">
      <c r="A25199" t="s">
        <v>25198</v>
      </c>
      <c r="B25199" t="s">
        <v>25198</v>
      </c>
      <c r="C25199">
        <v>1</v>
      </c>
      <c r="J25199" t="s">
        <v>33866</v>
      </c>
      <c r="K25199">
        <v>1</v>
      </c>
    </row>
    <row r="25200" spans="1:11" x14ac:dyDescent="0.3">
      <c r="A25200" t="s">
        <v>25199</v>
      </c>
      <c r="B25200" t="s">
        <v>25199</v>
      </c>
      <c r="C25200">
        <v>1</v>
      </c>
      <c r="J25200" t="s">
        <v>17074</v>
      </c>
      <c r="K25200">
        <v>2</v>
      </c>
    </row>
    <row r="25201" spans="1:11" x14ac:dyDescent="0.3">
      <c r="A25201" t="s">
        <v>25200</v>
      </c>
      <c r="B25201" t="s">
        <v>25200</v>
      </c>
      <c r="C25201">
        <v>1</v>
      </c>
      <c r="J25201" t="s">
        <v>8084</v>
      </c>
      <c r="K25201">
        <v>5</v>
      </c>
    </row>
    <row r="25202" spans="1:11" x14ac:dyDescent="0.3">
      <c r="A25202" t="s">
        <v>25201</v>
      </c>
      <c r="B25202" t="s">
        <v>25201</v>
      </c>
      <c r="C25202">
        <v>1</v>
      </c>
      <c r="J25202" t="s">
        <v>33867</v>
      </c>
      <c r="K25202">
        <v>1</v>
      </c>
    </row>
    <row r="25203" spans="1:11" x14ac:dyDescent="0.3">
      <c r="A25203" t="s">
        <v>25202</v>
      </c>
      <c r="B25203" t="s">
        <v>25202</v>
      </c>
      <c r="C25203">
        <v>1</v>
      </c>
      <c r="J25203" t="s">
        <v>33868</v>
      </c>
      <c r="K25203">
        <v>1</v>
      </c>
    </row>
    <row r="25204" spans="1:11" x14ac:dyDescent="0.3">
      <c r="A25204" t="s">
        <v>25203</v>
      </c>
      <c r="B25204" t="s">
        <v>25203</v>
      </c>
      <c r="C25204">
        <v>1</v>
      </c>
      <c r="J25204" t="s">
        <v>33869</v>
      </c>
      <c r="K25204">
        <v>1</v>
      </c>
    </row>
    <row r="25205" spans="1:11" x14ac:dyDescent="0.3">
      <c r="A25205" t="s">
        <v>25204</v>
      </c>
      <c r="B25205" t="s">
        <v>25204</v>
      </c>
      <c r="C25205">
        <v>1</v>
      </c>
      <c r="J25205" t="s">
        <v>533</v>
      </c>
      <c r="K25205">
        <v>93</v>
      </c>
    </row>
    <row r="25206" spans="1:11" x14ac:dyDescent="0.3">
      <c r="A25206" t="s">
        <v>25205</v>
      </c>
      <c r="B25206" t="s">
        <v>25205</v>
      </c>
      <c r="C25206">
        <v>1</v>
      </c>
      <c r="J25206" t="s">
        <v>6138</v>
      </c>
      <c r="K25206">
        <v>7</v>
      </c>
    </row>
    <row r="25207" spans="1:11" x14ac:dyDescent="0.3">
      <c r="A25207" t="s">
        <v>25206</v>
      </c>
      <c r="B25207" t="s">
        <v>25206</v>
      </c>
      <c r="C25207">
        <v>1</v>
      </c>
      <c r="J25207" t="s">
        <v>33870</v>
      </c>
      <c r="K25207">
        <v>1</v>
      </c>
    </row>
    <row r="25208" spans="1:11" x14ac:dyDescent="0.3">
      <c r="A25208" t="s">
        <v>25207</v>
      </c>
      <c r="B25208" t="s">
        <v>25207</v>
      </c>
      <c r="C25208">
        <v>1</v>
      </c>
      <c r="J25208" t="s">
        <v>17075</v>
      </c>
      <c r="K25208">
        <v>2</v>
      </c>
    </row>
    <row r="25209" spans="1:11" x14ac:dyDescent="0.3">
      <c r="A25209" t="s">
        <v>25208</v>
      </c>
      <c r="B25209" t="s">
        <v>25208</v>
      </c>
      <c r="C25209">
        <v>1</v>
      </c>
      <c r="J25209" t="s">
        <v>2092</v>
      </c>
      <c r="K25209">
        <v>24</v>
      </c>
    </row>
    <row r="25210" spans="1:11" x14ac:dyDescent="0.3">
      <c r="A25210" t="s">
        <v>25209</v>
      </c>
      <c r="B25210" t="s">
        <v>25209</v>
      </c>
      <c r="C25210">
        <v>1</v>
      </c>
      <c r="J25210" t="s">
        <v>17076</v>
      </c>
      <c r="K25210">
        <v>2</v>
      </c>
    </row>
    <row r="25211" spans="1:11" x14ac:dyDescent="0.3">
      <c r="A25211" t="s">
        <v>25210</v>
      </c>
      <c r="B25211" t="s">
        <v>25210</v>
      </c>
      <c r="C25211">
        <v>1</v>
      </c>
      <c r="J25211" t="s">
        <v>17077</v>
      </c>
      <c r="K25211">
        <v>2</v>
      </c>
    </row>
    <row r="25212" spans="1:11" x14ac:dyDescent="0.3">
      <c r="A25212" t="s">
        <v>25211</v>
      </c>
      <c r="B25212" t="s">
        <v>25211</v>
      </c>
      <c r="C25212">
        <v>1</v>
      </c>
      <c r="J25212" t="s">
        <v>847</v>
      </c>
      <c r="K25212">
        <v>60</v>
      </c>
    </row>
    <row r="25213" spans="1:11" x14ac:dyDescent="0.3">
      <c r="A25213" t="s">
        <v>25212</v>
      </c>
      <c r="B25213" t="s">
        <v>25212</v>
      </c>
      <c r="C25213">
        <v>1</v>
      </c>
      <c r="J25213" t="s">
        <v>9625</v>
      </c>
      <c r="K25213">
        <v>4</v>
      </c>
    </row>
    <row r="25214" spans="1:11" x14ac:dyDescent="0.3">
      <c r="A25214" t="s">
        <v>25213</v>
      </c>
      <c r="B25214" t="s">
        <v>25213</v>
      </c>
      <c r="C25214">
        <v>1</v>
      </c>
      <c r="J25214" t="s">
        <v>17078</v>
      </c>
      <c r="K25214">
        <v>2</v>
      </c>
    </row>
    <row r="25215" spans="1:11" x14ac:dyDescent="0.3">
      <c r="A25215" t="s">
        <v>25214</v>
      </c>
      <c r="B25215" t="s">
        <v>25214</v>
      </c>
      <c r="C25215">
        <v>1</v>
      </c>
      <c r="J25215" t="s">
        <v>33871</v>
      </c>
      <c r="K25215">
        <v>1</v>
      </c>
    </row>
    <row r="25216" spans="1:11" x14ac:dyDescent="0.3">
      <c r="A25216" t="s">
        <v>25215</v>
      </c>
      <c r="B25216" t="s">
        <v>25215</v>
      </c>
      <c r="C25216">
        <v>1</v>
      </c>
      <c r="J25216" t="s">
        <v>33872</v>
      </c>
      <c r="K25216">
        <v>1</v>
      </c>
    </row>
    <row r="25217" spans="1:11" x14ac:dyDescent="0.3">
      <c r="A25217" t="s">
        <v>25216</v>
      </c>
      <c r="B25217" t="s">
        <v>25216</v>
      </c>
      <c r="C25217">
        <v>1</v>
      </c>
      <c r="J25217" t="s">
        <v>33873</v>
      </c>
      <c r="K25217">
        <v>1</v>
      </c>
    </row>
    <row r="25218" spans="1:11" x14ac:dyDescent="0.3">
      <c r="A25218" t="s">
        <v>25217</v>
      </c>
      <c r="B25218" t="s">
        <v>25217</v>
      </c>
      <c r="C25218">
        <v>1</v>
      </c>
      <c r="J25218" t="s">
        <v>9626</v>
      </c>
      <c r="K25218">
        <v>4</v>
      </c>
    </row>
    <row r="25219" spans="1:11" x14ac:dyDescent="0.3">
      <c r="A25219" t="s">
        <v>25218</v>
      </c>
      <c r="B25219" t="s">
        <v>25218</v>
      </c>
      <c r="C25219">
        <v>1</v>
      </c>
      <c r="J25219" t="s">
        <v>33874</v>
      </c>
      <c r="K25219">
        <v>1</v>
      </c>
    </row>
    <row r="25220" spans="1:11" x14ac:dyDescent="0.3">
      <c r="A25220" t="s">
        <v>25219</v>
      </c>
      <c r="B25220" t="s">
        <v>25219</v>
      </c>
      <c r="C25220">
        <v>1</v>
      </c>
      <c r="J25220" t="s">
        <v>6967</v>
      </c>
      <c r="K25220">
        <v>6</v>
      </c>
    </row>
    <row r="25221" spans="1:11" x14ac:dyDescent="0.3">
      <c r="A25221" t="s">
        <v>25220</v>
      </c>
      <c r="B25221" t="s">
        <v>25220</v>
      </c>
      <c r="C25221">
        <v>1</v>
      </c>
      <c r="J25221" t="s">
        <v>33875</v>
      </c>
      <c r="K25221">
        <v>1</v>
      </c>
    </row>
    <row r="25222" spans="1:11" x14ac:dyDescent="0.3">
      <c r="A25222" t="s">
        <v>25221</v>
      </c>
      <c r="B25222" t="s">
        <v>25221</v>
      </c>
      <c r="C25222">
        <v>1</v>
      </c>
      <c r="J25222" t="s">
        <v>33876</v>
      </c>
      <c r="K25222">
        <v>1</v>
      </c>
    </row>
    <row r="25223" spans="1:11" x14ac:dyDescent="0.3">
      <c r="A25223" t="s">
        <v>25222</v>
      </c>
      <c r="B25223" t="s">
        <v>25222</v>
      </c>
      <c r="C25223">
        <v>1</v>
      </c>
      <c r="J25223" t="s">
        <v>17079</v>
      </c>
      <c r="K25223">
        <v>2</v>
      </c>
    </row>
    <row r="25224" spans="1:11" x14ac:dyDescent="0.3">
      <c r="A25224" t="s">
        <v>25223</v>
      </c>
      <c r="B25224" t="s">
        <v>25223</v>
      </c>
      <c r="C25224">
        <v>1</v>
      </c>
      <c r="J25224" t="s">
        <v>33877</v>
      </c>
      <c r="K25224">
        <v>1</v>
      </c>
    </row>
    <row r="25225" spans="1:11" x14ac:dyDescent="0.3">
      <c r="A25225" t="s">
        <v>25224</v>
      </c>
      <c r="B25225" t="s">
        <v>25224</v>
      </c>
      <c r="C25225">
        <v>1</v>
      </c>
      <c r="J25225" t="s">
        <v>4167</v>
      </c>
      <c r="K25225">
        <v>11</v>
      </c>
    </row>
    <row r="25226" spans="1:11" x14ac:dyDescent="0.3">
      <c r="A25226" t="s">
        <v>25225</v>
      </c>
      <c r="B25226" t="s">
        <v>25225</v>
      </c>
      <c r="C25226">
        <v>1</v>
      </c>
      <c r="J25226" t="s">
        <v>33878</v>
      </c>
      <c r="K25226">
        <v>1</v>
      </c>
    </row>
    <row r="25227" spans="1:11" x14ac:dyDescent="0.3">
      <c r="A25227" t="s">
        <v>25226</v>
      </c>
      <c r="B25227" t="s">
        <v>25226</v>
      </c>
      <c r="C25227">
        <v>1</v>
      </c>
      <c r="J25227" t="s">
        <v>33879</v>
      </c>
      <c r="K25227">
        <v>1</v>
      </c>
    </row>
    <row r="25228" spans="1:11" x14ac:dyDescent="0.3">
      <c r="A25228" t="s">
        <v>25227</v>
      </c>
      <c r="B25228" t="s">
        <v>25227</v>
      </c>
      <c r="C25228">
        <v>1</v>
      </c>
      <c r="J25228" t="s">
        <v>33880</v>
      </c>
      <c r="K25228">
        <v>1</v>
      </c>
    </row>
    <row r="25229" spans="1:11" x14ac:dyDescent="0.3">
      <c r="A25229" t="s">
        <v>25228</v>
      </c>
      <c r="B25229" t="s">
        <v>25228</v>
      </c>
      <c r="C25229">
        <v>1</v>
      </c>
      <c r="J25229" t="s">
        <v>12145</v>
      </c>
      <c r="K25229">
        <v>3</v>
      </c>
    </row>
    <row r="25230" spans="1:11" x14ac:dyDescent="0.3">
      <c r="A25230" t="s">
        <v>25229</v>
      </c>
      <c r="B25230" t="s">
        <v>25229</v>
      </c>
      <c r="C25230">
        <v>1</v>
      </c>
      <c r="J25230" t="s">
        <v>33881</v>
      </c>
      <c r="K25230">
        <v>1</v>
      </c>
    </row>
    <row r="25231" spans="1:11" x14ac:dyDescent="0.3">
      <c r="A25231" t="s">
        <v>25230</v>
      </c>
      <c r="B25231" t="s">
        <v>25230</v>
      </c>
      <c r="C25231">
        <v>1</v>
      </c>
      <c r="J25231" t="s">
        <v>33882</v>
      </c>
      <c r="K25231">
        <v>1</v>
      </c>
    </row>
    <row r="25232" spans="1:11" x14ac:dyDescent="0.3">
      <c r="A25232" t="s">
        <v>25231</v>
      </c>
      <c r="B25232" t="s">
        <v>25231</v>
      </c>
      <c r="C25232">
        <v>1</v>
      </c>
      <c r="J25232" t="s">
        <v>17080</v>
      </c>
      <c r="K25232">
        <v>2</v>
      </c>
    </row>
    <row r="25233" spans="1:11" x14ac:dyDescent="0.3">
      <c r="A25233" t="s">
        <v>25232</v>
      </c>
      <c r="B25233" t="s">
        <v>25232</v>
      </c>
      <c r="C25233">
        <v>1</v>
      </c>
      <c r="J25233" t="s">
        <v>17081</v>
      </c>
      <c r="K25233">
        <v>2</v>
      </c>
    </row>
    <row r="25234" spans="1:11" x14ac:dyDescent="0.3">
      <c r="A25234" t="s">
        <v>25233</v>
      </c>
      <c r="B25234" t="s">
        <v>25233</v>
      </c>
      <c r="C25234">
        <v>1</v>
      </c>
      <c r="J25234" t="s">
        <v>33883</v>
      </c>
      <c r="K25234">
        <v>1</v>
      </c>
    </row>
    <row r="25235" spans="1:11" x14ac:dyDescent="0.3">
      <c r="A25235" t="s">
        <v>25234</v>
      </c>
      <c r="B25235" t="s">
        <v>25234</v>
      </c>
      <c r="C25235">
        <v>1</v>
      </c>
      <c r="J25235" t="s">
        <v>17082</v>
      </c>
      <c r="K25235">
        <v>2</v>
      </c>
    </row>
    <row r="25236" spans="1:11" x14ac:dyDescent="0.3">
      <c r="A25236" t="s">
        <v>25235</v>
      </c>
      <c r="B25236" t="s">
        <v>25235</v>
      </c>
      <c r="C25236">
        <v>1</v>
      </c>
      <c r="J25236" t="s">
        <v>33884</v>
      </c>
      <c r="K25236">
        <v>1</v>
      </c>
    </row>
    <row r="25237" spans="1:11" x14ac:dyDescent="0.3">
      <c r="A25237" t="s">
        <v>25236</v>
      </c>
      <c r="B25237" t="s">
        <v>25236</v>
      </c>
      <c r="C25237">
        <v>1</v>
      </c>
      <c r="J25237" t="s">
        <v>4168</v>
      </c>
      <c r="K25237">
        <v>11</v>
      </c>
    </row>
    <row r="25238" spans="1:11" x14ac:dyDescent="0.3">
      <c r="A25238" t="s">
        <v>25237</v>
      </c>
      <c r="B25238" t="s">
        <v>25237</v>
      </c>
      <c r="C25238">
        <v>1</v>
      </c>
      <c r="J25238" t="s">
        <v>6139</v>
      </c>
      <c r="K25238">
        <v>7</v>
      </c>
    </row>
    <row r="25239" spans="1:11" x14ac:dyDescent="0.3">
      <c r="A25239" t="s">
        <v>25238</v>
      </c>
      <c r="B25239" t="s">
        <v>25238</v>
      </c>
      <c r="C25239">
        <v>1</v>
      </c>
      <c r="J25239" t="s">
        <v>33885</v>
      </c>
      <c r="K25239">
        <v>1</v>
      </c>
    </row>
    <row r="25240" spans="1:11" x14ac:dyDescent="0.3">
      <c r="A25240" t="s">
        <v>25239</v>
      </c>
      <c r="B25240" t="s">
        <v>25239</v>
      </c>
      <c r="C25240">
        <v>1</v>
      </c>
      <c r="J25240" t="s">
        <v>1527</v>
      </c>
      <c r="K25240">
        <v>33</v>
      </c>
    </row>
    <row r="25241" spans="1:11" x14ac:dyDescent="0.3">
      <c r="A25241" t="s">
        <v>25240</v>
      </c>
      <c r="B25241" t="s">
        <v>25240</v>
      </c>
      <c r="C25241">
        <v>1</v>
      </c>
      <c r="J25241" t="s">
        <v>33886</v>
      </c>
      <c r="K25241">
        <v>1</v>
      </c>
    </row>
    <row r="25242" spans="1:11" x14ac:dyDescent="0.3">
      <c r="A25242" t="s">
        <v>25241</v>
      </c>
      <c r="B25242" t="s">
        <v>25241</v>
      </c>
      <c r="C25242">
        <v>1</v>
      </c>
      <c r="J25242" t="s">
        <v>33887</v>
      </c>
      <c r="K25242">
        <v>1</v>
      </c>
    </row>
    <row r="25243" spans="1:11" x14ac:dyDescent="0.3">
      <c r="A25243" t="s">
        <v>25242</v>
      </c>
      <c r="B25243" t="s">
        <v>25242</v>
      </c>
      <c r="C25243">
        <v>1</v>
      </c>
      <c r="J25243" t="s">
        <v>6968</v>
      </c>
      <c r="K25243">
        <v>6</v>
      </c>
    </row>
    <row r="25244" spans="1:11" x14ac:dyDescent="0.3">
      <c r="A25244" t="s">
        <v>25243</v>
      </c>
      <c r="B25244" t="s">
        <v>25243</v>
      </c>
      <c r="C25244">
        <v>1</v>
      </c>
      <c r="J25244" t="s">
        <v>33888</v>
      </c>
      <c r="K25244">
        <v>1</v>
      </c>
    </row>
    <row r="25245" spans="1:11" x14ac:dyDescent="0.3">
      <c r="A25245" t="s">
        <v>25244</v>
      </c>
      <c r="B25245" t="s">
        <v>25244</v>
      </c>
      <c r="C25245">
        <v>1</v>
      </c>
      <c r="J25245" t="s">
        <v>2619</v>
      </c>
      <c r="K25245">
        <v>19</v>
      </c>
    </row>
    <row r="25246" spans="1:11" x14ac:dyDescent="0.3">
      <c r="A25246" t="s">
        <v>25245</v>
      </c>
      <c r="B25246" t="s">
        <v>25245</v>
      </c>
      <c r="C25246">
        <v>1</v>
      </c>
      <c r="J25246" t="s">
        <v>33889</v>
      </c>
      <c r="K25246">
        <v>1</v>
      </c>
    </row>
    <row r="25247" spans="1:11" x14ac:dyDescent="0.3">
      <c r="A25247" t="s">
        <v>25246</v>
      </c>
      <c r="B25247" t="s">
        <v>25246</v>
      </c>
      <c r="C25247">
        <v>1</v>
      </c>
      <c r="J25247" t="s">
        <v>12146</v>
      </c>
      <c r="K25247">
        <v>3</v>
      </c>
    </row>
    <row r="25248" spans="1:11" x14ac:dyDescent="0.3">
      <c r="A25248" t="s">
        <v>25247</v>
      </c>
      <c r="B25248" t="s">
        <v>25247</v>
      </c>
      <c r="C25248">
        <v>1</v>
      </c>
      <c r="J25248" t="s">
        <v>33890</v>
      </c>
      <c r="K25248">
        <v>1</v>
      </c>
    </row>
    <row r="25249" spans="1:11" x14ac:dyDescent="0.3">
      <c r="A25249" t="s">
        <v>25248</v>
      </c>
      <c r="B25249" t="s">
        <v>25248</v>
      </c>
      <c r="C25249">
        <v>1</v>
      </c>
      <c r="J25249" t="s">
        <v>33891</v>
      </c>
      <c r="K25249">
        <v>1</v>
      </c>
    </row>
    <row r="25250" spans="1:11" x14ac:dyDescent="0.3">
      <c r="A25250" t="s">
        <v>25249</v>
      </c>
      <c r="B25250" t="s">
        <v>25249</v>
      </c>
      <c r="C25250">
        <v>1</v>
      </c>
      <c r="J25250" t="s">
        <v>17083</v>
      </c>
      <c r="K25250">
        <v>2</v>
      </c>
    </row>
    <row r="25251" spans="1:11" x14ac:dyDescent="0.3">
      <c r="A25251" t="s">
        <v>25250</v>
      </c>
      <c r="B25251" t="s">
        <v>25250</v>
      </c>
      <c r="C25251">
        <v>1</v>
      </c>
      <c r="J25251" t="s">
        <v>17084</v>
      </c>
      <c r="K25251">
        <v>2</v>
      </c>
    </row>
    <row r="25252" spans="1:11" x14ac:dyDescent="0.3">
      <c r="A25252" t="s">
        <v>25251</v>
      </c>
      <c r="B25252" t="s">
        <v>25251</v>
      </c>
      <c r="C25252">
        <v>1</v>
      </c>
      <c r="J25252" t="s">
        <v>33892</v>
      </c>
      <c r="K25252">
        <v>1</v>
      </c>
    </row>
    <row r="25253" spans="1:11" x14ac:dyDescent="0.3">
      <c r="A25253" t="s">
        <v>25252</v>
      </c>
      <c r="B25253" t="s">
        <v>25252</v>
      </c>
      <c r="C25253">
        <v>1</v>
      </c>
      <c r="J25253" t="s">
        <v>33893</v>
      </c>
      <c r="K25253">
        <v>1</v>
      </c>
    </row>
    <row r="25254" spans="1:11" x14ac:dyDescent="0.3">
      <c r="A25254" t="s">
        <v>25253</v>
      </c>
      <c r="B25254" t="s">
        <v>25253</v>
      </c>
      <c r="C25254">
        <v>1</v>
      </c>
      <c r="J25254" t="s">
        <v>33894</v>
      </c>
      <c r="K25254">
        <v>1</v>
      </c>
    </row>
    <row r="25255" spans="1:11" x14ac:dyDescent="0.3">
      <c r="A25255" t="s">
        <v>25254</v>
      </c>
      <c r="B25255" t="s">
        <v>25254</v>
      </c>
      <c r="C25255">
        <v>1</v>
      </c>
      <c r="J25255" t="s">
        <v>33895</v>
      </c>
      <c r="K25255">
        <v>1</v>
      </c>
    </row>
    <row r="25256" spans="1:11" x14ac:dyDescent="0.3">
      <c r="A25256" t="s">
        <v>25255</v>
      </c>
      <c r="B25256" t="s">
        <v>25255</v>
      </c>
      <c r="C25256">
        <v>1</v>
      </c>
      <c r="J25256" t="s">
        <v>33896</v>
      </c>
      <c r="K25256">
        <v>1</v>
      </c>
    </row>
    <row r="25257" spans="1:11" x14ac:dyDescent="0.3">
      <c r="A25257" t="s">
        <v>25256</v>
      </c>
      <c r="B25257" t="s">
        <v>25256</v>
      </c>
      <c r="C25257">
        <v>1</v>
      </c>
      <c r="J25257" t="s">
        <v>2175</v>
      </c>
      <c r="K25257">
        <v>23</v>
      </c>
    </row>
    <row r="25258" spans="1:11" x14ac:dyDescent="0.3">
      <c r="A25258" t="s">
        <v>25257</v>
      </c>
      <c r="B25258" t="s">
        <v>25257</v>
      </c>
      <c r="C25258">
        <v>1</v>
      </c>
      <c r="J25258" t="s">
        <v>508</v>
      </c>
      <c r="K25258">
        <v>98</v>
      </c>
    </row>
    <row r="25259" spans="1:11" x14ac:dyDescent="0.3">
      <c r="A25259" t="s">
        <v>25258</v>
      </c>
      <c r="B25259" t="s">
        <v>25258</v>
      </c>
      <c r="C25259">
        <v>1</v>
      </c>
      <c r="J25259" t="s">
        <v>3431</v>
      </c>
      <c r="K25259">
        <v>14</v>
      </c>
    </row>
    <row r="25260" spans="1:11" x14ac:dyDescent="0.3">
      <c r="A25260" t="s">
        <v>25259</v>
      </c>
      <c r="B25260" t="s">
        <v>25259</v>
      </c>
      <c r="C25260">
        <v>1</v>
      </c>
      <c r="J25260" t="s">
        <v>33897</v>
      </c>
      <c r="K25260">
        <v>1</v>
      </c>
    </row>
    <row r="25261" spans="1:11" x14ac:dyDescent="0.3">
      <c r="A25261" t="s">
        <v>25260</v>
      </c>
      <c r="B25261" t="s">
        <v>25260</v>
      </c>
      <c r="C25261">
        <v>1</v>
      </c>
      <c r="J25261" t="s">
        <v>4964</v>
      </c>
      <c r="K25261">
        <v>9</v>
      </c>
    </row>
    <row r="25262" spans="1:11" x14ac:dyDescent="0.3">
      <c r="A25262" t="s">
        <v>25261</v>
      </c>
      <c r="B25262" t="s">
        <v>25261</v>
      </c>
      <c r="C25262">
        <v>1</v>
      </c>
      <c r="J25262" t="s">
        <v>33898</v>
      </c>
      <c r="K25262">
        <v>1</v>
      </c>
    </row>
    <row r="25263" spans="1:11" x14ac:dyDescent="0.3">
      <c r="A25263" t="s">
        <v>25262</v>
      </c>
      <c r="B25263" t="s">
        <v>25262</v>
      </c>
      <c r="C25263">
        <v>1</v>
      </c>
      <c r="J25263" t="s">
        <v>33899</v>
      </c>
      <c r="K25263">
        <v>1</v>
      </c>
    </row>
    <row r="25264" spans="1:11" x14ac:dyDescent="0.3">
      <c r="A25264" t="s">
        <v>25263</v>
      </c>
      <c r="B25264" t="s">
        <v>25263</v>
      </c>
      <c r="C25264">
        <v>1</v>
      </c>
      <c r="J25264" t="s">
        <v>33900</v>
      </c>
      <c r="K25264">
        <v>1</v>
      </c>
    </row>
    <row r="25265" spans="1:11" x14ac:dyDescent="0.3">
      <c r="A25265" t="s">
        <v>25264</v>
      </c>
      <c r="B25265" t="s">
        <v>25264</v>
      </c>
      <c r="C25265">
        <v>1</v>
      </c>
      <c r="J25265" t="s">
        <v>33901</v>
      </c>
      <c r="K25265">
        <v>1</v>
      </c>
    </row>
    <row r="25266" spans="1:11" x14ac:dyDescent="0.3">
      <c r="A25266" t="s">
        <v>25265</v>
      </c>
      <c r="B25266" t="s">
        <v>25265</v>
      </c>
      <c r="C25266">
        <v>1</v>
      </c>
      <c r="J25266" t="s">
        <v>8085</v>
      </c>
      <c r="K25266">
        <v>5</v>
      </c>
    </row>
    <row r="25267" spans="1:11" x14ac:dyDescent="0.3">
      <c r="A25267" t="s">
        <v>25266</v>
      </c>
      <c r="B25267" t="s">
        <v>25266</v>
      </c>
      <c r="C25267">
        <v>1</v>
      </c>
      <c r="J25267" t="s">
        <v>17085</v>
      </c>
      <c r="K25267">
        <v>2</v>
      </c>
    </row>
    <row r="25268" spans="1:11" x14ac:dyDescent="0.3">
      <c r="A25268" t="s">
        <v>25267</v>
      </c>
      <c r="B25268" t="s">
        <v>25267</v>
      </c>
      <c r="C25268">
        <v>1</v>
      </c>
      <c r="J25268" t="s">
        <v>33902</v>
      </c>
      <c r="K25268">
        <v>1</v>
      </c>
    </row>
    <row r="25269" spans="1:11" x14ac:dyDescent="0.3">
      <c r="A25269" t="s">
        <v>25268</v>
      </c>
      <c r="B25269" t="s">
        <v>25268</v>
      </c>
      <c r="C25269">
        <v>1</v>
      </c>
      <c r="J25269" t="s">
        <v>33903</v>
      </c>
      <c r="K25269">
        <v>1</v>
      </c>
    </row>
    <row r="25270" spans="1:11" x14ac:dyDescent="0.3">
      <c r="A25270" t="s">
        <v>25269</v>
      </c>
      <c r="B25270" t="s">
        <v>25269</v>
      </c>
      <c r="C25270">
        <v>1</v>
      </c>
      <c r="J25270" t="s">
        <v>33904</v>
      </c>
      <c r="K25270">
        <v>1</v>
      </c>
    </row>
    <row r="25271" spans="1:11" x14ac:dyDescent="0.3">
      <c r="A25271" t="s">
        <v>25270</v>
      </c>
      <c r="B25271" t="s">
        <v>25270</v>
      </c>
      <c r="C25271">
        <v>1</v>
      </c>
      <c r="J25271" t="s">
        <v>33905</v>
      </c>
      <c r="K25271">
        <v>1</v>
      </c>
    </row>
    <row r="25272" spans="1:11" x14ac:dyDescent="0.3">
      <c r="A25272" t="s">
        <v>25271</v>
      </c>
      <c r="B25272" t="s">
        <v>25271</v>
      </c>
      <c r="C25272">
        <v>1</v>
      </c>
      <c r="J25272" t="s">
        <v>33906</v>
      </c>
      <c r="K25272">
        <v>1</v>
      </c>
    </row>
    <row r="25273" spans="1:11" x14ac:dyDescent="0.3">
      <c r="A25273" t="s">
        <v>25272</v>
      </c>
      <c r="B25273" t="s">
        <v>25272</v>
      </c>
      <c r="C25273">
        <v>1</v>
      </c>
      <c r="J25273" t="s">
        <v>33907</v>
      </c>
      <c r="K25273">
        <v>1</v>
      </c>
    </row>
    <row r="25274" spans="1:11" x14ac:dyDescent="0.3">
      <c r="A25274" t="s">
        <v>25273</v>
      </c>
      <c r="B25274" t="s">
        <v>25273</v>
      </c>
      <c r="C25274">
        <v>1</v>
      </c>
      <c r="J25274" t="s">
        <v>33908</v>
      </c>
      <c r="K25274">
        <v>1</v>
      </c>
    </row>
    <row r="25275" spans="1:11" x14ac:dyDescent="0.3">
      <c r="A25275" t="s">
        <v>25274</v>
      </c>
      <c r="B25275" t="s">
        <v>25274</v>
      </c>
      <c r="C25275">
        <v>1</v>
      </c>
      <c r="J25275" t="s">
        <v>33909</v>
      </c>
      <c r="K25275">
        <v>1</v>
      </c>
    </row>
    <row r="25276" spans="1:11" x14ac:dyDescent="0.3">
      <c r="A25276" t="s">
        <v>25275</v>
      </c>
      <c r="B25276" t="s">
        <v>25275</v>
      </c>
      <c r="C25276">
        <v>1</v>
      </c>
      <c r="J25276" t="s">
        <v>33910</v>
      </c>
      <c r="K25276">
        <v>1</v>
      </c>
    </row>
    <row r="25277" spans="1:11" x14ac:dyDescent="0.3">
      <c r="A25277" t="s">
        <v>25276</v>
      </c>
      <c r="B25277" t="s">
        <v>25276</v>
      </c>
      <c r="C25277">
        <v>1</v>
      </c>
      <c r="J25277" t="s">
        <v>33911</v>
      </c>
      <c r="K25277">
        <v>1</v>
      </c>
    </row>
    <row r="25278" spans="1:11" x14ac:dyDescent="0.3">
      <c r="A25278" t="s">
        <v>25277</v>
      </c>
      <c r="B25278" t="s">
        <v>25277</v>
      </c>
      <c r="C25278">
        <v>1</v>
      </c>
      <c r="J25278" t="s">
        <v>33912</v>
      </c>
      <c r="K25278">
        <v>1</v>
      </c>
    </row>
    <row r="25279" spans="1:11" x14ac:dyDescent="0.3">
      <c r="A25279" t="s">
        <v>25278</v>
      </c>
      <c r="B25279" t="s">
        <v>25278</v>
      </c>
      <c r="C25279">
        <v>1</v>
      </c>
      <c r="J25279" t="s">
        <v>33913</v>
      </c>
      <c r="K25279">
        <v>1</v>
      </c>
    </row>
    <row r="25280" spans="1:11" x14ac:dyDescent="0.3">
      <c r="A25280" t="s">
        <v>25279</v>
      </c>
      <c r="B25280" t="s">
        <v>25279</v>
      </c>
      <c r="C25280">
        <v>1</v>
      </c>
      <c r="J25280" t="s">
        <v>33914</v>
      </c>
      <c r="K25280">
        <v>1</v>
      </c>
    </row>
    <row r="25281" spans="1:11" x14ac:dyDescent="0.3">
      <c r="A25281" t="s">
        <v>25280</v>
      </c>
      <c r="B25281" t="s">
        <v>25280</v>
      </c>
      <c r="C25281">
        <v>1</v>
      </c>
      <c r="J25281" t="s">
        <v>33915</v>
      </c>
      <c r="K25281">
        <v>1</v>
      </c>
    </row>
    <row r="25282" spans="1:11" x14ac:dyDescent="0.3">
      <c r="A25282" t="s">
        <v>25281</v>
      </c>
      <c r="B25282" t="s">
        <v>25281</v>
      </c>
      <c r="C25282">
        <v>1</v>
      </c>
      <c r="J25282" t="s">
        <v>33916</v>
      </c>
      <c r="K25282">
        <v>1</v>
      </c>
    </row>
    <row r="25283" spans="1:11" x14ac:dyDescent="0.3">
      <c r="A25283" t="s">
        <v>25282</v>
      </c>
      <c r="B25283" t="s">
        <v>25282</v>
      </c>
      <c r="C25283">
        <v>1</v>
      </c>
      <c r="J25283" t="s">
        <v>33917</v>
      </c>
      <c r="K25283">
        <v>1</v>
      </c>
    </row>
    <row r="25284" spans="1:11" x14ac:dyDescent="0.3">
      <c r="A25284" t="s">
        <v>25283</v>
      </c>
      <c r="B25284" t="s">
        <v>25283</v>
      </c>
      <c r="C25284">
        <v>1</v>
      </c>
      <c r="J25284" t="s">
        <v>8086</v>
      </c>
      <c r="K25284">
        <v>5</v>
      </c>
    </row>
    <row r="25285" spans="1:11" x14ac:dyDescent="0.3">
      <c r="A25285" t="s">
        <v>25284</v>
      </c>
      <c r="B25285" t="s">
        <v>25284</v>
      </c>
      <c r="C25285">
        <v>1</v>
      </c>
      <c r="J25285" t="s">
        <v>33918</v>
      </c>
      <c r="K25285">
        <v>1</v>
      </c>
    </row>
    <row r="25286" spans="1:11" x14ac:dyDescent="0.3">
      <c r="A25286" t="s">
        <v>25285</v>
      </c>
      <c r="B25286" t="s">
        <v>25285</v>
      </c>
      <c r="C25286">
        <v>1</v>
      </c>
      <c r="J25286" t="s">
        <v>12147</v>
      </c>
      <c r="K25286">
        <v>3</v>
      </c>
    </row>
    <row r="25287" spans="1:11" x14ac:dyDescent="0.3">
      <c r="A25287" t="s">
        <v>25286</v>
      </c>
      <c r="B25287" t="s">
        <v>25286</v>
      </c>
      <c r="C25287">
        <v>1</v>
      </c>
      <c r="J25287" t="s">
        <v>33919</v>
      </c>
      <c r="K25287">
        <v>1</v>
      </c>
    </row>
    <row r="25288" spans="1:11" x14ac:dyDescent="0.3">
      <c r="A25288" t="s">
        <v>25287</v>
      </c>
      <c r="B25288" t="s">
        <v>25287</v>
      </c>
      <c r="C25288">
        <v>1</v>
      </c>
      <c r="J25288" t="s">
        <v>33920</v>
      </c>
      <c r="K25288">
        <v>1</v>
      </c>
    </row>
    <row r="25289" spans="1:11" x14ac:dyDescent="0.3">
      <c r="A25289" t="s">
        <v>25288</v>
      </c>
      <c r="B25289" t="s">
        <v>25288</v>
      </c>
      <c r="C25289">
        <v>1</v>
      </c>
      <c r="J25289" t="s">
        <v>33921</v>
      </c>
      <c r="K25289">
        <v>1</v>
      </c>
    </row>
    <row r="25290" spans="1:11" x14ac:dyDescent="0.3">
      <c r="A25290" t="s">
        <v>25289</v>
      </c>
      <c r="B25290" t="s">
        <v>25289</v>
      </c>
      <c r="C25290">
        <v>1</v>
      </c>
      <c r="J25290" t="s">
        <v>8087</v>
      </c>
      <c r="K25290">
        <v>5</v>
      </c>
    </row>
    <row r="25291" spans="1:11" x14ac:dyDescent="0.3">
      <c r="A25291" t="s">
        <v>25290</v>
      </c>
      <c r="B25291" t="s">
        <v>25290</v>
      </c>
      <c r="C25291">
        <v>1</v>
      </c>
      <c r="J25291" t="s">
        <v>33922</v>
      </c>
      <c r="K25291">
        <v>1</v>
      </c>
    </row>
    <row r="25292" spans="1:11" x14ac:dyDescent="0.3">
      <c r="A25292" t="s">
        <v>25291</v>
      </c>
      <c r="B25292" t="s">
        <v>25291</v>
      </c>
      <c r="C25292">
        <v>1</v>
      </c>
      <c r="J25292" t="s">
        <v>17086</v>
      </c>
      <c r="K25292">
        <v>2</v>
      </c>
    </row>
    <row r="25293" spans="1:11" x14ac:dyDescent="0.3">
      <c r="A25293" t="s">
        <v>25292</v>
      </c>
      <c r="B25293" t="s">
        <v>25292</v>
      </c>
      <c r="C25293">
        <v>1</v>
      </c>
      <c r="J25293" t="s">
        <v>33923</v>
      </c>
      <c r="K25293">
        <v>1</v>
      </c>
    </row>
    <row r="25294" spans="1:11" x14ac:dyDescent="0.3">
      <c r="A25294" t="s">
        <v>25293</v>
      </c>
      <c r="B25294" t="s">
        <v>25293</v>
      </c>
      <c r="C25294">
        <v>1</v>
      </c>
      <c r="J25294" t="s">
        <v>33924</v>
      </c>
      <c r="K25294">
        <v>1</v>
      </c>
    </row>
    <row r="25295" spans="1:11" x14ac:dyDescent="0.3">
      <c r="A25295" t="s">
        <v>25294</v>
      </c>
      <c r="B25295" t="s">
        <v>25294</v>
      </c>
      <c r="C25295">
        <v>1</v>
      </c>
      <c r="J25295" t="s">
        <v>33925</v>
      </c>
      <c r="K25295">
        <v>1</v>
      </c>
    </row>
    <row r="25296" spans="1:11" x14ac:dyDescent="0.3">
      <c r="A25296" t="s">
        <v>25295</v>
      </c>
      <c r="B25296" t="s">
        <v>25295</v>
      </c>
      <c r="C25296">
        <v>1</v>
      </c>
      <c r="J25296" t="s">
        <v>33926</v>
      </c>
      <c r="K25296">
        <v>1</v>
      </c>
    </row>
    <row r="25297" spans="1:11" x14ac:dyDescent="0.3">
      <c r="A25297" t="s">
        <v>25296</v>
      </c>
      <c r="B25297" t="s">
        <v>25296</v>
      </c>
      <c r="C25297">
        <v>1</v>
      </c>
      <c r="J25297" t="s">
        <v>33927</v>
      </c>
      <c r="K25297">
        <v>1</v>
      </c>
    </row>
    <row r="25298" spans="1:11" x14ac:dyDescent="0.3">
      <c r="A25298" t="s">
        <v>25297</v>
      </c>
      <c r="B25298" t="s">
        <v>25297</v>
      </c>
      <c r="C25298">
        <v>1</v>
      </c>
      <c r="J25298" t="s">
        <v>33928</v>
      </c>
      <c r="K25298">
        <v>1</v>
      </c>
    </row>
    <row r="25299" spans="1:11" x14ac:dyDescent="0.3">
      <c r="A25299" t="s">
        <v>25298</v>
      </c>
      <c r="B25299" t="s">
        <v>25298</v>
      </c>
      <c r="C25299">
        <v>1</v>
      </c>
      <c r="J25299" t="s">
        <v>8088</v>
      </c>
      <c r="K25299">
        <v>5</v>
      </c>
    </row>
    <row r="25300" spans="1:11" x14ac:dyDescent="0.3">
      <c r="A25300" t="s">
        <v>25299</v>
      </c>
      <c r="B25300" t="s">
        <v>25299</v>
      </c>
      <c r="C25300">
        <v>1</v>
      </c>
      <c r="J25300" t="s">
        <v>33929</v>
      </c>
      <c r="K25300">
        <v>1</v>
      </c>
    </row>
    <row r="25301" spans="1:11" x14ac:dyDescent="0.3">
      <c r="A25301" t="s">
        <v>25300</v>
      </c>
      <c r="B25301" t="s">
        <v>25300</v>
      </c>
      <c r="C25301">
        <v>1</v>
      </c>
      <c r="J25301" t="s">
        <v>9627</v>
      </c>
      <c r="K25301">
        <v>4</v>
      </c>
    </row>
    <row r="25302" spans="1:11" x14ac:dyDescent="0.3">
      <c r="A25302" t="s">
        <v>25301</v>
      </c>
      <c r="B25302" t="s">
        <v>25301</v>
      </c>
      <c r="C25302">
        <v>1</v>
      </c>
      <c r="J25302" t="s">
        <v>17087</v>
      </c>
      <c r="K25302">
        <v>2</v>
      </c>
    </row>
    <row r="25303" spans="1:11" x14ac:dyDescent="0.3">
      <c r="A25303" t="s">
        <v>25302</v>
      </c>
      <c r="B25303" t="s">
        <v>25302</v>
      </c>
      <c r="C25303">
        <v>1</v>
      </c>
      <c r="J25303" t="s">
        <v>33930</v>
      </c>
      <c r="K25303">
        <v>1</v>
      </c>
    </row>
    <row r="25304" spans="1:11" x14ac:dyDescent="0.3">
      <c r="A25304" t="s">
        <v>25303</v>
      </c>
      <c r="B25304" t="s">
        <v>25303</v>
      </c>
      <c r="C25304">
        <v>1</v>
      </c>
      <c r="J25304" t="s">
        <v>9628</v>
      </c>
      <c r="K25304">
        <v>4</v>
      </c>
    </row>
    <row r="25305" spans="1:11" x14ac:dyDescent="0.3">
      <c r="A25305" t="s">
        <v>25304</v>
      </c>
      <c r="B25305" t="s">
        <v>25304</v>
      </c>
      <c r="C25305">
        <v>1</v>
      </c>
      <c r="J25305" t="s">
        <v>33931</v>
      </c>
      <c r="K25305">
        <v>1</v>
      </c>
    </row>
    <row r="25306" spans="1:11" x14ac:dyDescent="0.3">
      <c r="A25306" t="s">
        <v>25305</v>
      </c>
      <c r="B25306" t="s">
        <v>25305</v>
      </c>
      <c r="C25306">
        <v>1</v>
      </c>
      <c r="J25306" t="s">
        <v>33932</v>
      </c>
      <c r="K25306">
        <v>1</v>
      </c>
    </row>
    <row r="25307" spans="1:11" x14ac:dyDescent="0.3">
      <c r="A25307" t="s">
        <v>25306</v>
      </c>
      <c r="B25307" t="s">
        <v>25306</v>
      </c>
      <c r="C25307">
        <v>1</v>
      </c>
      <c r="J25307" t="s">
        <v>33933</v>
      </c>
      <c r="K25307">
        <v>1</v>
      </c>
    </row>
    <row r="25308" spans="1:11" x14ac:dyDescent="0.3">
      <c r="A25308" t="s">
        <v>25307</v>
      </c>
      <c r="B25308" t="s">
        <v>25307</v>
      </c>
      <c r="C25308">
        <v>1</v>
      </c>
      <c r="J25308" t="s">
        <v>33934</v>
      </c>
      <c r="K25308">
        <v>1</v>
      </c>
    </row>
    <row r="25309" spans="1:11" x14ac:dyDescent="0.3">
      <c r="A25309" t="s">
        <v>25308</v>
      </c>
      <c r="B25309" t="s">
        <v>25308</v>
      </c>
      <c r="C25309">
        <v>1</v>
      </c>
      <c r="J25309" t="s">
        <v>33935</v>
      </c>
      <c r="K25309">
        <v>1</v>
      </c>
    </row>
    <row r="25310" spans="1:11" x14ac:dyDescent="0.3">
      <c r="A25310" t="s">
        <v>25309</v>
      </c>
      <c r="B25310" t="s">
        <v>25309</v>
      </c>
      <c r="C25310">
        <v>1</v>
      </c>
      <c r="J25310" t="s">
        <v>33936</v>
      </c>
      <c r="K25310">
        <v>1</v>
      </c>
    </row>
    <row r="25311" spans="1:11" x14ac:dyDescent="0.3">
      <c r="A25311" t="s">
        <v>25310</v>
      </c>
      <c r="B25311" t="s">
        <v>25310</v>
      </c>
      <c r="C25311">
        <v>1</v>
      </c>
      <c r="J25311" t="s">
        <v>12148</v>
      </c>
      <c r="K25311">
        <v>3</v>
      </c>
    </row>
    <row r="25312" spans="1:11" x14ac:dyDescent="0.3">
      <c r="A25312" t="s">
        <v>25311</v>
      </c>
      <c r="B25312" t="s">
        <v>25311</v>
      </c>
      <c r="C25312">
        <v>1</v>
      </c>
      <c r="J25312" t="s">
        <v>17088</v>
      </c>
      <c r="K25312">
        <v>2</v>
      </c>
    </row>
    <row r="25313" spans="1:11" x14ac:dyDescent="0.3">
      <c r="A25313" t="s">
        <v>25312</v>
      </c>
      <c r="B25313" t="s">
        <v>25312</v>
      </c>
      <c r="C25313">
        <v>1</v>
      </c>
      <c r="J25313" t="s">
        <v>33937</v>
      </c>
      <c r="K25313">
        <v>1</v>
      </c>
    </row>
    <row r="25314" spans="1:11" x14ac:dyDescent="0.3">
      <c r="A25314" t="s">
        <v>25313</v>
      </c>
      <c r="B25314" t="s">
        <v>25313</v>
      </c>
      <c r="C25314">
        <v>1</v>
      </c>
      <c r="J25314" t="s">
        <v>33938</v>
      </c>
      <c r="K25314">
        <v>1</v>
      </c>
    </row>
    <row r="25315" spans="1:11" x14ac:dyDescent="0.3">
      <c r="A25315" t="s">
        <v>25314</v>
      </c>
      <c r="B25315" t="s">
        <v>25314</v>
      </c>
      <c r="C25315">
        <v>1</v>
      </c>
      <c r="J25315" t="s">
        <v>33939</v>
      </c>
      <c r="K25315">
        <v>1</v>
      </c>
    </row>
    <row r="25316" spans="1:11" x14ac:dyDescent="0.3">
      <c r="A25316" t="s">
        <v>25315</v>
      </c>
      <c r="B25316" t="s">
        <v>25315</v>
      </c>
      <c r="C25316">
        <v>1</v>
      </c>
      <c r="J25316" t="s">
        <v>33940</v>
      </c>
      <c r="K25316">
        <v>1</v>
      </c>
    </row>
    <row r="25317" spans="1:11" x14ac:dyDescent="0.3">
      <c r="A25317" t="s">
        <v>25316</v>
      </c>
      <c r="B25317" t="s">
        <v>25316</v>
      </c>
      <c r="C25317">
        <v>1</v>
      </c>
      <c r="J25317" t="s">
        <v>33941</v>
      </c>
      <c r="K25317">
        <v>1</v>
      </c>
    </row>
    <row r="25318" spans="1:11" x14ac:dyDescent="0.3">
      <c r="A25318" t="s">
        <v>25317</v>
      </c>
      <c r="B25318" t="s">
        <v>25317</v>
      </c>
      <c r="C25318">
        <v>1</v>
      </c>
      <c r="J25318" t="s">
        <v>12149</v>
      </c>
      <c r="K25318">
        <v>3</v>
      </c>
    </row>
    <row r="25319" spans="1:11" x14ac:dyDescent="0.3">
      <c r="A25319" t="s">
        <v>25318</v>
      </c>
      <c r="B25319" t="s">
        <v>25318</v>
      </c>
      <c r="C25319">
        <v>1</v>
      </c>
      <c r="J25319" t="s">
        <v>9629</v>
      </c>
      <c r="K25319">
        <v>4</v>
      </c>
    </row>
    <row r="25320" spans="1:11" x14ac:dyDescent="0.3">
      <c r="A25320" t="s">
        <v>25319</v>
      </c>
      <c r="B25320" t="s">
        <v>25319</v>
      </c>
      <c r="C25320">
        <v>1</v>
      </c>
      <c r="J25320" t="s">
        <v>17089</v>
      </c>
      <c r="K25320">
        <v>2</v>
      </c>
    </row>
    <row r="25321" spans="1:11" x14ac:dyDescent="0.3">
      <c r="A25321" t="s">
        <v>25320</v>
      </c>
      <c r="B25321" t="s">
        <v>25320</v>
      </c>
      <c r="C25321">
        <v>1</v>
      </c>
      <c r="J25321" t="s">
        <v>33942</v>
      </c>
      <c r="K25321">
        <v>1</v>
      </c>
    </row>
    <row r="25322" spans="1:11" x14ac:dyDescent="0.3">
      <c r="A25322" t="s">
        <v>25321</v>
      </c>
      <c r="B25322" t="s">
        <v>25321</v>
      </c>
      <c r="C25322">
        <v>1</v>
      </c>
      <c r="J25322" t="s">
        <v>17090</v>
      </c>
      <c r="K25322">
        <v>2</v>
      </c>
    </row>
    <row r="25323" spans="1:11" x14ac:dyDescent="0.3">
      <c r="A25323" t="s">
        <v>25322</v>
      </c>
      <c r="B25323" t="s">
        <v>25322</v>
      </c>
      <c r="C25323">
        <v>1</v>
      </c>
      <c r="J25323" t="s">
        <v>33943</v>
      </c>
      <c r="K25323">
        <v>1</v>
      </c>
    </row>
    <row r="25324" spans="1:11" x14ac:dyDescent="0.3">
      <c r="A25324" t="s">
        <v>25323</v>
      </c>
      <c r="B25324" t="s">
        <v>25323</v>
      </c>
      <c r="C25324">
        <v>1</v>
      </c>
      <c r="J25324" t="s">
        <v>33944</v>
      </c>
      <c r="K25324">
        <v>1</v>
      </c>
    </row>
    <row r="25325" spans="1:11" x14ac:dyDescent="0.3">
      <c r="A25325" t="s">
        <v>25324</v>
      </c>
      <c r="B25325" t="s">
        <v>25324</v>
      </c>
      <c r="C25325">
        <v>1</v>
      </c>
      <c r="J25325" t="s">
        <v>33945</v>
      </c>
      <c r="K25325">
        <v>1</v>
      </c>
    </row>
    <row r="25326" spans="1:11" x14ac:dyDescent="0.3">
      <c r="A25326" t="s">
        <v>25325</v>
      </c>
      <c r="B25326" t="s">
        <v>25325</v>
      </c>
      <c r="C25326">
        <v>1</v>
      </c>
      <c r="J25326" t="s">
        <v>33946</v>
      </c>
      <c r="K25326">
        <v>1</v>
      </c>
    </row>
    <row r="25327" spans="1:11" x14ac:dyDescent="0.3">
      <c r="A25327" t="s">
        <v>25326</v>
      </c>
      <c r="B25327" t="s">
        <v>25326</v>
      </c>
      <c r="C25327">
        <v>1</v>
      </c>
      <c r="J25327" t="s">
        <v>33947</v>
      </c>
      <c r="K25327">
        <v>1</v>
      </c>
    </row>
    <row r="25328" spans="1:11" x14ac:dyDescent="0.3">
      <c r="A25328" t="s">
        <v>25327</v>
      </c>
      <c r="B25328" t="s">
        <v>25327</v>
      </c>
      <c r="C25328">
        <v>1</v>
      </c>
      <c r="J25328" t="s">
        <v>9630</v>
      </c>
      <c r="K25328">
        <v>4</v>
      </c>
    </row>
    <row r="25329" spans="1:11" x14ac:dyDescent="0.3">
      <c r="A25329" t="s">
        <v>25328</v>
      </c>
      <c r="B25329" t="s">
        <v>25328</v>
      </c>
      <c r="C25329">
        <v>1</v>
      </c>
      <c r="J25329" t="s">
        <v>33948</v>
      </c>
      <c r="K25329">
        <v>1</v>
      </c>
    </row>
    <row r="25330" spans="1:11" x14ac:dyDescent="0.3">
      <c r="A25330" t="s">
        <v>25329</v>
      </c>
      <c r="B25330" t="s">
        <v>25329</v>
      </c>
      <c r="C25330">
        <v>1</v>
      </c>
      <c r="J25330" t="s">
        <v>33949</v>
      </c>
      <c r="K25330">
        <v>1</v>
      </c>
    </row>
    <row r="25331" spans="1:11" x14ac:dyDescent="0.3">
      <c r="A25331" t="s">
        <v>25330</v>
      </c>
      <c r="B25331" t="s">
        <v>25330</v>
      </c>
      <c r="C25331">
        <v>1</v>
      </c>
      <c r="J25331" t="s">
        <v>33950</v>
      </c>
      <c r="K25331">
        <v>1</v>
      </c>
    </row>
    <row r="25332" spans="1:11" x14ac:dyDescent="0.3">
      <c r="A25332" t="s">
        <v>25331</v>
      </c>
      <c r="B25332" t="s">
        <v>25331</v>
      </c>
      <c r="C25332">
        <v>1</v>
      </c>
      <c r="J25332" t="s">
        <v>33951</v>
      </c>
      <c r="K25332">
        <v>1</v>
      </c>
    </row>
    <row r="25333" spans="1:11" x14ac:dyDescent="0.3">
      <c r="A25333" t="s">
        <v>25332</v>
      </c>
      <c r="B25333" t="s">
        <v>25332</v>
      </c>
      <c r="C25333">
        <v>1</v>
      </c>
      <c r="J25333" t="s">
        <v>17091</v>
      </c>
      <c r="K25333">
        <v>2</v>
      </c>
    </row>
    <row r="25334" spans="1:11" x14ac:dyDescent="0.3">
      <c r="A25334" t="s">
        <v>25333</v>
      </c>
      <c r="B25334" t="s">
        <v>25333</v>
      </c>
      <c r="C25334">
        <v>1</v>
      </c>
      <c r="J25334" t="s">
        <v>17092</v>
      </c>
      <c r="K25334">
        <v>2</v>
      </c>
    </row>
    <row r="25335" spans="1:11" x14ac:dyDescent="0.3">
      <c r="A25335" t="s">
        <v>25334</v>
      </c>
      <c r="B25335" t="s">
        <v>25334</v>
      </c>
      <c r="C25335">
        <v>1</v>
      </c>
      <c r="J25335" t="s">
        <v>33952</v>
      </c>
      <c r="K25335">
        <v>1</v>
      </c>
    </row>
    <row r="25336" spans="1:11" x14ac:dyDescent="0.3">
      <c r="A25336" t="s">
        <v>25335</v>
      </c>
      <c r="B25336" t="s">
        <v>25335</v>
      </c>
      <c r="C25336">
        <v>1</v>
      </c>
      <c r="J25336" t="s">
        <v>4169</v>
      </c>
      <c r="K25336">
        <v>11</v>
      </c>
    </row>
    <row r="25337" spans="1:11" x14ac:dyDescent="0.3">
      <c r="A25337" t="s">
        <v>25336</v>
      </c>
      <c r="B25337" t="s">
        <v>25336</v>
      </c>
      <c r="C25337">
        <v>1</v>
      </c>
      <c r="J25337" t="s">
        <v>33953</v>
      </c>
      <c r="K25337">
        <v>1</v>
      </c>
    </row>
    <row r="25338" spans="1:11" x14ac:dyDescent="0.3">
      <c r="A25338" t="s">
        <v>25337</v>
      </c>
      <c r="B25338" t="s">
        <v>25337</v>
      </c>
      <c r="C25338">
        <v>1</v>
      </c>
      <c r="J25338" t="s">
        <v>1187</v>
      </c>
      <c r="K25338">
        <v>43</v>
      </c>
    </row>
    <row r="25339" spans="1:11" x14ac:dyDescent="0.3">
      <c r="A25339" t="s">
        <v>25338</v>
      </c>
      <c r="B25339" t="s">
        <v>25338</v>
      </c>
      <c r="C25339">
        <v>1</v>
      </c>
      <c r="J25339" t="s">
        <v>6969</v>
      </c>
      <c r="K25339">
        <v>6</v>
      </c>
    </row>
    <row r="25340" spans="1:11" x14ac:dyDescent="0.3">
      <c r="A25340" t="s">
        <v>25339</v>
      </c>
      <c r="B25340" t="s">
        <v>25339</v>
      </c>
      <c r="C25340">
        <v>1</v>
      </c>
      <c r="J25340" t="s">
        <v>33954</v>
      </c>
      <c r="K25340">
        <v>1</v>
      </c>
    </row>
    <row r="25341" spans="1:11" x14ac:dyDescent="0.3">
      <c r="A25341" t="s">
        <v>25340</v>
      </c>
      <c r="B25341" t="s">
        <v>25340</v>
      </c>
      <c r="C25341">
        <v>1</v>
      </c>
      <c r="J25341" t="s">
        <v>33955</v>
      </c>
      <c r="K25341">
        <v>1</v>
      </c>
    </row>
    <row r="25342" spans="1:11" x14ac:dyDescent="0.3">
      <c r="A25342" t="s">
        <v>25341</v>
      </c>
      <c r="B25342" t="s">
        <v>25341</v>
      </c>
      <c r="C25342">
        <v>1</v>
      </c>
      <c r="J25342" t="s">
        <v>6970</v>
      </c>
      <c r="K25342">
        <v>6</v>
      </c>
    </row>
    <row r="25343" spans="1:11" x14ac:dyDescent="0.3">
      <c r="A25343" t="s">
        <v>25342</v>
      </c>
      <c r="B25343" t="s">
        <v>25342</v>
      </c>
      <c r="C25343">
        <v>1</v>
      </c>
      <c r="J25343" t="s">
        <v>33956</v>
      </c>
      <c r="K25343">
        <v>1</v>
      </c>
    </row>
    <row r="25344" spans="1:11" x14ac:dyDescent="0.3">
      <c r="A25344" t="s">
        <v>25343</v>
      </c>
      <c r="B25344" t="s">
        <v>25343</v>
      </c>
      <c r="C25344">
        <v>1</v>
      </c>
      <c r="J25344" t="s">
        <v>6971</v>
      </c>
      <c r="K25344">
        <v>6</v>
      </c>
    </row>
    <row r="25345" spans="1:11" x14ac:dyDescent="0.3">
      <c r="A25345" t="s">
        <v>25344</v>
      </c>
      <c r="B25345" t="s">
        <v>25344</v>
      </c>
      <c r="C25345">
        <v>1</v>
      </c>
      <c r="J25345" t="s">
        <v>1482</v>
      </c>
      <c r="K25345">
        <v>34</v>
      </c>
    </row>
    <row r="25346" spans="1:11" x14ac:dyDescent="0.3">
      <c r="A25346" t="s">
        <v>25345</v>
      </c>
      <c r="B25346" t="s">
        <v>25345</v>
      </c>
      <c r="C25346">
        <v>1</v>
      </c>
      <c r="J25346" t="s">
        <v>17093</v>
      </c>
      <c r="K25346">
        <v>2</v>
      </c>
    </row>
    <row r="25347" spans="1:11" x14ac:dyDescent="0.3">
      <c r="A25347" t="s">
        <v>25346</v>
      </c>
      <c r="B25347" t="s">
        <v>25346</v>
      </c>
      <c r="C25347">
        <v>1</v>
      </c>
      <c r="J25347" t="s">
        <v>1034</v>
      </c>
      <c r="K25347">
        <v>49</v>
      </c>
    </row>
    <row r="25348" spans="1:11" x14ac:dyDescent="0.3">
      <c r="A25348" t="s">
        <v>25347</v>
      </c>
      <c r="B25348" t="s">
        <v>25347</v>
      </c>
      <c r="C25348">
        <v>1</v>
      </c>
      <c r="J25348" t="s">
        <v>8089</v>
      </c>
      <c r="K25348">
        <v>5</v>
      </c>
    </row>
    <row r="25349" spans="1:11" x14ac:dyDescent="0.3">
      <c r="A25349" t="s">
        <v>25348</v>
      </c>
      <c r="B25349" t="s">
        <v>25348</v>
      </c>
      <c r="C25349">
        <v>1</v>
      </c>
      <c r="J25349" t="s">
        <v>6972</v>
      </c>
      <c r="K25349">
        <v>6</v>
      </c>
    </row>
    <row r="25350" spans="1:11" x14ac:dyDescent="0.3">
      <c r="A25350" t="s">
        <v>25349</v>
      </c>
      <c r="B25350" t="s">
        <v>25349</v>
      </c>
      <c r="C25350">
        <v>1</v>
      </c>
      <c r="J25350" t="s">
        <v>33957</v>
      </c>
      <c r="K25350">
        <v>1</v>
      </c>
    </row>
    <row r="25351" spans="1:11" x14ac:dyDescent="0.3">
      <c r="A25351" t="s">
        <v>25350</v>
      </c>
      <c r="B25351" t="s">
        <v>25350</v>
      </c>
      <c r="C25351">
        <v>1</v>
      </c>
      <c r="J25351" t="s">
        <v>4965</v>
      </c>
      <c r="K25351">
        <v>9</v>
      </c>
    </row>
    <row r="25352" spans="1:11" x14ac:dyDescent="0.3">
      <c r="A25352" t="s">
        <v>25351</v>
      </c>
      <c r="B25352" t="s">
        <v>25351</v>
      </c>
      <c r="C25352">
        <v>1</v>
      </c>
      <c r="J25352" t="s">
        <v>1017</v>
      </c>
      <c r="K25352">
        <v>50</v>
      </c>
    </row>
    <row r="25353" spans="1:11" x14ac:dyDescent="0.3">
      <c r="A25353" t="s">
        <v>25352</v>
      </c>
      <c r="B25353" t="s">
        <v>25352</v>
      </c>
      <c r="C25353">
        <v>1</v>
      </c>
      <c r="J25353" t="s">
        <v>33958</v>
      </c>
      <c r="K25353">
        <v>1</v>
      </c>
    </row>
    <row r="25354" spans="1:11" x14ac:dyDescent="0.3">
      <c r="A25354" t="s">
        <v>25353</v>
      </c>
      <c r="B25354" t="s">
        <v>25353</v>
      </c>
      <c r="C25354">
        <v>1</v>
      </c>
      <c r="J25354" t="s">
        <v>33959</v>
      </c>
      <c r="K25354">
        <v>1</v>
      </c>
    </row>
    <row r="25355" spans="1:11" x14ac:dyDescent="0.3">
      <c r="A25355" t="s">
        <v>25354</v>
      </c>
      <c r="B25355" t="s">
        <v>25354</v>
      </c>
      <c r="C25355">
        <v>1</v>
      </c>
      <c r="J25355" t="s">
        <v>17094</v>
      </c>
      <c r="K25355">
        <v>2</v>
      </c>
    </row>
    <row r="25356" spans="1:11" x14ac:dyDescent="0.3">
      <c r="A25356" t="s">
        <v>25355</v>
      </c>
      <c r="B25356" t="s">
        <v>25355</v>
      </c>
      <c r="C25356">
        <v>1</v>
      </c>
      <c r="J25356" t="s">
        <v>33960</v>
      </c>
      <c r="K25356">
        <v>1</v>
      </c>
    </row>
    <row r="25357" spans="1:11" x14ac:dyDescent="0.3">
      <c r="A25357" t="s">
        <v>25356</v>
      </c>
      <c r="B25357" t="s">
        <v>25356</v>
      </c>
      <c r="C25357">
        <v>1</v>
      </c>
      <c r="J25357" t="s">
        <v>3432</v>
      </c>
      <c r="K25357">
        <v>14</v>
      </c>
    </row>
    <row r="25358" spans="1:11" x14ac:dyDescent="0.3">
      <c r="A25358" t="s">
        <v>25357</v>
      </c>
      <c r="B25358" t="s">
        <v>25357</v>
      </c>
      <c r="C25358">
        <v>1</v>
      </c>
      <c r="J25358" t="s">
        <v>995</v>
      </c>
      <c r="K25358">
        <v>51</v>
      </c>
    </row>
    <row r="25359" spans="1:11" x14ac:dyDescent="0.3">
      <c r="A25359" t="s">
        <v>25358</v>
      </c>
      <c r="B25359" t="s">
        <v>25358</v>
      </c>
      <c r="C25359">
        <v>1</v>
      </c>
      <c r="J25359" t="s">
        <v>2745</v>
      </c>
      <c r="K25359">
        <v>18</v>
      </c>
    </row>
    <row r="25360" spans="1:11" x14ac:dyDescent="0.3">
      <c r="A25360" t="s">
        <v>25359</v>
      </c>
      <c r="B25360" t="s">
        <v>25359</v>
      </c>
      <c r="C25360">
        <v>1</v>
      </c>
      <c r="J25360" t="s">
        <v>2882</v>
      </c>
      <c r="K25360">
        <v>17</v>
      </c>
    </row>
    <row r="25361" spans="1:11" x14ac:dyDescent="0.3">
      <c r="A25361" t="s">
        <v>25360</v>
      </c>
      <c r="B25361" t="s">
        <v>25360</v>
      </c>
      <c r="C25361">
        <v>1</v>
      </c>
      <c r="J25361" t="s">
        <v>1035</v>
      </c>
      <c r="K25361">
        <v>49</v>
      </c>
    </row>
    <row r="25362" spans="1:11" x14ac:dyDescent="0.3">
      <c r="A25362" t="s">
        <v>25361</v>
      </c>
      <c r="B25362" t="s">
        <v>25361</v>
      </c>
      <c r="C25362">
        <v>1</v>
      </c>
      <c r="J25362" t="s">
        <v>33961</v>
      </c>
      <c r="K25362">
        <v>1</v>
      </c>
    </row>
    <row r="25363" spans="1:11" x14ac:dyDescent="0.3">
      <c r="A25363" t="s">
        <v>25362</v>
      </c>
      <c r="B25363" t="s">
        <v>25362</v>
      </c>
      <c r="C25363">
        <v>1</v>
      </c>
      <c r="J25363" t="s">
        <v>751</v>
      </c>
      <c r="K25363">
        <v>68</v>
      </c>
    </row>
    <row r="25364" spans="1:11" x14ac:dyDescent="0.3">
      <c r="A25364" t="s">
        <v>25363</v>
      </c>
      <c r="B25364" t="s">
        <v>25363</v>
      </c>
      <c r="C25364">
        <v>1</v>
      </c>
      <c r="J25364" t="s">
        <v>17095</v>
      </c>
      <c r="K25364">
        <v>2</v>
      </c>
    </row>
    <row r="25365" spans="1:11" x14ac:dyDescent="0.3">
      <c r="A25365" t="s">
        <v>25364</v>
      </c>
      <c r="B25365" t="s">
        <v>25364</v>
      </c>
      <c r="C25365">
        <v>1</v>
      </c>
      <c r="J25365" t="s">
        <v>17096</v>
      </c>
      <c r="K25365">
        <v>2</v>
      </c>
    </row>
    <row r="25366" spans="1:11" x14ac:dyDescent="0.3">
      <c r="A25366" t="s">
        <v>25365</v>
      </c>
      <c r="B25366" t="s">
        <v>25365</v>
      </c>
      <c r="C25366">
        <v>1</v>
      </c>
      <c r="J25366" t="s">
        <v>33962</v>
      </c>
      <c r="K25366">
        <v>1</v>
      </c>
    </row>
    <row r="25367" spans="1:11" x14ac:dyDescent="0.3">
      <c r="A25367" t="s">
        <v>25366</v>
      </c>
      <c r="B25367" t="s">
        <v>25366</v>
      </c>
      <c r="C25367">
        <v>1</v>
      </c>
      <c r="J25367" t="s">
        <v>394</v>
      </c>
      <c r="K25367">
        <v>121</v>
      </c>
    </row>
    <row r="25368" spans="1:11" x14ac:dyDescent="0.3">
      <c r="A25368" t="s">
        <v>25367</v>
      </c>
      <c r="B25368" t="s">
        <v>25367</v>
      </c>
      <c r="C25368">
        <v>1</v>
      </c>
      <c r="J25368" t="s">
        <v>17097</v>
      </c>
      <c r="K25368">
        <v>2</v>
      </c>
    </row>
    <row r="25369" spans="1:11" x14ac:dyDescent="0.3">
      <c r="A25369" t="s">
        <v>25368</v>
      </c>
      <c r="B25369" t="s">
        <v>25368</v>
      </c>
      <c r="C25369">
        <v>1</v>
      </c>
      <c r="J25369" t="s">
        <v>6140</v>
      </c>
      <c r="K25369">
        <v>7</v>
      </c>
    </row>
    <row r="25370" spans="1:11" x14ac:dyDescent="0.3">
      <c r="A25370" t="s">
        <v>25369</v>
      </c>
      <c r="B25370" t="s">
        <v>25369</v>
      </c>
      <c r="C25370">
        <v>1</v>
      </c>
      <c r="J25370" t="s">
        <v>33963</v>
      </c>
      <c r="K25370">
        <v>1</v>
      </c>
    </row>
    <row r="25371" spans="1:11" x14ac:dyDescent="0.3">
      <c r="A25371" t="s">
        <v>25370</v>
      </c>
      <c r="B25371" t="s">
        <v>25370</v>
      </c>
      <c r="C25371">
        <v>1</v>
      </c>
      <c r="J25371" t="s">
        <v>33964</v>
      </c>
      <c r="K25371">
        <v>1</v>
      </c>
    </row>
    <row r="25372" spans="1:11" x14ac:dyDescent="0.3">
      <c r="A25372" t="s">
        <v>25371</v>
      </c>
      <c r="B25372" t="s">
        <v>25371</v>
      </c>
      <c r="C25372">
        <v>1</v>
      </c>
      <c r="J25372" t="s">
        <v>33965</v>
      </c>
      <c r="K25372">
        <v>1</v>
      </c>
    </row>
    <row r="25373" spans="1:11" x14ac:dyDescent="0.3">
      <c r="A25373" t="s">
        <v>25372</v>
      </c>
      <c r="B25373" t="s">
        <v>25372</v>
      </c>
      <c r="C25373">
        <v>1</v>
      </c>
      <c r="J25373" t="s">
        <v>17098</v>
      </c>
      <c r="K25373">
        <v>2</v>
      </c>
    </row>
    <row r="25374" spans="1:11" x14ac:dyDescent="0.3">
      <c r="A25374" t="s">
        <v>25373</v>
      </c>
      <c r="B25374" t="s">
        <v>25373</v>
      </c>
      <c r="C25374">
        <v>1</v>
      </c>
      <c r="J25374" t="s">
        <v>33966</v>
      </c>
      <c r="K25374">
        <v>1</v>
      </c>
    </row>
    <row r="25375" spans="1:11" x14ac:dyDescent="0.3">
      <c r="A25375" t="s">
        <v>25374</v>
      </c>
      <c r="B25375" t="s">
        <v>25374</v>
      </c>
      <c r="C25375">
        <v>1</v>
      </c>
      <c r="J25375" t="s">
        <v>33967</v>
      </c>
      <c r="K25375">
        <v>1</v>
      </c>
    </row>
    <row r="25376" spans="1:11" x14ac:dyDescent="0.3">
      <c r="A25376" t="s">
        <v>25375</v>
      </c>
      <c r="B25376" t="s">
        <v>25375</v>
      </c>
      <c r="C25376">
        <v>1</v>
      </c>
      <c r="J25376" t="s">
        <v>12150</v>
      </c>
      <c r="K25376">
        <v>3</v>
      </c>
    </row>
    <row r="25377" spans="1:11" x14ac:dyDescent="0.3">
      <c r="A25377" t="s">
        <v>25376</v>
      </c>
      <c r="B25377" t="s">
        <v>25376</v>
      </c>
      <c r="C25377">
        <v>1</v>
      </c>
      <c r="J25377" t="s">
        <v>33968</v>
      </c>
      <c r="K25377">
        <v>1</v>
      </c>
    </row>
    <row r="25378" spans="1:11" x14ac:dyDescent="0.3">
      <c r="A25378" t="s">
        <v>25377</v>
      </c>
      <c r="B25378" t="s">
        <v>25377</v>
      </c>
      <c r="C25378">
        <v>1</v>
      </c>
      <c r="J25378" t="s">
        <v>33969</v>
      </c>
      <c r="K25378">
        <v>1</v>
      </c>
    </row>
    <row r="25379" spans="1:11" x14ac:dyDescent="0.3">
      <c r="A25379" t="s">
        <v>25378</v>
      </c>
      <c r="B25379" t="s">
        <v>25378</v>
      </c>
      <c r="C25379">
        <v>1</v>
      </c>
      <c r="J25379" t="s">
        <v>17099</v>
      </c>
      <c r="K25379">
        <v>2</v>
      </c>
    </row>
    <row r="25380" spans="1:11" x14ac:dyDescent="0.3">
      <c r="A25380" t="s">
        <v>25379</v>
      </c>
      <c r="B25380" t="s">
        <v>25379</v>
      </c>
      <c r="C25380">
        <v>1</v>
      </c>
      <c r="J25380" t="s">
        <v>33970</v>
      </c>
      <c r="K25380">
        <v>1</v>
      </c>
    </row>
    <row r="25381" spans="1:11" x14ac:dyDescent="0.3">
      <c r="A25381" t="s">
        <v>25380</v>
      </c>
      <c r="B25381" t="s">
        <v>25380</v>
      </c>
      <c r="C25381">
        <v>1</v>
      </c>
      <c r="J25381" t="s">
        <v>8090</v>
      </c>
      <c r="K25381">
        <v>5</v>
      </c>
    </row>
    <row r="25382" spans="1:11" x14ac:dyDescent="0.3">
      <c r="A25382" t="s">
        <v>25381</v>
      </c>
      <c r="B25382" t="s">
        <v>25381</v>
      </c>
      <c r="C25382">
        <v>1</v>
      </c>
      <c r="J25382" t="s">
        <v>33971</v>
      </c>
      <c r="K25382">
        <v>1</v>
      </c>
    </row>
    <row r="25383" spans="1:11" x14ac:dyDescent="0.3">
      <c r="A25383" t="s">
        <v>25382</v>
      </c>
      <c r="B25383" t="s">
        <v>25382</v>
      </c>
      <c r="C25383">
        <v>1</v>
      </c>
      <c r="J25383" t="s">
        <v>33972</v>
      </c>
      <c r="K25383">
        <v>1</v>
      </c>
    </row>
    <row r="25384" spans="1:11" x14ac:dyDescent="0.3">
      <c r="A25384" t="s">
        <v>25383</v>
      </c>
      <c r="B25384" t="s">
        <v>25383</v>
      </c>
      <c r="C25384">
        <v>1</v>
      </c>
      <c r="J25384" t="s">
        <v>3881</v>
      </c>
      <c r="K25384">
        <v>12</v>
      </c>
    </row>
    <row r="25385" spans="1:11" x14ac:dyDescent="0.3">
      <c r="A25385" t="s">
        <v>25384</v>
      </c>
      <c r="B25385" t="s">
        <v>25384</v>
      </c>
      <c r="C25385">
        <v>1</v>
      </c>
      <c r="J25385" t="s">
        <v>33973</v>
      </c>
      <c r="K25385">
        <v>1</v>
      </c>
    </row>
    <row r="25386" spans="1:11" x14ac:dyDescent="0.3">
      <c r="A25386" t="s">
        <v>25385</v>
      </c>
      <c r="B25386" t="s">
        <v>25385</v>
      </c>
      <c r="C25386">
        <v>1</v>
      </c>
      <c r="J25386" t="s">
        <v>33974</v>
      </c>
      <c r="K25386">
        <v>1</v>
      </c>
    </row>
    <row r="25387" spans="1:11" x14ac:dyDescent="0.3">
      <c r="A25387" t="s">
        <v>25386</v>
      </c>
      <c r="B25387" t="s">
        <v>25386</v>
      </c>
      <c r="C25387">
        <v>1</v>
      </c>
      <c r="J25387" t="s">
        <v>33975</v>
      </c>
      <c r="K25387">
        <v>1</v>
      </c>
    </row>
    <row r="25388" spans="1:11" x14ac:dyDescent="0.3">
      <c r="A25388" t="s">
        <v>25387</v>
      </c>
      <c r="B25388" t="s">
        <v>25387</v>
      </c>
      <c r="C25388">
        <v>1</v>
      </c>
      <c r="J25388" t="s">
        <v>3645</v>
      </c>
      <c r="K25388">
        <v>13</v>
      </c>
    </row>
    <row r="25389" spans="1:11" x14ac:dyDescent="0.3">
      <c r="A25389" t="s">
        <v>25388</v>
      </c>
      <c r="B25389" t="s">
        <v>25388</v>
      </c>
      <c r="C25389">
        <v>1</v>
      </c>
      <c r="J25389" t="s">
        <v>33976</v>
      </c>
      <c r="K25389">
        <v>1</v>
      </c>
    </row>
    <row r="25390" spans="1:11" x14ac:dyDescent="0.3">
      <c r="A25390" t="s">
        <v>25389</v>
      </c>
      <c r="B25390" t="s">
        <v>25389</v>
      </c>
      <c r="C25390">
        <v>1</v>
      </c>
      <c r="J25390" t="s">
        <v>33977</v>
      </c>
      <c r="K25390">
        <v>1</v>
      </c>
    </row>
    <row r="25391" spans="1:11" x14ac:dyDescent="0.3">
      <c r="A25391" t="s">
        <v>25390</v>
      </c>
      <c r="B25391" t="s">
        <v>25390</v>
      </c>
      <c r="C25391">
        <v>1</v>
      </c>
      <c r="J25391" t="s">
        <v>33978</v>
      </c>
      <c r="K25391">
        <v>1</v>
      </c>
    </row>
    <row r="25392" spans="1:11" x14ac:dyDescent="0.3">
      <c r="A25392" t="s">
        <v>25391</v>
      </c>
      <c r="B25392" t="s">
        <v>25391</v>
      </c>
      <c r="C25392">
        <v>1</v>
      </c>
      <c r="J25392" t="s">
        <v>33979</v>
      </c>
      <c r="K25392">
        <v>1</v>
      </c>
    </row>
    <row r="25393" spans="1:11" x14ac:dyDescent="0.3">
      <c r="A25393" t="s">
        <v>25392</v>
      </c>
      <c r="B25393" t="s">
        <v>25392</v>
      </c>
      <c r="C25393">
        <v>1</v>
      </c>
      <c r="J25393" t="s">
        <v>33980</v>
      </c>
      <c r="K25393">
        <v>1</v>
      </c>
    </row>
    <row r="25394" spans="1:11" x14ac:dyDescent="0.3">
      <c r="A25394" t="s">
        <v>25393</v>
      </c>
      <c r="B25394" t="s">
        <v>25393</v>
      </c>
      <c r="C25394">
        <v>1</v>
      </c>
      <c r="J25394" t="s">
        <v>33981</v>
      </c>
      <c r="K25394">
        <v>1</v>
      </c>
    </row>
    <row r="25395" spans="1:11" x14ac:dyDescent="0.3">
      <c r="A25395" t="s">
        <v>25394</v>
      </c>
      <c r="B25395" t="s">
        <v>25394</v>
      </c>
      <c r="C25395">
        <v>1</v>
      </c>
      <c r="J25395" t="s">
        <v>33982</v>
      </c>
      <c r="K25395">
        <v>1</v>
      </c>
    </row>
    <row r="25396" spans="1:11" x14ac:dyDescent="0.3">
      <c r="A25396" t="s">
        <v>25395</v>
      </c>
      <c r="B25396" t="s">
        <v>25395</v>
      </c>
      <c r="C25396">
        <v>1</v>
      </c>
      <c r="J25396" t="s">
        <v>33983</v>
      </c>
      <c r="K25396">
        <v>1</v>
      </c>
    </row>
    <row r="25397" spans="1:11" x14ac:dyDescent="0.3">
      <c r="A25397" t="s">
        <v>25396</v>
      </c>
      <c r="B25397" t="s">
        <v>25396</v>
      </c>
      <c r="C25397">
        <v>1</v>
      </c>
      <c r="J25397" t="s">
        <v>17100</v>
      </c>
      <c r="K25397">
        <v>2</v>
      </c>
    </row>
    <row r="25398" spans="1:11" x14ac:dyDescent="0.3">
      <c r="A25398" t="s">
        <v>25397</v>
      </c>
      <c r="B25398" t="s">
        <v>25397</v>
      </c>
      <c r="C25398">
        <v>1</v>
      </c>
      <c r="J25398" t="s">
        <v>33984</v>
      </c>
      <c r="K25398">
        <v>1</v>
      </c>
    </row>
    <row r="25399" spans="1:11" x14ac:dyDescent="0.3">
      <c r="A25399" t="s">
        <v>25398</v>
      </c>
      <c r="B25399" t="s">
        <v>25398</v>
      </c>
      <c r="C25399">
        <v>1</v>
      </c>
      <c r="J25399" t="s">
        <v>33985</v>
      </c>
      <c r="K25399">
        <v>1</v>
      </c>
    </row>
    <row r="25400" spans="1:11" x14ac:dyDescent="0.3">
      <c r="A25400" t="s">
        <v>25399</v>
      </c>
      <c r="B25400" t="s">
        <v>25399</v>
      </c>
      <c r="C25400">
        <v>1</v>
      </c>
      <c r="J25400" t="s">
        <v>6141</v>
      </c>
      <c r="K25400">
        <v>7</v>
      </c>
    </row>
    <row r="25401" spans="1:11" x14ac:dyDescent="0.3">
      <c r="A25401" t="s">
        <v>25400</v>
      </c>
      <c r="B25401" t="s">
        <v>25400</v>
      </c>
      <c r="C25401">
        <v>1</v>
      </c>
      <c r="J25401" t="s">
        <v>9631</v>
      </c>
      <c r="K25401">
        <v>4</v>
      </c>
    </row>
    <row r="25402" spans="1:11" x14ac:dyDescent="0.3">
      <c r="A25402" t="s">
        <v>25401</v>
      </c>
      <c r="B25402" t="s">
        <v>25401</v>
      </c>
      <c r="C25402">
        <v>1</v>
      </c>
      <c r="J25402" t="s">
        <v>17101</v>
      </c>
      <c r="K25402">
        <v>2</v>
      </c>
    </row>
    <row r="25403" spans="1:11" x14ac:dyDescent="0.3">
      <c r="A25403" t="s">
        <v>25402</v>
      </c>
      <c r="B25403" t="s">
        <v>25402</v>
      </c>
      <c r="C25403">
        <v>1</v>
      </c>
      <c r="J25403" t="s">
        <v>33986</v>
      </c>
      <c r="K25403">
        <v>1</v>
      </c>
    </row>
    <row r="25404" spans="1:11" x14ac:dyDescent="0.3">
      <c r="A25404" t="s">
        <v>25403</v>
      </c>
      <c r="B25404" t="s">
        <v>25403</v>
      </c>
      <c r="C25404">
        <v>1</v>
      </c>
      <c r="J25404" t="s">
        <v>12151</v>
      </c>
      <c r="K25404">
        <v>3</v>
      </c>
    </row>
    <row r="25405" spans="1:11" x14ac:dyDescent="0.3">
      <c r="A25405" t="s">
        <v>25404</v>
      </c>
      <c r="B25405" t="s">
        <v>25404</v>
      </c>
      <c r="C25405">
        <v>1</v>
      </c>
      <c r="J25405" t="s">
        <v>33987</v>
      </c>
      <c r="K25405">
        <v>1</v>
      </c>
    </row>
    <row r="25406" spans="1:11" x14ac:dyDescent="0.3">
      <c r="A25406" t="s">
        <v>25405</v>
      </c>
      <c r="B25406" t="s">
        <v>25405</v>
      </c>
      <c r="C25406">
        <v>1</v>
      </c>
      <c r="J25406" t="s">
        <v>33988</v>
      </c>
      <c r="K25406">
        <v>1</v>
      </c>
    </row>
    <row r="25407" spans="1:11" x14ac:dyDescent="0.3">
      <c r="A25407" t="s">
        <v>25406</v>
      </c>
      <c r="B25407" t="s">
        <v>25406</v>
      </c>
      <c r="C25407">
        <v>1</v>
      </c>
      <c r="J25407" t="s">
        <v>33989</v>
      </c>
      <c r="K25407">
        <v>1</v>
      </c>
    </row>
    <row r="25408" spans="1:11" x14ac:dyDescent="0.3">
      <c r="A25408" t="s">
        <v>25407</v>
      </c>
      <c r="B25408" t="s">
        <v>25407</v>
      </c>
      <c r="C25408">
        <v>1</v>
      </c>
      <c r="J25408" t="s">
        <v>9632</v>
      </c>
      <c r="K25408">
        <v>4</v>
      </c>
    </row>
    <row r="25409" spans="1:11" x14ac:dyDescent="0.3">
      <c r="A25409" t="s">
        <v>25408</v>
      </c>
      <c r="B25409" t="s">
        <v>25408</v>
      </c>
      <c r="C25409">
        <v>1</v>
      </c>
      <c r="J25409" t="s">
        <v>2620</v>
      </c>
      <c r="K25409">
        <v>19</v>
      </c>
    </row>
    <row r="25410" spans="1:11" x14ac:dyDescent="0.3">
      <c r="A25410" t="s">
        <v>25409</v>
      </c>
      <c r="B25410" t="s">
        <v>25409</v>
      </c>
      <c r="C25410">
        <v>1</v>
      </c>
      <c r="J25410" t="s">
        <v>33990</v>
      </c>
      <c r="K25410">
        <v>1</v>
      </c>
    </row>
    <row r="25411" spans="1:11" x14ac:dyDescent="0.3">
      <c r="A25411" t="s">
        <v>25410</v>
      </c>
      <c r="B25411" t="s">
        <v>25410</v>
      </c>
      <c r="C25411">
        <v>1</v>
      </c>
      <c r="J25411" t="s">
        <v>9633</v>
      </c>
      <c r="K25411">
        <v>4</v>
      </c>
    </row>
    <row r="25412" spans="1:11" x14ac:dyDescent="0.3">
      <c r="A25412" t="s">
        <v>25411</v>
      </c>
      <c r="B25412" t="s">
        <v>25411</v>
      </c>
      <c r="C25412">
        <v>1</v>
      </c>
      <c r="J25412" t="s">
        <v>33991</v>
      </c>
      <c r="K25412">
        <v>1</v>
      </c>
    </row>
    <row r="25413" spans="1:11" x14ac:dyDescent="0.3">
      <c r="A25413" t="s">
        <v>25412</v>
      </c>
      <c r="B25413" t="s">
        <v>25412</v>
      </c>
      <c r="C25413">
        <v>1</v>
      </c>
      <c r="J25413" t="s">
        <v>17102</v>
      </c>
      <c r="K25413">
        <v>2</v>
      </c>
    </row>
    <row r="25414" spans="1:11" x14ac:dyDescent="0.3">
      <c r="A25414" t="s">
        <v>25413</v>
      </c>
      <c r="B25414" t="s">
        <v>25413</v>
      </c>
      <c r="C25414">
        <v>1</v>
      </c>
      <c r="J25414" t="s">
        <v>12152</v>
      </c>
      <c r="K25414">
        <v>3</v>
      </c>
    </row>
    <row r="25415" spans="1:11" x14ac:dyDescent="0.3">
      <c r="A25415" t="s">
        <v>25414</v>
      </c>
      <c r="B25415" t="s">
        <v>25414</v>
      </c>
      <c r="C25415">
        <v>1</v>
      </c>
      <c r="J25415" t="s">
        <v>6973</v>
      </c>
      <c r="K25415">
        <v>6</v>
      </c>
    </row>
    <row r="25416" spans="1:11" x14ac:dyDescent="0.3">
      <c r="A25416" t="s">
        <v>25415</v>
      </c>
      <c r="B25416" t="s">
        <v>25415</v>
      </c>
      <c r="C25416">
        <v>1</v>
      </c>
      <c r="J25416" t="s">
        <v>33992</v>
      </c>
      <c r="K25416">
        <v>1</v>
      </c>
    </row>
    <row r="25417" spans="1:11" x14ac:dyDescent="0.3">
      <c r="A25417" t="s">
        <v>25416</v>
      </c>
      <c r="B25417" t="s">
        <v>25416</v>
      </c>
      <c r="C25417">
        <v>1</v>
      </c>
      <c r="J25417" t="s">
        <v>33993</v>
      </c>
      <c r="K25417">
        <v>1</v>
      </c>
    </row>
    <row r="25418" spans="1:11" x14ac:dyDescent="0.3">
      <c r="A25418" t="s">
        <v>25417</v>
      </c>
      <c r="B25418" t="s">
        <v>25417</v>
      </c>
      <c r="C25418">
        <v>1</v>
      </c>
      <c r="J25418" t="s">
        <v>33994</v>
      </c>
      <c r="K25418">
        <v>1</v>
      </c>
    </row>
    <row r="25419" spans="1:11" x14ac:dyDescent="0.3">
      <c r="A25419" t="s">
        <v>25418</v>
      </c>
      <c r="B25419" t="s">
        <v>25418</v>
      </c>
      <c r="C25419">
        <v>1</v>
      </c>
      <c r="J25419" t="s">
        <v>33995</v>
      </c>
      <c r="K25419">
        <v>1</v>
      </c>
    </row>
    <row r="25420" spans="1:11" x14ac:dyDescent="0.3">
      <c r="A25420" t="s">
        <v>25419</v>
      </c>
      <c r="B25420" t="s">
        <v>25419</v>
      </c>
      <c r="C25420">
        <v>1</v>
      </c>
      <c r="J25420" t="s">
        <v>33996</v>
      </c>
      <c r="K25420">
        <v>1</v>
      </c>
    </row>
    <row r="25421" spans="1:11" x14ac:dyDescent="0.3">
      <c r="A25421" t="s">
        <v>25420</v>
      </c>
      <c r="B25421" t="s">
        <v>25420</v>
      </c>
      <c r="C25421">
        <v>1</v>
      </c>
      <c r="J25421" t="s">
        <v>33997</v>
      </c>
      <c r="K25421">
        <v>1</v>
      </c>
    </row>
    <row r="25422" spans="1:11" x14ac:dyDescent="0.3">
      <c r="A25422" t="s">
        <v>25421</v>
      </c>
      <c r="B25422" t="s">
        <v>25421</v>
      </c>
      <c r="C25422">
        <v>1</v>
      </c>
      <c r="J25422" t="s">
        <v>33998</v>
      </c>
      <c r="K25422">
        <v>1</v>
      </c>
    </row>
    <row r="25423" spans="1:11" x14ac:dyDescent="0.3">
      <c r="A25423" t="s">
        <v>25422</v>
      </c>
      <c r="B25423" t="s">
        <v>25422</v>
      </c>
      <c r="C25423">
        <v>1</v>
      </c>
      <c r="J25423" t="s">
        <v>8091</v>
      </c>
      <c r="K25423">
        <v>5</v>
      </c>
    </row>
    <row r="25424" spans="1:11" x14ac:dyDescent="0.3">
      <c r="A25424" t="s">
        <v>25423</v>
      </c>
      <c r="B25424" t="s">
        <v>25423</v>
      </c>
      <c r="C25424">
        <v>1</v>
      </c>
      <c r="J25424" t="s">
        <v>33999</v>
      </c>
      <c r="K25424">
        <v>1</v>
      </c>
    </row>
    <row r="25425" spans="1:11" x14ac:dyDescent="0.3">
      <c r="A25425" t="s">
        <v>25424</v>
      </c>
      <c r="B25425" t="s">
        <v>25424</v>
      </c>
      <c r="C25425">
        <v>1</v>
      </c>
      <c r="J25425" t="s">
        <v>17103</v>
      </c>
      <c r="K25425">
        <v>2</v>
      </c>
    </row>
    <row r="25426" spans="1:11" x14ac:dyDescent="0.3">
      <c r="A25426" t="s">
        <v>25425</v>
      </c>
      <c r="B25426" t="s">
        <v>25425</v>
      </c>
      <c r="C25426">
        <v>1</v>
      </c>
      <c r="J25426" t="s">
        <v>34000</v>
      </c>
      <c r="K25426">
        <v>1</v>
      </c>
    </row>
    <row r="25427" spans="1:11" x14ac:dyDescent="0.3">
      <c r="A25427" t="s">
        <v>25426</v>
      </c>
      <c r="B25427" t="s">
        <v>25426</v>
      </c>
      <c r="C25427">
        <v>1</v>
      </c>
      <c r="J25427" t="s">
        <v>8092</v>
      </c>
      <c r="K25427">
        <v>5</v>
      </c>
    </row>
    <row r="25428" spans="1:11" x14ac:dyDescent="0.3">
      <c r="A25428" t="s">
        <v>25427</v>
      </c>
      <c r="B25428" t="s">
        <v>25427</v>
      </c>
      <c r="C25428">
        <v>1</v>
      </c>
      <c r="J25428" t="s">
        <v>3882</v>
      </c>
      <c r="K25428">
        <v>12</v>
      </c>
    </row>
    <row r="25429" spans="1:11" x14ac:dyDescent="0.3">
      <c r="A25429" t="s">
        <v>25428</v>
      </c>
      <c r="B25429" t="s">
        <v>25428</v>
      </c>
      <c r="C25429">
        <v>1</v>
      </c>
      <c r="J25429" t="s">
        <v>34001</v>
      </c>
      <c r="K25429">
        <v>1</v>
      </c>
    </row>
    <row r="25430" spans="1:11" x14ac:dyDescent="0.3">
      <c r="A25430" t="s">
        <v>25429</v>
      </c>
      <c r="B25430" t="s">
        <v>25429</v>
      </c>
      <c r="C25430">
        <v>1</v>
      </c>
      <c r="J25430" t="s">
        <v>34002</v>
      </c>
      <c r="K25430">
        <v>1</v>
      </c>
    </row>
    <row r="25431" spans="1:11" x14ac:dyDescent="0.3">
      <c r="A25431" t="s">
        <v>25430</v>
      </c>
      <c r="B25431" t="s">
        <v>25430</v>
      </c>
      <c r="C25431">
        <v>1</v>
      </c>
      <c r="J25431" t="s">
        <v>34003</v>
      </c>
      <c r="K25431">
        <v>1</v>
      </c>
    </row>
    <row r="25432" spans="1:11" x14ac:dyDescent="0.3">
      <c r="A25432" t="s">
        <v>25431</v>
      </c>
      <c r="B25432" t="s">
        <v>25431</v>
      </c>
      <c r="C25432">
        <v>1</v>
      </c>
      <c r="J25432" t="s">
        <v>9634</v>
      </c>
      <c r="K25432">
        <v>4</v>
      </c>
    </row>
    <row r="25433" spans="1:11" x14ac:dyDescent="0.3">
      <c r="A25433" t="s">
        <v>25432</v>
      </c>
      <c r="B25433" t="s">
        <v>25432</v>
      </c>
      <c r="C25433">
        <v>1</v>
      </c>
      <c r="J25433" t="s">
        <v>9635</v>
      </c>
      <c r="K25433">
        <v>4</v>
      </c>
    </row>
    <row r="25434" spans="1:11" x14ac:dyDescent="0.3">
      <c r="A25434" t="s">
        <v>25433</v>
      </c>
      <c r="B25434" t="s">
        <v>25433</v>
      </c>
      <c r="C25434">
        <v>1</v>
      </c>
      <c r="J25434" t="s">
        <v>3883</v>
      </c>
      <c r="K25434">
        <v>12</v>
      </c>
    </row>
    <row r="25435" spans="1:11" x14ac:dyDescent="0.3">
      <c r="A25435" t="s">
        <v>25434</v>
      </c>
      <c r="B25435" t="s">
        <v>25434</v>
      </c>
      <c r="C25435">
        <v>1</v>
      </c>
      <c r="J25435" t="s">
        <v>4540</v>
      </c>
      <c r="K25435">
        <v>10</v>
      </c>
    </row>
    <row r="25436" spans="1:11" x14ac:dyDescent="0.3">
      <c r="A25436" t="s">
        <v>25435</v>
      </c>
      <c r="B25436" t="s">
        <v>25435</v>
      </c>
      <c r="C25436">
        <v>1</v>
      </c>
      <c r="J25436" t="s">
        <v>12153</v>
      </c>
      <c r="K25436">
        <v>3</v>
      </c>
    </row>
    <row r="25437" spans="1:11" x14ac:dyDescent="0.3">
      <c r="A25437" t="s">
        <v>25436</v>
      </c>
      <c r="B25437" t="s">
        <v>25436</v>
      </c>
      <c r="C25437">
        <v>1</v>
      </c>
      <c r="J25437" t="s">
        <v>34004</v>
      </c>
      <c r="K25437">
        <v>1</v>
      </c>
    </row>
    <row r="25438" spans="1:11" x14ac:dyDescent="0.3">
      <c r="A25438" t="s">
        <v>25437</v>
      </c>
      <c r="B25438" t="s">
        <v>25437</v>
      </c>
      <c r="C25438">
        <v>1</v>
      </c>
      <c r="J25438" t="s">
        <v>17104</v>
      </c>
      <c r="K25438">
        <v>2</v>
      </c>
    </row>
    <row r="25439" spans="1:11" x14ac:dyDescent="0.3">
      <c r="A25439" t="s">
        <v>25438</v>
      </c>
      <c r="B25439" t="s">
        <v>25438</v>
      </c>
      <c r="C25439">
        <v>1</v>
      </c>
      <c r="J25439" t="s">
        <v>12154</v>
      </c>
      <c r="K25439">
        <v>3</v>
      </c>
    </row>
    <row r="25440" spans="1:11" x14ac:dyDescent="0.3">
      <c r="A25440" t="s">
        <v>25439</v>
      </c>
      <c r="B25440" t="s">
        <v>25439</v>
      </c>
      <c r="C25440">
        <v>1</v>
      </c>
      <c r="J25440" t="s">
        <v>34005</v>
      </c>
      <c r="K25440">
        <v>1</v>
      </c>
    </row>
    <row r="25441" spans="1:11" x14ac:dyDescent="0.3">
      <c r="A25441" t="s">
        <v>25440</v>
      </c>
      <c r="B25441" t="s">
        <v>25440</v>
      </c>
      <c r="C25441">
        <v>1</v>
      </c>
      <c r="J25441" t="s">
        <v>9636</v>
      </c>
      <c r="K25441">
        <v>4</v>
      </c>
    </row>
    <row r="25442" spans="1:11" x14ac:dyDescent="0.3">
      <c r="A25442" t="s">
        <v>25441</v>
      </c>
      <c r="B25442" t="s">
        <v>25441</v>
      </c>
      <c r="C25442">
        <v>1</v>
      </c>
      <c r="J25442" t="s">
        <v>34006</v>
      </c>
      <c r="K25442">
        <v>1</v>
      </c>
    </row>
    <row r="25443" spans="1:11" x14ac:dyDescent="0.3">
      <c r="A25443" t="s">
        <v>25442</v>
      </c>
      <c r="B25443" t="s">
        <v>25442</v>
      </c>
      <c r="C25443">
        <v>1</v>
      </c>
      <c r="J25443" t="s">
        <v>34007</v>
      </c>
      <c r="K25443">
        <v>1</v>
      </c>
    </row>
    <row r="25444" spans="1:11" x14ac:dyDescent="0.3">
      <c r="A25444" t="s">
        <v>25443</v>
      </c>
      <c r="B25444" t="s">
        <v>25443</v>
      </c>
      <c r="C25444">
        <v>1</v>
      </c>
      <c r="J25444" t="s">
        <v>17105</v>
      </c>
      <c r="K25444">
        <v>2</v>
      </c>
    </row>
    <row r="25445" spans="1:11" x14ac:dyDescent="0.3">
      <c r="A25445" t="s">
        <v>25444</v>
      </c>
      <c r="B25445" t="s">
        <v>25444</v>
      </c>
      <c r="C25445">
        <v>1</v>
      </c>
      <c r="J25445" t="s">
        <v>34008</v>
      </c>
      <c r="K25445">
        <v>1</v>
      </c>
    </row>
    <row r="25446" spans="1:11" x14ac:dyDescent="0.3">
      <c r="A25446" t="s">
        <v>25445</v>
      </c>
      <c r="B25446" t="s">
        <v>25445</v>
      </c>
      <c r="C25446">
        <v>1</v>
      </c>
      <c r="J25446" t="s">
        <v>34009</v>
      </c>
      <c r="K25446">
        <v>1</v>
      </c>
    </row>
    <row r="25447" spans="1:11" x14ac:dyDescent="0.3">
      <c r="A25447" t="s">
        <v>25446</v>
      </c>
      <c r="B25447" t="s">
        <v>25446</v>
      </c>
      <c r="C25447">
        <v>1</v>
      </c>
      <c r="J25447" t="s">
        <v>17106</v>
      </c>
      <c r="K25447">
        <v>2</v>
      </c>
    </row>
    <row r="25448" spans="1:11" x14ac:dyDescent="0.3">
      <c r="A25448" t="s">
        <v>25447</v>
      </c>
      <c r="B25448" t="s">
        <v>25447</v>
      </c>
      <c r="C25448">
        <v>1</v>
      </c>
      <c r="J25448" t="s">
        <v>34010</v>
      </c>
      <c r="K25448">
        <v>1</v>
      </c>
    </row>
    <row r="25449" spans="1:11" x14ac:dyDescent="0.3">
      <c r="A25449" t="s">
        <v>25448</v>
      </c>
      <c r="B25449" t="s">
        <v>25448</v>
      </c>
      <c r="C25449">
        <v>1</v>
      </c>
      <c r="J25449" t="s">
        <v>9637</v>
      </c>
      <c r="K25449">
        <v>4</v>
      </c>
    </row>
    <row r="25450" spans="1:11" x14ac:dyDescent="0.3">
      <c r="A25450" t="s">
        <v>25449</v>
      </c>
      <c r="B25450" t="s">
        <v>25449</v>
      </c>
      <c r="C25450">
        <v>1</v>
      </c>
      <c r="J25450" t="s">
        <v>34011</v>
      </c>
      <c r="K25450">
        <v>1</v>
      </c>
    </row>
    <row r="25451" spans="1:11" x14ac:dyDescent="0.3">
      <c r="A25451" t="s">
        <v>25450</v>
      </c>
      <c r="B25451" t="s">
        <v>25450</v>
      </c>
      <c r="C25451">
        <v>1</v>
      </c>
      <c r="J25451" t="s">
        <v>17107</v>
      </c>
      <c r="K25451">
        <v>2</v>
      </c>
    </row>
    <row r="25452" spans="1:11" x14ac:dyDescent="0.3">
      <c r="A25452" t="s">
        <v>25451</v>
      </c>
      <c r="B25452" t="s">
        <v>25451</v>
      </c>
      <c r="C25452">
        <v>1</v>
      </c>
      <c r="J25452" t="s">
        <v>34012</v>
      </c>
      <c r="K25452">
        <v>1</v>
      </c>
    </row>
    <row r="25453" spans="1:11" x14ac:dyDescent="0.3">
      <c r="A25453" t="s">
        <v>25452</v>
      </c>
      <c r="B25453" t="s">
        <v>25452</v>
      </c>
      <c r="C25453">
        <v>1</v>
      </c>
      <c r="J25453" t="s">
        <v>34013</v>
      </c>
      <c r="K25453">
        <v>1</v>
      </c>
    </row>
    <row r="25454" spans="1:11" x14ac:dyDescent="0.3">
      <c r="A25454" t="s">
        <v>25453</v>
      </c>
      <c r="B25454" t="s">
        <v>25453</v>
      </c>
      <c r="C25454">
        <v>1</v>
      </c>
      <c r="J25454" t="s">
        <v>34014</v>
      </c>
      <c r="K25454">
        <v>1</v>
      </c>
    </row>
    <row r="25455" spans="1:11" x14ac:dyDescent="0.3">
      <c r="A25455" t="s">
        <v>25454</v>
      </c>
      <c r="B25455" t="s">
        <v>25454</v>
      </c>
      <c r="C25455">
        <v>1</v>
      </c>
      <c r="J25455" t="s">
        <v>34015</v>
      </c>
      <c r="K25455">
        <v>1</v>
      </c>
    </row>
    <row r="25456" spans="1:11" x14ac:dyDescent="0.3">
      <c r="A25456" t="s">
        <v>25455</v>
      </c>
      <c r="B25456" t="s">
        <v>25455</v>
      </c>
      <c r="C25456">
        <v>1</v>
      </c>
      <c r="J25456" t="s">
        <v>17108</v>
      </c>
      <c r="K25456">
        <v>2</v>
      </c>
    </row>
    <row r="25457" spans="1:11" x14ac:dyDescent="0.3">
      <c r="A25457" t="s">
        <v>25456</v>
      </c>
      <c r="B25457" t="s">
        <v>25456</v>
      </c>
      <c r="C25457">
        <v>1</v>
      </c>
      <c r="J25457" t="s">
        <v>17109</v>
      </c>
      <c r="K25457">
        <v>2</v>
      </c>
    </row>
    <row r="25458" spans="1:11" x14ac:dyDescent="0.3">
      <c r="A25458" t="s">
        <v>25457</v>
      </c>
      <c r="B25458" t="s">
        <v>25457</v>
      </c>
      <c r="C25458">
        <v>1</v>
      </c>
      <c r="J25458" t="s">
        <v>9638</v>
      </c>
      <c r="K25458">
        <v>4</v>
      </c>
    </row>
    <row r="25459" spans="1:11" x14ac:dyDescent="0.3">
      <c r="A25459" t="s">
        <v>25458</v>
      </c>
      <c r="B25459" t="s">
        <v>25458</v>
      </c>
      <c r="C25459">
        <v>1</v>
      </c>
      <c r="J25459" t="s">
        <v>34016</v>
      </c>
      <c r="K25459">
        <v>1</v>
      </c>
    </row>
    <row r="25460" spans="1:11" x14ac:dyDescent="0.3">
      <c r="A25460" t="s">
        <v>25459</v>
      </c>
      <c r="B25460" t="s">
        <v>25459</v>
      </c>
      <c r="C25460">
        <v>1</v>
      </c>
      <c r="J25460" t="s">
        <v>34017</v>
      </c>
      <c r="K25460">
        <v>1</v>
      </c>
    </row>
    <row r="25461" spans="1:11" x14ac:dyDescent="0.3">
      <c r="A25461" t="s">
        <v>25460</v>
      </c>
      <c r="B25461" t="s">
        <v>25460</v>
      </c>
      <c r="C25461">
        <v>1</v>
      </c>
      <c r="J25461" t="s">
        <v>34018</v>
      </c>
      <c r="K25461">
        <v>1</v>
      </c>
    </row>
    <row r="25462" spans="1:11" x14ac:dyDescent="0.3">
      <c r="A25462" t="s">
        <v>25461</v>
      </c>
      <c r="B25462" t="s">
        <v>25461</v>
      </c>
      <c r="C25462">
        <v>1</v>
      </c>
      <c r="J25462" t="s">
        <v>34019</v>
      </c>
      <c r="K25462">
        <v>1</v>
      </c>
    </row>
    <row r="25463" spans="1:11" x14ac:dyDescent="0.3">
      <c r="A25463" t="s">
        <v>25462</v>
      </c>
      <c r="B25463" t="s">
        <v>25462</v>
      </c>
      <c r="C25463">
        <v>1</v>
      </c>
      <c r="J25463" t="s">
        <v>12155</v>
      </c>
      <c r="K25463">
        <v>3</v>
      </c>
    </row>
    <row r="25464" spans="1:11" x14ac:dyDescent="0.3">
      <c r="A25464" t="s">
        <v>25463</v>
      </c>
      <c r="B25464" t="s">
        <v>25463</v>
      </c>
      <c r="C25464">
        <v>1</v>
      </c>
      <c r="J25464" t="s">
        <v>34020</v>
      </c>
      <c r="K25464">
        <v>1</v>
      </c>
    </row>
    <row r="25465" spans="1:11" x14ac:dyDescent="0.3">
      <c r="A25465" t="s">
        <v>25464</v>
      </c>
      <c r="B25465" t="s">
        <v>25464</v>
      </c>
      <c r="C25465">
        <v>1</v>
      </c>
      <c r="J25465" t="s">
        <v>34021</v>
      </c>
      <c r="K25465">
        <v>1</v>
      </c>
    </row>
    <row r="25466" spans="1:11" x14ac:dyDescent="0.3">
      <c r="A25466" t="s">
        <v>25465</v>
      </c>
      <c r="B25466" t="s">
        <v>25465</v>
      </c>
      <c r="C25466">
        <v>1</v>
      </c>
      <c r="J25466" t="s">
        <v>34022</v>
      </c>
      <c r="K25466">
        <v>1</v>
      </c>
    </row>
    <row r="25467" spans="1:11" x14ac:dyDescent="0.3">
      <c r="A25467" t="s">
        <v>25466</v>
      </c>
      <c r="B25467" t="s">
        <v>25466</v>
      </c>
      <c r="C25467">
        <v>1</v>
      </c>
      <c r="J25467" t="s">
        <v>34023</v>
      </c>
      <c r="K25467">
        <v>1</v>
      </c>
    </row>
    <row r="25468" spans="1:11" x14ac:dyDescent="0.3">
      <c r="A25468" t="s">
        <v>25467</v>
      </c>
      <c r="B25468" t="s">
        <v>25467</v>
      </c>
      <c r="C25468">
        <v>1</v>
      </c>
      <c r="J25468" t="s">
        <v>17110</v>
      </c>
      <c r="K25468">
        <v>2</v>
      </c>
    </row>
    <row r="25469" spans="1:11" x14ac:dyDescent="0.3">
      <c r="A25469" t="s">
        <v>25468</v>
      </c>
      <c r="B25469" t="s">
        <v>25468</v>
      </c>
      <c r="C25469">
        <v>1</v>
      </c>
      <c r="J25469" t="s">
        <v>34024</v>
      </c>
      <c r="K25469">
        <v>1</v>
      </c>
    </row>
    <row r="25470" spans="1:11" x14ac:dyDescent="0.3">
      <c r="A25470" t="s">
        <v>25469</v>
      </c>
      <c r="B25470" t="s">
        <v>25469</v>
      </c>
      <c r="C25470">
        <v>1</v>
      </c>
      <c r="J25470" t="s">
        <v>8093</v>
      </c>
      <c r="K25470">
        <v>5</v>
      </c>
    </row>
    <row r="25471" spans="1:11" x14ac:dyDescent="0.3">
      <c r="A25471" t="s">
        <v>25470</v>
      </c>
      <c r="B25471" t="s">
        <v>25470</v>
      </c>
      <c r="C25471">
        <v>1</v>
      </c>
      <c r="J25471" t="s">
        <v>34025</v>
      </c>
      <c r="K25471">
        <v>1</v>
      </c>
    </row>
    <row r="25472" spans="1:11" x14ac:dyDescent="0.3">
      <c r="A25472" t="s">
        <v>25471</v>
      </c>
      <c r="B25472" t="s">
        <v>25471</v>
      </c>
      <c r="C25472">
        <v>1</v>
      </c>
      <c r="J25472" t="s">
        <v>34026</v>
      </c>
      <c r="K25472">
        <v>1</v>
      </c>
    </row>
    <row r="25473" spans="1:11" x14ac:dyDescent="0.3">
      <c r="A25473" t="s">
        <v>25472</v>
      </c>
      <c r="B25473" t="s">
        <v>25472</v>
      </c>
      <c r="C25473">
        <v>1</v>
      </c>
      <c r="J25473" t="s">
        <v>3884</v>
      </c>
      <c r="K25473">
        <v>12</v>
      </c>
    </row>
    <row r="25474" spans="1:11" x14ac:dyDescent="0.3">
      <c r="A25474" t="s">
        <v>25473</v>
      </c>
      <c r="B25474" t="s">
        <v>25473</v>
      </c>
      <c r="C25474">
        <v>1</v>
      </c>
      <c r="J25474" t="s">
        <v>34027</v>
      </c>
      <c r="K25474">
        <v>1</v>
      </c>
    </row>
    <row r="25475" spans="1:11" x14ac:dyDescent="0.3">
      <c r="A25475" t="s">
        <v>25474</v>
      </c>
      <c r="B25475" t="s">
        <v>25474</v>
      </c>
      <c r="C25475">
        <v>1</v>
      </c>
      <c r="J25475" t="s">
        <v>34028</v>
      </c>
      <c r="K25475">
        <v>1</v>
      </c>
    </row>
    <row r="25476" spans="1:11" x14ac:dyDescent="0.3">
      <c r="A25476" t="s">
        <v>25475</v>
      </c>
      <c r="B25476" t="s">
        <v>25475</v>
      </c>
      <c r="C25476">
        <v>1</v>
      </c>
      <c r="J25476" t="s">
        <v>34029</v>
      </c>
      <c r="K25476">
        <v>1</v>
      </c>
    </row>
    <row r="25477" spans="1:11" x14ac:dyDescent="0.3">
      <c r="A25477" t="s">
        <v>25476</v>
      </c>
      <c r="B25477" t="s">
        <v>25476</v>
      </c>
      <c r="C25477">
        <v>1</v>
      </c>
      <c r="J25477" t="s">
        <v>34030</v>
      </c>
      <c r="K25477">
        <v>1</v>
      </c>
    </row>
    <row r="25478" spans="1:11" x14ac:dyDescent="0.3">
      <c r="A25478" t="s">
        <v>25477</v>
      </c>
      <c r="B25478" t="s">
        <v>25477</v>
      </c>
      <c r="C25478">
        <v>1</v>
      </c>
      <c r="J25478" t="s">
        <v>12156</v>
      </c>
      <c r="K25478">
        <v>3</v>
      </c>
    </row>
    <row r="25479" spans="1:11" x14ac:dyDescent="0.3">
      <c r="A25479" t="s">
        <v>25478</v>
      </c>
      <c r="B25479" t="s">
        <v>25478</v>
      </c>
      <c r="C25479">
        <v>1</v>
      </c>
      <c r="J25479" t="s">
        <v>34031</v>
      </c>
      <c r="K25479">
        <v>1</v>
      </c>
    </row>
    <row r="25480" spans="1:11" x14ac:dyDescent="0.3">
      <c r="A25480" t="s">
        <v>25479</v>
      </c>
      <c r="B25480" t="s">
        <v>25479</v>
      </c>
      <c r="C25480">
        <v>1</v>
      </c>
      <c r="J25480" t="s">
        <v>34032</v>
      </c>
      <c r="K25480">
        <v>1</v>
      </c>
    </row>
    <row r="25481" spans="1:11" x14ac:dyDescent="0.3">
      <c r="A25481" t="s">
        <v>25480</v>
      </c>
      <c r="B25481" t="s">
        <v>25480</v>
      </c>
      <c r="C25481">
        <v>1</v>
      </c>
      <c r="J25481" t="s">
        <v>34033</v>
      </c>
      <c r="K25481">
        <v>1</v>
      </c>
    </row>
    <row r="25482" spans="1:11" x14ac:dyDescent="0.3">
      <c r="A25482" t="s">
        <v>25481</v>
      </c>
      <c r="B25482" t="s">
        <v>25481</v>
      </c>
      <c r="C25482">
        <v>1</v>
      </c>
      <c r="J25482" t="s">
        <v>17111</v>
      </c>
      <c r="K25482">
        <v>2</v>
      </c>
    </row>
    <row r="25483" spans="1:11" x14ac:dyDescent="0.3">
      <c r="A25483" t="s">
        <v>25482</v>
      </c>
      <c r="B25483" t="s">
        <v>25482</v>
      </c>
      <c r="C25483">
        <v>1</v>
      </c>
      <c r="J25483" t="s">
        <v>34034</v>
      </c>
      <c r="K25483">
        <v>1</v>
      </c>
    </row>
    <row r="25484" spans="1:11" x14ac:dyDescent="0.3">
      <c r="A25484" t="s">
        <v>25483</v>
      </c>
      <c r="B25484" t="s">
        <v>25483</v>
      </c>
      <c r="C25484">
        <v>1</v>
      </c>
      <c r="J25484" t="s">
        <v>6974</v>
      </c>
      <c r="K25484">
        <v>6</v>
      </c>
    </row>
    <row r="25485" spans="1:11" x14ac:dyDescent="0.3">
      <c r="A25485" t="s">
        <v>25484</v>
      </c>
      <c r="B25485" t="s">
        <v>25484</v>
      </c>
      <c r="C25485">
        <v>1</v>
      </c>
      <c r="J25485" t="s">
        <v>525</v>
      </c>
      <c r="K25485">
        <v>95</v>
      </c>
    </row>
    <row r="25486" spans="1:11" x14ac:dyDescent="0.3">
      <c r="A25486" t="s">
        <v>25485</v>
      </c>
      <c r="B25486" t="s">
        <v>25485</v>
      </c>
      <c r="C25486">
        <v>1</v>
      </c>
      <c r="J25486" t="s">
        <v>34035</v>
      </c>
      <c r="K25486">
        <v>1</v>
      </c>
    </row>
    <row r="25487" spans="1:11" x14ac:dyDescent="0.3">
      <c r="A25487" t="s">
        <v>25486</v>
      </c>
      <c r="B25487" t="s">
        <v>25486</v>
      </c>
      <c r="C25487">
        <v>1</v>
      </c>
      <c r="J25487" t="s">
        <v>1417</v>
      </c>
      <c r="K25487">
        <v>36</v>
      </c>
    </row>
    <row r="25488" spans="1:11" x14ac:dyDescent="0.3">
      <c r="A25488" t="s">
        <v>25487</v>
      </c>
      <c r="B25488" t="s">
        <v>25487</v>
      </c>
      <c r="C25488">
        <v>1</v>
      </c>
      <c r="J25488" t="s">
        <v>17112</v>
      </c>
      <c r="K25488">
        <v>2</v>
      </c>
    </row>
    <row r="25489" spans="1:11" x14ac:dyDescent="0.3">
      <c r="A25489" t="s">
        <v>25488</v>
      </c>
      <c r="B25489" t="s">
        <v>25488</v>
      </c>
      <c r="C25489">
        <v>1</v>
      </c>
      <c r="J25489" t="s">
        <v>34036</v>
      </c>
      <c r="K25489">
        <v>1</v>
      </c>
    </row>
    <row r="25490" spans="1:11" x14ac:dyDescent="0.3">
      <c r="A25490" t="s">
        <v>25489</v>
      </c>
      <c r="B25490" t="s">
        <v>25489</v>
      </c>
      <c r="C25490">
        <v>1</v>
      </c>
      <c r="J25490" t="s">
        <v>34037</v>
      </c>
      <c r="K25490">
        <v>1</v>
      </c>
    </row>
    <row r="25491" spans="1:11" x14ac:dyDescent="0.3">
      <c r="A25491" t="s">
        <v>25490</v>
      </c>
      <c r="B25491" t="s">
        <v>25490</v>
      </c>
      <c r="C25491">
        <v>1</v>
      </c>
      <c r="J25491" t="s">
        <v>12157</v>
      </c>
      <c r="K25491">
        <v>3</v>
      </c>
    </row>
    <row r="25492" spans="1:11" x14ac:dyDescent="0.3">
      <c r="A25492" t="s">
        <v>25491</v>
      </c>
      <c r="B25492" t="s">
        <v>25491</v>
      </c>
      <c r="C25492">
        <v>1</v>
      </c>
      <c r="J25492" t="s">
        <v>17113</v>
      </c>
      <c r="K25492">
        <v>2</v>
      </c>
    </row>
    <row r="25493" spans="1:11" x14ac:dyDescent="0.3">
      <c r="A25493" t="s">
        <v>25492</v>
      </c>
      <c r="B25493" t="s">
        <v>25492</v>
      </c>
      <c r="C25493">
        <v>1</v>
      </c>
      <c r="J25493" t="s">
        <v>8094</v>
      </c>
      <c r="K25493">
        <v>5</v>
      </c>
    </row>
    <row r="25494" spans="1:11" x14ac:dyDescent="0.3">
      <c r="A25494" t="s">
        <v>25493</v>
      </c>
      <c r="B25494" t="s">
        <v>25493</v>
      </c>
      <c r="C25494">
        <v>1</v>
      </c>
      <c r="J25494" t="s">
        <v>6142</v>
      </c>
      <c r="K25494">
        <v>7</v>
      </c>
    </row>
    <row r="25495" spans="1:11" x14ac:dyDescent="0.3">
      <c r="A25495" t="s">
        <v>25494</v>
      </c>
      <c r="B25495" t="s">
        <v>25494</v>
      </c>
      <c r="C25495">
        <v>1</v>
      </c>
      <c r="J25495" t="s">
        <v>6975</v>
      </c>
      <c r="K25495">
        <v>6</v>
      </c>
    </row>
    <row r="25496" spans="1:11" x14ac:dyDescent="0.3">
      <c r="A25496" t="s">
        <v>25495</v>
      </c>
      <c r="B25496" t="s">
        <v>25495</v>
      </c>
      <c r="C25496">
        <v>1</v>
      </c>
      <c r="J25496" t="s">
        <v>34038</v>
      </c>
      <c r="K25496">
        <v>1</v>
      </c>
    </row>
    <row r="25497" spans="1:11" x14ac:dyDescent="0.3">
      <c r="A25497" t="s">
        <v>25496</v>
      </c>
      <c r="B25497" t="s">
        <v>25496</v>
      </c>
      <c r="C25497">
        <v>1</v>
      </c>
      <c r="J25497" t="s">
        <v>34039</v>
      </c>
      <c r="K25497">
        <v>1</v>
      </c>
    </row>
    <row r="25498" spans="1:11" x14ac:dyDescent="0.3">
      <c r="A25498" t="s">
        <v>25497</v>
      </c>
      <c r="B25498" t="s">
        <v>25497</v>
      </c>
      <c r="C25498">
        <v>1</v>
      </c>
      <c r="J25498" t="s">
        <v>4966</v>
      </c>
      <c r="K25498">
        <v>9</v>
      </c>
    </row>
    <row r="25499" spans="1:11" x14ac:dyDescent="0.3">
      <c r="A25499" t="s">
        <v>25498</v>
      </c>
      <c r="B25499" t="s">
        <v>25498</v>
      </c>
      <c r="C25499">
        <v>1</v>
      </c>
      <c r="J25499" t="s">
        <v>17114</v>
      </c>
      <c r="K25499">
        <v>2</v>
      </c>
    </row>
    <row r="25500" spans="1:11" x14ac:dyDescent="0.3">
      <c r="A25500" t="s">
        <v>25499</v>
      </c>
      <c r="B25500" t="s">
        <v>25499</v>
      </c>
      <c r="C25500">
        <v>1</v>
      </c>
      <c r="J25500" t="s">
        <v>34040</v>
      </c>
      <c r="K25500">
        <v>1</v>
      </c>
    </row>
    <row r="25501" spans="1:11" x14ac:dyDescent="0.3">
      <c r="A25501" t="s">
        <v>25500</v>
      </c>
      <c r="B25501" t="s">
        <v>25500</v>
      </c>
      <c r="C25501">
        <v>1</v>
      </c>
      <c r="J25501" t="s">
        <v>34041</v>
      </c>
      <c r="K25501">
        <v>1</v>
      </c>
    </row>
    <row r="25502" spans="1:11" x14ac:dyDescent="0.3">
      <c r="A25502" t="s">
        <v>25501</v>
      </c>
      <c r="B25502" t="s">
        <v>25501</v>
      </c>
      <c r="C25502">
        <v>1</v>
      </c>
      <c r="J25502" t="s">
        <v>17115</v>
      </c>
      <c r="K25502">
        <v>2</v>
      </c>
    </row>
    <row r="25503" spans="1:11" x14ac:dyDescent="0.3">
      <c r="A25503" t="s">
        <v>25502</v>
      </c>
      <c r="B25503" t="s">
        <v>25502</v>
      </c>
      <c r="C25503">
        <v>1</v>
      </c>
      <c r="J25503" t="s">
        <v>34042</v>
      </c>
      <c r="K25503">
        <v>1</v>
      </c>
    </row>
    <row r="25504" spans="1:11" x14ac:dyDescent="0.3">
      <c r="A25504" t="s">
        <v>25503</v>
      </c>
      <c r="B25504" t="s">
        <v>25503</v>
      </c>
      <c r="C25504">
        <v>1</v>
      </c>
      <c r="J25504" t="s">
        <v>34043</v>
      </c>
      <c r="K25504">
        <v>1</v>
      </c>
    </row>
    <row r="25505" spans="1:11" x14ac:dyDescent="0.3">
      <c r="A25505" t="s">
        <v>25504</v>
      </c>
      <c r="B25505" t="s">
        <v>25504</v>
      </c>
      <c r="C25505">
        <v>1</v>
      </c>
      <c r="J25505" t="s">
        <v>6976</v>
      </c>
      <c r="K25505">
        <v>6</v>
      </c>
    </row>
    <row r="25506" spans="1:11" x14ac:dyDescent="0.3">
      <c r="A25506" t="s">
        <v>25505</v>
      </c>
      <c r="B25506" t="s">
        <v>25505</v>
      </c>
      <c r="C25506">
        <v>1</v>
      </c>
      <c r="J25506" t="s">
        <v>34044</v>
      </c>
      <c r="K25506">
        <v>1</v>
      </c>
    </row>
    <row r="25507" spans="1:11" x14ac:dyDescent="0.3">
      <c r="A25507" t="s">
        <v>25506</v>
      </c>
      <c r="B25507" t="s">
        <v>25506</v>
      </c>
      <c r="C25507">
        <v>1</v>
      </c>
      <c r="J25507" t="s">
        <v>17116</v>
      </c>
      <c r="K25507">
        <v>2</v>
      </c>
    </row>
    <row r="25508" spans="1:11" x14ac:dyDescent="0.3">
      <c r="A25508" t="s">
        <v>25507</v>
      </c>
      <c r="B25508" t="s">
        <v>25507</v>
      </c>
      <c r="C25508">
        <v>1</v>
      </c>
      <c r="J25508" t="s">
        <v>34045</v>
      </c>
      <c r="K25508">
        <v>1</v>
      </c>
    </row>
    <row r="25509" spans="1:11" x14ac:dyDescent="0.3">
      <c r="A25509" t="s">
        <v>25508</v>
      </c>
      <c r="B25509" t="s">
        <v>25508</v>
      </c>
      <c r="C25509">
        <v>1</v>
      </c>
      <c r="J25509" t="s">
        <v>34046</v>
      </c>
      <c r="K25509">
        <v>1</v>
      </c>
    </row>
    <row r="25510" spans="1:11" x14ac:dyDescent="0.3">
      <c r="A25510" t="s">
        <v>25509</v>
      </c>
      <c r="B25510" t="s">
        <v>25509</v>
      </c>
      <c r="C25510">
        <v>1</v>
      </c>
      <c r="J25510" t="s">
        <v>34047</v>
      </c>
      <c r="K25510">
        <v>1</v>
      </c>
    </row>
    <row r="25511" spans="1:11" x14ac:dyDescent="0.3">
      <c r="A25511" t="s">
        <v>25510</v>
      </c>
      <c r="B25511" t="s">
        <v>25510</v>
      </c>
      <c r="C25511">
        <v>1</v>
      </c>
      <c r="J25511" t="s">
        <v>8095</v>
      </c>
      <c r="K25511">
        <v>5</v>
      </c>
    </row>
    <row r="25512" spans="1:11" x14ac:dyDescent="0.3">
      <c r="A25512" t="s">
        <v>25511</v>
      </c>
      <c r="B25512" t="s">
        <v>25511</v>
      </c>
      <c r="C25512">
        <v>1</v>
      </c>
      <c r="J25512" t="s">
        <v>9639</v>
      </c>
      <c r="K25512">
        <v>4</v>
      </c>
    </row>
    <row r="25513" spans="1:11" x14ac:dyDescent="0.3">
      <c r="A25513" t="s">
        <v>25512</v>
      </c>
      <c r="B25513" t="s">
        <v>25512</v>
      </c>
      <c r="C25513">
        <v>1</v>
      </c>
      <c r="J25513" t="s">
        <v>34048</v>
      </c>
      <c r="K25513">
        <v>1</v>
      </c>
    </row>
    <row r="25514" spans="1:11" x14ac:dyDescent="0.3">
      <c r="A25514" t="s">
        <v>25513</v>
      </c>
      <c r="B25514" t="s">
        <v>25513</v>
      </c>
      <c r="C25514">
        <v>1</v>
      </c>
      <c r="J25514" t="s">
        <v>34049</v>
      </c>
      <c r="K25514">
        <v>1</v>
      </c>
    </row>
    <row r="25515" spans="1:11" x14ac:dyDescent="0.3">
      <c r="A25515" t="s">
        <v>25514</v>
      </c>
      <c r="B25515" t="s">
        <v>25514</v>
      </c>
      <c r="C25515">
        <v>1</v>
      </c>
      <c r="J25515" t="s">
        <v>9640</v>
      </c>
      <c r="K25515">
        <v>4</v>
      </c>
    </row>
    <row r="25516" spans="1:11" x14ac:dyDescent="0.3">
      <c r="A25516" t="s">
        <v>25515</v>
      </c>
      <c r="B25516" t="s">
        <v>25515</v>
      </c>
      <c r="C25516">
        <v>1</v>
      </c>
      <c r="J25516" t="s">
        <v>17117</v>
      </c>
      <c r="K25516">
        <v>2</v>
      </c>
    </row>
    <row r="25517" spans="1:11" x14ac:dyDescent="0.3">
      <c r="A25517" t="s">
        <v>25516</v>
      </c>
      <c r="B25517" t="s">
        <v>25516</v>
      </c>
      <c r="C25517">
        <v>1</v>
      </c>
      <c r="J25517" t="s">
        <v>34050</v>
      </c>
      <c r="K25517">
        <v>1</v>
      </c>
    </row>
    <row r="25518" spans="1:11" x14ac:dyDescent="0.3">
      <c r="A25518" t="s">
        <v>25517</v>
      </c>
      <c r="B25518" t="s">
        <v>25517</v>
      </c>
      <c r="C25518">
        <v>1</v>
      </c>
      <c r="J25518" t="s">
        <v>9641</v>
      </c>
      <c r="K25518">
        <v>4</v>
      </c>
    </row>
    <row r="25519" spans="1:11" x14ac:dyDescent="0.3">
      <c r="A25519" t="s">
        <v>25518</v>
      </c>
      <c r="B25519" t="s">
        <v>25518</v>
      </c>
      <c r="C25519">
        <v>1</v>
      </c>
      <c r="J25519" t="s">
        <v>6977</v>
      </c>
      <c r="K25519">
        <v>6</v>
      </c>
    </row>
    <row r="25520" spans="1:11" x14ac:dyDescent="0.3">
      <c r="A25520" t="s">
        <v>25519</v>
      </c>
      <c r="B25520" t="s">
        <v>25519</v>
      </c>
      <c r="C25520">
        <v>1</v>
      </c>
      <c r="J25520" t="s">
        <v>8096</v>
      </c>
      <c r="K25520">
        <v>5</v>
      </c>
    </row>
    <row r="25521" spans="1:11" x14ac:dyDescent="0.3">
      <c r="A25521" t="s">
        <v>25520</v>
      </c>
      <c r="B25521" t="s">
        <v>25520</v>
      </c>
      <c r="C25521">
        <v>1</v>
      </c>
      <c r="J25521" t="s">
        <v>34051</v>
      </c>
      <c r="K25521">
        <v>1</v>
      </c>
    </row>
    <row r="25522" spans="1:11" x14ac:dyDescent="0.3">
      <c r="A25522" t="s">
        <v>25521</v>
      </c>
      <c r="B25522" t="s">
        <v>25521</v>
      </c>
      <c r="C25522">
        <v>1</v>
      </c>
      <c r="J25522" t="s">
        <v>34052</v>
      </c>
      <c r="K25522">
        <v>1</v>
      </c>
    </row>
    <row r="25523" spans="1:11" x14ac:dyDescent="0.3">
      <c r="A25523" t="s">
        <v>25522</v>
      </c>
      <c r="B25523" t="s">
        <v>25522</v>
      </c>
      <c r="C25523">
        <v>1</v>
      </c>
      <c r="J25523" t="s">
        <v>34053</v>
      </c>
      <c r="K25523">
        <v>1</v>
      </c>
    </row>
    <row r="25524" spans="1:11" x14ac:dyDescent="0.3">
      <c r="A25524" t="s">
        <v>25523</v>
      </c>
      <c r="B25524" t="s">
        <v>25523</v>
      </c>
      <c r="C25524">
        <v>1</v>
      </c>
      <c r="J25524" t="s">
        <v>34054</v>
      </c>
      <c r="K25524">
        <v>1</v>
      </c>
    </row>
    <row r="25525" spans="1:11" x14ac:dyDescent="0.3">
      <c r="A25525" t="s">
        <v>25524</v>
      </c>
      <c r="B25525" t="s">
        <v>25524</v>
      </c>
      <c r="C25525">
        <v>1</v>
      </c>
      <c r="J25525" t="s">
        <v>34055</v>
      </c>
      <c r="K25525">
        <v>1</v>
      </c>
    </row>
    <row r="25526" spans="1:11" x14ac:dyDescent="0.3">
      <c r="A25526" t="s">
        <v>25525</v>
      </c>
      <c r="B25526" t="s">
        <v>25525</v>
      </c>
      <c r="C25526">
        <v>1</v>
      </c>
      <c r="J25526" t="s">
        <v>34056</v>
      </c>
      <c r="K25526">
        <v>1</v>
      </c>
    </row>
    <row r="25527" spans="1:11" x14ac:dyDescent="0.3">
      <c r="A25527" t="s">
        <v>25526</v>
      </c>
      <c r="B25527" t="s">
        <v>25526</v>
      </c>
      <c r="C25527">
        <v>1</v>
      </c>
      <c r="J25527" t="s">
        <v>34057</v>
      </c>
      <c r="K25527">
        <v>1</v>
      </c>
    </row>
    <row r="25528" spans="1:11" x14ac:dyDescent="0.3">
      <c r="A25528" t="s">
        <v>25527</v>
      </c>
      <c r="B25528" t="s">
        <v>25527</v>
      </c>
      <c r="C25528">
        <v>1</v>
      </c>
      <c r="J25528" t="s">
        <v>8097</v>
      </c>
      <c r="K25528">
        <v>5</v>
      </c>
    </row>
    <row r="25529" spans="1:11" x14ac:dyDescent="0.3">
      <c r="A25529" t="s">
        <v>25528</v>
      </c>
      <c r="B25529" t="s">
        <v>25528</v>
      </c>
      <c r="C25529">
        <v>1</v>
      </c>
      <c r="J25529" t="s">
        <v>34058</v>
      </c>
      <c r="K25529">
        <v>1</v>
      </c>
    </row>
    <row r="25530" spans="1:11" x14ac:dyDescent="0.3">
      <c r="A25530" t="s">
        <v>25529</v>
      </c>
      <c r="B25530" t="s">
        <v>25529</v>
      </c>
      <c r="C25530">
        <v>1</v>
      </c>
      <c r="J25530" t="s">
        <v>34059</v>
      </c>
      <c r="K25530">
        <v>1</v>
      </c>
    </row>
    <row r="25531" spans="1:11" x14ac:dyDescent="0.3">
      <c r="A25531" t="s">
        <v>25530</v>
      </c>
      <c r="B25531" t="s">
        <v>25530</v>
      </c>
      <c r="C25531">
        <v>1</v>
      </c>
      <c r="J25531" t="s">
        <v>17118</v>
      </c>
      <c r="K25531">
        <v>2</v>
      </c>
    </row>
    <row r="25532" spans="1:11" x14ac:dyDescent="0.3">
      <c r="A25532" t="s">
        <v>25531</v>
      </c>
      <c r="B25532" t="s">
        <v>25531</v>
      </c>
      <c r="C25532">
        <v>1</v>
      </c>
      <c r="J25532" t="s">
        <v>34060</v>
      </c>
      <c r="K25532">
        <v>1</v>
      </c>
    </row>
    <row r="25533" spans="1:11" x14ac:dyDescent="0.3">
      <c r="A25533" t="s">
        <v>25532</v>
      </c>
      <c r="B25533" t="s">
        <v>25532</v>
      </c>
      <c r="C25533">
        <v>1</v>
      </c>
      <c r="J25533" t="s">
        <v>1223</v>
      </c>
      <c r="K25533">
        <v>42</v>
      </c>
    </row>
    <row r="25534" spans="1:11" x14ac:dyDescent="0.3">
      <c r="A25534" t="s">
        <v>25533</v>
      </c>
      <c r="B25534" t="s">
        <v>25533</v>
      </c>
      <c r="C25534">
        <v>1</v>
      </c>
      <c r="J25534" t="s">
        <v>34061</v>
      </c>
      <c r="K25534">
        <v>1</v>
      </c>
    </row>
    <row r="25535" spans="1:11" x14ac:dyDescent="0.3">
      <c r="A25535" t="s">
        <v>25534</v>
      </c>
      <c r="B25535" t="s">
        <v>25534</v>
      </c>
      <c r="C25535">
        <v>1</v>
      </c>
      <c r="J25535" t="s">
        <v>9642</v>
      </c>
      <c r="K25535">
        <v>4</v>
      </c>
    </row>
    <row r="25536" spans="1:11" x14ac:dyDescent="0.3">
      <c r="A25536" t="s">
        <v>25535</v>
      </c>
      <c r="B25536" t="s">
        <v>25535</v>
      </c>
      <c r="C25536">
        <v>1</v>
      </c>
      <c r="J25536" t="s">
        <v>34062</v>
      </c>
      <c r="K25536">
        <v>1</v>
      </c>
    </row>
    <row r="25537" spans="1:11" x14ac:dyDescent="0.3">
      <c r="A25537" t="s">
        <v>25536</v>
      </c>
      <c r="B25537" t="s">
        <v>25536</v>
      </c>
      <c r="C25537">
        <v>1</v>
      </c>
      <c r="J25537" t="s">
        <v>9643</v>
      </c>
      <c r="K25537">
        <v>4</v>
      </c>
    </row>
    <row r="25538" spans="1:11" x14ac:dyDescent="0.3">
      <c r="A25538" t="s">
        <v>25537</v>
      </c>
      <c r="B25538" t="s">
        <v>25537</v>
      </c>
      <c r="C25538">
        <v>1</v>
      </c>
      <c r="J25538" t="s">
        <v>6143</v>
      </c>
      <c r="K25538">
        <v>7</v>
      </c>
    </row>
    <row r="25539" spans="1:11" x14ac:dyDescent="0.3">
      <c r="A25539" t="s">
        <v>25538</v>
      </c>
      <c r="B25539" t="s">
        <v>25538</v>
      </c>
      <c r="C25539">
        <v>1</v>
      </c>
      <c r="J25539" t="s">
        <v>34063</v>
      </c>
      <c r="K25539">
        <v>1</v>
      </c>
    </row>
    <row r="25540" spans="1:11" x14ac:dyDescent="0.3">
      <c r="A25540" t="s">
        <v>25539</v>
      </c>
      <c r="B25540" t="s">
        <v>25539</v>
      </c>
      <c r="C25540">
        <v>1</v>
      </c>
      <c r="J25540" t="s">
        <v>3228</v>
      </c>
      <c r="K25540">
        <v>15</v>
      </c>
    </row>
    <row r="25541" spans="1:11" x14ac:dyDescent="0.3">
      <c r="A25541" t="s">
        <v>25540</v>
      </c>
      <c r="B25541" t="s">
        <v>25540</v>
      </c>
      <c r="C25541">
        <v>1</v>
      </c>
      <c r="J25541" t="s">
        <v>465</v>
      </c>
      <c r="K25541">
        <v>106</v>
      </c>
    </row>
    <row r="25542" spans="1:11" x14ac:dyDescent="0.3">
      <c r="A25542" t="s">
        <v>25541</v>
      </c>
      <c r="B25542" t="s">
        <v>25541</v>
      </c>
      <c r="C25542">
        <v>1</v>
      </c>
      <c r="J25542" t="s">
        <v>34064</v>
      </c>
      <c r="K25542">
        <v>1</v>
      </c>
    </row>
    <row r="25543" spans="1:11" x14ac:dyDescent="0.3">
      <c r="A25543" t="s">
        <v>25542</v>
      </c>
      <c r="B25543" t="s">
        <v>25542</v>
      </c>
      <c r="C25543">
        <v>1</v>
      </c>
      <c r="J25543" t="s">
        <v>34065</v>
      </c>
      <c r="K25543">
        <v>1</v>
      </c>
    </row>
    <row r="25544" spans="1:11" x14ac:dyDescent="0.3">
      <c r="A25544" t="s">
        <v>25543</v>
      </c>
      <c r="B25544" t="s">
        <v>25543</v>
      </c>
      <c r="C25544">
        <v>1</v>
      </c>
      <c r="J25544" t="s">
        <v>17119</v>
      </c>
      <c r="K25544">
        <v>2</v>
      </c>
    </row>
    <row r="25545" spans="1:11" x14ac:dyDescent="0.3">
      <c r="A25545" t="s">
        <v>25544</v>
      </c>
      <c r="B25545" t="s">
        <v>25544</v>
      </c>
      <c r="C25545">
        <v>1</v>
      </c>
      <c r="J25545" t="s">
        <v>3885</v>
      </c>
      <c r="K25545">
        <v>12</v>
      </c>
    </row>
    <row r="25546" spans="1:11" x14ac:dyDescent="0.3">
      <c r="A25546" t="s">
        <v>25545</v>
      </c>
      <c r="B25546" t="s">
        <v>25545</v>
      </c>
      <c r="C25546">
        <v>1</v>
      </c>
      <c r="J25546" t="s">
        <v>34066</v>
      </c>
      <c r="K25546">
        <v>1</v>
      </c>
    </row>
    <row r="25547" spans="1:11" x14ac:dyDescent="0.3">
      <c r="A25547" t="s">
        <v>25546</v>
      </c>
      <c r="B25547" t="s">
        <v>25546</v>
      </c>
      <c r="C25547">
        <v>1</v>
      </c>
      <c r="J25547" t="s">
        <v>34067</v>
      </c>
      <c r="K25547">
        <v>1</v>
      </c>
    </row>
    <row r="25548" spans="1:11" x14ac:dyDescent="0.3">
      <c r="A25548" t="s">
        <v>25547</v>
      </c>
      <c r="B25548" t="s">
        <v>25547</v>
      </c>
      <c r="C25548">
        <v>1</v>
      </c>
      <c r="J25548" t="s">
        <v>12158</v>
      </c>
      <c r="K25548">
        <v>3</v>
      </c>
    </row>
    <row r="25549" spans="1:11" x14ac:dyDescent="0.3">
      <c r="A25549" t="s">
        <v>25548</v>
      </c>
      <c r="B25549" t="s">
        <v>25548</v>
      </c>
      <c r="C25549">
        <v>1</v>
      </c>
      <c r="J25549" t="s">
        <v>6144</v>
      </c>
      <c r="K25549">
        <v>7</v>
      </c>
    </row>
    <row r="25550" spans="1:11" x14ac:dyDescent="0.3">
      <c r="A25550" t="s">
        <v>25549</v>
      </c>
      <c r="B25550" t="s">
        <v>25549</v>
      </c>
      <c r="C25550">
        <v>1</v>
      </c>
      <c r="J25550" t="s">
        <v>34068</v>
      </c>
      <c r="K25550">
        <v>1</v>
      </c>
    </row>
    <row r="25551" spans="1:11" x14ac:dyDescent="0.3">
      <c r="A25551" t="s">
        <v>25550</v>
      </c>
      <c r="B25551" t="s">
        <v>25550</v>
      </c>
      <c r="C25551">
        <v>1</v>
      </c>
      <c r="J25551" t="s">
        <v>34069</v>
      </c>
      <c r="K25551">
        <v>1</v>
      </c>
    </row>
    <row r="25552" spans="1:11" x14ac:dyDescent="0.3">
      <c r="A25552" t="s">
        <v>25551</v>
      </c>
      <c r="B25552" t="s">
        <v>25551</v>
      </c>
      <c r="C25552">
        <v>1</v>
      </c>
      <c r="J25552" t="s">
        <v>249</v>
      </c>
      <c r="K25552">
        <v>164</v>
      </c>
    </row>
    <row r="25553" spans="1:11" x14ac:dyDescent="0.3">
      <c r="A25553" t="s">
        <v>25552</v>
      </c>
      <c r="B25553" t="s">
        <v>25552</v>
      </c>
      <c r="C25553">
        <v>1</v>
      </c>
      <c r="J25553" t="s">
        <v>17120</v>
      </c>
      <c r="K25553">
        <v>2</v>
      </c>
    </row>
    <row r="25554" spans="1:11" x14ac:dyDescent="0.3">
      <c r="A25554" t="s">
        <v>25553</v>
      </c>
      <c r="B25554" t="s">
        <v>25553</v>
      </c>
      <c r="C25554">
        <v>1</v>
      </c>
      <c r="J25554" t="s">
        <v>34070</v>
      </c>
      <c r="K25554">
        <v>1</v>
      </c>
    </row>
    <row r="25555" spans="1:11" x14ac:dyDescent="0.3">
      <c r="A25555" t="s">
        <v>25554</v>
      </c>
      <c r="B25555" t="s">
        <v>25554</v>
      </c>
      <c r="C25555">
        <v>1</v>
      </c>
      <c r="J25555" t="s">
        <v>9644</v>
      </c>
      <c r="K25555">
        <v>4</v>
      </c>
    </row>
    <row r="25556" spans="1:11" x14ac:dyDescent="0.3">
      <c r="A25556" t="s">
        <v>25555</v>
      </c>
      <c r="B25556" t="s">
        <v>25555</v>
      </c>
      <c r="C25556">
        <v>1</v>
      </c>
      <c r="J25556" t="s">
        <v>6978</v>
      </c>
      <c r="K25556">
        <v>6</v>
      </c>
    </row>
    <row r="25557" spans="1:11" x14ac:dyDescent="0.3">
      <c r="A25557" t="s">
        <v>25556</v>
      </c>
      <c r="B25557" t="s">
        <v>25556</v>
      </c>
      <c r="C25557">
        <v>1</v>
      </c>
      <c r="J25557" t="s">
        <v>1121</v>
      </c>
      <c r="K25557">
        <v>45</v>
      </c>
    </row>
    <row r="25558" spans="1:11" x14ac:dyDescent="0.3">
      <c r="A25558" t="s">
        <v>25557</v>
      </c>
      <c r="B25558" t="s">
        <v>25557</v>
      </c>
      <c r="C25558">
        <v>1</v>
      </c>
      <c r="J25558" t="s">
        <v>34071</v>
      </c>
      <c r="K25558">
        <v>1</v>
      </c>
    </row>
    <row r="25559" spans="1:11" x14ac:dyDescent="0.3">
      <c r="A25559" t="s">
        <v>25558</v>
      </c>
      <c r="B25559" t="s">
        <v>25558</v>
      </c>
      <c r="C25559">
        <v>1</v>
      </c>
      <c r="J25559" t="s">
        <v>34072</v>
      </c>
      <c r="K25559">
        <v>1</v>
      </c>
    </row>
    <row r="25560" spans="1:11" x14ac:dyDescent="0.3">
      <c r="A25560" t="s">
        <v>25559</v>
      </c>
      <c r="B25560" t="s">
        <v>25559</v>
      </c>
      <c r="C25560">
        <v>1</v>
      </c>
      <c r="J25560" t="s">
        <v>12159</v>
      </c>
      <c r="K25560">
        <v>3</v>
      </c>
    </row>
    <row r="25561" spans="1:11" x14ac:dyDescent="0.3">
      <c r="A25561" t="s">
        <v>25560</v>
      </c>
      <c r="B25561" t="s">
        <v>25560</v>
      </c>
      <c r="C25561">
        <v>1</v>
      </c>
      <c r="J25561" t="s">
        <v>9645</v>
      </c>
      <c r="K25561">
        <v>4</v>
      </c>
    </row>
    <row r="25562" spans="1:11" x14ac:dyDescent="0.3">
      <c r="A25562" t="s">
        <v>25561</v>
      </c>
      <c r="B25562" t="s">
        <v>25561</v>
      </c>
      <c r="C25562">
        <v>1</v>
      </c>
      <c r="J25562" t="s">
        <v>34073</v>
      </c>
      <c r="K25562">
        <v>1</v>
      </c>
    </row>
    <row r="25563" spans="1:11" x14ac:dyDescent="0.3">
      <c r="A25563" t="s">
        <v>25562</v>
      </c>
      <c r="B25563" t="s">
        <v>25562</v>
      </c>
      <c r="C25563">
        <v>1</v>
      </c>
      <c r="J25563" t="s">
        <v>12160</v>
      </c>
      <c r="K25563">
        <v>3</v>
      </c>
    </row>
    <row r="25564" spans="1:11" x14ac:dyDescent="0.3">
      <c r="A25564" t="s">
        <v>25563</v>
      </c>
      <c r="B25564" t="s">
        <v>25563</v>
      </c>
      <c r="C25564">
        <v>1</v>
      </c>
      <c r="J25564" t="s">
        <v>34074</v>
      </c>
      <c r="K25564">
        <v>1</v>
      </c>
    </row>
    <row r="25565" spans="1:11" x14ac:dyDescent="0.3">
      <c r="A25565" t="s">
        <v>25564</v>
      </c>
      <c r="B25565" t="s">
        <v>25564</v>
      </c>
      <c r="C25565">
        <v>1</v>
      </c>
      <c r="J25565" t="s">
        <v>34075</v>
      </c>
      <c r="K25565">
        <v>1</v>
      </c>
    </row>
    <row r="25566" spans="1:11" x14ac:dyDescent="0.3">
      <c r="A25566" t="s">
        <v>25565</v>
      </c>
      <c r="B25566" t="s">
        <v>25565</v>
      </c>
      <c r="C25566">
        <v>1</v>
      </c>
      <c r="J25566" t="s">
        <v>34076</v>
      </c>
      <c r="K25566">
        <v>1</v>
      </c>
    </row>
    <row r="25567" spans="1:11" x14ac:dyDescent="0.3">
      <c r="A25567" t="s">
        <v>25566</v>
      </c>
      <c r="B25567" t="s">
        <v>25566</v>
      </c>
      <c r="C25567">
        <v>1</v>
      </c>
      <c r="J25567" t="s">
        <v>2176</v>
      </c>
      <c r="K25567">
        <v>23</v>
      </c>
    </row>
    <row r="25568" spans="1:11" x14ac:dyDescent="0.3">
      <c r="A25568" t="s">
        <v>25567</v>
      </c>
      <c r="B25568" t="s">
        <v>25567</v>
      </c>
      <c r="C25568">
        <v>1</v>
      </c>
      <c r="J25568" t="s">
        <v>34077</v>
      </c>
      <c r="K25568">
        <v>1</v>
      </c>
    </row>
    <row r="25569" spans="1:11" x14ac:dyDescent="0.3">
      <c r="A25569" t="s">
        <v>25568</v>
      </c>
      <c r="B25569" t="s">
        <v>25568</v>
      </c>
      <c r="C25569">
        <v>1</v>
      </c>
      <c r="J25569" t="s">
        <v>34078</v>
      </c>
      <c r="K25569">
        <v>1</v>
      </c>
    </row>
    <row r="25570" spans="1:11" x14ac:dyDescent="0.3">
      <c r="A25570" t="s">
        <v>25569</v>
      </c>
      <c r="B25570" t="s">
        <v>25569</v>
      </c>
      <c r="C25570">
        <v>1</v>
      </c>
      <c r="J25570" t="s">
        <v>34079</v>
      </c>
      <c r="K25570">
        <v>1</v>
      </c>
    </row>
    <row r="25571" spans="1:11" x14ac:dyDescent="0.3">
      <c r="A25571" t="s">
        <v>25570</v>
      </c>
      <c r="B25571" t="s">
        <v>25570</v>
      </c>
      <c r="C25571">
        <v>1</v>
      </c>
      <c r="J25571" t="s">
        <v>17121</v>
      </c>
      <c r="K25571">
        <v>2</v>
      </c>
    </row>
    <row r="25572" spans="1:11" x14ac:dyDescent="0.3">
      <c r="A25572" t="s">
        <v>25571</v>
      </c>
      <c r="B25572" t="s">
        <v>25571</v>
      </c>
      <c r="C25572">
        <v>1</v>
      </c>
      <c r="J25572" t="s">
        <v>34080</v>
      </c>
      <c r="K25572">
        <v>1</v>
      </c>
    </row>
    <row r="25573" spans="1:11" x14ac:dyDescent="0.3">
      <c r="A25573" t="s">
        <v>25572</v>
      </c>
      <c r="B25573" t="s">
        <v>25572</v>
      </c>
      <c r="C25573">
        <v>1</v>
      </c>
      <c r="J25573" t="s">
        <v>17122</v>
      </c>
      <c r="K25573">
        <v>2</v>
      </c>
    </row>
    <row r="25574" spans="1:11" x14ac:dyDescent="0.3">
      <c r="A25574" t="s">
        <v>25573</v>
      </c>
      <c r="B25574" t="s">
        <v>25573</v>
      </c>
      <c r="C25574">
        <v>1</v>
      </c>
      <c r="J25574" t="s">
        <v>34081</v>
      </c>
      <c r="K25574">
        <v>1</v>
      </c>
    </row>
    <row r="25575" spans="1:11" x14ac:dyDescent="0.3">
      <c r="A25575" t="s">
        <v>25574</v>
      </c>
      <c r="B25575" t="s">
        <v>25574</v>
      </c>
      <c r="C25575">
        <v>1</v>
      </c>
      <c r="J25575" t="s">
        <v>34082</v>
      </c>
      <c r="K25575">
        <v>1</v>
      </c>
    </row>
    <row r="25576" spans="1:11" x14ac:dyDescent="0.3">
      <c r="A25576" t="s">
        <v>25575</v>
      </c>
      <c r="B25576" t="s">
        <v>25575</v>
      </c>
      <c r="C25576">
        <v>1</v>
      </c>
      <c r="J25576" t="s">
        <v>34083</v>
      </c>
      <c r="K25576">
        <v>1</v>
      </c>
    </row>
    <row r="25577" spans="1:11" x14ac:dyDescent="0.3">
      <c r="A25577" t="s">
        <v>25576</v>
      </c>
      <c r="B25577" t="s">
        <v>25576</v>
      </c>
      <c r="C25577">
        <v>1</v>
      </c>
      <c r="J25577" t="s">
        <v>34084</v>
      </c>
      <c r="K25577">
        <v>1</v>
      </c>
    </row>
    <row r="25578" spans="1:11" x14ac:dyDescent="0.3">
      <c r="A25578" t="s">
        <v>25577</v>
      </c>
      <c r="B25578" t="s">
        <v>25577</v>
      </c>
      <c r="C25578">
        <v>1</v>
      </c>
      <c r="J25578" t="s">
        <v>6145</v>
      </c>
      <c r="K25578">
        <v>7</v>
      </c>
    </row>
    <row r="25579" spans="1:11" x14ac:dyDescent="0.3">
      <c r="A25579" t="s">
        <v>25578</v>
      </c>
      <c r="B25579" t="s">
        <v>25578</v>
      </c>
      <c r="C25579">
        <v>1</v>
      </c>
      <c r="J25579" t="s">
        <v>17123</v>
      </c>
      <c r="K25579">
        <v>2</v>
      </c>
    </row>
    <row r="25580" spans="1:11" x14ac:dyDescent="0.3">
      <c r="A25580" t="s">
        <v>25579</v>
      </c>
      <c r="B25580" t="s">
        <v>25579</v>
      </c>
      <c r="C25580">
        <v>1</v>
      </c>
      <c r="J25580" t="s">
        <v>6979</v>
      </c>
      <c r="K25580">
        <v>6</v>
      </c>
    </row>
    <row r="25581" spans="1:11" x14ac:dyDescent="0.3">
      <c r="A25581" t="s">
        <v>25580</v>
      </c>
      <c r="B25581" t="s">
        <v>25580</v>
      </c>
      <c r="C25581">
        <v>1</v>
      </c>
      <c r="J25581" t="s">
        <v>34085</v>
      </c>
      <c r="K25581">
        <v>1</v>
      </c>
    </row>
    <row r="25582" spans="1:11" x14ac:dyDescent="0.3">
      <c r="A25582" t="s">
        <v>25581</v>
      </c>
      <c r="B25582" t="s">
        <v>25581</v>
      </c>
      <c r="C25582">
        <v>1</v>
      </c>
      <c r="J25582" t="s">
        <v>34086</v>
      </c>
      <c r="K25582">
        <v>1</v>
      </c>
    </row>
    <row r="25583" spans="1:11" x14ac:dyDescent="0.3">
      <c r="A25583" t="s">
        <v>25582</v>
      </c>
      <c r="B25583" t="s">
        <v>25582</v>
      </c>
      <c r="C25583">
        <v>1</v>
      </c>
      <c r="J25583" t="s">
        <v>34087</v>
      </c>
      <c r="K25583">
        <v>1</v>
      </c>
    </row>
    <row r="25584" spans="1:11" x14ac:dyDescent="0.3">
      <c r="A25584" t="s">
        <v>25583</v>
      </c>
      <c r="B25584" t="s">
        <v>25583</v>
      </c>
      <c r="C25584">
        <v>1</v>
      </c>
      <c r="J25584" t="s">
        <v>34088</v>
      </c>
      <c r="K25584">
        <v>1</v>
      </c>
    </row>
    <row r="25585" spans="1:11" x14ac:dyDescent="0.3">
      <c r="A25585" t="s">
        <v>25584</v>
      </c>
      <c r="B25585" t="s">
        <v>25584</v>
      </c>
      <c r="C25585">
        <v>1</v>
      </c>
      <c r="J25585" t="s">
        <v>34089</v>
      </c>
      <c r="K25585">
        <v>1</v>
      </c>
    </row>
    <row r="25586" spans="1:11" x14ac:dyDescent="0.3">
      <c r="A25586" t="s">
        <v>25585</v>
      </c>
      <c r="B25586" t="s">
        <v>25585</v>
      </c>
      <c r="C25586">
        <v>1</v>
      </c>
      <c r="J25586" t="s">
        <v>9646</v>
      </c>
      <c r="K25586">
        <v>4</v>
      </c>
    </row>
    <row r="25587" spans="1:11" x14ac:dyDescent="0.3">
      <c r="A25587" t="s">
        <v>25586</v>
      </c>
      <c r="B25587" t="s">
        <v>25586</v>
      </c>
      <c r="C25587">
        <v>1</v>
      </c>
      <c r="J25587" t="s">
        <v>34090</v>
      </c>
      <c r="K25587">
        <v>1</v>
      </c>
    </row>
    <row r="25588" spans="1:11" x14ac:dyDescent="0.3">
      <c r="A25588" t="s">
        <v>25587</v>
      </c>
      <c r="B25588" t="s">
        <v>25587</v>
      </c>
      <c r="C25588">
        <v>1</v>
      </c>
      <c r="J25588" t="s">
        <v>5487</v>
      </c>
      <c r="K25588">
        <v>8</v>
      </c>
    </row>
    <row r="25589" spans="1:11" x14ac:dyDescent="0.3">
      <c r="A25589" t="s">
        <v>25588</v>
      </c>
      <c r="B25589" t="s">
        <v>25588</v>
      </c>
      <c r="C25589">
        <v>1</v>
      </c>
      <c r="J25589" t="s">
        <v>34091</v>
      </c>
      <c r="K25589">
        <v>1</v>
      </c>
    </row>
    <row r="25590" spans="1:11" x14ac:dyDescent="0.3">
      <c r="A25590" t="s">
        <v>25589</v>
      </c>
      <c r="B25590" t="s">
        <v>25589</v>
      </c>
      <c r="C25590">
        <v>1</v>
      </c>
      <c r="J25590" t="s">
        <v>34092</v>
      </c>
      <c r="K25590">
        <v>1</v>
      </c>
    </row>
    <row r="25591" spans="1:11" x14ac:dyDescent="0.3">
      <c r="A25591" t="s">
        <v>25590</v>
      </c>
      <c r="B25591" t="s">
        <v>25590</v>
      </c>
      <c r="C25591">
        <v>1</v>
      </c>
      <c r="J25591" t="s">
        <v>12161</v>
      </c>
      <c r="K25591">
        <v>3</v>
      </c>
    </row>
    <row r="25592" spans="1:11" x14ac:dyDescent="0.3">
      <c r="A25592" t="s">
        <v>25591</v>
      </c>
      <c r="B25592" t="s">
        <v>25591</v>
      </c>
      <c r="C25592">
        <v>1</v>
      </c>
      <c r="J25592" t="s">
        <v>9647</v>
      </c>
      <c r="K25592">
        <v>4</v>
      </c>
    </row>
    <row r="25593" spans="1:11" x14ac:dyDescent="0.3">
      <c r="A25593" t="s">
        <v>25592</v>
      </c>
      <c r="B25593" t="s">
        <v>25592</v>
      </c>
      <c r="C25593">
        <v>1</v>
      </c>
      <c r="J25593" t="s">
        <v>34093</v>
      </c>
      <c r="K25593">
        <v>1</v>
      </c>
    </row>
    <row r="25594" spans="1:11" x14ac:dyDescent="0.3">
      <c r="A25594" t="s">
        <v>25593</v>
      </c>
      <c r="B25594" t="s">
        <v>25593</v>
      </c>
      <c r="C25594">
        <v>1</v>
      </c>
      <c r="J25594" t="s">
        <v>17124</v>
      </c>
      <c r="K25594">
        <v>2</v>
      </c>
    </row>
    <row r="25595" spans="1:11" x14ac:dyDescent="0.3">
      <c r="A25595" t="s">
        <v>25594</v>
      </c>
      <c r="B25595" t="s">
        <v>25594</v>
      </c>
      <c r="C25595">
        <v>1</v>
      </c>
      <c r="J25595" t="s">
        <v>3646</v>
      </c>
      <c r="K25595">
        <v>13</v>
      </c>
    </row>
    <row r="25596" spans="1:11" x14ac:dyDescent="0.3">
      <c r="A25596" t="s">
        <v>25595</v>
      </c>
      <c r="B25596" t="s">
        <v>25595</v>
      </c>
      <c r="C25596">
        <v>1</v>
      </c>
      <c r="J25596" t="s">
        <v>34094</v>
      </c>
      <c r="K25596">
        <v>1</v>
      </c>
    </row>
    <row r="25597" spans="1:11" x14ac:dyDescent="0.3">
      <c r="A25597" t="s">
        <v>25596</v>
      </c>
      <c r="B25597" t="s">
        <v>25596</v>
      </c>
      <c r="C25597">
        <v>1</v>
      </c>
      <c r="J25597" t="s">
        <v>34095</v>
      </c>
      <c r="K25597">
        <v>1</v>
      </c>
    </row>
    <row r="25598" spans="1:11" x14ac:dyDescent="0.3">
      <c r="A25598" t="s">
        <v>25597</v>
      </c>
      <c r="B25598" t="s">
        <v>25597</v>
      </c>
      <c r="C25598">
        <v>1</v>
      </c>
      <c r="J25598" t="s">
        <v>34096</v>
      </c>
      <c r="K25598">
        <v>1</v>
      </c>
    </row>
    <row r="25599" spans="1:11" x14ac:dyDescent="0.3">
      <c r="A25599" t="s">
        <v>25598</v>
      </c>
      <c r="B25599" t="s">
        <v>25598</v>
      </c>
      <c r="C25599">
        <v>1</v>
      </c>
      <c r="J25599" t="s">
        <v>3035</v>
      </c>
      <c r="K25599">
        <v>16</v>
      </c>
    </row>
    <row r="25600" spans="1:11" x14ac:dyDescent="0.3">
      <c r="A25600" t="s">
        <v>25599</v>
      </c>
      <c r="B25600" t="s">
        <v>25599</v>
      </c>
      <c r="C25600">
        <v>1</v>
      </c>
      <c r="J25600" t="s">
        <v>34097</v>
      </c>
      <c r="K25600">
        <v>1</v>
      </c>
    </row>
    <row r="25601" spans="1:11" x14ac:dyDescent="0.3">
      <c r="A25601" t="s">
        <v>25600</v>
      </c>
      <c r="B25601" t="s">
        <v>25600</v>
      </c>
      <c r="C25601">
        <v>1</v>
      </c>
      <c r="J25601" t="s">
        <v>17125</v>
      </c>
      <c r="K25601">
        <v>2</v>
      </c>
    </row>
    <row r="25602" spans="1:11" x14ac:dyDescent="0.3">
      <c r="A25602" t="s">
        <v>25601</v>
      </c>
      <c r="B25602" t="s">
        <v>25601</v>
      </c>
      <c r="C25602">
        <v>1</v>
      </c>
      <c r="J25602" t="s">
        <v>34098</v>
      </c>
      <c r="K25602">
        <v>1</v>
      </c>
    </row>
    <row r="25603" spans="1:11" x14ac:dyDescent="0.3">
      <c r="A25603" t="s">
        <v>25602</v>
      </c>
      <c r="B25603" t="s">
        <v>25602</v>
      </c>
      <c r="C25603">
        <v>1</v>
      </c>
      <c r="J25603" t="s">
        <v>34099</v>
      </c>
      <c r="K25603">
        <v>1</v>
      </c>
    </row>
    <row r="25604" spans="1:11" x14ac:dyDescent="0.3">
      <c r="A25604" t="s">
        <v>25603</v>
      </c>
      <c r="B25604" t="s">
        <v>25603</v>
      </c>
      <c r="C25604">
        <v>1</v>
      </c>
      <c r="J25604" t="s">
        <v>34100</v>
      </c>
      <c r="K25604">
        <v>1</v>
      </c>
    </row>
    <row r="25605" spans="1:11" x14ac:dyDescent="0.3">
      <c r="A25605" t="s">
        <v>25604</v>
      </c>
      <c r="B25605" t="s">
        <v>25604</v>
      </c>
      <c r="C25605">
        <v>1</v>
      </c>
      <c r="J25605" t="s">
        <v>34101</v>
      </c>
      <c r="K25605">
        <v>1</v>
      </c>
    </row>
    <row r="25606" spans="1:11" x14ac:dyDescent="0.3">
      <c r="A25606" t="s">
        <v>25605</v>
      </c>
      <c r="B25606" t="s">
        <v>25605</v>
      </c>
      <c r="C25606">
        <v>1</v>
      </c>
      <c r="J25606" t="s">
        <v>17126</v>
      </c>
      <c r="K25606">
        <v>2</v>
      </c>
    </row>
    <row r="25607" spans="1:11" x14ac:dyDescent="0.3">
      <c r="A25607" t="s">
        <v>25606</v>
      </c>
      <c r="B25607" t="s">
        <v>25606</v>
      </c>
      <c r="C25607">
        <v>1</v>
      </c>
      <c r="J25607" t="s">
        <v>34102</v>
      </c>
      <c r="K25607">
        <v>1</v>
      </c>
    </row>
    <row r="25608" spans="1:11" x14ac:dyDescent="0.3">
      <c r="A25608" t="s">
        <v>25607</v>
      </c>
      <c r="B25608" t="s">
        <v>25607</v>
      </c>
      <c r="C25608">
        <v>1</v>
      </c>
      <c r="J25608" t="s">
        <v>34103</v>
      </c>
      <c r="K25608">
        <v>1</v>
      </c>
    </row>
    <row r="25609" spans="1:11" x14ac:dyDescent="0.3">
      <c r="A25609" t="s">
        <v>25608</v>
      </c>
      <c r="B25609" t="s">
        <v>25608</v>
      </c>
      <c r="C25609">
        <v>1</v>
      </c>
      <c r="J25609" t="s">
        <v>17127</v>
      </c>
      <c r="K25609">
        <v>2</v>
      </c>
    </row>
    <row r="25610" spans="1:11" x14ac:dyDescent="0.3">
      <c r="A25610" t="s">
        <v>25609</v>
      </c>
      <c r="B25610" t="s">
        <v>25609</v>
      </c>
      <c r="C25610">
        <v>1</v>
      </c>
      <c r="J25610" t="s">
        <v>17128</v>
      </c>
      <c r="K25610">
        <v>2</v>
      </c>
    </row>
    <row r="25611" spans="1:11" x14ac:dyDescent="0.3">
      <c r="A25611" t="s">
        <v>25610</v>
      </c>
      <c r="B25611" t="s">
        <v>25610</v>
      </c>
      <c r="C25611">
        <v>1</v>
      </c>
      <c r="J25611" t="s">
        <v>34104</v>
      </c>
      <c r="K25611">
        <v>1</v>
      </c>
    </row>
    <row r="25612" spans="1:11" x14ac:dyDescent="0.3">
      <c r="A25612" t="s">
        <v>25611</v>
      </c>
      <c r="B25612" t="s">
        <v>25611</v>
      </c>
      <c r="C25612">
        <v>1</v>
      </c>
      <c r="J25612" t="s">
        <v>4541</v>
      </c>
      <c r="K25612">
        <v>10</v>
      </c>
    </row>
    <row r="25613" spans="1:11" x14ac:dyDescent="0.3">
      <c r="A25613" t="s">
        <v>25612</v>
      </c>
      <c r="B25613" t="s">
        <v>25612</v>
      </c>
      <c r="C25613">
        <v>1</v>
      </c>
      <c r="J25613" t="s">
        <v>1159</v>
      </c>
      <c r="K25613">
        <v>44</v>
      </c>
    </row>
    <row r="25614" spans="1:11" x14ac:dyDescent="0.3">
      <c r="A25614" t="s">
        <v>25613</v>
      </c>
      <c r="B25614" t="s">
        <v>25613</v>
      </c>
      <c r="C25614">
        <v>1</v>
      </c>
      <c r="J25614" t="s">
        <v>34105</v>
      </c>
      <c r="K25614">
        <v>1</v>
      </c>
    </row>
    <row r="25615" spans="1:11" x14ac:dyDescent="0.3">
      <c r="A25615" t="s">
        <v>25614</v>
      </c>
      <c r="B25615" t="s">
        <v>25614</v>
      </c>
      <c r="C25615">
        <v>1</v>
      </c>
      <c r="J25615" t="s">
        <v>34106</v>
      </c>
      <c r="K25615">
        <v>1</v>
      </c>
    </row>
    <row r="25616" spans="1:11" x14ac:dyDescent="0.3">
      <c r="A25616" t="s">
        <v>25615</v>
      </c>
      <c r="B25616" t="s">
        <v>25615</v>
      </c>
      <c r="C25616">
        <v>1</v>
      </c>
      <c r="J25616" t="s">
        <v>9648</v>
      </c>
      <c r="K25616">
        <v>4</v>
      </c>
    </row>
    <row r="25617" spans="1:11" x14ac:dyDescent="0.3">
      <c r="A25617" t="s">
        <v>25616</v>
      </c>
      <c r="B25617" t="s">
        <v>25616</v>
      </c>
      <c r="C25617">
        <v>1</v>
      </c>
      <c r="J25617" t="s">
        <v>34107</v>
      </c>
      <c r="K25617">
        <v>1</v>
      </c>
    </row>
    <row r="25618" spans="1:11" x14ac:dyDescent="0.3">
      <c r="A25618" t="s">
        <v>25617</v>
      </c>
      <c r="B25618" t="s">
        <v>25617</v>
      </c>
      <c r="C25618">
        <v>1</v>
      </c>
      <c r="J25618" t="s">
        <v>12162</v>
      </c>
      <c r="K25618">
        <v>3</v>
      </c>
    </row>
    <row r="25619" spans="1:11" x14ac:dyDescent="0.3">
      <c r="A25619" t="s">
        <v>25618</v>
      </c>
      <c r="B25619" t="s">
        <v>25618</v>
      </c>
      <c r="C25619">
        <v>1</v>
      </c>
      <c r="J25619" t="s">
        <v>34108</v>
      </c>
      <c r="K25619">
        <v>1</v>
      </c>
    </row>
    <row r="25620" spans="1:11" x14ac:dyDescent="0.3">
      <c r="A25620" t="s">
        <v>25619</v>
      </c>
      <c r="B25620" t="s">
        <v>25619</v>
      </c>
      <c r="C25620">
        <v>1</v>
      </c>
      <c r="J25620" t="s">
        <v>17129</v>
      </c>
      <c r="K25620">
        <v>2</v>
      </c>
    </row>
    <row r="25621" spans="1:11" x14ac:dyDescent="0.3">
      <c r="A25621" t="s">
        <v>25620</v>
      </c>
      <c r="B25621" t="s">
        <v>25620</v>
      </c>
      <c r="C25621">
        <v>1</v>
      </c>
      <c r="J25621" t="s">
        <v>17130</v>
      </c>
      <c r="K25621">
        <v>2</v>
      </c>
    </row>
    <row r="25622" spans="1:11" x14ac:dyDescent="0.3">
      <c r="A25622" t="s">
        <v>25621</v>
      </c>
      <c r="B25622" t="s">
        <v>25621</v>
      </c>
      <c r="C25622">
        <v>1</v>
      </c>
      <c r="J25622" t="s">
        <v>34109</v>
      </c>
      <c r="K25622">
        <v>1</v>
      </c>
    </row>
    <row r="25623" spans="1:11" x14ac:dyDescent="0.3">
      <c r="A25623" t="s">
        <v>25622</v>
      </c>
      <c r="B25623" t="s">
        <v>25622</v>
      </c>
      <c r="C25623">
        <v>1</v>
      </c>
      <c r="J25623" t="s">
        <v>34110</v>
      </c>
      <c r="K25623">
        <v>1</v>
      </c>
    </row>
    <row r="25624" spans="1:11" x14ac:dyDescent="0.3">
      <c r="A25624" t="s">
        <v>25623</v>
      </c>
      <c r="B25624" t="s">
        <v>25623</v>
      </c>
      <c r="C25624">
        <v>1</v>
      </c>
      <c r="J25624" t="s">
        <v>34111</v>
      </c>
      <c r="K25624">
        <v>1</v>
      </c>
    </row>
    <row r="25625" spans="1:11" x14ac:dyDescent="0.3">
      <c r="A25625" t="s">
        <v>25624</v>
      </c>
      <c r="B25625" t="s">
        <v>25624</v>
      </c>
      <c r="C25625">
        <v>1</v>
      </c>
      <c r="J25625" t="s">
        <v>34112</v>
      </c>
      <c r="K25625">
        <v>1</v>
      </c>
    </row>
    <row r="25626" spans="1:11" x14ac:dyDescent="0.3">
      <c r="A25626" t="s">
        <v>25625</v>
      </c>
      <c r="B25626" t="s">
        <v>25625</v>
      </c>
      <c r="C25626">
        <v>1</v>
      </c>
      <c r="J25626" t="s">
        <v>34113</v>
      </c>
      <c r="K25626">
        <v>1</v>
      </c>
    </row>
    <row r="25627" spans="1:11" x14ac:dyDescent="0.3">
      <c r="A25627" t="s">
        <v>25626</v>
      </c>
      <c r="B25627" t="s">
        <v>25626</v>
      </c>
      <c r="C25627">
        <v>1</v>
      </c>
      <c r="J25627" t="s">
        <v>17131</v>
      </c>
      <c r="K25627">
        <v>2</v>
      </c>
    </row>
    <row r="25628" spans="1:11" x14ac:dyDescent="0.3">
      <c r="A25628" t="s">
        <v>25627</v>
      </c>
      <c r="B25628" t="s">
        <v>25627</v>
      </c>
      <c r="C25628">
        <v>1</v>
      </c>
      <c r="J25628" t="s">
        <v>17132</v>
      </c>
      <c r="K25628">
        <v>2</v>
      </c>
    </row>
    <row r="25629" spans="1:11" x14ac:dyDescent="0.3">
      <c r="A25629" t="s">
        <v>25628</v>
      </c>
      <c r="B25629" t="s">
        <v>25628</v>
      </c>
      <c r="C25629">
        <v>1</v>
      </c>
      <c r="J25629" t="s">
        <v>34114</v>
      </c>
      <c r="K25629">
        <v>1</v>
      </c>
    </row>
    <row r="25630" spans="1:11" x14ac:dyDescent="0.3">
      <c r="A25630" t="s">
        <v>25629</v>
      </c>
      <c r="B25630" t="s">
        <v>25629</v>
      </c>
      <c r="C25630">
        <v>1</v>
      </c>
      <c r="J25630" t="s">
        <v>34115</v>
      </c>
      <c r="K25630">
        <v>1</v>
      </c>
    </row>
    <row r="25631" spans="1:11" x14ac:dyDescent="0.3">
      <c r="A25631" t="s">
        <v>25630</v>
      </c>
      <c r="B25631" t="s">
        <v>25630</v>
      </c>
      <c r="C25631">
        <v>1</v>
      </c>
      <c r="J25631" t="s">
        <v>34116</v>
      </c>
      <c r="K25631">
        <v>1</v>
      </c>
    </row>
    <row r="25632" spans="1:11" x14ac:dyDescent="0.3">
      <c r="A25632" t="s">
        <v>25631</v>
      </c>
      <c r="B25632" t="s">
        <v>25631</v>
      </c>
      <c r="C25632">
        <v>1</v>
      </c>
      <c r="J25632" t="s">
        <v>34117</v>
      </c>
      <c r="K25632">
        <v>1</v>
      </c>
    </row>
    <row r="25633" spans="1:11" x14ac:dyDescent="0.3">
      <c r="A25633" t="s">
        <v>25632</v>
      </c>
      <c r="B25633" t="s">
        <v>25632</v>
      </c>
      <c r="C25633">
        <v>1</v>
      </c>
      <c r="J25633" t="s">
        <v>34118</v>
      </c>
      <c r="K25633">
        <v>1</v>
      </c>
    </row>
    <row r="25634" spans="1:11" x14ac:dyDescent="0.3">
      <c r="A25634" t="s">
        <v>25633</v>
      </c>
      <c r="B25634" t="s">
        <v>25633</v>
      </c>
      <c r="C25634">
        <v>1</v>
      </c>
      <c r="J25634" t="s">
        <v>34119</v>
      </c>
      <c r="K25634">
        <v>1</v>
      </c>
    </row>
    <row r="25635" spans="1:11" x14ac:dyDescent="0.3">
      <c r="A25635" t="s">
        <v>25634</v>
      </c>
      <c r="B25635" t="s">
        <v>25634</v>
      </c>
      <c r="C25635">
        <v>1</v>
      </c>
      <c r="J25635" t="s">
        <v>34120</v>
      </c>
      <c r="K25635">
        <v>1</v>
      </c>
    </row>
    <row r="25636" spans="1:11" x14ac:dyDescent="0.3">
      <c r="A25636" t="s">
        <v>25635</v>
      </c>
      <c r="B25636" t="s">
        <v>25635</v>
      </c>
      <c r="C25636">
        <v>1</v>
      </c>
      <c r="J25636" t="s">
        <v>34121</v>
      </c>
      <c r="K25636">
        <v>1</v>
      </c>
    </row>
    <row r="25637" spans="1:11" x14ac:dyDescent="0.3">
      <c r="A25637" t="s">
        <v>25636</v>
      </c>
      <c r="B25637" t="s">
        <v>25636</v>
      </c>
      <c r="C25637">
        <v>1</v>
      </c>
      <c r="J25637" t="s">
        <v>2006</v>
      </c>
      <c r="K25637">
        <v>25</v>
      </c>
    </row>
    <row r="25638" spans="1:11" x14ac:dyDescent="0.3">
      <c r="A25638" t="s">
        <v>25637</v>
      </c>
      <c r="B25638" t="s">
        <v>25637</v>
      </c>
      <c r="C25638">
        <v>1</v>
      </c>
      <c r="J25638" t="s">
        <v>34122</v>
      </c>
      <c r="K25638">
        <v>1</v>
      </c>
    </row>
    <row r="25639" spans="1:11" x14ac:dyDescent="0.3">
      <c r="A25639" t="s">
        <v>25638</v>
      </c>
      <c r="B25639" t="s">
        <v>25638</v>
      </c>
      <c r="C25639">
        <v>1</v>
      </c>
      <c r="J25639" t="s">
        <v>34123</v>
      </c>
      <c r="K25639">
        <v>1</v>
      </c>
    </row>
    <row r="25640" spans="1:11" x14ac:dyDescent="0.3">
      <c r="A25640" t="s">
        <v>25639</v>
      </c>
      <c r="B25640" t="s">
        <v>25639</v>
      </c>
      <c r="C25640">
        <v>1</v>
      </c>
      <c r="J25640" t="s">
        <v>34124</v>
      </c>
      <c r="K25640">
        <v>1</v>
      </c>
    </row>
    <row r="25641" spans="1:11" x14ac:dyDescent="0.3">
      <c r="A25641" t="s">
        <v>25640</v>
      </c>
      <c r="B25641" t="s">
        <v>25640</v>
      </c>
      <c r="C25641">
        <v>1</v>
      </c>
      <c r="J25641" t="s">
        <v>34125</v>
      </c>
      <c r="K25641">
        <v>1</v>
      </c>
    </row>
    <row r="25642" spans="1:11" x14ac:dyDescent="0.3">
      <c r="A25642" t="s">
        <v>25641</v>
      </c>
      <c r="B25642" t="s">
        <v>25641</v>
      </c>
      <c r="C25642">
        <v>1</v>
      </c>
      <c r="J25642" t="s">
        <v>34126</v>
      </c>
      <c r="K25642">
        <v>1</v>
      </c>
    </row>
    <row r="25643" spans="1:11" x14ac:dyDescent="0.3">
      <c r="A25643" t="s">
        <v>25642</v>
      </c>
      <c r="B25643" t="s">
        <v>25642</v>
      </c>
      <c r="C25643">
        <v>1</v>
      </c>
      <c r="J25643" t="s">
        <v>34127</v>
      </c>
      <c r="K25643">
        <v>1</v>
      </c>
    </row>
    <row r="25644" spans="1:11" x14ac:dyDescent="0.3">
      <c r="A25644" t="s">
        <v>25643</v>
      </c>
      <c r="B25644" t="s">
        <v>25643</v>
      </c>
      <c r="C25644">
        <v>1</v>
      </c>
      <c r="J25644" t="s">
        <v>34128</v>
      </c>
      <c r="K25644">
        <v>1</v>
      </c>
    </row>
    <row r="25645" spans="1:11" x14ac:dyDescent="0.3">
      <c r="A25645" t="s">
        <v>25644</v>
      </c>
      <c r="B25645" t="s">
        <v>25644</v>
      </c>
      <c r="C25645">
        <v>1</v>
      </c>
      <c r="J25645" t="s">
        <v>34129</v>
      </c>
      <c r="K25645">
        <v>1</v>
      </c>
    </row>
    <row r="25646" spans="1:11" x14ac:dyDescent="0.3">
      <c r="A25646" t="s">
        <v>25645</v>
      </c>
      <c r="B25646" t="s">
        <v>25645</v>
      </c>
      <c r="C25646">
        <v>1</v>
      </c>
      <c r="J25646" t="s">
        <v>12163</v>
      </c>
      <c r="K25646">
        <v>3</v>
      </c>
    </row>
    <row r="25647" spans="1:11" x14ac:dyDescent="0.3">
      <c r="A25647" t="s">
        <v>25646</v>
      </c>
      <c r="B25647" t="s">
        <v>25646</v>
      </c>
      <c r="C25647">
        <v>1</v>
      </c>
      <c r="J25647" t="s">
        <v>9649</v>
      </c>
      <c r="K25647">
        <v>4</v>
      </c>
    </row>
    <row r="25648" spans="1:11" x14ac:dyDescent="0.3">
      <c r="A25648" t="s">
        <v>25647</v>
      </c>
      <c r="B25648" t="s">
        <v>25647</v>
      </c>
      <c r="C25648">
        <v>1</v>
      </c>
      <c r="J25648" t="s">
        <v>3647</v>
      </c>
      <c r="K25648">
        <v>13</v>
      </c>
    </row>
    <row r="25649" spans="1:11" x14ac:dyDescent="0.3">
      <c r="A25649" t="s">
        <v>25648</v>
      </c>
      <c r="B25649" t="s">
        <v>25648</v>
      </c>
      <c r="C25649">
        <v>1</v>
      </c>
      <c r="J25649" t="s">
        <v>34130</v>
      </c>
      <c r="K25649">
        <v>1</v>
      </c>
    </row>
    <row r="25650" spans="1:11" x14ac:dyDescent="0.3">
      <c r="A25650" t="s">
        <v>25649</v>
      </c>
      <c r="B25650" t="s">
        <v>25649</v>
      </c>
      <c r="C25650">
        <v>1</v>
      </c>
      <c r="J25650" t="s">
        <v>12164</v>
      </c>
      <c r="K25650">
        <v>3</v>
      </c>
    </row>
    <row r="25651" spans="1:11" x14ac:dyDescent="0.3">
      <c r="A25651" t="s">
        <v>25650</v>
      </c>
      <c r="B25651" t="s">
        <v>25650</v>
      </c>
      <c r="C25651">
        <v>1</v>
      </c>
      <c r="J25651" t="s">
        <v>34131</v>
      </c>
      <c r="K25651">
        <v>1</v>
      </c>
    </row>
    <row r="25652" spans="1:11" x14ac:dyDescent="0.3">
      <c r="A25652" t="s">
        <v>25651</v>
      </c>
      <c r="B25652" t="s">
        <v>25651</v>
      </c>
      <c r="C25652">
        <v>1</v>
      </c>
      <c r="J25652" t="s">
        <v>34132</v>
      </c>
      <c r="K25652">
        <v>1</v>
      </c>
    </row>
    <row r="25653" spans="1:11" x14ac:dyDescent="0.3">
      <c r="A25653" t="s">
        <v>25652</v>
      </c>
      <c r="B25653" t="s">
        <v>25652</v>
      </c>
      <c r="C25653">
        <v>1</v>
      </c>
      <c r="J25653" t="s">
        <v>34133</v>
      </c>
      <c r="K25653">
        <v>1</v>
      </c>
    </row>
    <row r="25654" spans="1:11" x14ac:dyDescent="0.3">
      <c r="A25654" t="s">
        <v>25653</v>
      </c>
      <c r="B25654" t="s">
        <v>25653</v>
      </c>
      <c r="C25654">
        <v>1</v>
      </c>
      <c r="J25654" t="s">
        <v>17133</v>
      </c>
      <c r="K25654">
        <v>2</v>
      </c>
    </row>
    <row r="25655" spans="1:11" x14ac:dyDescent="0.3">
      <c r="A25655" t="s">
        <v>25654</v>
      </c>
      <c r="B25655" t="s">
        <v>25654</v>
      </c>
      <c r="C25655">
        <v>1</v>
      </c>
      <c r="J25655" t="s">
        <v>4542</v>
      </c>
      <c r="K25655">
        <v>10</v>
      </c>
    </row>
    <row r="25656" spans="1:11" x14ac:dyDescent="0.3">
      <c r="A25656" t="s">
        <v>25655</v>
      </c>
      <c r="B25656" t="s">
        <v>25655</v>
      </c>
      <c r="C25656">
        <v>1</v>
      </c>
      <c r="J25656" t="s">
        <v>34134</v>
      </c>
      <c r="K25656">
        <v>1</v>
      </c>
    </row>
    <row r="25657" spans="1:11" x14ac:dyDescent="0.3">
      <c r="A25657" t="s">
        <v>25656</v>
      </c>
      <c r="B25657" t="s">
        <v>25656</v>
      </c>
      <c r="C25657">
        <v>1</v>
      </c>
      <c r="J25657" t="s">
        <v>12165</v>
      </c>
      <c r="K25657">
        <v>3</v>
      </c>
    </row>
    <row r="25658" spans="1:11" x14ac:dyDescent="0.3">
      <c r="A25658" t="s">
        <v>25657</v>
      </c>
      <c r="B25658" t="s">
        <v>25657</v>
      </c>
      <c r="C25658">
        <v>1</v>
      </c>
      <c r="J25658" t="s">
        <v>6146</v>
      </c>
      <c r="K25658">
        <v>7</v>
      </c>
    </row>
    <row r="25659" spans="1:11" x14ac:dyDescent="0.3">
      <c r="A25659" t="s">
        <v>25658</v>
      </c>
      <c r="B25659" t="s">
        <v>25658</v>
      </c>
      <c r="C25659">
        <v>1</v>
      </c>
      <c r="J25659" t="s">
        <v>34135</v>
      </c>
      <c r="K25659">
        <v>1</v>
      </c>
    </row>
    <row r="25660" spans="1:11" x14ac:dyDescent="0.3">
      <c r="A25660" t="s">
        <v>25659</v>
      </c>
      <c r="B25660" t="s">
        <v>25659</v>
      </c>
      <c r="C25660">
        <v>1</v>
      </c>
      <c r="J25660" t="s">
        <v>12166</v>
      </c>
      <c r="K25660">
        <v>3</v>
      </c>
    </row>
    <row r="25661" spans="1:11" x14ac:dyDescent="0.3">
      <c r="A25661" t="s">
        <v>25660</v>
      </c>
      <c r="B25661" t="s">
        <v>25660</v>
      </c>
      <c r="C25661">
        <v>1</v>
      </c>
      <c r="J25661" t="s">
        <v>34136</v>
      </c>
      <c r="K25661">
        <v>1</v>
      </c>
    </row>
    <row r="25662" spans="1:11" x14ac:dyDescent="0.3">
      <c r="A25662" t="s">
        <v>25661</v>
      </c>
      <c r="B25662" t="s">
        <v>25661</v>
      </c>
      <c r="C25662">
        <v>1</v>
      </c>
      <c r="J25662" t="s">
        <v>17134</v>
      </c>
      <c r="K25662">
        <v>2</v>
      </c>
    </row>
    <row r="25663" spans="1:11" x14ac:dyDescent="0.3">
      <c r="A25663" t="s">
        <v>25662</v>
      </c>
      <c r="B25663" t="s">
        <v>25662</v>
      </c>
      <c r="C25663">
        <v>1</v>
      </c>
      <c r="J25663" t="s">
        <v>9650</v>
      </c>
      <c r="K25663">
        <v>4</v>
      </c>
    </row>
    <row r="25664" spans="1:11" x14ac:dyDescent="0.3">
      <c r="A25664" t="s">
        <v>25663</v>
      </c>
      <c r="B25664" t="s">
        <v>25663</v>
      </c>
      <c r="C25664">
        <v>1</v>
      </c>
      <c r="J25664" t="s">
        <v>34137</v>
      </c>
      <c r="K25664">
        <v>1</v>
      </c>
    </row>
    <row r="25665" spans="1:11" x14ac:dyDescent="0.3">
      <c r="A25665" t="s">
        <v>25664</v>
      </c>
      <c r="B25665" t="s">
        <v>25664</v>
      </c>
      <c r="C25665">
        <v>1</v>
      </c>
      <c r="J25665" t="s">
        <v>6980</v>
      </c>
      <c r="K25665">
        <v>6</v>
      </c>
    </row>
    <row r="25666" spans="1:11" x14ac:dyDescent="0.3">
      <c r="A25666" t="s">
        <v>25665</v>
      </c>
      <c r="B25666" t="s">
        <v>25665</v>
      </c>
      <c r="C25666">
        <v>1</v>
      </c>
      <c r="J25666" t="s">
        <v>34138</v>
      </c>
      <c r="K25666">
        <v>1</v>
      </c>
    </row>
    <row r="25667" spans="1:11" x14ac:dyDescent="0.3">
      <c r="A25667" t="s">
        <v>25666</v>
      </c>
      <c r="B25667" t="s">
        <v>25666</v>
      </c>
      <c r="C25667">
        <v>1</v>
      </c>
      <c r="J25667" t="s">
        <v>6147</v>
      </c>
      <c r="K25667">
        <v>7</v>
      </c>
    </row>
    <row r="25668" spans="1:11" x14ac:dyDescent="0.3">
      <c r="A25668" t="s">
        <v>25667</v>
      </c>
      <c r="B25668" t="s">
        <v>25667</v>
      </c>
      <c r="C25668">
        <v>1</v>
      </c>
      <c r="J25668" t="s">
        <v>17135</v>
      </c>
      <c r="K25668">
        <v>2</v>
      </c>
    </row>
    <row r="25669" spans="1:11" x14ac:dyDescent="0.3">
      <c r="A25669" t="s">
        <v>25668</v>
      </c>
      <c r="B25669" t="s">
        <v>25668</v>
      </c>
      <c r="C25669">
        <v>1</v>
      </c>
      <c r="J25669" t="s">
        <v>17136</v>
      </c>
      <c r="K25669">
        <v>2</v>
      </c>
    </row>
    <row r="25670" spans="1:11" x14ac:dyDescent="0.3">
      <c r="A25670" t="s">
        <v>25669</v>
      </c>
      <c r="B25670" t="s">
        <v>25669</v>
      </c>
      <c r="C25670">
        <v>1</v>
      </c>
      <c r="J25670" t="s">
        <v>34139</v>
      </c>
      <c r="K25670">
        <v>1</v>
      </c>
    </row>
    <row r="25671" spans="1:11" x14ac:dyDescent="0.3">
      <c r="A25671" t="s">
        <v>25670</v>
      </c>
      <c r="B25671" t="s">
        <v>25670</v>
      </c>
      <c r="C25671">
        <v>1</v>
      </c>
      <c r="J25671" t="s">
        <v>34140</v>
      </c>
      <c r="K25671">
        <v>1</v>
      </c>
    </row>
    <row r="25672" spans="1:11" x14ac:dyDescent="0.3">
      <c r="A25672" t="s">
        <v>25671</v>
      </c>
      <c r="B25672" t="s">
        <v>25671</v>
      </c>
      <c r="C25672">
        <v>1</v>
      </c>
      <c r="J25672" t="s">
        <v>4967</v>
      </c>
      <c r="K25672">
        <v>9</v>
      </c>
    </row>
    <row r="25673" spans="1:11" x14ac:dyDescent="0.3">
      <c r="A25673" t="s">
        <v>25672</v>
      </c>
      <c r="B25673" t="s">
        <v>25672</v>
      </c>
      <c r="C25673">
        <v>1</v>
      </c>
      <c r="J25673" t="s">
        <v>17137</v>
      </c>
      <c r="K25673">
        <v>2</v>
      </c>
    </row>
    <row r="25674" spans="1:11" x14ac:dyDescent="0.3">
      <c r="A25674" t="s">
        <v>25673</v>
      </c>
      <c r="B25674" t="s">
        <v>25673</v>
      </c>
      <c r="C25674">
        <v>1</v>
      </c>
      <c r="J25674" t="s">
        <v>17138</v>
      </c>
      <c r="K25674">
        <v>2</v>
      </c>
    </row>
    <row r="25675" spans="1:11" x14ac:dyDescent="0.3">
      <c r="A25675" t="s">
        <v>25674</v>
      </c>
      <c r="B25675" t="s">
        <v>25674</v>
      </c>
      <c r="C25675">
        <v>1</v>
      </c>
      <c r="J25675" t="s">
        <v>1572</v>
      </c>
      <c r="K25675">
        <v>32</v>
      </c>
    </row>
    <row r="25676" spans="1:11" x14ac:dyDescent="0.3">
      <c r="A25676" t="s">
        <v>25675</v>
      </c>
      <c r="B25676" t="s">
        <v>25675</v>
      </c>
      <c r="C25676">
        <v>1</v>
      </c>
      <c r="J25676" t="s">
        <v>17139</v>
      </c>
      <c r="K25676">
        <v>2</v>
      </c>
    </row>
    <row r="25677" spans="1:11" x14ac:dyDescent="0.3">
      <c r="A25677" t="s">
        <v>25676</v>
      </c>
      <c r="B25677" t="s">
        <v>25676</v>
      </c>
      <c r="C25677">
        <v>1</v>
      </c>
      <c r="J25677" t="s">
        <v>2494</v>
      </c>
      <c r="K25677">
        <v>20</v>
      </c>
    </row>
    <row r="25678" spans="1:11" x14ac:dyDescent="0.3">
      <c r="A25678" t="s">
        <v>25677</v>
      </c>
      <c r="B25678" t="s">
        <v>25677</v>
      </c>
      <c r="C25678">
        <v>1</v>
      </c>
      <c r="J25678" t="s">
        <v>17140</v>
      </c>
      <c r="K25678">
        <v>2</v>
      </c>
    </row>
    <row r="25679" spans="1:11" x14ac:dyDescent="0.3">
      <c r="A25679" t="s">
        <v>25678</v>
      </c>
      <c r="B25679" t="s">
        <v>25678</v>
      </c>
      <c r="C25679">
        <v>1</v>
      </c>
      <c r="J25679" t="s">
        <v>34141</v>
      </c>
      <c r="K25679">
        <v>1</v>
      </c>
    </row>
    <row r="25680" spans="1:11" x14ac:dyDescent="0.3">
      <c r="A25680" t="s">
        <v>25679</v>
      </c>
      <c r="B25680" t="s">
        <v>25679</v>
      </c>
      <c r="C25680">
        <v>1</v>
      </c>
      <c r="J25680" t="s">
        <v>34142</v>
      </c>
      <c r="K25680">
        <v>1</v>
      </c>
    </row>
    <row r="25681" spans="1:11" x14ac:dyDescent="0.3">
      <c r="A25681" t="s">
        <v>25680</v>
      </c>
      <c r="B25681" t="s">
        <v>25680</v>
      </c>
      <c r="C25681">
        <v>1</v>
      </c>
      <c r="J25681" t="s">
        <v>34143</v>
      </c>
      <c r="K25681">
        <v>1</v>
      </c>
    </row>
    <row r="25682" spans="1:11" x14ac:dyDescent="0.3">
      <c r="A25682" t="s">
        <v>25681</v>
      </c>
      <c r="B25682" t="s">
        <v>25681</v>
      </c>
      <c r="C25682">
        <v>1</v>
      </c>
      <c r="J25682" t="s">
        <v>453</v>
      </c>
      <c r="K25682">
        <v>108</v>
      </c>
    </row>
    <row r="25683" spans="1:11" x14ac:dyDescent="0.3">
      <c r="A25683" t="s">
        <v>25682</v>
      </c>
      <c r="B25683" t="s">
        <v>25682</v>
      </c>
      <c r="C25683">
        <v>1</v>
      </c>
      <c r="J25683" t="s">
        <v>34144</v>
      </c>
      <c r="K25683">
        <v>1</v>
      </c>
    </row>
    <row r="25684" spans="1:11" x14ac:dyDescent="0.3">
      <c r="A25684" t="s">
        <v>25683</v>
      </c>
      <c r="B25684" t="s">
        <v>25683</v>
      </c>
      <c r="C25684">
        <v>1</v>
      </c>
      <c r="J25684" t="s">
        <v>12167</v>
      </c>
      <c r="K25684">
        <v>3</v>
      </c>
    </row>
    <row r="25685" spans="1:11" x14ac:dyDescent="0.3">
      <c r="A25685" t="s">
        <v>25684</v>
      </c>
      <c r="B25685" t="s">
        <v>25684</v>
      </c>
      <c r="C25685">
        <v>1</v>
      </c>
      <c r="J25685" t="s">
        <v>34145</v>
      </c>
      <c r="K25685">
        <v>1</v>
      </c>
    </row>
    <row r="25686" spans="1:11" x14ac:dyDescent="0.3">
      <c r="A25686" t="s">
        <v>25685</v>
      </c>
      <c r="B25686" t="s">
        <v>25685</v>
      </c>
      <c r="C25686">
        <v>1</v>
      </c>
      <c r="J25686" t="s">
        <v>34146</v>
      </c>
      <c r="K25686">
        <v>1</v>
      </c>
    </row>
    <row r="25687" spans="1:11" x14ac:dyDescent="0.3">
      <c r="A25687" t="s">
        <v>25686</v>
      </c>
      <c r="B25687" t="s">
        <v>25686</v>
      </c>
      <c r="C25687">
        <v>1</v>
      </c>
      <c r="J25687" t="s">
        <v>769</v>
      </c>
      <c r="K25687">
        <v>66</v>
      </c>
    </row>
    <row r="25688" spans="1:11" x14ac:dyDescent="0.3">
      <c r="A25688" t="s">
        <v>25687</v>
      </c>
      <c r="B25688" t="s">
        <v>25687</v>
      </c>
      <c r="C25688">
        <v>1</v>
      </c>
      <c r="J25688" t="s">
        <v>34147</v>
      </c>
      <c r="K25688">
        <v>1</v>
      </c>
    </row>
    <row r="25689" spans="1:11" x14ac:dyDescent="0.3">
      <c r="A25689" t="s">
        <v>25688</v>
      </c>
      <c r="B25689" t="s">
        <v>25688</v>
      </c>
      <c r="C25689">
        <v>1</v>
      </c>
      <c r="J25689" t="s">
        <v>34148</v>
      </c>
      <c r="K25689">
        <v>1</v>
      </c>
    </row>
    <row r="25690" spans="1:11" x14ac:dyDescent="0.3">
      <c r="A25690" t="s">
        <v>25689</v>
      </c>
      <c r="B25690" t="s">
        <v>25689</v>
      </c>
      <c r="C25690">
        <v>1</v>
      </c>
      <c r="J25690" t="s">
        <v>34149</v>
      </c>
      <c r="K25690">
        <v>1</v>
      </c>
    </row>
    <row r="25691" spans="1:11" x14ac:dyDescent="0.3">
      <c r="A25691" t="s">
        <v>25690</v>
      </c>
      <c r="B25691" t="s">
        <v>25690</v>
      </c>
      <c r="C25691">
        <v>1</v>
      </c>
      <c r="J25691" t="s">
        <v>34150</v>
      </c>
      <c r="K25691">
        <v>1</v>
      </c>
    </row>
    <row r="25692" spans="1:11" x14ac:dyDescent="0.3">
      <c r="A25692" t="s">
        <v>25691</v>
      </c>
      <c r="B25692" t="s">
        <v>25691</v>
      </c>
      <c r="C25692">
        <v>1</v>
      </c>
      <c r="J25692" t="s">
        <v>34151</v>
      </c>
      <c r="K25692">
        <v>1</v>
      </c>
    </row>
    <row r="25693" spans="1:11" x14ac:dyDescent="0.3">
      <c r="A25693" t="s">
        <v>25692</v>
      </c>
      <c r="B25693" t="s">
        <v>25692</v>
      </c>
      <c r="C25693">
        <v>1</v>
      </c>
      <c r="J25693" t="s">
        <v>34152</v>
      </c>
      <c r="K25693">
        <v>1</v>
      </c>
    </row>
    <row r="25694" spans="1:11" x14ac:dyDescent="0.3">
      <c r="A25694" t="s">
        <v>25693</v>
      </c>
      <c r="B25694" t="s">
        <v>25693</v>
      </c>
      <c r="C25694">
        <v>1</v>
      </c>
      <c r="J25694" t="s">
        <v>34153</v>
      </c>
      <c r="K25694">
        <v>1</v>
      </c>
    </row>
    <row r="25695" spans="1:11" x14ac:dyDescent="0.3">
      <c r="A25695" t="s">
        <v>25694</v>
      </c>
      <c r="B25695" t="s">
        <v>25694</v>
      </c>
      <c r="C25695">
        <v>1</v>
      </c>
      <c r="J25695" t="s">
        <v>6148</v>
      </c>
      <c r="K25695">
        <v>7</v>
      </c>
    </row>
    <row r="25696" spans="1:11" x14ac:dyDescent="0.3">
      <c r="A25696" t="s">
        <v>25695</v>
      </c>
      <c r="B25696" t="s">
        <v>25695</v>
      </c>
      <c r="C25696">
        <v>1</v>
      </c>
      <c r="J25696" t="s">
        <v>34154</v>
      </c>
      <c r="K25696">
        <v>1</v>
      </c>
    </row>
    <row r="25697" spans="1:11" x14ac:dyDescent="0.3">
      <c r="A25697" t="s">
        <v>25696</v>
      </c>
      <c r="B25697" t="s">
        <v>25696</v>
      </c>
      <c r="C25697">
        <v>1</v>
      </c>
      <c r="J25697" t="s">
        <v>34155</v>
      </c>
      <c r="K25697">
        <v>1</v>
      </c>
    </row>
    <row r="25698" spans="1:11" x14ac:dyDescent="0.3">
      <c r="A25698" t="s">
        <v>25697</v>
      </c>
      <c r="B25698" t="s">
        <v>25697</v>
      </c>
      <c r="C25698">
        <v>1</v>
      </c>
      <c r="J25698" t="s">
        <v>17141</v>
      </c>
      <c r="K25698">
        <v>2</v>
      </c>
    </row>
    <row r="25699" spans="1:11" x14ac:dyDescent="0.3">
      <c r="A25699" t="s">
        <v>25698</v>
      </c>
      <c r="B25699" t="s">
        <v>25698</v>
      </c>
      <c r="C25699">
        <v>1</v>
      </c>
      <c r="J25699" t="s">
        <v>8098</v>
      </c>
      <c r="K25699">
        <v>5</v>
      </c>
    </row>
    <row r="25700" spans="1:11" x14ac:dyDescent="0.3">
      <c r="A25700" t="s">
        <v>25699</v>
      </c>
      <c r="B25700" t="s">
        <v>25699</v>
      </c>
      <c r="C25700">
        <v>1</v>
      </c>
      <c r="J25700" t="s">
        <v>17142</v>
      </c>
      <c r="K25700">
        <v>2</v>
      </c>
    </row>
    <row r="25701" spans="1:11" x14ac:dyDescent="0.3">
      <c r="A25701" t="s">
        <v>25700</v>
      </c>
      <c r="B25701" t="s">
        <v>25700</v>
      </c>
      <c r="C25701">
        <v>1</v>
      </c>
      <c r="J25701" t="s">
        <v>34156</v>
      </c>
      <c r="K25701">
        <v>1</v>
      </c>
    </row>
    <row r="25702" spans="1:11" x14ac:dyDescent="0.3">
      <c r="A25702" t="s">
        <v>25701</v>
      </c>
      <c r="B25702" t="s">
        <v>25701</v>
      </c>
      <c r="C25702">
        <v>1</v>
      </c>
      <c r="J25702" t="s">
        <v>9651</v>
      </c>
      <c r="K25702">
        <v>4</v>
      </c>
    </row>
    <row r="25703" spans="1:11" x14ac:dyDescent="0.3">
      <c r="A25703" t="s">
        <v>25702</v>
      </c>
      <c r="B25703" t="s">
        <v>25702</v>
      </c>
      <c r="C25703">
        <v>1</v>
      </c>
      <c r="J25703" t="s">
        <v>12168</v>
      </c>
      <c r="K25703">
        <v>3</v>
      </c>
    </row>
    <row r="25704" spans="1:11" x14ac:dyDescent="0.3">
      <c r="A25704" t="s">
        <v>25703</v>
      </c>
      <c r="B25704" t="s">
        <v>25703</v>
      </c>
      <c r="C25704">
        <v>1</v>
      </c>
      <c r="J25704" t="s">
        <v>34157</v>
      </c>
      <c r="K25704">
        <v>1</v>
      </c>
    </row>
    <row r="25705" spans="1:11" x14ac:dyDescent="0.3">
      <c r="A25705" t="s">
        <v>25704</v>
      </c>
      <c r="B25705" t="s">
        <v>25704</v>
      </c>
      <c r="C25705">
        <v>1</v>
      </c>
      <c r="J25705" t="s">
        <v>34158</v>
      </c>
      <c r="K25705">
        <v>1</v>
      </c>
    </row>
    <row r="25706" spans="1:11" x14ac:dyDescent="0.3">
      <c r="A25706" t="s">
        <v>25705</v>
      </c>
      <c r="B25706" t="s">
        <v>25705</v>
      </c>
      <c r="C25706">
        <v>1</v>
      </c>
      <c r="J25706" t="s">
        <v>17143</v>
      </c>
      <c r="K25706">
        <v>2</v>
      </c>
    </row>
    <row r="25707" spans="1:11" x14ac:dyDescent="0.3">
      <c r="A25707" t="s">
        <v>25706</v>
      </c>
      <c r="B25707" t="s">
        <v>25706</v>
      </c>
      <c r="C25707">
        <v>1</v>
      </c>
      <c r="J25707" t="s">
        <v>34159</v>
      </c>
      <c r="K25707">
        <v>1</v>
      </c>
    </row>
    <row r="25708" spans="1:11" x14ac:dyDescent="0.3">
      <c r="A25708" t="s">
        <v>25707</v>
      </c>
      <c r="B25708" t="s">
        <v>25707</v>
      </c>
      <c r="C25708">
        <v>1</v>
      </c>
      <c r="J25708" t="s">
        <v>12169</v>
      </c>
      <c r="K25708">
        <v>3</v>
      </c>
    </row>
    <row r="25709" spans="1:11" x14ac:dyDescent="0.3">
      <c r="A25709" t="s">
        <v>25708</v>
      </c>
      <c r="B25709" t="s">
        <v>25708</v>
      </c>
      <c r="C25709">
        <v>1</v>
      </c>
      <c r="J25709" t="s">
        <v>34160</v>
      </c>
      <c r="K25709">
        <v>1</v>
      </c>
    </row>
    <row r="25710" spans="1:11" x14ac:dyDescent="0.3">
      <c r="A25710" t="s">
        <v>25709</v>
      </c>
      <c r="B25710" t="s">
        <v>25709</v>
      </c>
      <c r="C25710">
        <v>1</v>
      </c>
      <c r="J25710" t="s">
        <v>34161</v>
      </c>
      <c r="K25710">
        <v>1</v>
      </c>
    </row>
    <row r="25711" spans="1:11" x14ac:dyDescent="0.3">
      <c r="A25711" t="s">
        <v>25710</v>
      </c>
      <c r="B25711" t="s">
        <v>25710</v>
      </c>
      <c r="C25711">
        <v>1</v>
      </c>
      <c r="J25711" t="s">
        <v>34162</v>
      </c>
      <c r="K25711">
        <v>1</v>
      </c>
    </row>
    <row r="25712" spans="1:11" x14ac:dyDescent="0.3">
      <c r="A25712" t="s">
        <v>25711</v>
      </c>
      <c r="B25712" t="s">
        <v>25711</v>
      </c>
      <c r="C25712">
        <v>1</v>
      </c>
      <c r="J25712" t="s">
        <v>4170</v>
      </c>
      <c r="K25712">
        <v>11</v>
      </c>
    </row>
    <row r="25713" spans="1:11" x14ac:dyDescent="0.3">
      <c r="A25713" t="s">
        <v>25712</v>
      </c>
      <c r="B25713" t="s">
        <v>25712</v>
      </c>
      <c r="C25713">
        <v>1</v>
      </c>
      <c r="J25713" t="s">
        <v>12170</v>
      </c>
      <c r="K25713">
        <v>3</v>
      </c>
    </row>
    <row r="25714" spans="1:11" x14ac:dyDescent="0.3">
      <c r="A25714" t="s">
        <v>25713</v>
      </c>
      <c r="B25714" t="s">
        <v>25713</v>
      </c>
      <c r="C25714">
        <v>1</v>
      </c>
      <c r="J25714" t="s">
        <v>12171</v>
      </c>
      <c r="K25714">
        <v>3</v>
      </c>
    </row>
    <row r="25715" spans="1:11" x14ac:dyDescent="0.3">
      <c r="A25715" t="s">
        <v>25714</v>
      </c>
      <c r="B25715" t="s">
        <v>25714</v>
      </c>
      <c r="C25715">
        <v>1</v>
      </c>
      <c r="J25715" t="s">
        <v>5488</v>
      </c>
      <c r="K25715">
        <v>8</v>
      </c>
    </row>
    <row r="25716" spans="1:11" x14ac:dyDescent="0.3">
      <c r="A25716" t="s">
        <v>25715</v>
      </c>
      <c r="B25716" t="s">
        <v>25715</v>
      </c>
      <c r="C25716">
        <v>1</v>
      </c>
      <c r="J25716" t="s">
        <v>12172</v>
      </c>
      <c r="K25716">
        <v>3</v>
      </c>
    </row>
    <row r="25717" spans="1:11" x14ac:dyDescent="0.3">
      <c r="A25717" t="s">
        <v>25716</v>
      </c>
      <c r="B25717" t="s">
        <v>25716</v>
      </c>
      <c r="C25717">
        <v>1</v>
      </c>
      <c r="J25717" t="s">
        <v>34163</v>
      </c>
      <c r="K25717">
        <v>1</v>
      </c>
    </row>
    <row r="25718" spans="1:11" x14ac:dyDescent="0.3">
      <c r="A25718" t="s">
        <v>25717</v>
      </c>
      <c r="B25718" t="s">
        <v>25717</v>
      </c>
      <c r="C25718">
        <v>1</v>
      </c>
      <c r="J25718" t="s">
        <v>34164</v>
      </c>
      <c r="K25718">
        <v>1</v>
      </c>
    </row>
    <row r="25719" spans="1:11" x14ac:dyDescent="0.3">
      <c r="A25719" t="s">
        <v>25718</v>
      </c>
      <c r="B25719" t="s">
        <v>25718</v>
      </c>
      <c r="C25719">
        <v>1</v>
      </c>
      <c r="J25719" t="s">
        <v>8099</v>
      </c>
      <c r="K25719">
        <v>5</v>
      </c>
    </row>
    <row r="25720" spans="1:11" x14ac:dyDescent="0.3">
      <c r="A25720" t="s">
        <v>25719</v>
      </c>
      <c r="B25720" t="s">
        <v>25719</v>
      </c>
      <c r="C25720">
        <v>1</v>
      </c>
      <c r="J25720" t="s">
        <v>17144</v>
      </c>
      <c r="K25720">
        <v>2</v>
      </c>
    </row>
    <row r="25721" spans="1:11" x14ac:dyDescent="0.3">
      <c r="A25721" t="s">
        <v>25720</v>
      </c>
      <c r="B25721" t="s">
        <v>25720</v>
      </c>
      <c r="C25721">
        <v>1</v>
      </c>
      <c r="J25721" t="s">
        <v>34165</v>
      </c>
      <c r="K25721">
        <v>1</v>
      </c>
    </row>
    <row r="25722" spans="1:11" x14ac:dyDescent="0.3">
      <c r="A25722" t="s">
        <v>25721</v>
      </c>
      <c r="B25722" t="s">
        <v>25721</v>
      </c>
      <c r="C25722">
        <v>1</v>
      </c>
      <c r="J25722" t="s">
        <v>34166</v>
      </c>
      <c r="K25722">
        <v>1</v>
      </c>
    </row>
    <row r="25723" spans="1:11" x14ac:dyDescent="0.3">
      <c r="A25723" t="s">
        <v>25722</v>
      </c>
      <c r="B25723" t="s">
        <v>25722</v>
      </c>
      <c r="C25723">
        <v>1</v>
      </c>
      <c r="J25723" t="s">
        <v>17145</v>
      </c>
      <c r="K25723">
        <v>2</v>
      </c>
    </row>
    <row r="25724" spans="1:11" x14ac:dyDescent="0.3">
      <c r="A25724" t="s">
        <v>25723</v>
      </c>
      <c r="B25724" t="s">
        <v>25723</v>
      </c>
      <c r="C25724">
        <v>1</v>
      </c>
      <c r="J25724" t="s">
        <v>34167</v>
      </c>
      <c r="K25724">
        <v>1</v>
      </c>
    </row>
    <row r="25725" spans="1:11" x14ac:dyDescent="0.3">
      <c r="A25725" t="s">
        <v>25724</v>
      </c>
      <c r="B25725" t="s">
        <v>25724</v>
      </c>
      <c r="C25725">
        <v>1</v>
      </c>
      <c r="J25725" t="s">
        <v>2746</v>
      </c>
      <c r="K25725">
        <v>18</v>
      </c>
    </row>
    <row r="25726" spans="1:11" x14ac:dyDescent="0.3">
      <c r="A25726" t="s">
        <v>25725</v>
      </c>
      <c r="B25726" t="s">
        <v>25725</v>
      </c>
      <c r="C25726">
        <v>1</v>
      </c>
      <c r="J25726" t="s">
        <v>17146</v>
      </c>
      <c r="K25726">
        <v>2</v>
      </c>
    </row>
    <row r="25727" spans="1:11" x14ac:dyDescent="0.3">
      <c r="A25727" t="s">
        <v>25726</v>
      </c>
      <c r="B25727" t="s">
        <v>25726</v>
      </c>
      <c r="C25727">
        <v>1</v>
      </c>
      <c r="J25727" t="s">
        <v>34168</v>
      </c>
      <c r="K25727">
        <v>1</v>
      </c>
    </row>
    <row r="25728" spans="1:11" x14ac:dyDescent="0.3">
      <c r="A25728" t="s">
        <v>25727</v>
      </c>
      <c r="B25728" t="s">
        <v>25727</v>
      </c>
      <c r="C25728">
        <v>1</v>
      </c>
      <c r="J25728" t="s">
        <v>34169</v>
      </c>
      <c r="K25728">
        <v>1</v>
      </c>
    </row>
    <row r="25729" spans="1:11" x14ac:dyDescent="0.3">
      <c r="A25729" t="s">
        <v>25728</v>
      </c>
      <c r="B25729" t="s">
        <v>25728</v>
      </c>
      <c r="C25729">
        <v>1</v>
      </c>
      <c r="J25729" t="s">
        <v>5489</v>
      </c>
      <c r="K25729">
        <v>8</v>
      </c>
    </row>
    <row r="25730" spans="1:11" x14ac:dyDescent="0.3">
      <c r="A25730" t="s">
        <v>25729</v>
      </c>
      <c r="B25730" t="s">
        <v>25729</v>
      </c>
      <c r="C25730">
        <v>1</v>
      </c>
      <c r="J25730" t="s">
        <v>291</v>
      </c>
      <c r="K25730">
        <v>148</v>
      </c>
    </row>
    <row r="25731" spans="1:11" x14ac:dyDescent="0.3">
      <c r="A25731" t="s">
        <v>25730</v>
      </c>
      <c r="B25731" t="s">
        <v>25730</v>
      </c>
      <c r="C25731">
        <v>1</v>
      </c>
      <c r="J25731" t="s">
        <v>17147</v>
      </c>
      <c r="K25731">
        <v>2</v>
      </c>
    </row>
    <row r="25732" spans="1:11" x14ac:dyDescent="0.3">
      <c r="A25732" t="s">
        <v>25731</v>
      </c>
      <c r="B25732" t="s">
        <v>25731</v>
      </c>
      <c r="C25732">
        <v>1</v>
      </c>
      <c r="J25732" t="s">
        <v>34170</v>
      </c>
      <c r="K25732">
        <v>1</v>
      </c>
    </row>
    <row r="25733" spans="1:11" x14ac:dyDescent="0.3">
      <c r="A25733" t="s">
        <v>25732</v>
      </c>
      <c r="B25733" t="s">
        <v>25732</v>
      </c>
      <c r="C25733">
        <v>1</v>
      </c>
      <c r="J25733" t="s">
        <v>4171</v>
      </c>
      <c r="K25733">
        <v>11</v>
      </c>
    </row>
    <row r="25734" spans="1:11" x14ac:dyDescent="0.3">
      <c r="A25734" t="s">
        <v>25733</v>
      </c>
      <c r="B25734" t="s">
        <v>25733</v>
      </c>
      <c r="C25734">
        <v>1</v>
      </c>
      <c r="J25734" t="s">
        <v>2883</v>
      </c>
      <c r="K25734">
        <v>17</v>
      </c>
    </row>
    <row r="25735" spans="1:11" x14ac:dyDescent="0.3">
      <c r="A25735" t="s">
        <v>25734</v>
      </c>
      <c r="B25735" t="s">
        <v>25734</v>
      </c>
      <c r="C25735">
        <v>1</v>
      </c>
      <c r="J25735" t="s">
        <v>34171</v>
      </c>
      <c r="K25735">
        <v>1</v>
      </c>
    </row>
    <row r="25736" spans="1:11" x14ac:dyDescent="0.3">
      <c r="A25736" t="s">
        <v>25735</v>
      </c>
      <c r="B25736" t="s">
        <v>25735</v>
      </c>
      <c r="C25736">
        <v>1</v>
      </c>
      <c r="J25736" t="s">
        <v>34172</v>
      </c>
      <c r="K25736">
        <v>1</v>
      </c>
    </row>
    <row r="25737" spans="1:11" x14ac:dyDescent="0.3">
      <c r="A25737" t="s">
        <v>25736</v>
      </c>
      <c r="B25737" t="s">
        <v>25736</v>
      </c>
      <c r="C25737">
        <v>1</v>
      </c>
      <c r="J25737" t="s">
        <v>34173</v>
      </c>
      <c r="K25737">
        <v>1</v>
      </c>
    </row>
    <row r="25738" spans="1:11" x14ac:dyDescent="0.3">
      <c r="A25738" t="s">
        <v>25737</v>
      </c>
      <c r="B25738" t="s">
        <v>25737</v>
      </c>
      <c r="C25738">
        <v>1</v>
      </c>
      <c r="J25738" t="s">
        <v>2269</v>
      </c>
      <c r="K25738">
        <v>22</v>
      </c>
    </row>
    <row r="25739" spans="1:11" x14ac:dyDescent="0.3">
      <c r="A25739" t="s">
        <v>25738</v>
      </c>
      <c r="B25739" t="s">
        <v>25738</v>
      </c>
      <c r="C25739">
        <v>1</v>
      </c>
      <c r="J25739" t="s">
        <v>34174</v>
      </c>
      <c r="K25739">
        <v>1</v>
      </c>
    </row>
    <row r="25740" spans="1:11" x14ac:dyDescent="0.3">
      <c r="A25740" t="s">
        <v>25739</v>
      </c>
      <c r="B25740" t="s">
        <v>25739</v>
      </c>
      <c r="C25740">
        <v>1</v>
      </c>
      <c r="J25740" t="s">
        <v>17148</v>
      </c>
      <c r="K25740">
        <v>2</v>
      </c>
    </row>
    <row r="25741" spans="1:11" x14ac:dyDescent="0.3">
      <c r="A25741" t="s">
        <v>25740</v>
      </c>
      <c r="B25741" t="s">
        <v>25740</v>
      </c>
      <c r="C25741">
        <v>1</v>
      </c>
      <c r="J25741" t="s">
        <v>8100</v>
      </c>
      <c r="K25741">
        <v>5</v>
      </c>
    </row>
    <row r="25742" spans="1:11" x14ac:dyDescent="0.3">
      <c r="A25742" t="s">
        <v>25741</v>
      </c>
      <c r="B25742" t="s">
        <v>25741</v>
      </c>
      <c r="C25742">
        <v>1</v>
      </c>
      <c r="J25742" t="s">
        <v>17149</v>
      </c>
      <c r="K25742">
        <v>2</v>
      </c>
    </row>
    <row r="25743" spans="1:11" x14ac:dyDescent="0.3">
      <c r="A25743" t="s">
        <v>25742</v>
      </c>
      <c r="B25743" t="s">
        <v>25742</v>
      </c>
      <c r="C25743">
        <v>1</v>
      </c>
      <c r="J25743" t="s">
        <v>2884</v>
      </c>
      <c r="K25743">
        <v>17</v>
      </c>
    </row>
    <row r="25744" spans="1:11" x14ac:dyDescent="0.3">
      <c r="A25744" t="s">
        <v>25743</v>
      </c>
      <c r="B25744" t="s">
        <v>25743</v>
      </c>
      <c r="C25744">
        <v>1</v>
      </c>
      <c r="J25744" t="s">
        <v>34175</v>
      </c>
      <c r="K25744">
        <v>1</v>
      </c>
    </row>
    <row r="25745" spans="1:11" x14ac:dyDescent="0.3">
      <c r="A25745" t="s">
        <v>25744</v>
      </c>
      <c r="B25745" t="s">
        <v>25744</v>
      </c>
      <c r="C25745">
        <v>1</v>
      </c>
      <c r="J25745" t="s">
        <v>1573</v>
      </c>
      <c r="K25745">
        <v>32</v>
      </c>
    </row>
    <row r="25746" spans="1:11" x14ac:dyDescent="0.3">
      <c r="A25746" t="s">
        <v>25745</v>
      </c>
      <c r="B25746" t="s">
        <v>25745</v>
      </c>
      <c r="C25746">
        <v>1</v>
      </c>
      <c r="J25746" t="s">
        <v>34176</v>
      </c>
      <c r="K25746">
        <v>1</v>
      </c>
    </row>
    <row r="25747" spans="1:11" x14ac:dyDescent="0.3">
      <c r="A25747" t="s">
        <v>25746</v>
      </c>
      <c r="B25747" t="s">
        <v>25746</v>
      </c>
      <c r="C25747">
        <v>1</v>
      </c>
      <c r="J25747" t="s">
        <v>34177</v>
      </c>
      <c r="K25747">
        <v>1</v>
      </c>
    </row>
    <row r="25748" spans="1:11" x14ac:dyDescent="0.3">
      <c r="A25748" t="s">
        <v>25747</v>
      </c>
      <c r="B25748" t="s">
        <v>25747</v>
      </c>
      <c r="C25748">
        <v>1</v>
      </c>
      <c r="J25748" t="s">
        <v>34178</v>
      </c>
      <c r="K25748">
        <v>1</v>
      </c>
    </row>
    <row r="25749" spans="1:11" x14ac:dyDescent="0.3">
      <c r="A25749" t="s">
        <v>25748</v>
      </c>
      <c r="B25749" t="s">
        <v>25748</v>
      </c>
      <c r="C25749">
        <v>1</v>
      </c>
      <c r="J25749" t="s">
        <v>6149</v>
      </c>
      <c r="K25749">
        <v>7</v>
      </c>
    </row>
    <row r="25750" spans="1:11" x14ac:dyDescent="0.3">
      <c r="A25750" t="s">
        <v>25749</v>
      </c>
      <c r="B25750" t="s">
        <v>25749</v>
      </c>
      <c r="C25750">
        <v>1</v>
      </c>
      <c r="J25750" t="s">
        <v>6981</v>
      </c>
      <c r="K25750">
        <v>6</v>
      </c>
    </row>
    <row r="25751" spans="1:11" x14ac:dyDescent="0.3">
      <c r="A25751" t="s">
        <v>25750</v>
      </c>
      <c r="B25751" t="s">
        <v>25750</v>
      </c>
      <c r="C25751">
        <v>1</v>
      </c>
      <c r="J25751" t="s">
        <v>17150</v>
      </c>
      <c r="K25751">
        <v>2</v>
      </c>
    </row>
    <row r="25752" spans="1:11" x14ac:dyDescent="0.3">
      <c r="A25752" t="s">
        <v>25751</v>
      </c>
      <c r="B25752" t="s">
        <v>25751</v>
      </c>
      <c r="C25752">
        <v>1</v>
      </c>
      <c r="J25752" t="s">
        <v>34179</v>
      </c>
      <c r="K25752">
        <v>1</v>
      </c>
    </row>
    <row r="25753" spans="1:11" x14ac:dyDescent="0.3">
      <c r="A25753" t="s">
        <v>25752</v>
      </c>
      <c r="B25753" t="s">
        <v>25752</v>
      </c>
      <c r="C25753">
        <v>1</v>
      </c>
      <c r="J25753" t="s">
        <v>12173</v>
      </c>
      <c r="K25753">
        <v>3</v>
      </c>
    </row>
    <row r="25754" spans="1:11" x14ac:dyDescent="0.3">
      <c r="A25754" t="s">
        <v>25753</v>
      </c>
      <c r="B25754" t="s">
        <v>25753</v>
      </c>
      <c r="C25754">
        <v>1</v>
      </c>
      <c r="J25754" t="s">
        <v>34180</v>
      </c>
      <c r="K25754">
        <v>1</v>
      </c>
    </row>
    <row r="25755" spans="1:11" x14ac:dyDescent="0.3">
      <c r="A25755" t="s">
        <v>25754</v>
      </c>
      <c r="B25755" t="s">
        <v>25754</v>
      </c>
      <c r="C25755">
        <v>1</v>
      </c>
      <c r="J25755" t="s">
        <v>5490</v>
      </c>
      <c r="K25755">
        <v>8</v>
      </c>
    </row>
    <row r="25756" spans="1:11" x14ac:dyDescent="0.3">
      <c r="A25756" t="s">
        <v>25755</v>
      </c>
      <c r="B25756" t="s">
        <v>25755</v>
      </c>
      <c r="C25756">
        <v>1</v>
      </c>
      <c r="J25756" t="s">
        <v>34181</v>
      </c>
      <c r="K25756">
        <v>1</v>
      </c>
    </row>
    <row r="25757" spans="1:11" x14ac:dyDescent="0.3">
      <c r="A25757" t="s">
        <v>25756</v>
      </c>
      <c r="B25757" t="s">
        <v>25756</v>
      </c>
      <c r="C25757">
        <v>1</v>
      </c>
      <c r="J25757" t="s">
        <v>17151</v>
      </c>
      <c r="K25757">
        <v>2</v>
      </c>
    </row>
    <row r="25758" spans="1:11" x14ac:dyDescent="0.3">
      <c r="A25758" t="s">
        <v>25757</v>
      </c>
      <c r="B25758" t="s">
        <v>25757</v>
      </c>
      <c r="C25758">
        <v>1</v>
      </c>
      <c r="J25758" t="s">
        <v>34182</v>
      </c>
      <c r="K25758">
        <v>1</v>
      </c>
    </row>
    <row r="25759" spans="1:11" x14ac:dyDescent="0.3">
      <c r="A25759" t="s">
        <v>25758</v>
      </c>
      <c r="B25759" t="s">
        <v>25758</v>
      </c>
      <c r="C25759">
        <v>1</v>
      </c>
      <c r="J25759" t="s">
        <v>17152</v>
      </c>
      <c r="K25759">
        <v>2</v>
      </c>
    </row>
    <row r="25760" spans="1:11" x14ac:dyDescent="0.3">
      <c r="A25760" t="s">
        <v>25759</v>
      </c>
      <c r="B25760" t="s">
        <v>25759</v>
      </c>
      <c r="C25760">
        <v>1</v>
      </c>
      <c r="J25760" t="s">
        <v>34183</v>
      </c>
      <c r="K25760">
        <v>1</v>
      </c>
    </row>
    <row r="25761" spans="1:11" x14ac:dyDescent="0.3">
      <c r="A25761" t="s">
        <v>25760</v>
      </c>
      <c r="B25761" t="s">
        <v>25760</v>
      </c>
      <c r="C25761">
        <v>1</v>
      </c>
      <c r="J25761" t="s">
        <v>9652</v>
      </c>
      <c r="K25761">
        <v>4</v>
      </c>
    </row>
    <row r="25762" spans="1:11" x14ac:dyDescent="0.3">
      <c r="A25762" t="s">
        <v>25761</v>
      </c>
      <c r="B25762" t="s">
        <v>25761</v>
      </c>
      <c r="C25762">
        <v>1</v>
      </c>
      <c r="J25762" t="s">
        <v>34184</v>
      </c>
      <c r="K25762">
        <v>1</v>
      </c>
    </row>
    <row r="25763" spans="1:11" x14ac:dyDescent="0.3">
      <c r="A25763" t="s">
        <v>25762</v>
      </c>
      <c r="B25763" t="s">
        <v>25762</v>
      </c>
      <c r="C25763">
        <v>1</v>
      </c>
      <c r="J25763" t="s">
        <v>34185</v>
      </c>
      <c r="K25763">
        <v>1</v>
      </c>
    </row>
    <row r="25764" spans="1:11" x14ac:dyDescent="0.3">
      <c r="A25764" t="s">
        <v>25763</v>
      </c>
      <c r="B25764" t="s">
        <v>25763</v>
      </c>
      <c r="C25764">
        <v>1</v>
      </c>
      <c r="J25764" t="s">
        <v>34186</v>
      </c>
      <c r="K25764">
        <v>1</v>
      </c>
    </row>
    <row r="25765" spans="1:11" x14ac:dyDescent="0.3">
      <c r="A25765" t="s">
        <v>25764</v>
      </c>
      <c r="B25765" t="s">
        <v>25764</v>
      </c>
      <c r="C25765">
        <v>1</v>
      </c>
      <c r="J25765" t="s">
        <v>17153</v>
      </c>
      <c r="K25765">
        <v>2</v>
      </c>
    </row>
    <row r="25766" spans="1:11" x14ac:dyDescent="0.3">
      <c r="A25766" t="s">
        <v>25765</v>
      </c>
      <c r="B25766" t="s">
        <v>25765</v>
      </c>
      <c r="C25766">
        <v>1</v>
      </c>
      <c r="J25766" t="s">
        <v>17154</v>
      </c>
      <c r="K25766">
        <v>2</v>
      </c>
    </row>
    <row r="25767" spans="1:11" x14ac:dyDescent="0.3">
      <c r="A25767" t="s">
        <v>25766</v>
      </c>
      <c r="B25767" t="s">
        <v>25766</v>
      </c>
      <c r="C25767">
        <v>1</v>
      </c>
      <c r="J25767" t="s">
        <v>6982</v>
      </c>
      <c r="K25767">
        <v>6</v>
      </c>
    </row>
    <row r="25768" spans="1:11" x14ac:dyDescent="0.3">
      <c r="A25768" t="s">
        <v>25767</v>
      </c>
      <c r="B25768" t="s">
        <v>25767</v>
      </c>
      <c r="C25768">
        <v>1</v>
      </c>
      <c r="J25768" t="s">
        <v>34187</v>
      </c>
      <c r="K25768">
        <v>1</v>
      </c>
    </row>
    <row r="25769" spans="1:11" x14ac:dyDescent="0.3">
      <c r="A25769" t="s">
        <v>25768</v>
      </c>
      <c r="B25769" t="s">
        <v>25768</v>
      </c>
      <c r="C25769">
        <v>1</v>
      </c>
      <c r="J25769" t="s">
        <v>34188</v>
      </c>
      <c r="K25769">
        <v>1</v>
      </c>
    </row>
    <row r="25770" spans="1:11" x14ac:dyDescent="0.3">
      <c r="A25770" t="s">
        <v>25769</v>
      </c>
      <c r="B25770" t="s">
        <v>25769</v>
      </c>
      <c r="C25770">
        <v>1</v>
      </c>
      <c r="J25770" t="s">
        <v>5491</v>
      </c>
      <c r="K25770">
        <v>8</v>
      </c>
    </row>
    <row r="25771" spans="1:11" x14ac:dyDescent="0.3">
      <c r="A25771" t="s">
        <v>25770</v>
      </c>
      <c r="B25771" t="s">
        <v>25770</v>
      </c>
      <c r="C25771">
        <v>1</v>
      </c>
      <c r="J25771" t="s">
        <v>34189</v>
      </c>
      <c r="K25771">
        <v>1</v>
      </c>
    </row>
    <row r="25772" spans="1:11" x14ac:dyDescent="0.3">
      <c r="A25772" t="s">
        <v>25771</v>
      </c>
      <c r="B25772" t="s">
        <v>25771</v>
      </c>
      <c r="C25772">
        <v>1</v>
      </c>
      <c r="J25772" t="s">
        <v>12174</v>
      </c>
      <c r="K25772">
        <v>3</v>
      </c>
    </row>
    <row r="25773" spans="1:11" x14ac:dyDescent="0.3">
      <c r="A25773" t="s">
        <v>25772</v>
      </c>
      <c r="B25773" t="s">
        <v>25772</v>
      </c>
      <c r="C25773">
        <v>1</v>
      </c>
      <c r="J25773" t="s">
        <v>34190</v>
      </c>
      <c r="K25773">
        <v>1</v>
      </c>
    </row>
    <row r="25774" spans="1:11" x14ac:dyDescent="0.3">
      <c r="A25774" t="s">
        <v>25773</v>
      </c>
      <c r="B25774" t="s">
        <v>25773</v>
      </c>
      <c r="C25774">
        <v>1</v>
      </c>
      <c r="J25774" t="s">
        <v>34191</v>
      </c>
      <c r="K25774">
        <v>1</v>
      </c>
    </row>
    <row r="25775" spans="1:11" x14ac:dyDescent="0.3">
      <c r="A25775" t="s">
        <v>25774</v>
      </c>
      <c r="B25775" t="s">
        <v>25774</v>
      </c>
      <c r="C25775">
        <v>1</v>
      </c>
      <c r="J25775" t="s">
        <v>34192</v>
      </c>
      <c r="K25775">
        <v>1</v>
      </c>
    </row>
    <row r="25776" spans="1:11" x14ac:dyDescent="0.3">
      <c r="A25776" t="s">
        <v>25775</v>
      </c>
      <c r="B25776" t="s">
        <v>25775</v>
      </c>
      <c r="C25776">
        <v>1</v>
      </c>
      <c r="J25776" t="s">
        <v>34193</v>
      </c>
      <c r="K25776">
        <v>1</v>
      </c>
    </row>
    <row r="25777" spans="1:11" x14ac:dyDescent="0.3">
      <c r="A25777" t="s">
        <v>25776</v>
      </c>
      <c r="B25777" t="s">
        <v>25776</v>
      </c>
      <c r="C25777">
        <v>1</v>
      </c>
      <c r="J25777" t="s">
        <v>34194</v>
      </c>
      <c r="K25777">
        <v>1</v>
      </c>
    </row>
    <row r="25778" spans="1:11" x14ac:dyDescent="0.3">
      <c r="A25778" t="s">
        <v>25777</v>
      </c>
      <c r="B25778" t="s">
        <v>25777</v>
      </c>
      <c r="C25778">
        <v>1</v>
      </c>
      <c r="J25778" t="s">
        <v>34195</v>
      </c>
      <c r="K25778">
        <v>1</v>
      </c>
    </row>
    <row r="25779" spans="1:11" x14ac:dyDescent="0.3">
      <c r="A25779" t="s">
        <v>25778</v>
      </c>
      <c r="B25779" t="s">
        <v>25778</v>
      </c>
      <c r="C25779">
        <v>1</v>
      </c>
      <c r="J25779" t="s">
        <v>34196</v>
      </c>
      <c r="K25779">
        <v>1</v>
      </c>
    </row>
    <row r="25780" spans="1:11" x14ac:dyDescent="0.3">
      <c r="A25780" t="s">
        <v>25779</v>
      </c>
      <c r="B25780" t="s">
        <v>25779</v>
      </c>
      <c r="C25780">
        <v>1</v>
      </c>
      <c r="J25780" t="s">
        <v>34197</v>
      </c>
      <c r="K25780">
        <v>1</v>
      </c>
    </row>
    <row r="25781" spans="1:11" x14ac:dyDescent="0.3">
      <c r="A25781" t="s">
        <v>25780</v>
      </c>
      <c r="B25781" t="s">
        <v>25780</v>
      </c>
      <c r="C25781">
        <v>1</v>
      </c>
      <c r="J25781" t="s">
        <v>17155</v>
      </c>
      <c r="K25781">
        <v>2</v>
      </c>
    </row>
    <row r="25782" spans="1:11" x14ac:dyDescent="0.3">
      <c r="A25782" t="s">
        <v>25781</v>
      </c>
      <c r="B25782" t="s">
        <v>25781</v>
      </c>
      <c r="C25782">
        <v>1</v>
      </c>
      <c r="J25782" t="s">
        <v>34198</v>
      </c>
      <c r="K25782">
        <v>1</v>
      </c>
    </row>
    <row r="25783" spans="1:11" x14ac:dyDescent="0.3">
      <c r="A25783" t="s">
        <v>25782</v>
      </c>
      <c r="B25783" t="s">
        <v>25782</v>
      </c>
      <c r="C25783">
        <v>1</v>
      </c>
      <c r="J25783" t="s">
        <v>832</v>
      </c>
      <c r="K25783">
        <v>61</v>
      </c>
    </row>
    <row r="25784" spans="1:11" x14ac:dyDescent="0.3">
      <c r="A25784" t="s">
        <v>25783</v>
      </c>
      <c r="B25784" t="s">
        <v>25783</v>
      </c>
      <c r="C25784">
        <v>1</v>
      </c>
      <c r="J25784" t="s">
        <v>12175</v>
      </c>
      <c r="K25784">
        <v>3</v>
      </c>
    </row>
    <row r="25785" spans="1:11" x14ac:dyDescent="0.3">
      <c r="A25785" t="s">
        <v>25784</v>
      </c>
      <c r="B25785" t="s">
        <v>25784</v>
      </c>
      <c r="C25785">
        <v>1</v>
      </c>
      <c r="J25785" t="s">
        <v>108</v>
      </c>
      <c r="K25785">
        <v>326</v>
      </c>
    </row>
    <row r="25786" spans="1:11" x14ac:dyDescent="0.3">
      <c r="A25786" t="s">
        <v>25785</v>
      </c>
      <c r="B25786" t="s">
        <v>25785</v>
      </c>
      <c r="C25786">
        <v>1</v>
      </c>
      <c r="J25786" t="s">
        <v>34199</v>
      </c>
      <c r="K25786">
        <v>1</v>
      </c>
    </row>
    <row r="25787" spans="1:11" x14ac:dyDescent="0.3">
      <c r="A25787" t="s">
        <v>25786</v>
      </c>
      <c r="B25787" t="s">
        <v>25786</v>
      </c>
      <c r="C25787">
        <v>1</v>
      </c>
      <c r="J25787" t="s">
        <v>34200</v>
      </c>
      <c r="K25787">
        <v>1</v>
      </c>
    </row>
    <row r="25788" spans="1:11" x14ac:dyDescent="0.3">
      <c r="A25788" t="s">
        <v>25787</v>
      </c>
      <c r="B25788" t="s">
        <v>25787</v>
      </c>
      <c r="C25788">
        <v>1</v>
      </c>
      <c r="J25788" t="s">
        <v>34201</v>
      </c>
      <c r="K25788">
        <v>1</v>
      </c>
    </row>
    <row r="25789" spans="1:11" x14ac:dyDescent="0.3">
      <c r="A25789" t="s">
        <v>25788</v>
      </c>
      <c r="B25789" t="s">
        <v>25788</v>
      </c>
      <c r="C25789">
        <v>1</v>
      </c>
      <c r="J25789" t="s">
        <v>34203</v>
      </c>
      <c r="K25789">
        <v>1</v>
      </c>
    </row>
    <row r="25790" spans="1:11" x14ac:dyDescent="0.3">
      <c r="A25790" t="s">
        <v>25789</v>
      </c>
      <c r="B25790" t="s">
        <v>25789</v>
      </c>
      <c r="C25790">
        <v>1</v>
      </c>
      <c r="J25790" t="s">
        <v>34202</v>
      </c>
      <c r="K25790">
        <v>1</v>
      </c>
    </row>
    <row r="25791" spans="1:11" x14ac:dyDescent="0.3">
      <c r="A25791" t="s">
        <v>25790</v>
      </c>
      <c r="B25791" t="s">
        <v>25790</v>
      </c>
      <c r="C25791">
        <v>1</v>
      </c>
      <c r="J25791" t="s">
        <v>34204</v>
      </c>
      <c r="K25791">
        <v>1</v>
      </c>
    </row>
    <row r="25792" spans="1:11" x14ac:dyDescent="0.3">
      <c r="A25792" t="s">
        <v>25791</v>
      </c>
      <c r="B25792" t="s">
        <v>25791</v>
      </c>
      <c r="C25792">
        <v>1</v>
      </c>
      <c r="J25792" t="s">
        <v>9653</v>
      </c>
      <c r="K25792">
        <v>4</v>
      </c>
    </row>
    <row r="25793" spans="1:11" x14ac:dyDescent="0.3">
      <c r="A25793" t="s">
        <v>25792</v>
      </c>
      <c r="B25793" t="s">
        <v>25792</v>
      </c>
      <c r="C25793">
        <v>1</v>
      </c>
      <c r="J25793" t="s">
        <v>34205</v>
      </c>
      <c r="K25793">
        <v>1</v>
      </c>
    </row>
    <row r="25794" spans="1:11" x14ac:dyDescent="0.3">
      <c r="A25794" t="s">
        <v>25793</v>
      </c>
      <c r="B25794" t="s">
        <v>25793</v>
      </c>
      <c r="C25794">
        <v>1</v>
      </c>
      <c r="J25794" t="s">
        <v>17156</v>
      </c>
      <c r="K25794">
        <v>2</v>
      </c>
    </row>
    <row r="25795" spans="1:11" x14ac:dyDescent="0.3">
      <c r="A25795" t="s">
        <v>25794</v>
      </c>
      <c r="B25795" t="s">
        <v>25794</v>
      </c>
      <c r="C25795">
        <v>1</v>
      </c>
      <c r="J25795" t="s">
        <v>12176</v>
      </c>
      <c r="K25795">
        <v>3</v>
      </c>
    </row>
    <row r="25796" spans="1:11" x14ac:dyDescent="0.3">
      <c r="A25796" t="s">
        <v>25795</v>
      </c>
      <c r="B25796" t="s">
        <v>25795</v>
      </c>
      <c r="C25796">
        <v>1</v>
      </c>
      <c r="J25796" t="s">
        <v>17157</v>
      </c>
      <c r="K25796">
        <v>2</v>
      </c>
    </row>
    <row r="25797" spans="1:11" x14ac:dyDescent="0.3">
      <c r="A25797" t="s">
        <v>25796</v>
      </c>
      <c r="B25797" t="s">
        <v>25796</v>
      </c>
      <c r="C25797">
        <v>1</v>
      </c>
      <c r="J25797" t="s">
        <v>9654</v>
      </c>
      <c r="K25797">
        <v>4</v>
      </c>
    </row>
    <row r="25798" spans="1:11" x14ac:dyDescent="0.3">
      <c r="A25798" t="s">
        <v>25797</v>
      </c>
      <c r="B25798" t="s">
        <v>25797</v>
      </c>
      <c r="C25798">
        <v>1</v>
      </c>
      <c r="J25798" t="s">
        <v>34206</v>
      </c>
      <c r="K25798">
        <v>1</v>
      </c>
    </row>
    <row r="25799" spans="1:11" x14ac:dyDescent="0.3">
      <c r="A25799" t="s">
        <v>25798</v>
      </c>
      <c r="B25799" t="s">
        <v>25798</v>
      </c>
      <c r="C25799">
        <v>1</v>
      </c>
      <c r="J25799" t="s">
        <v>9655</v>
      </c>
      <c r="K25799">
        <v>4</v>
      </c>
    </row>
    <row r="25800" spans="1:11" x14ac:dyDescent="0.3">
      <c r="A25800" t="s">
        <v>25799</v>
      </c>
      <c r="B25800" t="s">
        <v>25799</v>
      </c>
      <c r="C25800">
        <v>1</v>
      </c>
      <c r="J25800" t="s">
        <v>34207</v>
      </c>
      <c r="K25800">
        <v>1</v>
      </c>
    </row>
    <row r="25801" spans="1:11" x14ac:dyDescent="0.3">
      <c r="A25801" t="s">
        <v>25800</v>
      </c>
      <c r="B25801" t="s">
        <v>25800</v>
      </c>
      <c r="C25801">
        <v>1</v>
      </c>
      <c r="J25801" t="s">
        <v>563</v>
      </c>
      <c r="K25801">
        <v>90</v>
      </c>
    </row>
    <row r="25802" spans="1:11" x14ac:dyDescent="0.3">
      <c r="A25802" t="s">
        <v>25801</v>
      </c>
      <c r="B25802" t="s">
        <v>25801</v>
      </c>
      <c r="C25802">
        <v>1</v>
      </c>
      <c r="J25802" t="s">
        <v>34208</v>
      </c>
      <c r="K25802">
        <v>1</v>
      </c>
    </row>
    <row r="25803" spans="1:11" x14ac:dyDescent="0.3">
      <c r="A25803" t="s">
        <v>25802</v>
      </c>
      <c r="B25803" t="s">
        <v>25802</v>
      </c>
      <c r="C25803">
        <v>1</v>
      </c>
      <c r="J25803" t="s">
        <v>8101</v>
      </c>
      <c r="K25803">
        <v>5</v>
      </c>
    </row>
    <row r="25804" spans="1:11" x14ac:dyDescent="0.3">
      <c r="A25804" t="s">
        <v>25803</v>
      </c>
      <c r="B25804" t="s">
        <v>25803</v>
      </c>
      <c r="C25804">
        <v>1</v>
      </c>
      <c r="J25804" t="s">
        <v>34209</v>
      </c>
      <c r="K25804">
        <v>1</v>
      </c>
    </row>
    <row r="25805" spans="1:11" x14ac:dyDescent="0.3">
      <c r="A25805" t="s">
        <v>25804</v>
      </c>
      <c r="B25805" t="s">
        <v>25804</v>
      </c>
      <c r="C25805">
        <v>1</v>
      </c>
      <c r="J25805" t="s">
        <v>3036</v>
      </c>
      <c r="K25805">
        <v>16</v>
      </c>
    </row>
    <row r="25806" spans="1:11" x14ac:dyDescent="0.3">
      <c r="A25806" t="s">
        <v>25805</v>
      </c>
      <c r="B25806" t="s">
        <v>25805</v>
      </c>
      <c r="C25806">
        <v>1</v>
      </c>
      <c r="J25806" t="s">
        <v>34210</v>
      </c>
      <c r="K25806">
        <v>1</v>
      </c>
    </row>
    <row r="25807" spans="1:11" x14ac:dyDescent="0.3">
      <c r="A25807" t="s">
        <v>25806</v>
      </c>
      <c r="B25807" t="s">
        <v>25806</v>
      </c>
      <c r="C25807">
        <v>1</v>
      </c>
      <c r="J25807" t="s">
        <v>34211</v>
      </c>
      <c r="K25807">
        <v>1</v>
      </c>
    </row>
    <row r="25808" spans="1:11" x14ac:dyDescent="0.3">
      <c r="A25808" t="s">
        <v>25807</v>
      </c>
      <c r="B25808" t="s">
        <v>25807</v>
      </c>
      <c r="C25808">
        <v>1</v>
      </c>
      <c r="J25808" t="s">
        <v>34212</v>
      </c>
      <c r="K25808">
        <v>1</v>
      </c>
    </row>
    <row r="25809" spans="1:11" x14ac:dyDescent="0.3">
      <c r="A25809" t="s">
        <v>25808</v>
      </c>
      <c r="B25809" t="s">
        <v>25808</v>
      </c>
      <c r="C25809">
        <v>1</v>
      </c>
      <c r="J25809" t="s">
        <v>1803</v>
      </c>
      <c r="K25809">
        <v>28</v>
      </c>
    </row>
    <row r="25810" spans="1:11" x14ac:dyDescent="0.3">
      <c r="A25810" t="s">
        <v>25809</v>
      </c>
      <c r="B25810" t="s">
        <v>25809</v>
      </c>
      <c r="C25810">
        <v>1</v>
      </c>
      <c r="J25810" t="s">
        <v>34213</v>
      </c>
      <c r="K25810">
        <v>1</v>
      </c>
    </row>
    <row r="25811" spans="1:11" x14ac:dyDescent="0.3">
      <c r="A25811" t="s">
        <v>25810</v>
      </c>
      <c r="B25811" t="s">
        <v>25810</v>
      </c>
      <c r="C25811">
        <v>1</v>
      </c>
      <c r="J25811" t="s">
        <v>17158</v>
      </c>
      <c r="K25811">
        <v>2</v>
      </c>
    </row>
    <row r="25812" spans="1:11" x14ac:dyDescent="0.3">
      <c r="A25812" t="s">
        <v>25811</v>
      </c>
      <c r="B25812" t="s">
        <v>25811</v>
      </c>
      <c r="C25812">
        <v>1</v>
      </c>
      <c r="J25812" t="s">
        <v>6983</v>
      </c>
      <c r="K25812">
        <v>6</v>
      </c>
    </row>
    <row r="25813" spans="1:11" x14ac:dyDescent="0.3">
      <c r="A25813" t="s">
        <v>25812</v>
      </c>
      <c r="B25813" t="s">
        <v>25812</v>
      </c>
      <c r="C25813">
        <v>1</v>
      </c>
      <c r="J25813" t="s">
        <v>34214</v>
      </c>
      <c r="K25813">
        <v>1</v>
      </c>
    </row>
    <row r="25814" spans="1:11" x14ac:dyDescent="0.3">
      <c r="A25814" t="s">
        <v>25813</v>
      </c>
      <c r="B25814" t="s">
        <v>25813</v>
      </c>
      <c r="C25814">
        <v>1</v>
      </c>
      <c r="J25814" t="s">
        <v>34215</v>
      </c>
      <c r="K25814">
        <v>1</v>
      </c>
    </row>
    <row r="25815" spans="1:11" x14ac:dyDescent="0.3">
      <c r="A25815" t="s">
        <v>25814</v>
      </c>
      <c r="B25815" t="s">
        <v>25814</v>
      </c>
      <c r="C25815">
        <v>1</v>
      </c>
      <c r="J25815" t="s">
        <v>34216</v>
      </c>
      <c r="K25815">
        <v>1</v>
      </c>
    </row>
    <row r="25816" spans="1:11" x14ac:dyDescent="0.3">
      <c r="A25816" t="s">
        <v>25815</v>
      </c>
      <c r="B25816" t="s">
        <v>25815</v>
      </c>
      <c r="C25816">
        <v>1</v>
      </c>
      <c r="J25816" t="s">
        <v>12177</v>
      </c>
      <c r="K25816">
        <v>3</v>
      </c>
    </row>
    <row r="25817" spans="1:11" x14ac:dyDescent="0.3">
      <c r="A25817" t="s">
        <v>25816</v>
      </c>
      <c r="B25817" t="s">
        <v>25816</v>
      </c>
      <c r="C25817">
        <v>1</v>
      </c>
      <c r="J25817" t="s">
        <v>12178</v>
      </c>
      <c r="K25817">
        <v>3</v>
      </c>
    </row>
    <row r="25818" spans="1:11" x14ac:dyDescent="0.3">
      <c r="A25818" t="s">
        <v>25817</v>
      </c>
      <c r="B25818" t="s">
        <v>25817</v>
      </c>
      <c r="C25818">
        <v>1</v>
      </c>
      <c r="J25818" t="s">
        <v>17159</v>
      </c>
      <c r="K25818">
        <v>2</v>
      </c>
    </row>
    <row r="25819" spans="1:11" x14ac:dyDescent="0.3">
      <c r="A25819" t="s">
        <v>25818</v>
      </c>
      <c r="B25819" t="s">
        <v>25818</v>
      </c>
      <c r="C25819">
        <v>1</v>
      </c>
      <c r="J25819" t="s">
        <v>3229</v>
      </c>
      <c r="K25819">
        <v>15</v>
      </c>
    </row>
    <row r="25820" spans="1:11" x14ac:dyDescent="0.3">
      <c r="A25820" t="s">
        <v>25819</v>
      </c>
      <c r="B25820" t="s">
        <v>25819</v>
      </c>
      <c r="C25820">
        <v>1</v>
      </c>
      <c r="J25820" t="s">
        <v>34217</v>
      </c>
      <c r="K25820">
        <v>1</v>
      </c>
    </row>
    <row r="25821" spans="1:11" x14ac:dyDescent="0.3">
      <c r="A25821" t="s">
        <v>25820</v>
      </c>
      <c r="B25821" t="s">
        <v>25820</v>
      </c>
      <c r="C25821">
        <v>1</v>
      </c>
      <c r="J25821" t="s">
        <v>12179</v>
      </c>
      <c r="K25821">
        <v>3</v>
      </c>
    </row>
    <row r="25822" spans="1:11" x14ac:dyDescent="0.3">
      <c r="A25822" t="s">
        <v>25821</v>
      </c>
      <c r="B25822" t="s">
        <v>25821</v>
      </c>
      <c r="C25822">
        <v>1</v>
      </c>
      <c r="J25822" t="s">
        <v>17160</v>
      </c>
      <c r="K25822">
        <v>2</v>
      </c>
    </row>
    <row r="25823" spans="1:11" x14ac:dyDescent="0.3">
      <c r="A25823" t="s">
        <v>25822</v>
      </c>
      <c r="B25823" t="s">
        <v>25822</v>
      </c>
      <c r="C25823">
        <v>1</v>
      </c>
      <c r="J25823" t="s">
        <v>17161</v>
      </c>
      <c r="K25823">
        <v>2</v>
      </c>
    </row>
    <row r="25824" spans="1:11" x14ac:dyDescent="0.3">
      <c r="A25824" t="s">
        <v>25823</v>
      </c>
      <c r="B25824" t="s">
        <v>25823</v>
      </c>
      <c r="C25824">
        <v>1</v>
      </c>
      <c r="J25824" t="s">
        <v>17162</v>
      </c>
      <c r="K25824">
        <v>2</v>
      </c>
    </row>
    <row r="25825" spans="1:11" x14ac:dyDescent="0.3">
      <c r="A25825" t="s">
        <v>25824</v>
      </c>
      <c r="B25825" t="s">
        <v>25824</v>
      </c>
      <c r="C25825">
        <v>1</v>
      </c>
      <c r="J25825" t="s">
        <v>34218</v>
      </c>
      <c r="K25825">
        <v>1</v>
      </c>
    </row>
    <row r="25826" spans="1:11" x14ac:dyDescent="0.3">
      <c r="A25826" t="s">
        <v>25825</v>
      </c>
      <c r="B25826" t="s">
        <v>25825</v>
      </c>
      <c r="C25826">
        <v>1</v>
      </c>
      <c r="J25826" t="s">
        <v>34219</v>
      </c>
      <c r="K25826">
        <v>1</v>
      </c>
    </row>
    <row r="25827" spans="1:11" x14ac:dyDescent="0.3">
      <c r="A25827" t="s">
        <v>25826</v>
      </c>
      <c r="B25827" t="s">
        <v>25826</v>
      </c>
      <c r="C25827">
        <v>1</v>
      </c>
      <c r="J25827" t="s">
        <v>34220</v>
      </c>
      <c r="K25827">
        <v>1</v>
      </c>
    </row>
    <row r="25828" spans="1:11" x14ac:dyDescent="0.3">
      <c r="A25828" t="s">
        <v>25827</v>
      </c>
      <c r="B25828" t="s">
        <v>25827</v>
      </c>
      <c r="C25828">
        <v>1</v>
      </c>
      <c r="J25828" t="s">
        <v>9656</v>
      </c>
      <c r="K25828">
        <v>4</v>
      </c>
    </row>
    <row r="25829" spans="1:11" x14ac:dyDescent="0.3">
      <c r="A25829" t="s">
        <v>25828</v>
      </c>
      <c r="B25829" t="s">
        <v>25828</v>
      </c>
      <c r="C25829">
        <v>1</v>
      </c>
      <c r="J25829" t="s">
        <v>17163</v>
      </c>
      <c r="K25829">
        <v>2</v>
      </c>
    </row>
    <row r="25830" spans="1:11" x14ac:dyDescent="0.3">
      <c r="A25830" t="s">
        <v>25829</v>
      </c>
      <c r="B25830" t="s">
        <v>25829</v>
      </c>
      <c r="C25830">
        <v>1</v>
      </c>
      <c r="J25830" t="s">
        <v>34221</v>
      </c>
      <c r="K25830">
        <v>1</v>
      </c>
    </row>
    <row r="25831" spans="1:11" x14ac:dyDescent="0.3">
      <c r="A25831" t="s">
        <v>25830</v>
      </c>
      <c r="B25831" t="s">
        <v>25830</v>
      </c>
      <c r="C25831">
        <v>1</v>
      </c>
      <c r="J25831" t="s">
        <v>34222</v>
      </c>
      <c r="K25831">
        <v>1</v>
      </c>
    </row>
    <row r="25832" spans="1:11" x14ac:dyDescent="0.3">
      <c r="A25832" t="s">
        <v>25831</v>
      </c>
      <c r="B25832" t="s">
        <v>25831</v>
      </c>
      <c r="C25832">
        <v>1</v>
      </c>
      <c r="J25832" t="s">
        <v>34223</v>
      </c>
      <c r="K25832">
        <v>1</v>
      </c>
    </row>
    <row r="25833" spans="1:11" x14ac:dyDescent="0.3">
      <c r="A25833" t="s">
        <v>25832</v>
      </c>
      <c r="B25833" t="s">
        <v>25832</v>
      </c>
      <c r="C25833">
        <v>1</v>
      </c>
      <c r="J25833" t="s">
        <v>2270</v>
      </c>
      <c r="K25833">
        <v>22</v>
      </c>
    </row>
    <row r="25834" spans="1:11" x14ac:dyDescent="0.3">
      <c r="A25834" t="s">
        <v>25833</v>
      </c>
      <c r="B25834" t="s">
        <v>25833</v>
      </c>
      <c r="C25834">
        <v>1</v>
      </c>
      <c r="J25834" t="s">
        <v>860</v>
      </c>
      <c r="K25834">
        <v>59</v>
      </c>
    </row>
    <row r="25835" spans="1:11" x14ac:dyDescent="0.3">
      <c r="A25835" t="s">
        <v>25834</v>
      </c>
      <c r="B25835" t="s">
        <v>25834</v>
      </c>
      <c r="C25835">
        <v>1</v>
      </c>
      <c r="J25835" t="s">
        <v>34224</v>
      </c>
      <c r="K25835">
        <v>1</v>
      </c>
    </row>
    <row r="25836" spans="1:11" x14ac:dyDescent="0.3">
      <c r="A25836" t="s">
        <v>25835</v>
      </c>
      <c r="B25836" t="s">
        <v>25835</v>
      </c>
      <c r="C25836">
        <v>1</v>
      </c>
      <c r="J25836" t="s">
        <v>34225</v>
      </c>
      <c r="K25836">
        <v>1</v>
      </c>
    </row>
    <row r="25837" spans="1:11" x14ac:dyDescent="0.3">
      <c r="A25837" t="s">
        <v>25836</v>
      </c>
      <c r="B25837" t="s">
        <v>25836</v>
      </c>
      <c r="C25837">
        <v>1</v>
      </c>
      <c r="J25837" t="s">
        <v>34226</v>
      </c>
      <c r="K25837">
        <v>1</v>
      </c>
    </row>
    <row r="25838" spans="1:11" x14ac:dyDescent="0.3">
      <c r="A25838" t="s">
        <v>25837</v>
      </c>
      <c r="B25838" t="s">
        <v>25837</v>
      </c>
      <c r="C25838">
        <v>1</v>
      </c>
      <c r="J25838" t="s">
        <v>34227</v>
      </c>
      <c r="K25838">
        <v>1</v>
      </c>
    </row>
    <row r="25839" spans="1:11" x14ac:dyDescent="0.3">
      <c r="A25839" t="s">
        <v>25838</v>
      </c>
      <c r="B25839" t="s">
        <v>25838</v>
      </c>
      <c r="C25839">
        <v>1</v>
      </c>
      <c r="J25839" t="s">
        <v>34228</v>
      </c>
      <c r="K25839">
        <v>1</v>
      </c>
    </row>
    <row r="25840" spans="1:11" x14ac:dyDescent="0.3">
      <c r="A25840" t="s">
        <v>25839</v>
      </c>
      <c r="B25840" t="s">
        <v>25839</v>
      </c>
      <c r="C25840">
        <v>1</v>
      </c>
      <c r="J25840" t="s">
        <v>3037</v>
      </c>
      <c r="K25840">
        <v>16</v>
      </c>
    </row>
    <row r="25841" spans="1:11" x14ac:dyDescent="0.3">
      <c r="A25841" t="s">
        <v>25840</v>
      </c>
      <c r="B25841" t="s">
        <v>25840</v>
      </c>
      <c r="C25841">
        <v>1</v>
      </c>
      <c r="J25841" t="s">
        <v>2885</v>
      </c>
      <c r="K25841">
        <v>17</v>
      </c>
    </row>
    <row r="25842" spans="1:11" x14ac:dyDescent="0.3">
      <c r="A25842" t="s">
        <v>25841</v>
      </c>
      <c r="B25842" t="s">
        <v>25841</v>
      </c>
      <c r="C25842">
        <v>1</v>
      </c>
      <c r="J25842" t="s">
        <v>34229</v>
      </c>
      <c r="K25842">
        <v>1</v>
      </c>
    </row>
    <row r="25843" spans="1:11" x14ac:dyDescent="0.3">
      <c r="A25843" t="s">
        <v>25842</v>
      </c>
      <c r="B25843" t="s">
        <v>25842</v>
      </c>
      <c r="C25843">
        <v>1</v>
      </c>
      <c r="J25843" t="s">
        <v>17164</v>
      </c>
      <c r="K25843">
        <v>2</v>
      </c>
    </row>
    <row r="25844" spans="1:11" x14ac:dyDescent="0.3">
      <c r="A25844" t="s">
        <v>25843</v>
      </c>
      <c r="B25844" t="s">
        <v>25843</v>
      </c>
      <c r="C25844">
        <v>1</v>
      </c>
      <c r="J25844" t="s">
        <v>34230</v>
      </c>
      <c r="K25844">
        <v>1</v>
      </c>
    </row>
    <row r="25845" spans="1:11" x14ac:dyDescent="0.3">
      <c r="A25845" t="s">
        <v>25844</v>
      </c>
      <c r="B25845" t="s">
        <v>25844</v>
      </c>
      <c r="C25845">
        <v>1</v>
      </c>
      <c r="J25845" t="s">
        <v>4968</v>
      </c>
      <c r="K25845">
        <v>9</v>
      </c>
    </row>
    <row r="25846" spans="1:11" x14ac:dyDescent="0.3">
      <c r="A25846" t="s">
        <v>25845</v>
      </c>
      <c r="B25846" t="s">
        <v>25845</v>
      </c>
      <c r="C25846">
        <v>1</v>
      </c>
      <c r="J25846" t="s">
        <v>34231</v>
      </c>
      <c r="K25846">
        <v>1</v>
      </c>
    </row>
    <row r="25847" spans="1:11" x14ac:dyDescent="0.3">
      <c r="A25847" t="s">
        <v>25846</v>
      </c>
      <c r="B25847" t="s">
        <v>25846</v>
      </c>
      <c r="C25847">
        <v>1</v>
      </c>
      <c r="J25847" t="s">
        <v>34232</v>
      </c>
      <c r="K25847">
        <v>1</v>
      </c>
    </row>
    <row r="25848" spans="1:11" x14ac:dyDescent="0.3">
      <c r="A25848" t="s">
        <v>25847</v>
      </c>
      <c r="B25848" t="s">
        <v>25847</v>
      </c>
      <c r="C25848">
        <v>1</v>
      </c>
      <c r="J25848" t="s">
        <v>12180</v>
      </c>
      <c r="K25848">
        <v>3</v>
      </c>
    </row>
    <row r="25849" spans="1:11" x14ac:dyDescent="0.3">
      <c r="A25849" t="s">
        <v>25848</v>
      </c>
      <c r="B25849" t="s">
        <v>25848</v>
      </c>
      <c r="C25849">
        <v>1</v>
      </c>
      <c r="J25849" t="s">
        <v>34233</v>
      </c>
      <c r="K25849">
        <v>1</v>
      </c>
    </row>
    <row r="25850" spans="1:11" x14ac:dyDescent="0.3">
      <c r="A25850" t="s">
        <v>25849</v>
      </c>
      <c r="B25850" t="s">
        <v>25849</v>
      </c>
      <c r="C25850">
        <v>1</v>
      </c>
      <c r="J25850" t="s">
        <v>1804</v>
      </c>
      <c r="K25850">
        <v>28</v>
      </c>
    </row>
    <row r="25851" spans="1:11" x14ac:dyDescent="0.3">
      <c r="A25851" t="s">
        <v>25850</v>
      </c>
      <c r="B25851" t="s">
        <v>25850</v>
      </c>
      <c r="C25851">
        <v>1</v>
      </c>
      <c r="J25851" t="s">
        <v>34234</v>
      </c>
      <c r="K25851">
        <v>1</v>
      </c>
    </row>
    <row r="25852" spans="1:11" x14ac:dyDescent="0.3">
      <c r="A25852" t="s">
        <v>25851</v>
      </c>
      <c r="B25852" t="s">
        <v>25851</v>
      </c>
      <c r="C25852">
        <v>1</v>
      </c>
      <c r="J25852" t="s">
        <v>34235</v>
      </c>
      <c r="K25852">
        <v>1</v>
      </c>
    </row>
    <row r="25853" spans="1:11" x14ac:dyDescent="0.3">
      <c r="A25853" t="s">
        <v>25852</v>
      </c>
      <c r="B25853" t="s">
        <v>25852</v>
      </c>
      <c r="C25853">
        <v>1</v>
      </c>
      <c r="J25853" t="s">
        <v>34236</v>
      </c>
      <c r="K25853">
        <v>1</v>
      </c>
    </row>
    <row r="25854" spans="1:11" x14ac:dyDescent="0.3">
      <c r="A25854" t="s">
        <v>25853</v>
      </c>
      <c r="B25854" t="s">
        <v>25853</v>
      </c>
      <c r="C25854">
        <v>1</v>
      </c>
      <c r="J25854" t="s">
        <v>34237</v>
      </c>
      <c r="K25854">
        <v>1</v>
      </c>
    </row>
    <row r="25855" spans="1:11" x14ac:dyDescent="0.3">
      <c r="A25855" t="s">
        <v>25854</v>
      </c>
      <c r="B25855" t="s">
        <v>25854</v>
      </c>
      <c r="C25855">
        <v>1</v>
      </c>
      <c r="J25855" t="s">
        <v>3038</v>
      </c>
      <c r="K25855">
        <v>16</v>
      </c>
    </row>
    <row r="25856" spans="1:11" x14ac:dyDescent="0.3">
      <c r="A25856" t="s">
        <v>25855</v>
      </c>
      <c r="B25856" t="s">
        <v>25855</v>
      </c>
      <c r="C25856">
        <v>1</v>
      </c>
      <c r="J25856" t="s">
        <v>34238</v>
      </c>
      <c r="K25856">
        <v>1</v>
      </c>
    </row>
    <row r="25857" spans="1:11" x14ac:dyDescent="0.3">
      <c r="A25857" t="s">
        <v>25856</v>
      </c>
      <c r="B25857" t="s">
        <v>25856</v>
      </c>
      <c r="C25857">
        <v>1</v>
      </c>
      <c r="J25857" t="s">
        <v>3433</v>
      </c>
      <c r="K25857">
        <v>14</v>
      </c>
    </row>
    <row r="25858" spans="1:11" x14ac:dyDescent="0.3">
      <c r="A25858" t="s">
        <v>25857</v>
      </c>
      <c r="B25858" t="s">
        <v>25857</v>
      </c>
      <c r="C25858">
        <v>1</v>
      </c>
      <c r="J25858" t="s">
        <v>34239</v>
      </c>
      <c r="K25858">
        <v>1</v>
      </c>
    </row>
    <row r="25859" spans="1:11" x14ac:dyDescent="0.3">
      <c r="A25859" t="s">
        <v>25858</v>
      </c>
      <c r="B25859" t="s">
        <v>25858</v>
      </c>
      <c r="C25859">
        <v>1</v>
      </c>
      <c r="J25859" t="s">
        <v>34240</v>
      </c>
      <c r="K25859">
        <v>1</v>
      </c>
    </row>
    <row r="25860" spans="1:11" x14ac:dyDescent="0.3">
      <c r="A25860" t="s">
        <v>25859</v>
      </c>
      <c r="B25860" t="s">
        <v>25859</v>
      </c>
      <c r="C25860">
        <v>1</v>
      </c>
      <c r="J25860" t="s">
        <v>3039</v>
      </c>
      <c r="K25860">
        <v>16</v>
      </c>
    </row>
    <row r="25861" spans="1:11" x14ac:dyDescent="0.3">
      <c r="A25861" t="s">
        <v>25860</v>
      </c>
      <c r="B25861" t="s">
        <v>25860</v>
      </c>
      <c r="C25861">
        <v>1</v>
      </c>
      <c r="J25861" t="s">
        <v>34241</v>
      </c>
      <c r="K25861">
        <v>1</v>
      </c>
    </row>
    <row r="25862" spans="1:11" x14ac:dyDescent="0.3">
      <c r="A25862" t="s">
        <v>25861</v>
      </c>
      <c r="B25862" t="s">
        <v>25861</v>
      </c>
      <c r="C25862">
        <v>1</v>
      </c>
      <c r="J25862" t="s">
        <v>34242</v>
      </c>
      <c r="K25862">
        <v>1</v>
      </c>
    </row>
    <row r="25863" spans="1:11" x14ac:dyDescent="0.3">
      <c r="A25863" t="s">
        <v>25862</v>
      </c>
      <c r="B25863" t="s">
        <v>25862</v>
      </c>
      <c r="C25863">
        <v>1</v>
      </c>
      <c r="J25863" t="s">
        <v>34243</v>
      </c>
      <c r="K25863">
        <v>1</v>
      </c>
    </row>
    <row r="25864" spans="1:11" x14ac:dyDescent="0.3">
      <c r="A25864" t="s">
        <v>25863</v>
      </c>
      <c r="B25864" t="s">
        <v>25863</v>
      </c>
      <c r="C25864">
        <v>1</v>
      </c>
      <c r="J25864" t="s">
        <v>34244</v>
      </c>
      <c r="K25864">
        <v>1</v>
      </c>
    </row>
    <row r="25865" spans="1:11" x14ac:dyDescent="0.3">
      <c r="A25865" t="s">
        <v>25864</v>
      </c>
      <c r="B25865" t="s">
        <v>25864</v>
      </c>
      <c r="C25865">
        <v>1</v>
      </c>
      <c r="J25865" t="s">
        <v>17165</v>
      </c>
      <c r="K25865">
        <v>2</v>
      </c>
    </row>
    <row r="25866" spans="1:11" x14ac:dyDescent="0.3">
      <c r="A25866" t="s">
        <v>25865</v>
      </c>
      <c r="B25866" t="s">
        <v>25865</v>
      </c>
      <c r="C25866">
        <v>1</v>
      </c>
      <c r="J25866" t="s">
        <v>4543</v>
      </c>
      <c r="K25866">
        <v>10</v>
      </c>
    </row>
    <row r="25867" spans="1:11" x14ac:dyDescent="0.3">
      <c r="A25867" t="s">
        <v>25866</v>
      </c>
      <c r="B25867" t="s">
        <v>25866</v>
      </c>
      <c r="C25867">
        <v>1</v>
      </c>
      <c r="J25867" t="s">
        <v>6984</v>
      </c>
      <c r="K25867">
        <v>6</v>
      </c>
    </row>
    <row r="25868" spans="1:11" x14ac:dyDescent="0.3">
      <c r="A25868" t="s">
        <v>25867</v>
      </c>
      <c r="B25868" t="s">
        <v>25867</v>
      </c>
      <c r="C25868">
        <v>1</v>
      </c>
      <c r="J25868" t="s">
        <v>34245</v>
      </c>
      <c r="K25868">
        <v>1</v>
      </c>
    </row>
    <row r="25869" spans="1:11" x14ac:dyDescent="0.3">
      <c r="A25869" t="s">
        <v>25868</v>
      </c>
      <c r="B25869" t="s">
        <v>25868</v>
      </c>
      <c r="C25869">
        <v>1</v>
      </c>
      <c r="J25869" t="s">
        <v>17166</v>
      </c>
      <c r="K25869">
        <v>2</v>
      </c>
    </row>
    <row r="25870" spans="1:11" x14ac:dyDescent="0.3">
      <c r="A25870" t="s">
        <v>25869</v>
      </c>
      <c r="B25870" t="s">
        <v>25869</v>
      </c>
      <c r="C25870">
        <v>1</v>
      </c>
      <c r="J25870" t="s">
        <v>34246</v>
      </c>
      <c r="K25870">
        <v>1</v>
      </c>
    </row>
    <row r="25871" spans="1:11" x14ac:dyDescent="0.3">
      <c r="A25871" t="s">
        <v>25870</v>
      </c>
      <c r="B25871" t="s">
        <v>25870</v>
      </c>
      <c r="C25871">
        <v>1</v>
      </c>
      <c r="J25871" t="s">
        <v>34247</v>
      </c>
      <c r="K25871">
        <v>1</v>
      </c>
    </row>
    <row r="25872" spans="1:11" x14ac:dyDescent="0.3">
      <c r="A25872" t="s">
        <v>25871</v>
      </c>
      <c r="B25872" t="s">
        <v>25871</v>
      </c>
      <c r="C25872">
        <v>1</v>
      </c>
      <c r="J25872" t="s">
        <v>34248</v>
      </c>
      <c r="K25872">
        <v>1</v>
      </c>
    </row>
    <row r="25873" spans="1:11" x14ac:dyDescent="0.3">
      <c r="A25873" t="s">
        <v>25872</v>
      </c>
      <c r="B25873" t="s">
        <v>25872</v>
      </c>
      <c r="C25873">
        <v>1</v>
      </c>
      <c r="J25873" t="s">
        <v>34249</v>
      </c>
      <c r="K25873">
        <v>1</v>
      </c>
    </row>
    <row r="25874" spans="1:11" x14ac:dyDescent="0.3">
      <c r="A25874" t="s">
        <v>25873</v>
      </c>
      <c r="B25874" t="s">
        <v>25873</v>
      </c>
      <c r="C25874">
        <v>1</v>
      </c>
      <c r="J25874" t="s">
        <v>34250</v>
      </c>
      <c r="K25874">
        <v>1</v>
      </c>
    </row>
    <row r="25875" spans="1:11" x14ac:dyDescent="0.3">
      <c r="A25875" t="s">
        <v>25874</v>
      </c>
      <c r="B25875" t="s">
        <v>25874</v>
      </c>
      <c r="C25875">
        <v>1</v>
      </c>
      <c r="J25875" t="s">
        <v>6985</v>
      </c>
      <c r="K25875">
        <v>6</v>
      </c>
    </row>
    <row r="25876" spans="1:11" x14ac:dyDescent="0.3">
      <c r="A25876" t="s">
        <v>25875</v>
      </c>
      <c r="B25876" t="s">
        <v>25875</v>
      </c>
      <c r="C25876">
        <v>1</v>
      </c>
      <c r="J25876" t="s">
        <v>3230</v>
      </c>
      <c r="K25876">
        <v>15</v>
      </c>
    </row>
    <row r="25877" spans="1:11" x14ac:dyDescent="0.3">
      <c r="A25877" t="s">
        <v>25876</v>
      </c>
      <c r="B25877" t="s">
        <v>25876</v>
      </c>
      <c r="C25877">
        <v>1</v>
      </c>
      <c r="J25877" t="s">
        <v>17167</v>
      </c>
      <c r="K25877">
        <v>2</v>
      </c>
    </row>
    <row r="25878" spans="1:11" x14ac:dyDescent="0.3">
      <c r="A25878" t="s">
        <v>25877</v>
      </c>
      <c r="B25878" t="s">
        <v>25877</v>
      </c>
      <c r="C25878">
        <v>1</v>
      </c>
      <c r="J25878" t="s">
        <v>17168</v>
      </c>
      <c r="K25878">
        <v>2</v>
      </c>
    </row>
    <row r="25879" spans="1:11" x14ac:dyDescent="0.3">
      <c r="A25879" t="s">
        <v>25878</v>
      </c>
      <c r="B25879" t="s">
        <v>25878</v>
      </c>
      <c r="C25879">
        <v>1</v>
      </c>
      <c r="J25879" t="s">
        <v>17169</v>
      </c>
      <c r="K25879">
        <v>2</v>
      </c>
    </row>
    <row r="25880" spans="1:11" x14ac:dyDescent="0.3">
      <c r="A25880" t="s">
        <v>25879</v>
      </c>
      <c r="B25880" t="s">
        <v>25879</v>
      </c>
      <c r="C25880">
        <v>1</v>
      </c>
      <c r="J25880" t="s">
        <v>34253</v>
      </c>
      <c r="K25880">
        <v>1</v>
      </c>
    </row>
    <row r="25881" spans="1:11" x14ac:dyDescent="0.3">
      <c r="A25881" t="s">
        <v>25880</v>
      </c>
      <c r="B25881" t="s">
        <v>25880</v>
      </c>
      <c r="C25881">
        <v>1</v>
      </c>
      <c r="J25881" t="s">
        <v>34251</v>
      </c>
      <c r="K25881">
        <v>1</v>
      </c>
    </row>
    <row r="25882" spans="1:11" x14ac:dyDescent="0.3">
      <c r="A25882" t="s">
        <v>25881</v>
      </c>
      <c r="B25882" t="s">
        <v>25881</v>
      </c>
      <c r="C25882">
        <v>1</v>
      </c>
      <c r="J25882" t="s">
        <v>34252</v>
      </c>
      <c r="K25882">
        <v>1</v>
      </c>
    </row>
    <row r="25883" spans="1:11" x14ac:dyDescent="0.3">
      <c r="A25883" t="s">
        <v>25882</v>
      </c>
      <c r="B25883" t="s">
        <v>25882</v>
      </c>
      <c r="C25883">
        <v>1</v>
      </c>
      <c r="J25883" t="s">
        <v>34254</v>
      </c>
      <c r="K25883">
        <v>1</v>
      </c>
    </row>
    <row r="25884" spans="1:11" x14ac:dyDescent="0.3">
      <c r="A25884" t="s">
        <v>25883</v>
      </c>
      <c r="B25884" t="s">
        <v>25883</v>
      </c>
      <c r="C25884">
        <v>1</v>
      </c>
      <c r="J25884" t="s">
        <v>34255</v>
      </c>
      <c r="K25884">
        <v>1</v>
      </c>
    </row>
    <row r="25885" spans="1:11" x14ac:dyDescent="0.3">
      <c r="A25885" t="s">
        <v>25884</v>
      </c>
      <c r="B25885" t="s">
        <v>25884</v>
      </c>
      <c r="C25885">
        <v>1</v>
      </c>
      <c r="J25885" t="s">
        <v>2747</v>
      </c>
      <c r="K25885">
        <v>18</v>
      </c>
    </row>
    <row r="25886" spans="1:11" x14ac:dyDescent="0.3">
      <c r="A25886" t="s">
        <v>25885</v>
      </c>
      <c r="B25886" t="s">
        <v>25885</v>
      </c>
      <c r="C25886">
        <v>1</v>
      </c>
      <c r="J25886" t="s">
        <v>3648</v>
      </c>
      <c r="K25886">
        <v>13</v>
      </c>
    </row>
    <row r="25887" spans="1:11" x14ac:dyDescent="0.3">
      <c r="A25887" t="s">
        <v>25886</v>
      </c>
      <c r="B25887" t="s">
        <v>25886</v>
      </c>
      <c r="C25887">
        <v>1</v>
      </c>
      <c r="J25887" t="s">
        <v>12181</v>
      </c>
      <c r="K25887">
        <v>3</v>
      </c>
    </row>
    <row r="25888" spans="1:11" x14ac:dyDescent="0.3">
      <c r="A25888" t="s">
        <v>25887</v>
      </c>
      <c r="B25888" t="s">
        <v>25887</v>
      </c>
      <c r="C25888">
        <v>1</v>
      </c>
      <c r="J25888" t="s">
        <v>34256</v>
      </c>
      <c r="K25888">
        <v>1</v>
      </c>
    </row>
    <row r="25889" spans="1:11" x14ac:dyDescent="0.3">
      <c r="A25889" t="s">
        <v>25888</v>
      </c>
      <c r="B25889" t="s">
        <v>25888</v>
      </c>
      <c r="C25889">
        <v>1</v>
      </c>
      <c r="J25889" t="s">
        <v>12182</v>
      </c>
      <c r="K25889">
        <v>3</v>
      </c>
    </row>
    <row r="25890" spans="1:11" x14ac:dyDescent="0.3">
      <c r="A25890" t="s">
        <v>25889</v>
      </c>
      <c r="B25890" t="s">
        <v>25889</v>
      </c>
      <c r="C25890">
        <v>1</v>
      </c>
      <c r="J25890" t="s">
        <v>34257</v>
      </c>
      <c r="K25890">
        <v>1</v>
      </c>
    </row>
    <row r="25891" spans="1:11" x14ac:dyDescent="0.3">
      <c r="A25891" t="s">
        <v>25890</v>
      </c>
      <c r="B25891" t="s">
        <v>25890</v>
      </c>
      <c r="C25891">
        <v>1</v>
      </c>
      <c r="J25891" t="s">
        <v>34258</v>
      </c>
      <c r="K25891">
        <v>1</v>
      </c>
    </row>
    <row r="25892" spans="1:11" x14ac:dyDescent="0.3">
      <c r="A25892" t="s">
        <v>25891</v>
      </c>
      <c r="B25892" t="s">
        <v>25891</v>
      </c>
      <c r="C25892">
        <v>1</v>
      </c>
      <c r="J25892" t="s">
        <v>17170</v>
      </c>
      <c r="K25892">
        <v>2</v>
      </c>
    </row>
    <row r="25893" spans="1:11" x14ac:dyDescent="0.3">
      <c r="A25893" t="s">
        <v>25892</v>
      </c>
      <c r="B25893" t="s">
        <v>25892</v>
      </c>
      <c r="C25893">
        <v>1</v>
      </c>
      <c r="J25893" t="s">
        <v>34259</v>
      </c>
      <c r="K25893">
        <v>1</v>
      </c>
    </row>
    <row r="25894" spans="1:11" x14ac:dyDescent="0.3">
      <c r="A25894" t="s">
        <v>25893</v>
      </c>
      <c r="B25894" t="s">
        <v>25893</v>
      </c>
      <c r="C25894">
        <v>1</v>
      </c>
      <c r="J25894" t="s">
        <v>2748</v>
      </c>
      <c r="K25894">
        <v>18</v>
      </c>
    </row>
    <row r="25895" spans="1:11" x14ac:dyDescent="0.3">
      <c r="A25895" t="s">
        <v>25894</v>
      </c>
      <c r="B25895" t="s">
        <v>25894</v>
      </c>
      <c r="C25895">
        <v>1</v>
      </c>
      <c r="J25895" t="s">
        <v>34260</v>
      </c>
      <c r="K25895">
        <v>1</v>
      </c>
    </row>
    <row r="25896" spans="1:11" x14ac:dyDescent="0.3">
      <c r="A25896" t="s">
        <v>25895</v>
      </c>
      <c r="B25896" t="s">
        <v>25895</v>
      </c>
      <c r="C25896">
        <v>1</v>
      </c>
      <c r="J25896" t="s">
        <v>34261</v>
      </c>
      <c r="K25896">
        <v>1</v>
      </c>
    </row>
    <row r="25897" spans="1:11" x14ac:dyDescent="0.3">
      <c r="A25897" t="s">
        <v>25896</v>
      </c>
      <c r="B25897" t="s">
        <v>25896</v>
      </c>
      <c r="C25897">
        <v>1</v>
      </c>
      <c r="J25897" t="s">
        <v>34262</v>
      </c>
      <c r="K25897">
        <v>1</v>
      </c>
    </row>
    <row r="25898" spans="1:11" x14ac:dyDescent="0.3">
      <c r="A25898" t="s">
        <v>25897</v>
      </c>
      <c r="B25898" t="s">
        <v>25897</v>
      </c>
      <c r="C25898">
        <v>1</v>
      </c>
      <c r="J25898" t="s">
        <v>8102</v>
      </c>
      <c r="K25898">
        <v>5</v>
      </c>
    </row>
    <row r="25899" spans="1:11" x14ac:dyDescent="0.3">
      <c r="A25899" t="s">
        <v>25898</v>
      </c>
      <c r="B25899" t="s">
        <v>25898</v>
      </c>
      <c r="C25899">
        <v>1</v>
      </c>
      <c r="J25899" t="s">
        <v>34263</v>
      </c>
      <c r="K25899">
        <v>1</v>
      </c>
    </row>
    <row r="25900" spans="1:11" x14ac:dyDescent="0.3">
      <c r="A25900" t="s">
        <v>25899</v>
      </c>
      <c r="B25900" t="s">
        <v>25899</v>
      </c>
      <c r="C25900">
        <v>1</v>
      </c>
      <c r="J25900" t="s">
        <v>34264</v>
      </c>
      <c r="K25900">
        <v>1</v>
      </c>
    </row>
    <row r="25901" spans="1:11" x14ac:dyDescent="0.3">
      <c r="A25901" t="s">
        <v>25900</v>
      </c>
      <c r="B25901" t="s">
        <v>25900</v>
      </c>
      <c r="C25901">
        <v>1</v>
      </c>
      <c r="J25901" t="s">
        <v>9657</v>
      </c>
      <c r="K25901">
        <v>4</v>
      </c>
    </row>
    <row r="25902" spans="1:11" x14ac:dyDescent="0.3">
      <c r="A25902" t="s">
        <v>25901</v>
      </c>
      <c r="B25902" t="s">
        <v>25901</v>
      </c>
      <c r="C25902">
        <v>1</v>
      </c>
      <c r="J25902" t="s">
        <v>1684</v>
      </c>
      <c r="K25902">
        <v>30</v>
      </c>
    </row>
    <row r="25903" spans="1:11" x14ac:dyDescent="0.3">
      <c r="A25903" t="s">
        <v>25902</v>
      </c>
      <c r="B25903" t="s">
        <v>25902</v>
      </c>
      <c r="C25903">
        <v>1</v>
      </c>
      <c r="J25903" t="s">
        <v>34265</v>
      </c>
      <c r="K25903">
        <v>1</v>
      </c>
    </row>
    <row r="25904" spans="1:11" x14ac:dyDescent="0.3">
      <c r="A25904" t="s">
        <v>25903</v>
      </c>
      <c r="B25904" t="s">
        <v>25903</v>
      </c>
      <c r="C25904">
        <v>1</v>
      </c>
      <c r="J25904" t="s">
        <v>5492</v>
      </c>
      <c r="K25904">
        <v>8</v>
      </c>
    </row>
    <row r="25905" spans="1:11" x14ac:dyDescent="0.3">
      <c r="A25905" t="s">
        <v>25904</v>
      </c>
      <c r="B25905" t="s">
        <v>25904</v>
      </c>
      <c r="C25905">
        <v>1</v>
      </c>
      <c r="J25905" t="s">
        <v>12183</v>
      </c>
      <c r="K25905">
        <v>3</v>
      </c>
    </row>
    <row r="25906" spans="1:11" x14ac:dyDescent="0.3">
      <c r="A25906" t="s">
        <v>25905</v>
      </c>
      <c r="B25906" t="s">
        <v>25905</v>
      </c>
      <c r="C25906">
        <v>1</v>
      </c>
      <c r="J25906" t="s">
        <v>5493</v>
      </c>
      <c r="K25906">
        <v>8</v>
      </c>
    </row>
    <row r="25907" spans="1:11" x14ac:dyDescent="0.3">
      <c r="A25907" t="s">
        <v>25906</v>
      </c>
      <c r="B25907" t="s">
        <v>25906</v>
      </c>
      <c r="C25907">
        <v>1</v>
      </c>
      <c r="J25907" t="s">
        <v>34266</v>
      </c>
      <c r="K25907">
        <v>1</v>
      </c>
    </row>
    <row r="25908" spans="1:11" x14ac:dyDescent="0.3">
      <c r="A25908" t="s">
        <v>25907</v>
      </c>
      <c r="B25908" t="s">
        <v>25907</v>
      </c>
      <c r="C25908">
        <v>1</v>
      </c>
      <c r="J25908" t="s">
        <v>34267</v>
      </c>
      <c r="K25908">
        <v>1</v>
      </c>
    </row>
    <row r="25909" spans="1:11" x14ac:dyDescent="0.3">
      <c r="A25909" t="s">
        <v>25908</v>
      </c>
      <c r="B25909" t="s">
        <v>25908</v>
      </c>
      <c r="C25909">
        <v>1</v>
      </c>
      <c r="J25909" t="s">
        <v>17171</v>
      </c>
      <c r="K25909">
        <v>2</v>
      </c>
    </row>
    <row r="25910" spans="1:11" x14ac:dyDescent="0.3">
      <c r="A25910" t="s">
        <v>25909</v>
      </c>
      <c r="B25910" t="s">
        <v>25909</v>
      </c>
      <c r="C25910">
        <v>1</v>
      </c>
      <c r="J25910" t="s">
        <v>1805</v>
      </c>
      <c r="K25910">
        <v>28</v>
      </c>
    </row>
    <row r="25911" spans="1:11" x14ac:dyDescent="0.3">
      <c r="A25911" t="s">
        <v>25910</v>
      </c>
      <c r="B25911" t="s">
        <v>25910</v>
      </c>
      <c r="C25911">
        <v>1</v>
      </c>
      <c r="J25911" t="s">
        <v>34268</v>
      </c>
      <c r="K25911">
        <v>1</v>
      </c>
    </row>
    <row r="25912" spans="1:11" x14ac:dyDescent="0.3">
      <c r="A25912" t="s">
        <v>25911</v>
      </c>
      <c r="B25912" t="s">
        <v>25911</v>
      </c>
      <c r="C25912">
        <v>1</v>
      </c>
      <c r="J25912" t="s">
        <v>34269</v>
      </c>
      <c r="K25912">
        <v>1</v>
      </c>
    </row>
    <row r="25913" spans="1:11" x14ac:dyDescent="0.3">
      <c r="A25913" t="s">
        <v>25912</v>
      </c>
      <c r="B25913" t="s">
        <v>25912</v>
      </c>
      <c r="C25913">
        <v>1</v>
      </c>
      <c r="J25913" t="s">
        <v>34270</v>
      </c>
      <c r="K25913">
        <v>1</v>
      </c>
    </row>
    <row r="25914" spans="1:11" x14ac:dyDescent="0.3">
      <c r="A25914" t="s">
        <v>25913</v>
      </c>
      <c r="B25914" t="s">
        <v>25913</v>
      </c>
      <c r="C25914">
        <v>1</v>
      </c>
      <c r="J25914" t="s">
        <v>4544</v>
      </c>
      <c r="K25914">
        <v>10</v>
      </c>
    </row>
    <row r="25915" spans="1:11" x14ac:dyDescent="0.3">
      <c r="A25915" t="s">
        <v>25914</v>
      </c>
      <c r="B25915" t="s">
        <v>25914</v>
      </c>
      <c r="C25915">
        <v>1</v>
      </c>
      <c r="J25915" t="s">
        <v>8103</v>
      </c>
      <c r="K25915">
        <v>5</v>
      </c>
    </row>
    <row r="25916" spans="1:11" x14ac:dyDescent="0.3">
      <c r="A25916" t="s">
        <v>25915</v>
      </c>
      <c r="B25916" t="s">
        <v>25915</v>
      </c>
      <c r="C25916">
        <v>1</v>
      </c>
      <c r="J25916" t="s">
        <v>17172</v>
      </c>
      <c r="K25916">
        <v>2</v>
      </c>
    </row>
    <row r="25917" spans="1:11" x14ac:dyDescent="0.3">
      <c r="A25917" t="s">
        <v>25916</v>
      </c>
      <c r="B25917" t="s">
        <v>25916</v>
      </c>
      <c r="C25917">
        <v>1</v>
      </c>
      <c r="J25917" t="s">
        <v>34271</v>
      </c>
      <c r="K25917">
        <v>1</v>
      </c>
    </row>
    <row r="25918" spans="1:11" x14ac:dyDescent="0.3">
      <c r="A25918" t="s">
        <v>25917</v>
      </c>
      <c r="B25918" t="s">
        <v>25917</v>
      </c>
      <c r="C25918">
        <v>1</v>
      </c>
      <c r="J25918" t="s">
        <v>17173</v>
      </c>
      <c r="K25918">
        <v>2</v>
      </c>
    </row>
    <row r="25919" spans="1:11" x14ac:dyDescent="0.3">
      <c r="A25919" t="s">
        <v>25918</v>
      </c>
      <c r="B25919" t="s">
        <v>25918</v>
      </c>
      <c r="C25919">
        <v>1</v>
      </c>
      <c r="J25919" t="s">
        <v>34272</v>
      </c>
      <c r="K25919">
        <v>1</v>
      </c>
    </row>
    <row r="25920" spans="1:11" x14ac:dyDescent="0.3">
      <c r="A25920" t="s">
        <v>25919</v>
      </c>
      <c r="B25920" t="s">
        <v>25919</v>
      </c>
      <c r="C25920">
        <v>1</v>
      </c>
      <c r="J25920" t="s">
        <v>17174</v>
      </c>
      <c r="K25920">
        <v>2</v>
      </c>
    </row>
    <row r="25921" spans="1:11" x14ac:dyDescent="0.3">
      <c r="A25921" t="s">
        <v>25920</v>
      </c>
      <c r="B25921" t="s">
        <v>25920</v>
      </c>
      <c r="C25921">
        <v>1</v>
      </c>
      <c r="J25921" t="s">
        <v>34273</v>
      </c>
      <c r="K25921">
        <v>1</v>
      </c>
    </row>
    <row r="25922" spans="1:11" x14ac:dyDescent="0.3">
      <c r="A25922" t="s">
        <v>25921</v>
      </c>
      <c r="B25922" t="s">
        <v>25921</v>
      </c>
      <c r="C25922">
        <v>1</v>
      </c>
      <c r="J25922" t="s">
        <v>34274</v>
      </c>
      <c r="K25922">
        <v>1</v>
      </c>
    </row>
    <row r="25923" spans="1:11" x14ac:dyDescent="0.3">
      <c r="A25923" t="s">
        <v>25922</v>
      </c>
      <c r="B25923" t="s">
        <v>25922</v>
      </c>
      <c r="C25923">
        <v>1</v>
      </c>
      <c r="J25923" t="s">
        <v>17175</v>
      </c>
      <c r="K25923">
        <v>2</v>
      </c>
    </row>
    <row r="25924" spans="1:11" x14ac:dyDescent="0.3">
      <c r="A25924" t="s">
        <v>25923</v>
      </c>
      <c r="B25924" t="s">
        <v>25923</v>
      </c>
      <c r="C25924">
        <v>1</v>
      </c>
      <c r="J25924" t="s">
        <v>34275</v>
      </c>
      <c r="K25924">
        <v>1</v>
      </c>
    </row>
    <row r="25925" spans="1:11" x14ac:dyDescent="0.3">
      <c r="A25925" t="s">
        <v>25924</v>
      </c>
      <c r="B25925" t="s">
        <v>25924</v>
      </c>
      <c r="C25925">
        <v>1</v>
      </c>
      <c r="J25925" t="s">
        <v>34276</v>
      </c>
      <c r="K25925">
        <v>1</v>
      </c>
    </row>
    <row r="25926" spans="1:11" x14ac:dyDescent="0.3">
      <c r="A25926" t="s">
        <v>25925</v>
      </c>
      <c r="B25926" t="s">
        <v>25925</v>
      </c>
      <c r="C25926">
        <v>1</v>
      </c>
      <c r="J25926" t="s">
        <v>34277</v>
      </c>
      <c r="K25926">
        <v>1</v>
      </c>
    </row>
    <row r="25927" spans="1:11" x14ac:dyDescent="0.3">
      <c r="A25927" t="s">
        <v>25926</v>
      </c>
      <c r="B25927" t="s">
        <v>25926</v>
      </c>
      <c r="C25927">
        <v>1</v>
      </c>
      <c r="J25927" t="s">
        <v>34278</v>
      </c>
      <c r="K25927">
        <v>1</v>
      </c>
    </row>
    <row r="25928" spans="1:11" x14ac:dyDescent="0.3">
      <c r="A25928" t="s">
        <v>25927</v>
      </c>
      <c r="B25928" t="s">
        <v>25927</v>
      </c>
      <c r="C25928">
        <v>1</v>
      </c>
      <c r="J25928" t="s">
        <v>34279</v>
      </c>
      <c r="K25928">
        <v>1</v>
      </c>
    </row>
    <row r="25929" spans="1:11" x14ac:dyDescent="0.3">
      <c r="A25929" t="s">
        <v>25928</v>
      </c>
      <c r="B25929" t="s">
        <v>25928</v>
      </c>
      <c r="C25929">
        <v>1</v>
      </c>
      <c r="J25929" t="s">
        <v>9658</v>
      </c>
      <c r="K25929">
        <v>4</v>
      </c>
    </row>
    <row r="25930" spans="1:11" x14ac:dyDescent="0.3">
      <c r="A25930" t="s">
        <v>25929</v>
      </c>
      <c r="B25930" t="s">
        <v>25929</v>
      </c>
      <c r="C25930">
        <v>1</v>
      </c>
      <c r="J25930" t="s">
        <v>12184</v>
      </c>
      <c r="K25930">
        <v>3</v>
      </c>
    </row>
    <row r="25931" spans="1:11" x14ac:dyDescent="0.3">
      <c r="A25931" t="s">
        <v>25930</v>
      </c>
      <c r="B25931" t="s">
        <v>25930</v>
      </c>
      <c r="C25931">
        <v>1</v>
      </c>
      <c r="J25931" t="s">
        <v>8104</v>
      </c>
      <c r="K25931">
        <v>5</v>
      </c>
    </row>
    <row r="25932" spans="1:11" x14ac:dyDescent="0.3">
      <c r="A25932" t="s">
        <v>25931</v>
      </c>
      <c r="B25932" t="s">
        <v>25931</v>
      </c>
      <c r="C25932">
        <v>1</v>
      </c>
      <c r="J25932" t="s">
        <v>17176</v>
      </c>
      <c r="K25932">
        <v>2</v>
      </c>
    </row>
    <row r="25933" spans="1:11" x14ac:dyDescent="0.3">
      <c r="A25933" t="s">
        <v>25932</v>
      </c>
      <c r="B25933" t="s">
        <v>25932</v>
      </c>
      <c r="C25933">
        <v>1</v>
      </c>
      <c r="J25933" t="s">
        <v>8105</v>
      </c>
      <c r="K25933">
        <v>5</v>
      </c>
    </row>
    <row r="25934" spans="1:11" x14ac:dyDescent="0.3">
      <c r="A25934" t="s">
        <v>25933</v>
      </c>
      <c r="B25934" t="s">
        <v>25933</v>
      </c>
      <c r="C25934">
        <v>1</v>
      </c>
      <c r="J25934" t="s">
        <v>34280</v>
      </c>
      <c r="K25934">
        <v>1</v>
      </c>
    </row>
    <row r="25935" spans="1:11" x14ac:dyDescent="0.3">
      <c r="A25935" t="s">
        <v>25934</v>
      </c>
      <c r="B25935" t="s">
        <v>25934</v>
      </c>
      <c r="C25935">
        <v>1</v>
      </c>
      <c r="J25935" t="s">
        <v>34281</v>
      </c>
      <c r="K25935">
        <v>1</v>
      </c>
    </row>
    <row r="25936" spans="1:11" x14ac:dyDescent="0.3">
      <c r="A25936" t="s">
        <v>25935</v>
      </c>
      <c r="B25936" t="s">
        <v>25935</v>
      </c>
      <c r="C25936">
        <v>1</v>
      </c>
      <c r="J25936" t="s">
        <v>34282</v>
      </c>
      <c r="K25936">
        <v>1</v>
      </c>
    </row>
    <row r="25937" spans="1:11" x14ac:dyDescent="0.3">
      <c r="A25937" t="s">
        <v>25936</v>
      </c>
      <c r="B25937" t="s">
        <v>25936</v>
      </c>
      <c r="C25937">
        <v>1</v>
      </c>
      <c r="J25937" t="s">
        <v>12185</v>
      </c>
      <c r="K25937">
        <v>3</v>
      </c>
    </row>
    <row r="25938" spans="1:11" x14ac:dyDescent="0.3">
      <c r="A25938" t="s">
        <v>25937</v>
      </c>
      <c r="B25938" t="s">
        <v>25937</v>
      </c>
      <c r="C25938">
        <v>1</v>
      </c>
      <c r="J25938" t="s">
        <v>34283</v>
      </c>
      <c r="K25938">
        <v>1</v>
      </c>
    </row>
    <row r="25939" spans="1:11" x14ac:dyDescent="0.3">
      <c r="A25939" t="s">
        <v>25938</v>
      </c>
      <c r="B25939" t="s">
        <v>25938</v>
      </c>
      <c r="C25939">
        <v>1</v>
      </c>
      <c r="J25939" t="s">
        <v>34284</v>
      </c>
      <c r="K25939">
        <v>1</v>
      </c>
    </row>
    <row r="25940" spans="1:11" x14ac:dyDescent="0.3">
      <c r="A25940" t="s">
        <v>25939</v>
      </c>
      <c r="B25940" t="s">
        <v>25939</v>
      </c>
      <c r="C25940">
        <v>1</v>
      </c>
      <c r="J25940" t="s">
        <v>34285</v>
      </c>
      <c r="K25940">
        <v>1</v>
      </c>
    </row>
    <row r="25941" spans="1:11" x14ac:dyDescent="0.3">
      <c r="A25941" t="s">
        <v>25940</v>
      </c>
      <c r="B25941" t="s">
        <v>25940</v>
      </c>
      <c r="C25941">
        <v>1</v>
      </c>
      <c r="J25941" t="s">
        <v>12186</v>
      </c>
      <c r="K25941">
        <v>3</v>
      </c>
    </row>
    <row r="25942" spans="1:11" x14ac:dyDescent="0.3">
      <c r="A25942" t="s">
        <v>25941</v>
      </c>
      <c r="B25942" t="s">
        <v>25941</v>
      </c>
      <c r="C25942">
        <v>1</v>
      </c>
      <c r="J25942" t="s">
        <v>34286</v>
      </c>
      <c r="K25942">
        <v>1</v>
      </c>
    </row>
    <row r="25943" spans="1:11" x14ac:dyDescent="0.3">
      <c r="A25943" t="s">
        <v>25942</v>
      </c>
      <c r="B25943" t="s">
        <v>25942</v>
      </c>
      <c r="C25943">
        <v>1</v>
      </c>
      <c r="J25943" t="s">
        <v>34287</v>
      </c>
      <c r="K25943">
        <v>1</v>
      </c>
    </row>
    <row r="25944" spans="1:11" x14ac:dyDescent="0.3">
      <c r="A25944" t="s">
        <v>25943</v>
      </c>
      <c r="B25944" t="s">
        <v>25943</v>
      </c>
      <c r="C25944">
        <v>1</v>
      </c>
      <c r="J25944" t="s">
        <v>2271</v>
      </c>
      <c r="K25944">
        <v>22</v>
      </c>
    </row>
    <row r="25945" spans="1:11" x14ac:dyDescent="0.3">
      <c r="A25945" t="s">
        <v>25944</v>
      </c>
      <c r="B25945" t="s">
        <v>25944</v>
      </c>
      <c r="C25945">
        <v>1</v>
      </c>
      <c r="J25945" t="s">
        <v>34288</v>
      </c>
      <c r="K25945">
        <v>1</v>
      </c>
    </row>
    <row r="25946" spans="1:11" x14ac:dyDescent="0.3">
      <c r="A25946" t="s">
        <v>25945</v>
      </c>
      <c r="B25946" t="s">
        <v>25945</v>
      </c>
      <c r="C25946">
        <v>1</v>
      </c>
      <c r="J25946" t="s">
        <v>34289</v>
      </c>
      <c r="K25946">
        <v>1</v>
      </c>
    </row>
    <row r="25947" spans="1:11" x14ac:dyDescent="0.3">
      <c r="A25947" t="s">
        <v>25946</v>
      </c>
      <c r="B25947" t="s">
        <v>25946</v>
      </c>
      <c r="C25947">
        <v>1</v>
      </c>
      <c r="J25947" t="s">
        <v>34290</v>
      </c>
      <c r="K25947">
        <v>1</v>
      </c>
    </row>
    <row r="25948" spans="1:11" x14ac:dyDescent="0.3">
      <c r="A25948" t="s">
        <v>25947</v>
      </c>
      <c r="B25948" t="s">
        <v>25947</v>
      </c>
      <c r="C25948">
        <v>1</v>
      </c>
      <c r="J25948" t="s">
        <v>17177</v>
      </c>
      <c r="K25948">
        <v>2</v>
      </c>
    </row>
    <row r="25949" spans="1:11" x14ac:dyDescent="0.3">
      <c r="A25949" t="s">
        <v>25948</v>
      </c>
      <c r="B25949" t="s">
        <v>25948</v>
      </c>
      <c r="C25949">
        <v>1</v>
      </c>
      <c r="J25949" t="s">
        <v>4969</v>
      </c>
      <c r="K25949">
        <v>9</v>
      </c>
    </row>
    <row r="25950" spans="1:11" x14ac:dyDescent="0.3">
      <c r="A25950" t="s">
        <v>25949</v>
      </c>
      <c r="B25950" t="s">
        <v>25949</v>
      </c>
      <c r="C25950">
        <v>1</v>
      </c>
      <c r="J25950" t="s">
        <v>34291</v>
      </c>
      <c r="K25950">
        <v>1</v>
      </c>
    </row>
    <row r="25951" spans="1:11" x14ac:dyDescent="0.3">
      <c r="A25951" t="s">
        <v>25950</v>
      </c>
      <c r="B25951" t="s">
        <v>25950</v>
      </c>
      <c r="C25951">
        <v>1</v>
      </c>
      <c r="J25951" t="s">
        <v>34292</v>
      </c>
      <c r="K25951">
        <v>1</v>
      </c>
    </row>
    <row r="25952" spans="1:11" x14ac:dyDescent="0.3">
      <c r="A25952" t="s">
        <v>25951</v>
      </c>
      <c r="B25952" t="s">
        <v>25951</v>
      </c>
      <c r="C25952">
        <v>1</v>
      </c>
      <c r="J25952" t="s">
        <v>378</v>
      </c>
      <c r="K25952">
        <v>125</v>
      </c>
    </row>
    <row r="25953" spans="1:11" x14ac:dyDescent="0.3">
      <c r="A25953" t="s">
        <v>25952</v>
      </c>
      <c r="B25953" t="s">
        <v>25952</v>
      </c>
      <c r="C25953">
        <v>1</v>
      </c>
      <c r="J25953" t="s">
        <v>4545</v>
      </c>
      <c r="K25953">
        <v>10</v>
      </c>
    </row>
    <row r="25954" spans="1:11" x14ac:dyDescent="0.3">
      <c r="A25954" t="s">
        <v>25953</v>
      </c>
      <c r="B25954" t="s">
        <v>25953</v>
      </c>
      <c r="C25954">
        <v>1</v>
      </c>
      <c r="J25954" t="s">
        <v>2749</v>
      </c>
      <c r="K25954">
        <v>18</v>
      </c>
    </row>
    <row r="25955" spans="1:11" x14ac:dyDescent="0.3">
      <c r="A25955" t="s">
        <v>25954</v>
      </c>
      <c r="B25955" t="s">
        <v>25954</v>
      </c>
      <c r="C25955">
        <v>1</v>
      </c>
      <c r="J25955" t="s">
        <v>34293</v>
      </c>
      <c r="K25955">
        <v>1</v>
      </c>
    </row>
    <row r="25956" spans="1:11" x14ac:dyDescent="0.3">
      <c r="A25956" t="s">
        <v>25955</v>
      </c>
      <c r="B25956" t="s">
        <v>25955</v>
      </c>
      <c r="C25956">
        <v>1</v>
      </c>
      <c r="J25956" t="s">
        <v>34294</v>
      </c>
      <c r="K25956">
        <v>1</v>
      </c>
    </row>
    <row r="25957" spans="1:11" x14ac:dyDescent="0.3">
      <c r="A25957" t="s">
        <v>25956</v>
      </c>
      <c r="B25957" t="s">
        <v>25956</v>
      </c>
      <c r="C25957">
        <v>1</v>
      </c>
      <c r="J25957" t="s">
        <v>17178</v>
      </c>
      <c r="K25957">
        <v>2</v>
      </c>
    </row>
    <row r="25958" spans="1:11" x14ac:dyDescent="0.3">
      <c r="A25958" t="s">
        <v>25957</v>
      </c>
      <c r="B25958" t="s">
        <v>25957</v>
      </c>
      <c r="C25958">
        <v>1</v>
      </c>
      <c r="J25958" t="s">
        <v>34295</v>
      </c>
      <c r="K25958">
        <v>1</v>
      </c>
    </row>
    <row r="25959" spans="1:11" x14ac:dyDescent="0.3">
      <c r="A25959" t="s">
        <v>25958</v>
      </c>
      <c r="B25959" t="s">
        <v>25958</v>
      </c>
      <c r="C25959">
        <v>1</v>
      </c>
      <c r="J25959" t="s">
        <v>2386</v>
      </c>
      <c r="K25959">
        <v>21</v>
      </c>
    </row>
    <row r="25960" spans="1:11" x14ac:dyDescent="0.3">
      <c r="A25960" t="s">
        <v>25959</v>
      </c>
      <c r="B25960" t="s">
        <v>25959</v>
      </c>
      <c r="C25960">
        <v>1</v>
      </c>
      <c r="J25960" t="s">
        <v>34296</v>
      </c>
      <c r="K25960">
        <v>1</v>
      </c>
    </row>
    <row r="25961" spans="1:11" x14ac:dyDescent="0.3">
      <c r="A25961" t="s">
        <v>25960</v>
      </c>
      <c r="B25961" t="s">
        <v>25960</v>
      </c>
      <c r="C25961">
        <v>1</v>
      </c>
      <c r="J25961" t="s">
        <v>34297</v>
      </c>
      <c r="K25961">
        <v>1</v>
      </c>
    </row>
    <row r="25962" spans="1:11" x14ac:dyDescent="0.3">
      <c r="A25962" t="s">
        <v>25961</v>
      </c>
      <c r="B25962" t="s">
        <v>25961</v>
      </c>
      <c r="C25962">
        <v>1</v>
      </c>
      <c r="J25962" t="s">
        <v>17179</v>
      </c>
      <c r="K25962">
        <v>2</v>
      </c>
    </row>
    <row r="25963" spans="1:11" x14ac:dyDescent="0.3">
      <c r="A25963" t="s">
        <v>25962</v>
      </c>
      <c r="B25963" t="s">
        <v>25962</v>
      </c>
      <c r="C25963">
        <v>1</v>
      </c>
      <c r="J25963" t="s">
        <v>34298</v>
      </c>
      <c r="K25963">
        <v>1</v>
      </c>
    </row>
    <row r="25964" spans="1:11" x14ac:dyDescent="0.3">
      <c r="A25964" t="s">
        <v>25963</v>
      </c>
      <c r="B25964" t="s">
        <v>25963</v>
      </c>
      <c r="C25964">
        <v>1</v>
      </c>
      <c r="J25964" t="s">
        <v>34299</v>
      </c>
      <c r="K25964">
        <v>1</v>
      </c>
    </row>
    <row r="25965" spans="1:11" x14ac:dyDescent="0.3">
      <c r="A25965" t="s">
        <v>25964</v>
      </c>
      <c r="B25965" t="s">
        <v>25964</v>
      </c>
      <c r="C25965">
        <v>1</v>
      </c>
      <c r="J25965" t="s">
        <v>17180</v>
      </c>
      <c r="K25965">
        <v>2</v>
      </c>
    </row>
    <row r="25966" spans="1:11" x14ac:dyDescent="0.3">
      <c r="A25966" t="s">
        <v>25965</v>
      </c>
      <c r="B25966" t="s">
        <v>25965</v>
      </c>
      <c r="C25966">
        <v>1</v>
      </c>
      <c r="J25966" t="s">
        <v>34300</v>
      </c>
      <c r="K25966">
        <v>1</v>
      </c>
    </row>
    <row r="25967" spans="1:11" x14ac:dyDescent="0.3">
      <c r="A25967" t="s">
        <v>25966</v>
      </c>
      <c r="B25967" t="s">
        <v>25966</v>
      </c>
      <c r="C25967">
        <v>1</v>
      </c>
      <c r="J25967" t="s">
        <v>34301</v>
      </c>
      <c r="K25967">
        <v>1</v>
      </c>
    </row>
    <row r="25968" spans="1:11" x14ac:dyDescent="0.3">
      <c r="A25968" t="s">
        <v>25967</v>
      </c>
      <c r="B25968" t="s">
        <v>25967</v>
      </c>
      <c r="C25968">
        <v>1</v>
      </c>
      <c r="J25968" t="s">
        <v>34302</v>
      </c>
      <c r="K25968">
        <v>1</v>
      </c>
    </row>
    <row r="25969" spans="1:11" x14ac:dyDescent="0.3">
      <c r="A25969" t="s">
        <v>25968</v>
      </c>
      <c r="B25969" t="s">
        <v>25968</v>
      </c>
      <c r="C25969">
        <v>1</v>
      </c>
      <c r="J25969" t="s">
        <v>12187</v>
      </c>
      <c r="K25969">
        <v>3</v>
      </c>
    </row>
    <row r="25970" spans="1:11" x14ac:dyDescent="0.3">
      <c r="A25970" t="s">
        <v>25969</v>
      </c>
      <c r="B25970" t="s">
        <v>25969</v>
      </c>
      <c r="C25970">
        <v>1</v>
      </c>
      <c r="J25970" t="s">
        <v>34303</v>
      </c>
      <c r="K25970">
        <v>1</v>
      </c>
    </row>
    <row r="25971" spans="1:11" x14ac:dyDescent="0.3">
      <c r="A25971" t="s">
        <v>25970</v>
      </c>
      <c r="B25971" t="s">
        <v>25970</v>
      </c>
      <c r="C25971">
        <v>1</v>
      </c>
      <c r="J25971" t="s">
        <v>6986</v>
      </c>
      <c r="K25971">
        <v>6</v>
      </c>
    </row>
    <row r="25972" spans="1:11" x14ac:dyDescent="0.3">
      <c r="A25972" t="s">
        <v>25971</v>
      </c>
      <c r="B25972" t="s">
        <v>25971</v>
      </c>
      <c r="C25972">
        <v>1</v>
      </c>
      <c r="J25972" t="s">
        <v>34304</v>
      </c>
      <c r="K25972">
        <v>1</v>
      </c>
    </row>
    <row r="25973" spans="1:11" x14ac:dyDescent="0.3">
      <c r="A25973" t="s">
        <v>25972</v>
      </c>
      <c r="B25973" t="s">
        <v>25972</v>
      </c>
      <c r="C25973">
        <v>1</v>
      </c>
      <c r="J25973" t="s">
        <v>34305</v>
      </c>
      <c r="K25973">
        <v>1</v>
      </c>
    </row>
    <row r="25974" spans="1:11" x14ac:dyDescent="0.3">
      <c r="A25974" t="s">
        <v>25973</v>
      </c>
      <c r="B25974" t="s">
        <v>25973</v>
      </c>
      <c r="C25974">
        <v>1</v>
      </c>
      <c r="J25974" t="s">
        <v>12188</v>
      </c>
      <c r="K25974">
        <v>3</v>
      </c>
    </row>
    <row r="25975" spans="1:11" x14ac:dyDescent="0.3">
      <c r="A25975" t="s">
        <v>25974</v>
      </c>
      <c r="B25975" t="s">
        <v>25974</v>
      </c>
      <c r="C25975">
        <v>1</v>
      </c>
      <c r="J25975" t="s">
        <v>34306</v>
      </c>
      <c r="K25975">
        <v>1</v>
      </c>
    </row>
    <row r="25976" spans="1:11" x14ac:dyDescent="0.3">
      <c r="A25976" t="s">
        <v>25975</v>
      </c>
      <c r="B25976" t="s">
        <v>25975</v>
      </c>
      <c r="C25976">
        <v>1</v>
      </c>
      <c r="J25976" t="s">
        <v>34307</v>
      </c>
      <c r="K25976">
        <v>1</v>
      </c>
    </row>
    <row r="25977" spans="1:11" x14ac:dyDescent="0.3">
      <c r="A25977" t="s">
        <v>25976</v>
      </c>
      <c r="B25977" t="s">
        <v>25976</v>
      </c>
      <c r="C25977">
        <v>1</v>
      </c>
      <c r="J25977" t="s">
        <v>9659</v>
      </c>
      <c r="K25977">
        <v>4</v>
      </c>
    </row>
    <row r="25978" spans="1:11" x14ac:dyDescent="0.3">
      <c r="A25978" t="s">
        <v>25977</v>
      </c>
      <c r="B25978" t="s">
        <v>25977</v>
      </c>
      <c r="C25978">
        <v>1</v>
      </c>
      <c r="J25978" t="s">
        <v>34308</v>
      </c>
      <c r="K25978">
        <v>1</v>
      </c>
    </row>
    <row r="25979" spans="1:11" x14ac:dyDescent="0.3">
      <c r="A25979" t="s">
        <v>25978</v>
      </c>
      <c r="B25979" t="s">
        <v>25978</v>
      </c>
      <c r="C25979">
        <v>1</v>
      </c>
      <c r="J25979" t="s">
        <v>17181</v>
      </c>
      <c r="K25979">
        <v>2</v>
      </c>
    </row>
    <row r="25980" spans="1:11" x14ac:dyDescent="0.3">
      <c r="A25980" t="s">
        <v>25979</v>
      </c>
      <c r="B25980" t="s">
        <v>25979</v>
      </c>
      <c r="C25980">
        <v>1</v>
      </c>
      <c r="J25980" t="s">
        <v>34309</v>
      </c>
      <c r="K25980">
        <v>1</v>
      </c>
    </row>
    <row r="25981" spans="1:11" x14ac:dyDescent="0.3">
      <c r="A25981" t="s">
        <v>25980</v>
      </c>
      <c r="B25981" t="s">
        <v>25980</v>
      </c>
      <c r="C25981">
        <v>1</v>
      </c>
      <c r="J25981" t="s">
        <v>34310</v>
      </c>
      <c r="K25981">
        <v>1</v>
      </c>
    </row>
    <row r="25982" spans="1:11" x14ac:dyDescent="0.3">
      <c r="A25982" t="s">
        <v>25981</v>
      </c>
      <c r="B25982" t="s">
        <v>25981</v>
      </c>
      <c r="C25982">
        <v>1</v>
      </c>
      <c r="J25982" t="s">
        <v>17182</v>
      </c>
      <c r="K25982">
        <v>2</v>
      </c>
    </row>
    <row r="25983" spans="1:11" x14ac:dyDescent="0.3">
      <c r="A25983" t="s">
        <v>25982</v>
      </c>
      <c r="B25983" t="s">
        <v>25982</v>
      </c>
      <c r="C25983">
        <v>1</v>
      </c>
      <c r="J25983" t="s">
        <v>6987</v>
      </c>
      <c r="K25983">
        <v>6</v>
      </c>
    </row>
    <row r="25984" spans="1:11" x14ac:dyDescent="0.3">
      <c r="A25984" t="s">
        <v>25983</v>
      </c>
      <c r="B25984" t="s">
        <v>25983</v>
      </c>
      <c r="C25984">
        <v>1</v>
      </c>
      <c r="J25984" t="s">
        <v>17183</v>
      </c>
      <c r="K25984">
        <v>2</v>
      </c>
    </row>
    <row r="25985" spans="1:11" x14ac:dyDescent="0.3">
      <c r="A25985" t="s">
        <v>25984</v>
      </c>
      <c r="B25985" t="s">
        <v>25984</v>
      </c>
      <c r="C25985">
        <v>1</v>
      </c>
      <c r="J25985" t="s">
        <v>12189</v>
      </c>
      <c r="K25985">
        <v>3</v>
      </c>
    </row>
    <row r="25986" spans="1:11" x14ac:dyDescent="0.3">
      <c r="A25986" t="s">
        <v>25985</v>
      </c>
      <c r="B25986" t="s">
        <v>25985</v>
      </c>
      <c r="C25986">
        <v>1</v>
      </c>
      <c r="J25986" t="s">
        <v>34311</v>
      </c>
      <c r="K25986">
        <v>1</v>
      </c>
    </row>
    <row r="25987" spans="1:11" x14ac:dyDescent="0.3">
      <c r="A25987" t="s">
        <v>25986</v>
      </c>
      <c r="B25987" t="s">
        <v>25986</v>
      </c>
      <c r="C25987">
        <v>1</v>
      </c>
      <c r="J25987" t="s">
        <v>17184</v>
      </c>
      <c r="K25987">
        <v>2</v>
      </c>
    </row>
    <row r="25988" spans="1:11" x14ac:dyDescent="0.3">
      <c r="A25988" t="s">
        <v>25987</v>
      </c>
      <c r="B25988" t="s">
        <v>25987</v>
      </c>
      <c r="C25988">
        <v>1</v>
      </c>
      <c r="J25988" t="s">
        <v>34312</v>
      </c>
      <c r="K25988">
        <v>1</v>
      </c>
    </row>
    <row r="25989" spans="1:11" x14ac:dyDescent="0.3">
      <c r="A25989" t="s">
        <v>25988</v>
      </c>
      <c r="B25989" t="s">
        <v>25988</v>
      </c>
      <c r="C25989">
        <v>1</v>
      </c>
      <c r="J25989" t="s">
        <v>34313</v>
      </c>
      <c r="K25989">
        <v>1</v>
      </c>
    </row>
    <row r="25990" spans="1:11" x14ac:dyDescent="0.3">
      <c r="A25990" t="s">
        <v>25989</v>
      </c>
      <c r="B25990" t="s">
        <v>25989</v>
      </c>
      <c r="C25990">
        <v>1</v>
      </c>
      <c r="J25990" t="s">
        <v>5494</v>
      </c>
      <c r="K25990">
        <v>8</v>
      </c>
    </row>
    <row r="25991" spans="1:11" x14ac:dyDescent="0.3">
      <c r="A25991" t="s">
        <v>25990</v>
      </c>
      <c r="B25991" t="s">
        <v>25990</v>
      </c>
      <c r="C25991">
        <v>1</v>
      </c>
      <c r="J25991" t="s">
        <v>17185</v>
      </c>
      <c r="K25991">
        <v>2</v>
      </c>
    </row>
    <row r="25992" spans="1:11" x14ac:dyDescent="0.3">
      <c r="A25992" t="s">
        <v>25991</v>
      </c>
      <c r="B25992" t="s">
        <v>25991</v>
      </c>
      <c r="C25992">
        <v>1</v>
      </c>
      <c r="J25992" t="s">
        <v>12190</v>
      </c>
      <c r="K25992">
        <v>3</v>
      </c>
    </row>
    <row r="25993" spans="1:11" x14ac:dyDescent="0.3">
      <c r="A25993" t="s">
        <v>25992</v>
      </c>
      <c r="B25993" t="s">
        <v>25992</v>
      </c>
      <c r="C25993">
        <v>1</v>
      </c>
      <c r="J25993" t="s">
        <v>34314</v>
      </c>
      <c r="K25993">
        <v>1</v>
      </c>
    </row>
    <row r="25994" spans="1:11" x14ac:dyDescent="0.3">
      <c r="A25994" t="s">
        <v>25993</v>
      </c>
      <c r="B25994" t="s">
        <v>25993</v>
      </c>
      <c r="C25994">
        <v>1</v>
      </c>
      <c r="J25994" t="s">
        <v>34315</v>
      </c>
      <c r="K25994">
        <v>1</v>
      </c>
    </row>
    <row r="25995" spans="1:11" x14ac:dyDescent="0.3">
      <c r="A25995" t="s">
        <v>25994</v>
      </c>
      <c r="B25995" t="s">
        <v>25994</v>
      </c>
      <c r="C25995">
        <v>1</v>
      </c>
      <c r="J25995" t="s">
        <v>12191</v>
      </c>
      <c r="K25995">
        <v>3</v>
      </c>
    </row>
    <row r="25996" spans="1:11" x14ac:dyDescent="0.3">
      <c r="A25996" t="s">
        <v>25995</v>
      </c>
      <c r="B25996" t="s">
        <v>25995</v>
      </c>
      <c r="C25996">
        <v>1</v>
      </c>
      <c r="J25996" t="s">
        <v>34316</v>
      </c>
      <c r="K25996">
        <v>1</v>
      </c>
    </row>
    <row r="25997" spans="1:11" x14ac:dyDescent="0.3">
      <c r="A25997" t="s">
        <v>25996</v>
      </c>
      <c r="B25997" t="s">
        <v>25996</v>
      </c>
      <c r="C25997">
        <v>1</v>
      </c>
      <c r="J25997" t="s">
        <v>8106</v>
      </c>
      <c r="K25997">
        <v>5</v>
      </c>
    </row>
    <row r="25998" spans="1:11" x14ac:dyDescent="0.3">
      <c r="A25998" t="s">
        <v>25997</v>
      </c>
      <c r="B25998" t="s">
        <v>25997</v>
      </c>
      <c r="C25998">
        <v>1</v>
      </c>
      <c r="J25998" t="s">
        <v>34317</v>
      </c>
      <c r="K25998">
        <v>1</v>
      </c>
    </row>
    <row r="25999" spans="1:11" x14ac:dyDescent="0.3">
      <c r="A25999" t="s">
        <v>25998</v>
      </c>
      <c r="B25999" t="s">
        <v>25998</v>
      </c>
      <c r="C25999">
        <v>1</v>
      </c>
      <c r="J25999" t="s">
        <v>34318</v>
      </c>
      <c r="K25999">
        <v>1</v>
      </c>
    </row>
    <row r="26000" spans="1:11" x14ac:dyDescent="0.3">
      <c r="A26000" t="s">
        <v>25999</v>
      </c>
      <c r="B26000" t="s">
        <v>25999</v>
      </c>
      <c r="C26000">
        <v>1</v>
      </c>
      <c r="J26000" t="s">
        <v>17186</v>
      </c>
      <c r="K26000">
        <v>2</v>
      </c>
    </row>
    <row r="26001" spans="1:11" x14ac:dyDescent="0.3">
      <c r="A26001" t="s">
        <v>26000</v>
      </c>
      <c r="B26001" t="s">
        <v>26000</v>
      </c>
      <c r="C26001">
        <v>1</v>
      </c>
      <c r="J26001" t="s">
        <v>34319</v>
      </c>
      <c r="K26001">
        <v>1</v>
      </c>
    </row>
    <row r="26002" spans="1:11" x14ac:dyDescent="0.3">
      <c r="A26002" t="s">
        <v>26001</v>
      </c>
      <c r="B26002" t="s">
        <v>26001</v>
      </c>
      <c r="C26002">
        <v>1</v>
      </c>
      <c r="J26002" t="s">
        <v>34320</v>
      </c>
      <c r="K26002">
        <v>1</v>
      </c>
    </row>
    <row r="26003" spans="1:11" x14ac:dyDescent="0.3">
      <c r="A26003" t="s">
        <v>26002</v>
      </c>
      <c r="B26003" t="s">
        <v>26002</v>
      </c>
      <c r="C26003">
        <v>1</v>
      </c>
      <c r="J26003" t="s">
        <v>12192</v>
      </c>
      <c r="K26003">
        <v>3</v>
      </c>
    </row>
    <row r="26004" spans="1:11" x14ac:dyDescent="0.3">
      <c r="A26004" t="s">
        <v>26003</v>
      </c>
      <c r="B26004" t="s">
        <v>26003</v>
      </c>
      <c r="C26004">
        <v>1</v>
      </c>
      <c r="J26004" t="s">
        <v>6988</v>
      </c>
      <c r="K26004">
        <v>6</v>
      </c>
    </row>
    <row r="26005" spans="1:11" x14ac:dyDescent="0.3">
      <c r="A26005" t="s">
        <v>26004</v>
      </c>
      <c r="B26005" t="s">
        <v>26004</v>
      </c>
      <c r="C26005">
        <v>1</v>
      </c>
      <c r="J26005" t="s">
        <v>17187</v>
      </c>
      <c r="K26005">
        <v>2</v>
      </c>
    </row>
    <row r="26006" spans="1:11" x14ac:dyDescent="0.3">
      <c r="A26006" t="s">
        <v>26005</v>
      </c>
      <c r="B26006" t="s">
        <v>26005</v>
      </c>
      <c r="C26006">
        <v>1</v>
      </c>
      <c r="J26006" t="s">
        <v>34321</v>
      </c>
      <c r="K26006">
        <v>1</v>
      </c>
    </row>
    <row r="26007" spans="1:11" x14ac:dyDescent="0.3">
      <c r="A26007" t="s">
        <v>26006</v>
      </c>
      <c r="B26007" t="s">
        <v>26006</v>
      </c>
      <c r="C26007">
        <v>1</v>
      </c>
      <c r="J26007" t="s">
        <v>34322</v>
      </c>
      <c r="K26007">
        <v>1</v>
      </c>
    </row>
    <row r="26008" spans="1:11" x14ac:dyDescent="0.3">
      <c r="A26008" t="s">
        <v>26007</v>
      </c>
      <c r="B26008" t="s">
        <v>26007</v>
      </c>
      <c r="C26008">
        <v>1</v>
      </c>
      <c r="J26008" t="s">
        <v>34323</v>
      </c>
      <c r="K26008">
        <v>1</v>
      </c>
    </row>
    <row r="26009" spans="1:11" x14ac:dyDescent="0.3">
      <c r="A26009" t="s">
        <v>26008</v>
      </c>
      <c r="B26009" t="s">
        <v>26008</v>
      </c>
      <c r="C26009">
        <v>1</v>
      </c>
      <c r="J26009" t="s">
        <v>17188</v>
      </c>
      <c r="K26009">
        <v>2</v>
      </c>
    </row>
    <row r="26010" spans="1:11" x14ac:dyDescent="0.3">
      <c r="A26010" t="s">
        <v>26009</v>
      </c>
      <c r="B26010" t="s">
        <v>26009</v>
      </c>
      <c r="C26010">
        <v>1</v>
      </c>
      <c r="J26010" t="s">
        <v>34324</v>
      </c>
      <c r="K26010">
        <v>1</v>
      </c>
    </row>
    <row r="26011" spans="1:11" x14ac:dyDescent="0.3">
      <c r="A26011" t="s">
        <v>26010</v>
      </c>
      <c r="B26011" t="s">
        <v>26010</v>
      </c>
      <c r="C26011">
        <v>1</v>
      </c>
      <c r="J26011" t="s">
        <v>34325</v>
      </c>
      <c r="K26011">
        <v>1</v>
      </c>
    </row>
    <row r="26012" spans="1:11" x14ac:dyDescent="0.3">
      <c r="A26012" t="s">
        <v>26011</v>
      </c>
      <c r="B26012" t="s">
        <v>26011</v>
      </c>
      <c r="C26012">
        <v>1</v>
      </c>
      <c r="J26012" t="s">
        <v>34326</v>
      </c>
      <c r="K26012">
        <v>1</v>
      </c>
    </row>
    <row r="26013" spans="1:11" x14ac:dyDescent="0.3">
      <c r="A26013" t="s">
        <v>26012</v>
      </c>
      <c r="B26013" t="s">
        <v>26012</v>
      </c>
      <c r="C26013">
        <v>1</v>
      </c>
      <c r="J26013" t="s">
        <v>12193</v>
      </c>
      <c r="K26013">
        <v>3</v>
      </c>
    </row>
    <row r="26014" spans="1:11" x14ac:dyDescent="0.3">
      <c r="A26014" t="s">
        <v>26013</v>
      </c>
      <c r="B26014" t="s">
        <v>26013</v>
      </c>
      <c r="C26014">
        <v>1</v>
      </c>
      <c r="J26014" t="s">
        <v>4546</v>
      </c>
      <c r="K26014">
        <v>10</v>
      </c>
    </row>
    <row r="26015" spans="1:11" x14ac:dyDescent="0.3">
      <c r="A26015" t="s">
        <v>26014</v>
      </c>
      <c r="B26015" t="s">
        <v>26014</v>
      </c>
      <c r="C26015">
        <v>1</v>
      </c>
      <c r="J26015" t="s">
        <v>12194</v>
      </c>
      <c r="K26015">
        <v>3</v>
      </c>
    </row>
    <row r="26016" spans="1:11" x14ac:dyDescent="0.3">
      <c r="A26016" t="s">
        <v>26015</v>
      </c>
      <c r="B26016" t="s">
        <v>26015</v>
      </c>
      <c r="C26016">
        <v>1</v>
      </c>
      <c r="J26016" t="s">
        <v>34327</v>
      </c>
      <c r="K26016">
        <v>1</v>
      </c>
    </row>
    <row r="26017" spans="1:11" x14ac:dyDescent="0.3">
      <c r="A26017" t="s">
        <v>26016</v>
      </c>
      <c r="B26017" t="s">
        <v>26016</v>
      </c>
      <c r="C26017">
        <v>1</v>
      </c>
      <c r="J26017" t="s">
        <v>34328</v>
      </c>
      <c r="K26017">
        <v>1</v>
      </c>
    </row>
    <row r="26018" spans="1:11" x14ac:dyDescent="0.3">
      <c r="A26018" t="s">
        <v>26017</v>
      </c>
      <c r="B26018" t="s">
        <v>26017</v>
      </c>
      <c r="C26018">
        <v>1</v>
      </c>
      <c r="J26018" t="s">
        <v>34329</v>
      </c>
      <c r="K26018">
        <v>1</v>
      </c>
    </row>
    <row r="26019" spans="1:11" x14ac:dyDescent="0.3">
      <c r="A26019" t="s">
        <v>26018</v>
      </c>
      <c r="B26019" t="s">
        <v>26018</v>
      </c>
      <c r="C26019">
        <v>1</v>
      </c>
      <c r="J26019" t="s">
        <v>12195</v>
      </c>
      <c r="K26019">
        <v>3</v>
      </c>
    </row>
    <row r="26020" spans="1:11" x14ac:dyDescent="0.3">
      <c r="A26020" t="s">
        <v>26019</v>
      </c>
      <c r="B26020" t="s">
        <v>26019</v>
      </c>
      <c r="C26020">
        <v>1</v>
      </c>
      <c r="J26020" t="s">
        <v>34330</v>
      </c>
      <c r="K26020">
        <v>1</v>
      </c>
    </row>
    <row r="26021" spans="1:11" x14ac:dyDescent="0.3">
      <c r="A26021" t="s">
        <v>26020</v>
      </c>
      <c r="B26021" t="s">
        <v>26020</v>
      </c>
      <c r="C26021">
        <v>1</v>
      </c>
      <c r="J26021" t="s">
        <v>34331</v>
      </c>
      <c r="K26021">
        <v>1</v>
      </c>
    </row>
    <row r="26022" spans="1:11" x14ac:dyDescent="0.3">
      <c r="A26022" t="s">
        <v>26021</v>
      </c>
      <c r="B26022" t="s">
        <v>26021</v>
      </c>
      <c r="C26022">
        <v>1</v>
      </c>
      <c r="J26022" t="s">
        <v>34332</v>
      </c>
      <c r="K26022">
        <v>1</v>
      </c>
    </row>
    <row r="26023" spans="1:11" x14ac:dyDescent="0.3">
      <c r="A26023" t="s">
        <v>26022</v>
      </c>
      <c r="B26023" t="s">
        <v>26022</v>
      </c>
      <c r="C26023">
        <v>1</v>
      </c>
      <c r="J26023" t="s">
        <v>34333</v>
      </c>
      <c r="K26023">
        <v>1</v>
      </c>
    </row>
    <row r="26024" spans="1:11" x14ac:dyDescent="0.3">
      <c r="A26024" t="s">
        <v>26023</v>
      </c>
      <c r="B26024" t="s">
        <v>26023</v>
      </c>
      <c r="C26024">
        <v>1</v>
      </c>
      <c r="J26024" t="s">
        <v>34334</v>
      </c>
      <c r="K26024">
        <v>1</v>
      </c>
    </row>
    <row r="26025" spans="1:11" x14ac:dyDescent="0.3">
      <c r="A26025" t="s">
        <v>26024</v>
      </c>
      <c r="B26025" t="s">
        <v>26024</v>
      </c>
      <c r="C26025">
        <v>1</v>
      </c>
      <c r="J26025" t="s">
        <v>34335</v>
      </c>
      <c r="K26025">
        <v>1</v>
      </c>
    </row>
    <row r="26026" spans="1:11" x14ac:dyDescent="0.3">
      <c r="A26026" t="s">
        <v>26025</v>
      </c>
      <c r="B26026" t="s">
        <v>26025</v>
      </c>
      <c r="C26026">
        <v>1</v>
      </c>
      <c r="J26026" t="s">
        <v>34336</v>
      </c>
      <c r="K26026">
        <v>1</v>
      </c>
    </row>
    <row r="26027" spans="1:11" x14ac:dyDescent="0.3">
      <c r="A26027" t="s">
        <v>26026</v>
      </c>
      <c r="B26027" t="s">
        <v>26026</v>
      </c>
      <c r="C26027">
        <v>1</v>
      </c>
      <c r="J26027" t="s">
        <v>34337</v>
      </c>
      <c r="K26027">
        <v>1</v>
      </c>
    </row>
    <row r="26028" spans="1:11" x14ac:dyDescent="0.3">
      <c r="A26028" t="s">
        <v>26027</v>
      </c>
      <c r="B26028" t="s">
        <v>26027</v>
      </c>
      <c r="C26028">
        <v>1</v>
      </c>
      <c r="J26028" t="s">
        <v>34338</v>
      </c>
      <c r="K26028">
        <v>1</v>
      </c>
    </row>
    <row r="26029" spans="1:11" x14ac:dyDescent="0.3">
      <c r="A26029" t="s">
        <v>26028</v>
      </c>
      <c r="B26029" t="s">
        <v>26028</v>
      </c>
      <c r="C26029">
        <v>1</v>
      </c>
      <c r="J26029" t="s">
        <v>17189</v>
      </c>
      <c r="K26029">
        <v>2</v>
      </c>
    </row>
    <row r="26030" spans="1:11" x14ac:dyDescent="0.3">
      <c r="A26030" t="s">
        <v>26029</v>
      </c>
      <c r="B26030" t="s">
        <v>26029</v>
      </c>
      <c r="C26030">
        <v>1</v>
      </c>
      <c r="J26030" t="s">
        <v>34339</v>
      </c>
      <c r="K26030">
        <v>1</v>
      </c>
    </row>
    <row r="26031" spans="1:11" x14ac:dyDescent="0.3">
      <c r="A26031" t="s">
        <v>26030</v>
      </c>
      <c r="B26031" t="s">
        <v>26030</v>
      </c>
      <c r="C26031">
        <v>1</v>
      </c>
      <c r="J26031" t="s">
        <v>34340</v>
      </c>
      <c r="K26031">
        <v>1</v>
      </c>
    </row>
    <row r="26032" spans="1:11" x14ac:dyDescent="0.3">
      <c r="A26032" t="s">
        <v>26031</v>
      </c>
      <c r="B26032" t="s">
        <v>26031</v>
      </c>
      <c r="C26032">
        <v>1</v>
      </c>
      <c r="J26032" t="s">
        <v>34341</v>
      </c>
      <c r="K26032">
        <v>1</v>
      </c>
    </row>
    <row r="26033" spans="1:11" x14ac:dyDescent="0.3">
      <c r="A26033" t="s">
        <v>26032</v>
      </c>
      <c r="B26033" t="s">
        <v>26032</v>
      </c>
      <c r="C26033">
        <v>1</v>
      </c>
      <c r="J26033" t="s">
        <v>34342</v>
      </c>
      <c r="K26033">
        <v>1</v>
      </c>
    </row>
    <row r="26034" spans="1:11" x14ac:dyDescent="0.3">
      <c r="A26034" t="s">
        <v>26033</v>
      </c>
      <c r="B26034" t="s">
        <v>26033</v>
      </c>
      <c r="C26034">
        <v>1</v>
      </c>
      <c r="J26034" t="s">
        <v>34343</v>
      </c>
      <c r="K26034">
        <v>1</v>
      </c>
    </row>
    <row r="26035" spans="1:11" x14ac:dyDescent="0.3">
      <c r="A26035" t="s">
        <v>26034</v>
      </c>
      <c r="B26035" t="s">
        <v>26034</v>
      </c>
      <c r="C26035">
        <v>1</v>
      </c>
      <c r="J26035" t="s">
        <v>34344</v>
      </c>
      <c r="K26035">
        <v>1</v>
      </c>
    </row>
    <row r="26036" spans="1:11" x14ac:dyDescent="0.3">
      <c r="A26036" t="s">
        <v>26035</v>
      </c>
      <c r="B26036" t="s">
        <v>26035</v>
      </c>
      <c r="C26036">
        <v>1</v>
      </c>
      <c r="J26036" t="s">
        <v>34345</v>
      </c>
      <c r="K26036">
        <v>1</v>
      </c>
    </row>
    <row r="26037" spans="1:11" x14ac:dyDescent="0.3">
      <c r="A26037" t="s">
        <v>26036</v>
      </c>
      <c r="B26037" t="s">
        <v>26036</v>
      </c>
      <c r="C26037">
        <v>1</v>
      </c>
      <c r="J26037" t="s">
        <v>34346</v>
      </c>
      <c r="K26037">
        <v>1</v>
      </c>
    </row>
    <row r="26038" spans="1:11" x14ac:dyDescent="0.3">
      <c r="A26038" t="s">
        <v>26037</v>
      </c>
      <c r="B26038" t="s">
        <v>26037</v>
      </c>
      <c r="C26038">
        <v>1</v>
      </c>
      <c r="J26038" t="s">
        <v>34347</v>
      </c>
      <c r="K26038">
        <v>1</v>
      </c>
    </row>
    <row r="26039" spans="1:11" x14ac:dyDescent="0.3">
      <c r="A26039" t="s">
        <v>26038</v>
      </c>
      <c r="B26039" t="s">
        <v>26038</v>
      </c>
      <c r="C26039">
        <v>1</v>
      </c>
      <c r="J26039" t="s">
        <v>34348</v>
      </c>
      <c r="K26039">
        <v>1</v>
      </c>
    </row>
    <row r="26040" spans="1:11" x14ac:dyDescent="0.3">
      <c r="A26040" t="s">
        <v>26039</v>
      </c>
      <c r="B26040" t="s">
        <v>26039</v>
      </c>
      <c r="C26040">
        <v>1</v>
      </c>
      <c r="J26040" t="s">
        <v>34349</v>
      </c>
      <c r="K26040">
        <v>1</v>
      </c>
    </row>
    <row r="26041" spans="1:11" x14ac:dyDescent="0.3">
      <c r="A26041" t="s">
        <v>26040</v>
      </c>
      <c r="B26041" t="s">
        <v>26040</v>
      </c>
      <c r="C26041">
        <v>1</v>
      </c>
      <c r="J26041" t="s">
        <v>34350</v>
      </c>
      <c r="K26041">
        <v>1</v>
      </c>
    </row>
    <row r="26042" spans="1:11" x14ac:dyDescent="0.3">
      <c r="A26042" t="s">
        <v>26041</v>
      </c>
      <c r="B26042" t="s">
        <v>26041</v>
      </c>
      <c r="C26042">
        <v>1</v>
      </c>
      <c r="J26042" t="s">
        <v>34351</v>
      </c>
      <c r="K26042">
        <v>1</v>
      </c>
    </row>
    <row r="26043" spans="1:11" x14ac:dyDescent="0.3">
      <c r="A26043" t="s">
        <v>26042</v>
      </c>
      <c r="B26043" t="s">
        <v>26042</v>
      </c>
      <c r="C26043">
        <v>1</v>
      </c>
      <c r="J26043" t="s">
        <v>17190</v>
      </c>
      <c r="K26043">
        <v>2</v>
      </c>
    </row>
    <row r="26044" spans="1:11" x14ac:dyDescent="0.3">
      <c r="A26044" t="s">
        <v>26043</v>
      </c>
      <c r="B26044" t="s">
        <v>26043</v>
      </c>
      <c r="C26044">
        <v>1</v>
      </c>
      <c r="J26044" t="s">
        <v>17191</v>
      </c>
      <c r="K26044">
        <v>2</v>
      </c>
    </row>
    <row r="26045" spans="1:11" x14ac:dyDescent="0.3">
      <c r="A26045" t="s">
        <v>26044</v>
      </c>
      <c r="B26045" t="s">
        <v>26044</v>
      </c>
      <c r="C26045">
        <v>1</v>
      </c>
      <c r="J26045" t="s">
        <v>12196</v>
      </c>
      <c r="K26045">
        <v>3</v>
      </c>
    </row>
    <row r="26046" spans="1:11" x14ac:dyDescent="0.3">
      <c r="A26046" t="s">
        <v>26045</v>
      </c>
      <c r="B26046" t="s">
        <v>26045</v>
      </c>
      <c r="C26046">
        <v>1</v>
      </c>
      <c r="J26046" t="s">
        <v>9660</v>
      </c>
      <c r="K26046">
        <v>4</v>
      </c>
    </row>
    <row r="26047" spans="1:11" x14ac:dyDescent="0.3">
      <c r="A26047" t="s">
        <v>26046</v>
      </c>
      <c r="B26047" t="s">
        <v>26046</v>
      </c>
      <c r="C26047">
        <v>1</v>
      </c>
      <c r="J26047" t="s">
        <v>34352</v>
      </c>
      <c r="K26047">
        <v>1</v>
      </c>
    </row>
    <row r="26048" spans="1:11" x14ac:dyDescent="0.3">
      <c r="A26048" t="s">
        <v>26047</v>
      </c>
      <c r="B26048" t="s">
        <v>26047</v>
      </c>
      <c r="C26048">
        <v>1</v>
      </c>
      <c r="J26048" t="s">
        <v>34353</v>
      </c>
      <c r="K26048">
        <v>1</v>
      </c>
    </row>
    <row r="26049" spans="1:11" x14ac:dyDescent="0.3">
      <c r="A26049" t="s">
        <v>26048</v>
      </c>
      <c r="B26049" t="s">
        <v>26048</v>
      </c>
      <c r="C26049">
        <v>1</v>
      </c>
      <c r="J26049" t="s">
        <v>17192</v>
      </c>
      <c r="K26049">
        <v>2</v>
      </c>
    </row>
    <row r="26050" spans="1:11" x14ac:dyDescent="0.3">
      <c r="A26050" t="s">
        <v>26049</v>
      </c>
      <c r="B26050" t="s">
        <v>26049</v>
      </c>
      <c r="C26050">
        <v>1</v>
      </c>
      <c r="J26050" t="s">
        <v>6150</v>
      </c>
      <c r="K26050">
        <v>7</v>
      </c>
    </row>
    <row r="26051" spans="1:11" x14ac:dyDescent="0.3">
      <c r="A26051" t="s">
        <v>26050</v>
      </c>
      <c r="B26051" t="s">
        <v>26050</v>
      </c>
      <c r="C26051">
        <v>1</v>
      </c>
      <c r="J26051" t="s">
        <v>2387</v>
      </c>
      <c r="K26051">
        <v>21</v>
      </c>
    </row>
    <row r="26052" spans="1:11" x14ac:dyDescent="0.3">
      <c r="A26052" t="s">
        <v>26051</v>
      </c>
      <c r="B26052" t="s">
        <v>26051</v>
      </c>
      <c r="C26052">
        <v>1</v>
      </c>
      <c r="J26052" t="s">
        <v>6151</v>
      </c>
      <c r="K26052">
        <v>7</v>
      </c>
    </row>
    <row r="26053" spans="1:11" x14ac:dyDescent="0.3">
      <c r="A26053" t="s">
        <v>26052</v>
      </c>
      <c r="B26053" t="s">
        <v>26052</v>
      </c>
      <c r="C26053">
        <v>1</v>
      </c>
      <c r="J26053" t="s">
        <v>34354</v>
      </c>
      <c r="K26053">
        <v>1</v>
      </c>
    </row>
    <row r="26054" spans="1:11" x14ac:dyDescent="0.3">
      <c r="A26054" t="s">
        <v>26053</v>
      </c>
      <c r="B26054" t="s">
        <v>26053</v>
      </c>
      <c r="C26054">
        <v>1</v>
      </c>
      <c r="J26054" t="s">
        <v>17193</v>
      </c>
      <c r="K26054">
        <v>2</v>
      </c>
    </row>
    <row r="26055" spans="1:11" x14ac:dyDescent="0.3">
      <c r="A26055" t="s">
        <v>26054</v>
      </c>
      <c r="B26055" t="s">
        <v>26054</v>
      </c>
      <c r="C26055">
        <v>1</v>
      </c>
      <c r="J26055" t="s">
        <v>34355</v>
      </c>
      <c r="K26055">
        <v>1</v>
      </c>
    </row>
    <row r="26056" spans="1:11" x14ac:dyDescent="0.3">
      <c r="A26056" t="s">
        <v>26055</v>
      </c>
      <c r="B26056" t="s">
        <v>26055</v>
      </c>
      <c r="C26056">
        <v>1</v>
      </c>
      <c r="J26056" t="s">
        <v>34356</v>
      </c>
      <c r="K26056">
        <v>1</v>
      </c>
    </row>
    <row r="26057" spans="1:11" x14ac:dyDescent="0.3">
      <c r="A26057" t="s">
        <v>26056</v>
      </c>
      <c r="B26057" t="s">
        <v>26056</v>
      </c>
      <c r="C26057">
        <v>1</v>
      </c>
      <c r="J26057" t="s">
        <v>34357</v>
      </c>
      <c r="K26057">
        <v>1</v>
      </c>
    </row>
    <row r="26058" spans="1:11" x14ac:dyDescent="0.3">
      <c r="A26058" t="s">
        <v>26057</v>
      </c>
      <c r="B26058" t="s">
        <v>26057</v>
      </c>
      <c r="C26058">
        <v>1</v>
      </c>
      <c r="J26058" t="s">
        <v>34358</v>
      </c>
      <c r="K26058">
        <v>1</v>
      </c>
    </row>
    <row r="26059" spans="1:11" x14ac:dyDescent="0.3">
      <c r="A26059" t="s">
        <v>26058</v>
      </c>
      <c r="B26059" t="s">
        <v>26058</v>
      </c>
      <c r="C26059">
        <v>1</v>
      </c>
      <c r="J26059" t="s">
        <v>34359</v>
      </c>
      <c r="K26059">
        <v>1</v>
      </c>
    </row>
    <row r="26060" spans="1:11" x14ac:dyDescent="0.3">
      <c r="A26060" t="s">
        <v>26059</v>
      </c>
      <c r="B26060" t="s">
        <v>26059</v>
      </c>
      <c r="C26060">
        <v>1</v>
      </c>
      <c r="J26060" t="s">
        <v>34360</v>
      </c>
      <c r="K26060">
        <v>1</v>
      </c>
    </row>
    <row r="26061" spans="1:11" x14ac:dyDescent="0.3">
      <c r="A26061" t="s">
        <v>26060</v>
      </c>
      <c r="B26061" t="s">
        <v>26060</v>
      </c>
      <c r="C26061">
        <v>1</v>
      </c>
      <c r="J26061" t="s">
        <v>6152</v>
      </c>
      <c r="K26061">
        <v>7</v>
      </c>
    </row>
    <row r="26062" spans="1:11" x14ac:dyDescent="0.3">
      <c r="A26062" t="s">
        <v>26061</v>
      </c>
      <c r="B26062" t="s">
        <v>26061</v>
      </c>
      <c r="C26062">
        <v>1</v>
      </c>
      <c r="J26062" t="s">
        <v>446</v>
      </c>
      <c r="K26062">
        <v>109</v>
      </c>
    </row>
    <row r="26063" spans="1:11" x14ac:dyDescent="0.3">
      <c r="A26063" t="s">
        <v>26062</v>
      </c>
      <c r="B26063" t="s">
        <v>26062</v>
      </c>
      <c r="C26063">
        <v>1</v>
      </c>
      <c r="J26063" t="s">
        <v>34361</v>
      </c>
      <c r="K26063">
        <v>1</v>
      </c>
    </row>
    <row r="26064" spans="1:11" x14ac:dyDescent="0.3">
      <c r="A26064" t="s">
        <v>26063</v>
      </c>
      <c r="B26064" t="s">
        <v>26063</v>
      </c>
      <c r="C26064">
        <v>1</v>
      </c>
      <c r="J26064" t="s">
        <v>6153</v>
      </c>
      <c r="K26064">
        <v>7</v>
      </c>
    </row>
    <row r="26065" spans="1:11" x14ac:dyDescent="0.3">
      <c r="A26065" t="s">
        <v>26064</v>
      </c>
      <c r="B26065" t="s">
        <v>26064</v>
      </c>
      <c r="C26065">
        <v>1</v>
      </c>
      <c r="J26065" t="s">
        <v>12197</v>
      </c>
      <c r="K26065">
        <v>3</v>
      </c>
    </row>
    <row r="26066" spans="1:11" x14ac:dyDescent="0.3">
      <c r="A26066" t="s">
        <v>26065</v>
      </c>
      <c r="B26066" t="s">
        <v>26065</v>
      </c>
      <c r="C26066">
        <v>1</v>
      </c>
      <c r="J26066" t="s">
        <v>6154</v>
      </c>
      <c r="K26066">
        <v>7</v>
      </c>
    </row>
    <row r="26067" spans="1:11" x14ac:dyDescent="0.3">
      <c r="A26067" t="s">
        <v>26066</v>
      </c>
      <c r="B26067" t="s">
        <v>26066</v>
      </c>
      <c r="C26067">
        <v>1</v>
      </c>
      <c r="J26067" t="s">
        <v>34362</v>
      </c>
      <c r="K26067">
        <v>1</v>
      </c>
    </row>
    <row r="26068" spans="1:11" x14ac:dyDescent="0.3">
      <c r="A26068" t="s">
        <v>26067</v>
      </c>
      <c r="B26068" t="s">
        <v>26067</v>
      </c>
      <c r="C26068">
        <v>1</v>
      </c>
      <c r="J26068" t="s">
        <v>34363</v>
      </c>
      <c r="K26068">
        <v>1</v>
      </c>
    </row>
    <row r="26069" spans="1:11" x14ac:dyDescent="0.3">
      <c r="A26069" t="s">
        <v>26068</v>
      </c>
      <c r="B26069" t="s">
        <v>26068</v>
      </c>
      <c r="C26069">
        <v>1</v>
      </c>
      <c r="J26069" t="s">
        <v>34364</v>
      </c>
      <c r="K26069">
        <v>1</v>
      </c>
    </row>
    <row r="26070" spans="1:11" x14ac:dyDescent="0.3">
      <c r="A26070" t="s">
        <v>26069</v>
      </c>
      <c r="B26070" t="s">
        <v>26069</v>
      </c>
      <c r="C26070">
        <v>1</v>
      </c>
      <c r="J26070" t="s">
        <v>1445</v>
      </c>
      <c r="K26070">
        <v>35</v>
      </c>
    </row>
    <row r="26071" spans="1:11" x14ac:dyDescent="0.3">
      <c r="A26071" t="s">
        <v>26070</v>
      </c>
      <c r="B26071" t="s">
        <v>26070</v>
      </c>
      <c r="C26071">
        <v>1</v>
      </c>
      <c r="J26071" t="s">
        <v>34365</v>
      </c>
      <c r="K26071">
        <v>1</v>
      </c>
    </row>
    <row r="26072" spans="1:11" x14ac:dyDescent="0.3">
      <c r="A26072" t="s">
        <v>26071</v>
      </c>
      <c r="B26072" t="s">
        <v>26071</v>
      </c>
      <c r="C26072">
        <v>1</v>
      </c>
      <c r="J26072" t="s">
        <v>34366</v>
      </c>
      <c r="K26072">
        <v>1</v>
      </c>
    </row>
    <row r="26073" spans="1:11" x14ac:dyDescent="0.3">
      <c r="A26073" t="s">
        <v>26072</v>
      </c>
      <c r="B26073" t="s">
        <v>26072</v>
      </c>
      <c r="C26073">
        <v>1</v>
      </c>
      <c r="J26073" t="s">
        <v>34367</v>
      </c>
      <c r="K26073">
        <v>1</v>
      </c>
    </row>
    <row r="26074" spans="1:11" x14ac:dyDescent="0.3">
      <c r="A26074" t="s">
        <v>26073</v>
      </c>
      <c r="B26074" t="s">
        <v>26073</v>
      </c>
      <c r="C26074">
        <v>1</v>
      </c>
      <c r="J26074" t="s">
        <v>34368</v>
      </c>
      <c r="K26074">
        <v>1</v>
      </c>
    </row>
    <row r="26075" spans="1:11" x14ac:dyDescent="0.3">
      <c r="A26075" t="s">
        <v>26074</v>
      </c>
      <c r="B26075" t="s">
        <v>26074</v>
      </c>
      <c r="C26075">
        <v>1</v>
      </c>
      <c r="J26075" t="s">
        <v>34369</v>
      </c>
      <c r="K26075">
        <v>1</v>
      </c>
    </row>
    <row r="26076" spans="1:11" x14ac:dyDescent="0.3">
      <c r="A26076" t="s">
        <v>26075</v>
      </c>
      <c r="B26076" t="s">
        <v>26075</v>
      </c>
      <c r="C26076">
        <v>1</v>
      </c>
      <c r="J26076" t="s">
        <v>34370</v>
      </c>
      <c r="K26076">
        <v>1</v>
      </c>
    </row>
    <row r="26077" spans="1:11" x14ac:dyDescent="0.3">
      <c r="A26077" t="s">
        <v>26076</v>
      </c>
      <c r="B26077" t="s">
        <v>26076</v>
      </c>
      <c r="C26077">
        <v>1</v>
      </c>
      <c r="J26077" t="s">
        <v>191</v>
      </c>
      <c r="K26077">
        <v>212</v>
      </c>
    </row>
    <row r="26078" spans="1:11" x14ac:dyDescent="0.3">
      <c r="A26078" t="s">
        <v>26077</v>
      </c>
      <c r="B26078" t="s">
        <v>26077</v>
      </c>
      <c r="C26078">
        <v>1</v>
      </c>
      <c r="J26078" t="s">
        <v>34371</v>
      </c>
      <c r="K26078">
        <v>1</v>
      </c>
    </row>
    <row r="26079" spans="1:11" x14ac:dyDescent="0.3">
      <c r="A26079" t="s">
        <v>26078</v>
      </c>
      <c r="B26079" t="s">
        <v>26078</v>
      </c>
      <c r="C26079">
        <v>1</v>
      </c>
      <c r="J26079" t="s">
        <v>34372</v>
      </c>
      <c r="K26079">
        <v>1</v>
      </c>
    </row>
    <row r="26080" spans="1:11" x14ac:dyDescent="0.3">
      <c r="A26080" t="s">
        <v>26079</v>
      </c>
      <c r="B26080" t="s">
        <v>26079</v>
      </c>
      <c r="C26080">
        <v>1</v>
      </c>
      <c r="J26080" t="s">
        <v>34373</v>
      </c>
      <c r="K26080">
        <v>1</v>
      </c>
    </row>
    <row r="26081" spans="1:11" x14ac:dyDescent="0.3">
      <c r="A26081" t="s">
        <v>26080</v>
      </c>
      <c r="B26081" t="s">
        <v>26080</v>
      </c>
      <c r="C26081">
        <v>1</v>
      </c>
      <c r="J26081" t="s">
        <v>17194</v>
      </c>
      <c r="K26081">
        <v>2</v>
      </c>
    </row>
    <row r="26082" spans="1:11" x14ac:dyDescent="0.3">
      <c r="A26082" t="s">
        <v>26081</v>
      </c>
      <c r="B26082" t="s">
        <v>26081</v>
      </c>
      <c r="C26082">
        <v>1</v>
      </c>
      <c r="J26082" t="s">
        <v>17195</v>
      </c>
      <c r="K26082">
        <v>2</v>
      </c>
    </row>
    <row r="26083" spans="1:11" x14ac:dyDescent="0.3">
      <c r="A26083" t="s">
        <v>26082</v>
      </c>
      <c r="B26083" t="s">
        <v>26082</v>
      </c>
      <c r="C26083">
        <v>1</v>
      </c>
      <c r="J26083" t="s">
        <v>17196</v>
      </c>
      <c r="K26083">
        <v>2</v>
      </c>
    </row>
    <row r="26084" spans="1:11" x14ac:dyDescent="0.3">
      <c r="A26084" t="s">
        <v>26083</v>
      </c>
      <c r="B26084" t="s">
        <v>26083</v>
      </c>
      <c r="C26084">
        <v>1</v>
      </c>
      <c r="J26084" t="s">
        <v>34374</v>
      </c>
      <c r="K26084">
        <v>1</v>
      </c>
    </row>
    <row r="26085" spans="1:11" x14ac:dyDescent="0.3">
      <c r="A26085" t="s">
        <v>26084</v>
      </c>
      <c r="B26085" t="s">
        <v>26084</v>
      </c>
      <c r="C26085">
        <v>1</v>
      </c>
      <c r="J26085" t="s">
        <v>6155</v>
      </c>
      <c r="K26085">
        <v>7</v>
      </c>
    </row>
    <row r="26086" spans="1:11" x14ac:dyDescent="0.3">
      <c r="A26086" t="s">
        <v>26085</v>
      </c>
      <c r="B26086" t="s">
        <v>26085</v>
      </c>
      <c r="C26086">
        <v>1</v>
      </c>
      <c r="J26086" t="s">
        <v>1188</v>
      </c>
      <c r="K26086">
        <v>43</v>
      </c>
    </row>
    <row r="26087" spans="1:11" x14ac:dyDescent="0.3">
      <c r="A26087" t="s">
        <v>26086</v>
      </c>
      <c r="B26087" t="s">
        <v>26086</v>
      </c>
      <c r="C26087">
        <v>1</v>
      </c>
      <c r="J26087" t="s">
        <v>34375</v>
      </c>
      <c r="K26087">
        <v>1</v>
      </c>
    </row>
    <row r="26088" spans="1:11" x14ac:dyDescent="0.3">
      <c r="A26088" t="s">
        <v>26087</v>
      </c>
      <c r="B26088" t="s">
        <v>26087</v>
      </c>
      <c r="C26088">
        <v>1</v>
      </c>
      <c r="J26088" t="s">
        <v>8107</v>
      </c>
      <c r="K26088">
        <v>5</v>
      </c>
    </row>
    <row r="26089" spans="1:11" x14ac:dyDescent="0.3">
      <c r="A26089" t="s">
        <v>26088</v>
      </c>
      <c r="B26089" t="s">
        <v>26088</v>
      </c>
      <c r="C26089">
        <v>1</v>
      </c>
      <c r="J26089" t="s">
        <v>17197</v>
      </c>
      <c r="K26089">
        <v>2</v>
      </c>
    </row>
    <row r="26090" spans="1:11" x14ac:dyDescent="0.3">
      <c r="A26090" t="s">
        <v>26089</v>
      </c>
      <c r="B26090" t="s">
        <v>26089</v>
      </c>
      <c r="C26090">
        <v>1</v>
      </c>
      <c r="J26090" t="s">
        <v>34376</v>
      </c>
      <c r="K26090">
        <v>1</v>
      </c>
    </row>
    <row r="26091" spans="1:11" x14ac:dyDescent="0.3">
      <c r="A26091" t="s">
        <v>26090</v>
      </c>
      <c r="B26091" t="s">
        <v>26090</v>
      </c>
      <c r="C26091">
        <v>1</v>
      </c>
      <c r="J26091" t="s">
        <v>9661</v>
      </c>
      <c r="K26091">
        <v>4</v>
      </c>
    </row>
    <row r="26092" spans="1:11" x14ac:dyDescent="0.3">
      <c r="A26092" t="s">
        <v>26091</v>
      </c>
      <c r="B26092" t="s">
        <v>26091</v>
      </c>
      <c r="C26092">
        <v>1</v>
      </c>
      <c r="J26092" t="s">
        <v>34377</v>
      </c>
      <c r="K26092">
        <v>1</v>
      </c>
    </row>
    <row r="26093" spans="1:11" x14ac:dyDescent="0.3">
      <c r="A26093" t="s">
        <v>26092</v>
      </c>
      <c r="B26093" t="s">
        <v>26092</v>
      </c>
      <c r="C26093">
        <v>1</v>
      </c>
      <c r="J26093" t="s">
        <v>34378</v>
      </c>
      <c r="K26093">
        <v>1</v>
      </c>
    </row>
    <row r="26094" spans="1:11" x14ac:dyDescent="0.3">
      <c r="A26094" t="s">
        <v>26093</v>
      </c>
      <c r="B26094" t="s">
        <v>26093</v>
      </c>
      <c r="C26094">
        <v>1</v>
      </c>
      <c r="J26094" t="s">
        <v>12198</v>
      </c>
      <c r="K26094">
        <v>3</v>
      </c>
    </row>
    <row r="26095" spans="1:11" x14ac:dyDescent="0.3">
      <c r="A26095" t="s">
        <v>26094</v>
      </c>
      <c r="B26095" t="s">
        <v>26094</v>
      </c>
      <c r="C26095">
        <v>1</v>
      </c>
      <c r="J26095" t="s">
        <v>34379</v>
      </c>
      <c r="K26095">
        <v>1</v>
      </c>
    </row>
    <row r="26096" spans="1:11" x14ac:dyDescent="0.3">
      <c r="A26096" t="s">
        <v>26095</v>
      </c>
      <c r="B26096" t="s">
        <v>26095</v>
      </c>
      <c r="C26096">
        <v>1</v>
      </c>
      <c r="J26096" t="s">
        <v>34380</v>
      </c>
      <c r="K26096">
        <v>1</v>
      </c>
    </row>
    <row r="26097" spans="1:11" x14ac:dyDescent="0.3">
      <c r="A26097" t="s">
        <v>26096</v>
      </c>
      <c r="B26097" t="s">
        <v>26096</v>
      </c>
      <c r="C26097">
        <v>1</v>
      </c>
      <c r="J26097" t="s">
        <v>12199</v>
      </c>
      <c r="K26097">
        <v>3</v>
      </c>
    </row>
    <row r="26098" spans="1:11" x14ac:dyDescent="0.3">
      <c r="A26098" t="s">
        <v>26097</v>
      </c>
      <c r="B26098" t="s">
        <v>26097</v>
      </c>
      <c r="C26098">
        <v>1</v>
      </c>
      <c r="J26098" t="s">
        <v>34381</v>
      </c>
      <c r="K26098">
        <v>1</v>
      </c>
    </row>
    <row r="26099" spans="1:11" x14ac:dyDescent="0.3">
      <c r="A26099" t="s">
        <v>26098</v>
      </c>
      <c r="B26099" t="s">
        <v>26098</v>
      </c>
      <c r="C26099">
        <v>1</v>
      </c>
      <c r="J26099" t="s">
        <v>17198</v>
      </c>
      <c r="K26099">
        <v>2</v>
      </c>
    </row>
    <row r="26100" spans="1:11" x14ac:dyDescent="0.3">
      <c r="A26100" t="s">
        <v>26099</v>
      </c>
      <c r="B26100" t="s">
        <v>26099</v>
      </c>
      <c r="C26100">
        <v>1</v>
      </c>
      <c r="J26100" t="s">
        <v>9662</v>
      </c>
      <c r="K26100">
        <v>4</v>
      </c>
    </row>
    <row r="26101" spans="1:11" x14ac:dyDescent="0.3">
      <c r="A26101" t="s">
        <v>26100</v>
      </c>
      <c r="B26101" t="s">
        <v>26100</v>
      </c>
      <c r="C26101">
        <v>1</v>
      </c>
      <c r="J26101" t="s">
        <v>34382</v>
      </c>
      <c r="K26101">
        <v>1</v>
      </c>
    </row>
    <row r="26102" spans="1:11" x14ac:dyDescent="0.3">
      <c r="A26102" t="s">
        <v>26101</v>
      </c>
      <c r="B26102" t="s">
        <v>26101</v>
      </c>
      <c r="C26102">
        <v>1</v>
      </c>
      <c r="J26102" t="s">
        <v>34383</v>
      </c>
      <c r="K26102">
        <v>1</v>
      </c>
    </row>
    <row r="26103" spans="1:11" x14ac:dyDescent="0.3">
      <c r="A26103" t="s">
        <v>26102</v>
      </c>
      <c r="B26103" t="s">
        <v>26102</v>
      </c>
      <c r="C26103">
        <v>1</v>
      </c>
      <c r="J26103" t="s">
        <v>9663</v>
      </c>
      <c r="K26103">
        <v>4</v>
      </c>
    </row>
    <row r="26104" spans="1:11" x14ac:dyDescent="0.3">
      <c r="A26104" t="s">
        <v>26103</v>
      </c>
      <c r="B26104" t="s">
        <v>26103</v>
      </c>
      <c r="C26104">
        <v>1</v>
      </c>
      <c r="J26104" t="s">
        <v>34384</v>
      </c>
      <c r="K26104">
        <v>1</v>
      </c>
    </row>
    <row r="26105" spans="1:11" x14ac:dyDescent="0.3">
      <c r="A26105" t="s">
        <v>26104</v>
      </c>
      <c r="B26105" t="s">
        <v>26104</v>
      </c>
      <c r="C26105">
        <v>1</v>
      </c>
      <c r="J26105" t="s">
        <v>17199</v>
      </c>
      <c r="K26105">
        <v>2</v>
      </c>
    </row>
    <row r="26106" spans="1:11" x14ac:dyDescent="0.3">
      <c r="A26106" t="s">
        <v>26105</v>
      </c>
      <c r="B26106" t="s">
        <v>26105</v>
      </c>
      <c r="C26106">
        <v>1</v>
      </c>
      <c r="J26106" t="s">
        <v>2886</v>
      </c>
      <c r="K26106">
        <v>17</v>
      </c>
    </row>
    <row r="26107" spans="1:11" x14ac:dyDescent="0.3">
      <c r="A26107" t="s">
        <v>26106</v>
      </c>
      <c r="B26107" t="s">
        <v>26106</v>
      </c>
      <c r="C26107">
        <v>1</v>
      </c>
      <c r="J26107" t="s">
        <v>2621</v>
      </c>
      <c r="K26107">
        <v>19</v>
      </c>
    </row>
    <row r="26108" spans="1:11" x14ac:dyDescent="0.3">
      <c r="A26108" t="s">
        <v>26107</v>
      </c>
      <c r="B26108" t="s">
        <v>26107</v>
      </c>
      <c r="C26108">
        <v>1</v>
      </c>
      <c r="J26108" t="s">
        <v>1574</v>
      </c>
      <c r="K26108">
        <v>32</v>
      </c>
    </row>
    <row r="26109" spans="1:11" x14ac:dyDescent="0.3">
      <c r="A26109" t="s">
        <v>26108</v>
      </c>
      <c r="B26109" t="s">
        <v>26108</v>
      </c>
      <c r="C26109">
        <v>1</v>
      </c>
      <c r="J26109" t="s">
        <v>34385</v>
      </c>
      <c r="K26109">
        <v>1</v>
      </c>
    </row>
    <row r="26110" spans="1:11" x14ac:dyDescent="0.3">
      <c r="A26110" t="s">
        <v>26109</v>
      </c>
      <c r="B26110" t="s">
        <v>26109</v>
      </c>
      <c r="C26110">
        <v>1</v>
      </c>
      <c r="J26110" t="s">
        <v>5495</v>
      </c>
      <c r="K26110">
        <v>8</v>
      </c>
    </row>
    <row r="26111" spans="1:11" x14ac:dyDescent="0.3">
      <c r="A26111" t="s">
        <v>26110</v>
      </c>
      <c r="B26111" t="s">
        <v>26110</v>
      </c>
      <c r="C26111">
        <v>1</v>
      </c>
      <c r="J26111" t="s">
        <v>12200</v>
      </c>
      <c r="K26111">
        <v>3</v>
      </c>
    </row>
    <row r="26112" spans="1:11" x14ac:dyDescent="0.3">
      <c r="A26112" t="s">
        <v>26111</v>
      </c>
      <c r="B26112" t="s">
        <v>26111</v>
      </c>
      <c r="C26112">
        <v>1</v>
      </c>
      <c r="J26112" t="s">
        <v>34386</v>
      </c>
      <c r="K26112">
        <v>1</v>
      </c>
    </row>
    <row r="26113" spans="1:11" x14ac:dyDescent="0.3">
      <c r="A26113" t="s">
        <v>26112</v>
      </c>
      <c r="B26113" t="s">
        <v>26112</v>
      </c>
      <c r="C26113">
        <v>1</v>
      </c>
      <c r="J26113" t="s">
        <v>34387</v>
      </c>
      <c r="K26113">
        <v>1</v>
      </c>
    </row>
    <row r="26114" spans="1:11" x14ac:dyDescent="0.3">
      <c r="A26114" t="s">
        <v>26113</v>
      </c>
      <c r="B26114" t="s">
        <v>26113</v>
      </c>
      <c r="C26114">
        <v>1</v>
      </c>
      <c r="J26114" t="s">
        <v>34388</v>
      </c>
      <c r="K26114">
        <v>1</v>
      </c>
    </row>
    <row r="26115" spans="1:11" x14ac:dyDescent="0.3">
      <c r="A26115" t="s">
        <v>26114</v>
      </c>
      <c r="B26115" t="s">
        <v>26114</v>
      </c>
      <c r="C26115">
        <v>1</v>
      </c>
      <c r="J26115" t="s">
        <v>34389</v>
      </c>
      <c r="K26115">
        <v>1</v>
      </c>
    </row>
    <row r="26116" spans="1:11" x14ac:dyDescent="0.3">
      <c r="A26116" t="s">
        <v>26115</v>
      </c>
      <c r="B26116" t="s">
        <v>26115</v>
      </c>
      <c r="C26116">
        <v>1</v>
      </c>
      <c r="J26116" t="s">
        <v>34390</v>
      </c>
      <c r="K26116">
        <v>1</v>
      </c>
    </row>
    <row r="26117" spans="1:11" x14ac:dyDescent="0.3">
      <c r="A26117" t="s">
        <v>26116</v>
      </c>
      <c r="B26117" t="s">
        <v>26116</v>
      </c>
      <c r="C26117">
        <v>1</v>
      </c>
      <c r="J26117" t="s">
        <v>34391</v>
      </c>
      <c r="K26117">
        <v>1</v>
      </c>
    </row>
    <row r="26118" spans="1:11" x14ac:dyDescent="0.3">
      <c r="A26118" t="s">
        <v>26117</v>
      </c>
      <c r="B26118" t="s">
        <v>26117</v>
      </c>
      <c r="C26118">
        <v>1</v>
      </c>
      <c r="J26118" t="s">
        <v>8108</v>
      </c>
      <c r="K26118">
        <v>5</v>
      </c>
    </row>
    <row r="26119" spans="1:11" x14ac:dyDescent="0.3">
      <c r="A26119" t="s">
        <v>26118</v>
      </c>
      <c r="B26119" t="s">
        <v>26118</v>
      </c>
      <c r="C26119">
        <v>1</v>
      </c>
      <c r="J26119" t="s">
        <v>17200</v>
      </c>
      <c r="K26119">
        <v>2</v>
      </c>
    </row>
    <row r="26120" spans="1:11" x14ac:dyDescent="0.3">
      <c r="A26120" t="s">
        <v>26119</v>
      </c>
      <c r="B26120" t="s">
        <v>26119</v>
      </c>
      <c r="C26120">
        <v>1</v>
      </c>
      <c r="J26120" t="s">
        <v>8109</v>
      </c>
      <c r="K26120">
        <v>5</v>
      </c>
    </row>
    <row r="26121" spans="1:11" x14ac:dyDescent="0.3">
      <c r="A26121" t="s">
        <v>26120</v>
      </c>
      <c r="B26121" t="s">
        <v>26120</v>
      </c>
      <c r="C26121">
        <v>1</v>
      </c>
      <c r="J26121" t="s">
        <v>34392</v>
      </c>
      <c r="K26121">
        <v>1</v>
      </c>
    </row>
    <row r="26122" spans="1:11" x14ac:dyDescent="0.3">
      <c r="A26122" t="s">
        <v>26121</v>
      </c>
      <c r="B26122" t="s">
        <v>26121</v>
      </c>
      <c r="C26122">
        <v>1</v>
      </c>
      <c r="J26122" t="s">
        <v>34393</v>
      </c>
      <c r="K26122">
        <v>1</v>
      </c>
    </row>
    <row r="26123" spans="1:11" x14ac:dyDescent="0.3">
      <c r="A26123" t="s">
        <v>26122</v>
      </c>
      <c r="B26123" t="s">
        <v>26122</v>
      </c>
      <c r="C26123">
        <v>1</v>
      </c>
      <c r="J26123" t="s">
        <v>34394</v>
      </c>
      <c r="K26123">
        <v>1</v>
      </c>
    </row>
    <row r="26124" spans="1:11" x14ac:dyDescent="0.3">
      <c r="A26124" t="s">
        <v>26123</v>
      </c>
      <c r="B26124" t="s">
        <v>26123</v>
      </c>
      <c r="C26124">
        <v>1</v>
      </c>
      <c r="J26124" t="s">
        <v>34395</v>
      </c>
      <c r="K26124">
        <v>1</v>
      </c>
    </row>
    <row r="26125" spans="1:11" x14ac:dyDescent="0.3">
      <c r="A26125" t="s">
        <v>26124</v>
      </c>
      <c r="B26125" t="s">
        <v>26124</v>
      </c>
      <c r="C26125">
        <v>1</v>
      </c>
      <c r="J26125" t="s">
        <v>34396</v>
      </c>
      <c r="K26125">
        <v>1</v>
      </c>
    </row>
    <row r="26126" spans="1:11" x14ac:dyDescent="0.3">
      <c r="A26126" t="s">
        <v>26125</v>
      </c>
      <c r="B26126" t="s">
        <v>26125</v>
      </c>
      <c r="C26126">
        <v>1</v>
      </c>
      <c r="J26126" t="s">
        <v>34397</v>
      </c>
      <c r="K26126">
        <v>1</v>
      </c>
    </row>
    <row r="26127" spans="1:11" x14ac:dyDescent="0.3">
      <c r="A26127" t="s">
        <v>26126</v>
      </c>
      <c r="B26127" t="s">
        <v>26126</v>
      </c>
      <c r="C26127">
        <v>1</v>
      </c>
      <c r="J26127" t="s">
        <v>6156</v>
      </c>
      <c r="K26127">
        <v>7</v>
      </c>
    </row>
    <row r="26128" spans="1:11" x14ac:dyDescent="0.3">
      <c r="A26128" t="s">
        <v>26127</v>
      </c>
      <c r="B26128" t="s">
        <v>26127</v>
      </c>
      <c r="C26128">
        <v>1</v>
      </c>
      <c r="J26128" t="s">
        <v>17201</v>
      </c>
      <c r="K26128">
        <v>2</v>
      </c>
    </row>
    <row r="26129" spans="1:11" x14ac:dyDescent="0.3">
      <c r="A26129" t="s">
        <v>26128</v>
      </c>
      <c r="B26129" t="s">
        <v>26128</v>
      </c>
      <c r="C26129">
        <v>1</v>
      </c>
      <c r="J26129" t="s">
        <v>34398</v>
      </c>
      <c r="K26129">
        <v>1</v>
      </c>
    </row>
    <row r="26130" spans="1:11" x14ac:dyDescent="0.3">
      <c r="A26130" t="s">
        <v>26129</v>
      </c>
      <c r="B26130" t="s">
        <v>26129</v>
      </c>
      <c r="C26130">
        <v>1</v>
      </c>
      <c r="J26130" t="s">
        <v>12201</v>
      </c>
      <c r="K26130">
        <v>3</v>
      </c>
    </row>
    <row r="26131" spans="1:11" x14ac:dyDescent="0.3">
      <c r="A26131" t="s">
        <v>26130</v>
      </c>
      <c r="B26131" t="s">
        <v>26130</v>
      </c>
      <c r="C26131">
        <v>1</v>
      </c>
      <c r="J26131" t="s">
        <v>8110</v>
      </c>
      <c r="K26131">
        <v>5</v>
      </c>
    </row>
    <row r="26132" spans="1:11" x14ac:dyDescent="0.3">
      <c r="A26132" t="s">
        <v>26131</v>
      </c>
      <c r="B26132" t="s">
        <v>26131</v>
      </c>
      <c r="C26132">
        <v>1</v>
      </c>
      <c r="J26132" t="s">
        <v>17202</v>
      </c>
      <c r="K26132">
        <v>2</v>
      </c>
    </row>
    <row r="26133" spans="1:11" x14ac:dyDescent="0.3">
      <c r="A26133" t="s">
        <v>26132</v>
      </c>
      <c r="B26133" t="s">
        <v>26132</v>
      </c>
      <c r="C26133">
        <v>1</v>
      </c>
      <c r="J26133" t="s">
        <v>4970</v>
      </c>
      <c r="K26133">
        <v>9</v>
      </c>
    </row>
    <row r="26134" spans="1:11" x14ac:dyDescent="0.3">
      <c r="A26134" t="s">
        <v>26133</v>
      </c>
      <c r="B26134" t="s">
        <v>26133</v>
      </c>
      <c r="C26134">
        <v>1</v>
      </c>
      <c r="J26134" t="s">
        <v>17203</v>
      </c>
      <c r="K26134">
        <v>2</v>
      </c>
    </row>
    <row r="26135" spans="1:11" x14ac:dyDescent="0.3">
      <c r="A26135" t="s">
        <v>26134</v>
      </c>
      <c r="B26135" t="s">
        <v>26134</v>
      </c>
      <c r="C26135">
        <v>1</v>
      </c>
      <c r="J26135" t="s">
        <v>17204</v>
      </c>
      <c r="K26135">
        <v>2</v>
      </c>
    </row>
    <row r="26136" spans="1:11" x14ac:dyDescent="0.3">
      <c r="A26136" t="s">
        <v>26135</v>
      </c>
      <c r="B26136" t="s">
        <v>26135</v>
      </c>
      <c r="C26136">
        <v>1</v>
      </c>
      <c r="J26136" t="s">
        <v>6989</v>
      </c>
      <c r="K26136">
        <v>6</v>
      </c>
    </row>
    <row r="26137" spans="1:11" x14ac:dyDescent="0.3">
      <c r="A26137" t="s">
        <v>26136</v>
      </c>
      <c r="B26137" t="s">
        <v>26136</v>
      </c>
      <c r="C26137">
        <v>1</v>
      </c>
      <c r="J26137" t="s">
        <v>34399</v>
      </c>
      <c r="K26137">
        <v>1</v>
      </c>
    </row>
    <row r="26138" spans="1:11" x14ac:dyDescent="0.3">
      <c r="A26138" t="s">
        <v>26137</v>
      </c>
      <c r="B26138" t="s">
        <v>26137</v>
      </c>
      <c r="C26138">
        <v>1</v>
      </c>
      <c r="J26138" t="s">
        <v>17205</v>
      </c>
      <c r="K26138">
        <v>2</v>
      </c>
    </row>
    <row r="26139" spans="1:11" x14ac:dyDescent="0.3">
      <c r="A26139" t="s">
        <v>26138</v>
      </c>
      <c r="B26139" t="s">
        <v>26138</v>
      </c>
      <c r="C26139">
        <v>1</v>
      </c>
      <c r="J26139" t="s">
        <v>12202</v>
      </c>
      <c r="K26139">
        <v>3</v>
      </c>
    </row>
    <row r="26140" spans="1:11" x14ac:dyDescent="0.3">
      <c r="A26140" t="s">
        <v>26139</v>
      </c>
      <c r="B26140" t="s">
        <v>26139</v>
      </c>
      <c r="C26140">
        <v>1</v>
      </c>
      <c r="J26140" t="s">
        <v>34400</v>
      </c>
      <c r="K26140">
        <v>1</v>
      </c>
    </row>
    <row r="26141" spans="1:11" x14ac:dyDescent="0.3">
      <c r="A26141" t="s">
        <v>26140</v>
      </c>
      <c r="B26141" t="s">
        <v>26140</v>
      </c>
      <c r="C26141">
        <v>1</v>
      </c>
      <c r="J26141" t="s">
        <v>34401</v>
      </c>
      <c r="K26141">
        <v>1</v>
      </c>
    </row>
    <row r="26142" spans="1:11" x14ac:dyDescent="0.3">
      <c r="A26142" t="s">
        <v>26141</v>
      </c>
      <c r="B26142" t="s">
        <v>26141</v>
      </c>
      <c r="C26142">
        <v>1</v>
      </c>
      <c r="J26142" t="s">
        <v>34402</v>
      </c>
      <c r="K26142">
        <v>1</v>
      </c>
    </row>
    <row r="26143" spans="1:11" x14ac:dyDescent="0.3">
      <c r="A26143" t="s">
        <v>26142</v>
      </c>
      <c r="B26143" t="s">
        <v>26142</v>
      </c>
      <c r="C26143">
        <v>1</v>
      </c>
      <c r="J26143" t="s">
        <v>17206</v>
      </c>
      <c r="K26143">
        <v>2</v>
      </c>
    </row>
    <row r="26144" spans="1:11" x14ac:dyDescent="0.3">
      <c r="A26144" t="s">
        <v>26143</v>
      </c>
      <c r="B26144" t="s">
        <v>26143</v>
      </c>
      <c r="C26144">
        <v>1</v>
      </c>
      <c r="J26144" t="s">
        <v>9664</v>
      </c>
      <c r="K26144">
        <v>4</v>
      </c>
    </row>
    <row r="26145" spans="1:11" x14ac:dyDescent="0.3">
      <c r="A26145" t="s">
        <v>26144</v>
      </c>
      <c r="B26145" t="s">
        <v>26144</v>
      </c>
      <c r="C26145">
        <v>1</v>
      </c>
      <c r="J26145" t="s">
        <v>34403</v>
      </c>
      <c r="K26145">
        <v>1</v>
      </c>
    </row>
    <row r="26146" spans="1:11" x14ac:dyDescent="0.3">
      <c r="A26146" t="s">
        <v>26145</v>
      </c>
      <c r="B26146" t="s">
        <v>26145</v>
      </c>
      <c r="C26146">
        <v>1</v>
      </c>
      <c r="J26146" t="s">
        <v>34404</v>
      </c>
      <c r="K26146">
        <v>1</v>
      </c>
    </row>
    <row r="26147" spans="1:11" x14ac:dyDescent="0.3">
      <c r="A26147" t="s">
        <v>26146</v>
      </c>
      <c r="B26147" t="s">
        <v>26146</v>
      </c>
      <c r="C26147">
        <v>1</v>
      </c>
      <c r="J26147" t="s">
        <v>3040</v>
      </c>
      <c r="K26147">
        <v>16</v>
      </c>
    </row>
    <row r="26148" spans="1:11" x14ac:dyDescent="0.3">
      <c r="A26148" t="s">
        <v>26147</v>
      </c>
      <c r="B26148" t="s">
        <v>26147</v>
      </c>
      <c r="C26148">
        <v>1</v>
      </c>
      <c r="J26148" t="s">
        <v>34405</v>
      </c>
      <c r="K26148">
        <v>1</v>
      </c>
    </row>
    <row r="26149" spans="1:11" x14ac:dyDescent="0.3">
      <c r="A26149" t="s">
        <v>26148</v>
      </c>
      <c r="B26149" t="s">
        <v>26148</v>
      </c>
      <c r="C26149">
        <v>1</v>
      </c>
      <c r="J26149" t="s">
        <v>34406</v>
      </c>
      <c r="K26149">
        <v>1</v>
      </c>
    </row>
    <row r="26150" spans="1:11" x14ac:dyDescent="0.3">
      <c r="A26150" t="s">
        <v>26149</v>
      </c>
      <c r="B26150" t="s">
        <v>26149</v>
      </c>
      <c r="C26150">
        <v>1</v>
      </c>
      <c r="J26150" t="s">
        <v>2388</v>
      </c>
      <c r="K26150">
        <v>21</v>
      </c>
    </row>
    <row r="26151" spans="1:11" x14ac:dyDescent="0.3">
      <c r="A26151" t="s">
        <v>26150</v>
      </c>
      <c r="B26151" t="s">
        <v>26150</v>
      </c>
      <c r="C26151">
        <v>1</v>
      </c>
      <c r="J26151" t="s">
        <v>17207</v>
      </c>
      <c r="K26151">
        <v>2</v>
      </c>
    </row>
    <row r="26152" spans="1:11" x14ac:dyDescent="0.3">
      <c r="A26152" t="s">
        <v>26151</v>
      </c>
      <c r="B26152" t="s">
        <v>26151</v>
      </c>
      <c r="C26152">
        <v>1</v>
      </c>
      <c r="J26152" t="s">
        <v>34407</v>
      </c>
      <c r="K26152">
        <v>1</v>
      </c>
    </row>
    <row r="26153" spans="1:11" x14ac:dyDescent="0.3">
      <c r="A26153" t="s">
        <v>26152</v>
      </c>
      <c r="B26153" t="s">
        <v>26152</v>
      </c>
      <c r="C26153">
        <v>1</v>
      </c>
      <c r="J26153" t="s">
        <v>34408</v>
      </c>
      <c r="K26153">
        <v>1</v>
      </c>
    </row>
    <row r="26154" spans="1:11" x14ac:dyDescent="0.3">
      <c r="A26154" t="s">
        <v>26153</v>
      </c>
      <c r="B26154" t="s">
        <v>26153</v>
      </c>
      <c r="C26154">
        <v>1</v>
      </c>
      <c r="J26154" t="s">
        <v>34409</v>
      </c>
      <c r="K26154">
        <v>1</v>
      </c>
    </row>
    <row r="26155" spans="1:11" x14ac:dyDescent="0.3">
      <c r="A26155" t="s">
        <v>26154</v>
      </c>
      <c r="B26155" t="s">
        <v>26154</v>
      </c>
      <c r="C26155">
        <v>1</v>
      </c>
      <c r="J26155" t="s">
        <v>9665</v>
      </c>
      <c r="K26155">
        <v>4</v>
      </c>
    </row>
    <row r="26156" spans="1:11" x14ac:dyDescent="0.3">
      <c r="A26156" t="s">
        <v>26155</v>
      </c>
      <c r="B26156" t="s">
        <v>26155</v>
      </c>
      <c r="C26156">
        <v>1</v>
      </c>
      <c r="J26156" t="s">
        <v>17208</v>
      </c>
      <c r="K26156">
        <v>2</v>
      </c>
    </row>
    <row r="26157" spans="1:11" x14ac:dyDescent="0.3">
      <c r="A26157" t="s">
        <v>26156</v>
      </c>
      <c r="B26157" t="s">
        <v>26156</v>
      </c>
      <c r="C26157">
        <v>1</v>
      </c>
      <c r="J26157" t="s">
        <v>34410</v>
      </c>
      <c r="K26157">
        <v>1</v>
      </c>
    </row>
    <row r="26158" spans="1:11" x14ac:dyDescent="0.3">
      <c r="A26158" t="s">
        <v>26157</v>
      </c>
      <c r="B26158" t="s">
        <v>26157</v>
      </c>
      <c r="C26158">
        <v>1</v>
      </c>
      <c r="J26158" t="s">
        <v>4971</v>
      </c>
      <c r="K26158">
        <v>9</v>
      </c>
    </row>
    <row r="26159" spans="1:11" x14ac:dyDescent="0.3">
      <c r="A26159" t="s">
        <v>26158</v>
      </c>
      <c r="B26159" t="s">
        <v>26158</v>
      </c>
      <c r="C26159">
        <v>1</v>
      </c>
      <c r="J26159" t="s">
        <v>17209</v>
      </c>
      <c r="K26159">
        <v>2</v>
      </c>
    </row>
    <row r="26160" spans="1:11" x14ac:dyDescent="0.3">
      <c r="A26160" t="s">
        <v>26159</v>
      </c>
      <c r="B26160" t="s">
        <v>26159</v>
      </c>
      <c r="C26160">
        <v>1</v>
      </c>
      <c r="J26160" t="s">
        <v>17210</v>
      </c>
      <c r="K26160">
        <v>2</v>
      </c>
    </row>
    <row r="26161" spans="1:11" x14ac:dyDescent="0.3">
      <c r="A26161" t="s">
        <v>26160</v>
      </c>
      <c r="B26161" t="s">
        <v>26160</v>
      </c>
      <c r="C26161">
        <v>1</v>
      </c>
      <c r="J26161" t="s">
        <v>34411</v>
      </c>
      <c r="K26161">
        <v>1</v>
      </c>
    </row>
    <row r="26162" spans="1:11" x14ac:dyDescent="0.3">
      <c r="A26162" t="s">
        <v>26161</v>
      </c>
      <c r="B26162" t="s">
        <v>26161</v>
      </c>
      <c r="C26162">
        <v>1</v>
      </c>
      <c r="J26162" t="s">
        <v>34412</v>
      </c>
      <c r="K26162">
        <v>1</v>
      </c>
    </row>
    <row r="26163" spans="1:11" x14ac:dyDescent="0.3">
      <c r="A26163" t="s">
        <v>26162</v>
      </c>
      <c r="B26163" t="s">
        <v>26162</v>
      </c>
      <c r="C26163">
        <v>1</v>
      </c>
      <c r="J26163" t="s">
        <v>34413</v>
      </c>
      <c r="K26163">
        <v>1</v>
      </c>
    </row>
    <row r="26164" spans="1:11" x14ac:dyDescent="0.3">
      <c r="A26164" t="s">
        <v>26163</v>
      </c>
      <c r="B26164" t="s">
        <v>26163</v>
      </c>
      <c r="C26164">
        <v>1</v>
      </c>
      <c r="J26164" t="s">
        <v>34414</v>
      </c>
      <c r="K26164">
        <v>1</v>
      </c>
    </row>
    <row r="26165" spans="1:11" x14ac:dyDescent="0.3">
      <c r="A26165" t="s">
        <v>26164</v>
      </c>
      <c r="B26165" t="s">
        <v>26164</v>
      </c>
      <c r="C26165">
        <v>1</v>
      </c>
      <c r="J26165" t="s">
        <v>34415</v>
      </c>
      <c r="K26165">
        <v>1</v>
      </c>
    </row>
    <row r="26166" spans="1:11" x14ac:dyDescent="0.3">
      <c r="A26166" t="s">
        <v>26165</v>
      </c>
      <c r="B26166" t="s">
        <v>26165</v>
      </c>
      <c r="C26166">
        <v>1</v>
      </c>
      <c r="J26166" t="s">
        <v>34416</v>
      </c>
      <c r="K26166">
        <v>1</v>
      </c>
    </row>
    <row r="26167" spans="1:11" x14ac:dyDescent="0.3">
      <c r="A26167" t="s">
        <v>26166</v>
      </c>
      <c r="B26167" t="s">
        <v>26166</v>
      </c>
      <c r="C26167">
        <v>1</v>
      </c>
      <c r="J26167" t="s">
        <v>17211</v>
      </c>
      <c r="K26167">
        <v>2</v>
      </c>
    </row>
    <row r="26168" spans="1:11" x14ac:dyDescent="0.3">
      <c r="A26168" t="s">
        <v>26167</v>
      </c>
      <c r="B26168" t="s">
        <v>26167</v>
      </c>
      <c r="C26168">
        <v>1</v>
      </c>
      <c r="J26168" t="s">
        <v>34417</v>
      </c>
      <c r="K26168">
        <v>1</v>
      </c>
    </row>
    <row r="26169" spans="1:11" x14ac:dyDescent="0.3">
      <c r="A26169" t="s">
        <v>26168</v>
      </c>
      <c r="B26169" t="s">
        <v>26168</v>
      </c>
      <c r="C26169">
        <v>1</v>
      </c>
      <c r="J26169" t="s">
        <v>34418</v>
      </c>
      <c r="K26169">
        <v>1</v>
      </c>
    </row>
    <row r="26170" spans="1:11" x14ac:dyDescent="0.3">
      <c r="A26170" t="s">
        <v>26169</v>
      </c>
      <c r="B26170" t="s">
        <v>26169</v>
      </c>
      <c r="C26170">
        <v>1</v>
      </c>
      <c r="J26170" t="s">
        <v>17212</v>
      </c>
      <c r="K26170">
        <v>2</v>
      </c>
    </row>
    <row r="26171" spans="1:11" x14ac:dyDescent="0.3">
      <c r="A26171" t="s">
        <v>26170</v>
      </c>
      <c r="B26171" t="s">
        <v>26170</v>
      </c>
      <c r="C26171">
        <v>1</v>
      </c>
      <c r="J26171" t="s">
        <v>34419</v>
      </c>
      <c r="K26171">
        <v>1</v>
      </c>
    </row>
    <row r="26172" spans="1:11" x14ac:dyDescent="0.3">
      <c r="A26172" t="s">
        <v>26171</v>
      </c>
      <c r="B26172" t="s">
        <v>26171</v>
      </c>
      <c r="C26172">
        <v>1</v>
      </c>
      <c r="J26172" t="s">
        <v>6157</v>
      </c>
      <c r="K26172">
        <v>7</v>
      </c>
    </row>
    <row r="26173" spans="1:11" x14ac:dyDescent="0.3">
      <c r="A26173" t="s">
        <v>26172</v>
      </c>
      <c r="B26173" t="s">
        <v>26172</v>
      </c>
      <c r="C26173">
        <v>1</v>
      </c>
      <c r="J26173" t="s">
        <v>34420</v>
      </c>
      <c r="K26173">
        <v>1</v>
      </c>
    </row>
    <row r="26174" spans="1:11" x14ac:dyDescent="0.3">
      <c r="A26174" t="s">
        <v>26173</v>
      </c>
      <c r="B26174" t="s">
        <v>26173</v>
      </c>
      <c r="C26174">
        <v>1</v>
      </c>
      <c r="J26174" t="s">
        <v>34421</v>
      </c>
      <c r="K26174">
        <v>1</v>
      </c>
    </row>
    <row r="26175" spans="1:11" x14ac:dyDescent="0.3">
      <c r="A26175" t="s">
        <v>26174</v>
      </c>
      <c r="B26175" t="s">
        <v>26174</v>
      </c>
      <c r="C26175">
        <v>1</v>
      </c>
      <c r="J26175" t="s">
        <v>34422</v>
      </c>
      <c r="K26175">
        <v>1</v>
      </c>
    </row>
    <row r="26176" spans="1:11" x14ac:dyDescent="0.3">
      <c r="A26176" t="s">
        <v>26175</v>
      </c>
      <c r="B26176" t="s">
        <v>26175</v>
      </c>
      <c r="C26176">
        <v>1</v>
      </c>
      <c r="J26176" t="s">
        <v>34423</v>
      </c>
      <c r="K26176">
        <v>1</v>
      </c>
    </row>
    <row r="26177" spans="1:11" x14ac:dyDescent="0.3">
      <c r="A26177" t="s">
        <v>26176</v>
      </c>
      <c r="B26177" t="s">
        <v>26176</v>
      </c>
      <c r="C26177">
        <v>1</v>
      </c>
      <c r="J26177" t="s">
        <v>34424</v>
      </c>
      <c r="K26177">
        <v>1</v>
      </c>
    </row>
    <row r="26178" spans="1:11" x14ac:dyDescent="0.3">
      <c r="A26178" t="s">
        <v>26177</v>
      </c>
      <c r="B26178" t="s">
        <v>26177</v>
      </c>
      <c r="C26178">
        <v>1</v>
      </c>
      <c r="J26178" t="s">
        <v>2272</v>
      </c>
      <c r="K26178">
        <v>22</v>
      </c>
    </row>
    <row r="26179" spans="1:11" x14ac:dyDescent="0.3">
      <c r="A26179" t="s">
        <v>26178</v>
      </c>
      <c r="B26179" t="s">
        <v>26178</v>
      </c>
      <c r="C26179">
        <v>1</v>
      </c>
      <c r="J26179" t="s">
        <v>34425</v>
      </c>
      <c r="K26179">
        <v>1</v>
      </c>
    </row>
    <row r="26180" spans="1:11" x14ac:dyDescent="0.3">
      <c r="A26180" t="s">
        <v>26179</v>
      </c>
      <c r="B26180" t="s">
        <v>26179</v>
      </c>
      <c r="C26180">
        <v>1</v>
      </c>
      <c r="J26180" t="s">
        <v>891</v>
      </c>
      <c r="K26180">
        <v>57</v>
      </c>
    </row>
    <row r="26181" spans="1:11" x14ac:dyDescent="0.3">
      <c r="A26181" t="s">
        <v>26180</v>
      </c>
      <c r="B26181" t="s">
        <v>26180</v>
      </c>
      <c r="C26181">
        <v>1</v>
      </c>
      <c r="J26181" t="s">
        <v>34426</v>
      </c>
      <c r="K26181">
        <v>1</v>
      </c>
    </row>
    <row r="26182" spans="1:11" x14ac:dyDescent="0.3">
      <c r="A26182" t="s">
        <v>26181</v>
      </c>
      <c r="B26182" t="s">
        <v>26181</v>
      </c>
      <c r="C26182">
        <v>1</v>
      </c>
      <c r="J26182" t="s">
        <v>17213</v>
      </c>
      <c r="K26182">
        <v>2</v>
      </c>
    </row>
    <row r="26183" spans="1:11" x14ac:dyDescent="0.3">
      <c r="A26183" t="s">
        <v>26182</v>
      </c>
      <c r="B26183" t="s">
        <v>26182</v>
      </c>
      <c r="C26183">
        <v>1</v>
      </c>
      <c r="J26183" t="s">
        <v>34427</v>
      </c>
      <c r="K26183">
        <v>1</v>
      </c>
    </row>
    <row r="26184" spans="1:11" x14ac:dyDescent="0.3">
      <c r="A26184" t="s">
        <v>26183</v>
      </c>
      <c r="B26184" t="s">
        <v>26183</v>
      </c>
      <c r="C26184">
        <v>1</v>
      </c>
      <c r="J26184" t="s">
        <v>34428</v>
      </c>
      <c r="K26184">
        <v>1</v>
      </c>
    </row>
    <row r="26185" spans="1:11" x14ac:dyDescent="0.3">
      <c r="A26185" t="s">
        <v>26184</v>
      </c>
      <c r="B26185" t="s">
        <v>26184</v>
      </c>
      <c r="C26185">
        <v>1</v>
      </c>
      <c r="J26185" t="s">
        <v>34429</v>
      </c>
      <c r="K26185">
        <v>1</v>
      </c>
    </row>
    <row r="26186" spans="1:11" x14ac:dyDescent="0.3">
      <c r="A26186" t="s">
        <v>26185</v>
      </c>
      <c r="B26186" t="s">
        <v>26185</v>
      </c>
      <c r="C26186">
        <v>1</v>
      </c>
      <c r="J26186" t="s">
        <v>1740</v>
      </c>
      <c r="K26186">
        <v>29</v>
      </c>
    </row>
    <row r="26187" spans="1:11" x14ac:dyDescent="0.3">
      <c r="A26187" t="s">
        <v>26186</v>
      </c>
      <c r="B26187" t="s">
        <v>26186</v>
      </c>
      <c r="C26187">
        <v>1</v>
      </c>
      <c r="J26187" t="s">
        <v>34430</v>
      </c>
      <c r="K26187">
        <v>1</v>
      </c>
    </row>
    <row r="26188" spans="1:11" x14ac:dyDescent="0.3">
      <c r="A26188" t="s">
        <v>26187</v>
      </c>
      <c r="B26188" t="s">
        <v>26187</v>
      </c>
      <c r="C26188">
        <v>1</v>
      </c>
      <c r="J26188" t="s">
        <v>17214</v>
      </c>
      <c r="K26188">
        <v>2</v>
      </c>
    </row>
    <row r="26189" spans="1:11" x14ac:dyDescent="0.3">
      <c r="A26189" t="s">
        <v>26188</v>
      </c>
      <c r="B26189" t="s">
        <v>26188</v>
      </c>
      <c r="C26189">
        <v>1</v>
      </c>
      <c r="J26189" t="s">
        <v>17215</v>
      </c>
      <c r="K26189">
        <v>2</v>
      </c>
    </row>
    <row r="26190" spans="1:11" x14ac:dyDescent="0.3">
      <c r="A26190" t="s">
        <v>26189</v>
      </c>
      <c r="B26190" t="s">
        <v>26189</v>
      </c>
      <c r="C26190">
        <v>1</v>
      </c>
      <c r="J26190" t="s">
        <v>17216</v>
      </c>
      <c r="K26190">
        <v>2</v>
      </c>
    </row>
    <row r="26191" spans="1:11" x14ac:dyDescent="0.3">
      <c r="A26191" t="s">
        <v>26190</v>
      </c>
      <c r="B26191" t="s">
        <v>26190</v>
      </c>
      <c r="C26191">
        <v>1</v>
      </c>
      <c r="J26191" t="s">
        <v>34431</v>
      </c>
      <c r="K26191">
        <v>1</v>
      </c>
    </row>
    <row r="26192" spans="1:11" x14ac:dyDescent="0.3">
      <c r="A26192" t="s">
        <v>26191</v>
      </c>
      <c r="B26192" t="s">
        <v>26191</v>
      </c>
      <c r="C26192">
        <v>1</v>
      </c>
      <c r="J26192" t="s">
        <v>5496</v>
      </c>
      <c r="K26192">
        <v>8</v>
      </c>
    </row>
    <row r="26193" spans="1:11" x14ac:dyDescent="0.3">
      <c r="A26193" t="s">
        <v>26192</v>
      </c>
      <c r="B26193" t="s">
        <v>26192</v>
      </c>
      <c r="C26193">
        <v>1</v>
      </c>
      <c r="J26193" t="s">
        <v>34432</v>
      </c>
      <c r="K26193">
        <v>1</v>
      </c>
    </row>
    <row r="26194" spans="1:11" x14ac:dyDescent="0.3">
      <c r="A26194" t="s">
        <v>26193</v>
      </c>
      <c r="B26194" t="s">
        <v>26193</v>
      </c>
      <c r="C26194">
        <v>1</v>
      </c>
      <c r="J26194" t="s">
        <v>34433</v>
      </c>
      <c r="K26194">
        <v>1</v>
      </c>
    </row>
    <row r="26195" spans="1:11" x14ac:dyDescent="0.3">
      <c r="A26195" t="s">
        <v>26194</v>
      </c>
      <c r="B26195" t="s">
        <v>26194</v>
      </c>
      <c r="C26195">
        <v>1</v>
      </c>
      <c r="J26195" t="s">
        <v>34434</v>
      </c>
      <c r="K26195">
        <v>1</v>
      </c>
    </row>
    <row r="26196" spans="1:11" x14ac:dyDescent="0.3">
      <c r="A26196" t="s">
        <v>26195</v>
      </c>
      <c r="B26196" t="s">
        <v>26195</v>
      </c>
      <c r="C26196">
        <v>1</v>
      </c>
      <c r="J26196" t="s">
        <v>12203</v>
      </c>
      <c r="K26196">
        <v>3</v>
      </c>
    </row>
    <row r="26197" spans="1:11" x14ac:dyDescent="0.3">
      <c r="A26197" t="s">
        <v>26196</v>
      </c>
      <c r="B26197" t="s">
        <v>26196</v>
      </c>
      <c r="C26197">
        <v>1</v>
      </c>
      <c r="J26197" t="s">
        <v>17217</v>
      </c>
      <c r="K26197">
        <v>2</v>
      </c>
    </row>
    <row r="26198" spans="1:11" x14ac:dyDescent="0.3">
      <c r="A26198" t="s">
        <v>26197</v>
      </c>
      <c r="B26198" t="s">
        <v>26197</v>
      </c>
      <c r="C26198">
        <v>1</v>
      </c>
      <c r="J26198" t="s">
        <v>34435</v>
      </c>
      <c r="K26198">
        <v>1</v>
      </c>
    </row>
    <row r="26199" spans="1:11" x14ac:dyDescent="0.3">
      <c r="A26199" t="s">
        <v>26198</v>
      </c>
      <c r="B26199" t="s">
        <v>26198</v>
      </c>
      <c r="C26199">
        <v>1</v>
      </c>
      <c r="J26199" t="s">
        <v>4972</v>
      </c>
      <c r="K26199">
        <v>9</v>
      </c>
    </row>
    <row r="26200" spans="1:11" x14ac:dyDescent="0.3">
      <c r="A26200" t="s">
        <v>26199</v>
      </c>
      <c r="B26200" t="s">
        <v>26199</v>
      </c>
      <c r="C26200">
        <v>1</v>
      </c>
      <c r="J26200" t="s">
        <v>1259</v>
      </c>
      <c r="K26200">
        <v>41</v>
      </c>
    </row>
    <row r="26201" spans="1:11" x14ac:dyDescent="0.3">
      <c r="A26201" t="s">
        <v>26200</v>
      </c>
      <c r="B26201" t="s">
        <v>26200</v>
      </c>
      <c r="C26201">
        <v>1</v>
      </c>
      <c r="J26201" t="s">
        <v>34436</v>
      </c>
      <c r="K26201">
        <v>1</v>
      </c>
    </row>
    <row r="26202" spans="1:11" x14ac:dyDescent="0.3">
      <c r="A26202" t="s">
        <v>26201</v>
      </c>
      <c r="B26202" t="s">
        <v>26201</v>
      </c>
      <c r="C26202">
        <v>1</v>
      </c>
      <c r="J26202" t="s">
        <v>9666</v>
      </c>
      <c r="K26202">
        <v>4</v>
      </c>
    </row>
    <row r="26203" spans="1:11" x14ac:dyDescent="0.3">
      <c r="A26203" t="s">
        <v>26202</v>
      </c>
      <c r="B26203" t="s">
        <v>26202</v>
      </c>
      <c r="C26203">
        <v>1</v>
      </c>
      <c r="J26203" t="s">
        <v>34437</v>
      </c>
      <c r="K26203">
        <v>1</v>
      </c>
    </row>
    <row r="26204" spans="1:11" x14ac:dyDescent="0.3">
      <c r="A26204" t="s">
        <v>26203</v>
      </c>
      <c r="B26204" t="s">
        <v>26203</v>
      </c>
      <c r="C26204">
        <v>1</v>
      </c>
      <c r="J26204" t="s">
        <v>4973</v>
      </c>
      <c r="K26204">
        <v>9</v>
      </c>
    </row>
    <row r="26205" spans="1:11" x14ac:dyDescent="0.3">
      <c r="A26205" t="s">
        <v>26204</v>
      </c>
      <c r="B26205" t="s">
        <v>26204</v>
      </c>
      <c r="C26205">
        <v>1</v>
      </c>
      <c r="J26205" t="s">
        <v>17218</v>
      </c>
      <c r="K26205">
        <v>2</v>
      </c>
    </row>
    <row r="26206" spans="1:11" x14ac:dyDescent="0.3">
      <c r="A26206" t="s">
        <v>26205</v>
      </c>
      <c r="B26206" t="s">
        <v>26205</v>
      </c>
      <c r="C26206">
        <v>1</v>
      </c>
      <c r="J26206" t="s">
        <v>34438</v>
      </c>
      <c r="K26206">
        <v>1</v>
      </c>
    </row>
    <row r="26207" spans="1:11" x14ac:dyDescent="0.3">
      <c r="A26207" t="s">
        <v>26206</v>
      </c>
      <c r="B26207" t="s">
        <v>26206</v>
      </c>
      <c r="C26207">
        <v>1</v>
      </c>
      <c r="J26207" t="s">
        <v>34439</v>
      </c>
      <c r="K26207">
        <v>1</v>
      </c>
    </row>
    <row r="26208" spans="1:11" x14ac:dyDescent="0.3">
      <c r="A26208" t="s">
        <v>26207</v>
      </c>
      <c r="B26208" t="s">
        <v>26207</v>
      </c>
      <c r="C26208">
        <v>1</v>
      </c>
      <c r="J26208" t="s">
        <v>17219</v>
      </c>
      <c r="K26208">
        <v>2</v>
      </c>
    </row>
    <row r="26209" spans="1:11" x14ac:dyDescent="0.3">
      <c r="A26209" t="s">
        <v>26208</v>
      </c>
      <c r="B26209" t="s">
        <v>26208</v>
      </c>
      <c r="C26209">
        <v>1</v>
      </c>
      <c r="J26209" t="s">
        <v>34440</v>
      </c>
      <c r="K26209">
        <v>1</v>
      </c>
    </row>
    <row r="26210" spans="1:11" x14ac:dyDescent="0.3">
      <c r="A26210" t="s">
        <v>26209</v>
      </c>
      <c r="B26210" t="s">
        <v>26209</v>
      </c>
      <c r="C26210">
        <v>1</v>
      </c>
      <c r="J26210" t="s">
        <v>34441</v>
      </c>
      <c r="K26210">
        <v>1</v>
      </c>
    </row>
    <row r="26211" spans="1:11" x14ac:dyDescent="0.3">
      <c r="A26211" t="s">
        <v>26210</v>
      </c>
      <c r="B26211" t="s">
        <v>26210</v>
      </c>
      <c r="C26211">
        <v>1</v>
      </c>
      <c r="J26211" t="s">
        <v>34442</v>
      </c>
      <c r="K26211">
        <v>1</v>
      </c>
    </row>
    <row r="26212" spans="1:11" x14ac:dyDescent="0.3">
      <c r="A26212" t="s">
        <v>26211</v>
      </c>
      <c r="B26212" t="s">
        <v>26211</v>
      </c>
      <c r="C26212">
        <v>1</v>
      </c>
      <c r="J26212" t="s">
        <v>34443</v>
      </c>
      <c r="K26212">
        <v>1</v>
      </c>
    </row>
    <row r="26213" spans="1:11" x14ac:dyDescent="0.3">
      <c r="A26213" t="s">
        <v>26212</v>
      </c>
      <c r="B26213" t="s">
        <v>26212</v>
      </c>
      <c r="C26213">
        <v>1</v>
      </c>
      <c r="J26213" t="s">
        <v>34444</v>
      </c>
      <c r="K26213">
        <v>1</v>
      </c>
    </row>
    <row r="26214" spans="1:11" x14ac:dyDescent="0.3">
      <c r="A26214" t="s">
        <v>26213</v>
      </c>
      <c r="B26214" t="s">
        <v>26213</v>
      </c>
      <c r="C26214">
        <v>1</v>
      </c>
      <c r="J26214" t="s">
        <v>34445</v>
      </c>
      <c r="K26214">
        <v>1</v>
      </c>
    </row>
    <row r="26215" spans="1:11" x14ac:dyDescent="0.3">
      <c r="A26215" t="s">
        <v>26214</v>
      </c>
      <c r="B26215" t="s">
        <v>26214</v>
      </c>
      <c r="C26215">
        <v>1</v>
      </c>
      <c r="J26215" t="s">
        <v>8111</v>
      </c>
      <c r="K26215">
        <v>5</v>
      </c>
    </row>
    <row r="26216" spans="1:11" x14ac:dyDescent="0.3">
      <c r="A26216" t="s">
        <v>26215</v>
      </c>
      <c r="B26216" t="s">
        <v>26215</v>
      </c>
      <c r="C26216">
        <v>1</v>
      </c>
      <c r="J26216" t="s">
        <v>34446</v>
      </c>
      <c r="K26216">
        <v>1</v>
      </c>
    </row>
    <row r="26217" spans="1:11" x14ac:dyDescent="0.3">
      <c r="A26217" t="s">
        <v>26216</v>
      </c>
      <c r="B26217" t="s">
        <v>26216</v>
      </c>
      <c r="C26217">
        <v>1</v>
      </c>
      <c r="J26217" t="s">
        <v>3434</v>
      </c>
      <c r="K26217">
        <v>14</v>
      </c>
    </row>
    <row r="26218" spans="1:11" x14ac:dyDescent="0.3">
      <c r="A26218" t="s">
        <v>26217</v>
      </c>
      <c r="B26218" t="s">
        <v>26217</v>
      </c>
      <c r="C26218">
        <v>1</v>
      </c>
      <c r="J26218" t="s">
        <v>12204</v>
      </c>
      <c r="K26218">
        <v>3</v>
      </c>
    </row>
    <row r="26219" spans="1:11" x14ac:dyDescent="0.3">
      <c r="A26219" t="s">
        <v>26218</v>
      </c>
      <c r="B26219" t="s">
        <v>26218</v>
      </c>
      <c r="C26219">
        <v>1</v>
      </c>
      <c r="J26219" t="s">
        <v>34447</v>
      </c>
      <c r="K26219">
        <v>1</v>
      </c>
    </row>
    <row r="26220" spans="1:11" x14ac:dyDescent="0.3">
      <c r="A26220" t="s">
        <v>26219</v>
      </c>
      <c r="B26220" t="s">
        <v>26219</v>
      </c>
      <c r="C26220">
        <v>1</v>
      </c>
      <c r="J26220" t="s">
        <v>34448</v>
      </c>
      <c r="K26220">
        <v>1</v>
      </c>
    </row>
    <row r="26221" spans="1:11" x14ac:dyDescent="0.3">
      <c r="A26221" t="s">
        <v>26220</v>
      </c>
      <c r="B26221" t="s">
        <v>26220</v>
      </c>
      <c r="C26221">
        <v>1</v>
      </c>
      <c r="J26221" t="s">
        <v>34449</v>
      </c>
      <c r="K26221">
        <v>1</v>
      </c>
    </row>
    <row r="26222" spans="1:11" x14ac:dyDescent="0.3">
      <c r="A26222" t="s">
        <v>26221</v>
      </c>
      <c r="B26222" t="s">
        <v>26221</v>
      </c>
      <c r="C26222">
        <v>1</v>
      </c>
      <c r="J26222" t="s">
        <v>12205</v>
      </c>
      <c r="K26222">
        <v>3</v>
      </c>
    </row>
    <row r="26223" spans="1:11" x14ac:dyDescent="0.3">
      <c r="A26223" t="s">
        <v>26222</v>
      </c>
      <c r="B26223" t="s">
        <v>26222</v>
      </c>
      <c r="C26223">
        <v>1</v>
      </c>
      <c r="J26223" t="s">
        <v>12206</v>
      </c>
      <c r="K26223">
        <v>3</v>
      </c>
    </row>
    <row r="26224" spans="1:11" x14ac:dyDescent="0.3">
      <c r="A26224" t="s">
        <v>26223</v>
      </c>
      <c r="B26224" t="s">
        <v>26223</v>
      </c>
      <c r="C26224">
        <v>1</v>
      </c>
      <c r="J26224" t="s">
        <v>17220</v>
      </c>
      <c r="K26224">
        <v>2</v>
      </c>
    </row>
    <row r="26225" spans="1:11" x14ac:dyDescent="0.3">
      <c r="A26225" t="s">
        <v>26224</v>
      </c>
      <c r="B26225" t="s">
        <v>26224</v>
      </c>
      <c r="C26225">
        <v>1</v>
      </c>
      <c r="J26225" t="s">
        <v>34450</v>
      </c>
      <c r="K26225">
        <v>1</v>
      </c>
    </row>
    <row r="26226" spans="1:11" x14ac:dyDescent="0.3">
      <c r="A26226" t="s">
        <v>26225</v>
      </c>
      <c r="B26226" t="s">
        <v>26225</v>
      </c>
      <c r="C26226">
        <v>1</v>
      </c>
      <c r="J26226" t="s">
        <v>4974</v>
      </c>
      <c r="K26226">
        <v>9</v>
      </c>
    </row>
    <row r="26227" spans="1:11" x14ac:dyDescent="0.3">
      <c r="A26227" t="s">
        <v>26226</v>
      </c>
      <c r="B26227" t="s">
        <v>26226</v>
      </c>
      <c r="C26227">
        <v>1</v>
      </c>
      <c r="J26227" t="s">
        <v>34451</v>
      </c>
      <c r="K26227">
        <v>1</v>
      </c>
    </row>
    <row r="26228" spans="1:11" x14ac:dyDescent="0.3">
      <c r="A26228" t="s">
        <v>26227</v>
      </c>
      <c r="B26228" t="s">
        <v>26227</v>
      </c>
      <c r="C26228">
        <v>1</v>
      </c>
      <c r="J26228" t="s">
        <v>34452</v>
      </c>
      <c r="K26228">
        <v>1</v>
      </c>
    </row>
    <row r="26229" spans="1:11" x14ac:dyDescent="0.3">
      <c r="A26229" t="s">
        <v>26228</v>
      </c>
      <c r="B26229" t="s">
        <v>26228</v>
      </c>
      <c r="C26229">
        <v>1</v>
      </c>
      <c r="J26229" t="s">
        <v>34453</v>
      </c>
      <c r="K26229">
        <v>1</v>
      </c>
    </row>
    <row r="26230" spans="1:11" x14ac:dyDescent="0.3">
      <c r="A26230" t="s">
        <v>26229</v>
      </c>
      <c r="B26230" t="s">
        <v>26229</v>
      </c>
      <c r="C26230">
        <v>1</v>
      </c>
      <c r="J26230" t="s">
        <v>17221</v>
      </c>
      <c r="K26230">
        <v>2</v>
      </c>
    </row>
    <row r="26231" spans="1:11" x14ac:dyDescent="0.3">
      <c r="A26231" t="s">
        <v>26230</v>
      </c>
      <c r="B26231" t="s">
        <v>26230</v>
      </c>
      <c r="C26231">
        <v>1</v>
      </c>
      <c r="J26231" t="s">
        <v>34454</v>
      </c>
      <c r="K26231">
        <v>1</v>
      </c>
    </row>
    <row r="26232" spans="1:11" x14ac:dyDescent="0.3">
      <c r="A26232" t="s">
        <v>26231</v>
      </c>
      <c r="B26232" t="s">
        <v>26231</v>
      </c>
      <c r="C26232">
        <v>1</v>
      </c>
      <c r="J26232" t="s">
        <v>17222</v>
      </c>
      <c r="K26232">
        <v>2</v>
      </c>
    </row>
    <row r="26233" spans="1:11" x14ac:dyDescent="0.3">
      <c r="A26233" t="s">
        <v>26232</v>
      </c>
      <c r="B26233" t="s">
        <v>26232</v>
      </c>
      <c r="C26233">
        <v>1</v>
      </c>
      <c r="J26233" t="s">
        <v>34455</v>
      </c>
      <c r="K26233">
        <v>1</v>
      </c>
    </row>
    <row r="26234" spans="1:11" x14ac:dyDescent="0.3">
      <c r="A26234" t="s">
        <v>26233</v>
      </c>
      <c r="B26234" t="s">
        <v>26233</v>
      </c>
      <c r="C26234">
        <v>1</v>
      </c>
      <c r="J26234" t="s">
        <v>34456</v>
      </c>
      <c r="K26234">
        <v>1</v>
      </c>
    </row>
    <row r="26235" spans="1:11" x14ac:dyDescent="0.3">
      <c r="A26235" t="s">
        <v>26234</v>
      </c>
      <c r="B26235" t="s">
        <v>26234</v>
      </c>
      <c r="C26235">
        <v>1</v>
      </c>
      <c r="J26235" t="s">
        <v>9667</v>
      </c>
      <c r="K26235">
        <v>4</v>
      </c>
    </row>
    <row r="26236" spans="1:11" x14ac:dyDescent="0.3">
      <c r="A26236" t="s">
        <v>26235</v>
      </c>
      <c r="B26236" t="s">
        <v>26235</v>
      </c>
      <c r="C26236">
        <v>1</v>
      </c>
      <c r="J26236" t="s">
        <v>8112</v>
      </c>
      <c r="K26236">
        <v>5</v>
      </c>
    </row>
    <row r="26237" spans="1:11" x14ac:dyDescent="0.3">
      <c r="A26237" t="s">
        <v>26236</v>
      </c>
      <c r="B26237" t="s">
        <v>26236</v>
      </c>
      <c r="C26237">
        <v>1</v>
      </c>
      <c r="J26237" t="s">
        <v>34457</v>
      </c>
      <c r="K26237">
        <v>1</v>
      </c>
    </row>
    <row r="26238" spans="1:11" x14ac:dyDescent="0.3">
      <c r="A26238" t="s">
        <v>26237</v>
      </c>
      <c r="B26238" t="s">
        <v>26237</v>
      </c>
      <c r="C26238">
        <v>1</v>
      </c>
      <c r="J26238" t="s">
        <v>9668</v>
      </c>
      <c r="K26238">
        <v>4</v>
      </c>
    </row>
    <row r="26239" spans="1:11" x14ac:dyDescent="0.3">
      <c r="A26239" t="s">
        <v>26238</v>
      </c>
      <c r="B26239" t="s">
        <v>26238</v>
      </c>
      <c r="C26239">
        <v>1</v>
      </c>
      <c r="J26239" t="s">
        <v>34458</v>
      </c>
      <c r="K26239">
        <v>1</v>
      </c>
    </row>
    <row r="26240" spans="1:11" x14ac:dyDescent="0.3">
      <c r="A26240" t="s">
        <v>26239</v>
      </c>
      <c r="B26240" t="s">
        <v>26239</v>
      </c>
      <c r="C26240">
        <v>1</v>
      </c>
      <c r="J26240" t="s">
        <v>4547</v>
      </c>
      <c r="K26240">
        <v>10</v>
      </c>
    </row>
    <row r="26241" spans="1:11" x14ac:dyDescent="0.3">
      <c r="A26241" t="s">
        <v>26240</v>
      </c>
      <c r="B26241" t="s">
        <v>26240</v>
      </c>
      <c r="C26241">
        <v>1</v>
      </c>
      <c r="J26241" t="s">
        <v>34459</v>
      </c>
      <c r="K26241">
        <v>1</v>
      </c>
    </row>
    <row r="26242" spans="1:11" x14ac:dyDescent="0.3">
      <c r="A26242" t="s">
        <v>26241</v>
      </c>
      <c r="B26242" t="s">
        <v>26241</v>
      </c>
      <c r="C26242">
        <v>1</v>
      </c>
      <c r="J26242" t="s">
        <v>34460</v>
      </c>
      <c r="K26242">
        <v>1</v>
      </c>
    </row>
    <row r="26243" spans="1:11" x14ac:dyDescent="0.3">
      <c r="A26243" t="s">
        <v>26242</v>
      </c>
      <c r="B26243" t="s">
        <v>26242</v>
      </c>
      <c r="C26243">
        <v>1</v>
      </c>
      <c r="J26243" t="s">
        <v>34461</v>
      </c>
      <c r="K26243">
        <v>1</v>
      </c>
    </row>
    <row r="26244" spans="1:11" x14ac:dyDescent="0.3">
      <c r="A26244" t="s">
        <v>26243</v>
      </c>
      <c r="B26244" t="s">
        <v>26243</v>
      </c>
      <c r="C26244">
        <v>1</v>
      </c>
      <c r="J26244" t="s">
        <v>9669</v>
      </c>
      <c r="K26244">
        <v>4</v>
      </c>
    </row>
    <row r="26245" spans="1:11" x14ac:dyDescent="0.3">
      <c r="A26245" t="s">
        <v>26244</v>
      </c>
      <c r="B26245" t="s">
        <v>26244</v>
      </c>
      <c r="C26245">
        <v>1</v>
      </c>
      <c r="J26245" t="s">
        <v>17223</v>
      </c>
      <c r="K26245">
        <v>2</v>
      </c>
    </row>
    <row r="26246" spans="1:11" x14ac:dyDescent="0.3">
      <c r="A26246" t="s">
        <v>26245</v>
      </c>
      <c r="B26246" t="s">
        <v>26245</v>
      </c>
      <c r="C26246">
        <v>1</v>
      </c>
      <c r="J26246" t="s">
        <v>34462</v>
      </c>
      <c r="K26246">
        <v>1</v>
      </c>
    </row>
    <row r="26247" spans="1:11" x14ac:dyDescent="0.3">
      <c r="A26247" t="s">
        <v>26246</v>
      </c>
      <c r="B26247" t="s">
        <v>26246</v>
      </c>
      <c r="C26247">
        <v>1</v>
      </c>
      <c r="J26247" t="s">
        <v>4548</v>
      </c>
      <c r="K26247">
        <v>10</v>
      </c>
    </row>
    <row r="26248" spans="1:11" x14ac:dyDescent="0.3">
      <c r="A26248" t="s">
        <v>26247</v>
      </c>
      <c r="B26248" t="s">
        <v>26247</v>
      </c>
      <c r="C26248">
        <v>1</v>
      </c>
      <c r="J26248" t="s">
        <v>34463</v>
      </c>
      <c r="K26248">
        <v>1</v>
      </c>
    </row>
    <row r="26249" spans="1:11" x14ac:dyDescent="0.3">
      <c r="A26249" t="s">
        <v>26248</v>
      </c>
      <c r="B26249" t="s">
        <v>26248</v>
      </c>
      <c r="C26249">
        <v>1</v>
      </c>
      <c r="J26249" t="s">
        <v>34464</v>
      </c>
      <c r="K26249">
        <v>1</v>
      </c>
    </row>
    <row r="26250" spans="1:11" x14ac:dyDescent="0.3">
      <c r="A26250" t="s">
        <v>26249</v>
      </c>
      <c r="B26250" t="s">
        <v>26249</v>
      </c>
      <c r="C26250">
        <v>1</v>
      </c>
      <c r="J26250" t="s">
        <v>34465</v>
      </c>
      <c r="K26250">
        <v>1</v>
      </c>
    </row>
    <row r="26251" spans="1:11" x14ac:dyDescent="0.3">
      <c r="A26251" t="s">
        <v>26250</v>
      </c>
      <c r="B26251" t="s">
        <v>26250</v>
      </c>
      <c r="C26251">
        <v>1</v>
      </c>
      <c r="J26251" t="s">
        <v>34466</v>
      </c>
      <c r="K26251">
        <v>1</v>
      </c>
    </row>
    <row r="26252" spans="1:11" x14ac:dyDescent="0.3">
      <c r="A26252" t="s">
        <v>26251</v>
      </c>
      <c r="B26252" t="s">
        <v>26251</v>
      </c>
      <c r="C26252">
        <v>1</v>
      </c>
      <c r="J26252" t="s">
        <v>17224</v>
      </c>
      <c r="K26252">
        <v>2</v>
      </c>
    </row>
    <row r="26253" spans="1:11" x14ac:dyDescent="0.3">
      <c r="A26253" t="s">
        <v>26252</v>
      </c>
      <c r="B26253" t="s">
        <v>26252</v>
      </c>
      <c r="C26253">
        <v>1</v>
      </c>
      <c r="J26253" t="s">
        <v>17225</v>
      </c>
      <c r="K26253">
        <v>2</v>
      </c>
    </row>
    <row r="26254" spans="1:11" x14ac:dyDescent="0.3">
      <c r="A26254" t="s">
        <v>26253</v>
      </c>
      <c r="B26254" t="s">
        <v>26253</v>
      </c>
      <c r="C26254">
        <v>1</v>
      </c>
      <c r="J26254" t="s">
        <v>12207</v>
      </c>
      <c r="K26254">
        <v>3</v>
      </c>
    </row>
    <row r="26255" spans="1:11" x14ac:dyDescent="0.3">
      <c r="A26255" t="s">
        <v>26254</v>
      </c>
      <c r="B26255" t="s">
        <v>26254</v>
      </c>
      <c r="C26255">
        <v>1</v>
      </c>
      <c r="J26255" t="s">
        <v>6158</v>
      </c>
      <c r="K26255">
        <v>7</v>
      </c>
    </row>
    <row r="26256" spans="1:11" x14ac:dyDescent="0.3">
      <c r="A26256" t="s">
        <v>26255</v>
      </c>
      <c r="B26256" t="s">
        <v>26255</v>
      </c>
      <c r="C26256">
        <v>1</v>
      </c>
      <c r="J26256" t="s">
        <v>4549</v>
      </c>
      <c r="K26256">
        <v>10</v>
      </c>
    </row>
    <row r="26257" spans="1:11" x14ac:dyDescent="0.3">
      <c r="A26257" t="s">
        <v>26256</v>
      </c>
      <c r="B26257" t="s">
        <v>26256</v>
      </c>
      <c r="C26257">
        <v>1</v>
      </c>
      <c r="J26257" t="s">
        <v>34467</v>
      </c>
      <c r="K26257">
        <v>1</v>
      </c>
    </row>
    <row r="26258" spans="1:11" x14ac:dyDescent="0.3">
      <c r="A26258" t="s">
        <v>26257</v>
      </c>
      <c r="B26258" t="s">
        <v>26257</v>
      </c>
      <c r="C26258">
        <v>1</v>
      </c>
      <c r="J26258" t="s">
        <v>3435</v>
      </c>
      <c r="K26258">
        <v>14</v>
      </c>
    </row>
    <row r="26259" spans="1:11" x14ac:dyDescent="0.3">
      <c r="A26259" t="s">
        <v>26258</v>
      </c>
      <c r="B26259" t="s">
        <v>26258</v>
      </c>
      <c r="C26259">
        <v>1</v>
      </c>
      <c r="J26259" t="s">
        <v>34468</v>
      </c>
      <c r="K26259">
        <v>1</v>
      </c>
    </row>
    <row r="26260" spans="1:11" x14ac:dyDescent="0.3">
      <c r="A26260" t="s">
        <v>26259</v>
      </c>
      <c r="B26260" t="s">
        <v>26259</v>
      </c>
      <c r="C26260">
        <v>1</v>
      </c>
      <c r="J26260" t="s">
        <v>34469</v>
      </c>
      <c r="K26260">
        <v>1</v>
      </c>
    </row>
    <row r="26261" spans="1:11" x14ac:dyDescent="0.3">
      <c r="A26261" t="s">
        <v>26260</v>
      </c>
      <c r="B26261" t="s">
        <v>26260</v>
      </c>
      <c r="C26261">
        <v>1</v>
      </c>
      <c r="J26261" t="s">
        <v>34470</v>
      </c>
      <c r="K26261">
        <v>1</v>
      </c>
    </row>
    <row r="26262" spans="1:11" x14ac:dyDescent="0.3">
      <c r="A26262" t="s">
        <v>26261</v>
      </c>
      <c r="B26262" t="s">
        <v>26261</v>
      </c>
      <c r="C26262">
        <v>1</v>
      </c>
      <c r="J26262" t="s">
        <v>34471</v>
      </c>
      <c r="K26262">
        <v>1</v>
      </c>
    </row>
    <row r="26263" spans="1:11" x14ac:dyDescent="0.3">
      <c r="A26263" t="s">
        <v>26262</v>
      </c>
      <c r="B26263" t="s">
        <v>26262</v>
      </c>
      <c r="C26263">
        <v>1</v>
      </c>
      <c r="J26263" t="s">
        <v>34472</v>
      </c>
      <c r="K26263">
        <v>1</v>
      </c>
    </row>
    <row r="26264" spans="1:11" x14ac:dyDescent="0.3">
      <c r="A26264" t="s">
        <v>26263</v>
      </c>
      <c r="B26264" t="s">
        <v>26263</v>
      </c>
      <c r="C26264">
        <v>1</v>
      </c>
      <c r="J26264" t="s">
        <v>34473</v>
      </c>
      <c r="K26264">
        <v>1</v>
      </c>
    </row>
    <row r="26265" spans="1:11" x14ac:dyDescent="0.3">
      <c r="A26265" t="s">
        <v>26264</v>
      </c>
      <c r="B26265" t="s">
        <v>26264</v>
      </c>
      <c r="C26265">
        <v>1</v>
      </c>
      <c r="J26265" t="s">
        <v>34474</v>
      </c>
      <c r="K26265">
        <v>1</v>
      </c>
    </row>
    <row r="26266" spans="1:11" x14ac:dyDescent="0.3">
      <c r="A26266" t="s">
        <v>26265</v>
      </c>
      <c r="B26266" t="s">
        <v>26265</v>
      </c>
      <c r="C26266">
        <v>1</v>
      </c>
      <c r="J26266" t="s">
        <v>34475</v>
      </c>
      <c r="K26266">
        <v>1</v>
      </c>
    </row>
    <row r="26267" spans="1:11" x14ac:dyDescent="0.3">
      <c r="A26267" t="s">
        <v>26266</v>
      </c>
      <c r="B26267" t="s">
        <v>26266</v>
      </c>
      <c r="C26267">
        <v>1</v>
      </c>
      <c r="J26267" t="s">
        <v>34476</v>
      </c>
      <c r="K26267">
        <v>1</v>
      </c>
    </row>
    <row r="26268" spans="1:11" x14ac:dyDescent="0.3">
      <c r="A26268" t="s">
        <v>26267</v>
      </c>
      <c r="B26268" t="s">
        <v>26267</v>
      </c>
      <c r="C26268">
        <v>1</v>
      </c>
      <c r="J26268" t="s">
        <v>6990</v>
      </c>
      <c r="K26268">
        <v>6</v>
      </c>
    </row>
    <row r="26269" spans="1:11" x14ac:dyDescent="0.3">
      <c r="A26269" t="s">
        <v>26268</v>
      </c>
      <c r="B26269" t="s">
        <v>26268</v>
      </c>
      <c r="C26269">
        <v>1</v>
      </c>
      <c r="J26269" t="s">
        <v>2007</v>
      </c>
      <c r="K26269">
        <v>25</v>
      </c>
    </row>
    <row r="26270" spans="1:11" x14ac:dyDescent="0.3">
      <c r="A26270" t="s">
        <v>26269</v>
      </c>
      <c r="B26270" t="s">
        <v>26269</v>
      </c>
      <c r="C26270">
        <v>1</v>
      </c>
      <c r="J26270" t="s">
        <v>9670</v>
      </c>
      <c r="K26270">
        <v>4</v>
      </c>
    </row>
    <row r="26271" spans="1:11" x14ac:dyDescent="0.3">
      <c r="A26271" t="s">
        <v>26270</v>
      </c>
      <c r="B26271" t="s">
        <v>26270</v>
      </c>
      <c r="C26271">
        <v>1</v>
      </c>
      <c r="J26271" t="s">
        <v>4172</v>
      </c>
      <c r="K26271">
        <v>11</v>
      </c>
    </row>
    <row r="26272" spans="1:11" x14ac:dyDescent="0.3">
      <c r="A26272" t="s">
        <v>26271</v>
      </c>
      <c r="B26272" t="s">
        <v>26271</v>
      </c>
      <c r="C26272">
        <v>1</v>
      </c>
      <c r="J26272" t="s">
        <v>9671</v>
      </c>
      <c r="K26272">
        <v>4</v>
      </c>
    </row>
    <row r="26273" spans="1:11" x14ac:dyDescent="0.3">
      <c r="A26273" t="s">
        <v>26272</v>
      </c>
      <c r="B26273" t="s">
        <v>26272</v>
      </c>
      <c r="C26273">
        <v>1</v>
      </c>
      <c r="J26273" t="s">
        <v>17226</v>
      </c>
      <c r="K26273">
        <v>2</v>
      </c>
    </row>
    <row r="26274" spans="1:11" x14ac:dyDescent="0.3">
      <c r="A26274" t="s">
        <v>26273</v>
      </c>
      <c r="B26274" t="s">
        <v>26273</v>
      </c>
      <c r="C26274">
        <v>1</v>
      </c>
      <c r="J26274" t="s">
        <v>9672</v>
      </c>
      <c r="K26274">
        <v>4</v>
      </c>
    </row>
    <row r="26275" spans="1:11" x14ac:dyDescent="0.3">
      <c r="A26275" t="s">
        <v>26274</v>
      </c>
      <c r="B26275" t="s">
        <v>26274</v>
      </c>
      <c r="C26275">
        <v>1</v>
      </c>
      <c r="J26275" t="s">
        <v>1260</v>
      </c>
      <c r="K26275">
        <v>41</v>
      </c>
    </row>
    <row r="26276" spans="1:11" x14ac:dyDescent="0.3">
      <c r="A26276" t="s">
        <v>26275</v>
      </c>
      <c r="B26276" t="s">
        <v>26275</v>
      </c>
      <c r="C26276">
        <v>1</v>
      </c>
      <c r="J26276" t="s">
        <v>34477</v>
      </c>
      <c r="K26276">
        <v>1</v>
      </c>
    </row>
    <row r="26277" spans="1:11" x14ac:dyDescent="0.3">
      <c r="A26277" t="s">
        <v>26276</v>
      </c>
      <c r="B26277" t="s">
        <v>26276</v>
      </c>
      <c r="C26277">
        <v>1</v>
      </c>
      <c r="J26277" t="s">
        <v>6159</v>
      </c>
      <c r="K26277">
        <v>7</v>
      </c>
    </row>
    <row r="26278" spans="1:11" x14ac:dyDescent="0.3">
      <c r="A26278" t="s">
        <v>26277</v>
      </c>
      <c r="B26278" t="s">
        <v>26277</v>
      </c>
      <c r="C26278">
        <v>1</v>
      </c>
      <c r="J26278" t="s">
        <v>12208</v>
      </c>
      <c r="K26278">
        <v>3</v>
      </c>
    </row>
    <row r="26279" spans="1:11" x14ac:dyDescent="0.3">
      <c r="A26279" t="s">
        <v>26278</v>
      </c>
      <c r="B26279" t="s">
        <v>26278</v>
      </c>
      <c r="C26279">
        <v>1</v>
      </c>
      <c r="J26279" t="s">
        <v>17227</v>
      </c>
      <c r="K26279">
        <v>2</v>
      </c>
    </row>
    <row r="26280" spans="1:11" x14ac:dyDescent="0.3">
      <c r="A26280" t="s">
        <v>26279</v>
      </c>
      <c r="B26280" t="s">
        <v>26279</v>
      </c>
      <c r="C26280">
        <v>1</v>
      </c>
      <c r="J26280" t="s">
        <v>17228</v>
      </c>
      <c r="K26280">
        <v>2</v>
      </c>
    </row>
    <row r="26281" spans="1:11" x14ac:dyDescent="0.3">
      <c r="A26281" t="s">
        <v>26280</v>
      </c>
      <c r="B26281" t="s">
        <v>26280</v>
      </c>
      <c r="C26281">
        <v>1</v>
      </c>
      <c r="J26281" t="s">
        <v>34478</v>
      </c>
      <c r="K26281">
        <v>1</v>
      </c>
    </row>
    <row r="26282" spans="1:11" x14ac:dyDescent="0.3">
      <c r="A26282" t="s">
        <v>26281</v>
      </c>
      <c r="B26282" t="s">
        <v>26281</v>
      </c>
      <c r="C26282">
        <v>1</v>
      </c>
      <c r="J26282" t="s">
        <v>34479</v>
      </c>
      <c r="K26282">
        <v>1</v>
      </c>
    </row>
    <row r="26283" spans="1:11" x14ac:dyDescent="0.3">
      <c r="A26283" t="s">
        <v>26282</v>
      </c>
      <c r="B26283" t="s">
        <v>26282</v>
      </c>
      <c r="C26283">
        <v>1</v>
      </c>
      <c r="J26283" t="s">
        <v>6991</v>
      </c>
      <c r="K26283">
        <v>6</v>
      </c>
    </row>
    <row r="26284" spans="1:11" x14ac:dyDescent="0.3">
      <c r="A26284" t="s">
        <v>26283</v>
      </c>
      <c r="B26284" t="s">
        <v>26283</v>
      </c>
      <c r="C26284">
        <v>1</v>
      </c>
      <c r="J26284" t="s">
        <v>17229</v>
      </c>
      <c r="K26284">
        <v>2</v>
      </c>
    </row>
    <row r="26285" spans="1:11" x14ac:dyDescent="0.3">
      <c r="A26285" t="s">
        <v>26284</v>
      </c>
      <c r="B26285" t="s">
        <v>26284</v>
      </c>
      <c r="C26285">
        <v>1</v>
      </c>
      <c r="J26285" t="s">
        <v>17230</v>
      </c>
      <c r="K26285">
        <v>2</v>
      </c>
    </row>
    <row r="26286" spans="1:11" x14ac:dyDescent="0.3">
      <c r="A26286" t="s">
        <v>26285</v>
      </c>
      <c r="B26286" t="s">
        <v>26285</v>
      </c>
      <c r="C26286">
        <v>1</v>
      </c>
      <c r="J26286" t="s">
        <v>34480</v>
      </c>
      <c r="K26286">
        <v>1</v>
      </c>
    </row>
    <row r="26287" spans="1:11" x14ac:dyDescent="0.3">
      <c r="A26287" t="s">
        <v>26286</v>
      </c>
      <c r="B26287" t="s">
        <v>26286</v>
      </c>
      <c r="C26287">
        <v>1</v>
      </c>
      <c r="J26287" t="s">
        <v>34481</v>
      </c>
      <c r="K26287">
        <v>1</v>
      </c>
    </row>
    <row r="26288" spans="1:11" x14ac:dyDescent="0.3">
      <c r="A26288" t="s">
        <v>26287</v>
      </c>
      <c r="B26288" t="s">
        <v>26287</v>
      </c>
      <c r="C26288">
        <v>1</v>
      </c>
      <c r="J26288" t="s">
        <v>17231</v>
      </c>
      <c r="K26288">
        <v>2</v>
      </c>
    </row>
    <row r="26289" spans="1:11" x14ac:dyDescent="0.3">
      <c r="A26289" t="s">
        <v>26288</v>
      </c>
      <c r="B26289" t="s">
        <v>26288</v>
      </c>
      <c r="C26289">
        <v>1</v>
      </c>
      <c r="J26289" t="s">
        <v>34482</v>
      </c>
      <c r="K26289">
        <v>1</v>
      </c>
    </row>
    <row r="26290" spans="1:11" x14ac:dyDescent="0.3">
      <c r="A26290" t="s">
        <v>26289</v>
      </c>
      <c r="B26290" t="s">
        <v>26289</v>
      </c>
      <c r="C26290">
        <v>1</v>
      </c>
      <c r="J26290" t="s">
        <v>550</v>
      </c>
      <c r="K26290">
        <v>91</v>
      </c>
    </row>
    <row r="26291" spans="1:11" x14ac:dyDescent="0.3">
      <c r="A26291" t="s">
        <v>26290</v>
      </c>
      <c r="B26291" t="s">
        <v>26290</v>
      </c>
      <c r="C26291">
        <v>1</v>
      </c>
      <c r="J26291" t="s">
        <v>6992</v>
      </c>
      <c r="K26291">
        <v>6</v>
      </c>
    </row>
    <row r="26292" spans="1:11" x14ac:dyDescent="0.3">
      <c r="A26292" t="s">
        <v>26291</v>
      </c>
      <c r="B26292" t="s">
        <v>26291</v>
      </c>
      <c r="C26292">
        <v>1</v>
      </c>
      <c r="J26292" t="s">
        <v>4173</v>
      </c>
      <c r="K26292">
        <v>11</v>
      </c>
    </row>
    <row r="26293" spans="1:11" x14ac:dyDescent="0.3">
      <c r="A26293" t="s">
        <v>26292</v>
      </c>
      <c r="B26293" t="s">
        <v>26292</v>
      </c>
      <c r="C26293">
        <v>1</v>
      </c>
      <c r="J26293" t="s">
        <v>34483</v>
      </c>
      <c r="K26293">
        <v>1</v>
      </c>
    </row>
    <row r="26294" spans="1:11" x14ac:dyDescent="0.3">
      <c r="A26294" t="s">
        <v>26293</v>
      </c>
      <c r="B26294" t="s">
        <v>26293</v>
      </c>
      <c r="C26294">
        <v>1</v>
      </c>
      <c r="J26294" t="s">
        <v>2008</v>
      </c>
      <c r="K26294">
        <v>25</v>
      </c>
    </row>
    <row r="26295" spans="1:11" x14ac:dyDescent="0.3">
      <c r="A26295" t="s">
        <v>26294</v>
      </c>
      <c r="B26295" t="s">
        <v>26294</v>
      </c>
      <c r="C26295">
        <v>1</v>
      </c>
      <c r="J26295" t="s">
        <v>34484</v>
      </c>
      <c r="K26295">
        <v>1</v>
      </c>
    </row>
    <row r="26296" spans="1:11" x14ac:dyDescent="0.3">
      <c r="A26296" t="s">
        <v>26295</v>
      </c>
      <c r="B26296" t="s">
        <v>26295</v>
      </c>
      <c r="C26296">
        <v>1</v>
      </c>
      <c r="J26296" t="s">
        <v>4550</v>
      </c>
      <c r="K26296">
        <v>10</v>
      </c>
    </row>
    <row r="26297" spans="1:11" x14ac:dyDescent="0.3">
      <c r="A26297" t="s">
        <v>26296</v>
      </c>
      <c r="B26297" t="s">
        <v>26296</v>
      </c>
      <c r="C26297">
        <v>1</v>
      </c>
      <c r="J26297" t="s">
        <v>34485</v>
      </c>
      <c r="K26297">
        <v>1</v>
      </c>
    </row>
    <row r="26298" spans="1:11" x14ac:dyDescent="0.3">
      <c r="A26298" t="s">
        <v>26297</v>
      </c>
      <c r="B26298" t="s">
        <v>26297</v>
      </c>
      <c r="C26298">
        <v>1</v>
      </c>
      <c r="J26298" t="s">
        <v>17232</v>
      </c>
      <c r="K26298">
        <v>2</v>
      </c>
    </row>
    <row r="26299" spans="1:11" x14ac:dyDescent="0.3">
      <c r="A26299" t="s">
        <v>26298</v>
      </c>
      <c r="B26299" t="s">
        <v>26298</v>
      </c>
      <c r="C26299">
        <v>1</v>
      </c>
      <c r="J26299" t="s">
        <v>34486</v>
      </c>
      <c r="K26299">
        <v>1</v>
      </c>
    </row>
    <row r="26300" spans="1:11" x14ac:dyDescent="0.3">
      <c r="A26300" t="s">
        <v>26299</v>
      </c>
      <c r="B26300" t="s">
        <v>26299</v>
      </c>
      <c r="C26300">
        <v>1</v>
      </c>
      <c r="J26300" t="s">
        <v>34487</v>
      </c>
      <c r="K26300">
        <v>1</v>
      </c>
    </row>
    <row r="26301" spans="1:11" x14ac:dyDescent="0.3">
      <c r="A26301" t="s">
        <v>26300</v>
      </c>
      <c r="B26301" t="s">
        <v>26300</v>
      </c>
      <c r="C26301">
        <v>1</v>
      </c>
      <c r="J26301" t="s">
        <v>34488</v>
      </c>
      <c r="K26301">
        <v>1</v>
      </c>
    </row>
    <row r="26302" spans="1:11" x14ac:dyDescent="0.3">
      <c r="A26302" t="s">
        <v>26301</v>
      </c>
      <c r="B26302" t="s">
        <v>26301</v>
      </c>
      <c r="C26302">
        <v>1</v>
      </c>
      <c r="J26302" t="s">
        <v>34489</v>
      </c>
      <c r="K26302">
        <v>1</v>
      </c>
    </row>
    <row r="26303" spans="1:11" x14ac:dyDescent="0.3">
      <c r="A26303" t="s">
        <v>26302</v>
      </c>
      <c r="B26303" t="s">
        <v>26302</v>
      </c>
      <c r="C26303">
        <v>1</v>
      </c>
      <c r="J26303" t="s">
        <v>34490</v>
      </c>
      <c r="K26303">
        <v>1</v>
      </c>
    </row>
    <row r="26304" spans="1:11" x14ac:dyDescent="0.3">
      <c r="A26304" t="s">
        <v>26303</v>
      </c>
      <c r="B26304" t="s">
        <v>26303</v>
      </c>
      <c r="C26304">
        <v>1</v>
      </c>
      <c r="J26304" t="s">
        <v>34491</v>
      </c>
      <c r="K26304">
        <v>1</v>
      </c>
    </row>
    <row r="26305" spans="1:11" x14ac:dyDescent="0.3">
      <c r="A26305" t="s">
        <v>26304</v>
      </c>
      <c r="B26305" t="s">
        <v>26304</v>
      </c>
      <c r="C26305">
        <v>1</v>
      </c>
      <c r="J26305" t="s">
        <v>17233</v>
      </c>
      <c r="K26305">
        <v>2</v>
      </c>
    </row>
    <row r="26306" spans="1:11" x14ac:dyDescent="0.3">
      <c r="A26306" t="s">
        <v>26305</v>
      </c>
      <c r="B26306" t="s">
        <v>26305</v>
      </c>
      <c r="C26306">
        <v>1</v>
      </c>
      <c r="J26306" t="s">
        <v>4975</v>
      </c>
      <c r="K26306">
        <v>9</v>
      </c>
    </row>
    <row r="26307" spans="1:11" x14ac:dyDescent="0.3">
      <c r="A26307" t="s">
        <v>26306</v>
      </c>
      <c r="B26307" t="s">
        <v>26306</v>
      </c>
      <c r="C26307">
        <v>1</v>
      </c>
      <c r="J26307" t="s">
        <v>34492</v>
      </c>
      <c r="K26307">
        <v>1</v>
      </c>
    </row>
    <row r="26308" spans="1:11" x14ac:dyDescent="0.3">
      <c r="A26308" t="s">
        <v>26307</v>
      </c>
      <c r="B26308" t="s">
        <v>26307</v>
      </c>
      <c r="C26308">
        <v>1</v>
      </c>
      <c r="J26308" t="s">
        <v>34493</v>
      </c>
      <c r="K26308">
        <v>1</v>
      </c>
    </row>
    <row r="26309" spans="1:11" x14ac:dyDescent="0.3">
      <c r="A26309" t="s">
        <v>26308</v>
      </c>
      <c r="B26309" t="s">
        <v>26308</v>
      </c>
      <c r="C26309">
        <v>1</v>
      </c>
      <c r="J26309" t="s">
        <v>17234</v>
      </c>
      <c r="K26309">
        <v>2</v>
      </c>
    </row>
    <row r="26310" spans="1:11" x14ac:dyDescent="0.3">
      <c r="A26310" t="s">
        <v>26309</v>
      </c>
      <c r="B26310" t="s">
        <v>26309</v>
      </c>
      <c r="C26310">
        <v>1</v>
      </c>
      <c r="J26310" t="s">
        <v>8113</v>
      </c>
      <c r="K26310">
        <v>5</v>
      </c>
    </row>
    <row r="26311" spans="1:11" x14ac:dyDescent="0.3">
      <c r="A26311" t="s">
        <v>26310</v>
      </c>
      <c r="B26311" t="s">
        <v>26310</v>
      </c>
      <c r="C26311">
        <v>1</v>
      </c>
      <c r="J26311" t="s">
        <v>34494</v>
      </c>
      <c r="K26311">
        <v>1</v>
      </c>
    </row>
    <row r="26312" spans="1:11" x14ac:dyDescent="0.3">
      <c r="A26312" t="s">
        <v>26311</v>
      </c>
      <c r="B26312" t="s">
        <v>26311</v>
      </c>
      <c r="C26312">
        <v>1</v>
      </c>
      <c r="J26312" t="s">
        <v>34495</v>
      </c>
      <c r="K26312">
        <v>1</v>
      </c>
    </row>
    <row r="26313" spans="1:11" x14ac:dyDescent="0.3">
      <c r="A26313" t="s">
        <v>26312</v>
      </c>
      <c r="B26313" t="s">
        <v>26312</v>
      </c>
      <c r="C26313">
        <v>1</v>
      </c>
      <c r="J26313" t="s">
        <v>34496</v>
      </c>
      <c r="K26313">
        <v>1</v>
      </c>
    </row>
    <row r="26314" spans="1:11" x14ac:dyDescent="0.3">
      <c r="A26314" t="s">
        <v>26313</v>
      </c>
      <c r="B26314" t="s">
        <v>26313</v>
      </c>
      <c r="C26314">
        <v>1</v>
      </c>
      <c r="J26314" t="s">
        <v>34497</v>
      </c>
      <c r="K26314">
        <v>1</v>
      </c>
    </row>
    <row r="26315" spans="1:11" x14ac:dyDescent="0.3">
      <c r="A26315" t="s">
        <v>26314</v>
      </c>
      <c r="B26315" t="s">
        <v>26314</v>
      </c>
      <c r="C26315">
        <v>1</v>
      </c>
      <c r="J26315" t="s">
        <v>34498</v>
      </c>
      <c r="K26315">
        <v>1</v>
      </c>
    </row>
    <row r="26316" spans="1:11" x14ac:dyDescent="0.3">
      <c r="A26316" t="s">
        <v>26315</v>
      </c>
      <c r="B26316" t="s">
        <v>26315</v>
      </c>
      <c r="C26316">
        <v>1</v>
      </c>
      <c r="J26316" t="s">
        <v>34499</v>
      </c>
      <c r="K26316">
        <v>1</v>
      </c>
    </row>
    <row r="26317" spans="1:11" x14ac:dyDescent="0.3">
      <c r="A26317" t="s">
        <v>26316</v>
      </c>
      <c r="B26317" t="s">
        <v>26316</v>
      </c>
      <c r="C26317">
        <v>1</v>
      </c>
      <c r="J26317" t="s">
        <v>34500</v>
      </c>
      <c r="K26317">
        <v>1</v>
      </c>
    </row>
    <row r="26318" spans="1:11" x14ac:dyDescent="0.3">
      <c r="A26318" t="s">
        <v>26317</v>
      </c>
      <c r="B26318" t="s">
        <v>26317</v>
      </c>
      <c r="C26318">
        <v>1</v>
      </c>
      <c r="J26318" t="s">
        <v>34501</v>
      </c>
      <c r="K26318">
        <v>1</v>
      </c>
    </row>
    <row r="26319" spans="1:11" x14ac:dyDescent="0.3">
      <c r="A26319" t="s">
        <v>26318</v>
      </c>
      <c r="B26319" t="s">
        <v>26318</v>
      </c>
      <c r="C26319">
        <v>1</v>
      </c>
      <c r="J26319" t="s">
        <v>34502</v>
      </c>
      <c r="K26319">
        <v>1</v>
      </c>
    </row>
    <row r="26320" spans="1:11" x14ac:dyDescent="0.3">
      <c r="A26320" t="s">
        <v>26319</v>
      </c>
      <c r="B26320" t="s">
        <v>26319</v>
      </c>
      <c r="C26320">
        <v>1</v>
      </c>
      <c r="J26320" t="s">
        <v>34503</v>
      </c>
      <c r="K26320">
        <v>1</v>
      </c>
    </row>
    <row r="26321" spans="1:11" x14ac:dyDescent="0.3">
      <c r="A26321" t="s">
        <v>26320</v>
      </c>
      <c r="B26321" t="s">
        <v>26320</v>
      </c>
      <c r="C26321">
        <v>1</v>
      </c>
      <c r="J26321" t="s">
        <v>34504</v>
      </c>
      <c r="K26321">
        <v>1</v>
      </c>
    </row>
    <row r="26322" spans="1:11" x14ac:dyDescent="0.3">
      <c r="A26322" t="s">
        <v>26321</v>
      </c>
      <c r="B26322" t="s">
        <v>26321</v>
      </c>
      <c r="C26322">
        <v>1</v>
      </c>
      <c r="J26322" t="s">
        <v>34505</v>
      </c>
      <c r="K26322">
        <v>1</v>
      </c>
    </row>
    <row r="26323" spans="1:11" x14ac:dyDescent="0.3">
      <c r="A26323" t="s">
        <v>26322</v>
      </c>
      <c r="B26323" t="s">
        <v>26322</v>
      </c>
      <c r="C26323">
        <v>1</v>
      </c>
      <c r="J26323" t="s">
        <v>34506</v>
      </c>
      <c r="K26323">
        <v>1</v>
      </c>
    </row>
    <row r="26324" spans="1:11" x14ac:dyDescent="0.3">
      <c r="A26324" t="s">
        <v>26323</v>
      </c>
      <c r="B26324" t="s">
        <v>26323</v>
      </c>
      <c r="C26324">
        <v>1</v>
      </c>
      <c r="J26324" t="s">
        <v>34507</v>
      </c>
      <c r="K26324">
        <v>1</v>
      </c>
    </row>
    <row r="26325" spans="1:11" x14ac:dyDescent="0.3">
      <c r="A26325" t="s">
        <v>26324</v>
      </c>
      <c r="B26325" t="s">
        <v>26324</v>
      </c>
      <c r="C26325">
        <v>1</v>
      </c>
      <c r="J26325" t="s">
        <v>996</v>
      </c>
      <c r="K26325">
        <v>51</v>
      </c>
    </row>
    <row r="26326" spans="1:11" x14ac:dyDescent="0.3">
      <c r="A26326" t="s">
        <v>26325</v>
      </c>
      <c r="B26326" t="s">
        <v>26325</v>
      </c>
      <c r="C26326">
        <v>1</v>
      </c>
      <c r="J26326" t="s">
        <v>9673</v>
      </c>
      <c r="K26326">
        <v>4</v>
      </c>
    </row>
    <row r="26327" spans="1:11" x14ac:dyDescent="0.3">
      <c r="A26327" t="s">
        <v>26326</v>
      </c>
      <c r="B26327" t="s">
        <v>26326</v>
      </c>
      <c r="C26327">
        <v>1</v>
      </c>
      <c r="J26327" t="s">
        <v>496</v>
      </c>
      <c r="K26327">
        <v>100</v>
      </c>
    </row>
    <row r="26328" spans="1:11" x14ac:dyDescent="0.3">
      <c r="A26328" t="s">
        <v>26327</v>
      </c>
      <c r="B26328" t="s">
        <v>26327</v>
      </c>
      <c r="C26328">
        <v>1</v>
      </c>
      <c r="J26328" t="s">
        <v>34508</v>
      </c>
      <c r="K26328">
        <v>1</v>
      </c>
    </row>
    <row r="26329" spans="1:11" x14ac:dyDescent="0.3">
      <c r="A26329" t="s">
        <v>26328</v>
      </c>
      <c r="B26329" t="s">
        <v>26328</v>
      </c>
      <c r="C26329">
        <v>1</v>
      </c>
      <c r="J26329" t="s">
        <v>34509</v>
      </c>
      <c r="K26329">
        <v>1</v>
      </c>
    </row>
    <row r="26330" spans="1:11" x14ac:dyDescent="0.3">
      <c r="A26330" t="s">
        <v>26329</v>
      </c>
      <c r="B26330" t="s">
        <v>26329</v>
      </c>
      <c r="C26330">
        <v>1</v>
      </c>
      <c r="J26330" t="s">
        <v>34510</v>
      </c>
      <c r="K26330">
        <v>1</v>
      </c>
    </row>
    <row r="26331" spans="1:11" x14ac:dyDescent="0.3">
      <c r="A26331" t="s">
        <v>26330</v>
      </c>
      <c r="B26331" t="s">
        <v>26330</v>
      </c>
      <c r="C26331">
        <v>1</v>
      </c>
      <c r="J26331" t="s">
        <v>9674</v>
      </c>
      <c r="K26331">
        <v>4</v>
      </c>
    </row>
    <row r="26332" spans="1:11" x14ac:dyDescent="0.3">
      <c r="A26332" t="s">
        <v>26331</v>
      </c>
      <c r="B26332" t="s">
        <v>26331</v>
      </c>
      <c r="C26332">
        <v>1</v>
      </c>
      <c r="J26332" t="s">
        <v>6993</v>
      </c>
      <c r="K26332">
        <v>6</v>
      </c>
    </row>
    <row r="26333" spans="1:11" x14ac:dyDescent="0.3">
      <c r="A26333" t="s">
        <v>26332</v>
      </c>
      <c r="B26333" t="s">
        <v>26332</v>
      </c>
      <c r="C26333">
        <v>1</v>
      </c>
      <c r="J26333" t="s">
        <v>12209</v>
      </c>
      <c r="K26333">
        <v>3</v>
      </c>
    </row>
    <row r="26334" spans="1:11" x14ac:dyDescent="0.3">
      <c r="A26334" t="s">
        <v>26333</v>
      </c>
      <c r="B26334" t="s">
        <v>26333</v>
      </c>
      <c r="C26334">
        <v>1</v>
      </c>
      <c r="J26334" t="s">
        <v>34511</v>
      </c>
      <c r="K26334">
        <v>1</v>
      </c>
    </row>
    <row r="26335" spans="1:11" x14ac:dyDescent="0.3">
      <c r="A26335" t="s">
        <v>26334</v>
      </c>
      <c r="B26335" t="s">
        <v>26334</v>
      </c>
      <c r="C26335">
        <v>1</v>
      </c>
      <c r="J26335" t="s">
        <v>1806</v>
      </c>
      <c r="K26335">
        <v>28</v>
      </c>
    </row>
    <row r="26336" spans="1:11" x14ac:dyDescent="0.3">
      <c r="A26336" t="s">
        <v>26335</v>
      </c>
      <c r="B26336" t="s">
        <v>26335</v>
      </c>
      <c r="C26336">
        <v>1</v>
      </c>
      <c r="J26336" t="s">
        <v>34512</v>
      </c>
      <c r="K26336">
        <v>1</v>
      </c>
    </row>
    <row r="26337" spans="1:11" x14ac:dyDescent="0.3">
      <c r="A26337" t="s">
        <v>26336</v>
      </c>
      <c r="B26337" t="s">
        <v>26336</v>
      </c>
      <c r="C26337">
        <v>1</v>
      </c>
      <c r="J26337" t="s">
        <v>34513</v>
      </c>
      <c r="K26337">
        <v>1</v>
      </c>
    </row>
    <row r="26338" spans="1:11" x14ac:dyDescent="0.3">
      <c r="A26338" t="s">
        <v>26337</v>
      </c>
      <c r="B26338" t="s">
        <v>26337</v>
      </c>
      <c r="C26338">
        <v>1</v>
      </c>
      <c r="J26338" t="s">
        <v>34514</v>
      </c>
      <c r="K26338">
        <v>1</v>
      </c>
    </row>
    <row r="26339" spans="1:11" x14ac:dyDescent="0.3">
      <c r="A26339" t="s">
        <v>26338</v>
      </c>
      <c r="B26339" t="s">
        <v>26338</v>
      </c>
      <c r="C26339">
        <v>1</v>
      </c>
      <c r="J26339" t="s">
        <v>34515</v>
      </c>
      <c r="K26339">
        <v>1</v>
      </c>
    </row>
    <row r="26340" spans="1:11" x14ac:dyDescent="0.3">
      <c r="A26340" t="s">
        <v>26339</v>
      </c>
      <c r="B26340" t="s">
        <v>26339</v>
      </c>
      <c r="C26340">
        <v>1</v>
      </c>
      <c r="J26340" t="s">
        <v>34516</v>
      </c>
      <c r="K26340">
        <v>1</v>
      </c>
    </row>
    <row r="26341" spans="1:11" x14ac:dyDescent="0.3">
      <c r="A26341" t="s">
        <v>26340</v>
      </c>
      <c r="B26341" t="s">
        <v>26340</v>
      </c>
      <c r="C26341">
        <v>1</v>
      </c>
      <c r="J26341" t="s">
        <v>12210</v>
      </c>
      <c r="K26341">
        <v>3</v>
      </c>
    </row>
    <row r="26342" spans="1:11" x14ac:dyDescent="0.3">
      <c r="A26342" t="s">
        <v>26341</v>
      </c>
      <c r="B26342" t="s">
        <v>26341</v>
      </c>
      <c r="C26342">
        <v>1</v>
      </c>
      <c r="J26342" t="s">
        <v>34517</v>
      </c>
      <c r="K26342">
        <v>1</v>
      </c>
    </row>
    <row r="26343" spans="1:11" x14ac:dyDescent="0.3">
      <c r="A26343" t="s">
        <v>26342</v>
      </c>
      <c r="B26343" t="s">
        <v>26342</v>
      </c>
      <c r="C26343">
        <v>1</v>
      </c>
      <c r="J26343" t="s">
        <v>6160</v>
      </c>
      <c r="K26343">
        <v>7</v>
      </c>
    </row>
    <row r="26344" spans="1:11" x14ac:dyDescent="0.3">
      <c r="A26344" t="s">
        <v>26343</v>
      </c>
      <c r="B26344" t="s">
        <v>26343</v>
      </c>
      <c r="C26344">
        <v>1</v>
      </c>
      <c r="J26344" t="s">
        <v>17235</v>
      </c>
      <c r="K26344">
        <v>2</v>
      </c>
    </row>
    <row r="26345" spans="1:11" x14ac:dyDescent="0.3">
      <c r="A26345" t="s">
        <v>26344</v>
      </c>
      <c r="B26345" t="s">
        <v>26344</v>
      </c>
      <c r="C26345">
        <v>1</v>
      </c>
      <c r="J26345" t="s">
        <v>34518</v>
      </c>
      <c r="K26345">
        <v>1</v>
      </c>
    </row>
    <row r="26346" spans="1:11" x14ac:dyDescent="0.3">
      <c r="A26346" t="s">
        <v>26345</v>
      </c>
      <c r="B26346" t="s">
        <v>26345</v>
      </c>
      <c r="C26346">
        <v>1</v>
      </c>
      <c r="J26346" t="s">
        <v>34519</v>
      </c>
      <c r="K26346">
        <v>1</v>
      </c>
    </row>
    <row r="26347" spans="1:11" x14ac:dyDescent="0.3">
      <c r="A26347" t="s">
        <v>26346</v>
      </c>
      <c r="B26347" t="s">
        <v>26346</v>
      </c>
      <c r="C26347">
        <v>1</v>
      </c>
      <c r="J26347" t="s">
        <v>34520</v>
      </c>
      <c r="K26347">
        <v>1</v>
      </c>
    </row>
    <row r="26348" spans="1:11" x14ac:dyDescent="0.3">
      <c r="A26348" t="s">
        <v>26347</v>
      </c>
      <c r="B26348" t="s">
        <v>26347</v>
      </c>
      <c r="C26348">
        <v>1</v>
      </c>
      <c r="J26348" t="s">
        <v>12211</v>
      </c>
      <c r="K26348">
        <v>3</v>
      </c>
    </row>
    <row r="26349" spans="1:11" x14ac:dyDescent="0.3">
      <c r="A26349" t="s">
        <v>26348</v>
      </c>
      <c r="B26349" t="s">
        <v>26348</v>
      </c>
      <c r="C26349">
        <v>1</v>
      </c>
      <c r="J26349" t="s">
        <v>17236</v>
      </c>
      <c r="K26349">
        <v>2</v>
      </c>
    </row>
    <row r="26350" spans="1:11" x14ac:dyDescent="0.3">
      <c r="A26350" t="s">
        <v>26349</v>
      </c>
      <c r="B26350" t="s">
        <v>26349</v>
      </c>
      <c r="C26350">
        <v>1</v>
      </c>
      <c r="J26350" t="s">
        <v>34521</v>
      </c>
      <c r="K26350">
        <v>1</v>
      </c>
    </row>
    <row r="26351" spans="1:11" x14ac:dyDescent="0.3">
      <c r="A26351" t="s">
        <v>26350</v>
      </c>
      <c r="B26351" t="s">
        <v>26350</v>
      </c>
      <c r="C26351">
        <v>1</v>
      </c>
      <c r="J26351" t="s">
        <v>34522</v>
      </c>
      <c r="K26351">
        <v>1</v>
      </c>
    </row>
    <row r="26352" spans="1:11" x14ac:dyDescent="0.3">
      <c r="A26352" t="s">
        <v>26351</v>
      </c>
      <c r="B26352" t="s">
        <v>26351</v>
      </c>
      <c r="C26352">
        <v>1</v>
      </c>
      <c r="J26352" t="s">
        <v>34523</v>
      </c>
      <c r="K26352">
        <v>1</v>
      </c>
    </row>
    <row r="26353" spans="1:11" x14ac:dyDescent="0.3">
      <c r="A26353" t="s">
        <v>26352</v>
      </c>
      <c r="B26353" t="s">
        <v>26352</v>
      </c>
      <c r="C26353">
        <v>1</v>
      </c>
      <c r="J26353" t="s">
        <v>9675</v>
      </c>
      <c r="K26353">
        <v>4</v>
      </c>
    </row>
    <row r="26354" spans="1:11" x14ac:dyDescent="0.3">
      <c r="A26354" t="s">
        <v>26353</v>
      </c>
      <c r="B26354" t="s">
        <v>26353</v>
      </c>
      <c r="C26354">
        <v>1</v>
      </c>
      <c r="J26354" t="s">
        <v>2389</v>
      </c>
      <c r="K26354">
        <v>21</v>
      </c>
    </row>
    <row r="26355" spans="1:11" x14ac:dyDescent="0.3">
      <c r="A26355" t="s">
        <v>26354</v>
      </c>
      <c r="B26355" t="s">
        <v>26354</v>
      </c>
      <c r="C26355">
        <v>1</v>
      </c>
      <c r="J26355" t="s">
        <v>34524</v>
      </c>
      <c r="K26355">
        <v>1</v>
      </c>
    </row>
    <row r="26356" spans="1:11" x14ac:dyDescent="0.3">
      <c r="A26356" t="s">
        <v>26355</v>
      </c>
      <c r="B26356" t="s">
        <v>26355</v>
      </c>
      <c r="C26356">
        <v>1</v>
      </c>
      <c r="J26356" t="s">
        <v>34525</v>
      </c>
      <c r="K26356">
        <v>1</v>
      </c>
    </row>
    <row r="26357" spans="1:11" x14ac:dyDescent="0.3">
      <c r="A26357" t="s">
        <v>26356</v>
      </c>
      <c r="B26357" t="s">
        <v>26356</v>
      </c>
      <c r="C26357">
        <v>1</v>
      </c>
      <c r="J26357" t="s">
        <v>17237</v>
      </c>
      <c r="K26357">
        <v>2</v>
      </c>
    </row>
    <row r="26358" spans="1:11" x14ac:dyDescent="0.3">
      <c r="A26358" t="s">
        <v>26357</v>
      </c>
      <c r="B26358" t="s">
        <v>26357</v>
      </c>
      <c r="C26358">
        <v>1</v>
      </c>
      <c r="J26358" t="s">
        <v>34526</v>
      </c>
      <c r="K26358">
        <v>1</v>
      </c>
    </row>
    <row r="26359" spans="1:11" x14ac:dyDescent="0.3">
      <c r="A26359" t="s">
        <v>26358</v>
      </c>
      <c r="B26359" t="s">
        <v>26358</v>
      </c>
      <c r="C26359">
        <v>1</v>
      </c>
      <c r="J26359" t="s">
        <v>34527</v>
      </c>
      <c r="K26359">
        <v>1</v>
      </c>
    </row>
    <row r="26360" spans="1:11" x14ac:dyDescent="0.3">
      <c r="A26360" t="s">
        <v>26359</v>
      </c>
      <c r="B26360" t="s">
        <v>26359</v>
      </c>
      <c r="C26360">
        <v>1</v>
      </c>
      <c r="J26360" t="s">
        <v>34528</v>
      </c>
      <c r="K26360">
        <v>1</v>
      </c>
    </row>
    <row r="26361" spans="1:11" x14ac:dyDescent="0.3">
      <c r="A26361" t="s">
        <v>26360</v>
      </c>
      <c r="B26361" t="s">
        <v>26360</v>
      </c>
      <c r="C26361">
        <v>1</v>
      </c>
      <c r="J26361" t="s">
        <v>17238</v>
      </c>
      <c r="K26361">
        <v>2</v>
      </c>
    </row>
    <row r="26362" spans="1:11" x14ac:dyDescent="0.3">
      <c r="A26362" t="s">
        <v>26361</v>
      </c>
      <c r="B26362" t="s">
        <v>26361</v>
      </c>
      <c r="C26362">
        <v>1</v>
      </c>
      <c r="J26362" t="s">
        <v>34529</v>
      </c>
      <c r="K26362">
        <v>1</v>
      </c>
    </row>
    <row r="26363" spans="1:11" x14ac:dyDescent="0.3">
      <c r="A26363" t="s">
        <v>26362</v>
      </c>
      <c r="B26363" t="s">
        <v>26362</v>
      </c>
      <c r="C26363">
        <v>1</v>
      </c>
      <c r="J26363" t="s">
        <v>12212</v>
      </c>
      <c r="K26363">
        <v>3</v>
      </c>
    </row>
    <row r="26364" spans="1:11" x14ac:dyDescent="0.3">
      <c r="A26364" t="s">
        <v>26363</v>
      </c>
      <c r="B26364" t="s">
        <v>26363</v>
      </c>
      <c r="C26364">
        <v>1</v>
      </c>
      <c r="J26364" t="s">
        <v>34530</v>
      </c>
      <c r="K26364">
        <v>1</v>
      </c>
    </row>
    <row r="26365" spans="1:11" x14ac:dyDescent="0.3">
      <c r="A26365" t="s">
        <v>26364</v>
      </c>
      <c r="B26365" t="s">
        <v>26364</v>
      </c>
      <c r="C26365">
        <v>1</v>
      </c>
      <c r="J26365" t="s">
        <v>17239</v>
      </c>
      <c r="K26365">
        <v>2</v>
      </c>
    </row>
    <row r="26366" spans="1:11" x14ac:dyDescent="0.3">
      <c r="A26366" t="s">
        <v>26365</v>
      </c>
      <c r="B26366" t="s">
        <v>26365</v>
      </c>
      <c r="C26366">
        <v>1</v>
      </c>
      <c r="J26366" t="s">
        <v>34531</v>
      </c>
      <c r="K26366">
        <v>1</v>
      </c>
    </row>
    <row r="26367" spans="1:11" x14ac:dyDescent="0.3">
      <c r="A26367" t="s">
        <v>26366</v>
      </c>
      <c r="B26367" t="s">
        <v>26366</v>
      </c>
      <c r="C26367">
        <v>1</v>
      </c>
      <c r="J26367" t="s">
        <v>4976</v>
      </c>
      <c r="K26367">
        <v>9</v>
      </c>
    </row>
    <row r="26368" spans="1:11" x14ac:dyDescent="0.3">
      <c r="A26368" t="s">
        <v>26367</v>
      </c>
      <c r="B26368" t="s">
        <v>26367</v>
      </c>
      <c r="C26368">
        <v>1</v>
      </c>
      <c r="J26368" t="s">
        <v>6161</v>
      </c>
      <c r="K26368">
        <v>7</v>
      </c>
    </row>
    <row r="26369" spans="1:11" x14ac:dyDescent="0.3">
      <c r="A26369" t="s">
        <v>26368</v>
      </c>
      <c r="B26369" t="s">
        <v>26368</v>
      </c>
      <c r="C26369">
        <v>1</v>
      </c>
      <c r="J26369" t="s">
        <v>34532</v>
      </c>
      <c r="K26369">
        <v>1</v>
      </c>
    </row>
    <row r="26370" spans="1:11" x14ac:dyDescent="0.3">
      <c r="A26370" t="s">
        <v>26369</v>
      </c>
      <c r="B26370" t="s">
        <v>26369</v>
      </c>
      <c r="C26370">
        <v>1</v>
      </c>
      <c r="J26370" t="s">
        <v>5497</v>
      </c>
      <c r="K26370">
        <v>8</v>
      </c>
    </row>
    <row r="26371" spans="1:11" x14ac:dyDescent="0.3">
      <c r="A26371" t="s">
        <v>26370</v>
      </c>
      <c r="B26371" t="s">
        <v>26370</v>
      </c>
      <c r="C26371">
        <v>1</v>
      </c>
      <c r="J26371" t="s">
        <v>34533</v>
      </c>
      <c r="K26371">
        <v>1</v>
      </c>
    </row>
    <row r="26372" spans="1:11" x14ac:dyDescent="0.3">
      <c r="A26372" t="s">
        <v>26371</v>
      </c>
      <c r="B26372" t="s">
        <v>26371</v>
      </c>
      <c r="C26372">
        <v>1</v>
      </c>
      <c r="J26372" t="s">
        <v>9676</v>
      </c>
      <c r="K26372">
        <v>4</v>
      </c>
    </row>
    <row r="26373" spans="1:11" x14ac:dyDescent="0.3">
      <c r="A26373" t="s">
        <v>26372</v>
      </c>
      <c r="B26373" t="s">
        <v>26372</v>
      </c>
      <c r="C26373">
        <v>1</v>
      </c>
      <c r="J26373" t="s">
        <v>34534</v>
      </c>
      <c r="K26373">
        <v>1</v>
      </c>
    </row>
    <row r="26374" spans="1:11" x14ac:dyDescent="0.3">
      <c r="A26374" t="s">
        <v>26373</v>
      </c>
      <c r="B26374" t="s">
        <v>26373</v>
      </c>
      <c r="C26374">
        <v>1</v>
      </c>
      <c r="J26374" t="s">
        <v>34535</v>
      </c>
      <c r="K26374">
        <v>1</v>
      </c>
    </row>
    <row r="26375" spans="1:11" x14ac:dyDescent="0.3">
      <c r="A26375" t="s">
        <v>26374</v>
      </c>
      <c r="B26375" t="s">
        <v>26374</v>
      </c>
      <c r="C26375">
        <v>1</v>
      </c>
      <c r="J26375" t="s">
        <v>34536</v>
      </c>
      <c r="K26375">
        <v>1</v>
      </c>
    </row>
    <row r="26376" spans="1:11" x14ac:dyDescent="0.3">
      <c r="A26376" t="s">
        <v>26375</v>
      </c>
      <c r="B26376" t="s">
        <v>26375</v>
      </c>
      <c r="C26376">
        <v>1</v>
      </c>
      <c r="J26376" t="s">
        <v>17240</v>
      </c>
      <c r="K26376">
        <v>2</v>
      </c>
    </row>
    <row r="26377" spans="1:11" x14ac:dyDescent="0.3">
      <c r="A26377" t="s">
        <v>26376</v>
      </c>
      <c r="B26377" t="s">
        <v>26376</v>
      </c>
      <c r="C26377">
        <v>1</v>
      </c>
      <c r="J26377" t="s">
        <v>8114</v>
      </c>
      <c r="K26377">
        <v>5</v>
      </c>
    </row>
    <row r="26378" spans="1:11" x14ac:dyDescent="0.3">
      <c r="A26378" t="s">
        <v>26377</v>
      </c>
      <c r="B26378" t="s">
        <v>26377</v>
      </c>
      <c r="C26378">
        <v>1</v>
      </c>
      <c r="J26378" t="s">
        <v>34537</v>
      </c>
      <c r="K26378">
        <v>1</v>
      </c>
    </row>
    <row r="26379" spans="1:11" x14ac:dyDescent="0.3">
      <c r="A26379" t="s">
        <v>26378</v>
      </c>
      <c r="B26379" t="s">
        <v>26378</v>
      </c>
      <c r="C26379">
        <v>1</v>
      </c>
      <c r="J26379" t="s">
        <v>12213</v>
      </c>
      <c r="K26379">
        <v>3</v>
      </c>
    </row>
    <row r="26380" spans="1:11" x14ac:dyDescent="0.3">
      <c r="A26380" t="s">
        <v>26379</v>
      </c>
      <c r="B26380" t="s">
        <v>26379</v>
      </c>
      <c r="C26380">
        <v>1</v>
      </c>
      <c r="J26380" t="s">
        <v>9677</v>
      </c>
      <c r="K26380">
        <v>4</v>
      </c>
    </row>
    <row r="26381" spans="1:11" x14ac:dyDescent="0.3">
      <c r="A26381" t="s">
        <v>26380</v>
      </c>
      <c r="B26381" t="s">
        <v>26380</v>
      </c>
      <c r="C26381">
        <v>1</v>
      </c>
      <c r="J26381" t="s">
        <v>640</v>
      </c>
      <c r="K26381">
        <v>80</v>
      </c>
    </row>
    <row r="26382" spans="1:11" x14ac:dyDescent="0.3">
      <c r="A26382" t="s">
        <v>26381</v>
      </c>
      <c r="B26382" t="s">
        <v>26381</v>
      </c>
      <c r="C26382">
        <v>1</v>
      </c>
      <c r="J26382" t="s">
        <v>34538</v>
      </c>
      <c r="K26382">
        <v>1</v>
      </c>
    </row>
    <row r="26383" spans="1:11" x14ac:dyDescent="0.3">
      <c r="A26383" t="s">
        <v>26382</v>
      </c>
      <c r="B26383" t="s">
        <v>26382</v>
      </c>
      <c r="C26383">
        <v>1</v>
      </c>
      <c r="J26383" t="s">
        <v>9678</v>
      </c>
      <c r="K26383">
        <v>4</v>
      </c>
    </row>
    <row r="26384" spans="1:11" x14ac:dyDescent="0.3">
      <c r="A26384" t="s">
        <v>26383</v>
      </c>
      <c r="B26384" t="s">
        <v>26383</v>
      </c>
      <c r="C26384">
        <v>1</v>
      </c>
      <c r="J26384" t="s">
        <v>12214</v>
      </c>
      <c r="K26384">
        <v>3</v>
      </c>
    </row>
    <row r="26385" spans="1:11" x14ac:dyDescent="0.3">
      <c r="A26385" t="s">
        <v>26384</v>
      </c>
      <c r="B26385" t="s">
        <v>26384</v>
      </c>
      <c r="C26385">
        <v>1</v>
      </c>
      <c r="J26385" t="s">
        <v>34539</v>
      </c>
      <c r="K26385">
        <v>1</v>
      </c>
    </row>
    <row r="26386" spans="1:11" x14ac:dyDescent="0.3">
      <c r="A26386" t="s">
        <v>26385</v>
      </c>
      <c r="B26386" t="s">
        <v>26385</v>
      </c>
      <c r="C26386">
        <v>1</v>
      </c>
      <c r="J26386" t="s">
        <v>34540</v>
      </c>
      <c r="K26386">
        <v>1</v>
      </c>
    </row>
    <row r="26387" spans="1:11" x14ac:dyDescent="0.3">
      <c r="A26387" t="s">
        <v>26386</v>
      </c>
      <c r="B26387" t="s">
        <v>26386</v>
      </c>
      <c r="C26387">
        <v>1</v>
      </c>
      <c r="J26387" t="s">
        <v>1807</v>
      </c>
      <c r="K26387">
        <v>28</v>
      </c>
    </row>
    <row r="26388" spans="1:11" x14ac:dyDescent="0.3">
      <c r="A26388" t="s">
        <v>26387</v>
      </c>
      <c r="B26388" t="s">
        <v>26387</v>
      </c>
      <c r="C26388">
        <v>1</v>
      </c>
      <c r="J26388" t="s">
        <v>34541</v>
      </c>
      <c r="K26388">
        <v>1</v>
      </c>
    </row>
    <row r="26389" spans="1:11" x14ac:dyDescent="0.3">
      <c r="A26389" t="s">
        <v>26388</v>
      </c>
      <c r="B26389" t="s">
        <v>26388</v>
      </c>
      <c r="C26389">
        <v>1</v>
      </c>
      <c r="J26389" t="s">
        <v>34542</v>
      </c>
      <c r="K26389">
        <v>1</v>
      </c>
    </row>
    <row r="26390" spans="1:11" x14ac:dyDescent="0.3">
      <c r="A26390" t="s">
        <v>26389</v>
      </c>
      <c r="B26390" t="s">
        <v>26389</v>
      </c>
      <c r="C26390">
        <v>1</v>
      </c>
      <c r="J26390" t="s">
        <v>12215</v>
      </c>
      <c r="K26390">
        <v>3</v>
      </c>
    </row>
    <row r="26391" spans="1:11" x14ac:dyDescent="0.3">
      <c r="A26391" t="s">
        <v>26390</v>
      </c>
      <c r="B26391" t="s">
        <v>26390</v>
      </c>
      <c r="C26391">
        <v>1</v>
      </c>
      <c r="J26391" t="s">
        <v>8115</v>
      </c>
      <c r="K26391">
        <v>5</v>
      </c>
    </row>
    <row r="26392" spans="1:11" x14ac:dyDescent="0.3">
      <c r="A26392" t="s">
        <v>26391</v>
      </c>
      <c r="B26392" t="s">
        <v>26391</v>
      </c>
      <c r="C26392">
        <v>1</v>
      </c>
      <c r="J26392" t="s">
        <v>17241</v>
      </c>
      <c r="K26392">
        <v>2</v>
      </c>
    </row>
    <row r="26393" spans="1:11" x14ac:dyDescent="0.3">
      <c r="A26393" t="s">
        <v>26392</v>
      </c>
      <c r="B26393" t="s">
        <v>26392</v>
      </c>
      <c r="C26393">
        <v>1</v>
      </c>
      <c r="J26393" t="s">
        <v>34543</v>
      </c>
      <c r="K26393">
        <v>1</v>
      </c>
    </row>
    <row r="26394" spans="1:11" x14ac:dyDescent="0.3">
      <c r="A26394" t="s">
        <v>26393</v>
      </c>
      <c r="B26394" t="s">
        <v>26393</v>
      </c>
      <c r="C26394">
        <v>1</v>
      </c>
      <c r="J26394" t="s">
        <v>34544</v>
      </c>
      <c r="K26394">
        <v>1</v>
      </c>
    </row>
    <row r="26395" spans="1:11" x14ac:dyDescent="0.3">
      <c r="A26395" t="s">
        <v>26394</v>
      </c>
      <c r="B26395" t="s">
        <v>26394</v>
      </c>
      <c r="C26395">
        <v>1</v>
      </c>
      <c r="J26395" t="s">
        <v>12216</v>
      </c>
      <c r="K26395">
        <v>3</v>
      </c>
    </row>
    <row r="26396" spans="1:11" x14ac:dyDescent="0.3">
      <c r="A26396" t="s">
        <v>26395</v>
      </c>
      <c r="B26396" t="s">
        <v>26395</v>
      </c>
      <c r="C26396">
        <v>1</v>
      </c>
      <c r="J26396" t="s">
        <v>4977</v>
      </c>
      <c r="K26396">
        <v>9</v>
      </c>
    </row>
    <row r="26397" spans="1:11" x14ac:dyDescent="0.3">
      <c r="A26397" t="s">
        <v>26396</v>
      </c>
      <c r="B26397" t="s">
        <v>26396</v>
      </c>
      <c r="C26397">
        <v>1</v>
      </c>
      <c r="J26397" t="s">
        <v>12217</v>
      </c>
      <c r="K26397">
        <v>3</v>
      </c>
    </row>
    <row r="26398" spans="1:11" x14ac:dyDescent="0.3">
      <c r="A26398" t="s">
        <v>26397</v>
      </c>
      <c r="B26398" t="s">
        <v>26397</v>
      </c>
      <c r="C26398">
        <v>1</v>
      </c>
      <c r="J26398" t="s">
        <v>34545</v>
      </c>
      <c r="K26398">
        <v>1</v>
      </c>
    </row>
    <row r="26399" spans="1:11" x14ac:dyDescent="0.3">
      <c r="A26399" t="s">
        <v>26398</v>
      </c>
      <c r="B26399" t="s">
        <v>26398</v>
      </c>
      <c r="C26399">
        <v>1</v>
      </c>
      <c r="J26399" t="s">
        <v>34546</v>
      </c>
      <c r="K26399">
        <v>1</v>
      </c>
    </row>
    <row r="26400" spans="1:11" x14ac:dyDescent="0.3">
      <c r="A26400" t="s">
        <v>26399</v>
      </c>
      <c r="B26400" t="s">
        <v>26399</v>
      </c>
      <c r="C26400">
        <v>1</v>
      </c>
      <c r="J26400" t="s">
        <v>34547</v>
      </c>
      <c r="K26400">
        <v>1</v>
      </c>
    </row>
    <row r="26401" spans="1:11" x14ac:dyDescent="0.3">
      <c r="A26401" t="s">
        <v>26400</v>
      </c>
      <c r="B26401" t="s">
        <v>26400</v>
      </c>
      <c r="C26401">
        <v>1</v>
      </c>
      <c r="J26401" t="s">
        <v>34548</v>
      </c>
      <c r="K26401">
        <v>1</v>
      </c>
    </row>
    <row r="26402" spans="1:11" x14ac:dyDescent="0.3">
      <c r="A26402" t="s">
        <v>26401</v>
      </c>
      <c r="B26402" t="s">
        <v>26401</v>
      </c>
      <c r="C26402">
        <v>1</v>
      </c>
      <c r="J26402" t="s">
        <v>17242</v>
      </c>
      <c r="K26402">
        <v>2</v>
      </c>
    </row>
    <row r="26403" spans="1:11" x14ac:dyDescent="0.3">
      <c r="A26403" t="s">
        <v>26402</v>
      </c>
      <c r="B26403" t="s">
        <v>26402</v>
      </c>
      <c r="C26403">
        <v>1</v>
      </c>
      <c r="J26403" t="s">
        <v>12218</v>
      </c>
      <c r="K26403">
        <v>3</v>
      </c>
    </row>
    <row r="26404" spans="1:11" x14ac:dyDescent="0.3">
      <c r="A26404" t="s">
        <v>26403</v>
      </c>
      <c r="B26404" t="s">
        <v>26403</v>
      </c>
      <c r="C26404">
        <v>1</v>
      </c>
      <c r="J26404" t="s">
        <v>4174</v>
      </c>
      <c r="K26404">
        <v>11</v>
      </c>
    </row>
    <row r="26405" spans="1:11" x14ac:dyDescent="0.3">
      <c r="A26405" t="s">
        <v>26404</v>
      </c>
      <c r="B26405" t="s">
        <v>26404</v>
      </c>
      <c r="C26405">
        <v>1</v>
      </c>
      <c r="J26405" t="s">
        <v>34549</v>
      </c>
      <c r="K26405">
        <v>1</v>
      </c>
    </row>
    <row r="26406" spans="1:11" x14ac:dyDescent="0.3">
      <c r="A26406" t="s">
        <v>26405</v>
      </c>
      <c r="B26406" t="s">
        <v>26405</v>
      </c>
      <c r="C26406">
        <v>1</v>
      </c>
      <c r="J26406" t="s">
        <v>17243</v>
      </c>
      <c r="K26406">
        <v>2</v>
      </c>
    </row>
    <row r="26407" spans="1:11" x14ac:dyDescent="0.3">
      <c r="A26407" t="s">
        <v>26406</v>
      </c>
      <c r="B26407" t="s">
        <v>26406</v>
      </c>
      <c r="C26407">
        <v>1</v>
      </c>
      <c r="J26407" t="s">
        <v>17244</v>
      </c>
      <c r="K26407">
        <v>2</v>
      </c>
    </row>
    <row r="26408" spans="1:11" x14ac:dyDescent="0.3">
      <c r="A26408" t="s">
        <v>26407</v>
      </c>
      <c r="B26408" t="s">
        <v>26407</v>
      </c>
      <c r="C26408">
        <v>1</v>
      </c>
      <c r="J26408" t="s">
        <v>34550</v>
      </c>
      <c r="K26408">
        <v>1</v>
      </c>
    </row>
    <row r="26409" spans="1:11" x14ac:dyDescent="0.3">
      <c r="A26409" t="s">
        <v>26408</v>
      </c>
      <c r="B26409" t="s">
        <v>26408</v>
      </c>
      <c r="C26409">
        <v>1</v>
      </c>
      <c r="J26409" t="s">
        <v>34551</v>
      </c>
      <c r="K26409">
        <v>1</v>
      </c>
    </row>
    <row r="26410" spans="1:11" x14ac:dyDescent="0.3">
      <c r="A26410" t="s">
        <v>26409</v>
      </c>
      <c r="B26410" t="s">
        <v>26409</v>
      </c>
      <c r="C26410">
        <v>1</v>
      </c>
      <c r="J26410" t="s">
        <v>34552</v>
      </c>
      <c r="K26410">
        <v>1</v>
      </c>
    </row>
    <row r="26411" spans="1:11" x14ac:dyDescent="0.3">
      <c r="A26411" t="s">
        <v>26410</v>
      </c>
      <c r="B26411" t="s">
        <v>26410</v>
      </c>
      <c r="C26411">
        <v>1</v>
      </c>
      <c r="J26411" t="s">
        <v>34553</v>
      </c>
      <c r="K26411">
        <v>1</v>
      </c>
    </row>
    <row r="26412" spans="1:11" x14ac:dyDescent="0.3">
      <c r="A26412" t="s">
        <v>26411</v>
      </c>
      <c r="B26412" t="s">
        <v>26411</v>
      </c>
      <c r="C26412">
        <v>1</v>
      </c>
      <c r="J26412" t="s">
        <v>1741</v>
      </c>
      <c r="K26412">
        <v>29</v>
      </c>
    </row>
    <row r="26413" spans="1:11" x14ac:dyDescent="0.3">
      <c r="A26413" t="s">
        <v>26412</v>
      </c>
      <c r="B26413" t="s">
        <v>26412</v>
      </c>
      <c r="C26413">
        <v>1</v>
      </c>
      <c r="J26413" t="s">
        <v>429</v>
      </c>
      <c r="K26413">
        <v>113</v>
      </c>
    </row>
    <row r="26414" spans="1:11" x14ac:dyDescent="0.3">
      <c r="A26414" t="s">
        <v>26413</v>
      </c>
      <c r="B26414" t="s">
        <v>26413</v>
      </c>
      <c r="C26414">
        <v>1</v>
      </c>
      <c r="J26414" t="s">
        <v>34554</v>
      </c>
      <c r="K26414">
        <v>1</v>
      </c>
    </row>
    <row r="26415" spans="1:11" x14ac:dyDescent="0.3">
      <c r="A26415" t="s">
        <v>26414</v>
      </c>
      <c r="B26415" t="s">
        <v>26414</v>
      </c>
      <c r="C26415">
        <v>1</v>
      </c>
      <c r="J26415" t="s">
        <v>17245</v>
      </c>
      <c r="K26415">
        <v>2</v>
      </c>
    </row>
    <row r="26416" spans="1:11" x14ac:dyDescent="0.3">
      <c r="A26416" t="s">
        <v>26415</v>
      </c>
      <c r="B26416" t="s">
        <v>26415</v>
      </c>
      <c r="C26416">
        <v>1</v>
      </c>
      <c r="J26416" t="s">
        <v>34555</v>
      </c>
      <c r="K26416">
        <v>1</v>
      </c>
    </row>
    <row r="26417" spans="1:11" x14ac:dyDescent="0.3">
      <c r="A26417" t="s">
        <v>26416</v>
      </c>
      <c r="B26417" t="s">
        <v>26416</v>
      </c>
      <c r="C26417">
        <v>1</v>
      </c>
      <c r="J26417" t="s">
        <v>2093</v>
      </c>
      <c r="K26417">
        <v>24</v>
      </c>
    </row>
    <row r="26418" spans="1:11" x14ac:dyDescent="0.3">
      <c r="A26418" t="s">
        <v>26417</v>
      </c>
      <c r="B26418" t="s">
        <v>26417</v>
      </c>
      <c r="C26418">
        <v>1</v>
      </c>
      <c r="J26418" t="s">
        <v>34556</v>
      </c>
      <c r="K26418">
        <v>1</v>
      </c>
    </row>
    <row r="26419" spans="1:11" x14ac:dyDescent="0.3">
      <c r="A26419" t="s">
        <v>26418</v>
      </c>
      <c r="B26419" t="s">
        <v>26418</v>
      </c>
      <c r="C26419">
        <v>1</v>
      </c>
      <c r="J26419" t="s">
        <v>17246</v>
      </c>
      <c r="K26419">
        <v>2</v>
      </c>
    </row>
    <row r="26420" spans="1:11" x14ac:dyDescent="0.3">
      <c r="A26420" t="s">
        <v>26419</v>
      </c>
      <c r="B26420" t="s">
        <v>26419</v>
      </c>
      <c r="C26420">
        <v>1</v>
      </c>
      <c r="J26420" t="s">
        <v>34557</v>
      </c>
      <c r="K26420">
        <v>1</v>
      </c>
    </row>
    <row r="26421" spans="1:11" x14ac:dyDescent="0.3">
      <c r="A26421" t="s">
        <v>26420</v>
      </c>
      <c r="B26421" t="s">
        <v>26420</v>
      </c>
      <c r="C26421">
        <v>1</v>
      </c>
      <c r="J26421" t="s">
        <v>17247</v>
      </c>
      <c r="K26421">
        <v>2</v>
      </c>
    </row>
    <row r="26422" spans="1:11" x14ac:dyDescent="0.3">
      <c r="A26422" t="s">
        <v>26421</v>
      </c>
      <c r="B26422" t="s">
        <v>26421</v>
      </c>
      <c r="C26422">
        <v>1</v>
      </c>
      <c r="J26422" t="s">
        <v>17248</v>
      </c>
      <c r="K26422">
        <v>2</v>
      </c>
    </row>
    <row r="26423" spans="1:11" x14ac:dyDescent="0.3">
      <c r="A26423" t="s">
        <v>26422</v>
      </c>
      <c r="B26423" t="s">
        <v>26422</v>
      </c>
      <c r="C26423">
        <v>1</v>
      </c>
      <c r="J26423" t="s">
        <v>6162</v>
      </c>
      <c r="K26423">
        <v>7</v>
      </c>
    </row>
    <row r="26424" spans="1:11" x14ac:dyDescent="0.3">
      <c r="A26424" t="s">
        <v>26423</v>
      </c>
      <c r="B26424" t="s">
        <v>26423</v>
      </c>
      <c r="C26424">
        <v>1</v>
      </c>
      <c r="J26424" t="s">
        <v>34558</v>
      </c>
      <c r="K26424">
        <v>1</v>
      </c>
    </row>
    <row r="26425" spans="1:11" x14ac:dyDescent="0.3">
      <c r="A26425" t="s">
        <v>26424</v>
      </c>
      <c r="B26425" t="s">
        <v>26424</v>
      </c>
      <c r="C26425">
        <v>1</v>
      </c>
      <c r="J26425" t="s">
        <v>17249</v>
      </c>
      <c r="K26425">
        <v>2</v>
      </c>
    </row>
    <row r="26426" spans="1:11" x14ac:dyDescent="0.3">
      <c r="A26426" t="s">
        <v>26425</v>
      </c>
      <c r="B26426" t="s">
        <v>26425</v>
      </c>
      <c r="C26426">
        <v>1</v>
      </c>
      <c r="J26426" t="s">
        <v>34559</v>
      </c>
      <c r="K26426">
        <v>1</v>
      </c>
    </row>
    <row r="26427" spans="1:11" x14ac:dyDescent="0.3">
      <c r="A26427" t="s">
        <v>26426</v>
      </c>
      <c r="B26427" t="s">
        <v>26426</v>
      </c>
      <c r="C26427">
        <v>1</v>
      </c>
      <c r="J26427" t="s">
        <v>8116</v>
      </c>
      <c r="K26427">
        <v>5</v>
      </c>
    </row>
    <row r="26428" spans="1:11" x14ac:dyDescent="0.3">
      <c r="A26428" t="s">
        <v>26427</v>
      </c>
      <c r="B26428" t="s">
        <v>26427</v>
      </c>
      <c r="C26428">
        <v>1</v>
      </c>
      <c r="J26428" t="s">
        <v>3886</v>
      </c>
      <c r="K26428">
        <v>12</v>
      </c>
    </row>
    <row r="26429" spans="1:11" x14ac:dyDescent="0.3">
      <c r="A26429" t="s">
        <v>26428</v>
      </c>
      <c r="B26429" t="s">
        <v>26428</v>
      </c>
      <c r="C26429">
        <v>1</v>
      </c>
      <c r="J26429" t="s">
        <v>12219</v>
      </c>
      <c r="K26429">
        <v>3</v>
      </c>
    </row>
    <row r="26430" spans="1:11" x14ac:dyDescent="0.3">
      <c r="A26430" t="s">
        <v>26429</v>
      </c>
      <c r="B26430" t="s">
        <v>26429</v>
      </c>
      <c r="C26430">
        <v>1</v>
      </c>
      <c r="J26430" t="s">
        <v>466</v>
      </c>
      <c r="K26430">
        <v>106</v>
      </c>
    </row>
    <row r="26431" spans="1:11" x14ac:dyDescent="0.3">
      <c r="A26431" t="s">
        <v>26430</v>
      </c>
      <c r="B26431" t="s">
        <v>26430</v>
      </c>
      <c r="C26431">
        <v>1</v>
      </c>
      <c r="J26431" t="s">
        <v>1483</v>
      </c>
      <c r="K26431">
        <v>34</v>
      </c>
    </row>
    <row r="26432" spans="1:11" x14ac:dyDescent="0.3">
      <c r="A26432" t="s">
        <v>26431</v>
      </c>
      <c r="B26432" t="s">
        <v>26431</v>
      </c>
      <c r="C26432">
        <v>1</v>
      </c>
      <c r="J26432" t="s">
        <v>34560</v>
      </c>
      <c r="K26432">
        <v>1</v>
      </c>
    </row>
    <row r="26433" spans="1:11" x14ac:dyDescent="0.3">
      <c r="A26433" t="s">
        <v>26432</v>
      </c>
      <c r="B26433" t="s">
        <v>26432</v>
      </c>
      <c r="C26433">
        <v>1</v>
      </c>
      <c r="J26433" t="s">
        <v>12220</v>
      </c>
      <c r="K26433">
        <v>3</v>
      </c>
    </row>
    <row r="26434" spans="1:11" x14ac:dyDescent="0.3">
      <c r="A26434" t="s">
        <v>26433</v>
      </c>
      <c r="B26434" t="s">
        <v>26433</v>
      </c>
      <c r="C26434">
        <v>1</v>
      </c>
      <c r="J26434" t="s">
        <v>4978</v>
      </c>
      <c r="K26434">
        <v>9</v>
      </c>
    </row>
    <row r="26435" spans="1:11" x14ac:dyDescent="0.3">
      <c r="A26435" t="s">
        <v>26434</v>
      </c>
      <c r="B26435" t="s">
        <v>26434</v>
      </c>
      <c r="C26435">
        <v>1</v>
      </c>
      <c r="J26435" t="s">
        <v>3041</v>
      </c>
      <c r="K26435">
        <v>16</v>
      </c>
    </row>
    <row r="26436" spans="1:11" x14ac:dyDescent="0.3">
      <c r="A26436" t="s">
        <v>26435</v>
      </c>
      <c r="B26436" t="s">
        <v>26435</v>
      </c>
      <c r="C26436">
        <v>1</v>
      </c>
      <c r="J26436" t="s">
        <v>6994</v>
      </c>
      <c r="K26436">
        <v>6</v>
      </c>
    </row>
    <row r="26437" spans="1:11" x14ac:dyDescent="0.3">
      <c r="A26437" t="s">
        <v>26436</v>
      </c>
      <c r="B26437" t="s">
        <v>26436</v>
      </c>
      <c r="C26437">
        <v>1</v>
      </c>
      <c r="J26437" t="s">
        <v>34561</v>
      </c>
      <c r="K26437">
        <v>1</v>
      </c>
    </row>
    <row r="26438" spans="1:11" x14ac:dyDescent="0.3">
      <c r="A26438" t="s">
        <v>26437</v>
      </c>
      <c r="B26438" t="s">
        <v>26437</v>
      </c>
      <c r="C26438">
        <v>1</v>
      </c>
      <c r="J26438" t="s">
        <v>1484</v>
      </c>
      <c r="K26438">
        <v>34</v>
      </c>
    </row>
    <row r="26439" spans="1:11" x14ac:dyDescent="0.3">
      <c r="A26439" t="s">
        <v>26438</v>
      </c>
      <c r="B26439" t="s">
        <v>26438</v>
      </c>
      <c r="C26439">
        <v>1</v>
      </c>
      <c r="J26439" t="s">
        <v>12221</v>
      </c>
      <c r="K26439">
        <v>3</v>
      </c>
    </row>
    <row r="26440" spans="1:11" x14ac:dyDescent="0.3">
      <c r="A26440" t="s">
        <v>26439</v>
      </c>
      <c r="B26440" t="s">
        <v>26439</v>
      </c>
      <c r="C26440">
        <v>1</v>
      </c>
      <c r="J26440" t="s">
        <v>17250</v>
      </c>
      <c r="K26440">
        <v>2</v>
      </c>
    </row>
    <row r="26441" spans="1:11" x14ac:dyDescent="0.3">
      <c r="A26441" t="s">
        <v>26440</v>
      </c>
      <c r="B26441" t="s">
        <v>26440</v>
      </c>
      <c r="C26441">
        <v>1</v>
      </c>
      <c r="J26441" t="s">
        <v>34562</v>
      </c>
      <c r="K26441">
        <v>1</v>
      </c>
    </row>
    <row r="26442" spans="1:11" x14ac:dyDescent="0.3">
      <c r="A26442" t="s">
        <v>26441</v>
      </c>
      <c r="B26442" t="s">
        <v>26441</v>
      </c>
      <c r="C26442">
        <v>1</v>
      </c>
      <c r="J26442" t="s">
        <v>34563</v>
      </c>
      <c r="K26442">
        <v>1</v>
      </c>
    </row>
    <row r="26443" spans="1:11" x14ac:dyDescent="0.3">
      <c r="A26443" t="s">
        <v>26442</v>
      </c>
      <c r="B26443" t="s">
        <v>26442</v>
      </c>
      <c r="C26443">
        <v>1</v>
      </c>
      <c r="J26443" t="s">
        <v>1122</v>
      </c>
      <c r="K26443">
        <v>45</v>
      </c>
    </row>
    <row r="26444" spans="1:11" x14ac:dyDescent="0.3">
      <c r="A26444" t="s">
        <v>26443</v>
      </c>
      <c r="B26444" t="s">
        <v>26443</v>
      </c>
      <c r="C26444">
        <v>1</v>
      </c>
      <c r="J26444" t="s">
        <v>17251</v>
      </c>
      <c r="K26444">
        <v>2</v>
      </c>
    </row>
    <row r="26445" spans="1:11" x14ac:dyDescent="0.3">
      <c r="A26445" t="s">
        <v>26444</v>
      </c>
      <c r="B26445" t="s">
        <v>26444</v>
      </c>
      <c r="C26445">
        <v>1</v>
      </c>
      <c r="J26445" t="s">
        <v>2094</v>
      </c>
      <c r="K26445">
        <v>24</v>
      </c>
    </row>
    <row r="26446" spans="1:11" x14ac:dyDescent="0.3">
      <c r="A26446" t="s">
        <v>26445</v>
      </c>
      <c r="B26446" t="s">
        <v>26445</v>
      </c>
      <c r="C26446">
        <v>1</v>
      </c>
      <c r="J26446" t="s">
        <v>9679</v>
      </c>
      <c r="K26446">
        <v>4</v>
      </c>
    </row>
    <row r="26447" spans="1:11" x14ac:dyDescent="0.3">
      <c r="A26447" t="s">
        <v>26446</v>
      </c>
      <c r="B26447" t="s">
        <v>26446</v>
      </c>
      <c r="C26447">
        <v>1</v>
      </c>
      <c r="J26447" t="s">
        <v>9680</v>
      </c>
      <c r="K26447">
        <v>4</v>
      </c>
    </row>
    <row r="26448" spans="1:11" x14ac:dyDescent="0.3">
      <c r="A26448" t="s">
        <v>26447</v>
      </c>
      <c r="B26448" t="s">
        <v>26447</v>
      </c>
      <c r="C26448">
        <v>1</v>
      </c>
      <c r="J26448" t="s">
        <v>34564</v>
      </c>
      <c r="K26448">
        <v>1</v>
      </c>
    </row>
    <row r="26449" spans="1:11" x14ac:dyDescent="0.3">
      <c r="A26449" t="s">
        <v>26448</v>
      </c>
      <c r="B26449" t="s">
        <v>26448</v>
      </c>
      <c r="C26449">
        <v>1</v>
      </c>
      <c r="J26449" t="s">
        <v>17252</v>
      </c>
      <c r="K26449">
        <v>2</v>
      </c>
    </row>
    <row r="26450" spans="1:11" x14ac:dyDescent="0.3">
      <c r="A26450" t="s">
        <v>26449</v>
      </c>
      <c r="B26450" t="s">
        <v>26449</v>
      </c>
      <c r="C26450">
        <v>1</v>
      </c>
      <c r="J26450" t="s">
        <v>12222</v>
      </c>
      <c r="K26450">
        <v>3</v>
      </c>
    </row>
    <row r="26451" spans="1:11" x14ac:dyDescent="0.3">
      <c r="A26451" t="s">
        <v>26450</v>
      </c>
      <c r="B26451" t="s">
        <v>26450</v>
      </c>
      <c r="C26451">
        <v>1</v>
      </c>
      <c r="J26451" t="s">
        <v>34565</v>
      </c>
      <c r="K26451">
        <v>1</v>
      </c>
    </row>
    <row r="26452" spans="1:11" x14ac:dyDescent="0.3">
      <c r="A26452" t="s">
        <v>26451</v>
      </c>
      <c r="B26452" t="s">
        <v>26451</v>
      </c>
      <c r="C26452">
        <v>1</v>
      </c>
      <c r="J26452" t="s">
        <v>34566</v>
      </c>
      <c r="K26452">
        <v>1</v>
      </c>
    </row>
    <row r="26453" spans="1:11" x14ac:dyDescent="0.3">
      <c r="A26453" t="s">
        <v>26452</v>
      </c>
      <c r="B26453" t="s">
        <v>26452</v>
      </c>
      <c r="C26453">
        <v>1</v>
      </c>
      <c r="J26453" t="s">
        <v>17253</v>
      </c>
      <c r="K26453">
        <v>2</v>
      </c>
    </row>
    <row r="26454" spans="1:11" x14ac:dyDescent="0.3">
      <c r="A26454" t="s">
        <v>26453</v>
      </c>
      <c r="B26454" t="s">
        <v>26453</v>
      </c>
      <c r="C26454">
        <v>1</v>
      </c>
      <c r="J26454" t="s">
        <v>34567</v>
      </c>
      <c r="K26454">
        <v>1</v>
      </c>
    </row>
    <row r="26455" spans="1:11" x14ac:dyDescent="0.3">
      <c r="A26455" t="s">
        <v>26454</v>
      </c>
      <c r="B26455" t="s">
        <v>26454</v>
      </c>
      <c r="C26455">
        <v>1</v>
      </c>
      <c r="J26455" t="s">
        <v>34568</v>
      </c>
      <c r="K26455">
        <v>1</v>
      </c>
    </row>
    <row r="26456" spans="1:11" x14ac:dyDescent="0.3">
      <c r="A26456" t="s">
        <v>26455</v>
      </c>
      <c r="B26456" t="s">
        <v>26455</v>
      </c>
      <c r="C26456">
        <v>1</v>
      </c>
      <c r="J26456" t="s">
        <v>2390</v>
      </c>
      <c r="K26456">
        <v>21</v>
      </c>
    </row>
    <row r="26457" spans="1:11" x14ac:dyDescent="0.3">
      <c r="A26457" t="s">
        <v>26456</v>
      </c>
      <c r="B26457" t="s">
        <v>26456</v>
      </c>
      <c r="C26457">
        <v>1</v>
      </c>
      <c r="J26457" t="s">
        <v>34569</v>
      </c>
      <c r="K26457">
        <v>1</v>
      </c>
    </row>
    <row r="26458" spans="1:11" x14ac:dyDescent="0.3">
      <c r="A26458" t="s">
        <v>26457</v>
      </c>
      <c r="B26458" t="s">
        <v>26457</v>
      </c>
      <c r="C26458">
        <v>1</v>
      </c>
      <c r="J26458" t="s">
        <v>34570</v>
      </c>
      <c r="K26458">
        <v>1</v>
      </c>
    </row>
    <row r="26459" spans="1:11" x14ac:dyDescent="0.3">
      <c r="A26459" t="s">
        <v>26458</v>
      </c>
      <c r="B26459" t="s">
        <v>26458</v>
      </c>
      <c r="C26459">
        <v>1</v>
      </c>
      <c r="J26459" t="s">
        <v>34571</v>
      </c>
      <c r="K26459">
        <v>1</v>
      </c>
    </row>
    <row r="26460" spans="1:11" x14ac:dyDescent="0.3">
      <c r="A26460" t="s">
        <v>26459</v>
      </c>
      <c r="B26460" t="s">
        <v>26459</v>
      </c>
      <c r="C26460">
        <v>1</v>
      </c>
      <c r="J26460" t="s">
        <v>6163</v>
      </c>
      <c r="K26460">
        <v>7</v>
      </c>
    </row>
    <row r="26461" spans="1:11" x14ac:dyDescent="0.3">
      <c r="A26461" t="s">
        <v>26460</v>
      </c>
      <c r="B26461" t="s">
        <v>26460</v>
      </c>
      <c r="C26461">
        <v>1</v>
      </c>
      <c r="J26461" t="s">
        <v>34572</v>
      </c>
      <c r="K26461">
        <v>1</v>
      </c>
    </row>
    <row r="26462" spans="1:11" x14ac:dyDescent="0.3">
      <c r="A26462" t="s">
        <v>26461</v>
      </c>
      <c r="B26462" t="s">
        <v>26461</v>
      </c>
      <c r="C26462">
        <v>1</v>
      </c>
      <c r="J26462" t="s">
        <v>34573</v>
      </c>
      <c r="K26462">
        <v>1</v>
      </c>
    </row>
    <row r="26463" spans="1:11" x14ac:dyDescent="0.3">
      <c r="A26463" t="s">
        <v>26462</v>
      </c>
      <c r="B26463" t="s">
        <v>26462</v>
      </c>
      <c r="C26463">
        <v>1</v>
      </c>
      <c r="J26463" t="s">
        <v>34574</v>
      </c>
      <c r="K26463">
        <v>1</v>
      </c>
    </row>
    <row r="26464" spans="1:11" x14ac:dyDescent="0.3">
      <c r="A26464" t="s">
        <v>26463</v>
      </c>
      <c r="B26464" t="s">
        <v>26463</v>
      </c>
      <c r="C26464">
        <v>1</v>
      </c>
      <c r="J26464" t="s">
        <v>4175</v>
      </c>
      <c r="K26464">
        <v>11</v>
      </c>
    </row>
    <row r="26465" spans="1:11" x14ac:dyDescent="0.3">
      <c r="A26465" t="s">
        <v>26464</v>
      </c>
      <c r="B26465" t="s">
        <v>26464</v>
      </c>
      <c r="C26465">
        <v>1</v>
      </c>
      <c r="J26465" t="s">
        <v>34575</v>
      </c>
      <c r="K26465">
        <v>1</v>
      </c>
    </row>
    <row r="26466" spans="1:11" x14ac:dyDescent="0.3">
      <c r="A26466" t="s">
        <v>26465</v>
      </c>
      <c r="B26466" t="s">
        <v>26465</v>
      </c>
      <c r="C26466">
        <v>1</v>
      </c>
      <c r="J26466" t="s">
        <v>34576</v>
      </c>
      <c r="K26466">
        <v>1</v>
      </c>
    </row>
    <row r="26467" spans="1:11" x14ac:dyDescent="0.3">
      <c r="A26467" t="s">
        <v>26466</v>
      </c>
      <c r="B26467" t="s">
        <v>26466</v>
      </c>
      <c r="C26467">
        <v>1</v>
      </c>
      <c r="J26467" t="s">
        <v>34577</v>
      </c>
      <c r="K26467">
        <v>1</v>
      </c>
    </row>
    <row r="26468" spans="1:11" x14ac:dyDescent="0.3">
      <c r="A26468" t="s">
        <v>26467</v>
      </c>
      <c r="B26468" t="s">
        <v>26467</v>
      </c>
      <c r="C26468">
        <v>1</v>
      </c>
      <c r="J26468" t="s">
        <v>9681</v>
      </c>
      <c r="K26468">
        <v>4</v>
      </c>
    </row>
    <row r="26469" spans="1:11" x14ac:dyDescent="0.3">
      <c r="A26469" t="s">
        <v>26468</v>
      </c>
      <c r="B26469" t="s">
        <v>26468</v>
      </c>
      <c r="C26469">
        <v>1</v>
      </c>
      <c r="J26469" t="s">
        <v>34578</v>
      </c>
      <c r="K26469">
        <v>1</v>
      </c>
    </row>
    <row r="26470" spans="1:11" x14ac:dyDescent="0.3">
      <c r="A26470" t="s">
        <v>26469</v>
      </c>
      <c r="B26470" t="s">
        <v>26469</v>
      </c>
      <c r="C26470">
        <v>1</v>
      </c>
      <c r="J26470" t="s">
        <v>17254</v>
      </c>
      <c r="K26470">
        <v>2</v>
      </c>
    </row>
    <row r="26471" spans="1:11" x14ac:dyDescent="0.3">
      <c r="A26471" t="s">
        <v>26470</v>
      </c>
      <c r="B26471" t="s">
        <v>26470</v>
      </c>
      <c r="C26471">
        <v>1</v>
      </c>
      <c r="J26471" t="s">
        <v>34579</v>
      </c>
      <c r="K26471">
        <v>1</v>
      </c>
    </row>
    <row r="26472" spans="1:11" x14ac:dyDescent="0.3">
      <c r="A26472" t="s">
        <v>26471</v>
      </c>
      <c r="B26472" t="s">
        <v>26471</v>
      </c>
      <c r="C26472">
        <v>1</v>
      </c>
      <c r="J26472" t="s">
        <v>17255</v>
      </c>
      <c r="K26472">
        <v>2</v>
      </c>
    </row>
    <row r="26473" spans="1:11" x14ac:dyDescent="0.3">
      <c r="A26473" t="s">
        <v>26472</v>
      </c>
      <c r="B26473" t="s">
        <v>26472</v>
      </c>
      <c r="C26473">
        <v>1</v>
      </c>
      <c r="J26473" t="s">
        <v>34580</v>
      </c>
      <c r="K26473">
        <v>1</v>
      </c>
    </row>
    <row r="26474" spans="1:11" x14ac:dyDescent="0.3">
      <c r="A26474" t="s">
        <v>26473</v>
      </c>
      <c r="B26474" t="s">
        <v>26473</v>
      </c>
      <c r="C26474">
        <v>1</v>
      </c>
      <c r="J26474" t="s">
        <v>17256</v>
      </c>
      <c r="K26474">
        <v>2</v>
      </c>
    </row>
    <row r="26475" spans="1:11" x14ac:dyDescent="0.3">
      <c r="A26475" t="s">
        <v>26474</v>
      </c>
      <c r="B26475" t="s">
        <v>26474</v>
      </c>
      <c r="C26475">
        <v>1</v>
      </c>
      <c r="J26475" t="s">
        <v>34581</v>
      </c>
      <c r="K26475">
        <v>1</v>
      </c>
    </row>
    <row r="26476" spans="1:11" x14ac:dyDescent="0.3">
      <c r="A26476" t="s">
        <v>26475</v>
      </c>
      <c r="B26476" t="s">
        <v>26475</v>
      </c>
      <c r="C26476">
        <v>1</v>
      </c>
      <c r="J26476" t="s">
        <v>34582</v>
      </c>
      <c r="K26476">
        <v>1</v>
      </c>
    </row>
    <row r="26477" spans="1:11" x14ac:dyDescent="0.3">
      <c r="A26477" t="s">
        <v>26476</v>
      </c>
      <c r="B26477" t="s">
        <v>26476</v>
      </c>
      <c r="C26477">
        <v>1</v>
      </c>
      <c r="J26477" t="s">
        <v>34583</v>
      </c>
      <c r="K26477">
        <v>1</v>
      </c>
    </row>
    <row r="26478" spans="1:11" x14ac:dyDescent="0.3">
      <c r="A26478" t="s">
        <v>26477</v>
      </c>
      <c r="B26478" t="s">
        <v>26477</v>
      </c>
      <c r="C26478">
        <v>1</v>
      </c>
      <c r="J26478" t="s">
        <v>1685</v>
      </c>
      <c r="K26478">
        <v>30</v>
      </c>
    </row>
    <row r="26479" spans="1:11" x14ac:dyDescent="0.3">
      <c r="A26479" t="s">
        <v>26478</v>
      </c>
      <c r="B26479" t="s">
        <v>26478</v>
      </c>
      <c r="C26479">
        <v>1</v>
      </c>
      <c r="J26479" t="s">
        <v>12223</v>
      </c>
      <c r="K26479">
        <v>3</v>
      </c>
    </row>
    <row r="26480" spans="1:11" x14ac:dyDescent="0.3">
      <c r="A26480" t="s">
        <v>26479</v>
      </c>
      <c r="B26480" t="s">
        <v>26479</v>
      </c>
      <c r="C26480">
        <v>1</v>
      </c>
      <c r="J26480" t="s">
        <v>34584</v>
      </c>
      <c r="K26480">
        <v>1</v>
      </c>
    </row>
    <row r="26481" spans="1:11" x14ac:dyDescent="0.3">
      <c r="A26481" t="s">
        <v>26480</v>
      </c>
      <c r="B26481" t="s">
        <v>26480</v>
      </c>
      <c r="C26481">
        <v>1</v>
      </c>
      <c r="J26481" t="s">
        <v>34585</v>
      </c>
      <c r="K26481">
        <v>1</v>
      </c>
    </row>
    <row r="26482" spans="1:11" x14ac:dyDescent="0.3">
      <c r="A26482" t="s">
        <v>26481</v>
      </c>
      <c r="B26482" t="s">
        <v>26481</v>
      </c>
      <c r="C26482">
        <v>1</v>
      </c>
      <c r="J26482" t="s">
        <v>4979</v>
      </c>
      <c r="K26482">
        <v>9</v>
      </c>
    </row>
    <row r="26483" spans="1:11" x14ac:dyDescent="0.3">
      <c r="A26483" t="s">
        <v>26482</v>
      </c>
      <c r="B26483" t="s">
        <v>26482</v>
      </c>
      <c r="C26483">
        <v>1</v>
      </c>
      <c r="J26483" t="s">
        <v>17257</v>
      </c>
      <c r="K26483">
        <v>2</v>
      </c>
    </row>
    <row r="26484" spans="1:11" x14ac:dyDescent="0.3">
      <c r="A26484" t="s">
        <v>26483</v>
      </c>
      <c r="B26484" t="s">
        <v>26483</v>
      </c>
      <c r="C26484">
        <v>1</v>
      </c>
      <c r="J26484" t="s">
        <v>17258</v>
      </c>
      <c r="K26484">
        <v>2</v>
      </c>
    </row>
    <row r="26485" spans="1:11" x14ac:dyDescent="0.3">
      <c r="A26485" t="s">
        <v>26484</v>
      </c>
      <c r="B26485" t="s">
        <v>26484</v>
      </c>
      <c r="C26485">
        <v>1</v>
      </c>
      <c r="J26485" t="s">
        <v>34586</v>
      </c>
      <c r="K26485">
        <v>1</v>
      </c>
    </row>
    <row r="26486" spans="1:11" x14ac:dyDescent="0.3">
      <c r="A26486" t="s">
        <v>26485</v>
      </c>
      <c r="B26486" t="s">
        <v>26485</v>
      </c>
      <c r="C26486">
        <v>1</v>
      </c>
      <c r="J26486" t="s">
        <v>34587</v>
      </c>
      <c r="K26486">
        <v>1</v>
      </c>
    </row>
    <row r="26487" spans="1:11" x14ac:dyDescent="0.3">
      <c r="A26487" t="s">
        <v>26486</v>
      </c>
      <c r="B26487" t="s">
        <v>26486</v>
      </c>
      <c r="C26487">
        <v>1</v>
      </c>
      <c r="J26487" t="s">
        <v>34588</v>
      </c>
      <c r="K26487">
        <v>1</v>
      </c>
    </row>
    <row r="26488" spans="1:11" x14ac:dyDescent="0.3">
      <c r="A26488" t="s">
        <v>26487</v>
      </c>
      <c r="B26488" t="s">
        <v>26487</v>
      </c>
      <c r="C26488">
        <v>1</v>
      </c>
      <c r="J26488" t="s">
        <v>17259</v>
      </c>
      <c r="K26488">
        <v>2</v>
      </c>
    </row>
    <row r="26489" spans="1:11" x14ac:dyDescent="0.3">
      <c r="A26489" t="s">
        <v>26488</v>
      </c>
      <c r="B26489" t="s">
        <v>26488</v>
      </c>
      <c r="C26489">
        <v>1</v>
      </c>
      <c r="J26489" t="s">
        <v>2391</v>
      </c>
      <c r="K26489">
        <v>21</v>
      </c>
    </row>
    <row r="26490" spans="1:11" x14ac:dyDescent="0.3">
      <c r="A26490" t="s">
        <v>26489</v>
      </c>
      <c r="B26490" t="s">
        <v>26489</v>
      </c>
      <c r="C26490">
        <v>1</v>
      </c>
      <c r="J26490" t="s">
        <v>34589</v>
      </c>
      <c r="K26490">
        <v>1</v>
      </c>
    </row>
    <row r="26491" spans="1:11" x14ac:dyDescent="0.3">
      <c r="A26491" t="s">
        <v>26490</v>
      </c>
      <c r="B26491" t="s">
        <v>26490</v>
      </c>
      <c r="C26491">
        <v>1</v>
      </c>
      <c r="J26491" t="s">
        <v>34590</v>
      </c>
      <c r="K26491">
        <v>1</v>
      </c>
    </row>
    <row r="26492" spans="1:11" x14ac:dyDescent="0.3">
      <c r="A26492" t="s">
        <v>26491</v>
      </c>
      <c r="B26492" t="s">
        <v>26491</v>
      </c>
      <c r="C26492">
        <v>1</v>
      </c>
      <c r="J26492" t="s">
        <v>34591</v>
      </c>
      <c r="K26492">
        <v>1</v>
      </c>
    </row>
    <row r="26493" spans="1:11" x14ac:dyDescent="0.3">
      <c r="A26493" t="s">
        <v>26492</v>
      </c>
      <c r="B26493" t="s">
        <v>26492</v>
      </c>
      <c r="C26493">
        <v>1</v>
      </c>
      <c r="J26493" t="s">
        <v>17260</v>
      </c>
      <c r="K26493">
        <v>2</v>
      </c>
    </row>
    <row r="26494" spans="1:11" x14ac:dyDescent="0.3">
      <c r="A26494" t="s">
        <v>26493</v>
      </c>
      <c r="B26494" t="s">
        <v>26493</v>
      </c>
      <c r="C26494">
        <v>1</v>
      </c>
      <c r="J26494" t="s">
        <v>34592</v>
      </c>
      <c r="K26494">
        <v>1</v>
      </c>
    </row>
    <row r="26495" spans="1:11" x14ac:dyDescent="0.3">
      <c r="A26495" t="s">
        <v>26494</v>
      </c>
      <c r="B26495" t="s">
        <v>26494</v>
      </c>
      <c r="C26495">
        <v>1</v>
      </c>
      <c r="J26495" t="s">
        <v>17261</v>
      </c>
      <c r="K26495">
        <v>2</v>
      </c>
    </row>
    <row r="26496" spans="1:11" x14ac:dyDescent="0.3">
      <c r="A26496" t="s">
        <v>26495</v>
      </c>
      <c r="B26496" t="s">
        <v>26495</v>
      </c>
      <c r="C26496">
        <v>1</v>
      </c>
      <c r="J26496" t="s">
        <v>34593</v>
      </c>
      <c r="K26496">
        <v>1</v>
      </c>
    </row>
    <row r="26497" spans="1:11" x14ac:dyDescent="0.3">
      <c r="A26497" t="s">
        <v>26496</v>
      </c>
      <c r="B26497" t="s">
        <v>26496</v>
      </c>
      <c r="C26497">
        <v>1</v>
      </c>
      <c r="J26497" t="s">
        <v>34594</v>
      </c>
      <c r="K26497">
        <v>1</v>
      </c>
    </row>
    <row r="26498" spans="1:11" x14ac:dyDescent="0.3">
      <c r="A26498" t="s">
        <v>26497</v>
      </c>
      <c r="B26498" t="s">
        <v>26497</v>
      </c>
      <c r="C26498">
        <v>1</v>
      </c>
      <c r="J26498" t="s">
        <v>17262</v>
      </c>
      <c r="K26498">
        <v>2</v>
      </c>
    </row>
    <row r="26499" spans="1:11" x14ac:dyDescent="0.3">
      <c r="A26499" t="s">
        <v>26498</v>
      </c>
      <c r="B26499" t="s">
        <v>26498</v>
      </c>
      <c r="C26499">
        <v>1</v>
      </c>
      <c r="J26499" t="s">
        <v>34595</v>
      </c>
      <c r="K26499">
        <v>1</v>
      </c>
    </row>
    <row r="26500" spans="1:11" x14ac:dyDescent="0.3">
      <c r="A26500" t="s">
        <v>26499</v>
      </c>
      <c r="B26500" t="s">
        <v>26499</v>
      </c>
      <c r="C26500">
        <v>1</v>
      </c>
      <c r="J26500" t="s">
        <v>12224</v>
      </c>
      <c r="K26500">
        <v>3</v>
      </c>
    </row>
    <row r="26501" spans="1:11" x14ac:dyDescent="0.3">
      <c r="A26501" t="s">
        <v>26500</v>
      </c>
      <c r="B26501" t="s">
        <v>26500</v>
      </c>
      <c r="C26501">
        <v>1</v>
      </c>
      <c r="J26501" t="s">
        <v>6164</v>
      </c>
      <c r="K26501">
        <v>7</v>
      </c>
    </row>
    <row r="26502" spans="1:11" x14ac:dyDescent="0.3">
      <c r="A26502" t="s">
        <v>26501</v>
      </c>
      <c r="B26502" t="s">
        <v>26501</v>
      </c>
      <c r="C26502">
        <v>1</v>
      </c>
      <c r="J26502" t="s">
        <v>12225</v>
      </c>
      <c r="K26502">
        <v>3</v>
      </c>
    </row>
    <row r="26503" spans="1:11" x14ac:dyDescent="0.3">
      <c r="A26503" t="s">
        <v>26502</v>
      </c>
      <c r="B26503" t="s">
        <v>26502</v>
      </c>
      <c r="C26503">
        <v>1</v>
      </c>
      <c r="J26503" t="s">
        <v>34596</v>
      </c>
      <c r="K26503">
        <v>1</v>
      </c>
    </row>
    <row r="26504" spans="1:11" x14ac:dyDescent="0.3">
      <c r="A26504" t="s">
        <v>26503</v>
      </c>
      <c r="B26504" t="s">
        <v>26503</v>
      </c>
      <c r="C26504">
        <v>1</v>
      </c>
      <c r="J26504" t="s">
        <v>12226</v>
      </c>
      <c r="K26504">
        <v>3</v>
      </c>
    </row>
    <row r="26505" spans="1:11" x14ac:dyDescent="0.3">
      <c r="A26505" t="s">
        <v>26504</v>
      </c>
      <c r="B26505" t="s">
        <v>26504</v>
      </c>
      <c r="C26505">
        <v>1</v>
      </c>
      <c r="J26505" t="s">
        <v>6165</v>
      </c>
      <c r="K26505">
        <v>7</v>
      </c>
    </row>
    <row r="26506" spans="1:11" x14ac:dyDescent="0.3">
      <c r="A26506" t="s">
        <v>26505</v>
      </c>
      <c r="B26506" t="s">
        <v>26505</v>
      </c>
      <c r="C26506">
        <v>1</v>
      </c>
      <c r="J26506" t="s">
        <v>34597</v>
      </c>
      <c r="K26506">
        <v>1</v>
      </c>
    </row>
    <row r="26507" spans="1:11" x14ac:dyDescent="0.3">
      <c r="A26507" t="s">
        <v>26506</v>
      </c>
      <c r="B26507" t="s">
        <v>26506</v>
      </c>
      <c r="C26507">
        <v>1</v>
      </c>
      <c r="J26507" t="s">
        <v>34598</v>
      </c>
      <c r="K26507">
        <v>1</v>
      </c>
    </row>
    <row r="26508" spans="1:11" x14ac:dyDescent="0.3">
      <c r="A26508" t="s">
        <v>26507</v>
      </c>
      <c r="B26508" t="s">
        <v>26507</v>
      </c>
      <c r="C26508">
        <v>1</v>
      </c>
      <c r="J26508" t="s">
        <v>34599</v>
      </c>
      <c r="K26508">
        <v>1</v>
      </c>
    </row>
    <row r="26509" spans="1:11" x14ac:dyDescent="0.3">
      <c r="A26509" t="s">
        <v>26508</v>
      </c>
      <c r="B26509" t="s">
        <v>26508</v>
      </c>
      <c r="C26509">
        <v>1</v>
      </c>
      <c r="J26509" t="s">
        <v>34600</v>
      </c>
      <c r="K26509">
        <v>1</v>
      </c>
    </row>
    <row r="26510" spans="1:11" x14ac:dyDescent="0.3">
      <c r="A26510" t="s">
        <v>26509</v>
      </c>
      <c r="B26510" t="s">
        <v>26509</v>
      </c>
      <c r="C26510">
        <v>1</v>
      </c>
      <c r="J26510" t="s">
        <v>34601</v>
      </c>
      <c r="K26510">
        <v>1</v>
      </c>
    </row>
    <row r="26511" spans="1:11" x14ac:dyDescent="0.3">
      <c r="A26511" t="s">
        <v>26510</v>
      </c>
      <c r="B26511" t="s">
        <v>26510</v>
      </c>
      <c r="C26511">
        <v>1</v>
      </c>
      <c r="J26511" t="s">
        <v>12227</v>
      </c>
      <c r="K26511">
        <v>3</v>
      </c>
    </row>
    <row r="26512" spans="1:11" x14ac:dyDescent="0.3">
      <c r="A26512" t="s">
        <v>26511</v>
      </c>
      <c r="B26512" t="s">
        <v>26511</v>
      </c>
      <c r="C26512">
        <v>1</v>
      </c>
      <c r="J26512" t="s">
        <v>9682</v>
      </c>
      <c r="K26512">
        <v>4</v>
      </c>
    </row>
    <row r="26513" spans="1:11" x14ac:dyDescent="0.3">
      <c r="A26513" t="s">
        <v>26512</v>
      </c>
      <c r="B26513" t="s">
        <v>26512</v>
      </c>
      <c r="C26513">
        <v>1</v>
      </c>
      <c r="J26513" t="s">
        <v>34602</v>
      </c>
      <c r="K26513">
        <v>1</v>
      </c>
    </row>
    <row r="26514" spans="1:11" x14ac:dyDescent="0.3">
      <c r="A26514" t="s">
        <v>26513</v>
      </c>
      <c r="B26514" t="s">
        <v>26513</v>
      </c>
      <c r="C26514">
        <v>1</v>
      </c>
      <c r="J26514" t="s">
        <v>34603</v>
      </c>
      <c r="K26514">
        <v>1</v>
      </c>
    </row>
    <row r="26515" spans="1:11" x14ac:dyDescent="0.3">
      <c r="A26515" t="s">
        <v>26514</v>
      </c>
      <c r="B26515" t="s">
        <v>26514</v>
      </c>
      <c r="C26515">
        <v>1</v>
      </c>
      <c r="J26515" t="s">
        <v>5498</v>
      </c>
      <c r="K26515">
        <v>8</v>
      </c>
    </row>
    <row r="26516" spans="1:11" x14ac:dyDescent="0.3">
      <c r="A26516" t="s">
        <v>26515</v>
      </c>
      <c r="B26516" t="s">
        <v>26515</v>
      </c>
      <c r="C26516">
        <v>1</v>
      </c>
      <c r="J26516" t="s">
        <v>34604</v>
      </c>
      <c r="K26516">
        <v>1</v>
      </c>
    </row>
    <row r="26517" spans="1:11" x14ac:dyDescent="0.3">
      <c r="A26517" t="s">
        <v>26516</v>
      </c>
      <c r="B26517" t="s">
        <v>26516</v>
      </c>
      <c r="C26517">
        <v>1</v>
      </c>
      <c r="J26517" t="s">
        <v>6995</v>
      </c>
      <c r="K26517">
        <v>6</v>
      </c>
    </row>
    <row r="26518" spans="1:11" x14ac:dyDescent="0.3">
      <c r="A26518" t="s">
        <v>26517</v>
      </c>
      <c r="B26518" t="s">
        <v>26517</v>
      </c>
      <c r="C26518">
        <v>1</v>
      </c>
      <c r="J26518" t="s">
        <v>34605</v>
      </c>
      <c r="K26518">
        <v>1</v>
      </c>
    </row>
    <row r="26519" spans="1:11" x14ac:dyDescent="0.3">
      <c r="A26519" t="s">
        <v>26518</v>
      </c>
      <c r="B26519" t="s">
        <v>26518</v>
      </c>
      <c r="C26519">
        <v>1</v>
      </c>
      <c r="J26519" t="s">
        <v>34606</v>
      </c>
      <c r="K26519">
        <v>1</v>
      </c>
    </row>
    <row r="26520" spans="1:11" x14ac:dyDescent="0.3">
      <c r="A26520" t="s">
        <v>26519</v>
      </c>
      <c r="B26520" t="s">
        <v>26519</v>
      </c>
      <c r="C26520">
        <v>1</v>
      </c>
      <c r="J26520" t="s">
        <v>34607</v>
      </c>
      <c r="K26520">
        <v>1</v>
      </c>
    </row>
    <row r="26521" spans="1:11" x14ac:dyDescent="0.3">
      <c r="A26521" t="s">
        <v>26520</v>
      </c>
      <c r="B26521" t="s">
        <v>26520</v>
      </c>
      <c r="C26521">
        <v>1</v>
      </c>
      <c r="J26521" t="s">
        <v>3042</v>
      </c>
      <c r="K26521">
        <v>16</v>
      </c>
    </row>
    <row r="26522" spans="1:11" x14ac:dyDescent="0.3">
      <c r="A26522" t="s">
        <v>26521</v>
      </c>
      <c r="B26522" t="s">
        <v>26521</v>
      </c>
      <c r="C26522">
        <v>1</v>
      </c>
      <c r="J26522" t="s">
        <v>6166</v>
      </c>
      <c r="K26522">
        <v>7</v>
      </c>
    </row>
    <row r="26523" spans="1:11" x14ac:dyDescent="0.3">
      <c r="A26523" t="s">
        <v>26522</v>
      </c>
      <c r="B26523" t="s">
        <v>26522</v>
      </c>
      <c r="C26523">
        <v>1</v>
      </c>
      <c r="J26523" t="s">
        <v>2887</v>
      </c>
      <c r="K26523">
        <v>17</v>
      </c>
    </row>
    <row r="26524" spans="1:11" x14ac:dyDescent="0.3">
      <c r="A26524" t="s">
        <v>26523</v>
      </c>
      <c r="B26524" t="s">
        <v>26523</v>
      </c>
      <c r="C26524">
        <v>1</v>
      </c>
      <c r="J26524" t="s">
        <v>34608</v>
      </c>
      <c r="K26524">
        <v>1</v>
      </c>
    </row>
    <row r="26525" spans="1:11" x14ac:dyDescent="0.3">
      <c r="A26525" t="s">
        <v>26524</v>
      </c>
      <c r="B26525" t="s">
        <v>26524</v>
      </c>
      <c r="C26525">
        <v>1</v>
      </c>
      <c r="J26525" t="s">
        <v>34609</v>
      </c>
      <c r="K26525">
        <v>1</v>
      </c>
    </row>
    <row r="26526" spans="1:11" x14ac:dyDescent="0.3">
      <c r="A26526" t="s">
        <v>26525</v>
      </c>
      <c r="B26526" t="s">
        <v>26525</v>
      </c>
      <c r="C26526">
        <v>1</v>
      </c>
      <c r="J26526" t="s">
        <v>17263</v>
      </c>
      <c r="K26526">
        <v>2</v>
      </c>
    </row>
    <row r="26527" spans="1:11" x14ac:dyDescent="0.3">
      <c r="A26527" t="s">
        <v>26526</v>
      </c>
      <c r="B26527" t="s">
        <v>26526</v>
      </c>
      <c r="C26527">
        <v>1</v>
      </c>
      <c r="J26527" t="s">
        <v>17264</v>
      </c>
      <c r="K26527">
        <v>2</v>
      </c>
    </row>
    <row r="26528" spans="1:11" x14ac:dyDescent="0.3">
      <c r="A26528" t="s">
        <v>26527</v>
      </c>
      <c r="B26528" t="s">
        <v>26527</v>
      </c>
      <c r="C26528">
        <v>1</v>
      </c>
      <c r="J26528" t="s">
        <v>5499</v>
      </c>
      <c r="K26528">
        <v>8</v>
      </c>
    </row>
    <row r="26529" spans="1:11" x14ac:dyDescent="0.3">
      <c r="A26529" t="s">
        <v>26528</v>
      </c>
      <c r="B26529" t="s">
        <v>26528</v>
      </c>
      <c r="C26529">
        <v>1</v>
      </c>
      <c r="J26529" t="s">
        <v>34610</v>
      </c>
      <c r="K26529">
        <v>1</v>
      </c>
    </row>
    <row r="26530" spans="1:11" x14ac:dyDescent="0.3">
      <c r="A26530" t="s">
        <v>26529</v>
      </c>
      <c r="B26530" t="s">
        <v>26529</v>
      </c>
      <c r="C26530">
        <v>1</v>
      </c>
      <c r="J26530" t="s">
        <v>6167</v>
      </c>
      <c r="K26530">
        <v>7</v>
      </c>
    </row>
    <row r="26531" spans="1:11" x14ac:dyDescent="0.3">
      <c r="A26531" t="s">
        <v>26530</v>
      </c>
      <c r="B26531" t="s">
        <v>26530</v>
      </c>
      <c r="C26531">
        <v>1</v>
      </c>
      <c r="J26531" t="s">
        <v>34611</v>
      </c>
      <c r="K26531">
        <v>1</v>
      </c>
    </row>
    <row r="26532" spans="1:11" x14ac:dyDescent="0.3">
      <c r="A26532" t="s">
        <v>26531</v>
      </c>
      <c r="B26532" t="s">
        <v>26531</v>
      </c>
      <c r="C26532">
        <v>1</v>
      </c>
      <c r="J26532" t="s">
        <v>8117</v>
      </c>
      <c r="K26532">
        <v>5</v>
      </c>
    </row>
    <row r="26533" spans="1:11" x14ac:dyDescent="0.3">
      <c r="A26533" t="s">
        <v>26532</v>
      </c>
      <c r="B26533" t="s">
        <v>26532</v>
      </c>
      <c r="C26533">
        <v>1</v>
      </c>
      <c r="J26533" t="s">
        <v>34612</v>
      </c>
      <c r="K26533">
        <v>1</v>
      </c>
    </row>
    <row r="26534" spans="1:11" x14ac:dyDescent="0.3">
      <c r="A26534" t="s">
        <v>26533</v>
      </c>
      <c r="B26534" t="s">
        <v>26533</v>
      </c>
      <c r="C26534">
        <v>1</v>
      </c>
      <c r="J26534" t="s">
        <v>6168</v>
      </c>
      <c r="K26534">
        <v>7</v>
      </c>
    </row>
    <row r="26535" spans="1:11" x14ac:dyDescent="0.3">
      <c r="A26535" t="s">
        <v>26534</v>
      </c>
      <c r="B26535" t="s">
        <v>26534</v>
      </c>
      <c r="C26535">
        <v>1</v>
      </c>
      <c r="J26535" t="s">
        <v>17265</v>
      </c>
      <c r="K26535">
        <v>2</v>
      </c>
    </row>
    <row r="26536" spans="1:11" x14ac:dyDescent="0.3">
      <c r="A26536" t="s">
        <v>26535</v>
      </c>
      <c r="B26536" t="s">
        <v>26535</v>
      </c>
      <c r="C26536">
        <v>1</v>
      </c>
      <c r="J26536" t="s">
        <v>34613</v>
      </c>
      <c r="K26536">
        <v>1</v>
      </c>
    </row>
    <row r="26537" spans="1:11" x14ac:dyDescent="0.3">
      <c r="A26537" t="s">
        <v>26536</v>
      </c>
      <c r="B26537" t="s">
        <v>26536</v>
      </c>
      <c r="C26537">
        <v>1</v>
      </c>
      <c r="J26537" t="s">
        <v>34614</v>
      </c>
      <c r="K26537">
        <v>1</v>
      </c>
    </row>
    <row r="26538" spans="1:11" x14ac:dyDescent="0.3">
      <c r="A26538" t="s">
        <v>26537</v>
      </c>
      <c r="B26538" t="s">
        <v>26537</v>
      </c>
      <c r="C26538">
        <v>1</v>
      </c>
      <c r="J26538" t="s">
        <v>34615</v>
      </c>
      <c r="K26538">
        <v>1</v>
      </c>
    </row>
    <row r="26539" spans="1:11" x14ac:dyDescent="0.3">
      <c r="A26539" t="s">
        <v>26538</v>
      </c>
      <c r="B26539" t="s">
        <v>26538</v>
      </c>
      <c r="C26539">
        <v>1</v>
      </c>
      <c r="J26539" t="s">
        <v>34616</v>
      </c>
      <c r="K26539">
        <v>1</v>
      </c>
    </row>
    <row r="26540" spans="1:11" x14ac:dyDescent="0.3">
      <c r="A26540" t="s">
        <v>26539</v>
      </c>
      <c r="B26540" t="s">
        <v>26539</v>
      </c>
      <c r="C26540">
        <v>1</v>
      </c>
      <c r="J26540" t="s">
        <v>17266</v>
      </c>
      <c r="K26540">
        <v>2</v>
      </c>
    </row>
    <row r="26541" spans="1:11" x14ac:dyDescent="0.3">
      <c r="A26541" t="s">
        <v>26540</v>
      </c>
      <c r="B26541" t="s">
        <v>26540</v>
      </c>
      <c r="C26541">
        <v>1</v>
      </c>
      <c r="J26541" t="s">
        <v>34617</v>
      </c>
      <c r="K26541">
        <v>1</v>
      </c>
    </row>
    <row r="26542" spans="1:11" x14ac:dyDescent="0.3">
      <c r="A26542" t="s">
        <v>26541</v>
      </c>
      <c r="B26542" t="s">
        <v>26541</v>
      </c>
      <c r="C26542">
        <v>1</v>
      </c>
      <c r="J26542" t="s">
        <v>34618</v>
      </c>
      <c r="K26542">
        <v>1</v>
      </c>
    </row>
    <row r="26543" spans="1:11" x14ac:dyDescent="0.3">
      <c r="A26543" t="s">
        <v>26542</v>
      </c>
      <c r="B26543" t="s">
        <v>26542</v>
      </c>
      <c r="C26543">
        <v>1</v>
      </c>
      <c r="J26543" t="s">
        <v>34619</v>
      </c>
      <c r="K26543">
        <v>1</v>
      </c>
    </row>
    <row r="26544" spans="1:11" x14ac:dyDescent="0.3">
      <c r="A26544" t="s">
        <v>26543</v>
      </c>
      <c r="B26544" t="s">
        <v>26543</v>
      </c>
      <c r="C26544">
        <v>1</v>
      </c>
      <c r="J26544" t="s">
        <v>4980</v>
      </c>
      <c r="K26544">
        <v>9</v>
      </c>
    </row>
    <row r="26545" spans="1:11" x14ac:dyDescent="0.3">
      <c r="A26545" t="s">
        <v>26544</v>
      </c>
      <c r="B26545" t="s">
        <v>26544</v>
      </c>
      <c r="C26545">
        <v>1</v>
      </c>
      <c r="J26545" t="s">
        <v>34620</v>
      </c>
      <c r="K26545">
        <v>1</v>
      </c>
    </row>
    <row r="26546" spans="1:11" x14ac:dyDescent="0.3">
      <c r="A26546" t="s">
        <v>26545</v>
      </c>
      <c r="B26546" t="s">
        <v>26545</v>
      </c>
      <c r="C26546">
        <v>1</v>
      </c>
      <c r="J26546" t="s">
        <v>4551</v>
      </c>
      <c r="K26546">
        <v>10</v>
      </c>
    </row>
    <row r="26547" spans="1:11" x14ac:dyDescent="0.3">
      <c r="A26547" t="s">
        <v>26546</v>
      </c>
      <c r="B26547" t="s">
        <v>26546</v>
      </c>
      <c r="C26547">
        <v>1</v>
      </c>
      <c r="J26547" t="s">
        <v>34621</v>
      </c>
      <c r="K26547">
        <v>1</v>
      </c>
    </row>
    <row r="26548" spans="1:11" x14ac:dyDescent="0.3">
      <c r="A26548" t="s">
        <v>26547</v>
      </c>
      <c r="B26548" t="s">
        <v>26547</v>
      </c>
      <c r="C26548">
        <v>1</v>
      </c>
      <c r="J26548" t="s">
        <v>34622</v>
      </c>
      <c r="K26548">
        <v>1</v>
      </c>
    </row>
    <row r="26549" spans="1:11" x14ac:dyDescent="0.3">
      <c r="A26549" t="s">
        <v>26548</v>
      </c>
      <c r="B26549" t="s">
        <v>26548</v>
      </c>
      <c r="C26549">
        <v>1</v>
      </c>
      <c r="J26549" t="s">
        <v>34623</v>
      </c>
      <c r="K26549">
        <v>1</v>
      </c>
    </row>
    <row r="26550" spans="1:11" x14ac:dyDescent="0.3">
      <c r="A26550" t="s">
        <v>26549</v>
      </c>
      <c r="B26550" t="s">
        <v>26549</v>
      </c>
      <c r="C26550">
        <v>1</v>
      </c>
      <c r="J26550" t="s">
        <v>34624</v>
      </c>
      <c r="K26550">
        <v>1</v>
      </c>
    </row>
    <row r="26551" spans="1:11" x14ac:dyDescent="0.3">
      <c r="A26551" t="s">
        <v>26550</v>
      </c>
      <c r="B26551" t="s">
        <v>26550</v>
      </c>
      <c r="C26551">
        <v>1</v>
      </c>
      <c r="J26551" t="s">
        <v>956</v>
      </c>
      <c r="K26551">
        <v>53</v>
      </c>
    </row>
    <row r="26552" spans="1:11" x14ac:dyDescent="0.3">
      <c r="A26552" t="s">
        <v>26551</v>
      </c>
      <c r="B26552" t="s">
        <v>26551</v>
      </c>
      <c r="C26552">
        <v>1</v>
      </c>
      <c r="J26552" t="s">
        <v>6996</v>
      </c>
      <c r="K26552">
        <v>6</v>
      </c>
    </row>
    <row r="26553" spans="1:11" x14ac:dyDescent="0.3">
      <c r="A26553" t="s">
        <v>26552</v>
      </c>
      <c r="B26553" t="s">
        <v>26552</v>
      </c>
      <c r="C26553">
        <v>1</v>
      </c>
      <c r="J26553" t="s">
        <v>34625</v>
      </c>
      <c r="K26553">
        <v>1</v>
      </c>
    </row>
    <row r="26554" spans="1:11" x14ac:dyDescent="0.3">
      <c r="A26554" t="s">
        <v>26553</v>
      </c>
      <c r="B26554" t="s">
        <v>26553</v>
      </c>
      <c r="C26554">
        <v>1</v>
      </c>
      <c r="J26554" t="s">
        <v>34626</v>
      </c>
      <c r="K26554">
        <v>1</v>
      </c>
    </row>
    <row r="26555" spans="1:11" x14ac:dyDescent="0.3">
      <c r="A26555" t="s">
        <v>26554</v>
      </c>
      <c r="B26555" t="s">
        <v>26554</v>
      </c>
      <c r="C26555">
        <v>1</v>
      </c>
      <c r="J26555" t="s">
        <v>17267</v>
      </c>
      <c r="K26555">
        <v>2</v>
      </c>
    </row>
    <row r="26556" spans="1:11" x14ac:dyDescent="0.3">
      <c r="A26556" t="s">
        <v>26555</v>
      </c>
      <c r="B26556" t="s">
        <v>26555</v>
      </c>
      <c r="C26556">
        <v>1</v>
      </c>
      <c r="J26556" t="s">
        <v>34627</v>
      </c>
      <c r="K26556">
        <v>1</v>
      </c>
    </row>
    <row r="26557" spans="1:11" x14ac:dyDescent="0.3">
      <c r="A26557" t="s">
        <v>26556</v>
      </c>
      <c r="B26557" t="s">
        <v>26556</v>
      </c>
      <c r="C26557">
        <v>1</v>
      </c>
      <c r="J26557" t="s">
        <v>34628</v>
      </c>
      <c r="K26557">
        <v>1</v>
      </c>
    </row>
    <row r="26558" spans="1:11" x14ac:dyDescent="0.3">
      <c r="A26558" t="s">
        <v>26557</v>
      </c>
      <c r="B26558" t="s">
        <v>26557</v>
      </c>
      <c r="C26558">
        <v>1</v>
      </c>
      <c r="J26558" t="s">
        <v>34629</v>
      </c>
      <c r="K26558">
        <v>1</v>
      </c>
    </row>
    <row r="26559" spans="1:11" x14ac:dyDescent="0.3">
      <c r="A26559" t="s">
        <v>26558</v>
      </c>
      <c r="B26559" t="s">
        <v>26558</v>
      </c>
      <c r="C26559">
        <v>1</v>
      </c>
      <c r="J26559" t="s">
        <v>34630</v>
      </c>
      <c r="K26559">
        <v>1</v>
      </c>
    </row>
    <row r="26560" spans="1:11" x14ac:dyDescent="0.3">
      <c r="A26560" t="s">
        <v>26559</v>
      </c>
      <c r="B26560" t="s">
        <v>26559</v>
      </c>
      <c r="C26560">
        <v>1</v>
      </c>
      <c r="J26560" t="s">
        <v>957</v>
      </c>
      <c r="K26560">
        <v>53</v>
      </c>
    </row>
    <row r="26561" spans="1:11" x14ac:dyDescent="0.3">
      <c r="A26561" t="s">
        <v>26560</v>
      </c>
      <c r="B26561" t="s">
        <v>26560</v>
      </c>
      <c r="C26561">
        <v>1</v>
      </c>
      <c r="J26561" t="s">
        <v>34631</v>
      </c>
      <c r="K26561">
        <v>1</v>
      </c>
    </row>
    <row r="26562" spans="1:11" x14ac:dyDescent="0.3">
      <c r="A26562" t="s">
        <v>26561</v>
      </c>
      <c r="B26562" t="s">
        <v>26561</v>
      </c>
      <c r="C26562">
        <v>1</v>
      </c>
      <c r="J26562" t="s">
        <v>34632</v>
      </c>
      <c r="K26562">
        <v>1</v>
      </c>
    </row>
    <row r="26563" spans="1:11" x14ac:dyDescent="0.3">
      <c r="A26563" t="s">
        <v>26562</v>
      </c>
      <c r="B26563" t="s">
        <v>26562</v>
      </c>
      <c r="C26563">
        <v>1</v>
      </c>
      <c r="J26563" t="s">
        <v>2750</v>
      </c>
      <c r="K26563">
        <v>18</v>
      </c>
    </row>
    <row r="26564" spans="1:11" x14ac:dyDescent="0.3">
      <c r="A26564" t="s">
        <v>26563</v>
      </c>
      <c r="B26564" t="s">
        <v>26563</v>
      </c>
      <c r="C26564">
        <v>1</v>
      </c>
      <c r="J26564" t="s">
        <v>78</v>
      </c>
      <c r="K26564">
        <v>385</v>
      </c>
    </row>
    <row r="26565" spans="1:11" x14ac:dyDescent="0.3">
      <c r="A26565" t="s">
        <v>26564</v>
      </c>
      <c r="B26565" t="s">
        <v>26564</v>
      </c>
      <c r="C26565">
        <v>1</v>
      </c>
      <c r="J26565" t="s">
        <v>34633</v>
      </c>
      <c r="K26565">
        <v>1</v>
      </c>
    </row>
    <row r="26566" spans="1:11" x14ac:dyDescent="0.3">
      <c r="A26566" t="s">
        <v>26565</v>
      </c>
      <c r="B26566" t="s">
        <v>26565</v>
      </c>
      <c r="C26566">
        <v>1</v>
      </c>
      <c r="J26566" t="s">
        <v>34634</v>
      </c>
      <c r="K26566">
        <v>1</v>
      </c>
    </row>
    <row r="26567" spans="1:11" x14ac:dyDescent="0.3">
      <c r="A26567" t="s">
        <v>26566</v>
      </c>
      <c r="B26567" t="s">
        <v>26566</v>
      </c>
      <c r="C26567">
        <v>1</v>
      </c>
      <c r="J26567" t="s">
        <v>34635</v>
      </c>
      <c r="K26567">
        <v>1</v>
      </c>
    </row>
    <row r="26568" spans="1:11" x14ac:dyDescent="0.3">
      <c r="A26568" t="s">
        <v>26567</v>
      </c>
      <c r="B26568" t="s">
        <v>26567</v>
      </c>
      <c r="C26568">
        <v>1</v>
      </c>
      <c r="J26568" t="s">
        <v>17268</v>
      </c>
      <c r="K26568">
        <v>2</v>
      </c>
    </row>
    <row r="26569" spans="1:11" x14ac:dyDescent="0.3">
      <c r="A26569" t="s">
        <v>26568</v>
      </c>
      <c r="B26569" t="s">
        <v>26568</v>
      </c>
      <c r="C26569">
        <v>1</v>
      </c>
      <c r="J26569" t="s">
        <v>17269</v>
      </c>
      <c r="K26569">
        <v>2</v>
      </c>
    </row>
    <row r="26570" spans="1:11" x14ac:dyDescent="0.3">
      <c r="A26570" t="s">
        <v>26569</v>
      </c>
      <c r="B26570" t="s">
        <v>26569</v>
      </c>
      <c r="C26570">
        <v>1</v>
      </c>
      <c r="J26570" t="s">
        <v>5500</v>
      </c>
      <c r="K26570">
        <v>8</v>
      </c>
    </row>
    <row r="26571" spans="1:11" x14ac:dyDescent="0.3">
      <c r="A26571" t="s">
        <v>26570</v>
      </c>
      <c r="B26571" t="s">
        <v>26570</v>
      </c>
      <c r="C26571">
        <v>1</v>
      </c>
      <c r="J26571" t="s">
        <v>34682</v>
      </c>
      <c r="K26571">
        <v>1</v>
      </c>
    </row>
    <row r="26572" spans="1:11" x14ac:dyDescent="0.3">
      <c r="A26572" t="s">
        <v>26571</v>
      </c>
      <c r="B26572" t="s">
        <v>26571</v>
      </c>
      <c r="C26572">
        <v>1</v>
      </c>
      <c r="J26572" t="s">
        <v>34636</v>
      </c>
      <c r="K26572">
        <v>1</v>
      </c>
    </row>
    <row r="26573" spans="1:11" x14ac:dyDescent="0.3">
      <c r="A26573" t="s">
        <v>26572</v>
      </c>
      <c r="B26573" t="s">
        <v>26572</v>
      </c>
      <c r="C26573">
        <v>1</v>
      </c>
      <c r="J26573" t="s">
        <v>17270</v>
      </c>
      <c r="K26573">
        <v>2</v>
      </c>
    </row>
    <row r="26574" spans="1:11" x14ac:dyDescent="0.3">
      <c r="A26574" t="s">
        <v>26573</v>
      </c>
      <c r="B26574" t="s">
        <v>26573</v>
      </c>
      <c r="C26574">
        <v>1</v>
      </c>
      <c r="J26574" t="s">
        <v>34637</v>
      </c>
      <c r="K26574">
        <v>1</v>
      </c>
    </row>
    <row r="26575" spans="1:11" x14ac:dyDescent="0.3">
      <c r="A26575" t="s">
        <v>26574</v>
      </c>
      <c r="B26575" t="s">
        <v>26574</v>
      </c>
      <c r="C26575">
        <v>1</v>
      </c>
      <c r="J26575" t="s">
        <v>17271</v>
      </c>
      <c r="K26575">
        <v>2</v>
      </c>
    </row>
    <row r="26576" spans="1:11" x14ac:dyDescent="0.3">
      <c r="A26576" t="s">
        <v>26575</v>
      </c>
      <c r="B26576" t="s">
        <v>26575</v>
      </c>
      <c r="C26576">
        <v>1</v>
      </c>
      <c r="J26576" t="s">
        <v>2495</v>
      </c>
      <c r="K26576">
        <v>20</v>
      </c>
    </row>
    <row r="26577" spans="1:11" x14ac:dyDescent="0.3">
      <c r="A26577" t="s">
        <v>26576</v>
      </c>
      <c r="B26577" t="s">
        <v>26576</v>
      </c>
      <c r="C26577">
        <v>1</v>
      </c>
      <c r="J26577" t="s">
        <v>34638</v>
      </c>
      <c r="K26577">
        <v>1</v>
      </c>
    </row>
    <row r="26578" spans="1:11" x14ac:dyDescent="0.3">
      <c r="A26578" t="s">
        <v>26577</v>
      </c>
      <c r="B26578" t="s">
        <v>26577</v>
      </c>
      <c r="C26578">
        <v>1</v>
      </c>
      <c r="J26578" t="s">
        <v>6997</v>
      </c>
      <c r="K26578">
        <v>6</v>
      </c>
    </row>
    <row r="26579" spans="1:11" x14ac:dyDescent="0.3">
      <c r="A26579" t="s">
        <v>26578</v>
      </c>
      <c r="B26579" t="s">
        <v>26578</v>
      </c>
      <c r="C26579">
        <v>1</v>
      </c>
      <c r="J26579" t="s">
        <v>17272</v>
      </c>
      <c r="K26579">
        <v>2</v>
      </c>
    </row>
    <row r="26580" spans="1:11" x14ac:dyDescent="0.3">
      <c r="A26580" t="s">
        <v>26579</v>
      </c>
      <c r="B26580" t="s">
        <v>26579</v>
      </c>
      <c r="C26580">
        <v>1</v>
      </c>
      <c r="J26580" t="s">
        <v>34639</v>
      </c>
      <c r="K26580">
        <v>1</v>
      </c>
    </row>
    <row r="26581" spans="1:11" x14ac:dyDescent="0.3">
      <c r="A26581" t="s">
        <v>26580</v>
      </c>
      <c r="B26581" t="s">
        <v>26580</v>
      </c>
      <c r="C26581">
        <v>1</v>
      </c>
      <c r="J26581" t="s">
        <v>34640</v>
      </c>
      <c r="K26581">
        <v>1</v>
      </c>
    </row>
    <row r="26582" spans="1:11" x14ac:dyDescent="0.3">
      <c r="A26582" t="s">
        <v>26581</v>
      </c>
      <c r="B26582" t="s">
        <v>26581</v>
      </c>
      <c r="C26582">
        <v>1</v>
      </c>
      <c r="J26582" t="s">
        <v>34641</v>
      </c>
      <c r="K26582">
        <v>1</v>
      </c>
    </row>
    <row r="26583" spans="1:11" x14ac:dyDescent="0.3">
      <c r="A26583" t="s">
        <v>26582</v>
      </c>
      <c r="B26583" t="s">
        <v>26582</v>
      </c>
      <c r="C26583">
        <v>1</v>
      </c>
      <c r="J26583" t="s">
        <v>34642</v>
      </c>
      <c r="K26583">
        <v>1</v>
      </c>
    </row>
    <row r="26584" spans="1:11" x14ac:dyDescent="0.3">
      <c r="A26584" t="s">
        <v>26583</v>
      </c>
      <c r="B26584" t="s">
        <v>26583</v>
      </c>
      <c r="C26584">
        <v>1</v>
      </c>
      <c r="J26584" t="s">
        <v>17273</v>
      </c>
      <c r="K26584">
        <v>2</v>
      </c>
    </row>
    <row r="26585" spans="1:11" x14ac:dyDescent="0.3">
      <c r="A26585" t="s">
        <v>26584</v>
      </c>
      <c r="B26585" t="s">
        <v>26584</v>
      </c>
      <c r="C26585">
        <v>1</v>
      </c>
      <c r="J26585" t="s">
        <v>34643</v>
      </c>
      <c r="K26585">
        <v>1</v>
      </c>
    </row>
    <row r="26586" spans="1:11" x14ac:dyDescent="0.3">
      <c r="A26586" t="s">
        <v>26585</v>
      </c>
      <c r="B26586" t="s">
        <v>26585</v>
      </c>
      <c r="C26586">
        <v>1</v>
      </c>
      <c r="J26586" t="s">
        <v>17274</v>
      </c>
      <c r="K26586">
        <v>2</v>
      </c>
    </row>
    <row r="26587" spans="1:11" x14ac:dyDescent="0.3">
      <c r="A26587" t="s">
        <v>26586</v>
      </c>
      <c r="B26587" t="s">
        <v>26586</v>
      </c>
      <c r="C26587">
        <v>1</v>
      </c>
      <c r="J26587" t="s">
        <v>34644</v>
      </c>
      <c r="K26587">
        <v>1</v>
      </c>
    </row>
    <row r="26588" spans="1:11" x14ac:dyDescent="0.3">
      <c r="A26588" t="s">
        <v>26587</v>
      </c>
      <c r="B26588" t="s">
        <v>26587</v>
      </c>
      <c r="C26588">
        <v>1</v>
      </c>
      <c r="J26588" t="s">
        <v>8118</v>
      </c>
      <c r="K26588">
        <v>5</v>
      </c>
    </row>
    <row r="26589" spans="1:11" x14ac:dyDescent="0.3">
      <c r="A26589" t="s">
        <v>26588</v>
      </c>
      <c r="B26589" t="s">
        <v>26588</v>
      </c>
      <c r="C26589">
        <v>1</v>
      </c>
      <c r="J26589" t="s">
        <v>5501</v>
      </c>
      <c r="K26589">
        <v>8</v>
      </c>
    </row>
    <row r="26590" spans="1:11" x14ac:dyDescent="0.3">
      <c r="A26590" t="s">
        <v>26589</v>
      </c>
      <c r="B26590" t="s">
        <v>26589</v>
      </c>
      <c r="C26590">
        <v>1</v>
      </c>
      <c r="J26590" t="s">
        <v>17275</v>
      </c>
      <c r="K26590">
        <v>2</v>
      </c>
    </row>
    <row r="26591" spans="1:11" x14ac:dyDescent="0.3">
      <c r="A26591" t="s">
        <v>26590</v>
      </c>
      <c r="B26591" t="s">
        <v>26590</v>
      </c>
      <c r="C26591">
        <v>1</v>
      </c>
      <c r="J26591" t="s">
        <v>12228</v>
      </c>
      <c r="K26591">
        <v>3</v>
      </c>
    </row>
    <row r="26592" spans="1:11" x14ac:dyDescent="0.3">
      <c r="A26592" t="s">
        <v>26591</v>
      </c>
      <c r="B26592" t="s">
        <v>26591</v>
      </c>
      <c r="C26592">
        <v>1</v>
      </c>
      <c r="J26592" t="s">
        <v>34645</v>
      </c>
      <c r="K26592">
        <v>1</v>
      </c>
    </row>
    <row r="26593" spans="1:11" x14ac:dyDescent="0.3">
      <c r="A26593" t="s">
        <v>26592</v>
      </c>
      <c r="B26593" t="s">
        <v>26592</v>
      </c>
      <c r="C26593">
        <v>1</v>
      </c>
      <c r="J26593" t="s">
        <v>17276</v>
      </c>
      <c r="K26593">
        <v>2</v>
      </c>
    </row>
    <row r="26594" spans="1:11" x14ac:dyDescent="0.3">
      <c r="A26594" t="s">
        <v>26593</v>
      </c>
      <c r="B26594" t="s">
        <v>26593</v>
      </c>
      <c r="C26594">
        <v>1</v>
      </c>
      <c r="J26594" t="s">
        <v>34646</v>
      </c>
      <c r="K26594">
        <v>1</v>
      </c>
    </row>
    <row r="26595" spans="1:11" x14ac:dyDescent="0.3">
      <c r="A26595" t="s">
        <v>26594</v>
      </c>
      <c r="B26595" t="s">
        <v>26594</v>
      </c>
      <c r="C26595">
        <v>1</v>
      </c>
      <c r="J26595" t="s">
        <v>34647</v>
      </c>
      <c r="K26595">
        <v>1</v>
      </c>
    </row>
    <row r="26596" spans="1:11" x14ac:dyDescent="0.3">
      <c r="A26596" t="s">
        <v>26595</v>
      </c>
      <c r="B26596" t="s">
        <v>26595</v>
      </c>
      <c r="C26596">
        <v>1</v>
      </c>
      <c r="J26596" t="s">
        <v>34648</v>
      </c>
      <c r="K26596">
        <v>1</v>
      </c>
    </row>
    <row r="26597" spans="1:11" x14ac:dyDescent="0.3">
      <c r="A26597" t="s">
        <v>26596</v>
      </c>
      <c r="B26597" t="s">
        <v>26596</v>
      </c>
      <c r="C26597">
        <v>1</v>
      </c>
      <c r="J26597" t="s">
        <v>17277</v>
      </c>
      <c r="K26597">
        <v>2</v>
      </c>
    </row>
    <row r="26598" spans="1:11" x14ac:dyDescent="0.3">
      <c r="A26598" t="s">
        <v>26597</v>
      </c>
      <c r="B26598" t="s">
        <v>26597</v>
      </c>
      <c r="C26598">
        <v>1</v>
      </c>
      <c r="J26598" t="s">
        <v>4176</v>
      </c>
      <c r="K26598">
        <v>11</v>
      </c>
    </row>
    <row r="26599" spans="1:11" x14ac:dyDescent="0.3">
      <c r="A26599" t="s">
        <v>26598</v>
      </c>
      <c r="B26599" t="s">
        <v>26598</v>
      </c>
      <c r="C26599">
        <v>1</v>
      </c>
      <c r="J26599" t="s">
        <v>34649</v>
      </c>
      <c r="K26599">
        <v>1</v>
      </c>
    </row>
    <row r="26600" spans="1:11" x14ac:dyDescent="0.3">
      <c r="A26600" t="s">
        <v>26599</v>
      </c>
      <c r="B26600" t="s">
        <v>26599</v>
      </c>
      <c r="C26600">
        <v>1</v>
      </c>
      <c r="J26600" t="s">
        <v>8119</v>
      </c>
      <c r="K26600">
        <v>5</v>
      </c>
    </row>
    <row r="26601" spans="1:11" x14ac:dyDescent="0.3">
      <c r="A26601" t="s">
        <v>26600</v>
      </c>
      <c r="B26601" t="s">
        <v>26600</v>
      </c>
      <c r="C26601">
        <v>1</v>
      </c>
      <c r="J26601" t="s">
        <v>34650</v>
      </c>
      <c r="K26601">
        <v>1</v>
      </c>
    </row>
    <row r="26602" spans="1:11" x14ac:dyDescent="0.3">
      <c r="A26602" t="s">
        <v>26601</v>
      </c>
      <c r="B26602" t="s">
        <v>26601</v>
      </c>
      <c r="C26602">
        <v>1</v>
      </c>
      <c r="J26602" t="s">
        <v>34651</v>
      </c>
      <c r="K26602">
        <v>1</v>
      </c>
    </row>
    <row r="26603" spans="1:11" x14ac:dyDescent="0.3">
      <c r="A26603" t="s">
        <v>26602</v>
      </c>
      <c r="B26603" t="s">
        <v>26602</v>
      </c>
      <c r="C26603">
        <v>1</v>
      </c>
      <c r="J26603" t="s">
        <v>34652</v>
      </c>
      <c r="K26603">
        <v>1</v>
      </c>
    </row>
    <row r="26604" spans="1:11" x14ac:dyDescent="0.3">
      <c r="A26604" t="s">
        <v>26603</v>
      </c>
      <c r="B26604" t="s">
        <v>26603</v>
      </c>
      <c r="C26604">
        <v>1</v>
      </c>
      <c r="J26604" t="s">
        <v>12229</v>
      </c>
      <c r="K26604">
        <v>3</v>
      </c>
    </row>
    <row r="26605" spans="1:11" x14ac:dyDescent="0.3">
      <c r="A26605" t="s">
        <v>26604</v>
      </c>
      <c r="B26605" t="s">
        <v>26604</v>
      </c>
      <c r="C26605">
        <v>1</v>
      </c>
      <c r="J26605" t="s">
        <v>3887</v>
      </c>
      <c r="K26605">
        <v>12</v>
      </c>
    </row>
    <row r="26606" spans="1:11" x14ac:dyDescent="0.3">
      <c r="A26606" t="s">
        <v>26605</v>
      </c>
      <c r="B26606" t="s">
        <v>26605</v>
      </c>
      <c r="C26606">
        <v>1</v>
      </c>
      <c r="J26606" t="s">
        <v>34653</v>
      </c>
      <c r="K26606">
        <v>1</v>
      </c>
    </row>
    <row r="26607" spans="1:11" x14ac:dyDescent="0.3">
      <c r="A26607" t="s">
        <v>26606</v>
      </c>
      <c r="B26607" t="s">
        <v>26606</v>
      </c>
      <c r="C26607">
        <v>1</v>
      </c>
      <c r="J26607" t="s">
        <v>34654</v>
      </c>
      <c r="K26607">
        <v>1</v>
      </c>
    </row>
    <row r="26608" spans="1:11" x14ac:dyDescent="0.3">
      <c r="A26608" t="s">
        <v>26607</v>
      </c>
      <c r="B26608" t="s">
        <v>26607</v>
      </c>
      <c r="C26608">
        <v>1</v>
      </c>
      <c r="J26608" t="s">
        <v>12230</v>
      </c>
      <c r="K26608">
        <v>3</v>
      </c>
    </row>
    <row r="26609" spans="1:11" x14ac:dyDescent="0.3">
      <c r="A26609" t="s">
        <v>26608</v>
      </c>
      <c r="B26609" t="s">
        <v>26608</v>
      </c>
      <c r="C26609">
        <v>1</v>
      </c>
      <c r="J26609" t="s">
        <v>892</v>
      </c>
      <c r="K26609">
        <v>57</v>
      </c>
    </row>
    <row r="26610" spans="1:11" x14ac:dyDescent="0.3">
      <c r="A26610" t="s">
        <v>26609</v>
      </c>
      <c r="B26610" t="s">
        <v>26609</v>
      </c>
      <c r="C26610">
        <v>1</v>
      </c>
      <c r="J26610" t="s">
        <v>3043</v>
      </c>
      <c r="K26610">
        <v>16</v>
      </c>
    </row>
    <row r="26611" spans="1:11" x14ac:dyDescent="0.3">
      <c r="A26611" t="s">
        <v>26610</v>
      </c>
      <c r="B26611" t="s">
        <v>26610</v>
      </c>
      <c r="C26611">
        <v>1</v>
      </c>
      <c r="J26611" t="s">
        <v>34655</v>
      </c>
      <c r="K26611">
        <v>1</v>
      </c>
    </row>
    <row r="26612" spans="1:11" x14ac:dyDescent="0.3">
      <c r="A26612" t="s">
        <v>26611</v>
      </c>
      <c r="B26612" t="s">
        <v>26611</v>
      </c>
      <c r="C26612">
        <v>1</v>
      </c>
      <c r="J26612" t="s">
        <v>5502</v>
      </c>
      <c r="K26612">
        <v>8</v>
      </c>
    </row>
    <row r="26613" spans="1:11" x14ac:dyDescent="0.3">
      <c r="A26613" t="s">
        <v>26612</v>
      </c>
      <c r="B26613" t="s">
        <v>26612</v>
      </c>
      <c r="C26613">
        <v>1</v>
      </c>
      <c r="J26613" t="s">
        <v>17278</v>
      </c>
      <c r="K26613">
        <v>2</v>
      </c>
    </row>
    <row r="26614" spans="1:11" x14ac:dyDescent="0.3">
      <c r="A26614" t="s">
        <v>26613</v>
      </c>
      <c r="B26614" t="s">
        <v>26613</v>
      </c>
      <c r="C26614">
        <v>1</v>
      </c>
      <c r="J26614" t="s">
        <v>422</v>
      </c>
      <c r="K26614">
        <v>115</v>
      </c>
    </row>
    <row r="26615" spans="1:11" x14ac:dyDescent="0.3">
      <c r="A26615" t="s">
        <v>26614</v>
      </c>
      <c r="B26615" t="s">
        <v>26614</v>
      </c>
      <c r="C26615">
        <v>1</v>
      </c>
      <c r="J26615" t="s">
        <v>6169</v>
      </c>
      <c r="K26615">
        <v>7</v>
      </c>
    </row>
    <row r="26616" spans="1:11" x14ac:dyDescent="0.3">
      <c r="A26616" t="s">
        <v>26615</v>
      </c>
      <c r="B26616" t="s">
        <v>26615</v>
      </c>
      <c r="C26616">
        <v>1</v>
      </c>
      <c r="J26616" t="s">
        <v>2622</v>
      </c>
      <c r="K26616">
        <v>19</v>
      </c>
    </row>
    <row r="26617" spans="1:11" x14ac:dyDescent="0.3">
      <c r="A26617" t="s">
        <v>26616</v>
      </c>
      <c r="B26617" t="s">
        <v>26616</v>
      </c>
      <c r="C26617">
        <v>1</v>
      </c>
      <c r="J26617" t="s">
        <v>34656</v>
      </c>
      <c r="K26617">
        <v>1</v>
      </c>
    </row>
    <row r="26618" spans="1:11" x14ac:dyDescent="0.3">
      <c r="A26618" t="s">
        <v>26617</v>
      </c>
      <c r="B26618" t="s">
        <v>26617</v>
      </c>
      <c r="C26618">
        <v>1</v>
      </c>
      <c r="J26618" t="s">
        <v>34657</v>
      </c>
      <c r="K26618">
        <v>1</v>
      </c>
    </row>
    <row r="26619" spans="1:11" x14ac:dyDescent="0.3">
      <c r="A26619" t="s">
        <v>26618</v>
      </c>
      <c r="B26619" t="s">
        <v>26618</v>
      </c>
      <c r="C26619">
        <v>1</v>
      </c>
      <c r="J26619" t="s">
        <v>12231</v>
      </c>
      <c r="K26619">
        <v>3</v>
      </c>
    </row>
    <row r="26620" spans="1:11" x14ac:dyDescent="0.3">
      <c r="A26620" t="s">
        <v>26619</v>
      </c>
      <c r="B26620" t="s">
        <v>26619</v>
      </c>
      <c r="C26620">
        <v>1</v>
      </c>
      <c r="J26620" t="s">
        <v>12232</v>
      </c>
      <c r="K26620">
        <v>3</v>
      </c>
    </row>
    <row r="26621" spans="1:11" x14ac:dyDescent="0.3">
      <c r="A26621" t="s">
        <v>26620</v>
      </c>
      <c r="B26621" t="s">
        <v>26620</v>
      </c>
      <c r="C26621">
        <v>1</v>
      </c>
      <c r="J26621" t="s">
        <v>34658</v>
      </c>
      <c r="K26621">
        <v>1</v>
      </c>
    </row>
    <row r="26622" spans="1:11" x14ac:dyDescent="0.3">
      <c r="A26622" t="s">
        <v>26621</v>
      </c>
      <c r="B26622" t="s">
        <v>26621</v>
      </c>
      <c r="C26622">
        <v>1</v>
      </c>
      <c r="J26622" t="s">
        <v>2623</v>
      </c>
      <c r="K26622">
        <v>19</v>
      </c>
    </row>
    <row r="26623" spans="1:11" x14ac:dyDescent="0.3">
      <c r="A26623" t="s">
        <v>26622</v>
      </c>
      <c r="B26623" t="s">
        <v>26622</v>
      </c>
      <c r="C26623">
        <v>1</v>
      </c>
      <c r="J26623" t="s">
        <v>17279</v>
      </c>
      <c r="K26623">
        <v>2</v>
      </c>
    </row>
    <row r="26624" spans="1:11" x14ac:dyDescent="0.3">
      <c r="A26624" t="s">
        <v>26623</v>
      </c>
      <c r="B26624" t="s">
        <v>26623</v>
      </c>
      <c r="C26624">
        <v>1</v>
      </c>
      <c r="J26624" t="s">
        <v>12233</v>
      </c>
      <c r="K26624">
        <v>3</v>
      </c>
    </row>
    <row r="26625" spans="1:11" x14ac:dyDescent="0.3">
      <c r="A26625" t="s">
        <v>26624</v>
      </c>
      <c r="B26625" t="s">
        <v>26624</v>
      </c>
      <c r="C26625">
        <v>1</v>
      </c>
      <c r="J26625" t="s">
        <v>12234</v>
      </c>
      <c r="K26625">
        <v>3</v>
      </c>
    </row>
    <row r="26626" spans="1:11" x14ac:dyDescent="0.3">
      <c r="A26626" t="s">
        <v>26625</v>
      </c>
      <c r="B26626" t="s">
        <v>26625</v>
      </c>
      <c r="C26626">
        <v>1</v>
      </c>
      <c r="J26626" t="s">
        <v>34659</v>
      </c>
      <c r="K26626">
        <v>1</v>
      </c>
    </row>
    <row r="26627" spans="1:11" x14ac:dyDescent="0.3">
      <c r="A26627" t="s">
        <v>26626</v>
      </c>
      <c r="B26627" t="s">
        <v>26626</v>
      </c>
      <c r="C26627">
        <v>1</v>
      </c>
      <c r="J26627" t="s">
        <v>17280</v>
      </c>
      <c r="K26627">
        <v>2</v>
      </c>
    </row>
    <row r="26628" spans="1:11" x14ac:dyDescent="0.3">
      <c r="A26628" t="s">
        <v>26627</v>
      </c>
      <c r="B26628" t="s">
        <v>26627</v>
      </c>
      <c r="C26628">
        <v>1</v>
      </c>
      <c r="J26628" t="s">
        <v>4981</v>
      </c>
      <c r="K26628">
        <v>9</v>
      </c>
    </row>
    <row r="26629" spans="1:11" x14ac:dyDescent="0.3">
      <c r="A26629" t="s">
        <v>26628</v>
      </c>
      <c r="B26629" t="s">
        <v>26628</v>
      </c>
      <c r="C26629">
        <v>1</v>
      </c>
      <c r="J26629" t="s">
        <v>34660</v>
      </c>
      <c r="K26629">
        <v>1</v>
      </c>
    </row>
    <row r="26630" spans="1:11" x14ac:dyDescent="0.3">
      <c r="A26630" t="s">
        <v>26629</v>
      </c>
      <c r="B26630" t="s">
        <v>26629</v>
      </c>
      <c r="C26630">
        <v>1</v>
      </c>
      <c r="J26630" t="s">
        <v>34661</v>
      </c>
      <c r="K26630">
        <v>1</v>
      </c>
    </row>
    <row r="26631" spans="1:11" x14ac:dyDescent="0.3">
      <c r="A26631" t="s">
        <v>26630</v>
      </c>
      <c r="B26631" t="s">
        <v>26630</v>
      </c>
      <c r="C26631">
        <v>1</v>
      </c>
      <c r="J26631" t="s">
        <v>366</v>
      </c>
      <c r="K26631">
        <v>127</v>
      </c>
    </row>
    <row r="26632" spans="1:11" x14ac:dyDescent="0.3">
      <c r="A26632" t="s">
        <v>26631</v>
      </c>
      <c r="B26632" t="s">
        <v>26631</v>
      </c>
      <c r="C26632">
        <v>1</v>
      </c>
      <c r="J26632" t="s">
        <v>2751</v>
      </c>
      <c r="K26632">
        <v>18</v>
      </c>
    </row>
    <row r="26633" spans="1:11" x14ac:dyDescent="0.3">
      <c r="A26633" t="s">
        <v>26632</v>
      </c>
      <c r="B26633" t="s">
        <v>26632</v>
      </c>
      <c r="C26633">
        <v>1</v>
      </c>
      <c r="J26633" t="s">
        <v>34662</v>
      </c>
      <c r="K26633">
        <v>1</v>
      </c>
    </row>
    <row r="26634" spans="1:11" x14ac:dyDescent="0.3">
      <c r="A26634" t="s">
        <v>26633</v>
      </c>
      <c r="B26634" t="s">
        <v>26633</v>
      </c>
      <c r="C26634">
        <v>1</v>
      </c>
      <c r="J26634" t="s">
        <v>1322</v>
      </c>
      <c r="K26634">
        <v>39</v>
      </c>
    </row>
    <row r="26635" spans="1:11" x14ac:dyDescent="0.3">
      <c r="A26635" t="s">
        <v>26634</v>
      </c>
      <c r="B26635" t="s">
        <v>26634</v>
      </c>
      <c r="C26635">
        <v>1</v>
      </c>
      <c r="J26635" t="s">
        <v>6998</v>
      </c>
      <c r="K26635">
        <v>6</v>
      </c>
    </row>
    <row r="26636" spans="1:11" x14ac:dyDescent="0.3">
      <c r="A26636" t="s">
        <v>26635</v>
      </c>
      <c r="B26636" t="s">
        <v>26635</v>
      </c>
      <c r="C26636">
        <v>1</v>
      </c>
      <c r="J26636" t="s">
        <v>34663</v>
      </c>
      <c r="K26636">
        <v>1</v>
      </c>
    </row>
    <row r="26637" spans="1:11" x14ac:dyDescent="0.3">
      <c r="A26637" t="s">
        <v>26636</v>
      </c>
      <c r="B26637" t="s">
        <v>26636</v>
      </c>
      <c r="C26637">
        <v>1</v>
      </c>
      <c r="J26637" t="s">
        <v>17281</v>
      </c>
      <c r="K26637">
        <v>2</v>
      </c>
    </row>
    <row r="26638" spans="1:11" x14ac:dyDescent="0.3">
      <c r="A26638" t="s">
        <v>26637</v>
      </c>
      <c r="B26638" t="s">
        <v>26637</v>
      </c>
      <c r="C26638">
        <v>1</v>
      </c>
      <c r="J26638" t="s">
        <v>34664</v>
      </c>
      <c r="K26638">
        <v>1</v>
      </c>
    </row>
    <row r="26639" spans="1:11" x14ac:dyDescent="0.3">
      <c r="A26639" t="s">
        <v>26638</v>
      </c>
      <c r="B26639" t="s">
        <v>26638</v>
      </c>
      <c r="C26639">
        <v>1</v>
      </c>
      <c r="J26639" t="s">
        <v>833</v>
      </c>
      <c r="K26639">
        <v>61</v>
      </c>
    </row>
    <row r="26640" spans="1:11" x14ac:dyDescent="0.3">
      <c r="A26640" t="s">
        <v>26639</v>
      </c>
      <c r="B26640" t="s">
        <v>26639</v>
      </c>
      <c r="C26640">
        <v>1</v>
      </c>
      <c r="J26640" t="s">
        <v>34665</v>
      </c>
      <c r="K26640">
        <v>1</v>
      </c>
    </row>
    <row r="26641" spans="1:11" x14ac:dyDescent="0.3">
      <c r="A26641" t="s">
        <v>26640</v>
      </c>
      <c r="B26641" t="s">
        <v>26640</v>
      </c>
      <c r="C26641">
        <v>1</v>
      </c>
      <c r="J26641" t="s">
        <v>34666</v>
      </c>
      <c r="K26641">
        <v>1</v>
      </c>
    </row>
    <row r="26642" spans="1:11" x14ac:dyDescent="0.3">
      <c r="A26642" t="s">
        <v>26641</v>
      </c>
      <c r="B26642" t="s">
        <v>26641</v>
      </c>
      <c r="C26642">
        <v>1</v>
      </c>
      <c r="J26642" t="s">
        <v>12235</v>
      </c>
      <c r="K26642">
        <v>3</v>
      </c>
    </row>
    <row r="26643" spans="1:11" x14ac:dyDescent="0.3">
      <c r="A26643" t="s">
        <v>26642</v>
      </c>
      <c r="B26643" t="s">
        <v>26642</v>
      </c>
      <c r="C26643">
        <v>1</v>
      </c>
      <c r="J26643" t="s">
        <v>34667</v>
      </c>
      <c r="K26643">
        <v>1</v>
      </c>
    </row>
    <row r="26644" spans="1:11" x14ac:dyDescent="0.3">
      <c r="A26644" t="s">
        <v>26643</v>
      </c>
      <c r="B26644" t="s">
        <v>26643</v>
      </c>
      <c r="C26644">
        <v>1</v>
      </c>
      <c r="J26644" t="s">
        <v>34668</v>
      </c>
      <c r="K26644">
        <v>1</v>
      </c>
    </row>
    <row r="26645" spans="1:11" x14ac:dyDescent="0.3">
      <c r="A26645" t="s">
        <v>26644</v>
      </c>
      <c r="B26645" t="s">
        <v>26644</v>
      </c>
      <c r="C26645">
        <v>1</v>
      </c>
      <c r="J26645" t="s">
        <v>34669</v>
      </c>
      <c r="K26645">
        <v>1</v>
      </c>
    </row>
    <row r="26646" spans="1:11" x14ac:dyDescent="0.3">
      <c r="A26646" t="s">
        <v>26645</v>
      </c>
      <c r="B26646" t="s">
        <v>26645</v>
      </c>
      <c r="C26646">
        <v>1</v>
      </c>
      <c r="J26646" t="s">
        <v>34670</v>
      </c>
      <c r="K26646">
        <v>1</v>
      </c>
    </row>
    <row r="26647" spans="1:11" x14ac:dyDescent="0.3">
      <c r="A26647" t="s">
        <v>26646</v>
      </c>
      <c r="B26647" t="s">
        <v>26646</v>
      </c>
      <c r="C26647">
        <v>1</v>
      </c>
      <c r="J26647" t="s">
        <v>34671</v>
      </c>
      <c r="K26647">
        <v>1</v>
      </c>
    </row>
    <row r="26648" spans="1:11" x14ac:dyDescent="0.3">
      <c r="A26648" t="s">
        <v>26647</v>
      </c>
      <c r="B26648" t="s">
        <v>26647</v>
      </c>
      <c r="C26648">
        <v>1</v>
      </c>
      <c r="J26648" t="s">
        <v>17282</v>
      </c>
      <c r="K26648">
        <v>2</v>
      </c>
    </row>
    <row r="26649" spans="1:11" x14ac:dyDescent="0.3">
      <c r="A26649" t="s">
        <v>26648</v>
      </c>
      <c r="B26649" t="s">
        <v>26648</v>
      </c>
      <c r="C26649">
        <v>1</v>
      </c>
      <c r="J26649" t="s">
        <v>17283</v>
      </c>
      <c r="K26649">
        <v>2</v>
      </c>
    </row>
    <row r="26650" spans="1:11" x14ac:dyDescent="0.3">
      <c r="A26650" t="s">
        <v>26649</v>
      </c>
      <c r="B26650" t="s">
        <v>26649</v>
      </c>
      <c r="C26650">
        <v>1</v>
      </c>
      <c r="J26650" t="s">
        <v>34672</v>
      </c>
      <c r="K26650">
        <v>1</v>
      </c>
    </row>
    <row r="26651" spans="1:11" x14ac:dyDescent="0.3">
      <c r="A26651" t="s">
        <v>26650</v>
      </c>
      <c r="B26651" t="s">
        <v>26650</v>
      </c>
      <c r="C26651">
        <v>1</v>
      </c>
      <c r="J26651" t="s">
        <v>12236</v>
      </c>
      <c r="K26651">
        <v>3</v>
      </c>
    </row>
    <row r="26652" spans="1:11" x14ac:dyDescent="0.3">
      <c r="A26652" t="s">
        <v>26651</v>
      </c>
      <c r="B26652" t="s">
        <v>26651</v>
      </c>
      <c r="C26652">
        <v>1</v>
      </c>
      <c r="J26652" t="s">
        <v>34673</v>
      </c>
      <c r="K26652">
        <v>1</v>
      </c>
    </row>
    <row r="26653" spans="1:11" x14ac:dyDescent="0.3">
      <c r="A26653" t="s">
        <v>26652</v>
      </c>
      <c r="B26653" t="s">
        <v>26652</v>
      </c>
      <c r="C26653">
        <v>1</v>
      </c>
      <c r="J26653" t="s">
        <v>34674</v>
      </c>
      <c r="K26653">
        <v>1</v>
      </c>
    </row>
    <row r="26654" spans="1:11" x14ac:dyDescent="0.3">
      <c r="A26654" t="s">
        <v>26653</v>
      </c>
      <c r="B26654" t="s">
        <v>26653</v>
      </c>
      <c r="C26654">
        <v>1</v>
      </c>
      <c r="J26654" t="s">
        <v>34675</v>
      </c>
      <c r="K26654">
        <v>1</v>
      </c>
    </row>
    <row r="26655" spans="1:11" x14ac:dyDescent="0.3">
      <c r="A26655" t="s">
        <v>26654</v>
      </c>
      <c r="B26655" t="s">
        <v>26654</v>
      </c>
      <c r="C26655">
        <v>1</v>
      </c>
      <c r="J26655" t="s">
        <v>34676</v>
      </c>
      <c r="K26655">
        <v>1</v>
      </c>
    </row>
    <row r="26656" spans="1:11" x14ac:dyDescent="0.3">
      <c r="A26656" t="s">
        <v>26655</v>
      </c>
      <c r="B26656" t="s">
        <v>26655</v>
      </c>
      <c r="C26656">
        <v>1</v>
      </c>
      <c r="J26656" t="s">
        <v>2392</v>
      </c>
      <c r="K26656">
        <v>21</v>
      </c>
    </row>
    <row r="26657" spans="1:11" x14ac:dyDescent="0.3">
      <c r="A26657" t="s">
        <v>26656</v>
      </c>
      <c r="B26657" t="s">
        <v>26656</v>
      </c>
      <c r="C26657">
        <v>1</v>
      </c>
      <c r="J26657" t="s">
        <v>34677</v>
      </c>
      <c r="K26657">
        <v>1</v>
      </c>
    </row>
    <row r="26658" spans="1:11" x14ac:dyDescent="0.3">
      <c r="A26658" t="s">
        <v>26657</v>
      </c>
      <c r="B26658" t="s">
        <v>26657</v>
      </c>
      <c r="C26658">
        <v>1</v>
      </c>
      <c r="J26658" t="s">
        <v>34678</v>
      </c>
      <c r="K26658">
        <v>1</v>
      </c>
    </row>
    <row r="26659" spans="1:11" x14ac:dyDescent="0.3">
      <c r="A26659" t="s">
        <v>26658</v>
      </c>
      <c r="B26659" t="s">
        <v>26658</v>
      </c>
      <c r="C26659">
        <v>1</v>
      </c>
      <c r="J26659" t="s">
        <v>3044</v>
      </c>
      <c r="K26659">
        <v>16</v>
      </c>
    </row>
    <row r="26660" spans="1:11" x14ac:dyDescent="0.3">
      <c r="A26660" t="s">
        <v>26659</v>
      </c>
      <c r="B26660" t="s">
        <v>26659</v>
      </c>
      <c r="C26660">
        <v>1</v>
      </c>
      <c r="J26660" t="s">
        <v>17284</v>
      </c>
      <c r="K26660">
        <v>2</v>
      </c>
    </row>
    <row r="26661" spans="1:11" x14ac:dyDescent="0.3">
      <c r="A26661" t="s">
        <v>26660</v>
      </c>
      <c r="B26661" t="s">
        <v>26660</v>
      </c>
      <c r="C26661">
        <v>1</v>
      </c>
      <c r="J26661" t="s">
        <v>9683</v>
      </c>
      <c r="K26661">
        <v>4</v>
      </c>
    </row>
    <row r="26662" spans="1:11" x14ac:dyDescent="0.3">
      <c r="A26662" t="s">
        <v>26661</v>
      </c>
      <c r="B26662" t="s">
        <v>26661</v>
      </c>
      <c r="C26662">
        <v>1</v>
      </c>
      <c r="J26662" t="s">
        <v>34679</v>
      </c>
      <c r="K26662">
        <v>1</v>
      </c>
    </row>
    <row r="26663" spans="1:11" x14ac:dyDescent="0.3">
      <c r="A26663" t="s">
        <v>26662</v>
      </c>
      <c r="B26663" t="s">
        <v>26662</v>
      </c>
      <c r="C26663">
        <v>1</v>
      </c>
      <c r="J26663" t="s">
        <v>34680</v>
      </c>
      <c r="K26663">
        <v>1</v>
      </c>
    </row>
    <row r="26664" spans="1:11" x14ac:dyDescent="0.3">
      <c r="A26664" t="s">
        <v>26663</v>
      </c>
      <c r="B26664" t="s">
        <v>26663</v>
      </c>
      <c r="C26664">
        <v>1</v>
      </c>
      <c r="J26664" t="s">
        <v>34681</v>
      </c>
      <c r="K26664">
        <v>1</v>
      </c>
    </row>
    <row r="26665" spans="1:11" x14ac:dyDescent="0.3">
      <c r="A26665" t="s">
        <v>26664</v>
      </c>
      <c r="B26665" t="s">
        <v>26664</v>
      </c>
      <c r="C26665">
        <v>1</v>
      </c>
      <c r="J26665" t="s">
        <v>34683</v>
      </c>
      <c r="K26665">
        <v>1</v>
      </c>
    </row>
    <row r="26666" spans="1:11" x14ac:dyDescent="0.3">
      <c r="A26666" t="s">
        <v>26665</v>
      </c>
      <c r="B26666" t="s">
        <v>26665</v>
      </c>
      <c r="C26666">
        <v>1</v>
      </c>
      <c r="J26666" t="s">
        <v>34684</v>
      </c>
      <c r="K26666">
        <v>1</v>
      </c>
    </row>
    <row r="26667" spans="1:11" x14ac:dyDescent="0.3">
      <c r="A26667" t="s">
        <v>26666</v>
      </c>
      <c r="B26667" t="s">
        <v>26666</v>
      </c>
      <c r="C26667">
        <v>1</v>
      </c>
      <c r="J26667" t="s">
        <v>12237</v>
      </c>
      <c r="K26667">
        <v>3</v>
      </c>
    </row>
    <row r="26668" spans="1:11" x14ac:dyDescent="0.3">
      <c r="A26668" t="s">
        <v>26667</v>
      </c>
      <c r="B26668" t="s">
        <v>26667</v>
      </c>
      <c r="C26668">
        <v>1</v>
      </c>
      <c r="J26668" t="s">
        <v>34685</v>
      </c>
      <c r="K26668">
        <v>1</v>
      </c>
    </row>
    <row r="26669" spans="1:11" x14ac:dyDescent="0.3">
      <c r="A26669" t="s">
        <v>26668</v>
      </c>
      <c r="B26669" t="s">
        <v>26668</v>
      </c>
      <c r="C26669">
        <v>1</v>
      </c>
      <c r="J26669" t="s">
        <v>34686</v>
      </c>
      <c r="K26669">
        <v>1</v>
      </c>
    </row>
    <row r="26670" spans="1:11" x14ac:dyDescent="0.3">
      <c r="A26670" t="s">
        <v>26669</v>
      </c>
      <c r="B26670" t="s">
        <v>26669</v>
      </c>
      <c r="C26670">
        <v>1</v>
      </c>
      <c r="J26670" t="s">
        <v>34687</v>
      </c>
      <c r="K26670">
        <v>1</v>
      </c>
    </row>
    <row r="26671" spans="1:11" x14ac:dyDescent="0.3">
      <c r="A26671" t="s">
        <v>26670</v>
      </c>
      <c r="B26671" t="s">
        <v>26670</v>
      </c>
      <c r="C26671">
        <v>1</v>
      </c>
      <c r="J26671" t="s">
        <v>34688</v>
      </c>
      <c r="K26671">
        <v>1</v>
      </c>
    </row>
    <row r="26672" spans="1:11" x14ac:dyDescent="0.3">
      <c r="A26672" t="s">
        <v>26671</v>
      </c>
      <c r="B26672" t="s">
        <v>26671</v>
      </c>
      <c r="C26672">
        <v>1</v>
      </c>
      <c r="J26672" t="s">
        <v>34689</v>
      </c>
      <c r="K26672">
        <v>1</v>
      </c>
    </row>
    <row r="26673" spans="1:11" x14ac:dyDescent="0.3">
      <c r="A26673" t="s">
        <v>26672</v>
      </c>
      <c r="B26673" t="s">
        <v>26672</v>
      </c>
      <c r="C26673">
        <v>1</v>
      </c>
      <c r="J26673" t="s">
        <v>34690</v>
      </c>
      <c r="K26673">
        <v>1</v>
      </c>
    </row>
    <row r="26674" spans="1:11" x14ac:dyDescent="0.3">
      <c r="A26674" t="s">
        <v>26673</v>
      </c>
      <c r="B26674" t="s">
        <v>26673</v>
      </c>
      <c r="C26674">
        <v>1</v>
      </c>
      <c r="J26674" t="s">
        <v>17285</v>
      </c>
      <c r="K26674">
        <v>2</v>
      </c>
    </row>
    <row r="26675" spans="1:11" x14ac:dyDescent="0.3">
      <c r="A26675" t="s">
        <v>26674</v>
      </c>
      <c r="B26675" t="s">
        <v>26674</v>
      </c>
      <c r="C26675">
        <v>1</v>
      </c>
      <c r="J26675" t="s">
        <v>17286</v>
      </c>
      <c r="K26675">
        <v>2</v>
      </c>
    </row>
    <row r="26676" spans="1:11" x14ac:dyDescent="0.3">
      <c r="A26676" t="s">
        <v>26675</v>
      </c>
      <c r="B26676" t="s">
        <v>26675</v>
      </c>
      <c r="C26676">
        <v>1</v>
      </c>
      <c r="J26676" t="s">
        <v>34691</v>
      </c>
      <c r="K26676">
        <v>1</v>
      </c>
    </row>
    <row r="26677" spans="1:11" x14ac:dyDescent="0.3">
      <c r="A26677" t="s">
        <v>26676</v>
      </c>
      <c r="B26677" t="s">
        <v>26676</v>
      </c>
      <c r="C26677">
        <v>1</v>
      </c>
      <c r="J26677" t="s">
        <v>12238</v>
      </c>
      <c r="K26677">
        <v>3</v>
      </c>
    </row>
    <row r="26678" spans="1:11" x14ac:dyDescent="0.3">
      <c r="A26678" t="s">
        <v>26677</v>
      </c>
      <c r="B26678" t="s">
        <v>26677</v>
      </c>
      <c r="C26678">
        <v>1</v>
      </c>
      <c r="J26678" t="s">
        <v>34692</v>
      </c>
      <c r="K26678">
        <v>1</v>
      </c>
    </row>
    <row r="26679" spans="1:11" x14ac:dyDescent="0.3">
      <c r="A26679" t="s">
        <v>26678</v>
      </c>
      <c r="B26679" t="s">
        <v>26678</v>
      </c>
      <c r="C26679">
        <v>1</v>
      </c>
      <c r="J26679" t="s">
        <v>34693</v>
      </c>
      <c r="K26679">
        <v>1</v>
      </c>
    </row>
    <row r="26680" spans="1:11" x14ac:dyDescent="0.3">
      <c r="A26680" t="s">
        <v>26679</v>
      </c>
      <c r="B26680" t="s">
        <v>26679</v>
      </c>
      <c r="C26680">
        <v>1</v>
      </c>
      <c r="J26680" t="s">
        <v>5503</v>
      </c>
      <c r="K26680">
        <v>8</v>
      </c>
    </row>
    <row r="26681" spans="1:11" x14ac:dyDescent="0.3">
      <c r="A26681" t="s">
        <v>26680</v>
      </c>
      <c r="B26681" t="s">
        <v>26680</v>
      </c>
      <c r="C26681">
        <v>1</v>
      </c>
      <c r="J26681" t="s">
        <v>6999</v>
      </c>
      <c r="K26681">
        <v>6</v>
      </c>
    </row>
    <row r="26682" spans="1:11" x14ac:dyDescent="0.3">
      <c r="A26682" t="s">
        <v>26681</v>
      </c>
      <c r="B26682" t="s">
        <v>26681</v>
      </c>
      <c r="C26682">
        <v>1</v>
      </c>
      <c r="J26682" t="s">
        <v>4552</v>
      </c>
      <c r="K26682">
        <v>10</v>
      </c>
    </row>
    <row r="26683" spans="1:11" x14ac:dyDescent="0.3">
      <c r="A26683" t="s">
        <v>26682</v>
      </c>
      <c r="B26683" t="s">
        <v>26682</v>
      </c>
      <c r="C26683">
        <v>1</v>
      </c>
      <c r="J26683" t="s">
        <v>12239</v>
      </c>
      <c r="K26683">
        <v>3</v>
      </c>
    </row>
    <row r="26684" spans="1:11" x14ac:dyDescent="0.3">
      <c r="A26684" t="s">
        <v>26683</v>
      </c>
      <c r="B26684" t="s">
        <v>26683</v>
      </c>
      <c r="C26684">
        <v>1</v>
      </c>
      <c r="J26684" t="s">
        <v>12240</v>
      </c>
      <c r="K26684">
        <v>3</v>
      </c>
    </row>
    <row r="26685" spans="1:11" x14ac:dyDescent="0.3">
      <c r="A26685" t="s">
        <v>26684</v>
      </c>
      <c r="B26685" t="s">
        <v>26684</v>
      </c>
      <c r="C26685">
        <v>1</v>
      </c>
      <c r="J26685" t="s">
        <v>34694</v>
      </c>
      <c r="K26685">
        <v>1</v>
      </c>
    </row>
    <row r="26686" spans="1:11" x14ac:dyDescent="0.3">
      <c r="A26686" t="s">
        <v>26685</v>
      </c>
      <c r="B26686" t="s">
        <v>26685</v>
      </c>
      <c r="C26686">
        <v>1</v>
      </c>
      <c r="J26686" t="s">
        <v>34695</v>
      </c>
      <c r="K26686">
        <v>1</v>
      </c>
    </row>
    <row r="26687" spans="1:11" x14ac:dyDescent="0.3">
      <c r="A26687" t="s">
        <v>26686</v>
      </c>
      <c r="B26687" t="s">
        <v>26686</v>
      </c>
      <c r="C26687">
        <v>1</v>
      </c>
      <c r="J26687" t="s">
        <v>9684</v>
      </c>
      <c r="K26687">
        <v>4</v>
      </c>
    </row>
    <row r="26688" spans="1:11" x14ac:dyDescent="0.3">
      <c r="A26688" t="s">
        <v>26687</v>
      </c>
      <c r="B26688" t="s">
        <v>26687</v>
      </c>
      <c r="C26688">
        <v>1</v>
      </c>
      <c r="J26688" t="s">
        <v>2496</v>
      </c>
      <c r="K26688">
        <v>20</v>
      </c>
    </row>
    <row r="26689" spans="1:11" x14ac:dyDescent="0.3">
      <c r="A26689" t="s">
        <v>26688</v>
      </c>
      <c r="B26689" t="s">
        <v>26688</v>
      </c>
      <c r="C26689">
        <v>1</v>
      </c>
      <c r="J26689" t="s">
        <v>34696</v>
      </c>
      <c r="K26689">
        <v>1</v>
      </c>
    </row>
    <row r="26690" spans="1:11" x14ac:dyDescent="0.3">
      <c r="A26690" t="s">
        <v>26689</v>
      </c>
      <c r="B26690" t="s">
        <v>26689</v>
      </c>
      <c r="C26690">
        <v>1</v>
      </c>
      <c r="J26690" t="s">
        <v>17287</v>
      </c>
      <c r="K26690">
        <v>2</v>
      </c>
    </row>
    <row r="26691" spans="1:11" x14ac:dyDescent="0.3">
      <c r="A26691" t="s">
        <v>26690</v>
      </c>
      <c r="B26691" t="s">
        <v>26690</v>
      </c>
      <c r="C26691">
        <v>1</v>
      </c>
      <c r="J26691" t="s">
        <v>17288</v>
      </c>
      <c r="K26691">
        <v>2</v>
      </c>
    </row>
    <row r="26692" spans="1:11" x14ac:dyDescent="0.3">
      <c r="A26692" t="s">
        <v>26691</v>
      </c>
      <c r="B26692" t="s">
        <v>26691</v>
      </c>
      <c r="C26692">
        <v>1</v>
      </c>
      <c r="J26692" t="s">
        <v>3888</v>
      </c>
      <c r="K26692">
        <v>12</v>
      </c>
    </row>
    <row r="26693" spans="1:11" x14ac:dyDescent="0.3">
      <c r="A26693" t="s">
        <v>26692</v>
      </c>
      <c r="B26693" t="s">
        <v>26692</v>
      </c>
      <c r="C26693">
        <v>1</v>
      </c>
      <c r="J26693" t="s">
        <v>34697</v>
      </c>
      <c r="K26693">
        <v>1</v>
      </c>
    </row>
    <row r="26694" spans="1:11" x14ac:dyDescent="0.3">
      <c r="A26694" t="s">
        <v>26693</v>
      </c>
      <c r="B26694" t="s">
        <v>26693</v>
      </c>
      <c r="C26694">
        <v>1</v>
      </c>
      <c r="J26694" t="s">
        <v>34698</v>
      </c>
      <c r="K26694">
        <v>1</v>
      </c>
    </row>
    <row r="26695" spans="1:11" x14ac:dyDescent="0.3">
      <c r="A26695" t="s">
        <v>26694</v>
      </c>
      <c r="B26695" t="s">
        <v>26694</v>
      </c>
      <c r="C26695">
        <v>1</v>
      </c>
      <c r="J26695" t="s">
        <v>1686</v>
      </c>
      <c r="K26695">
        <v>30</v>
      </c>
    </row>
    <row r="26696" spans="1:11" x14ac:dyDescent="0.3">
      <c r="A26696" t="s">
        <v>26695</v>
      </c>
      <c r="B26696" t="s">
        <v>26695</v>
      </c>
      <c r="C26696">
        <v>1</v>
      </c>
      <c r="J26696" t="s">
        <v>34699</v>
      </c>
      <c r="K26696">
        <v>1</v>
      </c>
    </row>
    <row r="26697" spans="1:11" x14ac:dyDescent="0.3">
      <c r="A26697" t="s">
        <v>26696</v>
      </c>
      <c r="B26697" t="s">
        <v>26696</v>
      </c>
      <c r="C26697">
        <v>1</v>
      </c>
      <c r="J26697" t="s">
        <v>34700</v>
      </c>
      <c r="K26697">
        <v>1</v>
      </c>
    </row>
    <row r="26698" spans="1:11" x14ac:dyDescent="0.3">
      <c r="A26698" t="s">
        <v>26697</v>
      </c>
      <c r="B26698" t="s">
        <v>26697</v>
      </c>
      <c r="C26698">
        <v>1</v>
      </c>
      <c r="J26698" t="s">
        <v>34701</v>
      </c>
      <c r="K26698">
        <v>1</v>
      </c>
    </row>
    <row r="26699" spans="1:11" x14ac:dyDescent="0.3">
      <c r="A26699" t="s">
        <v>26698</v>
      </c>
      <c r="B26699" t="s">
        <v>26698</v>
      </c>
      <c r="C26699">
        <v>1</v>
      </c>
      <c r="J26699" t="s">
        <v>17289</v>
      </c>
      <c r="K26699">
        <v>2</v>
      </c>
    </row>
    <row r="26700" spans="1:11" x14ac:dyDescent="0.3">
      <c r="A26700" t="s">
        <v>26699</v>
      </c>
      <c r="B26700" t="s">
        <v>26699</v>
      </c>
      <c r="C26700">
        <v>1</v>
      </c>
      <c r="J26700" t="s">
        <v>34702</v>
      </c>
      <c r="K26700">
        <v>1</v>
      </c>
    </row>
    <row r="26701" spans="1:11" x14ac:dyDescent="0.3">
      <c r="A26701" t="s">
        <v>26700</v>
      </c>
      <c r="B26701" t="s">
        <v>26700</v>
      </c>
      <c r="C26701">
        <v>1</v>
      </c>
      <c r="J26701" t="s">
        <v>12241</v>
      </c>
      <c r="K26701">
        <v>3</v>
      </c>
    </row>
    <row r="26702" spans="1:11" x14ac:dyDescent="0.3">
      <c r="A26702" t="s">
        <v>26701</v>
      </c>
      <c r="B26702" t="s">
        <v>26701</v>
      </c>
      <c r="C26702">
        <v>1</v>
      </c>
      <c r="J26702" t="s">
        <v>12242</v>
      </c>
      <c r="K26702">
        <v>3</v>
      </c>
    </row>
    <row r="26703" spans="1:11" x14ac:dyDescent="0.3">
      <c r="A26703" t="s">
        <v>26702</v>
      </c>
      <c r="B26703" t="s">
        <v>26702</v>
      </c>
      <c r="C26703">
        <v>1</v>
      </c>
      <c r="J26703" t="s">
        <v>34703</v>
      </c>
      <c r="K26703">
        <v>1</v>
      </c>
    </row>
    <row r="26704" spans="1:11" x14ac:dyDescent="0.3">
      <c r="A26704" t="s">
        <v>26703</v>
      </c>
      <c r="B26704" t="s">
        <v>26703</v>
      </c>
      <c r="C26704">
        <v>1</v>
      </c>
      <c r="J26704" t="s">
        <v>34704</v>
      </c>
      <c r="K26704">
        <v>1</v>
      </c>
    </row>
    <row r="26705" spans="1:11" x14ac:dyDescent="0.3">
      <c r="A26705" t="s">
        <v>26704</v>
      </c>
      <c r="B26705" t="s">
        <v>26704</v>
      </c>
      <c r="C26705">
        <v>1</v>
      </c>
      <c r="J26705" t="s">
        <v>34705</v>
      </c>
      <c r="K26705">
        <v>1</v>
      </c>
    </row>
    <row r="26706" spans="1:11" x14ac:dyDescent="0.3">
      <c r="A26706" t="s">
        <v>26705</v>
      </c>
      <c r="B26706" t="s">
        <v>26705</v>
      </c>
      <c r="C26706">
        <v>1</v>
      </c>
      <c r="J26706" t="s">
        <v>34706</v>
      </c>
      <c r="K26706">
        <v>1</v>
      </c>
    </row>
    <row r="26707" spans="1:11" x14ac:dyDescent="0.3">
      <c r="A26707" t="s">
        <v>26706</v>
      </c>
      <c r="B26707" t="s">
        <v>26706</v>
      </c>
      <c r="C26707">
        <v>1</v>
      </c>
      <c r="J26707" t="s">
        <v>34707</v>
      </c>
      <c r="K26707">
        <v>1</v>
      </c>
    </row>
    <row r="26708" spans="1:11" x14ac:dyDescent="0.3">
      <c r="A26708" t="s">
        <v>26707</v>
      </c>
      <c r="B26708" t="s">
        <v>26707</v>
      </c>
      <c r="C26708">
        <v>1</v>
      </c>
      <c r="J26708" t="s">
        <v>34708</v>
      </c>
      <c r="K26708">
        <v>1</v>
      </c>
    </row>
    <row r="26709" spans="1:11" x14ac:dyDescent="0.3">
      <c r="A26709" t="s">
        <v>26708</v>
      </c>
      <c r="B26709" t="s">
        <v>26708</v>
      </c>
      <c r="C26709">
        <v>1</v>
      </c>
      <c r="J26709" t="s">
        <v>34709</v>
      </c>
      <c r="K26709">
        <v>1</v>
      </c>
    </row>
    <row r="26710" spans="1:11" x14ac:dyDescent="0.3">
      <c r="A26710" t="s">
        <v>26709</v>
      </c>
      <c r="B26710" t="s">
        <v>26709</v>
      </c>
      <c r="C26710">
        <v>1</v>
      </c>
      <c r="J26710" t="s">
        <v>34710</v>
      </c>
      <c r="K26710">
        <v>1</v>
      </c>
    </row>
    <row r="26711" spans="1:11" x14ac:dyDescent="0.3">
      <c r="A26711" t="s">
        <v>26710</v>
      </c>
      <c r="B26711" t="s">
        <v>26710</v>
      </c>
      <c r="C26711">
        <v>1</v>
      </c>
      <c r="J26711" t="s">
        <v>34711</v>
      </c>
      <c r="K26711">
        <v>1</v>
      </c>
    </row>
    <row r="26712" spans="1:11" x14ac:dyDescent="0.3">
      <c r="A26712" t="s">
        <v>26711</v>
      </c>
      <c r="B26712" t="s">
        <v>26711</v>
      </c>
      <c r="C26712">
        <v>1</v>
      </c>
      <c r="J26712" t="s">
        <v>34712</v>
      </c>
      <c r="K26712">
        <v>1</v>
      </c>
    </row>
    <row r="26713" spans="1:11" x14ac:dyDescent="0.3">
      <c r="A26713" t="s">
        <v>26712</v>
      </c>
      <c r="B26713" t="s">
        <v>26712</v>
      </c>
      <c r="C26713">
        <v>1</v>
      </c>
      <c r="J26713" t="s">
        <v>34713</v>
      </c>
      <c r="K26713">
        <v>1</v>
      </c>
    </row>
    <row r="26714" spans="1:11" x14ac:dyDescent="0.3">
      <c r="A26714" t="s">
        <v>26713</v>
      </c>
      <c r="B26714" t="s">
        <v>26713</v>
      </c>
      <c r="C26714">
        <v>1</v>
      </c>
      <c r="J26714" t="s">
        <v>34714</v>
      </c>
      <c r="K26714">
        <v>1</v>
      </c>
    </row>
    <row r="26715" spans="1:11" x14ac:dyDescent="0.3">
      <c r="A26715" t="s">
        <v>26714</v>
      </c>
      <c r="B26715" t="s">
        <v>26714</v>
      </c>
      <c r="C26715">
        <v>1</v>
      </c>
      <c r="J26715" t="s">
        <v>17290</v>
      </c>
      <c r="K26715">
        <v>2</v>
      </c>
    </row>
    <row r="26716" spans="1:11" x14ac:dyDescent="0.3">
      <c r="A26716" t="s">
        <v>26715</v>
      </c>
      <c r="B26716" t="s">
        <v>26715</v>
      </c>
      <c r="C26716">
        <v>1</v>
      </c>
      <c r="J26716" t="s">
        <v>7000</v>
      </c>
      <c r="K26716">
        <v>6</v>
      </c>
    </row>
    <row r="26717" spans="1:11" x14ac:dyDescent="0.3">
      <c r="A26717" t="s">
        <v>26716</v>
      </c>
      <c r="B26717" t="s">
        <v>26716</v>
      </c>
      <c r="C26717">
        <v>1</v>
      </c>
      <c r="J26717" t="s">
        <v>34715</v>
      </c>
      <c r="K26717">
        <v>1</v>
      </c>
    </row>
    <row r="26718" spans="1:11" x14ac:dyDescent="0.3">
      <c r="A26718" t="s">
        <v>26717</v>
      </c>
      <c r="B26718" t="s">
        <v>26717</v>
      </c>
      <c r="C26718">
        <v>1</v>
      </c>
      <c r="J26718" t="s">
        <v>34716</v>
      </c>
      <c r="K26718">
        <v>1</v>
      </c>
    </row>
    <row r="26719" spans="1:11" x14ac:dyDescent="0.3">
      <c r="A26719" t="s">
        <v>26718</v>
      </c>
      <c r="B26719" t="s">
        <v>26718</v>
      </c>
      <c r="C26719">
        <v>1</v>
      </c>
      <c r="J26719" t="s">
        <v>34717</v>
      </c>
      <c r="K26719">
        <v>1</v>
      </c>
    </row>
    <row r="26720" spans="1:11" x14ac:dyDescent="0.3">
      <c r="A26720" t="s">
        <v>26719</v>
      </c>
      <c r="B26720" t="s">
        <v>26719</v>
      </c>
      <c r="C26720">
        <v>1</v>
      </c>
      <c r="J26720" t="s">
        <v>34718</v>
      </c>
      <c r="K26720">
        <v>1</v>
      </c>
    </row>
    <row r="26721" spans="1:11" x14ac:dyDescent="0.3">
      <c r="A26721" t="s">
        <v>26720</v>
      </c>
      <c r="B26721" t="s">
        <v>26720</v>
      </c>
      <c r="C26721">
        <v>1</v>
      </c>
      <c r="J26721" t="s">
        <v>34719</v>
      </c>
      <c r="K26721">
        <v>1</v>
      </c>
    </row>
    <row r="26722" spans="1:11" x14ac:dyDescent="0.3">
      <c r="A26722" t="s">
        <v>26721</v>
      </c>
      <c r="B26722" t="s">
        <v>26721</v>
      </c>
      <c r="C26722">
        <v>1</v>
      </c>
      <c r="J26722" t="s">
        <v>6170</v>
      </c>
      <c r="K26722">
        <v>7</v>
      </c>
    </row>
    <row r="26723" spans="1:11" x14ac:dyDescent="0.3">
      <c r="A26723" t="s">
        <v>26722</v>
      </c>
      <c r="B26723" t="s">
        <v>26722</v>
      </c>
      <c r="C26723">
        <v>1</v>
      </c>
      <c r="J26723" t="s">
        <v>34720</v>
      </c>
      <c r="K26723">
        <v>1</v>
      </c>
    </row>
    <row r="26724" spans="1:11" x14ac:dyDescent="0.3">
      <c r="A26724" t="s">
        <v>26723</v>
      </c>
      <c r="B26724" t="s">
        <v>26723</v>
      </c>
      <c r="C26724">
        <v>1</v>
      </c>
      <c r="J26724" t="s">
        <v>34721</v>
      </c>
      <c r="K26724">
        <v>1</v>
      </c>
    </row>
    <row r="26725" spans="1:11" x14ac:dyDescent="0.3">
      <c r="A26725" t="s">
        <v>26724</v>
      </c>
      <c r="B26725" t="s">
        <v>26724</v>
      </c>
      <c r="C26725">
        <v>1</v>
      </c>
      <c r="J26725" t="s">
        <v>34722</v>
      </c>
      <c r="K26725">
        <v>1</v>
      </c>
    </row>
    <row r="26726" spans="1:11" x14ac:dyDescent="0.3">
      <c r="A26726" t="s">
        <v>26725</v>
      </c>
      <c r="B26726" t="s">
        <v>26725</v>
      </c>
      <c r="C26726">
        <v>1</v>
      </c>
      <c r="J26726" t="s">
        <v>17291</v>
      </c>
      <c r="K26726">
        <v>2</v>
      </c>
    </row>
    <row r="26727" spans="1:11" x14ac:dyDescent="0.3">
      <c r="A26727" t="s">
        <v>26726</v>
      </c>
      <c r="B26727" t="s">
        <v>26726</v>
      </c>
      <c r="C26727">
        <v>1</v>
      </c>
      <c r="J26727" t="s">
        <v>34723</v>
      </c>
      <c r="K26727">
        <v>1</v>
      </c>
    </row>
    <row r="26728" spans="1:11" x14ac:dyDescent="0.3">
      <c r="A26728" t="s">
        <v>26727</v>
      </c>
      <c r="B26728" t="s">
        <v>26727</v>
      </c>
      <c r="C26728">
        <v>1</v>
      </c>
      <c r="J26728" t="s">
        <v>34724</v>
      </c>
      <c r="K26728">
        <v>1</v>
      </c>
    </row>
    <row r="26729" spans="1:11" x14ac:dyDescent="0.3">
      <c r="A26729" t="s">
        <v>26728</v>
      </c>
      <c r="B26729" t="s">
        <v>26728</v>
      </c>
      <c r="C26729">
        <v>1</v>
      </c>
      <c r="J26729" t="s">
        <v>17292</v>
      </c>
      <c r="K26729">
        <v>2</v>
      </c>
    </row>
    <row r="26730" spans="1:11" x14ac:dyDescent="0.3">
      <c r="A26730" t="s">
        <v>26729</v>
      </c>
      <c r="B26730" t="s">
        <v>26729</v>
      </c>
      <c r="C26730">
        <v>1</v>
      </c>
      <c r="J26730" t="s">
        <v>34725</v>
      </c>
      <c r="K26730">
        <v>1</v>
      </c>
    </row>
    <row r="26731" spans="1:11" x14ac:dyDescent="0.3">
      <c r="A26731" t="s">
        <v>26730</v>
      </c>
      <c r="B26731" t="s">
        <v>26730</v>
      </c>
      <c r="C26731">
        <v>1</v>
      </c>
      <c r="J26731" t="s">
        <v>34726</v>
      </c>
      <c r="K26731">
        <v>1</v>
      </c>
    </row>
    <row r="26732" spans="1:11" x14ac:dyDescent="0.3">
      <c r="A26732" t="s">
        <v>26731</v>
      </c>
      <c r="B26732" t="s">
        <v>26731</v>
      </c>
      <c r="C26732">
        <v>1</v>
      </c>
      <c r="J26732" t="s">
        <v>34727</v>
      </c>
      <c r="K26732">
        <v>1</v>
      </c>
    </row>
    <row r="26733" spans="1:11" x14ac:dyDescent="0.3">
      <c r="A26733" t="s">
        <v>26732</v>
      </c>
      <c r="B26733" t="s">
        <v>26732</v>
      </c>
      <c r="C26733">
        <v>1</v>
      </c>
      <c r="J26733" t="s">
        <v>34728</v>
      </c>
      <c r="K26733">
        <v>1</v>
      </c>
    </row>
    <row r="26734" spans="1:11" x14ac:dyDescent="0.3">
      <c r="A26734" t="s">
        <v>26733</v>
      </c>
      <c r="B26734" t="s">
        <v>26733</v>
      </c>
      <c r="C26734">
        <v>1</v>
      </c>
      <c r="J26734" t="s">
        <v>34729</v>
      </c>
      <c r="K26734">
        <v>1</v>
      </c>
    </row>
    <row r="26735" spans="1:11" x14ac:dyDescent="0.3">
      <c r="A26735" t="s">
        <v>26734</v>
      </c>
      <c r="B26735" t="s">
        <v>26734</v>
      </c>
      <c r="C26735">
        <v>1</v>
      </c>
      <c r="J26735" t="s">
        <v>34730</v>
      </c>
      <c r="K26735">
        <v>1</v>
      </c>
    </row>
    <row r="26736" spans="1:11" x14ac:dyDescent="0.3">
      <c r="A26736" t="s">
        <v>26735</v>
      </c>
      <c r="B26736" t="s">
        <v>26735</v>
      </c>
      <c r="C26736">
        <v>1</v>
      </c>
      <c r="J26736" t="s">
        <v>34731</v>
      </c>
      <c r="K26736">
        <v>1</v>
      </c>
    </row>
    <row r="26737" spans="1:11" x14ac:dyDescent="0.3">
      <c r="A26737" t="s">
        <v>26736</v>
      </c>
      <c r="B26737" t="s">
        <v>26736</v>
      </c>
      <c r="C26737">
        <v>1</v>
      </c>
      <c r="J26737" t="s">
        <v>34732</v>
      </c>
      <c r="K26737">
        <v>1</v>
      </c>
    </row>
    <row r="26738" spans="1:11" x14ac:dyDescent="0.3">
      <c r="A26738" t="s">
        <v>26737</v>
      </c>
      <c r="B26738" t="s">
        <v>26737</v>
      </c>
      <c r="C26738">
        <v>1</v>
      </c>
      <c r="J26738" t="s">
        <v>17293</v>
      </c>
      <c r="K26738">
        <v>2</v>
      </c>
    </row>
    <row r="26739" spans="1:11" x14ac:dyDescent="0.3">
      <c r="A26739" t="s">
        <v>26738</v>
      </c>
      <c r="B26739" t="s">
        <v>26738</v>
      </c>
      <c r="C26739">
        <v>1</v>
      </c>
      <c r="J26739" t="s">
        <v>34733</v>
      </c>
      <c r="K26739">
        <v>1</v>
      </c>
    </row>
    <row r="26740" spans="1:11" x14ac:dyDescent="0.3">
      <c r="A26740" t="s">
        <v>26739</v>
      </c>
      <c r="B26740" t="s">
        <v>26739</v>
      </c>
      <c r="C26740">
        <v>1</v>
      </c>
      <c r="J26740" t="s">
        <v>34734</v>
      </c>
      <c r="K26740">
        <v>1</v>
      </c>
    </row>
    <row r="26741" spans="1:11" x14ac:dyDescent="0.3">
      <c r="A26741" t="s">
        <v>26740</v>
      </c>
      <c r="B26741" t="s">
        <v>26740</v>
      </c>
      <c r="C26741">
        <v>1</v>
      </c>
      <c r="J26741" t="s">
        <v>34735</v>
      </c>
      <c r="K26741">
        <v>1</v>
      </c>
    </row>
    <row r="26742" spans="1:11" x14ac:dyDescent="0.3">
      <c r="A26742" t="s">
        <v>26741</v>
      </c>
      <c r="B26742" t="s">
        <v>26741</v>
      </c>
      <c r="C26742">
        <v>1</v>
      </c>
      <c r="J26742" t="s">
        <v>34736</v>
      </c>
      <c r="K26742">
        <v>1</v>
      </c>
    </row>
    <row r="26743" spans="1:11" x14ac:dyDescent="0.3">
      <c r="A26743" t="s">
        <v>26742</v>
      </c>
      <c r="B26743" t="s">
        <v>26742</v>
      </c>
      <c r="C26743">
        <v>1</v>
      </c>
      <c r="J26743" t="s">
        <v>34737</v>
      </c>
      <c r="K26743">
        <v>1</v>
      </c>
    </row>
    <row r="26744" spans="1:11" x14ac:dyDescent="0.3">
      <c r="A26744" t="s">
        <v>26743</v>
      </c>
      <c r="B26744" t="s">
        <v>26743</v>
      </c>
      <c r="C26744">
        <v>1</v>
      </c>
      <c r="J26744" t="s">
        <v>34738</v>
      </c>
      <c r="K26744">
        <v>1</v>
      </c>
    </row>
    <row r="26745" spans="1:11" x14ac:dyDescent="0.3">
      <c r="A26745" t="s">
        <v>26744</v>
      </c>
      <c r="B26745" t="s">
        <v>26744</v>
      </c>
      <c r="C26745">
        <v>1</v>
      </c>
      <c r="J26745" t="s">
        <v>34739</v>
      </c>
      <c r="K26745">
        <v>1</v>
      </c>
    </row>
    <row r="26746" spans="1:11" x14ac:dyDescent="0.3">
      <c r="A26746" t="s">
        <v>26745</v>
      </c>
      <c r="B26746" t="s">
        <v>26745</v>
      </c>
      <c r="C26746">
        <v>1</v>
      </c>
      <c r="J26746" t="s">
        <v>34740</v>
      </c>
      <c r="K26746">
        <v>1</v>
      </c>
    </row>
    <row r="26747" spans="1:11" x14ac:dyDescent="0.3">
      <c r="A26747" t="s">
        <v>26746</v>
      </c>
      <c r="B26747" t="s">
        <v>26746</v>
      </c>
      <c r="C26747">
        <v>1</v>
      </c>
      <c r="J26747" t="s">
        <v>34741</v>
      </c>
      <c r="K26747">
        <v>1</v>
      </c>
    </row>
    <row r="26748" spans="1:11" x14ac:dyDescent="0.3">
      <c r="A26748" t="s">
        <v>26747</v>
      </c>
      <c r="B26748" t="s">
        <v>26747</v>
      </c>
      <c r="C26748">
        <v>1</v>
      </c>
      <c r="J26748" t="s">
        <v>34742</v>
      </c>
      <c r="K26748">
        <v>1</v>
      </c>
    </row>
    <row r="26749" spans="1:11" x14ac:dyDescent="0.3">
      <c r="A26749" t="s">
        <v>26748</v>
      </c>
      <c r="B26749" t="s">
        <v>26748</v>
      </c>
      <c r="C26749">
        <v>1</v>
      </c>
      <c r="J26749" t="s">
        <v>34743</v>
      </c>
      <c r="K26749">
        <v>1</v>
      </c>
    </row>
    <row r="26750" spans="1:11" x14ac:dyDescent="0.3">
      <c r="A26750" t="s">
        <v>26749</v>
      </c>
      <c r="B26750" t="s">
        <v>26749</v>
      </c>
      <c r="C26750">
        <v>1</v>
      </c>
      <c r="J26750" t="s">
        <v>17294</v>
      </c>
      <c r="K26750">
        <v>2</v>
      </c>
    </row>
    <row r="26751" spans="1:11" x14ac:dyDescent="0.3">
      <c r="A26751" t="s">
        <v>26750</v>
      </c>
      <c r="B26751" t="s">
        <v>26750</v>
      </c>
      <c r="C26751">
        <v>1</v>
      </c>
      <c r="J26751" t="s">
        <v>34744</v>
      </c>
      <c r="K26751">
        <v>1</v>
      </c>
    </row>
    <row r="26752" spans="1:11" x14ac:dyDescent="0.3">
      <c r="A26752" t="s">
        <v>26751</v>
      </c>
      <c r="B26752" t="s">
        <v>26751</v>
      </c>
      <c r="C26752">
        <v>1</v>
      </c>
      <c r="J26752" t="s">
        <v>12243</v>
      </c>
      <c r="K26752">
        <v>3</v>
      </c>
    </row>
    <row r="26753" spans="1:11" x14ac:dyDescent="0.3">
      <c r="A26753" t="s">
        <v>26752</v>
      </c>
      <c r="B26753" t="s">
        <v>26752</v>
      </c>
      <c r="C26753">
        <v>1</v>
      </c>
      <c r="J26753" t="s">
        <v>34750</v>
      </c>
      <c r="K26753">
        <v>1</v>
      </c>
    </row>
    <row r="26754" spans="1:11" x14ac:dyDescent="0.3">
      <c r="A26754" t="s">
        <v>26753</v>
      </c>
      <c r="B26754" t="s">
        <v>26753</v>
      </c>
      <c r="C26754">
        <v>1</v>
      </c>
      <c r="J26754" t="s">
        <v>2888</v>
      </c>
      <c r="K26754">
        <v>17</v>
      </c>
    </row>
    <row r="26755" spans="1:11" x14ac:dyDescent="0.3">
      <c r="A26755" t="s">
        <v>26754</v>
      </c>
      <c r="B26755" t="s">
        <v>26754</v>
      </c>
      <c r="C26755">
        <v>1</v>
      </c>
      <c r="J26755" t="s">
        <v>34745</v>
      </c>
      <c r="K26755">
        <v>1</v>
      </c>
    </row>
    <row r="26756" spans="1:11" x14ac:dyDescent="0.3">
      <c r="A26756" t="s">
        <v>26755</v>
      </c>
      <c r="B26756" t="s">
        <v>26755</v>
      </c>
      <c r="C26756">
        <v>1</v>
      </c>
      <c r="J26756" t="s">
        <v>17295</v>
      </c>
      <c r="K26756">
        <v>2</v>
      </c>
    </row>
    <row r="26757" spans="1:11" x14ac:dyDescent="0.3">
      <c r="A26757" t="s">
        <v>26756</v>
      </c>
      <c r="B26757" t="s">
        <v>26756</v>
      </c>
      <c r="C26757">
        <v>1</v>
      </c>
      <c r="J26757" t="s">
        <v>3649</v>
      </c>
      <c r="K26757">
        <v>13</v>
      </c>
    </row>
    <row r="26758" spans="1:11" x14ac:dyDescent="0.3">
      <c r="A26758" t="s">
        <v>26757</v>
      </c>
      <c r="B26758" t="s">
        <v>26757</v>
      </c>
      <c r="C26758">
        <v>1</v>
      </c>
      <c r="J26758" t="s">
        <v>34746</v>
      </c>
      <c r="K26758">
        <v>1</v>
      </c>
    </row>
    <row r="26759" spans="1:11" x14ac:dyDescent="0.3">
      <c r="A26759" t="s">
        <v>26758</v>
      </c>
      <c r="B26759" t="s">
        <v>26758</v>
      </c>
      <c r="C26759">
        <v>1</v>
      </c>
      <c r="J26759" t="s">
        <v>34747</v>
      </c>
      <c r="K26759">
        <v>1</v>
      </c>
    </row>
    <row r="26760" spans="1:11" x14ac:dyDescent="0.3">
      <c r="A26760" t="s">
        <v>26759</v>
      </c>
      <c r="B26760" t="s">
        <v>26759</v>
      </c>
      <c r="C26760">
        <v>1</v>
      </c>
      <c r="J26760" t="s">
        <v>34748</v>
      </c>
      <c r="K26760">
        <v>1</v>
      </c>
    </row>
    <row r="26761" spans="1:11" x14ac:dyDescent="0.3">
      <c r="A26761" t="s">
        <v>26760</v>
      </c>
      <c r="B26761" t="s">
        <v>26760</v>
      </c>
      <c r="C26761">
        <v>1</v>
      </c>
      <c r="J26761" t="s">
        <v>34749</v>
      </c>
      <c r="K26761">
        <v>1</v>
      </c>
    </row>
    <row r="26762" spans="1:11" x14ac:dyDescent="0.3">
      <c r="A26762" t="s">
        <v>26761</v>
      </c>
      <c r="B26762" t="s">
        <v>26761</v>
      </c>
      <c r="C26762">
        <v>1</v>
      </c>
      <c r="J26762" t="s">
        <v>34751</v>
      </c>
      <c r="K26762">
        <v>1</v>
      </c>
    </row>
    <row r="26763" spans="1:11" x14ac:dyDescent="0.3">
      <c r="A26763" t="s">
        <v>26762</v>
      </c>
      <c r="B26763" t="s">
        <v>26762</v>
      </c>
      <c r="C26763">
        <v>1</v>
      </c>
      <c r="J26763" t="s">
        <v>34752</v>
      </c>
      <c r="K26763">
        <v>1</v>
      </c>
    </row>
    <row r="26764" spans="1:11" x14ac:dyDescent="0.3">
      <c r="A26764" t="s">
        <v>26763</v>
      </c>
      <c r="B26764" t="s">
        <v>26763</v>
      </c>
      <c r="C26764">
        <v>1</v>
      </c>
      <c r="J26764" t="s">
        <v>34753</v>
      </c>
      <c r="K26764">
        <v>1</v>
      </c>
    </row>
    <row r="26765" spans="1:11" x14ac:dyDescent="0.3">
      <c r="A26765" t="s">
        <v>26764</v>
      </c>
      <c r="B26765" t="s">
        <v>26764</v>
      </c>
      <c r="C26765">
        <v>1</v>
      </c>
      <c r="J26765" t="s">
        <v>17296</v>
      </c>
      <c r="K26765">
        <v>2</v>
      </c>
    </row>
    <row r="26766" spans="1:11" x14ac:dyDescent="0.3">
      <c r="A26766" t="s">
        <v>26765</v>
      </c>
      <c r="B26766" t="s">
        <v>26765</v>
      </c>
      <c r="C26766">
        <v>1</v>
      </c>
      <c r="J26766" t="s">
        <v>34754</v>
      </c>
      <c r="K26766">
        <v>1</v>
      </c>
    </row>
    <row r="26767" spans="1:11" x14ac:dyDescent="0.3">
      <c r="A26767" t="s">
        <v>26766</v>
      </c>
      <c r="B26767" t="s">
        <v>26766</v>
      </c>
      <c r="C26767">
        <v>1</v>
      </c>
      <c r="J26767" t="s">
        <v>17297</v>
      </c>
      <c r="K26767">
        <v>2</v>
      </c>
    </row>
    <row r="26768" spans="1:11" x14ac:dyDescent="0.3">
      <c r="A26768" t="s">
        <v>26767</v>
      </c>
      <c r="B26768" t="s">
        <v>26767</v>
      </c>
      <c r="C26768">
        <v>1</v>
      </c>
      <c r="J26768" t="s">
        <v>34755</v>
      </c>
      <c r="K26768">
        <v>1</v>
      </c>
    </row>
    <row r="26769" spans="1:11" x14ac:dyDescent="0.3">
      <c r="A26769" t="s">
        <v>26768</v>
      </c>
      <c r="B26769" t="s">
        <v>26768</v>
      </c>
      <c r="C26769">
        <v>1</v>
      </c>
      <c r="J26769" t="s">
        <v>34756</v>
      </c>
      <c r="K26769">
        <v>1</v>
      </c>
    </row>
    <row r="26770" spans="1:11" x14ac:dyDescent="0.3">
      <c r="A26770" t="s">
        <v>26769</v>
      </c>
      <c r="B26770" t="s">
        <v>26769</v>
      </c>
      <c r="C26770">
        <v>1</v>
      </c>
      <c r="J26770" t="s">
        <v>34757</v>
      </c>
      <c r="K26770">
        <v>1</v>
      </c>
    </row>
    <row r="26771" spans="1:11" x14ac:dyDescent="0.3">
      <c r="A26771" t="s">
        <v>26770</v>
      </c>
      <c r="B26771" t="s">
        <v>26770</v>
      </c>
      <c r="C26771">
        <v>1</v>
      </c>
      <c r="J26771" t="s">
        <v>34758</v>
      </c>
      <c r="K26771">
        <v>1</v>
      </c>
    </row>
    <row r="26772" spans="1:11" x14ac:dyDescent="0.3">
      <c r="A26772" t="s">
        <v>26771</v>
      </c>
      <c r="B26772" t="s">
        <v>26771</v>
      </c>
      <c r="C26772">
        <v>1</v>
      </c>
      <c r="J26772" t="s">
        <v>34759</v>
      </c>
      <c r="K26772">
        <v>1</v>
      </c>
    </row>
    <row r="26773" spans="1:11" x14ac:dyDescent="0.3">
      <c r="A26773" t="s">
        <v>26772</v>
      </c>
      <c r="B26773" t="s">
        <v>26772</v>
      </c>
      <c r="C26773">
        <v>1</v>
      </c>
      <c r="J26773" t="s">
        <v>34760</v>
      </c>
      <c r="K26773">
        <v>1</v>
      </c>
    </row>
    <row r="26774" spans="1:11" x14ac:dyDescent="0.3">
      <c r="A26774" t="s">
        <v>26773</v>
      </c>
      <c r="B26774" t="s">
        <v>26773</v>
      </c>
      <c r="C26774">
        <v>1</v>
      </c>
      <c r="J26774" t="s">
        <v>34761</v>
      </c>
      <c r="K26774">
        <v>1</v>
      </c>
    </row>
    <row r="26775" spans="1:11" x14ac:dyDescent="0.3">
      <c r="A26775" t="s">
        <v>26774</v>
      </c>
      <c r="B26775" t="s">
        <v>26774</v>
      </c>
      <c r="C26775">
        <v>1</v>
      </c>
      <c r="J26775" t="s">
        <v>34762</v>
      </c>
      <c r="K26775">
        <v>1</v>
      </c>
    </row>
    <row r="26776" spans="1:11" x14ac:dyDescent="0.3">
      <c r="A26776" t="s">
        <v>26775</v>
      </c>
      <c r="B26776" t="s">
        <v>26775</v>
      </c>
      <c r="C26776">
        <v>1</v>
      </c>
      <c r="J26776" t="s">
        <v>17298</v>
      </c>
      <c r="K26776">
        <v>2</v>
      </c>
    </row>
    <row r="26777" spans="1:11" x14ac:dyDescent="0.3">
      <c r="A26777" t="s">
        <v>26776</v>
      </c>
      <c r="B26777" t="s">
        <v>26776</v>
      </c>
      <c r="C26777">
        <v>1</v>
      </c>
      <c r="J26777" t="s">
        <v>34763</v>
      </c>
      <c r="K26777">
        <v>1</v>
      </c>
    </row>
    <row r="26778" spans="1:11" x14ac:dyDescent="0.3">
      <c r="A26778" t="s">
        <v>26777</v>
      </c>
      <c r="B26778" t="s">
        <v>26777</v>
      </c>
      <c r="C26778">
        <v>1</v>
      </c>
      <c r="J26778" t="s">
        <v>34764</v>
      </c>
      <c r="K26778">
        <v>1</v>
      </c>
    </row>
    <row r="26779" spans="1:11" x14ac:dyDescent="0.3">
      <c r="A26779" t="s">
        <v>26778</v>
      </c>
      <c r="B26779" t="s">
        <v>26778</v>
      </c>
      <c r="C26779">
        <v>1</v>
      </c>
      <c r="J26779" t="s">
        <v>34765</v>
      </c>
      <c r="K26779">
        <v>1</v>
      </c>
    </row>
    <row r="26780" spans="1:11" x14ac:dyDescent="0.3">
      <c r="A26780" t="s">
        <v>26779</v>
      </c>
      <c r="B26780" t="s">
        <v>26779</v>
      </c>
      <c r="C26780">
        <v>1</v>
      </c>
      <c r="J26780" t="s">
        <v>9685</v>
      </c>
      <c r="K26780">
        <v>4</v>
      </c>
    </row>
    <row r="26781" spans="1:11" x14ac:dyDescent="0.3">
      <c r="A26781" t="s">
        <v>26780</v>
      </c>
      <c r="B26781" t="s">
        <v>26780</v>
      </c>
      <c r="C26781">
        <v>1</v>
      </c>
      <c r="J26781" t="s">
        <v>34766</v>
      </c>
      <c r="K26781">
        <v>1</v>
      </c>
    </row>
    <row r="26782" spans="1:11" x14ac:dyDescent="0.3">
      <c r="A26782" t="s">
        <v>26781</v>
      </c>
      <c r="B26782" t="s">
        <v>26781</v>
      </c>
      <c r="C26782">
        <v>1</v>
      </c>
      <c r="J26782" t="s">
        <v>34767</v>
      </c>
      <c r="K26782">
        <v>1</v>
      </c>
    </row>
    <row r="26783" spans="1:11" x14ac:dyDescent="0.3">
      <c r="A26783" t="s">
        <v>26782</v>
      </c>
      <c r="B26783" t="s">
        <v>26782</v>
      </c>
      <c r="C26783">
        <v>1</v>
      </c>
      <c r="J26783" t="s">
        <v>34768</v>
      </c>
      <c r="K26783">
        <v>1</v>
      </c>
    </row>
    <row r="26784" spans="1:11" x14ac:dyDescent="0.3">
      <c r="A26784" t="s">
        <v>26783</v>
      </c>
      <c r="B26784" t="s">
        <v>26783</v>
      </c>
      <c r="C26784">
        <v>1</v>
      </c>
      <c r="J26784" t="s">
        <v>17299</v>
      </c>
      <c r="K26784">
        <v>2</v>
      </c>
    </row>
    <row r="26785" spans="1:11" x14ac:dyDescent="0.3">
      <c r="A26785" t="s">
        <v>26784</v>
      </c>
      <c r="B26785" t="s">
        <v>26784</v>
      </c>
      <c r="C26785">
        <v>1</v>
      </c>
      <c r="J26785" t="s">
        <v>2889</v>
      </c>
      <c r="K26785">
        <v>17</v>
      </c>
    </row>
    <row r="26786" spans="1:11" x14ac:dyDescent="0.3">
      <c r="A26786" t="s">
        <v>26785</v>
      </c>
      <c r="B26786" t="s">
        <v>26785</v>
      </c>
      <c r="C26786">
        <v>1</v>
      </c>
      <c r="J26786" t="s">
        <v>34769</v>
      </c>
      <c r="K26786">
        <v>1</v>
      </c>
    </row>
    <row r="26787" spans="1:11" x14ac:dyDescent="0.3">
      <c r="A26787" t="s">
        <v>26786</v>
      </c>
      <c r="B26787" t="s">
        <v>26786</v>
      </c>
      <c r="C26787">
        <v>1</v>
      </c>
      <c r="J26787" t="s">
        <v>34770</v>
      </c>
      <c r="K26787">
        <v>1</v>
      </c>
    </row>
    <row r="26788" spans="1:11" x14ac:dyDescent="0.3">
      <c r="A26788" t="s">
        <v>26787</v>
      </c>
      <c r="B26788" t="s">
        <v>26787</v>
      </c>
      <c r="C26788">
        <v>1</v>
      </c>
      <c r="J26788" t="s">
        <v>9686</v>
      </c>
      <c r="K26788">
        <v>4</v>
      </c>
    </row>
    <row r="26789" spans="1:11" x14ac:dyDescent="0.3">
      <c r="A26789" t="s">
        <v>26788</v>
      </c>
      <c r="B26789" t="s">
        <v>26788</v>
      </c>
      <c r="C26789">
        <v>1</v>
      </c>
      <c r="J26789" t="s">
        <v>34771</v>
      </c>
      <c r="K26789">
        <v>1</v>
      </c>
    </row>
    <row r="26790" spans="1:11" x14ac:dyDescent="0.3">
      <c r="A26790" t="s">
        <v>26789</v>
      </c>
      <c r="B26790" t="s">
        <v>26789</v>
      </c>
      <c r="C26790">
        <v>1</v>
      </c>
      <c r="J26790" t="s">
        <v>34772</v>
      </c>
      <c r="K26790">
        <v>1</v>
      </c>
    </row>
    <row r="26791" spans="1:11" x14ac:dyDescent="0.3">
      <c r="A26791" t="s">
        <v>26790</v>
      </c>
      <c r="B26791" t="s">
        <v>26790</v>
      </c>
      <c r="C26791">
        <v>1</v>
      </c>
      <c r="J26791" t="s">
        <v>34773</v>
      </c>
      <c r="K26791">
        <v>1</v>
      </c>
    </row>
    <row r="26792" spans="1:11" x14ac:dyDescent="0.3">
      <c r="A26792" t="s">
        <v>26791</v>
      </c>
      <c r="B26792" t="s">
        <v>26791</v>
      </c>
      <c r="C26792">
        <v>1</v>
      </c>
      <c r="J26792" t="s">
        <v>17300</v>
      </c>
      <c r="K26792">
        <v>2</v>
      </c>
    </row>
    <row r="26793" spans="1:11" x14ac:dyDescent="0.3">
      <c r="A26793" t="s">
        <v>26792</v>
      </c>
      <c r="B26793" t="s">
        <v>26792</v>
      </c>
      <c r="C26793">
        <v>1</v>
      </c>
      <c r="J26793" t="s">
        <v>34774</v>
      </c>
      <c r="K26793">
        <v>1</v>
      </c>
    </row>
    <row r="26794" spans="1:11" x14ac:dyDescent="0.3">
      <c r="A26794" t="s">
        <v>26793</v>
      </c>
      <c r="B26794" t="s">
        <v>26793</v>
      </c>
      <c r="C26794">
        <v>1</v>
      </c>
      <c r="J26794" t="s">
        <v>34775</v>
      </c>
      <c r="K26794">
        <v>1</v>
      </c>
    </row>
    <row r="26795" spans="1:11" x14ac:dyDescent="0.3">
      <c r="A26795" t="s">
        <v>26794</v>
      </c>
      <c r="B26795" t="s">
        <v>26794</v>
      </c>
      <c r="C26795">
        <v>1</v>
      </c>
      <c r="J26795" t="s">
        <v>12244</v>
      </c>
      <c r="K26795">
        <v>3</v>
      </c>
    </row>
    <row r="26796" spans="1:11" x14ac:dyDescent="0.3">
      <c r="A26796" t="s">
        <v>26795</v>
      </c>
      <c r="B26796" t="s">
        <v>26795</v>
      </c>
      <c r="C26796">
        <v>1</v>
      </c>
      <c r="J26796" t="s">
        <v>34776</v>
      </c>
      <c r="K26796">
        <v>1</v>
      </c>
    </row>
    <row r="26797" spans="1:11" x14ac:dyDescent="0.3">
      <c r="A26797" t="s">
        <v>26796</v>
      </c>
      <c r="B26797" t="s">
        <v>26796</v>
      </c>
      <c r="C26797">
        <v>1</v>
      </c>
      <c r="J26797" t="s">
        <v>34777</v>
      </c>
      <c r="K26797">
        <v>1</v>
      </c>
    </row>
    <row r="26798" spans="1:11" x14ac:dyDescent="0.3">
      <c r="A26798" t="s">
        <v>26797</v>
      </c>
      <c r="B26798" t="s">
        <v>26797</v>
      </c>
      <c r="C26798">
        <v>1</v>
      </c>
      <c r="J26798" t="s">
        <v>34778</v>
      </c>
      <c r="K26798">
        <v>1</v>
      </c>
    </row>
    <row r="26799" spans="1:11" x14ac:dyDescent="0.3">
      <c r="A26799" t="s">
        <v>26798</v>
      </c>
      <c r="B26799" t="s">
        <v>26798</v>
      </c>
      <c r="C26799">
        <v>1</v>
      </c>
      <c r="J26799" t="s">
        <v>34779</v>
      </c>
      <c r="K26799">
        <v>1</v>
      </c>
    </row>
    <row r="26800" spans="1:11" x14ac:dyDescent="0.3">
      <c r="A26800" t="s">
        <v>26799</v>
      </c>
      <c r="B26800" t="s">
        <v>26799</v>
      </c>
      <c r="C26800">
        <v>1</v>
      </c>
      <c r="J26800" t="s">
        <v>17301</v>
      </c>
      <c r="K26800">
        <v>2</v>
      </c>
    </row>
    <row r="26801" spans="1:11" x14ac:dyDescent="0.3">
      <c r="A26801" t="s">
        <v>26800</v>
      </c>
      <c r="B26801" t="s">
        <v>26800</v>
      </c>
      <c r="C26801">
        <v>1</v>
      </c>
      <c r="J26801" t="s">
        <v>34780</v>
      </c>
      <c r="K26801">
        <v>1</v>
      </c>
    </row>
    <row r="26802" spans="1:11" x14ac:dyDescent="0.3">
      <c r="A26802" t="s">
        <v>26801</v>
      </c>
      <c r="B26802" t="s">
        <v>26801</v>
      </c>
      <c r="C26802">
        <v>1</v>
      </c>
      <c r="J26802" t="s">
        <v>17302</v>
      </c>
      <c r="K26802">
        <v>2</v>
      </c>
    </row>
    <row r="26803" spans="1:11" x14ac:dyDescent="0.3">
      <c r="A26803" t="s">
        <v>26802</v>
      </c>
      <c r="B26803" t="s">
        <v>26802</v>
      </c>
      <c r="C26803">
        <v>1</v>
      </c>
      <c r="J26803" t="s">
        <v>34781</v>
      </c>
      <c r="K26803">
        <v>1</v>
      </c>
    </row>
    <row r="26804" spans="1:11" x14ac:dyDescent="0.3">
      <c r="A26804" t="s">
        <v>26803</v>
      </c>
      <c r="B26804" t="s">
        <v>26803</v>
      </c>
      <c r="C26804">
        <v>1</v>
      </c>
      <c r="J26804" t="s">
        <v>34782</v>
      </c>
      <c r="K26804">
        <v>1</v>
      </c>
    </row>
    <row r="26805" spans="1:11" x14ac:dyDescent="0.3">
      <c r="A26805" t="s">
        <v>26804</v>
      </c>
      <c r="B26805" t="s">
        <v>26804</v>
      </c>
      <c r="C26805">
        <v>1</v>
      </c>
      <c r="J26805" t="s">
        <v>17303</v>
      </c>
      <c r="K26805">
        <v>2</v>
      </c>
    </row>
    <row r="26806" spans="1:11" x14ac:dyDescent="0.3">
      <c r="A26806" t="s">
        <v>26805</v>
      </c>
      <c r="B26806" t="s">
        <v>26805</v>
      </c>
      <c r="C26806">
        <v>1</v>
      </c>
      <c r="J26806" t="s">
        <v>7001</v>
      </c>
      <c r="K26806">
        <v>6</v>
      </c>
    </row>
    <row r="26807" spans="1:11" x14ac:dyDescent="0.3">
      <c r="A26807" t="s">
        <v>26806</v>
      </c>
      <c r="B26807" t="s">
        <v>26806</v>
      </c>
      <c r="C26807">
        <v>1</v>
      </c>
      <c r="J26807" t="s">
        <v>34783</v>
      </c>
      <c r="K26807">
        <v>1</v>
      </c>
    </row>
    <row r="26808" spans="1:11" x14ac:dyDescent="0.3">
      <c r="A26808" t="s">
        <v>26807</v>
      </c>
      <c r="B26808" t="s">
        <v>26807</v>
      </c>
      <c r="C26808">
        <v>1</v>
      </c>
      <c r="J26808" t="s">
        <v>34784</v>
      </c>
      <c r="K26808">
        <v>1</v>
      </c>
    </row>
    <row r="26809" spans="1:11" x14ac:dyDescent="0.3">
      <c r="A26809" t="s">
        <v>26808</v>
      </c>
      <c r="B26809" t="s">
        <v>26808</v>
      </c>
      <c r="C26809">
        <v>1</v>
      </c>
      <c r="J26809" t="s">
        <v>34785</v>
      </c>
      <c r="K26809">
        <v>1</v>
      </c>
    </row>
    <row r="26810" spans="1:11" x14ac:dyDescent="0.3">
      <c r="A26810" t="s">
        <v>26809</v>
      </c>
      <c r="B26810" t="s">
        <v>26809</v>
      </c>
      <c r="C26810">
        <v>1</v>
      </c>
      <c r="J26810" t="s">
        <v>17304</v>
      </c>
      <c r="K26810">
        <v>2</v>
      </c>
    </row>
    <row r="26811" spans="1:11" x14ac:dyDescent="0.3">
      <c r="A26811" t="s">
        <v>26810</v>
      </c>
      <c r="B26811" t="s">
        <v>26810</v>
      </c>
      <c r="C26811">
        <v>1</v>
      </c>
      <c r="J26811" t="s">
        <v>8120</v>
      </c>
      <c r="K26811">
        <v>5</v>
      </c>
    </row>
    <row r="26812" spans="1:11" x14ac:dyDescent="0.3">
      <c r="A26812" t="s">
        <v>26811</v>
      </c>
      <c r="B26812" t="s">
        <v>26811</v>
      </c>
      <c r="C26812">
        <v>1</v>
      </c>
      <c r="J26812" t="s">
        <v>34786</v>
      </c>
      <c r="K26812">
        <v>1</v>
      </c>
    </row>
    <row r="26813" spans="1:11" x14ac:dyDescent="0.3">
      <c r="A26813" t="s">
        <v>26812</v>
      </c>
      <c r="B26813" t="s">
        <v>26812</v>
      </c>
      <c r="C26813">
        <v>1</v>
      </c>
      <c r="J26813" t="s">
        <v>34787</v>
      </c>
      <c r="K26813">
        <v>1</v>
      </c>
    </row>
    <row r="26814" spans="1:11" x14ac:dyDescent="0.3">
      <c r="A26814" t="s">
        <v>26813</v>
      </c>
      <c r="B26814" t="s">
        <v>26813</v>
      </c>
      <c r="C26814">
        <v>1</v>
      </c>
      <c r="J26814" t="s">
        <v>17305</v>
      </c>
      <c r="K26814">
        <v>2</v>
      </c>
    </row>
    <row r="26815" spans="1:11" x14ac:dyDescent="0.3">
      <c r="A26815" t="s">
        <v>26814</v>
      </c>
      <c r="B26815" t="s">
        <v>26814</v>
      </c>
      <c r="C26815">
        <v>1</v>
      </c>
      <c r="J26815" t="s">
        <v>34788</v>
      </c>
      <c r="K26815">
        <v>1</v>
      </c>
    </row>
    <row r="26816" spans="1:11" x14ac:dyDescent="0.3">
      <c r="A26816" t="s">
        <v>26815</v>
      </c>
      <c r="B26816" t="s">
        <v>26815</v>
      </c>
      <c r="C26816">
        <v>1</v>
      </c>
      <c r="J26816" t="s">
        <v>17306</v>
      </c>
      <c r="K26816">
        <v>2</v>
      </c>
    </row>
    <row r="26817" spans="1:11" x14ac:dyDescent="0.3">
      <c r="A26817" t="s">
        <v>26816</v>
      </c>
      <c r="B26817" t="s">
        <v>26816</v>
      </c>
      <c r="C26817">
        <v>1</v>
      </c>
      <c r="J26817" t="s">
        <v>34789</v>
      </c>
      <c r="K26817">
        <v>1</v>
      </c>
    </row>
    <row r="26818" spans="1:11" x14ac:dyDescent="0.3">
      <c r="A26818" t="s">
        <v>26817</v>
      </c>
      <c r="B26818" t="s">
        <v>26817</v>
      </c>
      <c r="C26818">
        <v>1</v>
      </c>
      <c r="J26818" t="s">
        <v>34790</v>
      </c>
      <c r="K26818">
        <v>1</v>
      </c>
    </row>
    <row r="26819" spans="1:11" x14ac:dyDescent="0.3">
      <c r="A26819" t="s">
        <v>26818</v>
      </c>
      <c r="B26819" t="s">
        <v>26818</v>
      </c>
      <c r="C26819">
        <v>1</v>
      </c>
      <c r="J26819" t="s">
        <v>34791</v>
      </c>
      <c r="K26819">
        <v>1</v>
      </c>
    </row>
    <row r="26820" spans="1:11" x14ac:dyDescent="0.3">
      <c r="A26820" t="s">
        <v>26819</v>
      </c>
      <c r="B26820" t="s">
        <v>26819</v>
      </c>
      <c r="C26820">
        <v>1</v>
      </c>
      <c r="J26820" t="s">
        <v>34792</v>
      </c>
      <c r="K26820">
        <v>1</v>
      </c>
    </row>
    <row r="26821" spans="1:11" x14ac:dyDescent="0.3">
      <c r="A26821" t="s">
        <v>26820</v>
      </c>
      <c r="B26821" t="s">
        <v>26820</v>
      </c>
      <c r="C26821">
        <v>1</v>
      </c>
      <c r="J26821" t="s">
        <v>34793</v>
      </c>
      <c r="K26821">
        <v>1</v>
      </c>
    </row>
    <row r="26822" spans="1:11" x14ac:dyDescent="0.3">
      <c r="A26822" t="s">
        <v>26821</v>
      </c>
      <c r="B26822" t="s">
        <v>26821</v>
      </c>
      <c r="C26822">
        <v>1</v>
      </c>
      <c r="J26822" t="s">
        <v>34794</v>
      </c>
      <c r="K26822">
        <v>1</v>
      </c>
    </row>
    <row r="26823" spans="1:11" x14ac:dyDescent="0.3">
      <c r="A26823" t="s">
        <v>26822</v>
      </c>
      <c r="B26823" t="s">
        <v>26822</v>
      </c>
      <c r="C26823">
        <v>1</v>
      </c>
      <c r="J26823" t="s">
        <v>34795</v>
      </c>
      <c r="K26823">
        <v>1</v>
      </c>
    </row>
    <row r="26824" spans="1:11" x14ac:dyDescent="0.3">
      <c r="A26824" t="s">
        <v>26823</v>
      </c>
      <c r="B26824" t="s">
        <v>26823</v>
      </c>
      <c r="C26824">
        <v>1</v>
      </c>
      <c r="J26824" t="s">
        <v>12245</v>
      </c>
      <c r="K26824">
        <v>3</v>
      </c>
    </row>
    <row r="26825" spans="1:11" x14ac:dyDescent="0.3">
      <c r="A26825" t="s">
        <v>26824</v>
      </c>
      <c r="B26825" t="s">
        <v>26824</v>
      </c>
      <c r="C26825">
        <v>1</v>
      </c>
      <c r="J26825" t="s">
        <v>34796</v>
      </c>
      <c r="K26825">
        <v>1</v>
      </c>
    </row>
    <row r="26826" spans="1:11" x14ac:dyDescent="0.3">
      <c r="A26826" t="s">
        <v>26825</v>
      </c>
      <c r="B26826" t="s">
        <v>26825</v>
      </c>
      <c r="C26826">
        <v>1</v>
      </c>
      <c r="J26826" t="s">
        <v>34797</v>
      </c>
      <c r="K26826">
        <v>1</v>
      </c>
    </row>
    <row r="26827" spans="1:11" x14ac:dyDescent="0.3">
      <c r="A26827" t="s">
        <v>26826</v>
      </c>
      <c r="B26827" t="s">
        <v>26826</v>
      </c>
      <c r="C26827">
        <v>1</v>
      </c>
      <c r="J26827" t="s">
        <v>17307</v>
      </c>
      <c r="K26827">
        <v>2</v>
      </c>
    </row>
    <row r="26828" spans="1:11" x14ac:dyDescent="0.3">
      <c r="A26828" t="s">
        <v>26827</v>
      </c>
      <c r="B26828" t="s">
        <v>26827</v>
      </c>
      <c r="C26828">
        <v>1</v>
      </c>
      <c r="J26828" t="s">
        <v>34798</v>
      </c>
      <c r="K26828">
        <v>1</v>
      </c>
    </row>
    <row r="26829" spans="1:11" x14ac:dyDescent="0.3">
      <c r="A26829" t="s">
        <v>26828</v>
      </c>
      <c r="B26829" t="s">
        <v>26828</v>
      </c>
      <c r="C26829">
        <v>1</v>
      </c>
      <c r="J26829" t="s">
        <v>34799</v>
      </c>
      <c r="K26829">
        <v>1</v>
      </c>
    </row>
    <row r="26830" spans="1:11" x14ac:dyDescent="0.3">
      <c r="A26830" t="s">
        <v>26829</v>
      </c>
      <c r="B26830" t="s">
        <v>26829</v>
      </c>
      <c r="C26830">
        <v>1</v>
      </c>
      <c r="J26830" t="s">
        <v>34800</v>
      </c>
      <c r="K26830">
        <v>1</v>
      </c>
    </row>
    <row r="26831" spans="1:11" x14ac:dyDescent="0.3">
      <c r="A26831" t="s">
        <v>26830</v>
      </c>
      <c r="B26831" t="s">
        <v>26830</v>
      </c>
      <c r="C26831">
        <v>1</v>
      </c>
      <c r="J26831" t="s">
        <v>34801</v>
      </c>
      <c r="K26831">
        <v>1</v>
      </c>
    </row>
    <row r="26832" spans="1:11" x14ac:dyDescent="0.3">
      <c r="A26832" t="s">
        <v>26831</v>
      </c>
      <c r="B26832" t="s">
        <v>26831</v>
      </c>
      <c r="C26832">
        <v>1</v>
      </c>
      <c r="J26832" t="s">
        <v>34802</v>
      </c>
      <c r="K26832">
        <v>1</v>
      </c>
    </row>
    <row r="26833" spans="1:11" x14ac:dyDescent="0.3">
      <c r="A26833" t="s">
        <v>26832</v>
      </c>
      <c r="B26833" t="s">
        <v>26832</v>
      </c>
      <c r="C26833">
        <v>1</v>
      </c>
      <c r="J26833" t="s">
        <v>12246</v>
      </c>
      <c r="K26833">
        <v>3</v>
      </c>
    </row>
    <row r="26834" spans="1:11" x14ac:dyDescent="0.3">
      <c r="A26834" t="s">
        <v>26833</v>
      </c>
      <c r="B26834" t="s">
        <v>26833</v>
      </c>
      <c r="C26834">
        <v>1</v>
      </c>
      <c r="J26834" t="s">
        <v>34803</v>
      </c>
      <c r="K26834">
        <v>1</v>
      </c>
    </row>
    <row r="26835" spans="1:11" x14ac:dyDescent="0.3">
      <c r="A26835" t="s">
        <v>26834</v>
      </c>
      <c r="B26835" t="s">
        <v>26834</v>
      </c>
      <c r="C26835">
        <v>1</v>
      </c>
      <c r="J26835" t="s">
        <v>34804</v>
      </c>
      <c r="K26835">
        <v>1</v>
      </c>
    </row>
    <row r="26836" spans="1:11" x14ac:dyDescent="0.3">
      <c r="A26836" t="s">
        <v>26835</v>
      </c>
      <c r="B26836" t="s">
        <v>26835</v>
      </c>
      <c r="C26836">
        <v>1</v>
      </c>
      <c r="J26836" t="s">
        <v>34805</v>
      </c>
      <c r="K26836">
        <v>1</v>
      </c>
    </row>
    <row r="26837" spans="1:11" x14ac:dyDescent="0.3">
      <c r="A26837" t="s">
        <v>26836</v>
      </c>
      <c r="B26837" t="s">
        <v>26836</v>
      </c>
      <c r="C26837">
        <v>1</v>
      </c>
      <c r="J26837" t="s">
        <v>34806</v>
      </c>
      <c r="K26837">
        <v>1</v>
      </c>
    </row>
    <row r="26838" spans="1:11" x14ac:dyDescent="0.3">
      <c r="A26838" t="s">
        <v>26837</v>
      </c>
      <c r="B26838" t="s">
        <v>26837</v>
      </c>
      <c r="C26838">
        <v>1</v>
      </c>
      <c r="J26838" t="s">
        <v>34807</v>
      </c>
      <c r="K26838">
        <v>1</v>
      </c>
    </row>
    <row r="26839" spans="1:11" x14ac:dyDescent="0.3">
      <c r="A26839" t="s">
        <v>26838</v>
      </c>
      <c r="B26839" t="s">
        <v>26838</v>
      </c>
      <c r="C26839">
        <v>1</v>
      </c>
      <c r="J26839" t="s">
        <v>34808</v>
      </c>
      <c r="K26839">
        <v>1</v>
      </c>
    </row>
    <row r="26840" spans="1:11" x14ac:dyDescent="0.3">
      <c r="A26840" t="s">
        <v>26839</v>
      </c>
      <c r="B26840" t="s">
        <v>26839</v>
      </c>
      <c r="C26840">
        <v>1</v>
      </c>
      <c r="J26840" t="s">
        <v>17308</v>
      </c>
      <c r="K26840">
        <v>2</v>
      </c>
    </row>
    <row r="26841" spans="1:11" x14ac:dyDescent="0.3">
      <c r="A26841" t="s">
        <v>26840</v>
      </c>
      <c r="B26841" t="s">
        <v>26840</v>
      </c>
      <c r="C26841">
        <v>1</v>
      </c>
      <c r="J26841" t="s">
        <v>34809</v>
      </c>
      <c r="K26841">
        <v>1</v>
      </c>
    </row>
    <row r="26842" spans="1:11" x14ac:dyDescent="0.3">
      <c r="A26842" t="s">
        <v>26841</v>
      </c>
      <c r="B26842" t="s">
        <v>26841</v>
      </c>
      <c r="C26842">
        <v>1</v>
      </c>
      <c r="J26842" t="s">
        <v>34810</v>
      </c>
      <c r="K26842">
        <v>1</v>
      </c>
    </row>
    <row r="26843" spans="1:11" x14ac:dyDescent="0.3">
      <c r="A26843" t="s">
        <v>26842</v>
      </c>
      <c r="B26843" t="s">
        <v>26842</v>
      </c>
      <c r="C26843">
        <v>1</v>
      </c>
      <c r="J26843" t="s">
        <v>34811</v>
      </c>
      <c r="K26843">
        <v>1</v>
      </c>
    </row>
    <row r="26844" spans="1:11" x14ac:dyDescent="0.3">
      <c r="A26844" t="s">
        <v>26843</v>
      </c>
      <c r="B26844" t="s">
        <v>26843</v>
      </c>
      <c r="C26844">
        <v>1</v>
      </c>
      <c r="J26844" t="s">
        <v>34812</v>
      </c>
      <c r="K26844">
        <v>1</v>
      </c>
    </row>
    <row r="26845" spans="1:11" x14ac:dyDescent="0.3">
      <c r="A26845" t="s">
        <v>26844</v>
      </c>
      <c r="B26845" t="s">
        <v>26844</v>
      </c>
      <c r="C26845">
        <v>1</v>
      </c>
      <c r="J26845" t="s">
        <v>34813</v>
      </c>
      <c r="K26845">
        <v>1</v>
      </c>
    </row>
    <row r="26846" spans="1:11" x14ac:dyDescent="0.3">
      <c r="A26846" t="s">
        <v>26845</v>
      </c>
      <c r="B26846" t="s">
        <v>26845</v>
      </c>
      <c r="C26846">
        <v>1</v>
      </c>
      <c r="J26846" t="s">
        <v>34814</v>
      </c>
      <c r="K26846">
        <v>1</v>
      </c>
    </row>
    <row r="26847" spans="1:11" x14ac:dyDescent="0.3">
      <c r="A26847" t="s">
        <v>26846</v>
      </c>
      <c r="B26847" t="s">
        <v>26846</v>
      </c>
      <c r="C26847">
        <v>1</v>
      </c>
      <c r="J26847" t="s">
        <v>34815</v>
      </c>
      <c r="K26847">
        <v>1</v>
      </c>
    </row>
    <row r="26848" spans="1:11" x14ac:dyDescent="0.3">
      <c r="A26848" t="s">
        <v>26847</v>
      </c>
      <c r="B26848" t="s">
        <v>26847</v>
      </c>
      <c r="C26848">
        <v>1</v>
      </c>
      <c r="J26848" t="s">
        <v>34816</v>
      </c>
      <c r="K26848">
        <v>1</v>
      </c>
    </row>
    <row r="26849" spans="1:11" x14ac:dyDescent="0.3">
      <c r="A26849" t="s">
        <v>26848</v>
      </c>
      <c r="B26849" t="s">
        <v>26848</v>
      </c>
      <c r="C26849">
        <v>1</v>
      </c>
      <c r="J26849" t="s">
        <v>12247</v>
      </c>
      <c r="K26849">
        <v>3</v>
      </c>
    </row>
    <row r="26850" spans="1:11" x14ac:dyDescent="0.3">
      <c r="A26850" t="s">
        <v>26849</v>
      </c>
      <c r="B26850" t="s">
        <v>26849</v>
      </c>
      <c r="C26850">
        <v>1</v>
      </c>
      <c r="J26850" t="s">
        <v>34817</v>
      </c>
      <c r="K26850">
        <v>1</v>
      </c>
    </row>
    <row r="26851" spans="1:11" x14ac:dyDescent="0.3">
      <c r="A26851" t="s">
        <v>26850</v>
      </c>
      <c r="B26851" t="s">
        <v>26850</v>
      </c>
      <c r="C26851">
        <v>1</v>
      </c>
      <c r="J26851" t="s">
        <v>17309</v>
      </c>
      <c r="K26851">
        <v>2</v>
      </c>
    </row>
    <row r="26852" spans="1:11" x14ac:dyDescent="0.3">
      <c r="A26852" t="s">
        <v>26851</v>
      </c>
      <c r="B26852" t="s">
        <v>26851</v>
      </c>
      <c r="C26852">
        <v>1</v>
      </c>
      <c r="J26852" t="s">
        <v>34818</v>
      </c>
      <c r="K26852">
        <v>1</v>
      </c>
    </row>
    <row r="26853" spans="1:11" x14ac:dyDescent="0.3">
      <c r="A26853" t="s">
        <v>26852</v>
      </c>
      <c r="B26853" t="s">
        <v>26852</v>
      </c>
      <c r="C26853">
        <v>1</v>
      </c>
      <c r="J26853" t="s">
        <v>34819</v>
      </c>
      <c r="K26853">
        <v>1</v>
      </c>
    </row>
    <row r="26854" spans="1:11" x14ac:dyDescent="0.3">
      <c r="A26854" t="s">
        <v>26853</v>
      </c>
      <c r="B26854" t="s">
        <v>26853</v>
      </c>
      <c r="C26854">
        <v>1</v>
      </c>
      <c r="J26854" t="s">
        <v>34820</v>
      </c>
      <c r="K26854">
        <v>1</v>
      </c>
    </row>
    <row r="26855" spans="1:11" x14ac:dyDescent="0.3">
      <c r="A26855" t="s">
        <v>26854</v>
      </c>
      <c r="B26855" t="s">
        <v>26854</v>
      </c>
      <c r="C26855">
        <v>1</v>
      </c>
      <c r="J26855" t="s">
        <v>17310</v>
      </c>
      <c r="K26855">
        <v>2</v>
      </c>
    </row>
    <row r="26856" spans="1:11" x14ac:dyDescent="0.3">
      <c r="A26856" t="s">
        <v>26855</v>
      </c>
      <c r="B26856" t="s">
        <v>26855</v>
      </c>
      <c r="C26856">
        <v>1</v>
      </c>
      <c r="J26856" t="s">
        <v>34821</v>
      </c>
      <c r="K26856">
        <v>1</v>
      </c>
    </row>
    <row r="26857" spans="1:11" x14ac:dyDescent="0.3">
      <c r="A26857" t="s">
        <v>26856</v>
      </c>
      <c r="B26857" t="s">
        <v>26856</v>
      </c>
      <c r="C26857">
        <v>1</v>
      </c>
      <c r="J26857" t="s">
        <v>17311</v>
      </c>
      <c r="K26857">
        <v>2</v>
      </c>
    </row>
    <row r="26858" spans="1:11" x14ac:dyDescent="0.3">
      <c r="A26858" t="s">
        <v>26857</v>
      </c>
      <c r="B26858" t="s">
        <v>26857</v>
      </c>
      <c r="C26858">
        <v>1</v>
      </c>
      <c r="J26858" t="s">
        <v>34822</v>
      </c>
      <c r="K26858">
        <v>1</v>
      </c>
    </row>
    <row r="26859" spans="1:11" x14ac:dyDescent="0.3">
      <c r="A26859" t="s">
        <v>26858</v>
      </c>
      <c r="B26859" t="s">
        <v>26858</v>
      </c>
      <c r="C26859">
        <v>1</v>
      </c>
      <c r="J26859" t="s">
        <v>34823</v>
      </c>
      <c r="K26859">
        <v>1</v>
      </c>
    </row>
    <row r="26860" spans="1:11" x14ac:dyDescent="0.3">
      <c r="A26860" t="s">
        <v>26859</v>
      </c>
      <c r="B26860" t="s">
        <v>26859</v>
      </c>
      <c r="C26860">
        <v>1</v>
      </c>
      <c r="J26860" t="s">
        <v>34824</v>
      </c>
      <c r="K26860">
        <v>1</v>
      </c>
    </row>
    <row r="26861" spans="1:11" x14ac:dyDescent="0.3">
      <c r="A26861" t="s">
        <v>26860</v>
      </c>
      <c r="B26861" t="s">
        <v>26860</v>
      </c>
      <c r="C26861">
        <v>1</v>
      </c>
      <c r="J26861" t="s">
        <v>34825</v>
      </c>
      <c r="K26861">
        <v>1</v>
      </c>
    </row>
    <row r="26862" spans="1:11" x14ac:dyDescent="0.3">
      <c r="A26862" t="s">
        <v>26861</v>
      </c>
      <c r="B26862" t="s">
        <v>26861</v>
      </c>
      <c r="C26862">
        <v>1</v>
      </c>
      <c r="J26862" t="s">
        <v>34826</v>
      </c>
      <c r="K26862">
        <v>1</v>
      </c>
    </row>
    <row r="26863" spans="1:11" x14ac:dyDescent="0.3">
      <c r="A26863" t="s">
        <v>26862</v>
      </c>
      <c r="B26863" t="s">
        <v>26862</v>
      </c>
      <c r="C26863">
        <v>1</v>
      </c>
      <c r="J26863" t="s">
        <v>17312</v>
      </c>
      <c r="K26863">
        <v>2</v>
      </c>
    </row>
    <row r="26864" spans="1:11" x14ac:dyDescent="0.3">
      <c r="A26864" t="s">
        <v>26863</v>
      </c>
      <c r="B26864" t="s">
        <v>26863</v>
      </c>
      <c r="C26864">
        <v>1</v>
      </c>
      <c r="J26864" t="s">
        <v>34827</v>
      </c>
      <c r="K26864">
        <v>1</v>
      </c>
    </row>
    <row r="26865" spans="1:11" x14ac:dyDescent="0.3">
      <c r="A26865" t="s">
        <v>26864</v>
      </c>
      <c r="B26865" t="s">
        <v>26864</v>
      </c>
      <c r="C26865">
        <v>1</v>
      </c>
      <c r="J26865" t="s">
        <v>34828</v>
      </c>
      <c r="K26865">
        <v>1</v>
      </c>
    </row>
    <row r="26866" spans="1:11" x14ac:dyDescent="0.3">
      <c r="A26866" t="s">
        <v>26865</v>
      </c>
      <c r="B26866" t="s">
        <v>26865</v>
      </c>
      <c r="C26866">
        <v>1</v>
      </c>
      <c r="J26866" t="s">
        <v>34829</v>
      </c>
      <c r="K26866">
        <v>1</v>
      </c>
    </row>
    <row r="26867" spans="1:11" x14ac:dyDescent="0.3">
      <c r="A26867" t="s">
        <v>26866</v>
      </c>
      <c r="B26867" t="s">
        <v>26866</v>
      </c>
      <c r="C26867">
        <v>1</v>
      </c>
      <c r="J26867" t="s">
        <v>34830</v>
      </c>
      <c r="K26867">
        <v>1</v>
      </c>
    </row>
    <row r="26868" spans="1:11" x14ac:dyDescent="0.3">
      <c r="A26868" t="s">
        <v>26867</v>
      </c>
      <c r="B26868" t="s">
        <v>26867</v>
      </c>
      <c r="C26868">
        <v>1</v>
      </c>
      <c r="J26868" t="s">
        <v>34831</v>
      </c>
      <c r="K26868">
        <v>1</v>
      </c>
    </row>
    <row r="26869" spans="1:11" x14ac:dyDescent="0.3">
      <c r="A26869" t="s">
        <v>26868</v>
      </c>
      <c r="B26869" t="s">
        <v>26868</v>
      </c>
      <c r="C26869">
        <v>1</v>
      </c>
      <c r="J26869" t="s">
        <v>34832</v>
      </c>
      <c r="K26869">
        <v>1</v>
      </c>
    </row>
    <row r="26870" spans="1:11" x14ac:dyDescent="0.3">
      <c r="A26870" t="s">
        <v>26869</v>
      </c>
      <c r="B26870" t="s">
        <v>26869</v>
      </c>
      <c r="C26870">
        <v>1</v>
      </c>
      <c r="J26870" t="s">
        <v>34833</v>
      </c>
      <c r="K26870">
        <v>1</v>
      </c>
    </row>
    <row r="26871" spans="1:11" x14ac:dyDescent="0.3">
      <c r="A26871" t="s">
        <v>26870</v>
      </c>
      <c r="B26871" t="s">
        <v>26870</v>
      </c>
      <c r="C26871">
        <v>1</v>
      </c>
      <c r="J26871" t="s">
        <v>34834</v>
      </c>
      <c r="K26871">
        <v>1</v>
      </c>
    </row>
    <row r="26872" spans="1:11" x14ac:dyDescent="0.3">
      <c r="A26872" t="s">
        <v>26871</v>
      </c>
      <c r="B26872" t="s">
        <v>26871</v>
      </c>
      <c r="C26872">
        <v>1</v>
      </c>
      <c r="J26872" t="s">
        <v>34835</v>
      </c>
      <c r="K26872">
        <v>1</v>
      </c>
    </row>
    <row r="26873" spans="1:11" x14ac:dyDescent="0.3">
      <c r="A26873" t="s">
        <v>26872</v>
      </c>
      <c r="B26873" t="s">
        <v>26872</v>
      </c>
      <c r="C26873">
        <v>1</v>
      </c>
      <c r="J26873" t="s">
        <v>34836</v>
      </c>
      <c r="K26873">
        <v>1</v>
      </c>
    </row>
    <row r="26874" spans="1:11" x14ac:dyDescent="0.3">
      <c r="A26874" t="s">
        <v>26873</v>
      </c>
      <c r="B26874" t="s">
        <v>26873</v>
      </c>
      <c r="C26874">
        <v>1</v>
      </c>
      <c r="J26874" t="s">
        <v>34837</v>
      </c>
      <c r="K26874">
        <v>1</v>
      </c>
    </row>
    <row r="26875" spans="1:11" x14ac:dyDescent="0.3">
      <c r="A26875" t="s">
        <v>26874</v>
      </c>
      <c r="B26875" t="s">
        <v>26874</v>
      </c>
      <c r="C26875">
        <v>1</v>
      </c>
      <c r="J26875" t="s">
        <v>34838</v>
      </c>
      <c r="K26875">
        <v>1</v>
      </c>
    </row>
    <row r="26876" spans="1:11" x14ac:dyDescent="0.3">
      <c r="A26876" t="s">
        <v>26875</v>
      </c>
      <c r="B26876" t="s">
        <v>26875</v>
      </c>
      <c r="C26876">
        <v>1</v>
      </c>
      <c r="J26876" t="s">
        <v>17313</v>
      </c>
      <c r="K26876">
        <v>2</v>
      </c>
    </row>
    <row r="26877" spans="1:11" x14ac:dyDescent="0.3">
      <c r="A26877" t="s">
        <v>26876</v>
      </c>
      <c r="B26877" t="s">
        <v>26876</v>
      </c>
      <c r="C26877">
        <v>1</v>
      </c>
      <c r="J26877" t="s">
        <v>7002</v>
      </c>
      <c r="K26877">
        <v>6</v>
      </c>
    </row>
    <row r="26878" spans="1:11" x14ac:dyDescent="0.3">
      <c r="A26878" t="s">
        <v>26877</v>
      </c>
      <c r="B26878" t="s">
        <v>26877</v>
      </c>
      <c r="C26878">
        <v>1</v>
      </c>
      <c r="J26878" t="s">
        <v>34839</v>
      </c>
      <c r="K26878">
        <v>1</v>
      </c>
    </row>
    <row r="26879" spans="1:11" x14ac:dyDescent="0.3">
      <c r="A26879" t="s">
        <v>26878</v>
      </c>
      <c r="B26879" t="s">
        <v>26878</v>
      </c>
      <c r="C26879">
        <v>1</v>
      </c>
      <c r="J26879" t="s">
        <v>17314</v>
      </c>
      <c r="K26879">
        <v>2</v>
      </c>
    </row>
    <row r="26880" spans="1:11" x14ac:dyDescent="0.3">
      <c r="A26880" t="s">
        <v>26879</v>
      </c>
      <c r="B26880" t="s">
        <v>26879</v>
      </c>
      <c r="C26880">
        <v>1</v>
      </c>
      <c r="J26880" t="s">
        <v>34840</v>
      </c>
      <c r="K26880">
        <v>1</v>
      </c>
    </row>
    <row r="26881" spans="1:11" x14ac:dyDescent="0.3">
      <c r="A26881" t="s">
        <v>26880</v>
      </c>
      <c r="B26881" t="s">
        <v>26880</v>
      </c>
      <c r="C26881">
        <v>1</v>
      </c>
      <c r="J26881" t="s">
        <v>17315</v>
      </c>
      <c r="K26881">
        <v>2</v>
      </c>
    </row>
    <row r="26882" spans="1:11" x14ac:dyDescent="0.3">
      <c r="A26882" t="s">
        <v>26881</v>
      </c>
      <c r="B26882" t="s">
        <v>26881</v>
      </c>
      <c r="C26882">
        <v>1</v>
      </c>
      <c r="J26882" t="s">
        <v>9687</v>
      </c>
      <c r="K26882">
        <v>4</v>
      </c>
    </row>
    <row r="26883" spans="1:11" x14ac:dyDescent="0.3">
      <c r="A26883" t="s">
        <v>26882</v>
      </c>
      <c r="B26883" t="s">
        <v>26882</v>
      </c>
      <c r="C26883">
        <v>1</v>
      </c>
      <c r="J26883" t="s">
        <v>17316</v>
      </c>
      <c r="K26883">
        <v>2</v>
      </c>
    </row>
    <row r="26884" spans="1:11" x14ac:dyDescent="0.3">
      <c r="A26884" t="s">
        <v>26883</v>
      </c>
      <c r="B26884" t="s">
        <v>26883</v>
      </c>
      <c r="C26884">
        <v>1</v>
      </c>
      <c r="J26884" t="s">
        <v>34841</v>
      </c>
      <c r="K26884">
        <v>1</v>
      </c>
    </row>
    <row r="26885" spans="1:11" x14ac:dyDescent="0.3">
      <c r="A26885" t="s">
        <v>26884</v>
      </c>
      <c r="B26885" t="s">
        <v>26884</v>
      </c>
      <c r="C26885">
        <v>1</v>
      </c>
      <c r="J26885" t="s">
        <v>34842</v>
      </c>
      <c r="K26885">
        <v>1</v>
      </c>
    </row>
    <row r="26886" spans="1:11" x14ac:dyDescent="0.3">
      <c r="A26886" t="s">
        <v>26885</v>
      </c>
      <c r="B26886" t="s">
        <v>26885</v>
      </c>
      <c r="C26886">
        <v>1</v>
      </c>
      <c r="J26886" t="s">
        <v>34843</v>
      </c>
      <c r="K26886">
        <v>1</v>
      </c>
    </row>
    <row r="26887" spans="1:11" x14ac:dyDescent="0.3">
      <c r="A26887" t="s">
        <v>26886</v>
      </c>
      <c r="B26887" t="s">
        <v>26886</v>
      </c>
      <c r="C26887">
        <v>1</v>
      </c>
      <c r="J26887" t="s">
        <v>34844</v>
      </c>
      <c r="K26887">
        <v>1</v>
      </c>
    </row>
    <row r="26888" spans="1:11" x14ac:dyDescent="0.3">
      <c r="A26888" t="s">
        <v>26887</v>
      </c>
      <c r="B26888" t="s">
        <v>26887</v>
      </c>
      <c r="C26888">
        <v>1</v>
      </c>
      <c r="J26888" t="s">
        <v>34845</v>
      </c>
      <c r="K26888">
        <v>1</v>
      </c>
    </row>
    <row r="26889" spans="1:11" x14ac:dyDescent="0.3">
      <c r="A26889" t="s">
        <v>26888</v>
      </c>
      <c r="B26889" t="s">
        <v>26888</v>
      </c>
      <c r="C26889">
        <v>1</v>
      </c>
      <c r="J26889" t="s">
        <v>34846</v>
      </c>
      <c r="K26889">
        <v>1</v>
      </c>
    </row>
    <row r="26890" spans="1:11" x14ac:dyDescent="0.3">
      <c r="A26890" t="s">
        <v>26889</v>
      </c>
      <c r="B26890" t="s">
        <v>26889</v>
      </c>
      <c r="C26890">
        <v>1</v>
      </c>
      <c r="J26890" t="s">
        <v>17317</v>
      </c>
      <c r="K26890">
        <v>2</v>
      </c>
    </row>
    <row r="26891" spans="1:11" x14ac:dyDescent="0.3">
      <c r="A26891" t="s">
        <v>26890</v>
      </c>
      <c r="B26891" t="s">
        <v>26890</v>
      </c>
      <c r="C26891">
        <v>1</v>
      </c>
      <c r="J26891" t="s">
        <v>34847</v>
      </c>
      <c r="K26891">
        <v>1</v>
      </c>
    </row>
    <row r="26892" spans="1:11" x14ac:dyDescent="0.3">
      <c r="A26892" t="s">
        <v>26891</v>
      </c>
      <c r="B26892" t="s">
        <v>26891</v>
      </c>
      <c r="C26892">
        <v>1</v>
      </c>
      <c r="J26892" t="s">
        <v>34848</v>
      </c>
      <c r="K26892">
        <v>1</v>
      </c>
    </row>
    <row r="26893" spans="1:11" x14ac:dyDescent="0.3">
      <c r="A26893" t="s">
        <v>26892</v>
      </c>
      <c r="B26893" t="s">
        <v>26892</v>
      </c>
      <c r="C26893">
        <v>1</v>
      </c>
      <c r="J26893" t="s">
        <v>34849</v>
      </c>
      <c r="K26893">
        <v>1</v>
      </c>
    </row>
    <row r="26894" spans="1:11" x14ac:dyDescent="0.3">
      <c r="A26894" t="s">
        <v>26893</v>
      </c>
      <c r="B26894" t="s">
        <v>26893</v>
      </c>
      <c r="C26894">
        <v>1</v>
      </c>
      <c r="J26894" t="s">
        <v>34850</v>
      </c>
      <c r="K26894">
        <v>1</v>
      </c>
    </row>
    <row r="26895" spans="1:11" x14ac:dyDescent="0.3">
      <c r="A26895" t="s">
        <v>26894</v>
      </c>
      <c r="B26895" t="s">
        <v>26894</v>
      </c>
      <c r="C26895">
        <v>1</v>
      </c>
      <c r="J26895" t="s">
        <v>34851</v>
      </c>
      <c r="K26895">
        <v>1</v>
      </c>
    </row>
    <row r="26896" spans="1:11" x14ac:dyDescent="0.3">
      <c r="A26896" t="s">
        <v>26895</v>
      </c>
      <c r="B26896" t="s">
        <v>26895</v>
      </c>
      <c r="C26896">
        <v>1</v>
      </c>
      <c r="J26896" t="s">
        <v>34852</v>
      </c>
      <c r="K26896">
        <v>1</v>
      </c>
    </row>
    <row r="26897" spans="1:11" x14ac:dyDescent="0.3">
      <c r="A26897" t="s">
        <v>26896</v>
      </c>
      <c r="B26897" t="s">
        <v>26896</v>
      </c>
      <c r="C26897">
        <v>1</v>
      </c>
      <c r="J26897" t="s">
        <v>7003</v>
      </c>
      <c r="K26897">
        <v>6</v>
      </c>
    </row>
    <row r="26898" spans="1:11" x14ac:dyDescent="0.3">
      <c r="A26898" t="s">
        <v>26897</v>
      </c>
      <c r="B26898" t="s">
        <v>26897</v>
      </c>
      <c r="C26898">
        <v>1</v>
      </c>
      <c r="J26898" t="s">
        <v>34853</v>
      </c>
      <c r="K26898">
        <v>1</v>
      </c>
    </row>
    <row r="26899" spans="1:11" x14ac:dyDescent="0.3">
      <c r="A26899" t="s">
        <v>26898</v>
      </c>
      <c r="B26899" t="s">
        <v>26898</v>
      </c>
      <c r="C26899">
        <v>1</v>
      </c>
      <c r="J26899" t="s">
        <v>34854</v>
      </c>
      <c r="K26899">
        <v>1</v>
      </c>
    </row>
    <row r="26900" spans="1:11" x14ac:dyDescent="0.3">
      <c r="A26900" t="s">
        <v>26899</v>
      </c>
      <c r="B26900" t="s">
        <v>26899</v>
      </c>
      <c r="C26900">
        <v>1</v>
      </c>
      <c r="J26900" t="s">
        <v>34855</v>
      </c>
      <c r="K26900">
        <v>1</v>
      </c>
    </row>
    <row r="26901" spans="1:11" x14ac:dyDescent="0.3">
      <c r="A26901" t="s">
        <v>26900</v>
      </c>
      <c r="B26901" t="s">
        <v>26900</v>
      </c>
      <c r="C26901">
        <v>1</v>
      </c>
      <c r="J26901" t="s">
        <v>34856</v>
      </c>
      <c r="K26901">
        <v>1</v>
      </c>
    </row>
    <row r="26902" spans="1:11" x14ac:dyDescent="0.3">
      <c r="A26902" t="s">
        <v>26901</v>
      </c>
      <c r="B26902" t="s">
        <v>26901</v>
      </c>
      <c r="C26902">
        <v>1</v>
      </c>
      <c r="J26902" t="s">
        <v>34857</v>
      </c>
      <c r="K26902">
        <v>1</v>
      </c>
    </row>
    <row r="26903" spans="1:11" x14ac:dyDescent="0.3">
      <c r="A26903" t="s">
        <v>26902</v>
      </c>
      <c r="B26903" t="s">
        <v>26902</v>
      </c>
      <c r="C26903">
        <v>1</v>
      </c>
      <c r="J26903" t="s">
        <v>34858</v>
      </c>
      <c r="K26903">
        <v>1</v>
      </c>
    </row>
    <row r="26904" spans="1:11" x14ac:dyDescent="0.3">
      <c r="A26904" t="s">
        <v>26903</v>
      </c>
      <c r="B26904" t="s">
        <v>26903</v>
      </c>
      <c r="C26904">
        <v>1</v>
      </c>
      <c r="J26904" t="s">
        <v>34859</v>
      </c>
      <c r="K26904">
        <v>1</v>
      </c>
    </row>
    <row r="26905" spans="1:11" x14ac:dyDescent="0.3">
      <c r="A26905" t="s">
        <v>26904</v>
      </c>
      <c r="B26905" t="s">
        <v>26904</v>
      </c>
      <c r="C26905">
        <v>1</v>
      </c>
      <c r="J26905" t="s">
        <v>34860</v>
      </c>
      <c r="K26905">
        <v>1</v>
      </c>
    </row>
    <row r="26906" spans="1:11" x14ac:dyDescent="0.3">
      <c r="A26906" t="s">
        <v>26905</v>
      </c>
      <c r="B26906" t="s">
        <v>26905</v>
      </c>
      <c r="C26906">
        <v>1</v>
      </c>
      <c r="J26906" t="s">
        <v>34861</v>
      </c>
      <c r="K26906">
        <v>1</v>
      </c>
    </row>
    <row r="26907" spans="1:11" x14ac:dyDescent="0.3">
      <c r="A26907" t="s">
        <v>26906</v>
      </c>
      <c r="B26907" t="s">
        <v>26906</v>
      </c>
      <c r="C26907">
        <v>1</v>
      </c>
      <c r="J26907" t="s">
        <v>17318</v>
      </c>
      <c r="K26907">
        <v>2</v>
      </c>
    </row>
    <row r="26908" spans="1:11" x14ac:dyDescent="0.3">
      <c r="A26908" t="s">
        <v>26907</v>
      </c>
      <c r="B26908" t="s">
        <v>26907</v>
      </c>
      <c r="C26908">
        <v>1</v>
      </c>
      <c r="J26908" t="s">
        <v>34862</v>
      </c>
      <c r="K26908">
        <v>1</v>
      </c>
    </row>
    <row r="26909" spans="1:11" x14ac:dyDescent="0.3">
      <c r="A26909" t="s">
        <v>26908</v>
      </c>
      <c r="B26909" t="s">
        <v>26908</v>
      </c>
      <c r="C26909">
        <v>1</v>
      </c>
      <c r="J26909" t="s">
        <v>34863</v>
      </c>
      <c r="K26909">
        <v>1</v>
      </c>
    </row>
    <row r="26910" spans="1:11" x14ac:dyDescent="0.3">
      <c r="A26910" t="s">
        <v>26909</v>
      </c>
      <c r="B26910" t="s">
        <v>26909</v>
      </c>
      <c r="C26910">
        <v>1</v>
      </c>
      <c r="J26910" t="s">
        <v>34864</v>
      </c>
      <c r="K26910">
        <v>1</v>
      </c>
    </row>
    <row r="26911" spans="1:11" x14ac:dyDescent="0.3">
      <c r="A26911" t="s">
        <v>26910</v>
      </c>
      <c r="B26911" t="s">
        <v>26910</v>
      </c>
      <c r="C26911">
        <v>1</v>
      </c>
      <c r="J26911" t="s">
        <v>34865</v>
      </c>
      <c r="K26911">
        <v>1</v>
      </c>
    </row>
    <row r="26912" spans="1:11" x14ac:dyDescent="0.3">
      <c r="A26912" t="s">
        <v>26911</v>
      </c>
      <c r="B26912" t="s">
        <v>26911</v>
      </c>
      <c r="C26912">
        <v>1</v>
      </c>
      <c r="J26912" t="s">
        <v>34866</v>
      </c>
      <c r="K26912">
        <v>1</v>
      </c>
    </row>
    <row r="26913" spans="1:11" x14ac:dyDescent="0.3">
      <c r="A26913" t="s">
        <v>26912</v>
      </c>
      <c r="B26913" t="s">
        <v>26912</v>
      </c>
      <c r="C26913">
        <v>1</v>
      </c>
      <c r="J26913" t="s">
        <v>34867</v>
      </c>
      <c r="K26913">
        <v>1</v>
      </c>
    </row>
    <row r="26914" spans="1:11" x14ac:dyDescent="0.3">
      <c r="A26914" t="s">
        <v>26913</v>
      </c>
      <c r="B26914" t="s">
        <v>26913</v>
      </c>
      <c r="C26914">
        <v>1</v>
      </c>
      <c r="J26914" t="s">
        <v>34868</v>
      </c>
      <c r="K26914">
        <v>1</v>
      </c>
    </row>
    <row r="26915" spans="1:11" x14ac:dyDescent="0.3">
      <c r="A26915" t="s">
        <v>26914</v>
      </c>
      <c r="B26915" t="s">
        <v>26914</v>
      </c>
      <c r="C26915">
        <v>1</v>
      </c>
      <c r="J26915" t="s">
        <v>34869</v>
      </c>
      <c r="K26915">
        <v>1</v>
      </c>
    </row>
    <row r="26916" spans="1:11" x14ac:dyDescent="0.3">
      <c r="A26916" t="s">
        <v>26915</v>
      </c>
      <c r="B26916" t="s">
        <v>26915</v>
      </c>
      <c r="C26916">
        <v>1</v>
      </c>
      <c r="J26916" t="s">
        <v>34870</v>
      </c>
      <c r="K26916">
        <v>1</v>
      </c>
    </row>
    <row r="26917" spans="1:11" x14ac:dyDescent="0.3">
      <c r="A26917" t="s">
        <v>26916</v>
      </c>
      <c r="B26917" t="s">
        <v>26916</v>
      </c>
      <c r="C26917">
        <v>1</v>
      </c>
      <c r="J26917" t="s">
        <v>34871</v>
      </c>
      <c r="K26917">
        <v>1</v>
      </c>
    </row>
    <row r="26918" spans="1:11" x14ac:dyDescent="0.3">
      <c r="A26918" t="s">
        <v>26917</v>
      </c>
      <c r="B26918" t="s">
        <v>26917</v>
      </c>
      <c r="C26918">
        <v>1</v>
      </c>
      <c r="J26918" t="s">
        <v>34872</v>
      </c>
      <c r="K26918">
        <v>1</v>
      </c>
    </row>
    <row r="26919" spans="1:11" x14ac:dyDescent="0.3">
      <c r="A26919" t="s">
        <v>26918</v>
      </c>
      <c r="B26919" t="s">
        <v>26918</v>
      </c>
      <c r="C26919">
        <v>1</v>
      </c>
      <c r="J26919" t="s">
        <v>34873</v>
      </c>
      <c r="K26919">
        <v>1</v>
      </c>
    </row>
    <row r="26920" spans="1:11" x14ac:dyDescent="0.3">
      <c r="A26920" t="s">
        <v>26919</v>
      </c>
      <c r="B26920" t="s">
        <v>26919</v>
      </c>
      <c r="C26920">
        <v>1</v>
      </c>
      <c r="J26920" t="s">
        <v>34874</v>
      </c>
      <c r="K26920">
        <v>1</v>
      </c>
    </row>
    <row r="26921" spans="1:11" x14ac:dyDescent="0.3">
      <c r="A26921" t="s">
        <v>26920</v>
      </c>
      <c r="B26921" t="s">
        <v>26920</v>
      </c>
      <c r="C26921">
        <v>1</v>
      </c>
      <c r="J26921" t="s">
        <v>34875</v>
      </c>
      <c r="K26921">
        <v>1</v>
      </c>
    </row>
    <row r="26922" spans="1:11" x14ac:dyDescent="0.3">
      <c r="A26922" t="s">
        <v>26921</v>
      </c>
      <c r="B26922" t="s">
        <v>26921</v>
      </c>
      <c r="C26922">
        <v>1</v>
      </c>
      <c r="J26922" t="s">
        <v>34876</v>
      </c>
      <c r="K26922">
        <v>1</v>
      </c>
    </row>
    <row r="26923" spans="1:11" x14ac:dyDescent="0.3">
      <c r="A26923" t="s">
        <v>26922</v>
      </c>
      <c r="B26923" t="s">
        <v>26922</v>
      </c>
      <c r="C26923">
        <v>1</v>
      </c>
      <c r="J26923" t="s">
        <v>34877</v>
      </c>
      <c r="K26923">
        <v>1</v>
      </c>
    </row>
    <row r="26924" spans="1:11" x14ac:dyDescent="0.3">
      <c r="A26924" t="s">
        <v>26923</v>
      </c>
      <c r="B26924" t="s">
        <v>26923</v>
      </c>
      <c r="C26924">
        <v>1</v>
      </c>
      <c r="J26924" t="s">
        <v>17319</v>
      </c>
      <c r="K26924">
        <v>2</v>
      </c>
    </row>
    <row r="26925" spans="1:11" x14ac:dyDescent="0.3">
      <c r="A26925" t="s">
        <v>26924</v>
      </c>
      <c r="B26925" t="s">
        <v>26924</v>
      </c>
      <c r="C26925">
        <v>1</v>
      </c>
      <c r="J26925" t="s">
        <v>34878</v>
      </c>
      <c r="K26925">
        <v>1</v>
      </c>
    </row>
    <row r="26926" spans="1:11" x14ac:dyDescent="0.3">
      <c r="A26926" t="s">
        <v>26925</v>
      </c>
      <c r="B26926" t="s">
        <v>26925</v>
      </c>
      <c r="C26926">
        <v>1</v>
      </c>
      <c r="J26926" t="s">
        <v>34879</v>
      </c>
      <c r="K26926">
        <v>1</v>
      </c>
    </row>
    <row r="26927" spans="1:11" x14ac:dyDescent="0.3">
      <c r="A26927" t="s">
        <v>26926</v>
      </c>
      <c r="B26927" t="s">
        <v>26926</v>
      </c>
      <c r="C26927">
        <v>1</v>
      </c>
      <c r="J26927" t="s">
        <v>34880</v>
      </c>
      <c r="K26927">
        <v>1</v>
      </c>
    </row>
    <row r="26928" spans="1:11" x14ac:dyDescent="0.3">
      <c r="A26928" t="s">
        <v>26927</v>
      </c>
      <c r="B26928" t="s">
        <v>26927</v>
      </c>
      <c r="C26928">
        <v>1</v>
      </c>
      <c r="J26928" t="s">
        <v>34881</v>
      </c>
      <c r="K26928">
        <v>1</v>
      </c>
    </row>
    <row r="26929" spans="1:11" x14ac:dyDescent="0.3">
      <c r="A26929" t="s">
        <v>26928</v>
      </c>
      <c r="B26929" t="s">
        <v>26928</v>
      </c>
      <c r="C26929">
        <v>1</v>
      </c>
      <c r="J26929" t="s">
        <v>12248</v>
      </c>
      <c r="K26929">
        <v>3</v>
      </c>
    </row>
    <row r="26930" spans="1:11" x14ac:dyDescent="0.3">
      <c r="A26930" t="s">
        <v>26929</v>
      </c>
      <c r="B26930" t="s">
        <v>26929</v>
      </c>
      <c r="C26930">
        <v>1</v>
      </c>
      <c r="J26930" t="s">
        <v>34882</v>
      </c>
      <c r="K26930">
        <v>1</v>
      </c>
    </row>
    <row r="26931" spans="1:11" x14ac:dyDescent="0.3">
      <c r="A26931" t="s">
        <v>26930</v>
      </c>
      <c r="B26931" t="s">
        <v>26930</v>
      </c>
      <c r="C26931">
        <v>1</v>
      </c>
      <c r="J26931" t="s">
        <v>34883</v>
      </c>
      <c r="K26931">
        <v>1</v>
      </c>
    </row>
    <row r="26932" spans="1:11" x14ac:dyDescent="0.3">
      <c r="A26932" t="s">
        <v>26931</v>
      </c>
      <c r="B26932" t="s">
        <v>26931</v>
      </c>
      <c r="C26932">
        <v>1</v>
      </c>
      <c r="J26932" t="s">
        <v>34884</v>
      </c>
      <c r="K26932">
        <v>1</v>
      </c>
    </row>
    <row r="26933" spans="1:11" x14ac:dyDescent="0.3">
      <c r="A26933" t="s">
        <v>26932</v>
      </c>
      <c r="B26933" t="s">
        <v>26932</v>
      </c>
      <c r="C26933">
        <v>1</v>
      </c>
      <c r="J26933" t="s">
        <v>34885</v>
      </c>
      <c r="K26933">
        <v>1</v>
      </c>
    </row>
    <row r="26934" spans="1:11" x14ac:dyDescent="0.3">
      <c r="A26934" t="s">
        <v>26933</v>
      </c>
      <c r="B26934" t="s">
        <v>26933</v>
      </c>
      <c r="C26934">
        <v>1</v>
      </c>
      <c r="J26934" t="s">
        <v>9688</v>
      </c>
      <c r="K26934">
        <v>4</v>
      </c>
    </row>
    <row r="26935" spans="1:11" x14ac:dyDescent="0.3">
      <c r="A26935" t="s">
        <v>26934</v>
      </c>
      <c r="B26935" t="s">
        <v>26934</v>
      </c>
      <c r="C26935">
        <v>1</v>
      </c>
      <c r="J26935" t="s">
        <v>34886</v>
      </c>
      <c r="K26935">
        <v>1</v>
      </c>
    </row>
    <row r="26936" spans="1:11" x14ac:dyDescent="0.3">
      <c r="A26936" t="s">
        <v>26935</v>
      </c>
      <c r="B26936" t="s">
        <v>26935</v>
      </c>
      <c r="C26936">
        <v>1</v>
      </c>
      <c r="J26936" t="s">
        <v>34887</v>
      </c>
      <c r="K26936">
        <v>1</v>
      </c>
    </row>
    <row r="26937" spans="1:11" x14ac:dyDescent="0.3">
      <c r="A26937" t="s">
        <v>26936</v>
      </c>
      <c r="B26937" t="s">
        <v>26936</v>
      </c>
      <c r="C26937">
        <v>1</v>
      </c>
      <c r="J26937" t="s">
        <v>17320</v>
      </c>
      <c r="K26937">
        <v>2</v>
      </c>
    </row>
    <row r="26938" spans="1:11" x14ac:dyDescent="0.3">
      <c r="A26938" t="s">
        <v>26937</v>
      </c>
      <c r="B26938" t="s">
        <v>26937</v>
      </c>
      <c r="C26938">
        <v>1</v>
      </c>
      <c r="J26938" t="s">
        <v>34888</v>
      </c>
      <c r="K26938">
        <v>1</v>
      </c>
    </row>
    <row r="26939" spans="1:11" x14ac:dyDescent="0.3">
      <c r="A26939" t="s">
        <v>26938</v>
      </c>
      <c r="B26939" t="s">
        <v>26938</v>
      </c>
      <c r="C26939">
        <v>1</v>
      </c>
      <c r="J26939" t="s">
        <v>34889</v>
      </c>
      <c r="K26939">
        <v>1</v>
      </c>
    </row>
    <row r="26940" spans="1:11" x14ac:dyDescent="0.3">
      <c r="A26940" t="s">
        <v>26939</v>
      </c>
      <c r="B26940" t="s">
        <v>26939</v>
      </c>
      <c r="C26940">
        <v>1</v>
      </c>
      <c r="J26940" t="s">
        <v>34890</v>
      </c>
      <c r="K26940">
        <v>1</v>
      </c>
    </row>
    <row r="26941" spans="1:11" x14ac:dyDescent="0.3">
      <c r="A26941" t="s">
        <v>26940</v>
      </c>
      <c r="B26941" t="s">
        <v>26940</v>
      </c>
      <c r="C26941">
        <v>1</v>
      </c>
      <c r="J26941" t="s">
        <v>34891</v>
      </c>
      <c r="K26941">
        <v>1</v>
      </c>
    </row>
    <row r="26942" spans="1:11" x14ac:dyDescent="0.3">
      <c r="A26942" t="s">
        <v>26941</v>
      </c>
      <c r="B26942" t="s">
        <v>26941</v>
      </c>
      <c r="C26942">
        <v>1</v>
      </c>
      <c r="J26942" t="s">
        <v>34892</v>
      </c>
      <c r="K26942">
        <v>1</v>
      </c>
    </row>
    <row r="26943" spans="1:11" x14ac:dyDescent="0.3">
      <c r="A26943" t="s">
        <v>26942</v>
      </c>
      <c r="B26943" t="s">
        <v>26942</v>
      </c>
      <c r="C26943">
        <v>1</v>
      </c>
      <c r="J26943" t="s">
        <v>34893</v>
      </c>
      <c r="K26943">
        <v>1</v>
      </c>
    </row>
    <row r="26944" spans="1:11" x14ac:dyDescent="0.3">
      <c r="A26944" t="s">
        <v>26943</v>
      </c>
      <c r="B26944" t="s">
        <v>26943</v>
      </c>
      <c r="C26944">
        <v>1</v>
      </c>
      <c r="J26944" t="s">
        <v>34894</v>
      </c>
      <c r="K26944">
        <v>1</v>
      </c>
    </row>
    <row r="26945" spans="1:11" x14ac:dyDescent="0.3">
      <c r="A26945" t="s">
        <v>26944</v>
      </c>
      <c r="B26945" t="s">
        <v>26944</v>
      </c>
      <c r="C26945">
        <v>1</v>
      </c>
      <c r="J26945" t="s">
        <v>17321</v>
      </c>
      <c r="K26945">
        <v>2</v>
      </c>
    </row>
    <row r="26946" spans="1:11" x14ac:dyDescent="0.3">
      <c r="A26946" t="s">
        <v>26945</v>
      </c>
      <c r="B26946" t="s">
        <v>26945</v>
      </c>
      <c r="C26946">
        <v>1</v>
      </c>
      <c r="J26946" t="s">
        <v>34895</v>
      </c>
      <c r="K26946">
        <v>1</v>
      </c>
    </row>
    <row r="26947" spans="1:11" x14ac:dyDescent="0.3">
      <c r="A26947" t="s">
        <v>26946</v>
      </c>
      <c r="B26947" t="s">
        <v>26946</v>
      </c>
      <c r="C26947">
        <v>1</v>
      </c>
      <c r="J26947" t="s">
        <v>34896</v>
      </c>
      <c r="K26947">
        <v>1</v>
      </c>
    </row>
    <row r="26948" spans="1:11" x14ac:dyDescent="0.3">
      <c r="A26948" t="s">
        <v>26947</v>
      </c>
      <c r="B26948" t="s">
        <v>26947</v>
      </c>
      <c r="C26948">
        <v>1</v>
      </c>
      <c r="J26948" t="s">
        <v>34897</v>
      </c>
      <c r="K26948">
        <v>1</v>
      </c>
    </row>
    <row r="26949" spans="1:11" x14ac:dyDescent="0.3">
      <c r="A26949" t="s">
        <v>26948</v>
      </c>
      <c r="B26949" t="s">
        <v>26948</v>
      </c>
      <c r="C26949">
        <v>1</v>
      </c>
      <c r="J26949" t="s">
        <v>9689</v>
      </c>
      <c r="K26949">
        <v>4</v>
      </c>
    </row>
    <row r="26950" spans="1:11" x14ac:dyDescent="0.3">
      <c r="A26950" t="s">
        <v>26949</v>
      </c>
      <c r="B26950" t="s">
        <v>26949</v>
      </c>
      <c r="C26950">
        <v>1</v>
      </c>
      <c r="J26950" t="s">
        <v>34898</v>
      </c>
      <c r="K26950">
        <v>1</v>
      </c>
    </row>
    <row r="26951" spans="1:11" x14ac:dyDescent="0.3">
      <c r="A26951" t="s">
        <v>26950</v>
      </c>
      <c r="B26951" t="s">
        <v>26950</v>
      </c>
      <c r="C26951">
        <v>1</v>
      </c>
      <c r="J26951" t="s">
        <v>17322</v>
      </c>
      <c r="K26951">
        <v>2</v>
      </c>
    </row>
    <row r="26952" spans="1:11" x14ac:dyDescent="0.3">
      <c r="A26952" t="s">
        <v>26951</v>
      </c>
      <c r="B26952" t="s">
        <v>26951</v>
      </c>
      <c r="C26952">
        <v>1</v>
      </c>
      <c r="J26952" t="s">
        <v>17323</v>
      </c>
      <c r="K26952">
        <v>2</v>
      </c>
    </row>
    <row r="26953" spans="1:11" x14ac:dyDescent="0.3">
      <c r="A26953" t="s">
        <v>26952</v>
      </c>
      <c r="B26953" t="s">
        <v>26952</v>
      </c>
      <c r="C26953">
        <v>1</v>
      </c>
      <c r="J26953" t="s">
        <v>34899</v>
      </c>
      <c r="K26953">
        <v>1</v>
      </c>
    </row>
    <row r="26954" spans="1:11" x14ac:dyDescent="0.3">
      <c r="A26954" t="s">
        <v>26953</v>
      </c>
      <c r="B26954" t="s">
        <v>26953</v>
      </c>
      <c r="C26954">
        <v>1</v>
      </c>
      <c r="J26954" t="s">
        <v>34900</v>
      </c>
      <c r="K26954">
        <v>1</v>
      </c>
    </row>
    <row r="26955" spans="1:11" x14ac:dyDescent="0.3">
      <c r="A26955" t="s">
        <v>26954</v>
      </c>
      <c r="B26955" t="s">
        <v>26954</v>
      </c>
      <c r="C26955">
        <v>1</v>
      </c>
      <c r="J26955" t="s">
        <v>34901</v>
      </c>
      <c r="K26955">
        <v>1</v>
      </c>
    </row>
    <row r="26956" spans="1:11" x14ac:dyDescent="0.3">
      <c r="A26956" t="s">
        <v>26955</v>
      </c>
      <c r="B26956" t="s">
        <v>26955</v>
      </c>
      <c r="C26956">
        <v>1</v>
      </c>
      <c r="J26956" t="s">
        <v>34902</v>
      </c>
      <c r="K26956">
        <v>1</v>
      </c>
    </row>
    <row r="26957" spans="1:11" x14ac:dyDescent="0.3">
      <c r="A26957" t="s">
        <v>26956</v>
      </c>
      <c r="B26957" t="s">
        <v>26956</v>
      </c>
      <c r="C26957">
        <v>1</v>
      </c>
      <c r="J26957" t="s">
        <v>34903</v>
      </c>
      <c r="K26957">
        <v>1</v>
      </c>
    </row>
    <row r="26958" spans="1:11" x14ac:dyDescent="0.3">
      <c r="A26958" t="s">
        <v>26957</v>
      </c>
      <c r="B26958" t="s">
        <v>26957</v>
      </c>
      <c r="C26958">
        <v>1</v>
      </c>
      <c r="J26958" t="s">
        <v>17324</v>
      </c>
      <c r="K26958">
        <v>2</v>
      </c>
    </row>
    <row r="26959" spans="1:11" x14ac:dyDescent="0.3">
      <c r="A26959" t="s">
        <v>26958</v>
      </c>
      <c r="B26959" t="s">
        <v>26958</v>
      </c>
      <c r="C26959">
        <v>1</v>
      </c>
      <c r="J26959" t="s">
        <v>34904</v>
      </c>
      <c r="K26959">
        <v>1</v>
      </c>
    </row>
    <row r="26960" spans="1:11" x14ac:dyDescent="0.3">
      <c r="A26960" t="s">
        <v>26959</v>
      </c>
      <c r="B26960" t="s">
        <v>26959</v>
      </c>
      <c r="C26960">
        <v>1</v>
      </c>
      <c r="J26960" t="s">
        <v>34905</v>
      </c>
      <c r="K26960">
        <v>1</v>
      </c>
    </row>
    <row r="26961" spans="1:11" x14ac:dyDescent="0.3">
      <c r="A26961" t="s">
        <v>26960</v>
      </c>
      <c r="B26961" t="s">
        <v>26960</v>
      </c>
      <c r="C26961">
        <v>1</v>
      </c>
      <c r="J26961" t="s">
        <v>12249</v>
      </c>
      <c r="K26961">
        <v>3</v>
      </c>
    </row>
    <row r="26962" spans="1:11" x14ac:dyDescent="0.3">
      <c r="A26962" t="s">
        <v>26961</v>
      </c>
      <c r="B26962" t="s">
        <v>26961</v>
      </c>
      <c r="C26962">
        <v>1</v>
      </c>
      <c r="J26962" t="s">
        <v>34907</v>
      </c>
      <c r="K26962">
        <v>1</v>
      </c>
    </row>
    <row r="26963" spans="1:11" x14ac:dyDescent="0.3">
      <c r="A26963" t="s">
        <v>26962</v>
      </c>
      <c r="B26963" t="s">
        <v>26962</v>
      </c>
      <c r="C26963">
        <v>1</v>
      </c>
      <c r="J26963" t="s">
        <v>34906</v>
      </c>
      <c r="K26963">
        <v>1</v>
      </c>
    </row>
    <row r="26964" spans="1:11" x14ac:dyDescent="0.3">
      <c r="A26964" t="s">
        <v>26963</v>
      </c>
      <c r="B26964" t="s">
        <v>26963</v>
      </c>
      <c r="C26964">
        <v>1</v>
      </c>
      <c r="J26964" t="s">
        <v>34908</v>
      </c>
      <c r="K26964">
        <v>1</v>
      </c>
    </row>
    <row r="26965" spans="1:11" x14ac:dyDescent="0.3">
      <c r="A26965" t="s">
        <v>26964</v>
      </c>
      <c r="B26965" t="s">
        <v>26964</v>
      </c>
      <c r="C26965">
        <v>1</v>
      </c>
      <c r="J26965" t="s">
        <v>34909</v>
      </c>
      <c r="K26965">
        <v>1</v>
      </c>
    </row>
    <row r="26966" spans="1:11" x14ac:dyDescent="0.3">
      <c r="A26966" t="s">
        <v>26965</v>
      </c>
      <c r="B26966" t="s">
        <v>26965</v>
      </c>
      <c r="C26966">
        <v>1</v>
      </c>
      <c r="J26966" t="s">
        <v>34910</v>
      </c>
      <c r="K26966">
        <v>1</v>
      </c>
    </row>
    <row r="26967" spans="1:11" x14ac:dyDescent="0.3">
      <c r="A26967" t="s">
        <v>26966</v>
      </c>
      <c r="B26967" t="s">
        <v>26966</v>
      </c>
      <c r="C26967">
        <v>1</v>
      </c>
      <c r="J26967" t="s">
        <v>17325</v>
      </c>
      <c r="K26967">
        <v>2</v>
      </c>
    </row>
    <row r="26968" spans="1:11" x14ac:dyDescent="0.3">
      <c r="A26968" t="s">
        <v>26967</v>
      </c>
      <c r="B26968" t="s">
        <v>26967</v>
      </c>
      <c r="C26968">
        <v>1</v>
      </c>
      <c r="J26968" t="s">
        <v>34911</v>
      </c>
      <c r="K26968">
        <v>1</v>
      </c>
    </row>
    <row r="26969" spans="1:11" x14ac:dyDescent="0.3">
      <c r="A26969" t="s">
        <v>26968</v>
      </c>
      <c r="B26969" t="s">
        <v>26968</v>
      </c>
      <c r="C26969">
        <v>1</v>
      </c>
      <c r="J26969" t="s">
        <v>9690</v>
      </c>
      <c r="K26969">
        <v>4</v>
      </c>
    </row>
    <row r="26970" spans="1:11" x14ac:dyDescent="0.3">
      <c r="A26970" t="s">
        <v>26969</v>
      </c>
      <c r="B26970" t="s">
        <v>26969</v>
      </c>
      <c r="C26970">
        <v>1</v>
      </c>
      <c r="J26970" t="s">
        <v>8121</v>
      </c>
      <c r="K26970">
        <v>5</v>
      </c>
    </row>
    <row r="26971" spans="1:11" x14ac:dyDescent="0.3">
      <c r="A26971" t="s">
        <v>26970</v>
      </c>
      <c r="B26971" t="s">
        <v>26970</v>
      </c>
      <c r="C26971">
        <v>1</v>
      </c>
      <c r="J26971" t="s">
        <v>34912</v>
      </c>
      <c r="K26971">
        <v>1</v>
      </c>
    </row>
    <row r="26972" spans="1:11" x14ac:dyDescent="0.3">
      <c r="A26972" t="s">
        <v>26971</v>
      </c>
      <c r="B26972" t="s">
        <v>26971</v>
      </c>
      <c r="C26972">
        <v>1</v>
      </c>
      <c r="J26972" t="s">
        <v>34913</v>
      </c>
      <c r="K26972">
        <v>1</v>
      </c>
    </row>
    <row r="26973" spans="1:11" x14ac:dyDescent="0.3">
      <c r="A26973" t="s">
        <v>26972</v>
      </c>
      <c r="B26973" t="s">
        <v>26972</v>
      </c>
      <c r="C26973">
        <v>1</v>
      </c>
      <c r="J26973" t="s">
        <v>34914</v>
      </c>
      <c r="K26973">
        <v>1</v>
      </c>
    </row>
    <row r="26974" spans="1:11" x14ac:dyDescent="0.3">
      <c r="A26974" t="s">
        <v>26973</v>
      </c>
      <c r="B26974" t="s">
        <v>26973</v>
      </c>
      <c r="C26974">
        <v>1</v>
      </c>
      <c r="J26974" t="s">
        <v>34915</v>
      </c>
      <c r="K26974">
        <v>1</v>
      </c>
    </row>
    <row r="26975" spans="1:11" x14ac:dyDescent="0.3">
      <c r="A26975" t="s">
        <v>26974</v>
      </c>
      <c r="B26975" t="s">
        <v>26974</v>
      </c>
      <c r="C26975">
        <v>1</v>
      </c>
      <c r="J26975" t="s">
        <v>34916</v>
      </c>
      <c r="K26975">
        <v>1</v>
      </c>
    </row>
    <row r="26976" spans="1:11" x14ac:dyDescent="0.3">
      <c r="A26976" t="s">
        <v>26975</v>
      </c>
      <c r="B26976" t="s">
        <v>26975</v>
      </c>
      <c r="C26976">
        <v>1</v>
      </c>
      <c r="J26976" t="s">
        <v>34917</v>
      </c>
      <c r="K26976">
        <v>1</v>
      </c>
    </row>
    <row r="26977" spans="1:11" x14ac:dyDescent="0.3">
      <c r="A26977" t="s">
        <v>26976</v>
      </c>
      <c r="B26977" t="s">
        <v>26976</v>
      </c>
      <c r="C26977">
        <v>1</v>
      </c>
      <c r="J26977" t="s">
        <v>34918</v>
      </c>
      <c r="K26977">
        <v>1</v>
      </c>
    </row>
    <row r="26978" spans="1:11" x14ac:dyDescent="0.3">
      <c r="A26978" t="s">
        <v>26977</v>
      </c>
      <c r="B26978" t="s">
        <v>26977</v>
      </c>
      <c r="C26978">
        <v>1</v>
      </c>
      <c r="J26978" t="s">
        <v>34919</v>
      </c>
      <c r="K26978">
        <v>1</v>
      </c>
    </row>
    <row r="26979" spans="1:11" x14ac:dyDescent="0.3">
      <c r="A26979" t="s">
        <v>26978</v>
      </c>
      <c r="B26979" t="s">
        <v>26978</v>
      </c>
      <c r="C26979">
        <v>1</v>
      </c>
      <c r="J26979" t="s">
        <v>34920</v>
      </c>
      <c r="K26979">
        <v>1</v>
      </c>
    </row>
    <row r="26980" spans="1:11" x14ac:dyDescent="0.3">
      <c r="A26980" t="s">
        <v>26979</v>
      </c>
      <c r="B26980" t="s">
        <v>26979</v>
      </c>
      <c r="C26980">
        <v>1</v>
      </c>
      <c r="J26980" t="s">
        <v>9691</v>
      </c>
      <c r="K26980">
        <v>4</v>
      </c>
    </row>
    <row r="26981" spans="1:11" x14ac:dyDescent="0.3">
      <c r="A26981" t="s">
        <v>26980</v>
      </c>
      <c r="B26981" t="s">
        <v>26980</v>
      </c>
      <c r="C26981">
        <v>1</v>
      </c>
      <c r="J26981" t="s">
        <v>12250</v>
      </c>
      <c r="K26981">
        <v>3</v>
      </c>
    </row>
    <row r="26982" spans="1:11" x14ac:dyDescent="0.3">
      <c r="A26982" t="s">
        <v>26981</v>
      </c>
      <c r="B26982" t="s">
        <v>26981</v>
      </c>
      <c r="C26982">
        <v>1</v>
      </c>
      <c r="J26982" t="s">
        <v>34921</v>
      </c>
      <c r="K26982">
        <v>1</v>
      </c>
    </row>
    <row r="26983" spans="1:11" x14ac:dyDescent="0.3">
      <c r="A26983" t="s">
        <v>26982</v>
      </c>
      <c r="B26983" t="s">
        <v>26982</v>
      </c>
      <c r="C26983">
        <v>1</v>
      </c>
      <c r="J26983" t="s">
        <v>34922</v>
      </c>
      <c r="K26983">
        <v>1</v>
      </c>
    </row>
    <row r="26984" spans="1:11" x14ac:dyDescent="0.3">
      <c r="A26984" t="s">
        <v>26983</v>
      </c>
      <c r="B26984" t="s">
        <v>26983</v>
      </c>
      <c r="C26984">
        <v>1</v>
      </c>
      <c r="J26984" t="s">
        <v>17326</v>
      </c>
      <c r="K26984">
        <v>2</v>
      </c>
    </row>
    <row r="26985" spans="1:11" x14ac:dyDescent="0.3">
      <c r="A26985" t="s">
        <v>26984</v>
      </c>
      <c r="B26985" t="s">
        <v>26984</v>
      </c>
      <c r="C26985">
        <v>1</v>
      </c>
      <c r="J26985" t="s">
        <v>34923</v>
      </c>
      <c r="K26985">
        <v>1</v>
      </c>
    </row>
    <row r="26986" spans="1:11" x14ac:dyDescent="0.3">
      <c r="A26986" t="s">
        <v>26985</v>
      </c>
      <c r="B26986" t="s">
        <v>26985</v>
      </c>
      <c r="C26986">
        <v>1</v>
      </c>
      <c r="J26986" t="s">
        <v>34924</v>
      </c>
      <c r="K26986">
        <v>1</v>
      </c>
    </row>
    <row r="26987" spans="1:11" x14ac:dyDescent="0.3">
      <c r="A26987" t="s">
        <v>26986</v>
      </c>
      <c r="B26987" t="s">
        <v>26986</v>
      </c>
      <c r="C26987">
        <v>1</v>
      </c>
      <c r="J26987" t="s">
        <v>34925</v>
      </c>
      <c r="K26987">
        <v>1</v>
      </c>
    </row>
    <row r="26988" spans="1:11" x14ac:dyDescent="0.3">
      <c r="A26988" t="s">
        <v>26987</v>
      </c>
      <c r="B26988" t="s">
        <v>26987</v>
      </c>
      <c r="C26988">
        <v>1</v>
      </c>
      <c r="J26988" t="s">
        <v>34926</v>
      </c>
      <c r="K26988">
        <v>1</v>
      </c>
    </row>
    <row r="26989" spans="1:11" x14ac:dyDescent="0.3">
      <c r="A26989" t="s">
        <v>26988</v>
      </c>
      <c r="B26989" t="s">
        <v>26988</v>
      </c>
      <c r="C26989">
        <v>1</v>
      </c>
      <c r="J26989" t="s">
        <v>34927</v>
      </c>
      <c r="K26989">
        <v>1</v>
      </c>
    </row>
    <row r="26990" spans="1:11" x14ac:dyDescent="0.3">
      <c r="A26990" t="s">
        <v>26989</v>
      </c>
      <c r="B26990" t="s">
        <v>26989</v>
      </c>
      <c r="C26990">
        <v>1</v>
      </c>
      <c r="J26990" t="s">
        <v>9692</v>
      </c>
      <c r="K26990">
        <v>4</v>
      </c>
    </row>
    <row r="26991" spans="1:11" x14ac:dyDescent="0.3">
      <c r="A26991" t="s">
        <v>26990</v>
      </c>
      <c r="B26991" t="s">
        <v>26990</v>
      </c>
      <c r="C26991">
        <v>1</v>
      </c>
      <c r="J26991" t="s">
        <v>34928</v>
      </c>
      <c r="K26991">
        <v>1</v>
      </c>
    </row>
    <row r="26992" spans="1:11" x14ac:dyDescent="0.3">
      <c r="A26992" t="s">
        <v>26991</v>
      </c>
      <c r="B26992" t="s">
        <v>26991</v>
      </c>
      <c r="C26992">
        <v>1</v>
      </c>
      <c r="J26992" t="s">
        <v>34929</v>
      </c>
      <c r="K26992">
        <v>1</v>
      </c>
    </row>
    <row r="26993" spans="1:11" x14ac:dyDescent="0.3">
      <c r="A26993" t="s">
        <v>26992</v>
      </c>
      <c r="B26993" t="s">
        <v>26992</v>
      </c>
      <c r="C26993">
        <v>1</v>
      </c>
      <c r="J26993" t="s">
        <v>34930</v>
      </c>
      <c r="K26993">
        <v>1</v>
      </c>
    </row>
    <row r="26994" spans="1:11" x14ac:dyDescent="0.3">
      <c r="A26994" t="s">
        <v>26993</v>
      </c>
      <c r="B26994" t="s">
        <v>26993</v>
      </c>
      <c r="C26994">
        <v>1</v>
      </c>
      <c r="J26994" t="s">
        <v>12251</v>
      </c>
      <c r="K26994">
        <v>3</v>
      </c>
    </row>
    <row r="26995" spans="1:11" x14ac:dyDescent="0.3">
      <c r="A26995" t="s">
        <v>26994</v>
      </c>
      <c r="B26995" t="s">
        <v>26994</v>
      </c>
      <c r="C26995">
        <v>1</v>
      </c>
      <c r="J26995" t="s">
        <v>17327</v>
      </c>
      <c r="K26995">
        <v>2</v>
      </c>
    </row>
    <row r="26996" spans="1:11" x14ac:dyDescent="0.3">
      <c r="A26996" t="s">
        <v>26995</v>
      </c>
      <c r="B26996" t="s">
        <v>26995</v>
      </c>
      <c r="C26996">
        <v>1</v>
      </c>
      <c r="J26996" t="s">
        <v>34931</v>
      </c>
      <c r="K26996">
        <v>1</v>
      </c>
    </row>
    <row r="26997" spans="1:11" x14ac:dyDescent="0.3">
      <c r="A26997" t="s">
        <v>26996</v>
      </c>
      <c r="B26997" t="s">
        <v>26996</v>
      </c>
      <c r="C26997">
        <v>1</v>
      </c>
      <c r="J26997" t="s">
        <v>34932</v>
      </c>
      <c r="K26997">
        <v>1</v>
      </c>
    </row>
    <row r="26998" spans="1:11" x14ac:dyDescent="0.3">
      <c r="A26998" t="s">
        <v>26997</v>
      </c>
      <c r="B26998" t="s">
        <v>26997</v>
      </c>
      <c r="C26998">
        <v>1</v>
      </c>
      <c r="J26998" t="s">
        <v>8122</v>
      </c>
      <c r="K26998">
        <v>5</v>
      </c>
    </row>
    <row r="26999" spans="1:11" x14ac:dyDescent="0.3">
      <c r="A26999" t="s">
        <v>26998</v>
      </c>
      <c r="B26999" t="s">
        <v>26998</v>
      </c>
      <c r="C26999">
        <v>1</v>
      </c>
      <c r="J26999" t="s">
        <v>34933</v>
      </c>
      <c r="K26999">
        <v>1</v>
      </c>
    </row>
    <row r="27000" spans="1:11" x14ac:dyDescent="0.3">
      <c r="A27000" t="s">
        <v>26999</v>
      </c>
      <c r="B27000" t="s">
        <v>26999</v>
      </c>
      <c r="C27000">
        <v>1</v>
      </c>
      <c r="J27000" t="s">
        <v>34934</v>
      </c>
      <c r="K27000">
        <v>1</v>
      </c>
    </row>
    <row r="27001" spans="1:11" x14ac:dyDescent="0.3">
      <c r="A27001" t="s">
        <v>27000</v>
      </c>
      <c r="B27001" t="s">
        <v>27000</v>
      </c>
      <c r="C27001">
        <v>1</v>
      </c>
      <c r="J27001" t="s">
        <v>34935</v>
      </c>
      <c r="K27001">
        <v>1</v>
      </c>
    </row>
    <row r="27002" spans="1:11" x14ac:dyDescent="0.3">
      <c r="A27002" t="s">
        <v>27001</v>
      </c>
      <c r="B27002" t="s">
        <v>27001</v>
      </c>
      <c r="C27002">
        <v>1</v>
      </c>
      <c r="J27002" t="s">
        <v>34936</v>
      </c>
      <c r="K27002">
        <v>1</v>
      </c>
    </row>
    <row r="27003" spans="1:11" x14ac:dyDescent="0.3">
      <c r="A27003" t="s">
        <v>27002</v>
      </c>
      <c r="B27003" t="s">
        <v>27002</v>
      </c>
      <c r="C27003">
        <v>1</v>
      </c>
      <c r="J27003" t="s">
        <v>12252</v>
      </c>
      <c r="K27003">
        <v>3</v>
      </c>
    </row>
    <row r="27004" spans="1:11" x14ac:dyDescent="0.3">
      <c r="A27004" t="s">
        <v>27003</v>
      </c>
      <c r="B27004" t="s">
        <v>27003</v>
      </c>
      <c r="C27004">
        <v>1</v>
      </c>
      <c r="J27004" t="s">
        <v>17328</v>
      </c>
      <c r="K27004">
        <v>2</v>
      </c>
    </row>
    <row r="27005" spans="1:11" x14ac:dyDescent="0.3">
      <c r="A27005" t="s">
        <v>27004</v>
      </c>
      <c r="B27005" t="s">
        <v>27004</v>
      </c>
      <c r="C27005">
        <v>1</v>
      </c>
      <c r="J27005" t="s">
        <v>34937</v>
      </c>
      <c r="K27005">
        <v>1</v>
      </c>
    </row>
    <row r="27006" spans="1:11" x14ac:dyDescent="0.3">
      <c r="A27006" t="s">
        <v>27005</v>
      </c>
      <c r="B27006" t="s">
        <v>27005</v>
      </c>
      <c r="C27006">
        <v>1</v>
      </c>
      <c r="J27006" t="s">
        <v>34938</v>
      </c>
      <c r="K27006">
        <v>1</v>
      </c>
    </row>
    <row r="27007" spans="1:11" x14ac:dyDescent="0.3">
      <c r="A27007" t="s">
        <v>27006</v>
      </c>
      <c r="B27007" t="s">
        <v>27006</v>
      </c>
      <c r="C27007">
        <v>1</v>
      </c>
      <c r="J27007" t="s">
        <v>17329</v>
      </c>
      <c r="K27007">
        <v>2</v>
      </c>
    </row>
    <row r="27008" spans="1:11" x14ac:dyDescent="0.3">
      <c r="A27008" t="s">
        <v>27007</v>
      </c>
      <c r="B27008" t="s">
        <v>27007</v>
      </c>
      <c r="C27008">
        <v>1</v>
      </c>
      <c r="J27008" t="s">
        <v>34939</v>
      </c>
      <c r="K27008">
        <v>1</v>
      </c>
    </row>
    <row r="27009" spans="1:11" x14ac:dyDescent="0.3">
      <c r="A27009" t="s">
        <v>27008</v>
      </c>
      <c r="B27009" t="s">
        <v>27008</v>
      </c>
      <c r="C27009">
        <v>1</v>
      </c>
      <c r="J27009" t="s">
        <v>4982</v>
      </c>
      <c r="K27009">
        <v>9</v>
      </c>
    </row>
    <row r="27010" spans="1:11" x14ac:dyDescent="0.3">
      <c r="A27010" t="s">
        <v>27009</v>
      </c>
      <c r="B27010" t="s">
        <v>27009</v>
      </c>
      <c r="C27010">
        <v>1</v>
      </c>
      <c r="J27010" t="s">
        <v>34940</v>
      </c>
      <c r="K27010">
        <v>1</v>
      </c>
    </row>
    <row r="27011" spans="1:11" x14ac:dyDescent="0.3">
      <c r="A27011" t="s">
        <v>27010</v>
      </c>
      <c r="B27011" t="s">
        <v>27010</v>
      </c>
      <c r="C27011">
        <v>1</v>
      </c>
      <c r="J27011" t="s">
        <v>34941</v>
      </c>
      <c r="K27011">
        <v>1</v>
      </c>
    </row>
    <row r="27012" spans="1:11" x14ac:dyDescent="0.3">
      <c r="A27012" t="s">
        <v>27011</v>
      </c>
      <c r="B27012" t="s">
        <v>27011</v>
      </c>
      <c r="C27012">
        <v>1</v>
      </c>
      <c r="J27012" t="s">
        <v>34942</v>
      </c>
      <c r="K27012">
        <v>1</v>
      </c>
    </row>
    <row r="27013" spans="1:11" x14ac:dyDescent="0.3">
      <c r="A27013" t="s">
        <v>27012</v>
      </c>
      <c r="B27013" t="s">
        <v>27012</v>
      </c>
      <c r="C27013">
        <v>1</v>
      </c>
      <c r="J27013" t="s">
        <v>34943</v>
      </c>
      <c r="K27013">
        <v>1</v>
      </c>
    </row>
    <row r="27014" spans="1:11" x14ac:dyDescent="0.3">
      <c r="A27014" t="s">
        <v>27013</v>
      </c>
      <c r="B27014" t="s">
        <v>27013</v>
      </c>
      <c r="C27014">
        <v>1</v>
      </c>
      <c r="J27014" t="s">
        <v>17330</v>
      </c>
      <c r="K27014">
        <v>2</v>
      </c>
    </row>
    <row r="27015" spans="1:11" x14ac:dyDescent="0.3">
      <c r="A27015" t="s">
        <v>27014</v>
      </c>
      <c r="B27015" t="s">
        <v>27014</v>
      </c>
      <c r="C27015">
        <v>1</v>
      </c>
      <c r="J27015" t="s">
        <v>34944</v>
      </c>
      <c r="K27015">
        <v>1</v>
      </c>
    </row>
    <row r="27016" spans="1:11" x14ac:dyDescent="0.3">
      <c r="A27016" t="s">
        <v>27015</v>
      </c>
      <c r="B27016" t="s">
        <v>27015</v>
      </c>
      <c r="C27016">
        <v>1</v>
      </c>
      <c r="J27016" t="s">
        <v>34945</v>
      </c>
      <c r="K27016">
        <v>1</v>
      </c>
    </row>
    <row r="27017" spans="1:11" x14ac:dyDescent="0.3">
      <c r="A27017" t="s">
        <v>27016</v>
      </c>
      <c r="B27017" t="s">
        <v>27016</v>
      </c>
      <c r="C27017">
        <v>1</v>
      </c>
      <c r="J27017" t="s">
        <v>34946</v>
      </c>
      <c r="K27017">
        <v>1</v>
      </c>
    </row>
    <row r="27018" spans="1:11" x14ac:dyDescent="0.3">
      <c r="A27018" t="s">
        <v>27017</v>
      </c>
      <c r="B27018" t="s">
        <v>27017</v>
      </c>
      <c r="C27018">
        <v>1</v>
      </c>
      <c r="J27018" t="s">
        <v>12253</v>
      </c>
      <c r="K27018">
        <v>3</v>
      </c>
    </row>
    <row r="27019" spans="1:11" x14ac:dyDescent="0.3">
      <c r="A27019" t="s">
        <v>27018</v>
      </c>
      <c r="B27019" t="s">
        <v>27018</v>
      </c>
      <c r="C27019">
        <v>1</v>
      </c>
      <c r="J27019" t="s">
        <v>34947</v>
      </c>
      <c r="K27019">
        <v>1</v>
      </c>
    </row>
    <row r="27020" spans="1:11" x14ac:dyDescent="0.3">
      <c r="A27020" t="s">
        <v>27019</v>
      </c>
      <c r="B27020" t="s">
        <v>27019</v>
      </c>
      <c r="C27020">
        <v>1</v>
      </c>
      <c r="J27020" t="s">
        <v>34948</v>
      </c>
      <c r="K27020">
        <v>1</v>
      </c>
    </row>
    <row r="27021" spans="1:11" x14ac:dyDescent="0.3">
      <c r="A27021" t="s">
        <v>27020</v>
      </c>
      <c r="B27021" t="s">
        <v>27020</v>
      </c>
      <c r="C27021">
        <v>1</v>
      </c>
      <c r="J27021" t="s">
        <v>34949</v>
      </c>
      <c r="K27021">
        <v>1</v>
      </c>
    </row>
    <row r="27022" spans="1:11" x14ac:dyDescent="0.3">
      <c r="A27022" t="s">
        <v>27021</v>
      </c>
      <c r="B27022" t="s">
        <v>27021</v>
      </c>
      <c r="C27022">
        <v>1</v>
      </c>
      <c r="J27022" t="s">
        <v>34950</v>
      </c>
      <c r="K27022">
        <v>1</v>
      </c>
    </row>
    <row r="27023" spans="1:11" x14ac:dyDescent="0.3">
      <c r="A27023" t="s">
        <v>27022</v>
      </c>
      <c r="B27023" t="s">
        <v>27022</v>
      </c>
      <c r="C27023">
        <v>1</v>
      </c>
      <c r="J27023" t="s">
        <v>34951</v>
      </c>
      <c r="K27023">
        <v>1</v>
      </c>
    </row>
    <row r="27024" spans="1:11" x14ac:dyDescent="0.3">
      <c r="A27024" t="s">
        <v>27023</v>
      </c>
      <c r="B27024" t="s">
        <v>27023</v>
      </c>
      <c r="C27024">
        <v>1</v>
      </c>
      <c r="J27024" t="s">
        <v>34952</v>
      </c>
      <c r="K27024">
        <v>1</v>
      </c>
    </row>
    <row r="27025" spans="1:11" x14ac:dyDescent="0.3">
      <c r="A27025" t="s">
        <v>27024</v>
      </c>
      <c r="B27025" t="s">
        <v>27024</v>
      </c>
      <c r="C27025">
        <v>1</v>
      </c>
      <c r="J27025" t="s">
        <v>34953</v>
      </c>
      <c r="K27025">
        <v>1</v>
      </c>
    </row>
    <row r="27026" spans="1:11" x14ac:dyDescent="0.3">
      <c r="A27026" t="s">
        <v>27025</v>
      </c>
      <c r="B27026" t="s">
        <v>27025</v>
      </c>
      <c r="C27026">
        <v>1</v>
      </c>
      <c r="J27026" t="s">
        <v>34954</v>
      </c>
      <c r="K27026">
        <v>1</v>
      </c>
    </row>
    <row r="27027" spans="1:11" x14ac:dyDescent="0.3">
      <c r="A27027" t="s">
        <v>27026</v>
      </c>
      <c r="B27027" t="s">
        <v>27026</v>
      </c>
      <c r="C27027">
        <v>1</v>
      </c>
      <c r="J27027" t="s">
        <v>34955</v>
      </c>
      <c r="K27027">
        <v>1</v>
      </c>
    </row>
    <row r="27028" spans="1:11" x14ac:dyDescent="0.3">
      <c r="A27028" t="s">
        <v>27027</v>
      </c>
      <c r="B27028" t="s">
        <v>27027</v>
      </c>
      <c r="C27028">
        <v>1</v>
      </c>
      <c r="J27028" t="s">
        <v>34956</v>
      </c>
      <c r="K27028">
        <v>1</v>
      </c>
    </row>
    <row r="27029" spans="1:11" x14ac:dyDescent="0.3">
      <c r="A27029" t="s">
        <v>27028</v>
      </c>
      <c r="B27029" t="s">
        <v>27028</v>
      </c>
      <c r="C27029">
        <v>1</v>
      </c>
      <c r="J27029" t="s">
        <v>34957</v>
      </c>
      <c r="K27029">
        <v>1</v>
      </c>
    </row>
    <row r="27030" spans="1:11" x14ac:dyDescent="0.3">
      <c r="A27030" t="s">
        <v>27029</v>
      </c>
      <c r="B27030" t="s">
        <v>27029</v>
      </c>
      <c r="C27030">
        <v>1</v>
      </c>
      <c r="J27030" t="s">
        <v>34958</v>
      </c>
      <c r="K27030">
        <v>1</v>
      </c>
    </row>
    <row r="27031" spans="1:11" x14ac:dyDescent="0.3">
      <c r="A27031" t="s">
        <v>27030</v>
      </c>
      <c r="B27031" t="s">
        <v>27030</v>
      </c>
      <c r="C27031">
        <v>1</v>
      </c>
      <c r="J27031" t="s">
        <v>34959</v>
      </c>
      <c r="K27031">
        <v>1</v>
      </c>
    </row>
    <row r="27032" spans="1:11" x14ac:dyDescent="0.3">
      <c r="A27032" t="s">
        <v>27031</v>
      </c>
      <c r="B27032" t="s">
        <v>27031</v>
      </c>
      <c r="C27032">
        <v>1</v>
      </c>
      <c r="J27032" t="s">
        <v>34960</v>
      </c>
      <c r="K27032">
        <v>1</v>
      </c>
    </row>
    <row r="27033" spans="1:11" x14ac:dyDescent="0.3">
      <c r="A27033" t="s">
        <v>27032</v>
      </c>
      <c r="B27033" t="s">
        <v>27032</v>
      </c>
      <c r="C27033">
        <v>1</v>
      </c>
      <c r="J27033" t="s">
        <v>34961</v>
      </c>
      <c r="K27033">
        <v>1</v>
      </c>
    </row>
    <row r="27034" spans="1:11" x14ac:dyDescent="0.3">
      <c r="A27034" t="s">
        <v>27033</v>
      </c>
      <c r="B27034" t="s">
        <v>27033</v>
      </c>
      <c r="C27034">
        <v>1</v>
      </c>
      <c r="J27034" t="s">
        <v>34962</v>
      </c>
      <c r="K27034">
        <v>1</v>
      </c>
    </row>
    <row r="27035" spans="1:11" x14ac:dyDescent="0.3">
      <c r="A27035" t="s">
        <v>27034</v>
      </c>
      <c r="B27035" t="s">
        <v>27034</v>
      </c>
      <c r="C27035">
        <v>1</v>
      </c>
      <c r="J27035" t="s">
        <v>34963</v>
      </c>
      <c r="K27035">
        <v>1</v>
      </c>
    </row>
    <row r="27036" spans="1:11" x14ac:dyDescent="0.3">
      <c r="A27036" t="s">
        <v>27035</v>
      </c>
      <c r="B27036" t="s">
        <v>27035</v>
      </c>
      <c r="C27036">
        <v>1</v>
      </c>
      <c r="J27036" t="s">
        <v>34964</v>
      </c>
      <c r="K27036">
        <v>1</v>
      </c>
    </row>
    <row r="27037" spans="1:11" x14ac:dyDescent="0.3">
      <c r="A27037" t="s">
        <v>27036</v>
      </c>
      <c r="B27037" t="s">
        <v>27036</v>
      </c>
      <c r="C27037">
        <v>1</v>
      </c>
      <c r="J27037" t="s">
        <v>34965</v>
      </c>
      <c r="K27037">
        <v>1</v>
      </c>
    </row>
    <row r="27038" spans="1:11" x14ac:dyDescent="0.3">
      <c r="A27038" t="s">
        <v>27037</v>
      </c>
      <c r="B27038" t="s">
        <v>27037</v>
      </c>
      <c r="C27038">
        <v>1</v>
      </c>
      <c r="J27038" t="s">
        <v>34966</v>
      </c>
      <c r="K27038">
        <v>1</v>
      </c>
    </row>
    <row r="27039" spans="1:11" x14ac:dyDescent="0.3">
      <c r="A27039" t="s">
        <v>27038</v>
      </c>
      <c r="B27039" t="s">
        <v>27038</v>
      </c>
      <c r="C27039">
        <v>1</v>
      </c>
      <c r="J27039" t="s">
        <v>34967</v>
      </c>
      <c r="K27039">
        <v>1</v>
      </c>
    </row>
    <row r="27040" spans="1:11" x14ac:dyDescent="0.3">
      <c r="A27040" t="s">
        <v>27039</v>
      </c>
      <c r="B27040" t="s">
        <v>27039</v>
      </c>
      <c r="C27040">
        <v>1</v>
      </c>
      <c r="J27040" t="s">
        <v>34968</v>
      </c>
      <c r="K27040">
        <v>1</v>
      </c>
    </row>
    <row r="27041" spans="1:11" x14ac:dyDescent="0.3">
      <c r="A27041" t="s">
        <v>27040</v>
      </c>
      <c r="B27041" t="s">
        <v>27040</v>
      </c>
      <c r="C27041">
        <v>1</v>
      </c>
      <c r="J27041" t="s">
        <v>34969</v>
      </c>
      <c r="K27041">
        <v>1</v>
      </c>
    </row>
    <row r="27042" spans="1:11" x14ac:dyDescent="0.3">
      <c r="A27042" t="s">
        <v>27041</v>
      </c>
      <c r="B27042" t="s">
        <v>27041</v>
      </c>
      <c r="C27042">
        <v>1</v>
      </c>
      <c r="J27042" t="s">
        <v>34970</v>
      </c>
      <c r="K27042">
        <v>1</v>
      </c>
    </row>
    <row r="27043" spans="1:11" x14ac:dyDescent="0.3">
      <c r="A27043" t="s">
        <v>27042</v>
      </c>
      <c r="B27043" t="s">
        <v>27042</v>
      </c>
      <c r="C27043">
        <v>1</v>
      </c>
      <c r="J27043" t="s">
        <v>34971</v>
      </c>
      <c r="K27043">
        <v>1</v>
      </c>
    </row>
    <row r="27044" spans="1:11" x14ac:dyDescent="0.3">
      <c r="A27044" t="s">
        <v>27043</v>
      </c>
      <c r="B27044" t="s">
        <v>27043</v>
      </c>
      <c r="C27044">
        <v>1</v>
      </c>
      <c r="J27044" t="s">
        <v>34972</v>
      </c>
      <c r="K27044">
        <v>1</v>
      </c>
    </row>
    <row r="27045" spans="1:11" x14ac:dyDescent="0.3">
      <c r="A27045" t="s">
        <v>27044</v>
      </c>
      <c r="B27045" t="s">
        <v>27044</v>
      </c>
      <c r="C27045">
        <v>1</v>
      </c>
      <c r="J27045" t="s">
        <v>17331</v>
      </c>
      <c r="K27045">
        <v>2</v>
      </c>
    </row>
    <row r="27046" spans="1:11" x14ac:dyDescent="0.3">
      <c r="A27046" t="s">
        <v>27045</v>
      </c>
      <c r="B27046" t="s">
        <v>27045</v>
      </c>
      <c r="C27046">
        <v>1</v>
      </c>
      <c r="J27046" t="s">
        <v>34973</v>
      </c>
      <c r="K27046">
        <v>1</v>
      </c>
    </row>
    <row r="27047" spans="1:11" x14ac:dyDescent="0.3">
      <c r="A27047" t="s">
        <v>27046</v>
      </c>
      <c r="B27047" t="s">
        <v>27046</v>
      </c>
      <c r="C27047">
        <v>1</v>
      </c>
      <c r="J27047" t="s">
        <v>34974</v>
      </c>
      <c r="K27047">
        <v>1</v>
      </c>
    </row>
    <row r="27048" spans="1:11" x14ac:dyDescent="0.3">
      <c r="A27048" t="s">
        <v>27047</v>
      </c>
      <c r="B27048" t="s">
        <v>27047</v>
      </c>
      <c r="C27048">
        <v>1</v>
      </c>
      <c r="J27048" t="s">
        <v>34975</v>
      </c>
      <c r="K27048">
        <v>1</v>
      </c>
    </row>
    <row r="27049" spans="1:11" x14ac:dyDescent="0.3">
      <c r="A27049" t="s">
        <v>27048</v>
      </c>
      <c r="B27049" t="s">
        <v>27048</v>
      </c>
      <c r="C27049">
        <v>1</v>
      </c>
      <c r="J27049" t="s">
        <v>34976</v>
      </c>
      <c r="K27049">
        <v>1</v>
      </c>
    </row>
    <row r="27050" spans="1:11" x14ac:dyDescent="0.3">
      <c r="A27050" t="s">
        <v>27049</v>
      </c>
      <c r="B27050" t="s">
        <v>27049</v>
      </c>
      <c r="C27050">
        <v>1</v>
      </c>
      <c r="J27050" t="s">
        <v>34977</v>
      </c>
      <c r="K27050">
        <v>1</v>
      </c>
    </row>
    <row r="27051" spans="1:11" x14ac:dyDescent="0.3">
      <c r="A27051" t="s">
        <v>27050</v>
      </c>
      <c r="B27051" t="s">
        <v>27050</v>
      </c>
      <c r="C27051">
        <v>1</v>
      </c>
      <c r="J27051" t="s">
        <v>34978</v>
      </c>
      <c r="K27051">
        <v>1</v>
      </c>
    </row>
    <row r="27052" spans="1:11" x14ac:dyDescent="0.3">
      <c r="A27052" t="s">
        <v>27051</v>
      </c>
      <c r="B27052" t="s">
        <v>27051</v>
      </c>
      <c r="C27052">
        <v>1</v>
      </c>
      <c r="J27052" t="s">
        <v>34979</v>
      </c>
      <c r="K27052">
        <v>1</v>
      </c>
    </row>
    <row r="27053" spans="1:11" x14ac:dyDescent="0.3">
      <c r="A27053" t="s">
        <v>27052</v>
      </c>
      <c r="B27053" t="s">
        <v>27052</v>
      </c>
      <c r="C27053">
        <v>1</v>
      </c>
      <c r="J27053" t="s">
        <v>34980</v>
      </c>
      <c r="K27053">
        <v>1</v>
      </c>
    </row>
    <row r="27054" spans="1:11" x14ac:dyDescent="0.3">
      <c r="A27054" t="s">
        <v>27053</v>
      </c>
      <c r="B27054" t="s">
        <v>27053</v>
      </c>
      <c r="C27054">
        <v>1</v>
      </c>
      <c r="J27054" t="s">
        <v>34981</v>
      </c>
      <c r="K27054">
        <v>1</v>
      </c>
    </row>
    <row r="27055" spans="1:11" x14ac:dyDescent="0.3">
      <c r="A27055" t="s">
        <v>27054</v>
      </c>
      <c r="B27055" t="s">
        <v>27054</v>
      </c>
      <c r="C27055">
        <v>1</v>
      </c>
      <c r="J27055" t="s">
        <v>17332</v>
      </c>
      <c r="K27055">
        <v>2</v>
      </c>
    </row>
    <row r="27056" spans="1:11" x14ac:dyDescent="0.3">
      <c r="A27056" t="s">
        <v>27055</v>
      </c>
      <c r="B27056" t="s">
        <v>27055</v>
      </c>
      <c r="C27056">
        <v>1</v>
      </c>
      <c r="J27056" t="s">
        <v>34982</v>
      </c>
      <c r="K27056">
        <v>1</v>
      </c>
    </row>
    <row r="27057" spans="1:11" x14ac:dyDescent="0.3">
      <c r="A27057" t="s">
        <v>27056</v>
      </c>
      <c r="B27057" t="s">
        <v>27056</v>
      </c>
      <c r="C27057">
        <v>1</v>
      </c>
      <c r="J27057" t="s">
        <v>34983</v>
      </c>
      <c r="K27057">
        <v>1</v>
      </c>
    </row>
    <row r="27058" spans="1:11" x14ac:dyDescent="0.3">
      <c r="A27058" t="s">
        <v>27057</v>
      </c>
      <c r="B27058" t="s">
        <v>27057</v>
      </c>
      <c r="C27058">
        <v>1</v>
      </c>
      <c r="J27058" t="s">
        <v>34984</v>
      </c>
      <c r="K27058">
        <v>1</v>
      </c>
    </row>
    <row r="27059" spans="1:11" x14ac:dyDescent="0.3">
      <c r="A27059" t="s">
        <v>27058</v>
      </c>
      <c r="B27059" t="s">
        <v>27058</v>
      </c>
      <c r="C27059">
        <v>1</v>
      </c>
      <c r="J27059" t="s">
        <v>34985</v>
      </c>
      <c r="K27059">
        <v>1</v>
      </c>
    </row>
    <row r="27060" spans="1:11" x14ac:dyDescent="0.3">
      <c r="A27060" t="s">
        <v>27059</v>
      </c>
      <c r="B27060" t="s">
        <v>27059</v>
      </c>
      <c r="C27060">
        <v>1</v>
      </c>
      <c r="J27060" t="s">
        <v>17333</v>
      </c>
      <c r="K27060">
        <v>2</v>
      </c>
    </row>
    <row r="27061" spans="1:11" x14ac:dyDescent="0.3">
      <c r="A27061" t="s">
        <v>27060</v>
      </c>
      <c r="B27061" t="s">
        <v>27060</v>
      </c>
      <c r="C27061">
        <v>1</v>
      </c>
      <c r="J27061" t="s">
        <v>8123</v>
      </c>
      <c r="K27061">
        <v>5</v>
      </c>
    </row>
    <row r="27062" spans="1:11" x14ac:dyDescent="0.3">
      <c r="A27062" t="s">
        <v>27061</v>
      </c>
      <c r="B27062" t="s">
        <v>27061</v>
      </c>
      <c r="C27062">
        <v>1</v>
      </c>
      <c r="J27062" t="s">
        <v>34986</v>
      </c>
      <c r="K27062">
        <v>1</v>
      </c>
    </row>
    <row r="27063" spans="1:11" x14ac:dyDescent="0.3">
      <c r="A27063" t="s">
        <v>27062</v>
      </c>
      <c r="B27063" t="s">
        <v>27062</v>
      </c>
      <c r="C27063">
        <v>1</v>
      </c>
      <c r="J27063" t="s">
        <v>17334</v>
      </c>
      <c r="K27063">
        <v>2</v>
      </c>
    </row>
    <row r="27064" spans="1:11" x14ac:dyDescent="0.3">
      <c r="A27064" t="s">
        <v>27063</v>
      </c>
      <c r="B27064" t="s">
        <v>27063</v>
      </c>
      <c r="C27064">
        <v>1</v>
      </c>
      <c r="J27064" t="s">
        <v>34987</v>
      </c>
      <c r="K27064">
        <v>1</v>
      </c>
    </row>
    <row r="27065" spans="1:11" x14ac:dyDescent="0.3">
      <c r="A27065" t="s">
        <v>27064</v>
      </c>
      <c r="B27065" t="s">
        <v>27064</v>
      </c>
      <c r="C27065">
        <v>1</v>
      </c>
      <c r="J27065" t="s">
        <v>34988</v>
      </c>
      <c r="K27065">
        <v>1</v>
      </c>
    </row>
    <row r="27066" spans="1:11" x14ac:dyDescent="0.3">
      <c r="A27066" t="s">
        <v>27065</v>
      </c>
      <c r="B27066" t="s">
        <v>27065</v>
      </c>
      <c r="C27066">
        <v>1</v>
      </c>
      <c r="J27066" t="s">
        <v>34989</v>
      </c>
      <c r="K27066">
        <v>1</v>
      </c>
    </row>
    <row r="27067" spans="1:11" x14ac:dyDescent="0.3">
      <c r="A27067" t="s">
        <v>27066</v>
      </c>
      <c r="B27067" t="s">
        <v>27066</v>
      </c>
      <c r="C27067">
        <v>1</v>
      </c>
      <c r="J27067" t="s">
        <v>34990</v>
      </c>
      <c r="K27067">
        <v>1</v>
      </c>
    </row>
    <row r="27068" spans="1:11" x14ac:dyDescent="0.3">
      <c r="A27068" t="s">
        <v>27067</v>
      </c>
      <c r="B27068" t="s">
        <v>27067</v>
      </c>
      <c r="C27068">
        <v>1</v>
      </c>
      <c r="J27068" t="s">
        <v>34991</v>
      </c>
      <c r="K27068">
        <v>1</v>
      </c>
    </row>
    <row r="27069" spans="1:11" x14ac:dyDescent="0.3">
      <c r="A27069" t="s">
        <v>27068</v>
      </c>
      <c r="B27069" t="s">
        <v>27068</v>
      </c>
      <c r="C27069">
        <v>1</v>
      </c>
      <c r="J27069" t="s">
        <v>34992</v>
      </c>
      <c r="K27069">
        <v>1</v>
      </c>
    </row>
    <row r="27070" spans="1:11" x14ac:dyDescent="0.3">
      <c r="A27070" t="s">
        <v>27069</v>
      </c>
      <c r="B27070" t="s">
        <v>27069</v>
      </c>
      <c r="C27070">
        <v>1</v>
      </c>
      <c r="J27070" t="s">
        <v>17335</v>
      </c>
      <c r="K27070">
        <v>2</v>
      </c>
    </row>
    <row r="27071" spans="1:11" x14ac:dyDescent="0.3">
      <c r="A27071" t="s">
        <v>27070</v>
      </c>
      <c r="B27071" t="s">
        <v>27070</v>
      </c>
      <c r="C27071">
        <v>1</v>
      </c>
      <c r="J27071" t="s">
        <v>34993</v>
      </c>
      <c r="K27071">
        <v>1</v>
      </c>
    </row>
    <row r="27072" spans="1:11" x14ac:dyDescent="0.3">
      <c r="A27072" t="s">
        <v>27071</v>
      </c>
      <c r="B27072" t="s">
        <v>27071</v>
      </c>
      <c r="C27072">
        <v>1</v>
      </c>
      <c r="J27072" t="s">
        <v>34994</v>
      </c>
      <c r="K27072">
        <v>1</v>
      </c>
    </row>
    <row r="27073" spans="1:11" x14ac:dyDescent="0.3">
      <c r="A27073" t="s">
        <v>27072</v>
      </c>
      <c r="B27073" t="s">
        <v>27072</v>
      </c>
      <c r="C27073">
        <v>1</v>
      </c>
      <c r="J27073" t="s">
        <v>34995</v>
      </c>
      <c r="K27073">
        <v>1</v>
      </c>
    </row>
    <row r="27074" spans="1:11" x14ac:dyDescent="0.3">
      <c r="A27074" t="s">
        <v>27073</v>
      </c>
      <c r="B27074" t="s">
        <v>27073</v>
      </c>
      <c r="C27074">
        <v>1</v>
      </c>
      <c r="J27074" t="s">
        <v>34996</v>
      </c>
      <c r="K27074">
        <v>1</v>
      </c>
    </row>
    <row r="27075" spans="1:11" x14ac:dyDescent="0.3">
      <c r="A27075" t="s">
        <v>27074</v>
      </c>
      <c r="B27075" t="s">
        <v>27074</v>
      </c>
      <c r="C27075">
        <v>1</v>
      </c>
      <c r="J27075" t="s">
        <v>34997</v>
      </c>
      <c r="K27075">
        <v>1</v>
      </c>
    </row>
    <row r="27076" spans="1:11" x14ac:dyDescent="0.3">
      <c r="A27076" t="s">
        <v>27075</v>
      </c>
      <c r="B27076" t="s">
        <v>27075</v>
      </c>
      <c r="C27076">
        <v>1</v>
      </c>
      <c r="J27076" t="s">
        <v>34998</v>
      </c>
      <c r="K27076">
        <v>1</v>
      </c>
    </row>
    <row r="27077" spans="1:11" x14ac:dyDescent="0.3">
      <c r="A27077" t="s">
        <v>27076</v>
      </c>
      <c r="B27077" t="s">
        <v>27076</v>
      </c>
      <c r="C27077">
        <v>1</v>
      </c>
      <c r="J27077" t="s">
        <v>34999</v>
      </c>
      <c r="K27077">
        <v>1</v>
      </c>
    </row>
    <row r="27078" spans="1:11" x14ac:dyDescent="0.3">
      <c r="A27078" t="s">
        <v>27077</v>
      </c>
      <c r="B27078" t="s">
        <v>27077</v>
      </c>
      <c r="C27078">
        <v>1</v>
      </c>
      <c r="J27078" t="s">
        <v>35000</v>
      </c>
      <c r="K27078">
        <v>1</v>
      </c>
    </row>
    <row r="27079" spans="1:11" x14ac:dyDescent="0.3">
      <c r="A27079" t="s">
        <v>27078</v>
      </c>
      <c r="B27079" t="s">
        <v>27078</v>
      </c>
      <c r="C27079">
        <v>1</v>
      </c>
      <c r="J27079" t="s">
        <v>17336</v>
      </c>
      <c r="K27079">
        <v>2</v>
      </c>
    </row>
    <row r="27080" spans="1:11" x14ac:dyDescent="0.3">
      <c r="A27080" t="s">
        <v>27079</v>
      </c>
      <c r="B27080" t="s">
        <v>27079</v>
      </c>
      <c r="C27080">
        <v>1</v>
      </c>
      <c r="J27080" t="s">
        <v>17337</v>
      </c>
      <c r="K27080">
        <v>2</v>
      </c>
    </row>
    <row r="27081" spans="1:11" x14ac:dyDescent="0.3">
      <c r="A27081" t="s">
        <v>27080</v>
      </c>
      <c r="B27081" t="s">
        <v>27080</v>
      </c>
      <c r="C27081">
        <v>1</v>
      </c>
      <c r="J27081" t="s">
        <v>12254</v>
      </c>
      <c r="K27081">
        <v>3</v>
      </c>
    </row>
    <row r="27082" spans="1:11" x14ac:dyDescent="0.3">
      <c r="A27082" t="s">
        <v>27081</v>
      </c>
      <c r="B27082" t="s">
        <v>27081</v>
      </c>
      <c r="C27082">
        <v>1</v>
      </c>
      <c r="J27082" t="s">
        <v>17338</v>
      </c>
      <c r="K27082">
        <v>2</v>
      </c>
    </row>
    <row r="27083" spans="1:11" x14ac:dyDescent="0.3">
      <c r="A27083" t="s">
        <v>27082</v>
      </c>
      <c r="B27083" t="s">
        <v>27082</v>
      </c>
      <c r="C27083">
        <v>1</v>
      </c>
      <c r="J27083" t="s">
        <v>35001</v>
      </c>
      <c r="K27083">
        <v>1</v>
      </c>
    </row>
    <row r="27084" spans="1:11" x14ac:dyDescent="0.3">
      <c r="A27084" t="s">
        <v>27083</v>
      </c>
      <c r="B27084" t="s">
        <v>27083</v>
      </c>
      <c r="C27084">
        <v>1</v>
      </c>
      <c r="J27084" t="s">
        <v>7004</v>
      </c>
      <c r="K27084">
        <v>6</v>
      </c>
    </row>
    <row r="27085" spans="1:11" x14ac:dyDescent="0.3">
      <c r="A27085" t="s">
        <v>27084</v>
      </c>
      <c r="B27085" t="s">
        <v>27084</v>
      </c>
      <c r="C27085">
        <v>1</v>
      </c>
      <c r="J27085" t="s">
        <v>35002</v>
      </c>
      <c r="K27085">
        <v>1</v>
      </c>
    </row>
    <row r="27086" spans="1:11" x14ac:dyDescent="0.3">
      <c r="A27086" t="s">
        <v>27085</v>
      </c>
      <c r="B27086" t="s">
        <v>27085</v>
      </c>
      <c r="C27086">
        <v>1</v>
      </c>
      <c r="J27086" t="s">
        <v>35003</v>
      </c>
      <c r="K27086">
        <v>1</v>
      </c>
    </row>
    <row r="27087" spans="1:11" x14ac:dyDescent="0.3">
      <c r="A27087" t="s">
        <v>27086</v>
      </c>
      <c r="B27087" t="s">
        <v>27086</v>
      </c>
      <c r="C27087">
        <v>1</v>
      </c>
      <c r="J27087" t="s">
        <v>35004</v>
      </c>
      <c r="K27087">
        <v>1</v>
      </c>
    </row>
    <row r="27088" spans="1:11" x14ac:dyDescent="0.3">
      <c r="A27088" t="s">
        <v>27087</v>
      </c>
      <c r="B27088" t="s">
        <v>27087</v>
      </c>
      <c r="C27088">
        <v>1</v>
      </c>
      <c r="J27088" t="s">
        <v>35005</v>
      </c>
      <c r="K27088">
        <v>1</v>
      </c>
    </row>
    <row r="27089" spans="1:11" x14ac:dyDescent="0.3">
      <c r="A27089" t="s">
        <v>27088</v>
      </c>
      <c r="B27089" t="s">
        <v>27088</v>
      </c>
      <c r="C27089">
        <v>1</v>
      </c>
      <c r="J27089" t="s">
        <v>35006</v>
      </c>
      <c r="K27089">
        <v>1</v>
      </c>
    </row>
    <row r="27090" spans="1:11" x14ac:dyDescent="0.3">
      <c r="A27090" t="s">
        <v>27089</v>
      </c>
      <c r="B27090" t="s">
        <v>27089</v>
      </c>
      <c r="C27090">
        <v>1</v>
      </c>
      <c r="J27090" t="s">
        <v>35007</v>
      </c>
      <c r="K27090">
        <v>1</v>
      </c>
    </row>
    <row r="27091" spans="1:11" x14ac:dyDescent="0.3">
      <c r="A27091" t="s">
        <v>27090</v>
      </c>
      <c r="B27091" t="s">
        <v>27090</v>
      </c>
      <c r="C27091">
        <v>1</v>
      </c>
      <c r="J27091" t="s">
        <v>35008</v>
      </c>
      <c r="K27091">
        <v>1</v>
      </c>
    </row>
    <row r="27092" spans="1:11" x14ac:dyDescent="0.3">
      <c r="A27092" t="s">
        <v>27091</v>
      </c>
      <c r="B27092" t="s">
        <v>27091</v>
      </c>
      <c r="C27092">
        <v>1</v>
      </c>
      <c r="J27092" t="s">
        <v>35009</v>
      </c>
      <c r="K27092">
        <v>1</v>
      </c>
    </row>
    <row r="27093" spans="1:11" x14ac:dyDescent="0.3">
      <c r="A27093" t="s">
        <v>27092</v>
      </c>
      <c r="B27093" t="s">
        <v>27092</v>
      </c>
      <c r="C27093">
        <v>1</v>
      </c>
      <c r="J27093" t="s">
        <v>35010</v>
      </c>
      <c r="K27093">
        <v>1</v>
      </c>
    </row>
    <row r="27094" spans="1:11" x14ac:dyDescent="0.3">
      <c r="A27094" t="s">
        <v>27093</v>
      </c>
      <c r="B27094" t="s">
        <v>27093</v>
      </c>
      <c r="C27094">
        <v>1</v>
      </c>
      <c r="J27094" t="s">
        <v>35011</v>
      </c>
      <c r="K27094">
        <v>1</v>
      </c>
    </row>
    <row r="27095" spans="1:11" x14ac:dyDescent="0.3">
      <c r="A27095" t="s">
        <v>27094</v>
      </c>
      <c r="B27095" t="s">
        <v>27094</v>
      </c>
      <c r="C27095">
        <v>1</v>
      </c>
      <c r="J27095" t="s">
        <v>17339</v>
      </c>
      <c r="K27095">
        <v>2</v>
      </c>
    </row>
    <row r="27096" spans="1:11" x14ac:dyDescent="0.3">
      <c r="A27096" t="s">
        <v>27095</v>
      </c>
      <c r="B27096" t="s">
        <v>27095</v>
      </c>
      <c r="C27096">
        <v>1</v>
      </c>
      <c r="J27096" t="s">
        <v>35012</v>
      </c>
      <c r="K27096">
        <v>1</v>
      </c>
    </row>
    <row r="27097" spans="1:11" x14ac:dyDescent="0.3">
      <c r="A27097" t="s">
        <v>27096</v>
      </c>
      <c r="B27097" t="s">
        <v>27096</v>
      </c>
      <c r="C27097">
        <v>1</v>
      </c>
      <c r="J27097" t="s">
        <v>6171</v>
      </c>
      <c r="K27097">
        <v>7</v>
      </c>
    </row>
    <row r="27098" spans="1:11" x14ac:dyDescent="0.3">
      <c r="A27098" t="s">
        <v>27097</v>
      </c>
      <c r="B27098" t="s">
        <v>27097</v>
      </c>
      <c r="C27098">
        <v>1</v>
      </c>
      <c r="J27098" t="s">
        <v>35013</v>
      </c>
      <c r="K27098">
        <v>1</v>
      </c>
    </row>
    <row r="27099" spans="1:11" x14ac:dyDescent="0.3">
      <c r="A27099" t="s">
        <v>27098</v>
      </c>
      <c r="B27099" t="s">
        <v>27098</v>
      </c>
      <c r="C27099">
        <v>1</v>
      </c>
      <c r="J27099" t="s">
        <v>17340</v>
      </c>
      <c r="K27099">
        <v>2</v>
      </c>
    </row>
    <row r="27100" spans="1:11" x14ac:dyDescent="0.3">
      <c r="A27100" t="s">
        <v>27099</v>
      </c>
      <c r="B27100" t="s">
        <v>27099</v>
      </c>
      <c r="C27100">
        <v>1</v>
      </c>
      <c r="J27100" t="s">
        <v>35014</v>
      </c>
      <c r="K27100">
        <v>1</v>
      </c>
    </row>
    <row r="27101" spans="1:11" x14ac:dyDescent="0.3">
      <c r="A27101" t="s">
        <v>27100</v>
      </c>
      <c r="B27101" t="s">
        <v>27100</v>
      </c>
      <c r="C27101">
        <v>1</v>
      </c>
      <c r="J27101" t="s">
        <v>35015</v>
      </c>
      <c r="K27101">
        <v>1</v>
      </c>
    </row>
    <row r="27102" spans="1:11" x14ac:dyDescent="0.3">
      <c r="A27102" t="s">
        <v>27101</v>
      </c>
      <c r="B27102" t="s">
        <v>27101</v>
      </c>
      <c r="C27102">
        <v>1</v>
      </c>
      <c r="J27102" t="s">
        <v>35016</v>
      </c>
      <c r="K27102">
        <v>1</v>
      </c>
    </row>
    <row r="27103" spans="1:11" x14ac:dyDescent="0.3">
      <c r="A27103" t="s">
        <v>27102</v>
      </c>
      <c r="B27103" t="s">
        <v>27102</v>
      </c>
      <c r="C27103">
        <v>1</v>
      </c>
      <c r="J27103" t="s">
        <v>35017</v>
      </c>
      <c r="K27103">
        <v>1</v>
      </c>
    </row>
    <row r="27104" spans="1:11" x14ac:dyDescent="0.3">
      <c r="A27104" t="s">
        <v>27103</v>
      </c>
      <c r="B27104" t="s">
        <v>27103</v>
      </c>
      <c r="C27104">
        <v>1</v>
      </c>
      <c r="J27104" t="s">
        <v>35018</v>
      </c>
      <c r="K27104">
        <v>1</v>
      </c>
    </row>
    <row r="27105" spans="1:11" x14ac:dyDescent="0.3">
      <c r="A27105" t="s">
        <v>27104</v>
      </c>
      <c r="B27105" t="s">
        <v>27104</v>
      </c>
      <c r="C27105">
        <v>1</v>
      </c>
      <c r="J27105" t="s">
        <v>35019</v>
      </c>
      <c r="K27105">
        <v>1</v>
      </c>
    </row>
    <row r="27106" spans="1:11" x14ac:dyDescent="0.3">
      <c r="A27106" t="s">
        <v>27105</v>
      </c>
      <c r="B27106" t="s">
        <v>27105</v>
      </c>
      <c r="C27106">
        <v>1</v>
      </c>
      <c r="J27106" t="s">
        <v>35020</v>
      </c>
      <c r="K27106">
        <v>1</v>
      </c>
    </row>
    <row r="27107" spans="1:11" x14ac:dyDescent="0.3">
      <c r="A27107" t="s">
        <v>27106</v>
      </c>
      <c r="B27107" t="s">
        <v>27106</v>
      </c>
      <c r="C27107">
        <v>1</v>
      </c>
      <c r="J27107" t="s">
        <v>35021</v>
      </c>
      <c r="K27107">
        <v>1</v>
      </c>
    </row>
    <row r="27108" spans="1:11" x14ac:dyDescent="0.3">
      <c r="A27108" t="s">
        <v>27107</v>
      </c>
      <c r="B27108" t="s">
        <v>27107</v>
      </c>
      <c r="C27108">
        <v>1</v>
      </c>
      <c r="J27108" t="s">
        <v>35022</v>
      </c>
      <c r="K27108">
        <v>1</v>
      </c>
    </row>
    <row r="27109" spans="1:11" x14ac:dyDescent="0.3">
      <c r="A27109" t="s">
        <v>27108</v>
      </c>
      <c r="B27109" t="s">
        <v>27108</v>
      </c>
      <c r="C27109">
        <v>1</v>
      </c>
      <c r="J27109" t="s">
        <v>35023</v>
      </c>
      <c r="K27109">
        <v>1</v>
      </c>
    </row>
    <row r="27110" spans="1:11" x14ac:dyDescent="0.3">
      <c r="A27110" t="s">
        <v>27109</v>
      </c>
      <c r="B27110" t="s">
        <v>27109</v>
      </c>
      <c r="C27110">
        <v>1</v>
      </c>
      <c r="J27110" t="s">
        <v>35024</v>
      </c>
      <c r="K27110">
        <v>1</v>
      </c>
    </row>
    <row r="27111" spans="1:11" x14ac:dyDescent="0.3">
      <c r="A27111" t="s">
        <v>27110</v>
      </c>
      <c r="B27111" t="s">
        <v>27110</v>
      </c>
      <c r="C27111">
        <v>1</v>
      </c>
      <c r="J27111" t="s">
        <v>35025</v>
      </c>
      <c r="K27111">
        <v>1</v>
      </c>
    </row>
    <row r="27112" spans="1:11" x14ac:dyDescent="0.3">
      <c r="A27112" t="s">
        <v>27111</v>
      </c>
      <c r="B27112" t="s">
        <v>27111</v>
      </c>
      <c r="C27112">
        <v>1</v>
      </c>
      <c r="J27112" t="s">
        <v>35026</v>
      </c>
      <c r="K27112">
        <v>1</v>
      </c>
    </row>
    <row r="27113" spans="1:11" x14ac:dyDescent="0.3">
      <c r="A27113" t="s">
        <v>27112</v>
      </c>
      <c r="B27113" t="s">
        <v>27112</v>
      </c>
      <c r="C27113">
        <v>1</v>
      </c>
      <c r="J27113" t="s">
        <v>35027</v>
      </c>
      <c r="K27113">
        <v>1</v>
      </c>
    </row>
    <row r="27114" spans="1:11" x14ac:dyDescent="0.3">
      <c r="A27114" t="s">
        <v>27113</v>
      </c>
      <c r="B27114" t="s">
        <v>27113</v>
      </c>
      <c r="C27114">
        <v>1</v>
      </c>
      <c r="J27114" t="s">
        <v>35028</v>
      </c>
      <c r="K27114">
        <v>1</v>
      </c>
    </row>
    <row r="27115" spans="1:11" x14ac:dyDescent="0.3">
      <c r="A27115" t="s">
        <v>27114</v>
      </c>
      <c r="B27115" t="s">
        <v>27114</v>
      </c>
      <c r="C27115">
        <v>1</v>
      </c>
      <c r="J27115" t="s">
        <v>17341</v>
      </c>
      <c r="K27115">
        <v>2</v>
      </c>
    </row>
    <row r="27116" spans="1:11" x14ac:dyDescent="0.3">
      <c r="A27116" t="s">
        <v>27115</v>
      </c>
      <c r="B27116" t="s">
        <v>27115</v>
      </c>
      <c r="C27116">
        <v>1</v>
      </c>
      <c r="J27116" t="s">
        <v>35029</v>
      </c>
      <c r="K27116">
        <v>1</v>
      </c>
    </row>
    <row r="27117" spans="1:11" x14ac:dyDescent="0.3">
      <c r="A27117" t="s">
        <v>27116</v>
      </c>
      <c r="B27117" t="s">
        <v>27116</v>
      </c>
      <c r="C27117">
        <v>1</v>
      </c>
      <c r="J27117" t="s">
        <v>35030</v>
      </c>
      <c r="K27117">
        <v>1</v>
      </c>
    </row>
    <row r="27118" spans="1:11" x14ac:dyDescent="0.3">
      <c r="A27118" t="s">
        <v>27117</v>
      </c>
      <c r="B27118" t="s">
        <v>27117</v>
      </c>
      <c r="C27118">
        <v>1</v>
      </c>
      <c r="J27118" t="s">
        <v>35031</v>
      </c>
      <c r="K27118">
        <v>1</v>
      </c>
    </row>
    <row r="27119" spans="1:11" x14ac:dyDescent="0.3">
      <c r="A27119" t="s">
        <v>27118</v>
      </c>
      <c r="B27119" t="s">
        <v>27118</v>
      </c>
      <c r="C27119">
        <v>1</v>
      </c>
      <c r="J27119" t="s">
        <v>35032</v>
      </c>
      <c r="K27119">
        <v>1</v>
      </c>
    </row>
    <row r="27120" spans="1:11" x14ac:dyDescent="0.3">
      <c r="A27120" t="s">
        <v>27119</v>
      </c>
      <c r="B27120" t="s">
        <v>27119</v>
      </c>
      <c r="C27120">
        <v>1</v>
      </c>
      <c r="J27120" t="s">
        <v>12255</v>
      </c>
      <c r="K27120">
        <v>3</v>
      </c>
    </row>
    <row r="27121" spans="1:11" x14ac:dyDescent="0.3">
      <c r="A27121" t="s">
        <v>27120</v>
      </c>
      <c r="B27121" t="s">
        <v>27120</v>
      </c>
      <c r="C27121">
        <v>1</v>
      </c>
      <c r="J27121" t="s">
        <v>35033</v>
      </c>
      <c r="K27121">
        <v>1</v>
      </c>
    </row>
    <row r="27122" spans="1:11" x14ac:dyDescent="0.3">
      <c r="A27122" t="s">
        <v>27121</v>
      </c>
      <c r="B27122" t="s">
        <v>27121</v>
      </c>
      <c r="C27122">
        <v>1</v>
      </c>
      <c r="J27122" t="s">
        <v>35034</v>
      </c>
      <c r="K27122">
        <v>1</v>
      </c>
    </row>
    <row r="27123" spans="1:11" x14ac:dyDescent="0.3">
      <c r="A27123" t="s">
        <v>27122</v>
      </c>
      <c r="B27123" t="s">
        <v>27122</v>
      </c>
      <c r="C27123">
        <v>1</v>
      </c>
      <c r="J27123" t="s">
        <v>35035</v>
      </c>
      <c r="K27123">
        <v>1</v>
      </c>
    </row>
    <row r="27124" spans="1:11" x14ac:dyDescent="0.3">
      <c r="A27124" t="s">
        <v>27123</v>
      </c>
      <c r="B27124" t="s">
        <v>27123</v>
      </c>
      <c r="C27124">
        <v>1</v>
      </c>
      <c r="J27124" t="s">
        <v>35036</v>
      </c>
      <c r="K27124">
        <v>1</v>
      </c>
    </row>
    <row r="27125" spans="1:11" x14ac:dyDescent="0.3">
      <c r="A27125" t="s">
        <v>27124</v>
      </c>
      <c r="B27125" t="s">
        <v>27124</v>
      </c>
      <c r="C27125">
        <v>1</v>
      </c>
      <c r="J27125" t="s">
        <v>12256</v>
      </c>
      <c r="K27125">
        <v>3</v>
      </c>
    </row>
    <row r="27126" spans="1:11" x14ac:dyDescent="0.3">
      <c r="A27126" t="s">
        <v>27125</v>
      </c>
      <c r="B27126" t="s">
        <v>27125</v>
      </c>
      <c r="C27126">
        <v>1</v>
      </c>
      <c r="J27126" t="s">
        <v>35037</v>
      </c>
      <c r="K27126">
        <v>1</v>
      </c>
    </row>
    <row r="27127" spans="1:11" x14ac:dyDescent="0.3">
      <c r="A27127" t="s">
        <v>27126</v>
      </c>
      <c r="B27127" t="s">
        <v>27126</v>
      </c>
      <c r="C27127">
        <v>1</v>
      </c>
      <c r="J27127" t="s">
        <v>35038</v>
      </c>
      <c r="K27127">
        <v>1</v>
      </c>
    </row>
    <row r="27128" spans="1:11" x14ac:dyDescent="0.3">
      <c r="A27128" t="s">
        <v>27127</v>
      </c>
      <c r="B27128" t="s">
        <v>27127</v>
      </c>
      <c r="C27128">
        <v>1</v>
      </c>
      <c r="J27128" t="s">
        <v>35039</v>
      </c>
      <c r="K27128">
        <v>1</v>
      </c>
    </row>
    <row r="27129" spans="1:11" x14ac:dyDescent="0.3">
      <c r="A27129" t="s">
        <v>27128</v>
      </c>
      <c r="B27129" t="s">
        <v>27128</v>
      </c>
      <c r="C27129">
        <v>1</v>
      </c>
      <c r="J27129" t="s">
        <v>35040</v>
      </c>
      <c r="K27129">
        <v>1</v>
      </c>
    </row>
    <row r="27130" spans="1:11" x14ac:dyDescent="0.3">
      <c r="A27130" t="s">
        <v>27129</v>
      </c>
      <c r="B27130" t="s">
        <v>27129</v>
      </c>
      <c r="C27130">
        <v>1</v>
      </c>
      <c r="J27130" t="s">
        <v>35041</v>
      </c>
      <c r="K27130">
        <v>1</v>
      </c>
    </row>
    <row r="27131" spans="1:11" x14ac:dyDescent="0.3">
      <c r="A27131" t="s">
        <v>27130</v>
      </c>
      <c r="B27131" t="s">
        <v>27130</v>
      </c>
      <c r="C27131">
        <v>1</v>
      </c>
      <c r="J27131" t="s">
        <v>35042</v>
      </c>
      <c r="K27131">
        <v>1</v>
      </c>
    </row>
    <row r="27132" spans="1:11" x14ac:dyDescent="0.3">
      <c r="A27132" t="s">
        <v>27131</v>
      </c>
      <c r="B27132" t="s">
        <v>27131</v>
      </c>
      <c r="C27132">
        <v>1</v>
      </c>
      <c r="J27132" t="s">
        <v>35043</v>
      </c>
      <c r="K27132">
        <v>1</v>
      </c>
    </row>
    <row r="27133" spans="1:11" x14ac:dyDescent="0.3">
      <c r="A27133" t="s">
        <v>27132</v>
      </c>
      <c r="B27133" t="s">
        <v>27132</v>
      </c>
      <c r="C27133">
        <v>1</v>
      </c>
      <c r="J27133" t="s">
        <v>35044</v>
      </c>
      <c r="K27133">
        <v>1</v>
      </c>
    </row>
    <row r="27134" spans="1:11" x14ac:dyDescent="0.3">
      <c r="A27134" t="s">
        <v>27133</v>
      </c>
      <c r="B27134" t="s">
        <v>27133</v>
      </c>
      <c r="C27134">
        <v>1</v>
      </c>
      <c r="J27134" t="s">
        <v>12257</v>
      </c>
      <c r="K27134">
        <v>3</v>
      </c>
    </row>
    <row r="27135" spans="1:11" x14ac:dyDescent="0.3">
      <c r="A27135" t="s">
        <v>27134</v>
      </c>
      <c r="B27135" t="s">
        <v>27134</v>
      </c>
      <c r="C27135">
        <v>1</v>
      </c>
      <c r="J27135" t="s">
        <v>35045</v>
      </c>
      <c r="K27135">
        <v>1</v>
      </c>
    </row>
    <row r="27136" spans="1:11" x14ac:dyDescent="0.3">
      <c r="A27136" t="s">
        <v>27135</v>
      </c>
      <c r="B27136" t="s">
        <v>27135</v>
      </c>
      <c r="C27136">
        <v>1</v>
      </c>
      <c r="J27136" t="s">
        <v>35046</v>
      </c>
      <c r="K27136">
        <v>1</v>
      </c>
    </row>
    <row r="27137" spans="1:11" x14ac:dyDescent="0.3">
      <c r="A27137" t="s">
        <v>27136</v>
      </c>
      <c r="B27137" t="s">
        <v>27136</v>
      </c>
      <c r="C27137">
        <v>1</v>
      </c>
      <c r="J27137" t="s">
        <v>35047</v>
      </c>
      <c r="K27137">
        <v>1</v>
      </c>
    </row>
    <row r="27138" spans="1:11" x14ac:dyDescent="0.3">
      <c r="A27138" t="s">
        <v>27137</v>
      </c>
      <c r="B27138" t="s">
        <v>27137</v>
      </c>
      <c r="C27138">
        <v>1</v>
      </c>
      <c r="J27138" t="s">
        <v>35048</v>
      </c>
      <c r="K27138">
        <v>1</v>
      </c>
    </row>
    <row r="27139" spans="1:11" x14ac:dyDescent="0.3">
      <c r="A27139" t="s">
        <v>27138</v>
      </c>
      <c r="B27139" t="s">
        <v>27138</v>
      </c>
      <c r="C27139">
        <v>1</v>
      </c>
      <c r="J27139" t="s">
        <v>35049</v>
      </c>
      <c r="K27139">
        <v>1</v>
      </c>
    </row>
    <row r="27140" spans="1:11" x14ac:dyDescent="0.3">
      <c r="A27140" t="s">
        <v>27139</v>
      </c>
      <c r="B27140" t="s">
        <v>27139</v>
      </c>
      <c r="C27140">
        <v>1</v>
      </c>
      <c r="J27140" t="s">
        <v>8124</v>
      </c>
      <c r="K27140">
        <v>5</v>
      </c>
    </row>
    <row r="27141" spans="1:11" x14ac:dyDescent="0.3">
      <c r="A27141" t="s">
        <v>27140</v>
      </c>
      <c r="B27141" t="s">
        <v>27140</v>
      </c>
      <c r="C27141">
        <v>1</v>
      </c>
      <c r="J27141" t="s">
        <v>2095</v>
      </c>
      <c r="K27141">
        <v>24</v>
      </c>
    </row>
    <row r="27142" spans="1:11" x14ac:dyDescent="0.3">
      <c r="A27142" t="s">
        <v>27141</v>
      </c>
      <c r="B27142" t="s">
        <v>27141</v>
      </c>
      <c r="C27142">
        <v>1</v>
      </c>
      <c r="J27142" t="s">
        <v>7005</v>
      </c>
      <c r="K27142">
        <v>6</v>
      </c>
    </row>
    <row r="27143" spans="1:11" x14ac:dyDescent="0.3">
      <c r="A27143" t="s">
        <v>27142</v>
      </c>
      <c r="B27143" t="s">
        <v>27142</v>
      </c>
      <c r="C27143">
        <v>1</v>
      </c>
      <c r="J27143" t="s">
        <v>8125</v>
      </c>
      <c r="K27143">
        <v>5</v>
      </c>
    </row>
    <row r="27144" spans="1:11" x14ac:dyDescent="0.3">
      <c r="A27144" t="s">
        <v>27143</v>
      </c>
      <c r="B27144" t="s">
        <v>27143</v>
      </c>
      <c r="C27144">
        <v>1</v>
      </c>
      <c r="J27144" t="s">
        <v>35050</v>
      </c>
      <c r="K27144">
        <v>1</v>
      </c>
    </row>
    <row r="27145" spans="1:11" x14ac:dyDescent="0.3">
      <c r="A27145" t="s">
        <v>27144</v>
      </c>
      <c r="B27145" t="s">
        <v>27144</v>
      </c>
      <c r="C27145">
        <v>1</v>
      </c>
      <c r="J27145" t="s">
        <v>35051</v>
      </c>
      <c r="K27145">
        <v>1</v>
      </c>
    </row>
    <row r="27146" spans="1:11" x14ac:dyDescent="0.3">
      <c r="A27146" t="s">
        <v>27145</v>
      </c>
      <c r="B27146" t="s">
        <v>27145</v>
      </c>
      <c r="C27146">
        <v>1</v>
      </c>
      <c r="J27146" t="s">
        <v>35052</v>
      </c>
      <c r="K27146">
        <v>1</v>
      </c>
    </row>
    <row r="27147" spans="1:11" x14ac:dyDescent="0.3">
      <c r="A27147" t="s">
        <v>27146</v>
      </c>
      <c r="B27147" t="s">
        <v>27146</v>
      </c>
      <c r="C27147">
        <v>1</v>
      </c>
      <c r="J27147" t="s">
        <v>35053</v>
      </c>
      <c r="K27147">
        <v>1</v>
      </c>
    </row>
    <row r="27148" spans="1:11" x14ac:dyDescent="0.3">
      <c r="A27148" t="s">
        <v>27147</v>
      </c>
      <c r="B27148" t="s">
        <v>27147</v>
      </c>
      <c r="C27148">
        <v>1</v>
      </c>
      <c r="J27148" t="s">
        <v>1528</v>
      </c>
      <c r="K27148">
        <v>33</v>
      </c>
    </row>
    <row r="27149" spans="1:11" x14ac:dyDescent="0.3">
      <c r="A27149" t="s">
        <v>27148</v>
      </c>
      <c r="B27149" t="s">
        <v>27148</v>
      </c>
      <c r="C27149">
        <v>1</v>
      </c>
      <c r="J27149" t="s">
        <v>35054</v>
      </c>
      <c r="K27149">
        <v>1</v>
      </c>
    </row>
    <row r="27150" spans="1:11" x14ac:dyDescent="0.3">
      <c r="A27150" t="s">
        <v>27149</v>
      </c>
      <c r="B27150" t="s">
        <v>27149</v>
      </c>
      <c r="C27150">
        <v>1</v>
      </c>
      <c r="J27150" t="s">
        <v>12258</v>
      </c>
      <c r="K27150">
        <v>3</v>
      </c>
    </row>
    <row r="27151" spans="1:11" x14ac:dyDescent="0.3">
      <c r="A27151" t="s">
        <v>27150</v>
      </c>
      <c r="B27151" t="s">
        <v>27150</v>
      </c>
      <c r="C27151">
        <v>1</v>
      </c>
      <c r="J27151" t="s">
        <v>35055</v>
      </c>
      <c r="K27151">
        <v>1</v>
      </c>
    </row>
    <row r="27152" spans="1:11" x14ac:dyDescent="0.3">
      <c r="A27152" t="s">
        <v>27151</v>
      </c>
      <c r="B27152" t="s">
        <v>27151</v>
      </c>
      <c r="C27152">
        <v>1</v>
      </c>
      <c r="J27152" t="s">
        <v>35056</v>
      </c>
      <c r="K27152">
        <v>1</v>
      </c>
    </row>
    <row r="27153" spans="1:11" x14ac:dyDescent="0.3">
      <c r="A27153" t="s">
        <v>27152</v>
      </c>
      <c r="B27153" t="s">
        <v>27152</v>
      </c>
      <c r="C27153">
        <v>1</v>
      </c>
      <c r="J27153" t="s">
        <v>12259</v>
      </c>
      <c r="K27153">
        <v>3</v>
      </c>
    </row>
    <row r="27154" spans="1:11" x14ac:dyDescent="0.3">
      <c r="A27154" t="s">
        <v>27153</v>
      </c>
      <c r="B27154" t="s">
        <v>27153</v>
      </c>
      <c r="C27154">
        <v>1</v>
      </c>
      <c r="J27154" t="s">
        <v>17342</v>
      </c>
      <c r="K27154">
        <v>2</v>
      </c>
    </row>
    <row r="27155" spans="1:11" x14ac:dyDescent="0.3">
      <c r="A27155" t="s">
        <v>27154</v>
      </c>
      <c r="B27155" t="s">
        <v>27154</v>
      </c>
      <c r="C27155">
        <v>1</v>
      </c>
      <c r="J27155" t="s">
        <v>2096</v>
      </c>
      <c r="K27155">
        <v>24</v>
      </c>
    </row>
    <row r="27156" spans="1:11" x14ac:dyDescent="0.3">
      <c r="A27156" t="s">
        <v>27155</v>
      </c>
      <c r="B27156" t="s">
        <v>27155</v>
      </c>
      <c r="C27156">
        <v>1</v>
      </c>
      <c r="J27156" t="s">
        <v>12260</v>
      </c>
      <c r="K27156">
        <v>3</v>
      </c>
    </row>
    <row r="27157" spans="1:11" x14ac:dyDescent="0.3">
      <c r="A27157" t="s">
        <v>27156</v>
      </c>
      <c r="B27157" t="s">
        <v>27156</v>
      </c>
      <c r="C27157">
        <v>1</v>
      </c>
      <c r="J27157" t="s">
        <v>35057</v>
      </c>
      <c r="K27157">
        <v>1</v>
      </c>
    </row>
    <row r="27158" spans="1:11" x14ac:dyDescent="0.3">
      <c r="A27158" t="s">
        <v>27157</v>
      </c>
      <c r="B27158" t="s">
        <v>27157</v>
      </c>
      <c r="C27158">
        <v>1</v>
      </c>
      <c r="J27158" t="s">
        <v>35058</v>
      </c>
      <c r="K27158">
        <v>1</v>
      </c>
    </row>
    <row r="27159" spans="1:11" x14ac:dyDescent="0.3">
      <c r="A27159" t="s">
        <v>27158</v>
      </c>
      <c r="B27159" t="s">
        <v>27158</v>
      </c>
      <c r="C27159">
        <v>1</v>
      </c>
      <c r="J27159" t="s">
        <v>35059</v>
      </c>
      <c r="K27159">
        <v>1</v>
      </c>
    </row>
    <row r="27160" spans="1:11" x14ac:dyDescent="0.3">
      <c r="A27160" t="s">
        <v>27159</v>
      </c>
      <c r="B27160" t="s">
        <v>27159</v>
      </c>
      <c r="C27160">
        <v>1</v>
      </c>
      <c r="J27160" t="s">
        <v>35060</v>
      </c>
      <c r="K27160">
        <v>1</v>
      </c>
    </row>
    <row r="27161" spans="1:11" x14ac:dyDescent="0.3">
      <c r="A27161" t="s">
        <v>27160</v>
      </c>
      <c r="B27161" t="s">
        <v>27160</v>
      </c>
      <c r="C27161">
        <v>1</v>
      </c>
      <c r="J27161" t="s">
        <v>35061</v>
      </c>
      <c r="K27161">
        <v>1</v>
      </c>
    </row>
    <row r="27162" spans="1:11" x14ac:dyDescent="0.3">
      <c r="A27162" t="s">
        <v>27161</v>
      </c>
      <c r="B27162" t="s">
        <v>27161</v>
      </c>
      <c r="C27162">
        <v>1</v>
      </c>
      <c r="J27162" t="s">
        <v>35062</v>
      </c>
      <c r="K27162">
        <v>1</v>
      </c>
    </row>
    <row r="27163" spans="1:11" x14ac:dyDescent="0.3">
      <c r="A27163" t="s">
        <v>27162</v>
      </c>
      <c r="B27163" t="s">
        <v>27162</v>
      </c>
      <c r="C27163">
        <v>1</v>
      </c>
      <c r="J27163" t="s">
        <v>8126</v>
      </c>
      <c r="K27163">
        <v>5</v>
      </c>
    </row>
    <row r="27164" spans="1:11" x14ac:dyDescent="0.3">
      <c r="A27164" t="s">
        <v>27163</v>
      </c>
      <c r="B27164" t="s">
        <v>27163</v>
      </c>
      <c r="C27164">
        <v>1</v>
      </c>
      <c r="J27164" t="s">
        <v>35063</v>
      </c>
      <c r="K27164">
        <v>1</v>
      </c>
    </row>
    <row r="27165" spans="1:11" x14ac:dyDescent="0.3">
      <c r="A27165" t="s">
        <v>27164</v>
      </c>
      <c r="B27165" t="s">
        <v>27164</v>
      </c>
      <c r="C27165">
        <v>1</v>
      </c>
      <c r="J27165" t="s">
        <v>35064</v>
      </c>
      <c r="K27165">
        <v>1</v>
      </c>
    </row>
    <row r="27166" spans="1:11" x14ac:dyDescent="0.3">
      <c r="A27166" t="s">
        <v>27165</v>
      </c>
      <c r="B27166" t="s">
        <v>27165</v>
      </c>
      <c r="C27166">
        <v>1</v>
      </c>
      <c r="J27166" t="s">
        <v>17343</v>
      </c>
      <c r="K27166">
        <v>2</v>
      </c>
    </row>
    <row r="27167" spans="1:11" x14ac:dyDescent="0.3">
      <c r="A27167" t="s">
        <v>27166</v>
      </c>
      <c r="B27167" t="s">
        <v>27166</v>
      </c>
      <c r="C27167">
        <v>1</v>
      </c>
      <c r="J27167" t="s">
        <v>35065</v>
      </c>
      <c r="K27167">
        <v>1</v>
      </c>
    </row>
    <row r="27168" spans="1:11" x14ac:dyDescent="0.3">
      <c r="A27168" t="s">
        <v>27167</v>
      </c>
      <c r="B27168" t="s">
        <v>27167</v>
      </c>
      <c r="C27168">
        <v>1</v>
      </c>
      <c r="J27168" t="s">
        <v>35066</v>
      </c>
      <c r="K27168">
        <v>1</v>
      </c>
    </row>
    <row r="27169" spans="1:11" x14ac:dyDescent="0.3">
      <c r="A27169" t="s">
        <v>27168</v>
      </c>
      <c r="B27169" t="s">
        <v>27168</v>
      </c>
      <c r="C27169">
        <v>1</v>
      </c>
      <c r="J27169" t="s">
        <v>35067</v>
      </c>
      <c r="K27169">
        <v>1</v>
      </c>
    </row>
    <row r="27170" spans="1:11" x14ac:dyDescent="0.3">
      <c r="A27170" t="s">
        <v>27169</v>
      </c>
      <c r="B27170" t="s">
        <v>27169</v>
      </c>
      <c r="C27170">
        <v>1</v>
      </c>
      <c r="J27170" t="s">
        <v>35068</v>
      </c>
      <c r="K27170">
        <v>1</v>
      </c>
    </row>
    <row r="27171" spans="1:11" x14ac:dyDescent="0.3">
      <c r="A27171" t="s">
        <v>27170</v>
      </c>
      <c r="B27171" t="s">
        <v>27170</v>
      </c>
      <c r="C27171">
        <v>1</v>
      </c>
      <c r="J27171" t="s">
        <v>12261</v>
      </c>
      <c r="K27171">
        <v>3</v>
      </c>
    </row>
    <row r="27172" spans="1:11" x14ac:dyDescent="0.3">
      <c r="A27172" t="s">
        <v>27171</v>
      </c>
      <c r="B27172" t="s">
        <v>27171</v>
      </c>
      <c r="C27172">
        <v>1</v>
      </c>
      <c r="J27172" t="s">
        <v>35069</v>
      </c>
      <c r="K27172">
        <v>1</v>
      </c>
    </row>
    <row r="27173" spans="1:11" x14ac:dyDescent="0.3">
      <c r="A27173" t="s">
        <v>27172</v>
      </c>
      <c r="B27173" t="s">
        <v>27172</v>
      </c>
      <c r="C27173">
        <v>1</v>
      </c>
      <c r="J27173" t="s">
        <v>17344</v>
      </c>
      <c r="K27173">
        <v>2</v>
      </c>
    </row>
    <row r="27174" spans="1:11" x14ac:dyDescent="0.3">
      <c r="A27174" t="s">
        <v>27173</v>
      </c>
      <c r="B27174" t="s">
        <v>27173</v>
      </c>
      <c r="C27174">
        <v>1</v>
      </c>
      <c r="J27174" t="s">
        <v>35070</v>
      </c>
      <c r="K27174">
        <v>1</v>
      </c>
    </row>
    <row r="27175" spans="1:11" x14ac:dyDescent="0.3">
      <c r="A27175" t="s">
        <v>27174</v>
      </c>
      <c r="B27175" t="s">
        <v>27174</v>
      </c>
      <c r="C27175">
        <v>1</v>
      </c>
      <c r="J27175" t="s">
        <v>35071</v>
      </c>
      <c r="K27175">
        <v>1</v>
      </c>
    </row>
    <row r="27176" spans="1:11" x14ac:dyDescent="0.3">
      <c r="A27176" t="s">
        <v>27175</v>
      </c>
      <c r="B27176" t="s">
        <v>27175</v>
      </c>
      <c r="C27176">
        <v>1</v>
      </c>
      <c r="J27176" t="s">
        <v>2393</v>
      </c>
      <c r="K27176">
        <v>21</v>
      </c>
    </row>
    <row r="27177" spans="1:11" x14ac:dyDescent="0.3">
      <c r="A27177" t="s">
        <v>27176</v>
      </c>
      <c r="B27177" t="s">
        <v>27176</v>
      </c>
      <c r="C27177">
        <v>1</v>
      </c>
      <c r="J27177" t="s">
        <v>12262</v>
      </c>
      <c r="K27177">
        <v>3</v>
      </c>
    </row>
    <row r="27178" spans="1:11" x14ac:dyDescent="0.3">
      <c r="A27178" t="s">
        <v>27177</v>
      </c>
      <c r="B27178" t="s">
        <v>27177</v>
      </c>
      <c r="C27178">
        <v>1</v>
      </c>
      <c r="J27178" t="s">
        <v>35072</v>
      </c>
      <c r="K27178">
        <v>1</v>
      </c>
    </row>
    <row r="27179" spans="1:11" x14ac:dyDescent="0.3">
      <c r="A27179" t="s">
        <v>27178</v>
      </c>
      <c r="B27179" t="s">
        <v>27178</v>
      </c>
      <c r="C27179">
        <v>1</v>
      </c>
      <c r="J27179" t="s">
        <v>35073</v>
      </c>
      <c r="K27179">
        <v>1</v>
      </c>
    </row>
    <row r="27180" spans="1:11" x14ac:dyDescent="0.3">
      <c r="A27180" t="s">
        <v>27179</v>
      </c>
      <c r="B27180" t="s">
        <v>27179</v>
      </c>
      <c r="C27180">
        <v>1</v>
      </c>
      <c r="J27180" t="s">
        <v>35074</v>
      </c>
      <c r="K27180">
        <v>1</v>
      </c>
    </row>
    <row r="27181" spans="1:11" x14ac:dyDescent="0.3">
      <c r="A27181" t="s">
        <v>27180</v>
      </c>
      <c r="B27181" t="s">
        <v>27180</v>
      </c>
      <c r="C27181">
        <v>1</v>
      </c>
      <c r="J27181" t="s">
        <v>35075</v>
      </c>
      <c r="K27181">
        <v>1</v>
      </c>
    </row>
    <row r="27182" spans="1:11" x14ac:dyDescent="0.3">
      <c r="A27182" t="s">
        <v>27181</v>
      </c>
      <c r="B27182" t="s">
        <v>27181</v>
      </c>
      <c r="C27182">
        <v>1</v>
      </c>
      <c r="J27182" t="s">
        <v>35076</v>
      </c>
      <c r="K27182">
        <v>1</v>
      </c>
    </row>
    <row r="27183" spans="1:11" x14ac:dyDescent="0.3">
      <c r="A27183" t="s">
        <v>27182</v>
      </c>
      <c r="B27183" t="s">
        <v>27182</v>
      </c>
      <c r="C27183">
        <v>1</v>
      </c>
      <c r="J27183" t="s">
        <v>35077</v>
      </c>
      <c r="K27183">
        <v>1</v>
      </c>
    </row>
    <row r="27184" spans="1:11" x14ac:dyDescent="0.3">
      <c r="A27184" t="s">
        <v>27183</v>
      </c>
      <c r="B27184" t="s">
        <v>27183</v>
      </c>
      <c r="C27184">
        <v>1</v>
      </c>
      <c r="J27184" t="s">
        <v>17345</v>
      </c>
      <c r="K27184">
        <v>2</v>
      </c>
    </row>
    <row r="27185" spans="1:11" x14ac:dyDescent="0.3">
      <c r="A27185" t="s">
        <v>27184</v>
      </c>
      <c r="B27185" t="s">
        <v>27184</v>
      </c>
      <c r="C27185">
        <v>1</v>
      </c>
      <c r="J27185" t="s">
        <v>35078</v>
      </c>
      <c r="K27185">
        <v>1</v>
      </c>
    </row>
    <row r="27186" spans="1:11" x14ac:dyDescent="0.3">
      <c r="A27186" t="s">
        <v>27185</v>
      </c>
      <c r="B27186" t="s">
        <v>27185</v>
      </c>
      <c r="C27186">
        <v>1</v>
      </c>
      <c r="J27186" t="s">
        <v>35079</v>
      </c>
      <c r="K27186">
        <v>1</v>
      </c>
    </row>
    <row r="27187" spans="1:11" x14ac:dyDescent="0.3">
      <c r="A27187" t="s">
        <v>27186</v>
      </c>
      <c r="B27187" t="s">
        <v>27186</v>
      </c>
      <c r="C27187">
        <v>1</v>
      </c>
      <c r="J27187" t="s">
        <v>12263</v>
      </c>
      <c r="K27187">
        <v>3</v>
      </c>
    </row>
    <row r="27188" spans="1:11" x14ac:dyDescent="0.3">
      <c r="A27188" t="s">
        <v>27187</v>
      </c>
      <c r="B27188" t="s">
        <v>27187</v>
      </c>
      <c r="C27188">
        <v>1</v>
      </c>
      <c r="J27188" t="s">
        <v>35080</v>
      </c>
      <c r="K27188">
        <v>1</v>
      </c>
    </row>
    <row r="27189" spans="1:11" x14ac:dyDescent="0.3">
      <c r="A27189" t="s">
        <v>27188</v>
      </c>
      <c r="B27189" t="s">
        <v>27188</v>
      </c>
      <c r="C27189">
        <v>1</v>
      </c>
      <c r="J27189" t="s">
        <v>35081</v>
      </c>
      <c r="K27189">
        <v>1</v>
      </c>
    </row>
    <row r="27190" spans="1:11" x14ac:dyDescent="0.3">
      <c r="A27190" t="s">
        <v>27189</v>
      </c>
      <c r="B27190" t="s">
        <v>27189</v>
      </c>
      <c r="C27190">
        <v>1</v>
      </c>
      <c r="J27190" t="s">
        <v>35082</v>
      </c>
      <c r="K27190">
        <v>1</v>
      </c>
    </row>
    <row r="27191" spans="1:11" x14ac:dyDescent="0.3">
      <c r="A27191" t="s">
        <v>27190</v>
      </c>
      <c r="B27191" t="s">
        <v>27190</v>
      </c>
      <c r="C27191">
        <v>1</v>
      </c>
      <c r="J27191" t="s">
        <v>3231</v>
      </c>
      <c r="K27191">
        <v>15</v>
      </c>
    </row>
    <row r="27192" spans="1:11" x14ac:dyDescent="0.3">
      <c r="A27192" t="s">
        <v>27191</v>
      </c>
      <c r="B27192" t="s">
        <v>27191</v>
      </c>
      <c r="C27192">
        <v>1</v>
      </c>
      <c r="J27192" t="s">
        <v>35083</v>
      </c>
      <c r="K27192">
        <v>1</v>
      </c>
    </row>
    <row r="27193" spans="1:11" x14ac:dyDescent="0.3">
      <c r="A27193" t="s">
        <v>27192</v>
      </c>
      <c r="B27193" t="s">
        <v>27192</v>
      </c>
      <c r="C27193">
        <v>1</v>
      </c>
      <c r="J27193" t="s">
        <v>35084</v>
      </c>
      <c r="K27193">
        <v>1</v>
      </c>
    </row>
    <row r="27194" spans="1:11" x14ac:dyDescent="0.3">
      <c r="A27194" t="s">
        <v>27193</v>
      </c>
      <c r="B27194" t="s">
        <v>27193</v>
      </c>
      <c r="C27194">
        <v>1</v>
      </c>
      <c r="J27194" t="s">
        <v>79</v>
      </c>
      <c r="K27194">
        <v>381</v>
      </c>
    </row>
    <row r="27195" spans="1:11" x14ac:dyDescent="0.3">
      <c r="A27195" t="s">
        <v>27194</v>
      </c>
      <c r="B27195" t="s">
        <v>27194</v>
      </c>
      <c r="C27195">
        <v>1</v>
      </c>
      <c r="J27195" t="s">
        <v>35085</v>
      </c>
      <c r="K27195">
        <v>1</v>
      </c>
    </row>
    <row r="27196" spans="1:11" x14ac:dyDescent="0.3">
      <c r="A27196" t="s">
        <v>27195</v>
      </c>
      <c r="B27196" t="s">
        <v>27195</v>
      </c>
      <c r="C27196">
        <v>1</v>
      </c>
      <c r="J27196" t="s">
        <v>17346</v>
      </c>
      <c r="K27196">
        <v>2</v>
      </c>
    </row>
    <row r="27197" spans="1:11" x14ac:dyDescent="0.3">
      <c r="A27197" t="s">
        <v>27196</v>
      </c>
      <c r="B27197" t="s">
        <v>27196</v>
      </c>
      <c r="C27197">
        <v>1</v>
      </c>
      <c r="J27197" t="s">
        <v>35086</v>
      </c>
      <c r="K27197">
        <v>1</v>
      </c>
    </row>
    <row r="27198" spans="1:11" x14ac:dyDescent="0.3">
      <c r="A27198" t="s">
        <v>27197</v>
      </c>
      <c r="B27198" t="s">
        <v>27197</v>
      </c>
      <c r="C27198">
        <v>1</v>
      </c>
      <c r="J27198" t="s">
        <v>35087</v>
      </c>
      <c r="K27198">
        <v>1</v>
      </c>
    </row>
    <row r="27199" spans="1:11" x14ac:dyDescent="0.3">
      <c r="A27199" t="s">
        <v>27198</v>
      </c>
      <c r="B27199" t="s">
        <v>27198</v>
      </c>
      <c r="C27199">
        <v>1</v>
      </c>
      <c r="J27199" t="s">
        <v>35088</v>
      </c>
      <c r="K27199">
        <v>1</v>
      </c>
    </row>
    <row r="27200" spans="1:11" x14ac:dyDescent="0.3">
      <c r="A27200" t="s">
        <v>27199</v>
      </c>
      <c r="B27200" t="s">
        <v>27199</v>
      </c>
      <c r="C27200">
        <v>1</v>
      </c>
      <c r="J27200" t="s">
        <v>35089</v>
      </c>
      <c r="K27200">
        <v>1</v>
      </c>
    </row>
    <row r="27201" spans="1:11" x14ac:dyDescent="0.3">
      <c r="A27201" t="s">
        <v>27200</v>
      </c>
      <c r="B27201" t="s">
        <v>27200</v>
      </c>
      <c r="C27201">
        <v>1</v>
      </c>
      <c r="J27201" t="s">
        <v>35090</v>
      </c>
      <c r="K27201">
        <v>1</v>
      </c>
    </row>
    <row r="27202" spans="1:11" x14ac:dyDescent="0.3">
      <c r="A27202" t="s">
        <v>27201</v>
      </c>
      <c r="B27202" t="s">
        <v>27201</v>
      </c>
      <c r="C27202">
        <v>1</v>
      </c>
      <c r="J27202" t="s">
        <v>35091</v>
      </c>
      <c r="K27202">
        <v>1</v>
      </c>
    </row>
    <row r="27203" spans="1:11" x14ac:dyDescent="0.3">
      <c r="A27203" t="s">
        <v>27202</v>
      </c>
      <c r="B27203" t="s">
        <v>27202</v>
      </c>
      <c r="C27203">
        <v>1</v>
      </c>
      <c r="J27203" t="s">
        <v>35092</v>
      </c>
      <c r="K27203">
        <v>1</v>
      </c>
    </row>
    <row r="27204" spans="1:11" x14ac:dyDescent="0.3">
      <c r="A27204" t="s">
        <v>27203</v>
      </c>
      <c r="B27204" t="s">
        <v>27203</v>
      </c>
      <c r="C27204">
        <v>1</v>
      </c>
      <c r="J27204" t="s">
        <v>35093</v>
      </c>
      <c r="K27204">
        <v>1</v>
      </c>
    </row>
    <row r="27205" spans="1:11" x14ac:dyDescent="0.3">
      <c r="A27205" t="s">
        <v>27204</v>
      </c>
      <c r="B27205" t="s">
        <v>27204</v>
      </c>
      <c r="C27205">
        <v>1</v>
      </c>
      <c r="J27205" t="s">
        <v>17347</v>
      </c>
      <c r="K27205">
        <v>2</v>
      </c>
    </row>
    <row r="27206" spans="1:11" x14ac:dyDescent="0.3">
      <c r="A27206" t="s">
        <v>27205</v>
      </c>
      <c r="B27206" t="s">
        <v>27205</v>
      </c>
      <c r="C27206">
        <v>1</v>
      </c>
      <c r="J27206" t="s">
        <v>12264</v>
      </c>
      <c r="K27206">
        <v>3</v>
      </c>
    </row>
    <row r="27207" spans="1:11" x14ac:dyDescent="0.3">
      <c r="A27207" t="s">
        <v>27206</v>
      </c>
      <c r="B27207" t="s">
        <v>27206</v>
      </c>
      <c r="C27207">
        <v>1</v>
      </c>
      <c r="J27207" t="s">
        <v>35094</v>
      </c>
      <c r="K27207">
        <v>1</v>
      </c>
    </row>
    <row r="27208" spans="1:11" x14ac:dyDescent="0.3">
      <c r="A27208" t="s">
        <v>27207</v>
      </c>
      <c r="B27208" t="s">
        <v>27207</v>
      </c>
      <c r="C27208">
        <v>1</v>
      </c>
      <c r="J27208" t="s">
        <v>35095</v>
      </c>
      <c r="K27208">
        <v>1</v>
      </c>
    </row>
    <row r="27209" spans="1:11" x14ac:dyDescent="0.3">
      <c r="A27209" t="s">
        <v>27208</v>
      </c>
      <c r="B27209" t="s">
        <v>27208</v>
      </c>
      <c r="C27209">
        <v>1</v>
      </c>
      <c r="J27209" t="s">
        <v>35096</v>
      </c>
      <c r="K27209">
        <v>1</v>
      </c>
    </row>
    <row r="27210" spans="1:11" x14ac:dyDescent="0.3">
      <c r="A27210" t="s">
        <v>27209</v>
      </c>
      <c r="B27210" t="s">
        <v>27209</v>
      </c>
      <c r="C27210">
        <v>1</v>
      </c>
      <c r="J27210" t="s">
        <v>35097</v>
      </c>
      <c r="K27210">
        <v>1</v>
      </c>
    </row>
    <row r="27211" spans="1:11" x14ac:dyDescent="0.3">
      <c r="A27211" t="s">
        <v>27210</v>
      </c>
      <c r="B27211" t="s">
        <v>27210</v>
      </c>
      <c r="C27211">
        <v>1</v>
      </c>
      <c r="J27211" t="s">
        <v>35098</v>
      </c>
      <c r="K27211">
        <v>1</v>
      </c>
    </row>
    <row r="27212" spans="1:11" x14ac:dyDescent="0.3">
      <c r="A27212" t="s">
        <v>27211</v>
      </c>
      <c r="B27212" t="s">
        <v>27211</v>
      </c>
      <c r="C27212">
        <v>1</v>
      </c>
      <c r="J27212" t="s">
        <v>35099</v>
      </c>
      <c r="K27212">
        <v>1</v>
      </c>
    </row>
    <row r="27213" spans="1:11" x14ac:dyDescent="0.3">
      <c r="A27213" t="s">
        <v>27212</v>
      </c>
      <c r="B27213" t="s">
        <v>27212</v>
      </c>
      <c r="C27213">
        <v>1</v>
      </c>
      <c r="J27213" t="s">
        <v>35100</v>
      </c>
      <c r="K27213">
        <v>1</v>
      </c>
    </row>
    <row r="27214" spans="1:11" x14ac:dyDescent="0.3">
      <c r="A27214" t="s">
        <v>27213</v>
      </c>
      <c r="B27214" t="s">
        <v>27213</v>
      </c>
      <c r="C27214">
        <v>1</v>
      </c>
      <c r="J27214" t="s">
        <v>35101</v>
      </c>
      <c r="K27214">
        <v>1</v>
      </c>
    </row>
    <row r="27215" spans="1:11" x14ac:dyDescent="0.3">
      <c r="A27215" t="s">
        <v>27214</v>
      </c>
      <c r="B27215" t="s">
        <v>27214</v>
      </c>
      <c r="C27215">
        <v>1</v>
      </c>
      <c r="J27215" t="s">
        <v>35102</v>
      </c>
      <c r="K27215">
        <v>1</v>
      </c>
    </row>
    <row r="27216" spans="1:11" x14ac:dyDescent="0.3">
      <c r="A27216" t="s">
        <v>27215</v>
      </c>
      <c r="B27216" t="s">
        <v>27215</v>
      </c>
      <c r="C27216">
        <v>1</v>
      </c>
      <c r="J27216" t="s">
        <v>35103</v>
      </c>
      <c r="K27216">
        <v>1</v>
      </c>
    </row>
    <row r="27217" spans="1:11" x14ac:dyDescent="0.3">
      <c r="A27217" t="s">
        <v>27216</v>
      </c>
      <c r="B27217" t="s">
        <v>27216</v>
      </c>
      <c r="C27217">
        <v>1</v>
      </c>
      <c r="J27217" t="s">
        <v>17348</v>
      </c>
      <c r="K27217">
        <v>2</v>
      </c>
    </row>
    <row r="27218" spans="1:11" x14ac:dyDescent="0.3">
      <c r="A27218" t="s">
        <v>27217</v>
      </c>
      <c r="B27218" t="s">
        <v>27217</v>
      </c>
      <c r="C27218">
        <v>1</v>
      </c>
      <c r="J27218" t="s">
        <v>35104</v>
      </c>
      <c r="K27218">
        <v>1</v>
      </c>
    </row>
    <row r="27219" spans="1:11" x14ac:dyDescent="0.3">
      <c r="A27219" t="s">
        <v>27218</v>
      </c>
      <c r="B27219" t="s">
        <v>27218</v>
      </c>
      <c r="C27219">
        <v>1</v>
      </c>
      <c r="J27219" t="s">
        <v>35105</v>
      </c>
      <c r="K27219">
        <v>1</v>
      </c>
    </row>
    <row r="27220" spans="1:11" x14ac:dyDescent="0.3">
      <c r="A27220" t="s">
        <v>27219</v>
      </c>
      <c r="B27220" t="s">
        <v>27219</v>
      </c>
      <c r="C27220">
        <v>1</v>
      </c>
      <c r="J27220" t="s">
        <v>17349</v>
      </c>
      <c r="K27220">
        <v>2</v>
      </c>
    </row>
    <row r="27221" spans="1:11" x14ac:dyDescent="0.3">
      <c r="A27221" t="s">
        <v>27220</v>
      </c>
      <c r="B27221" t="s">
        <v>27220</v>
      </c>
      <c r="C27221">
        <v>1</v>
      </c>
      <c r="J27221" t="s">
        <v>35106</v>
      </c>
      <c r="K27221">
        <v>1</v>
      </c>
    </row>
    <row r="27222" spans="1:11" x14ac:dyDescent="0.3">
      <c r="A27222" t="s">
        <v>27221</v>
      </c>
      <c r="B27222" t="s">
        <v>27221</v>
      </c>
      <c r="C27222">
        <v>1</v>
      </c>
      <c r="J27222" t="s">
        <v>3889</v>
      </c>
      <c r="K27222">
        <v>12</v>
      </c>
    </row>
    <row r="27223" spans="1:11" x14ac:dyDescent="0.3">
      <c r="A27223" t="s">
        <v>27222</v>
      </c>
      <c r="B27223" t="s">
        <v>27222</v>
      </c>
      <c r="C27223">
        <v>1</v>
      </c>
      <c r="J27223" t="s">
        <v>17350</v>
      </c>
      <c r="K27223">
        <v>2</v>
      </c>
    </row>
    <row r="27224" spans="1:11" x14ac:dyDescent="0.3">
      <c r="A27224" t="s">
        <v>27223</v>
      </c>
      <c r="B27224" t="s">
        <v>27223</v>
      </c>
      <c r="C27224">
        <v>1</v>
      </c>
      <c r="J27224" t="s">
        <v>35107</v>
      </c>
      <c r="K27224">
        <v>1</v>
      </c>
    </row>
    <row r="27225" spans="1:11" x14ac:dyDescent="0.3">
      <c r="A27225" t="s">
        <v>27224</v>
      </c>
      <c r="B27225" t="s">
        <v>27224</v>
      </c>
      <c r="C27225">
        <v>1</v>
      </c>
      <c r="J27225" t="s">
        <v>35108</v>
      </c>
      <c r="K27225">
        <v>1</v>
      </c>
    </row>
    <row r="27226" spans="1:11" x14ac:dyDescent="0.3">
      <c r="A27226" t="s">
        <v>27225</v>
      </c>
      <c r="B27226" t="s">
        <v>27225</v>
      </c>
      <c r="C27226">
        <v>1</v>
      </c>
      <c r="J27226" t="s">
        <v>35109</v>
      </c>
      <c r="K27226">
        <v>1</v>
      </c>
    </row>
    <row r="27227" spans="1:11" x14ac:dyDescent="0.3">
      <c r="A27227" t="s">
        <v>27226</v>
      </c>
      <c r="B27227" t="s">
        <v>27226</v>
      </c>
      <c r="C27227">
        <v>1</v>
      </c>
      <c r="J27227" t="s">
        <v>35110</v>
      </c>
      <c r="K27227">
        <v>1</v>
      </c>
    </row>
    <row r="27228" spans="1:11" x14ac:dyDescent="0.3">
      <c r="A27228" t="s">
        <v>27227</v>
      </c>
      <c r="B27228" t="s">
        <v>27227</v>
      </c>
      <c r="C27228">
        <v>1</v>
      </c>
      <c r="J27228" t="s">
        <v>35111</v>
      </c>
      <c r="K27228">
        <v>1</v>
      </c>
    </row>
    <row r="27229" spans="1:11" x14ac:dyDescent="0.3">
      <c r="A27229" t="s">
        <v>27228</v>
      </c>
      <c r="B27229" t="s">
        <v>27228</v>
      </c>
      <c r="C27229">
        <v>1</v>
      </c>
      <c r="J27229" t="s">
        <v>17351</v>
      </c>
      <c r="K27229">
        <v>2</v>
      </c>
    </row>
    <row r="27230" spans="1:11" x14ac:dyDescent="0.3">
      <c r="A27230" t="s">
        <v>27229</v>
      </c>
      <c r="B27230" t="s">
        <v>27229</v>
      </c>
      <c r="C27230">
        <v>1</v>
      </c>
      <c r="J27230" t="s">
        <v>35112</v>
      </c>
      <c r="K27230">
        <v>1</v>
      </c>
    </row>
    <row r="27231" spans="1:11" x14ac:dyDescent="0.3">
      <c r="A27231" t="s">
        <v>27230</v>
      </c>
      <c r="B27231" t="s">
        <v>27230</v>
      </c>
      <c r="C27231">
        <v>1</v>
      </c>
      <c r="J27231" t="s">
        <v>35113</v>
      </c>
      <c r="K27231">
        <v>1</v>
      </c>
    </row>
    <row r="27232" spans="1:11" x14ac:dyDescent="0.3">
      <c r="A27232" t="s">
        <v>27231</v>
      </c>
      <c r="B27232" t="s">
        <v>27231</v>
      </c>
      <c r="C27232">
        <v>1</v>
      </c>
      <c r="J27232" t="s">
        <v>35114</v>
      </c>
      <c r="K27232">
        <v>1</v>
      </c>
    </row>
    <row r="27233" spans="1:11" x14ac:dyDescent="0.3">
      <c r="A27233" t="s">
        <v>27232</v>
      </c>
      <c r="B27233" t="s">
        <v>27232</v>
      </c>
      <c r="C27233">
        <v>1</v>
      </c>
      <c r="J27233" t="s">
        <v>35115</v>
      </c>
      <c r="K27233">
        <v>1</v>
      </c>
    </row>
    <row r="27234" spans="1:11" x14ac:dyDescent="0.3">
      <c r="A27234" t="s">
        <v>27233</v>
      </c>
      <c r="B27234" t="s">
        <v>27233</v>
      </c>
      <c r="C27234">
        <v>1</v>
      </c>
      <c r="J27234" t="s">
        <v>35116</v>
      </c>
      <c r="K27234">
        <v>1</v>
      </c>
    </row>
    <row r="27235" spans="1:11" x14ac:dyDescent="0.3">
      <c r="A27235" t="s">
        <v>27234</v>
      </c>
      <c r="B27235" t="s">
        <v>27234</v>
      </c>
      <c r="C27235">
        <v>1</v>
      </c>
      <c r="J27235" t="s">
        <v>35117</v>
      </c>
      <c r="K27235">
        <v>1</v>
      </c>
    </row>
    <row r="27236" spans="1:11" x14ac:dyDescent="0.3">
      <c r="A27236" t="s">
        <v>27235</v>
      </c>
      <c r="B27236" t="s">
        <v>27235</v>
      </c>
      <c r="C27236">
        <v>1</v>
      </c>
      <c r="J27236" t="s">
        <v>17352</v>
      </c>
      <c r="K27236">
        <v>2</v>
      </c>
    </row>
    <row r="27237" spans="1:11" x14ac:dyDescent="0.3">
      <c r="A27237" t="s">
        <v>27236</v>
      </c>
      <c r="B27237" t="s">
        <v>27236</v>
      </c>
      <c r="C27237">
        <v>1</v>
      </c>
      <c r="J27237" t="s">
        <v>17353</v>
      </c>
      <c r="K27237">
        <v>2</v>
      </c>
    </row>
    <row r="27238" spans="1:11" x14ac:dyDescent="0.3">
      <c r="A27238" t="s">
        <v>27237</v>
      </c>
      <c r="B27238" t="s">
        <v>27237</v>
      </c>
      <c r="C27238">
        <v>1</v>
      </c>
      <c r="J27238" t="s">
        <v>17354</v>
      </c>
      <c r="K27238">
        <v>2</v>
      </c>
    </row>
    <row r="27239" spans="1:11" x14ac:dyDescent="0.3">
      <c r="A27239" t="s">
        <v>27238</v>
      </c>
      <c r="B27239" t="s">
        <v>27238</v>
      </c>
      <c r="C27239">
        <v>1</v>
      </c>
      <c r="J27239" t="s">
        <v>35118</v>
      </c>
      <c r="K27239">
        <v>1</v>
      </c>
    </row>
    <row r="27240" spans="1:11" x14ac:dyDescent="0.3">
      <c r="A27240" t="s">
        <v>27239</v>
      </c>
      <c r="B27240" t="s">
        <v>27239</v>
      </c>
      <c r="C27240">
        <v>1</v>
      </c>
      <c r="J27240" t="s">
        <v>35119</v>
      </c>
      <c r="K27240">
        <v>1</v>
      </c>
    </row>
    <row r="27241" spans="1:11" x14ac:dyDescent="0.3">
      <c r="A27241" t="s">
        <v>27240</v>
      </c>
      <c r="B27241" t="s">
        <v>27240</v>
      </c>
      <c r="C27241">
        <v>1</v>
      </c>
      <c r="J27241" t="s">
        <v>35120</v>
      </c>
      <c r="K27241">
        <v>1</v>
      </c>
    </row>
    <row r="27242" spans="1:11" x14ac:dyDescent="0.3">
      <c r="A27242" t="s">
        <v>27241</v>
      </c>
      <c r="B27242" t="s">
        <v>27241</v>
      </c>
      <c r="C27242">
        <v>1</v>
      </c>
      <c r="J27242" t="s">
        <v>35121</v>
      </c>
      <c r="K27242">
        <v>1</v>
      </c>
    </row>
    <row r="27243" spans="1:11" x14ac:dyDescent="0.3">
      <c r="A27243" t="s">
        <v>27242</v>
      </c>
      <c r="B27243" t="s">
        <v>27242</v>
      </c>
      <c r="C27243">
        <v>1</v>
      </c>
      <c r="J27243" t="s">
        <v>35122</v>
      </c>
      <c r="K27243">
        <v>1</v>
      </c>
    </row>
    <row r="27244" spans="1:11" x14ac:dyDescent="0.3">
      <c r="A27244" t="s">
        <v>27243</v>
      </c>
      <c r="B27244" t="s">
        <v>27243</v>
      </c>
      <c r="C27244">
        <v>1</v>
      </c>
      <c r="J27244" t="s">
        <v>35123</v>
      </c>
      <c r="K27244">
        <v>1</v>
      </c>
    </row>
    <row r="27245" spans="1:11" x14ac:dyDescent="0.3">
      <c r="A27245" t="s">
        <v>27244</v>
      </c>
      <c r="B27245" t="s">
        <v>27244</v>
      </c>
      <c r="C27245">
        <v>1</v>
      </c>
      <c r="J27245" t="s">
        <v>35124</v>
      </c>
      <c r="K27245">
        <v>1</v>
      </c>
    </row>
    <row r="27246" spans="1:11" x14ac:dyDescent="0.3">
      <c r="A27246" t="s">
        <v>27245</v>
      </c>
      <c r="B27246" t="s">
        <v>27245</v>
      </c>
      <c r="C27246">
        <v>1</v>
      </c>
      <c r="J27246" t="s">
        <v>35125</v>
      </c>
      <c r="K27246">
        <v>1</v>
      </c>
    </row>
    <row r="27247" spans="1:11" x14ac:dyDescent="0.3">
      <c r="A27247" t="s">
        <v>27246</v>
      </c>
      <c r="B27247" t="s">
        <v>27246</v>
      </c>
      <c r="C27247">
        <v>1</v>
      </c>
      <c r="J27247" t="s">
        <v>35126</v>
      </c>
      <c r="K27247">
        <v>1</v>
      </c>
    </row>
    <row r="27248" spans="1:11" x14ac:dyDescent="0.3">
      <c r="A27248" t="s">
        <v>27247</v>
      </c>
      <c r="B27248" t="s">
        <v>27247</v>
      </c>
      <c r="C27248">
        <v>1</v>
      </c>
      <c r="J27248" t="s">
        <v>35127</v>
      </c>
      <c r="K27248">
        <v>1</v>
      </c>
    </row>
    <row r="27249" spans="1:11" x14ac:dyDescent="0.3">
      <c r="A27249" t="s">
        <v>27248</v>
      </c>
      <c r="B27249" t="s">
        <v>27248</v>
      </c>
      <c r="C27249">
        <v>1</v>
      </c>
      <c r="J27249" t="s">
        <v>35128</v>
      </c>
      <c r="K27249">
        <v>1</v>
      </c>
    </row>
    <row r="27250" spans="1:11" x14ac:dyDescent="0.3">
      <c r="A27250" t="s">
        <v>27249</v>
      </c>
      <c r="B27250" t="s">
        <v>27249</v>
      </c>
      <c r="C27250">
        <v>1</v>
      </c>
      <c r="J27250" t="s">
        <v>35129</v>
      </c>
      <c r="K27250">
        <v>1</v>
      </c>
    </row>
    <row r="27251" spans="1:11" x14ac:dyDescent="0.3">
      <c r="A27251" t="s">
        <v>27250</v>
      </c>
      <c r="B27251" t="s">
        <v>27250</v>
      </c>
      <c r="C27251">
        <v>1</v>
      </c>
      <c r="J27251" t="s">
        <v>17355</v>
      </c>
      <c r="K27251">
        <v>2</v>
      </c>
    </row>
    <row r="27252" spans="1:11" x14ac:dyDescent="0.3">
      <c r="A27252" t="s">
        <v>27251</v>
      </c>
      <c r="B27252" t="s">
        <v>27251</v>
      </c>
      <c r="C27252">
        <v>1</v>
      </c>
      <c r="J27252" t="s">
        <v>35130</v>
      </c>
      <c r="K27252">
        <v>1</v>
      </c>
    </row>
    <row r="27253" spans="1:11" x14ac:dyDescent="0.3">
      <c r="A27253" t="s">
        <v>27252</v>
      </c>
      <c r="B27253" t="s">
        <v>27252</v>
      </c>
      <c r="C27253">
        <v>1</v>
      </c>
      <c r="J27253" t="s">
        <v>35131</v>
      </c>
      <c r="K27253">
        <v>1</v>
      </c>
    </row>
    <row r="27254" spans="1:11" x14ac:dyDescent="0.3">
      <c r="A27254" t="s">
        <v>27253</v>
      </c>
      <c r="B27254" t="s">
        <v>27253</v>
      </c>
      <c r="C27254">
        <v>1</v>
      </c>
      <c r="J27254" t="s">
        <v>35132</v>
      </c>
      <c r="K27254">
        <v>1</v>
      </c>
    </row>
    <row r="27255" spans="1:11" x14ac:dyDescent="0.3">
      <c r="A27255" t="s">
        <v>27254</v>
      </c>
      <c r="B27255" t="s">
        <v>27254</v>
      </c>
      <c r="C27255">
        <v>1</v>
      </c>
      <c r="J27255" t="s">
        <v>35133</v>
      </c>
      <c r="K27255">
        <v>1</v>
      </c>
    </row>
    <row r="27256" spans="1:11" x14ac:dyDescent="0.3">
      <c r="A27256" t="s">
        <v>27255</v>
      </c>
      <c r="B27256" t="s">
        <v>27255</v>
      </c>
      <c r="C27256">
        <v>1</v>
      </c>
      <c r="J27256" t="s">
        <v>35134</v>
      </c>
      <c r="K27256">
        <v>1</v>
      </c>
    </row>
    <row r="27257" spans="1:11" x14ac:dyDescent="0.3">
      <c r="A27257" t="s">
        <v>27256</v>
      </c>
      <c r="B27257" t="s">
        <v>27256</v>
      </c>
      <c r="C27257">
        <v>1</v>
      </c>
      <c r="J27257" t="s">
        <v>35135</v>
      </c>
      <c r="K27257">
        <v>1</v>
      </c>
    </row>
    <row r="27258" spans="1:11" x14ac:dyDescent="0.3">
      <c r="A27258" t="s">
        <v>27257</v>
      </c>
      <c r="B27258" t="s">
        <v>27257</v>
      </c>
      <c r="C27258">
        <v>1</v>
      </c>
      <c r="J27258" t="s">
        <v>35136</v>
      </c>
      <c r="K27258">
        <v>1</v>
      </c>
    </row>
    <row r="27259" spans="1:11" x14ac:dyDescent="0.3">
      <c r="A27259" t="s">
        <v>27258</v>
      </c>
      <c r="B27259" t="s">
        <v>27258</v>
      </c>
      <c r="C27259">
        <v>1</v>
      </c>
      <c r="J27259" t="s">
        <v>35137</v>
      </c>
      <c r="K27259">
        <v>1</v>
      </c>
    </row>
    <row r="27260" spans="1:11" x14ac:dyDescent="0.3">
      <c r="A27260" t="s">
        <v>27259</v>
      </c>
      <c r="B27260" t="s">
        <v>27259</v>
      </c>
      <c r="C27260">
        <v>1</v>
      </c>
      <c r="J27260" t="s">
        <v>35138</v>
      </c>
      <c r="K27260">
        <v>1</v>
      </c>
    </row>
    <row r="27261" spans="1:11" x14ac:dyDescent="0.3">
      <c r="A27261" t="s">
        <v>27260</v>
      </c>
      <c r="B27261" t="s">
        <v>27260</v>
      </c>
      <c r="C27261">
        <v>1</v>
      </c>
      <c r="J27261" t="s">
        <v>35139</v>
      </c>
      <c r="K27261">
        <v>1</v>
      </c>
    </row>
    <row r="27262" spans="1:11" x14ac:dyDescent="0.3">
      <c r="A27262" t="s">
        <v>27261</v>
      </c>
      <c r="B27262" t="s">
        <v>27261</v>
      </c>
      <c r="C27262">
        <v>1</v>
      </c>
      <c r="J27262" t="s">
        <v>35140</v>
      </c>
      <c r="K27262">
        <v>1</v>
      </c>
    </row>
    <row r="27263" spans="1:11" x14ac:dyDescent="0.3">
      <c r="A27263" t="s">
        <v>27262</v>
      </c>
      <c r="B27263" t="s">
        <v>27262</v>
      </c>
      <c r="C27263">
        <v>1</v>
      </c>
      <c r="J27263" t="s">
        <v>17356</v>
      </c>
      <c r="K27263">
        <v>2</v>
      </c>
    </row>
    <row r="27264" spans="1:11" x14ac:dyDescent="0.3">
      <c r="A27264" t="s">
        <v>27263</v>
      </c>
      <c r="B27264" t="s">
        <v>27263</v>
      </c>
      <c r="C27264">
        <v>1</v>
      </c>
      <c r="J27264" t="s">
        <v>35141</v>
      </c>
      <c r="K27264">
        <v>1</v>
      </c>
    </row>
    <row r="27265" spans="1:11" x14ac:dyDescent="0.3">
      <c r="A27265" t="s">
        <v>27264</v>
      </c>
      <c r="B27265" t="s">
        <v>27264</v>
      </c>
      <c r="C27265">
        <v>1</v>
      </c>
      <c r="J27265" t="s">
        <v>35142</v>
      </c>
      <c r="K27265">
        <v>1</v>
      </c>
    </row>
    <row r="27266" spans="1:11" x14ac:dyDescent="0.3">
      <c r="A27266" t="s">
        <v>27265</v>
      </c>
      <c r="B27266" t="s">
        <v>27265</v>
      </c>
      <c r="C27266">
        <v>1</v>
      </c>
      <c r="J27266" t="s">
        <v>35143</v>
      </c>
      <c r="K27266">
        <v>1</v>
      </c>
    </row>
    <row r="27267" spans="1:11" x14ac:dyDescent="0.3">
      <c r="A27267" t="s">
        <v>27266</v>
      </c>
      <c r="B27267" t="s">
        <v>27266</v>
      </c>
      <c r="C27267">
        <v>1</v>
      </c>
      <c r="J27267" t="s">
        <v>35144</v>
      </c>
      <c r="K27267">
        <v>1</v>
      </c>
    </row>
    <row r="27268" spans="1:11" x14ac:dyDescent="0.3">
      <c r="A27268" t="s">
        <v>27267</v>
      </c>
      <c r="B27268" t="s">
        <v>27267</v>
      </c>
      <c r="C27268">
        <v>1</v>
      </c>
      <c r="J27268" t="s">
        <v>35145</v>
      </c>
      <c r="K27268">
        <v>1</v>
      </c>
    </row>
    <row r="27269" spans="1:11" x14ac:dyDescent="0.3">
      <c r="A27269" t="s">
        <v>27268</v>
      </c>
      <c r="B27269" t="s">
        <v>27268</v>
      </c>
      <c r="C27269">
        <v>1</v>
      </c>
      <c r="J27269" t="s">
        <v>35146</v>
      </c>
      <c r="K27269">
        <v>1</v>
      </c>
    </row>
    <row r="27270" spans="1:11" x14ac:dyDescent="0.3">
      <c r="A27270" t="s">
        <v>27269</v>
      </c>
      <c r="B27270" t="s">
        <v>27269</v>
      </c>
      <c r="C27270">
        <v>1</v>
      </c>
      <c r="J27270" t="s">
        <v>35147</v>
      </c>
      <c r="K27270">
        <v>1</v>
      </c>
    </row>
    <row r="27271" spans="1:11" x14ac:dyDescent="0.3">
      <c r="A27271" t="s">
        <v>27270</v>
      </c>
      <c r="B27271" t="s">
        <v>27270</v>
      </c>
      <c r="C27271">
        <v>1</v>
      </c>
      <c r="J27271" t="s">
        <v>17357</v>
      </c>
      <c r="K27271">
        <v>2</v>
      </c>
    </row>
    <row r="27272" spans="1:11" x14ac:dyDescent="0.3">
      <c r="A27272" t="s">
        <v>27271</v>
      </c>
      <c r="B27272" t="s">
        <v>27271</v>
      </c>
      <c r="C27272">
        <v>1</v>
      </c>
      <c r="J27272" t="s">
        <v>35148</v>
      </c>
      <c r="K27272">
        <v>1</v>
      </c>
    </row>
    <row r="27273" spans="1:11" x14ac:dyDescent="0.3">
      <c r="A27273" t="s">
        <v>27272</v>
      </c>
      <c r="B27273" t="s">
        <v>27272</v>
      </c>
      <c r="C27273">
        <v>1</v>
      </c>
      <c r="J27273" t="s">
        <v>35149</v>
      </c>
      <c r="K27273">
        <v>1</v>
      </c>
    </row>
    <row r="27274" spans="1:11" x14ac:dyDescent="0.3">
      <c r="A27274" t="s">
        <v>27273</v>
      </c>
      <c r="B27274" t="s">
        <v>27273</v>
      </c>
      <c r="C27274">
        <v>1</v>
      </c>
      <c r="J27274" t="s">
        <v>35150</v>
      </c>
      <c r="K27274">
        <v>1</v>
      </c>
    </row>
    <row r="27275" spans="1:11" x14ac:dyDescent="0.3">
      <c r="A27275" t="s">
        <v>27274</v>
      </c>
      <c r="B27275" t="s">
        <v>27274</v>
      </c>
      <c r="C27275">
        <v>1</v>
      </c>
      <c r="J27275" t="s">
        <v>35151</v>
      </c>
      <c r="K27275">
        <v>1</v>
      </c>
    </row>
    <row r="27276" spans="1:11" x14ac:dyDescent="0.3">
      <c r="A27276" t="s">
        <v>27275</v>
      </c>
      <c r="B27276" t="s">
        <v>27275</v>
      </c>
      <c r="C27276">
        <v>1</v>
      </c>
      <c r="J27276" t="s">
        <v>35152</v>
      </c>
      <c r="K27276">
        <v>1</v>
      </c>
    </row>
    <row r="27277" spans="1:11" x14ac:dyDescent="0.3">
      <c r="A27277" t="s">
        <v>27276</v>
      </c>
      <c r="B27277" t="s">
        <v>27276</v>
      </c>
      <c r="C27277">
        <v>1</v>
      </c>
      <c r="J27277" t="s">
        <v>35153</v>
      </c>
      <c r="K27277">
        <v>1</v>
      </c>
    </row>
    <row r="27278" spans="1:11" x14ac:dyDescent="0.3">
      <c r="A27278" t="s">
        <v>27277</v>
      </c>
      <c r="B27278" t="s">
        <v>27277</v>
      </c>
      <c r="C27278">
        <v>1</v>
      </c>
      <c r="J27278" t="s">
        <v>2624</v>
      </c>
      <c r="K27278">
        <v>19</v>
      </c>
    </row>
    <row r="27279" spans="1:11" x14ac:dyDescent="0.3">
      <c r="A27279" t="s">
        <v>27278</v>
      </c>
      <c r="B27279" t="s">
        <v>27278</v>
      </c>
      <c r="C27279">
        <v>1</v>
      </c>
      <c r="J27279" t="s">
        <v>35154</v>
      </c>
      <c r="K27279">
        <v>1</v>
      </c>
    </row>
    <row r="27280" spans="1:11" x14ac:dyDescent="0.3">
      <c r="A27280" t="s">
        <v>27279</v>
      </c>
      <c r="B27280" t="s">
        <v>27279</v>
      </c>
      <c r="C27280">
        <v>1</v>
      </c>
      <c r="J27280" t="s">
        <v>35155</v>
      </c>
      <c r="K27280">
        <v>1</v>
      </c>
    </row>
    <row r="27281" spans="1:11" x14ac:dyDescent="0.3">
      <c r="A27281" t="s">
        <v>27280</v>
      </c>
      <c r="B27281" t="s">
        <v>27280</v>
      </c>
      <c r="C27281">
        <v>1</v>
      </c>
      <c r="J27281" t="s">
        <v>17358</v>
      </c>
      <c r="K27281">
        <v>2</v>
      </c>
    </row>
    <row r="27282" spans="1:11" x14ac:dyDescent="0.3">
      <c r="A27282" t="s">
        <v>27281</v>
      </c>
      <c r="B27282" t="s">
        <v>27281</v>
      </c>
      <c r="C27282">
        <v>1</v>
      </c>
      <c r="J27282" t="s">
        <v>7006</v>
      </c>
      <c r="K27282">
        <v>6</v>
      </c>
    </row>
    <row r="27283" spans="1:11" x14ac:dyDescent="0.3">
      <c r="A27283" t="s">
        <v>27282</v>
      </c>
      <c r="B27283" t="s">
        <v>27282</v>
      </c>
      <c r="C27283">
        <v>1</v>
      </c>
      <c r="J27283" t="s">
        <v>35156</v>
      </c>
      <c r="K27283">
        <v>1</v>
      </c>
    </row>
    <row r="27284" spans="1:11" x14ac:dyDescent="0.3">
      <c r="A27284" t="s">
        <v>27283</v>
      </c>
      <c r="B27284" t="s">
        <v>27283</v>
      </c>
      <c r="C27284">
        <v>1</v>
      </c>
      <c r="J27284" t="s">
        <v>12265</v>
      </c>
      <c r="K27284">
        <v>3</v>
      </c>
    </row>
    <row r="27285" spans="1:11" x14ac:dyDescent="0.3">
      <c r="A27285" t="s">
        <v>27284</v>
      </c>
      <c r="B27285" t="s">
        <v>27284</v>
      </c>
      <c r="C27285">
        <v>1</v>
      </c>
      <c r="J27285" t="s">
        <v>35157</v>
      </c>
      <c r="K27285">
        <v>1</v>
      </c>
    </row>
    <row r="27286" spans="1:11" x14ac:dyDescent="0.3">
      <c r="A27286" t="s">
        <v>27285</v>
      </c>
      <c r="B27286" t="s">
        <v>27285</v>
      </c>
      <c r="C27286">
        <v>1</v>
      </c>
      <c r="J27286" t="s">
        <v>17359</v>
      </c>
      <c r="K27286">
        <v>2</v>
      </c>
    </row>
    <row r="27287" spans="1:11" x14ac:dyDescent="0.3">
      <c r="A27287" t="s">
        <v>27286</v>
      </c>
      <c r="B27287" t="s">
        <v>27286</v>
      </c>
      <c r="C27287">
        <v>1</v>
      </c>
      <c r="J27287" t="s">
        <v>17360</v>
      </c>
      <c r="K27287">
        <v>2</v>
      </c>
    </row>
    <row r="27288" spans="1:11" x14ac:dyDescent="0.3">
      <c r="A27288" t="s">
        <v>27287</v>
      </c>
      <c r="B27288" t="s">
        <v>27287</v>
      </c>
      <c r="C27288">
        <v>1</v>
      </c>
      <c r="J27288" t="s">
        <v>35158</v>
      </c>
      <c r="K27288">
        <v>1</v>
      </c>
    </row>
    <row r="27289" spans="1:11" x14ac:dyDescent="0.3">
      <c r="A27289" t="s">
        <v>27288</v>
      </c>
      <c r="B27289" t="s">
        <v>27288</v>
      </c>
      <c r="C27289">
        <v>1</v>
      </c>
      <c r="J27289" t="s">
        <v>35159</v>
      </c>
      <c r="K27289">
        <v>1</v>
      </c>
    </row>
    <row r="27290" spans="1:11" x14ac:dyDescent="0.3">
      <c r="A27290" t="s">
        <v>27289</v>
      </c>
      <c r="B27290" t="s">
        <v>27289</v>
      </c>
      <c r="C27290">
        <v>1</v>
      </c>
      <c r="J27290" t="s">
        <v>35160</v>
      </c>
      <c r="K27290">
        <v>1</v>
      </c>
    </row>
    <row r="27291" spans="1:11" x14ac:dyDescent="0.3">
      <c r="A27291" t="s">
        <v>27290</v>
      </c>
      <c r="B27291" t="s">
        <v>27290</v>
      </c>
      <c r="C27291">
        <v>1</v>
      </c>
      <c r="J27291" t="s">
        <v>17361</v>
      </c>
      <c r="K27291">
        <v>2</v>
      </c>
    </row>
    <row r="27292" spans="1:11" x14ac:dyDescent="0.3">
      <c r="A27292" t="s">
        <v>27291</v>
      </c>
      <c r="B27292" t="s">
        <v>27291</v>
      </c>
      <c r="C27292">
        <v>1</v>
      </c>
      <c r="J27292" t="s">
        <v>35161</v>
      </c>
      <c r="K27292">
        <v>1</v>
      </c>
    </row>
    <row r="27293" spans="1:11" x14ac:dyDescent="0.3">
      <c r="A27293" t="s">
        <v>27292</v>
      </c>
      <c r="B27293" t="s">
        <v>27292</v>
      </c>
      <c r="C27293">
        <v>1</v>
      </c>
      <c r="J27293" t="s">
        <v>35162</v>
      </c>
      <c r="K27293">
        <v>1</v>
      </c>
    </row>
    <row r="27294" spans="1:11" x14ac:dyDescent="0.3">
      <c r="A27294" t="s">
        <v>27293</v>
      </c>
      <c r="B27294" t="s">
        <v>27293</v>
      </c>
      <c r="C27294">
        <v>1</v>
      </c>
      <c r="J27294" t="s">
        <v>35163</v>
      </c>
      <c r="K27294">
        <v>1</v>
      </c>
    </row>
    <row r="27295" spans="1:11" x14ac:dyDescent="0.3">
      <c r="A27295" t="s">
        <v>27294</v>
      </c>
      <c r="B27295" t="s">
        <v>27294</v>
      </c>
      <c r="C27295">
        <v>1</v>
      </c>
      <c r="J27295" t="s">
        <v>35164</v>
      </c>
      <c r="K27295">
        <v>1</v>
      </c>
    </row>
    <row r="27296" spans="1:11" x14ac:dyDescent="0.3">
      <c r="A27296" t="s">
        <v>27295</v>
      </c>
      <c r="B27296" t="s">
        <v>27295</v>
      </c>
      <c r="C27296">
        <v>1</v>
      </c>
      <c r="J27296" t="s">
        <v>12266</v>
      </c>
      <c r="K27296">
        <v>3</v>
      </c>
    </row>
    <row r="27297" spans="1:11" x14ac:dyDescent="0.3">
      <c r="A27297" t="s">
        <v>27296</v>
      </c>
      <c r="B27297" t="s">
        <v>27296</v>
      </c>
      <c r="C27297">
        <v>1</v>
      </c>
      <c r="J27297" t="s">
        <v>35165</v>
      </c>
      <c r="K27297">
        <v>1</v>
      </c>
    </row>
    <row r="27298" spans="1:11" x14ac:dyDescent="0.3">
      <c r="A27298" t="s">
        <v>27297</v>
      </c>
      <c r="B27298" t="s">
        <v>27297</v>
      </c>
      <c r="C27298">
        <v>1</v>
      </c>
      <c r="J27298" t="s">
        <v>12267</v>
      </c>
      <c r="K27298">
        <v>3</v>
      </c>
    </row>
    <row r="27299" spans="1:11" x14ac:dyDescent="0.3">
      <c r="A27299" t="s">
        <v>27298</v>
      </c>
      <c r="B27299" t="s">
        <v>27298</v>
      </c>
      <c r="C27299">
        <v>1</v>
      </c>
      <c r="J27299" t="s">
        <v>17362</v>
      </c>
      <c r="K27299">
        <v>2</v>
      </c>
    </row>
    <row r="27300" spans="1:11" x14ac:dyDescent="0.3">
      <c r="A27300" t="s">
        <v>27299</v>
      </c>
      <c r="B27300" t="s">
        <v>27299</v>
      </c>
      <c r="C27300">
        <v>1</v>
      </c>
      <c r="J27300" t="s">
        <v>12268</v>
      </c>
      <c r="K27300">
        <v>3</v>
      </c>
    </row>
    <row r="27301" spans="1:11" x14ac:dyDescent="0.3">
      <c r="A27301" t="s">
        <v>27300</v>
      </c>
      <c r="B27301" t="s">
        <v>27300</v>
      </c>
      <c r="C27301">
        <v>1</v>
      </c>
      <c r="J27301" t="s">
        <v>4177</v>
      </c>
      <c r="K27301">
        <v>11</v>
      </c>
    </row>
    <row r="27302" spans="1:11" x14ac:dyDescent="0.3">
      <c r="A27302" t="s">
        <v>27301</v>
      </c>
      <c r="B27302" t="s">
        <v>27301</v>
      </c>
      <c r="C27302">
        <v>1</v>
      </c>
      <c r="J27302" t="s">
        <v>35166</v>
      </c>
      <c r="K27302">
        <v>1</v>
      </c>
    </row>
    <row r="27303" spans="1:11" x14ac:dyDescent="0.3">
      <c r="A27303" t="s">
        <v>27302</v>
      </c>
      <c r="B27303" t="s">
        <v>27302</v>
      </c>
      <c r="C27303">
        <v>1</v>
      </c>
      <c r="J27303" t="s">
        <v>17363</v>
      </c>
      <c r="K27303">
        <v>2</v>
      </c>
    </row>
    <row r="27304" spans="1:11" x14ac:dyDescent="0.3">
      <c r="A27304" t="s">
        <v>27303</v>
      </c>
      <c r="B27304" t="s">
        <v>27303</v>
      </c>
      <c r="C27304">
        <v>1</v>
      </c>
      <c r="J27304" t="s">
        <v>35167</v>
      </c>
      <c r="K27304">
        <v>1</v>
      </c>
    </row>
    <row r="27305" spans="1:11" x14ac:dyDescent="0.3">
      <c r="A27305" t="s">
        <v>27304</v>
      </c>
      <c r="B27305" t="s">
        <v>27304</v>
      </c>
      <c r="C27305">
        <v>1</v>
      </c>
      <c r="J27305" t="s">
        <v>35168</v>
      </c>
      <c r="K27305">
        <v>1</v>
      </c>
    </row>
    <row r="27306" spans="1:11" x14ac:dyDescent="0.3">
      <c r="A27306" t="s">
        <v>27305</v>
      </c>
      <c r="B27306" t="s">
        <v>27305</v>
      </c>
      <c r="C27306">
        <v>1</v>
      </c>
      <c r="J27306" t="s">
        <v>35169</v>
      </c>
      <c r="K27306">
        <v>1</v>
      </c>
    </row>
    <row r="27307" spans="1:11" x14ac:dyDescent="0.3">
      <c r="A27307" t="s">
        <v>27306</v>
      </c>
      <c r="B27307" t="s">
        <v>27306</v>
      </c>
      <c r="C27307">
        <v>1</v>
      </c>
      <c r="J27307" t="s">
        <v>35170</v>
      </c>
      <c r="K27307">
        <v>1</v>
      </c>
    </row>
    <row r="27308" spans="1:11" x14ac:dyDescent="0.3">
      <c r="A27308" t="s">
        <v>27307</v>
      </c>
      <c r="B27308" t="s">
        <v>27307</v>
      </c>
      <c r="C27308">
        <v>1</v>
      </c>
      <c r="J27308" t="s">
        <v>35171</v>
      </c>
      <c r="K27308">
        <v>1</v>
      </c>
    </row>
    <row r="27309" spans="1:11" x14ac:dyDescent="0.3">
      <c r="A27309" t="s">
        <v>27308</v>
      </c>
      <c r="B27309" t="s">
        <v>27308</v>
      </c>
      <c r="C27309">
        <v>1</v>
      </c>
      <c r="J27309" t="s">
        <v>35172</v>
      </c>
      <c r="K27309">
        <v>1</v>
      </c>
    </row>
    <row r="27310" spans="1:11" x14ac:dyDescent="0.3">
      <c r="A27310" t="s">
        <v>27309</v>
      </c>
      <c r="B27310" t="s">
        <v>27309</v>
      </c>
      <c r="C27310">
        <v>1</v>
      </c>
      <c r="J27310" t="s">
        <v>35173</v>
      </c>
      <c r="K27310">
        <v>1</v>
      </c>
    </row>
    <row r="27311" spans="1:11" x14ac:dyDescent="0.3">
      <c r="A27311" t="s">
        <v>27310</v>
      </c>
      <c r="B27311" t="s">
        <v>27310</v>
      </c>
      <c r="C27311">
        <v>1</v>
      </c>
      <c r="J27311" t="s">
        <v>12269</v>
      </c>
      <c r="K27311">
        <v>3</v>
      </c>
    </row>
    <row r="27312" spans="1:11" x14ac:dyDescent="0.3">
      <c r="A27312" t="s">
        <v>27311</v>
      </c>
      <c r="B27312" t="s">
        <v>27311</v>
      </c>
      <c r="C27312">
        <v>1</v>
      </c>
      <c r="J27312" t="s">
        <v>35174</v>
      </c>
      <c r="K27312">
        <v>1</v>
      </c>
    </row>
    <row r="27313" spans="1:11" x14ac:dyDescent="0.3">
      <c r="A27313" t="s">
        <v>27312</v>
      </c>
      <c r="B27313" t="s">
        <v>27312</v>
      </c>
      <c r="C27313">
        <v>1</v>
      </c>
      <c r="J27313" t="s">
        <v>35175</v>
      </c>
      <c r="K27313">
        <v>1</v>
      </c>
    </row>
    <row r="27314" spans="1:11" x14ac:dyDescent="0.3">
      <c r="A27314" t="s">
        <v>27313</v>
      </c>
      <c r="B27314" t="s">
        <v>27313</v>
      </c>
      <c r="C27314">
        <v>1</v>
      </c>
      <c r="J27314" t="s">
        <v>12270</v>
      </c>
      <c r="K27314">
        <v>3</v>
      </c>
    </row>
    <row r="27315" spans="1:11" x14ac:dyDescent="0.3">
      <c r="A27315" t="s">
        <v>27314</v>
      </c>
      <c r="B27315" t="s">
        <v>27314</v>
      </c>
      <c r="C27315">
        <v>1</v>
      </c>
      <c r="J27315" t="s">
        <v>35176</v>
      </c>
      <c r="K27315">
        <v>1</v>
      </c>
    </row>
    <row r="27316" spans="1:11" x14ac:dyDescent="0.3">
      <c r="A27316" t="s">
        <v>27315</v>
      </c>
      <c r="B27316" t="s">
        <v>27315</v>
      </c>
      <c r="C27316">
        <v>1</v>
      </c>
      <c r="J27316" t="s">
        <v>12271</v>
      </c>
      <c r="K27316">
        <v>3</v>
      </c>
    </row>
    <row r="27317" spans="1:11" x14ac:dyDescent="0.3">
      <c r="A27317" t="s">
        <v>27316</v>
      </c>
      <c r="B27317" t="s">
        <v>27316</v>
      </c>
      <c r="C27317">
        <v>1</v>
      </c>
      <c r="J27317" t="s">
        <v>35177</v>
      </c>
      <c r="K27317">
        <v>1</v>
      </c>
    </row>
    <row r="27318" spans="1:11" x14ac:dyDescent="0.3">
      <c r="A27318" t="s">
        <v>27317</v>
      </c>
      <c r="B27318" t="s">
        <v>27317</v>
      </c>
      <c r="C27318">
        <v>1</v>
      </c>
      <c r="J27318" t="s">
        <v>9693</v>
      </c>
      <c r="K27318">
        <v>4</v>
      </c>
    </row>
    <row r="27319" spans="1:11" x14ac:dyDescent="0.3">
      <c r="A27319" t="s">
        <v>27318</v>
      </c>
      <c r="B27319" t="s">
        <v>27318</v>
      </c>
      <c r="C27319">
        <v>1</v>
      </c>
      <c r="J27319" t="s">
        <v>12272</v>
      </c>
      <c r="K27319">
        <v>3</v>
      </c>
    </row>
    <row r="27320" spans="1:11" x14ac:dyDescent="0.3">
      <c r="A27320" t="s">
        <v>27319</v>
      </c>
      <c r="B27320" t="s">
        <v>27319</v>
      </c>
      <c r="C27320">
        <v>1</v>
      </c>
      <c r="J27320" t="s">
        <v>35178</v>
      </c>
      <c r="K27320">
        <v>1</v>
      </c>
    </row>
    <row r="27321" spans="1:11" x14ac:dyDescent="0.3">
      <c r="A27321" t="s">
        <v>27320</v>
      </c>
      <c r="B27321" t="s">
        <v>27320</v>
      </c>
      <c r="C27321">
        <v>1</v>
      </c>
      <c r="J27321" t="s">
        <v>35179</v>
      </c>
      <c r="K27321">
        <v>1</v>
      </c>
    </row>
    <row r="27322" spans="1:11" x14ac:dyDescent="0.3">
      <c r="A27322" t="s">
        <v>27321</v>
      </c>
      <c r="B27322" t="s">
        <v>27321</v>
      </c>
      <c r="C27322">
        <v>1</v>
      </c>
      <c r="J27322" t="s">
        <v>1687</v>
      </c>
      <c r="K27322">
        <v>30</v>
      </c>
    </row>
    <row r="27323" spans="1:11" x14ac:dyDescent="0.3">
      <c r="A27323" t="s">
        <v>27322</v>
      </c>
      <c r="B27323" t="s">
        <v>27322</v>
      </c>
      <c r="C27323">
        <v>1</v>
      </c>
      <c r="J27323" t="s">
        <v>2009</v>
      </c>
      <c r="K27323">
        <v>25</v>
      </c>
    </row>
    <row r="27324" spans="1:11" x14ac:dyDescent="0.3">
      <c r="A27324" t="s">
        <v>27323</v>
      </c>
      <c r="B27324" t="s">
        <v>27323</v>
      </c>
      <c r="C27324">
        <v>1</v>
      </c>
      <c r="J27324" t="s">
        <v>35180</v>
      </c>
      <c r="K27324">
        <v>1</v>
      </c>
    </row>
    <row r="27325" spans="1:11" x14ac:dyDescent="0.3">
      <c r="A27325" t="s">
        <v>27324</v>
      </c>
      <c r="B27325" t="s">
        <v>27324</v>
      </c>
      <c r="C27325">
        <v>1</v>
      </c>
      <c r="J27325" t="s">
        <v>35181</v>
      </c>
      <c r="K27325">
        <v>1</v>
      </c>
    </row>
    <row r="27326" spans="1:11" x14ac:dyDescent="0.3">
      <c r="A27326" t="s">
        <v>27325</v>
      </c>
      <c r="B27326" t="s">
        <v>27325</v>
      </c>
      <c r="C27326">
        <v>1</v>
      </c>
      <c r="J27326" t="s">
        <v>35182</v>
      </c>
      <c r="K27326">
        <v>1</v>
      </c>
    </row>
    <row r="27327" spans="1:11" x14ac:dyDescent="0.3">
      <c r="A27327" t="s">
        <v>27326</v>
      </c>
      <c r="B27327" t="s">
        <v>27326</v>
      </c>
      <c r="C27327">
        <v>1</v>
      </c>
      <c r="J27327" t="s">
        <v>9694</v>
      </c>
      <c r="K27327">
        <v>4</v>
      </c>
    </row>
    <row r="27328" spans="1:11" x14ac:dyDescent="0.3">
      <c r="A27328" t="s">
        <v>27327</v>
      </c>
      <c r="B27328" t="s">
        <v>27327</v>
      </c>
      <c r="C27328">
        <v>1</v>
      </c>
      <c r="J27328" t="s">
        <v>35183</v>
      </c>
      <c r="K27328">
        <v>1</v>
      </c>
    </row>
    <row r="27329" spans="1:11" x14ac:dyDescent="0.3">
      <c r="A27329" t="s">
        <v>27328</v>
      </c>
      <c r="B27329" t="s">
        <v>27328</v>
      </c>
      <c r="C27329">
        <v>1</v>
      </c>
      <c r="J27329" t="s">
        <v>35184</v>
      </c>
      <c r="K27329">
        <v>1</v>
      </c>
    </row>
    <row r="27330" spans="1:11" x14ac:dyDescent="0.3">
      <c r="A27330" t="s">
        <v>27329</v>
      </c>
      <c r="B27330" t="s">
        <v>27329</v>
      </c>
      <c r="C27330">
        <v>1</v>
      </c>
      <c r="J27330" t="s">
        <v>35185</v>
      </c>
      <c r="K27330">
        <v>1</v>
      </c>
    </row>
    <row r="27331" spans="1:11" x14ac:dyDescent="0.3">
      <c r="A27331" t="s">
        <v>27330</v>
      </c>
      <c r="B27331" t="s">
        <v>27330</v>
      </c>
      <c r="C27331">
        <v>1</v>
      </c>
      <c r="J27331" t="s">
        <v>35186</v>
      </c>
      <c r="K27331">
        <v>1</v>
      </c>
    </row>
    <row r="27332" spans="1:11" x14ac:dyDescent="0.3">
      <c r="A27332" t="s">
        <v>27331</v>
      </c>
      <c r="B27332" t="s">
        <v>27331</v>
      </c>
      <c r="C27332">
        <v>1</v>
      </c>
      <c r="J27332" t="s">
        <v>35187</v>
      </c>
      <c r="K27332">
        <v>1</v>
      </c>
    </row>
    <row r="27333" spans="1:11" x14ac:dyDescent="0.3">
      <c r="A27333" t="s">
        <v>27332</v>
      </c>
      <c r="B27333" t="s">
        <v>27332</v>
      </c>
      <c r="C27333">
        <v>1</v>
      </c>
      <c r="J27333" t="s">
        <v>1688</v>
      </c>
      <c r="K27333">
        <v>30</v>
      </c>
    </row>
    <row r="27334" spans="1:11" x14ac:dyDescent="0.3">
      <c r="A27334" t="s">
        <v>27333</v>
      </c>
      <c r="B27334" t="s">
        <v>27333</v>
      </c>
      <c r="C27334">
        <v>1</v>
      </c>
      <c r="J27334" t="s">
        <v>35188</v>
      </c>
      <c r="K27334">
        <v>1</v>
      </c>
    </row>
    <row r="27335" spans="1:11" x14ac:dyDescent="0.3">
      <c r="A27335" t="s">
        <v>27334</v>
      </c>
      <c r="B27335" t="s">
        <v>27334</v>
      </c>
      <c r="C27335">
        <v>1</v>
      </c>
      <c r="J27335" t="s">
        <v>35189</v>
      </c>
      <c r="K27335">
        <v>1</v>
      </c>
    </row>
    <row r="27336" spans="1:11" x14ac:dyDescent="0.3">
      <c r="A27336" t="s">
        <v>27335</v>
      </c>
      <c r="B27336" t="s">
        <v>27335</v>
      </c>
      <c r="C27336">
        <v>1</v>
      </c>
      <c r="J27336" t="s">
        <v>35190</v>
      </c>
      <c r="K27336">
        <v>1</v>
      </c>
    </row>
    <row r="27337" spans="1:11" x14ac:dyDescent="0.3">
      <c r="A27337" t="s">
        <v>27336</v>
      </c>
      <c r="B27337" t="s">
        <v>27336</v>
      </c>
      <c r="C27337">
        <v>1</v>
      </c>
      <c r="J27337" t="s">
        <v>35191</v>
      </c>
      <c r="K27337">
        <v>1</v>
      </c>
    </row>
    <row r="27338" spans="1:11" x14ac:dyDescent="0.3">
      <c r="A27338" t="s">
        <v>27337</v>
      </c>
      <c r="B27338" t="s">
        <v>27337</v>
      </c>
      <c r="C27338">
        <v>1</v>
      </c>
      <c r="J27338" t="s">
        <v>35192</v>
      </c>
      <c r="K27338">
        <v>1</v>
      </c>
    </row>
    <row r="27339" spans="1:11" x14ac:dyDescent="0.3">
      <c r="A27339" t="s">
        <v>27338</v>
      </c>
      <c r="B27339" t="s">
        <v>27338</v>
      </c>
      <c r="C27339">
        <v>1</v>
      </c>
      <c r="J27339" t="s">
        <v>35193</v>
      </c>
      <c r="K27339">
        <v>1</v>
      </c>
    </row>
    <row r="27340" spans="1:11" x14ac:dyDescent="0.3">
      <c r="A27340" t="s">
        <v>27339</v>
      </c>
      <c r="B27340" t="s">
        <v>27339</v>
      </c>
      <c r="C27340">
        <v>1</v>
      </c>
      <c r="J27340" t="s">
        <v>35194</v>
      </c>
      <c r="K27340">
        <v>1</v>
      </c>
    </row>
    <row r="27341" spans="1:11" x14ac:dyDescent="0.3">
      <c r="A27341" t="s">
        <v>27340</v>
      </c>
      <c r="B27341" t="s">
        <v>27340</v>
      </c>
      <c r="C27341">
        <v>1</v>
      </c>
      <c r="J27341" t="s">
        <v>35195</v>
      </c>
      <c r="K27341">
        <v>1</v>
      </c>
    </row>
    <row r="27342" spans="1:11" x14ac:dyDescent="0.3">
      <c r="A27342" t="s">
        <v>27341</v>
      </c>
      <c r="B27342" t="s">
        <v>27341</v>
      </c>
      <c r="C27342">
        <v>1</v>
      </c>
      <c r="J27342" t="s">
        <v>35196</v>
      </c>
      <c r="K27342">
        <v>1</v>
      </c>
    </row>
    <row r="27343" spans="1:11" x14ac:dyDescent="0.3">
      <c r="A27343" t="s">
        <v>27342</v>
      </c>
      <c r="B27343" t="s">
        <v>27342</v>
      </c>
      <c r="C27343">
        <v>1</v>
      </c>
      <c r="J27343" t="s">
        <v>17364</v>
      </c>
      <c r="K27343">
        <v>2</v>
      </c>
    </row>
    <row r="27344" spans="1:11" x14ac:dyDescent="0.3">
      <c r="A27344" t="s">
        <v>27343</v>
      </c>
      <c r="B27344" t="s">
        <v>27343</v>
      </c>
      <c r="C27344">
        <v>1</v>
      </c>
      <c r="J27344" t="s">
        <v>35197</v>
      </c>
      <c r="K27344">
        <v>1</v>
      </c>
    </row>
    <row r="27345" spans="1:11" x14ac:dyDescent="0.3">
      <c r="A27345" t="s">
        <v>27344</v>
      </c>
      <c r="B27345" t="s">
        <v>27344</v>
      </c>
      <c r="C27345">
        <v>1</v>
      </c>
      <c r="J27345" t="s">
        <v>35198</v>
      </c>
      <c r="K27345">
        <v>1</v>
      </c>
    </row>
    <row r="27346" spans="1:11" x14ac:dyDescent="0.3">
      <c r="A27346" t="s">
        <v>27345</v>
      </c>
      <c r="B27346" t="s">
        <v>27345</v>
      </c>
      <c r="C27346">
        <v>1</v>
      </c>
      <c r="J27346" t="s">
        <v>35199</v>
      </c>
      <c r="K27346">
        <v>1</v>
      </c>
    </row>
    <row r="27347" spans="1:11" x14ac:dyDescent="0.3">
      <c r="A27347" t="s">
        <v>27346</v>
      </c>
      <c r="B27347" t="s">
        <v>27346</v>
      </c>
      <c r="C27347">
        <v>1</v>
      </c>
      <c r="J27347" t="s">
        <v>35200</v>
      </c>
      <c r="K27347">
        <v>1</v>
      </c>
    </row>
    <row r="27348" spans="1:11" x14ac:dyDescent="0.3">
      <c r="A27348" t="s">
        <v>27347</v>
      </c>
      <c r="B27348" t="s">
        <v>27347</v>
      </c>
      <c r="C27348">
        <v>1</v>
      </c>
      <c r="J27348" t="s">
        <v>35201</v>
      </c>
      <c r="K27348">
        <v>1</v>
      </c>
    </row>
    <row r="27349" spans="1:11" x14ac:dyDescent="0.3">
      <c r="A27349" t="s">
        <v>27348</v>
      </c>
      <c r="B27349" t="s">
        <v>27348</v>
      </c>
      <c r="C27349">
        <v>1</v>
      </c>
      <c r="J27349" t="s">
        <v>17365</v>
      </c>
      <c r="K27349">
        <v>2</v>
      </c>
    </row>
    <row r="27350" spans="1:11" x14ac:dyDescent="0.3">
      <c r="A27350" t="s">
        <v>27349</v>
      </c>
      <c r="B27350" t="s">
        <v>27349</v>
      </c>
      <c r="C27350">
        <v>1</v>
      </c>
      <c r="J27350" t="s">
        <v>12273</v>
      </c>
      <c r="K27350">
        <v>3</v>
      </c>
    </row>
    <row r="27351" spans="1:11" x14ac:dyDescent="0.3">
      <c r="A27351" t="s">
        <v>27350</v>
      </c>
      <c r="B27351" t="s">
        <v>27350</v>
      </c>
      <c r="C27351">
        <v>1</v>
      </c>
      <c r="J27351" t="s">
        <v>6172</v>
      </c>
      <c r="K27351">
        <v>7</v>
      </c>
    </row>
    <row r="27352" spans="1:11" x14ac:dyDescent="0.3">
      <c r="A27352" t="s">
        <v>27351</v>
      </c>
      <c r="B27352" t="s">
        <v>27351</v>
      </c>
      <c r="C27352">
        <v>1</v>
      </c>
      <c r="J27352" t="s">
        <v>35202</v>
      </c>
      <c r="K27352">
        <v>1</v>
      </c>
    </row>
    <row r="27353" spans="1:11" x14ac:dyDescent="0.3">
      <c r="A27353" t="s">
        <v>27352</v>
      </c>
      <c r="B27353" t="s">
        <v>27352</v>
      </c>
      <c r="C27353">
        <v>1</v>
      </c>
      <c r="J27353" t="s">
        <v>35203</v>
      </c>
      <c r="K27353">
        <v>1</v>
      </c>
    </row>
    <row r="27354" spans="1:11" x14ac:dyDescent="0.3">
      <c r="A27354" t="s">
        <v>27353</v>
      </c>
      <c r="B27354" t="s">
        <v>27353</v>
      </c>
      <c r="C27354">
        <v>1</v>
      </c>
      <c r="J27354" t="s">
        <v>35204</v>
      </c>
      <c r="K27354">
        <v>1</v>
      </c>
    </row>
    <row r="27355" spans="1:11" x14ac:dyDescent="0.3">
      <c r="A27355" t="s">
        <v>27354</v>
      </c>
      <c r="B27355" t="s">
        <v>27354</v>
      </c>
      <c r="C27355">
        <v>1</v>
      </c>
      <c r="J27355" t="s">
        <v>35205</v>
      </c>
      <c r="K27355">
        <v>1</v>
      </c>
    </row>
    <row r="27356" spans="1:11" x14ac:dyDescent="0.3">
      <c r="A27356" t="s">
        <v>27355</v>
      </c>
      <c r="B27356" t="s">
        <v>27355</v>
      </c>
      <c r="C27356">
        <v>1</v>
      </c>
      <c r="J27356" t="s">
        <v>35206</v>
      </c>
      <c r="K27356">
        <v>1</v>
      </c>
    </row>
    <row r="27357" spans="1:11" x14ac:dyDescent="0.3">
      <c r="A27357" t="s">
        <v>27356</v>
      </c>
      <c r="B27357" t="s">
        <v>27356</v>
      </c>
      <c r="C27357">
        <v>1</v>
      </c>
      <c r="J27357" t="s">
        <v>35207</v>
      </c>
      <c r="K27357">
        <v>1</v>
      </c>
    </row>
    <row r="27358" spans="1:11" x14ac:dyDescent="0.3">
      <c r="A27358" t="s">
        <v>27357</v>
      </c>
      <c r="B27358" t="s">
        <v>27357</v>
      </c>
      <c r="C27358">
        <v>1</v>
      </c>
      <c r="J27358" t="s">
        <v>35208</v>
      </c>
      <c r="K27358">
        <v>1</v>
      </c>
    </row>
    <row r="27359" spans="1:11" x14ac:dyDescent="0.3">
      <c r="A27359" t="s">
        <v>27358</v>
      </c>
      <c r="B27359" t="s">
        <v>27358</v>
      </c>
      <c r="C27359">
        <v>1</v>
      </c>
      <c r="J27359" t="s">
        <v>35209</v>
      </c>
      <c r="K27359">
        <v>1</v>
      </c>
    </row>
    <row r="27360" spans="1:11" x14ac:dyDescent="0.3">
      <c r="A27360" t="s">
        <v>27359</v>
      </c>
      <c r="B27360" t="s">
        <v>27359</v>
      </c>
      <c r="C27360">
        <v>1</v>
      </c>
      <c r="J27360" t="s">
        <v>35210</v>
      </c>
      <c r="K27360">
        <v>1</v>
      </c>
    </row>
    <row r="27361" spans="1:11" x14ac:dyDescent="0.3">
      <c r="A27361" t="s">
        <v>27360</v>
      </c>
      <c r="B27361" t="s">
        <v>27360</v>
      </c>
      <c r="C27361">
        <v>1</v>
      </c>
      <c r="J27361" t="s">
        <v>35211</v>
      </c>
      <c r="K27361">
        <v>1</v>
      </c>
    </row>
    <row r="27362" spans="1:11" x14ac:dyDescent="0.3">
      <c r="A27362" t="s">
        <v>27361</v>
      </c>
      <c r="B27362" t="s">
        <v>27361</v>
      </c>
      <c r="C27362">
        <v>1</v>
      </c>
      <c r="J27362" t="s">
        <v>17366</v>
      </c>
      <c r="K27362">
        <v>2</v>
      </c>
    </row>
    <row r="27363" spans="1:11" x14ac:dyDescent="0.3">
      <c r="A27363" t="s">
        <v>27362</v>
      </c>
      <c r="B27363" t="s">
        <v>27362</v>
      </c>
      <c r="C27363">
        <v>1</v>
      </c>
      <c r="J27363" t="s">
        <v>35212</v>
      </c>
      <c r="K27363">
        <v>1</v>
      </c>
    </row>
    <row r="27364" spans="1:11" x14ac:dyDescent="0.3">
      <c r="A27364" t="s">
        <v>27363</v>
      </c>
      <c r="B27364" t="s">
        <v>27363</v>
      </c>
      <c r="C27364">
        <v>1</v>
      </c>
      <c r="J27364" t="s">
        <v>35213</v>
      </c>
      <c r="K27364">
        <v>1</v>
      </c>
    </row>
    <row r="27365" spans="1:11" x14ac:dyDescent="0.3">
      <c r="A27365" t="s">
        <v>27364</v>
      </c>
      <c r="B27365" t="s">
        <v>27364</v>
      </c>
      <c r="C27365">
        <v>1</v>
      </c>
      <c r="J27365" t="s">
        <v>35214</v>
      </c>
      <c r="K27365">
        <v>1</v>
      </c>
    </row>
    <row r="27366" spans="1:11" x14ac:dyDescent="0.3">
      <c r="A27366" t="s">
        <v>27365</v>
      </c>
      <c r="B27366" t="s">
        <v>27365</v>
      </c>
      <c r="C27366">
        <v>1</v>
      </c>
      <c r="J27366" t="s">
        <v>12274</v>
      </c>
      <c r="K27366">
        <v>3</v>
      </c>
    </row>
    <row r="27367" spans="1:11" x14ac:dyDescent="0.3">
      <c r="A27367" t="s">
        <v>27366</v>
      </c>
      <c r="B27367" t="s">
        <v>27366</v>
      </c>
      <c r="C27367">
        <v>1</v>
      </c>
      <c r="J27367" t="s">
        <v>35215</v>
      </c>
      <c r="K27367">
        <v>1</v>
      </c>
    </row>
    <row r="27368" spans="1:11" x14ac:dyDescent="0.3">
      <c r="A27368" t="s">
        <v>27367</v>
      </c>
      <c r="B27368" t="s">
        <v>27367</v>
      </c>
      <c r="C27368">
        <v>1</v>
      </c>
      <c r="J27368" t="s">
        <v>35216</v>
      </c>
      <c r="K27368">
        <v>1</v>
      </c>
    </row>
    <row r="27369" spans="1:11" x14ac:dyDescent="0.3">
      <c r="A27369" t="s">
        <v>27368</v>
      </c>
      <c r="B27369" t="s">
        <v>27368</v>
      </c>
      <c r="C27369">
        <v>1</v>
      </c>
      <c r="J27369" t="s">
        <v>35217</v>
      </c>
      <c r="K27369">
        <v>1</v>
      </c>
    </row>
    <row r="27370" spans="1:11" x14ac:dyDescent="0.3">
      <c r="A27370" t="s">
        <v>27369</v>
      </c>
      <c r="B27370" t="s">
        <v>27369</v>
      </c>
      <c r="C27370">
        <v>1</v>
      </c>
      <c r="J27370" t="s">
        <v>35218</v>
      </c>
      <c r="K27370">
        <v>1</v>
      </c>
    </row>
    <row r="27371" spans="1:11" x14ac:dyDescent="0.3">
      <c r="A27371" t="s">
        <v>27370</v>
      </c>
      <c r="B27371" t="s">
        <v>27370</v>
      </c>
      <c r="C27371">
        <v>1</v>
      </c>
      <c r="J27371" t="s">
        <v>35219</v>
      </c>
      <c r="K27371">
        <v>1</v>
      </c>
    </row>
    <row r="27372" spans="1:11" x14ac:dyDescent="0.3">
      <c r="A27372" t="s">
        <v>27371</v>
      </c>
      <c r="B27372" t="s">
        <v>27371</v>
      </c>
      <c r="C27372">
        <v>1</v>
      </c>
      <c r="J27372" t="s">
        <v>17367</v>
      </c>
      <c r="K27372">
        <v>2</v>
      </c>
    </row>
    <row r="27373" spans="1:11" x14ac:dyDescent="0.3">
      <c r="A27373" t="s">
        <v>27372</v>
      </c>
      <c r="B27373" t="s">
        <v>27372</v>
      </c>
      <c r="C27373">
        <v>1</v>
      </c>
      <c r="J27373" t="s">
        <v>17368</v>
      </c>
      <c r="K27373">
        <v>2</v>
      </c>
    </row>
    <row r="27374" spans="1:11" x14ac:dyDescent="0.3">
      <c r="A27374" t="s">
        <v>27373</v>
      </c>
      <c r="B27374" t="s">
        <v>27373</v>
      </c>
      <c r="C27374">
        <v>1</v>
      </c>
      <c r="J27374" t="s">
        <v>35220</v>
      </c>
      <c r="K27374">
        <v>1</v>
      </c>
    </row>
    <row r="27375" spans="1:11" x14ac:dyDescent="0.3">
      <c r="A27375" t="s">
        <v>27374</v>
      </c>
      <c r="B27375" t="s">
        <v>27374</v>
      </c>
      <c r="C27375">
        <v>1</v>
      </c>
      <c r="J27375" t="s">
        <v>35221</v>
      </c>
      <c r="K27375">
        <v>1</v>
      </c>
    </row>
    <row r="27376" spans="1:11" x14ac:dyDescent="0.3">
      <c r="A27376" t="s">
        <v>27375</v>
      </c>
      <c r="B27376" t="s">
        <v>27375</v>
      </c>
      <c r="C27376">
        <v>1</v>
      </c>
      <c r="J27376" t="s">
        <v>17369</v>
      </c>
      <c r="K27376">
        <v>2</v>
      </c>
    </row>
    <row r="27377" spans="1:11" x14ac:dyDescent="0.3">
      <c r="A27377" t="s">
        <v>27376</v>
      </c>
      <c r="B27377" t="s">
        <v>27376</v>
      </c>
      <c r="C27377">
        <v>1</v>
      </c>
      <c r="J27377" t="s">
        <v>35222</v>
      </c>
      <c r="K27377">
        <v>1</v>
      </c>
    </row>
    <row r="27378" spans="1:11" x14ac:dyDescent="0.3">
      <c r="A27378" t="s">
        <v>27377</v>
      </c>
      <c r="B27378" t="s">
        <v>27377</v>
      </c>
      <c r="C27378">
        <v>1</v>
      </c>
      <c r="J27378" t="s">
        <v>8127</v>
      </c>
      <c r="K27378">
        <v>5</v>
      </c>
    </row>
    <row r="27379" spans="1:11" x14ac:dyDescent="0.3">
      <c r="A27379" t="s">
        <v>27378</v>
      </c>
      <c r="B27379" t="s">
        <v>27378</v>
      </c>
      <c r="C27379">
        <v>1</v>
      </c>
      <c r="J27379" t="s">
        <v>35223</v>
      </c>
      <c r="K27379">
        <v>1</v>
      </c>
    </row>
    <row r="27380" spans="1:11" x14ac:dyDescent="0.3">
      <c r="A27380" t="s">
        <v>27379</v>
      </c>
      <c r="B27380" t="s">
        <v>27379</v>
      </c>
      <c r="C27380">
        <v>1</v>
      </c>
      <c r="J27380" t="s">
        <v>17370</v>
      </c>
      <c r="K27380">
        <v>2</v>
      </c>
    </row>
    <row r="27381" spans="1:11" x14ac:dyDescent="0.3">
      <c r="A27381" t="s">
        <v>27380</v>
      </c>
      <c r="B27381" t="s">
        <v>27380</v>
      </c>
      <c r="C27381">
        <v>1</v>
      </c>
      <c r="J27381" t="s">
        <v>17371</v>
      </c>
      <c r="K27381">
        <v>2</v>
      </c>
    </row>
    <row r="27382" spans="1:11" x14ac:dyDescent="0.3">
      <c r="A27382" t="s">
        <v>27381</v>
      </c>
      <c r="B27382" t="s">
        <v>27381</v>
      </c>
      <c r="C27382">
        <v>1</v>
      </c>
      <c r="J27382" t="s">
        <v>35224</v>
      </c>
      <c r="K27382">
        <v>1</v>
      </c>
    </row>
    <row r="27383" spans="1:11" x14ac:dyDescent="0.3">
      <c r="A27383" t="s">
        <v>27382</v>
      </c>
      <c r="B27383" t="s">
        <v>27382</v>
      </c>
      <c r="C27383">
        <v>1</v>
      </c>
      <c r="J27383" t="s">
        <v>35225</v>
      </c>
      <c r="K27383">
        <v>1</v>
      </c>
    </row>
    <row r="27384" spans="1:11" x14ac:dyDescent="0.3">
      <c r="A27384" t="s">
        <v>27383</v>
      </c>
      <c r="B27384" t="s">
        <v>27383</v>
      </c>
      <c r="C27384">
        <v>1</v>
      </c>
      <c r="J27384" t="s">
        <v>35226</v>
      </c>
      <c r="K27384">
        <v>1</v>
      </c>
    </row>
    <row r="27385" spans="1:11" x14ac:dyDescent="0.3">
      <c r="A27385" t="s">
        <v>27384</v>
      </c>
      <c r="B27385" t="s">
        <v>27384</v>
      </c>
      <c r="C27385">
        <v>1</v>
      </c>
      <c r="J27385" t="s">
        <v>35227</v>
      </c>
      <c r="K27385">
        <v>1</v>
      </c>
    </row>
    <row r="27386" spans="1:11" x14ac:dyDescent="0.3">
      <c r="A27386" t="s">
        <v>27385</v>
      </c>
      <c r="B27386" t="s">
        <v>27385</v>
      </c>
      <c r="C27386">
        <v>1</v>
      </c>
      <c r="J27386" t="s">
        <v>5504</v>
      </c>
      <c r="K27386">
        <v>8</v>
      </c>
    </row>
    <row r="27387" spans="1:11" x14ac:dyDescent="0.3">
      <c r="A27387" t="s">
        <v>27386</v>
      </c>
      <c r="B27387" t="s">
        <v>27386</v>
      </c>
      <c r="C27387">
        <v>1</v>
      </c>
      <c r="J27387" t="s">
        <v>12275</v>
      </c>
      <c r="K27387">
        <v>3</v>
      </c>
    </row>
    <row r="27388" spans="1:11" x14ac:dyDescent="0.3">
      <c r="A27388" t="s">
        <v>27387</v>
      </c>
      <c r="B27388" t="s">
        <v>27387</v>
      </c>
      <c r="C27388">
        <v>1</v>
      </c>
      <c r="J27388" t="s">
        <v>8128</v>
      </c>
      <c r="K27388">
        <v>5</v>
      </c>
    </row>
    <row r="27389" spans="1:11" x14ac:dyDescent="0.3">
      <c r="A27389" t="s">
        <v>27388</v>
      </c>
      <c r="B27389" t="s">
        <v>27388</v>
      </c>
      <c r="C27389">
        <v>1</v>
      </c>
      <c r="J27389" t="s">
        <v>35228</v>
      </c>
      <c r="K27389">
        <v>1</v>
      </c>
    </row>
    <row r="27390" spans="1:11" x14ac:dyDescent="0.3">
      <c r="A27390" t="s">
        <v>27389</v>
      </c>
      <c r="B27390" t="s">
        <v>27389</v>
      </c>
      <c r="C27390">
        <v>1</v>
      </c>
      <c r="J27390" t="s">
        <v>35229</v>
      </c>
      <c r="K27390">
        <v>1</v>
      </c>
    </row>
    <row r="27391" spans="1:11" x14ac:dyDescent="0.3">
      <c r="A27391" t="s">
        <v>27390</v>
      </c>
      <c r="B27391" t="s">
        <v>27390</v>
      </c>
      <c r="C27391">
        <v>1</v>
      </c>
      <c r="J27391" t="s">
        <v>35230</v>
      </c>
      <c r="K27391">
        <v>1</v>
      </c>
    </row>
    <row r="27392" spans="1:11" x14ac:dyDescent="0.3">
      <c r="A27392" t="s">
        <v>27391</v>
      </c>
      <c r="B27392" t="s">
        <v>27391</v>
      </c>
      <c r="C27392">
        <v>1</v>
      </c>
      <c r="J27392" t="s">
        <v>35231</v>
      </c>
      <c r="K27392">
        <v>1</v>
      </c>
    </row>
    <row r="27393" spans="1:11" x14ac:dyDescent="0.3">
      <c r="A27393" t="s">
        <v>27392</v>
      </c>
      <c r="B27393" t="s">
        <v>27392</v>
      </c>
      <c r="C27393">
        <v>1</v>
      </c>
      <c r="J27393" t="s">
        <v>35232</v>
      </c>
      <c r="K27393">
        <v>1</v>
      </c>
    </row>
    <row r="27394" spans="1:11" x14ac:dyDescent="0.3">
      <c r="A27394" t="s">
        <v>27393</v>
      </c>
      <c r="B27394" t="s">
        <v>27393</v>
      </c>
      <c r="C27394">
        <v>1</v>
      </c>
      <c r="J27394" t="s">
        <v>35233</v>
      </c>
      <c r="K27394">
        <v>1</v>
      </c>
    </row>
    <row r="27395" spans="1:11" x14ac:dyDescent="0.3">
      <c r="A27395" t="s">
        <v>27394</v>
      </c>
      <c r="B27395" t="s">
        <v>27394</v>
      </c>
      <c r="C27395">
        <v>1</v>
      </c>
      <c r="J27395" t="s">
        <v>12276</v>
      </c>
      <c r="K27395">
        <v>3</v>
      </c>
    </row>
    <row r="27396" spans="1:11" x14ac:dyDescent="0.3">
      <c r="A27396" t="s">
        <v>27395</v>
      </c>
      <c r="B27396" t="s">
        <v>27395</v>
      </c>
      <c r="C27396">
        <v>1</v>
      </c>
      <c r="J27396" t="s">
        <v>12277</v>
      </c>
      <c r="K27396">
        <v>3</v>
      </c>
    </row>
    <row r="27397" spans="1:11" x14ac:dyDescent="0.3">
      <c r="A27397" t="s">
        <v>27396</v>
      </c>
      <c r="B27397" t="s">
        <v>27396</v>
      </c>
      <c r="C27397">
        <v>1</v>
      </c>
      <c r="J27397" t="s">
        <v>17372</v>
      </c>
      <c r="K27397">
        <v>2</v>
      </c>
    </row>
    <row r="27398" spans="1:11" x14ac:dyDescent="0.3">
      <c r="A27398" t="s">
        <v>27397</v>
      </c>
      <c r="B27398" t="s">
        <v>27397</v>
      </c>
      <c r="C27398">
        <v>1</v>
      </c>
      <c r="J27398" t="s">
        <v>35234</v>
      </c>
      <c r="K27398">
        <v>1</v>
      </c>
    </row>
    <row r="27399" spans="1:11" x14ac:dyDescent="0.3">
      <c r="A27399" t="s">
        <v>27398</v>
      </c>
      <c r="B27399" t="s">
        <v>27398</v>
      </c>
      <c r="C27399">
        <v>1</v>
      </c>
      <c r="J27399" t="s">
        <v>35235</v>
      </c>
      <c r="K27399">
        <v>1</v>
      </c>
    </row>
    <row r="27400" spans="1:11" x14ac:dyDescent="0.3">
      <c r="A27400" t="s">
        <v>27399</v>
      </c>
      <c r="B27400" t="s">
        <v>27399</v>
      </c>
      <c r="C27400">
        <v>1</v>
      </c>
      <c r="J27400" t="s">
        <v>17373</v>
      </c>
      <c r="K27400">
        <v>2</v>
      </c>
    </row>
    <row r="27401" spans="1:11" x14ac:dyDescent="0.3">
      <c r="A27401" t="s">
        <v>27400</v>
      </c>
      <c r="B27401" t="s">
        <v>27400</v>
      </c>
      <c r="C27401">
        <v>1</v>
      </c>
      <c r="J27401" t="s">
        <v>35236</v>
      </c>
      <c r="K27401">
        <v>1</v>
      </c>
    </row>
    <row r="27402" spans="1:11" x14ac:dyDescent="0.3">
      <c r="A27402" t="s">
        <v>27401</v>
      </c>
      <c r="B27402" t="s">
        <v>27401</v>
      </c>
      <c r="C27402">
        <v>1</v>
      </c>
      <c r="J27402" t="s">
        <v>35237</v>
      </c>
      <c r="K27402">
        <v>1</v>
      </c>
    </row>
    <row r="27403" spans="1:11" x14ac:dyDescent="0.3">
      <c r="A27403" t="s">
        <v>27402</v>
      </c>
      <c r="B27403" t="s">
        <v>27402</v>
      </c>
      <c r="C27403">
        <v>1</v>
      </c>
      <c r="J27403" t="s">
        <v>12278</v>
      </c>
      <c r="K27403">
        <v>3</v>
      </c>
    </row>
    <row r="27404" spans="1:11" x14ac:dyDescent="0.3">
      <c r="A27404" t="s">
        <v>27403</v>
      </c>
      <c r="B27404" t="s">
        <v>27403</v>
      </c>
      <c r="C27404">
        <v>1</v>
      </c>
      <c r="J27404" t="s">
        <v>3650</v>
      </c>
      <c r="K27404">
        <v>13</v>
      </c>
    </row>
    <row r="27405" spans="1:11" x14ac:dyDescent="0.3">
      <c r="A27405" t="s">
        <v>27404</v>
      </c>
      <c r="B27405" t="s">
        <v>27404</v>
      </c>
      <c r="C27405">
        <v>1</v>
      </c>
      <c r="J27405" t="s">
        <v>35238</v>
      </c>
      <c r="K27405">
        <v>1</v>
      </c>
    </row>
    <row r="27406" spans="1:11" x14ac:dyDescent="0.3">
      <c r="A27406" t="s">
        <v>27405</v>
      </c>
      <c r="B27406" t="s">
        <v>27405</v>
      </c>
      <c r="C27406">
        <v>1</v>
      </c>
      <c r="J27406" t="s">
        <v>35239</v>
      </c>
      <c r="K27406">
        <v>1</v>
      </c>
    </row>
    <row r="27407" spans="1:11" x14ac:dyDescent="0.3">
      <c r="A27407" t="s">
        <v>27406</v>
      </c>
      <c r="B27407" t="s">
        <v>27406</v>
      </c>
      <c r="C27407">
        <v>1</v>
      </c>
      <c r="J27407" t="s">
        <v>17374</v>
      </c>
      <c r="K27407">
        <v>2</v>
      </c>
    </row>
    <row r="27408" spans="1:11" x14ac:dyDescent="0.3">
      <c r="A27408" t="s">
        <v>27407</v>
      </c>
      <c r="B27408" t="s">
        <v>27407</v>
      </c>
      <c r="C27408">
        <v>1</v>
      </c>
      <c r="J27408" t="s">
        <v>9695</v>
      </c>
      <c r="K27408">
        <v>4</v>
      </c>
    </row>
    <row r="27409" spans="1:11" x14ac:dyDescent="0.3">
      <c r="A27409" t="s">
        <v>27408</v>
      </c>
      <c r="B27409" t="s">
        <v>27408</v>
      </c>
      <c r="C27409">
        <v>1</v>
      </c>
      <c r="J27409" t="s">
        <v>35240</v>
      </c>
      <c r="K27409">
        <v>1</v>
      </c>
    </row>
    <row r="27410" spans="1:11" x14ac:dyDescent="0.3">
      <c r="A27410" t="s">
        <v>27409</v>
      </c>
      <c r="B27410" t="s">
        <v>27409</v>
      </c>
      <c r="C27410">
        <v>1</v>
      </c>
      <c r="J27410" t="s">
        <v>35241</v>
      </c>
      <c r="K27410">
        <v>1</v>
      </c>
    </row>
    <row r="27411" spans="1:11" x14ac:dyDescent="0.3">
      <c r="A27411" t="s">
        <v>27410</v>
      </c>
      <c r="B27411" t="s">
        <v>27410</v>
      </c>
      <c r="C27411">
        <v>1</v>
      </c>
      <c r="J27411" t="s">
        <v>35242</v>
      </c>
      <c r="K27411">
        <v>1</v>
      </c>
    </row>
    <row r="27412" spans="1:11" x14ac:dyDescent="0.3">
      <c r="A27412" t="s">
        <v>27411</v>
      </c>
      <c r="B27412" t="s">
        <v>27411</v>
      </c>
      <c r="C27412">
        <v>1</v>
      </c>
      <c r="J27412" t="s">
        <v>35243</v>
      </c>
      <c r="K27412">
        <v>1</v>
      </c>
    </row>
    <row r="27413" spans="1:11" x14ac:dyDescent="0.3">
      <c r="A27413" t="s">
        <v>27412</v>
      </c>
      <c r="B27413" t="s">
        <v>27412</v>
      </c>
      <c r="C27413">
        <v>1</v>
      </c>
      <c r="J27413" t="s">
        <v>1084</v>
      </c>
      <c r="K27413">
        <v>47</v>
      </c>
    </row>
    <row r="27414" spans="1:11" x14ac:dyDescent="0.3">
      <c r="A27414" t="s">
        <v>27413</v>
      </c>
      <c r="B27414" t="s">
        <v>27413</v>
      </c>
      <c r="C27414">
        <v>1</v>
      </c>
      <c r="J27414" t="s">
        <v>6173</v>
      </c>
      <c r="K27414">
        <v>7</v>
      </c>
    </row>
    <row r="27415" spans="1:11" x14ac:dyDescent="0.3">
      <c r="A27415" t="s">
        <v>27414</v>
      </c>
      <c r="B27415" t="s">
        <v>27414</v>
      </c>
      <c r="C27415">
        <v>1</v>
      </c>
      <c r="J27415" t="s">
        <v>35244</v>
      </c>
      <c r="K27415">
        <v>1</v>
      </c>
    </row>
    <row r="27416" spans="1:11" x14ac:dyDescent="0.3">
      <c r="A27416" t="s">
        <v>27415</v>
      </c>
      <c r="B27416" t="s">
        <v>27415</v>
      </c>
      <c r="C27416">
        <v>1</v>
      </c>
      <c r="J27416" t="s">
        <v>159</v>
      </c>
      <c r="K27416">
        <v>242</v>
      </c>
    </row>
    <row r="27417" spans="1:11" x14ac:dyDescent="0.3">
      <c r="A27417" t="s">
        <v>27416</v>
      </c>
      <c r="B27417" t="s">
        <v>27416</v>
      </c>
      <c r="C27417">
        <v>1</v>
      </c>
      <c r="J27417" t="s">
        <v>35245</v>
      </c>
      <c r="K27417">
        <v>1</v>
      </c>
    </row>
    <row r="27418" spans="1:11" x14ac:dyDescent="0.3">
      <c r="A27418" t="s">
        <v>27417</v>
      </c>
      <c r="B27418" t="s">
        <v>27417</v>
      </c>
      <c r="C27418">
        <v>1</v>
      </c>
      <c r="J27418" t="s">
        <v>9</v>
      </c>
      <c r="K27418">
        <v>1176</v>
      </c>
    </row>
    <row r="27419" spans="1:11" x14ac:dyDescent="0.3">
      <c r="A27419" t="s">
        <v>27418</v>
      </c>
      <c r="B27419" t="s">
        <v>27418</v>
      </c>
      <c r="C27419">
        <v>1</v>
      </c>
      <c r="J27419" t="s">
        <v>35246</v>
      </c>
      <c r="K27419">
        <v>1</v>
      </c>
    </row>
    <row r="27420" spans="1:11" x14ac:dyDescent="0.3">
      <c r="A27420" t="s">
        <v>27419</v>
      </c>
      <c r="B27420" t="s">
        <v>27419</v>
      </c>
      <c r="C27420">
        <v>1</v>
      </c>
      <c r="J27420" t="s">
        <v>17375</v>
      </c>
      <c r="K27420">
        <v>2</v>
      </c>
    </row>
    <row r="27421" spans="1:11" x14ac:dyDescent="0.3">
      <c r="A27421" t="s">
        <v>27420</v>
      </c>
      <c r="B27421" t="s">
        <v>27420</v>
      </c>
      <c r="C27421">
        <v>1</v>
      </c>
      <c r="J27421" t="s">
        <v>35247</v>
      </c>
      <c r="K27421">
        <v>1</v>
      </c>
    </row>
    <row r="27422" spans="1:11" x14ac:dyDescent="0.3">
      <c r="A27422" t="s">
        <v>27421</v>
      </c>
      <c r="B27422" t="s">
        <v>27421</v>
      </c>
      <c r="C27422">
        <v>1</v>
      </c>
      <c r="J27422" t="s">
        <v>35248</v>
      </c>
      <c r="K27422">
        <v>1</v>
      </c>
    </row>
    <row r="27423" spans="1:11" x14ac:dyDescent="0.3">
      <c r="A27423" t="s">
        <v>27422</v>
      </c>
      <c r="B27423" t="s">
        <v>27422</v>
      </c>
      <c r="C27423">
        <v>1</v>
      </c>
      <c r="J27423" t="s">
        <v>497</v>
      </c>
      <c r="K27423">
        <v>100</v>
      </c>
    </row>
    <row r="27424" spans="1:11" x14ac:dyDescent="0.3">
      <c r="A27424" t="s">
        <v>27423</v>
      </c>
      <c r="B27424" t="s">
        <v>27423</v>
      </c>
      <c r="C27424">
        <v>1</v>
      </c>
      <c r="J27424" t="s">
        <v>35249</v>
      </c>
      <c r="K27424">
        <v>1</v>
      </c>
    </row>
    <row r="27425" spans="1:11" x14ac:dyDescent="0.3">
      <c r="A27425" t="s">
        <v>27424</v>
      </c>
      <c r="B27425" t="s">
        <v>27424</v>
      </c>
      <c r="C27425">
        <v>1</v>
      </c>
      <c r="J27425" t="s">
        <v>1575</v>
      </c>
      <c r="K27425">
        <v>32</v>
      </c>
    </row>
    <row r="27426" spans="1:11" x14ac:dyDescent="0.3">
      <c r="A27426" t="s">
        <v>27425</v>
      </c>
      <c r="B27426" t="s">
        <v>27425</v>
      </c>
      <c r="C27426">
        <v>1</v>
      </c>
      <c r="J27426" t="s">
        <v>35250</v>
      </c>
      <c r="K27426">
        <v>1</v>
      </c>
    </row>
    <row r="27427" spans="1:11" x14ac:dyDescent="0.3">
      <c r="A27427" t="s">
        <v>27426</v>
      </c>
      <c r="B27427" t="s">
        <v>27426</v>
      </c>
      <c r="C27427">
        <v>1</v>
      </c>
      <c r="J27427" t="s">
        <v>17376</v>
      </c>
      <c r="K27427">
        <v>2</v>
      </c>
    </row>
    <row r="27428" spans="1:11" x14ac:dyDescent="0.3">
      <c r="A27428" t="s">
        <v>27427</v>
      </c>
      <c r="B27428" t="s">
        <v>27427</v>
      </c>
      <c r="C27428">
        <v>1</v>
      </c>
      <c r="J27428" t="s">
        <v>35251</v>
      </c>
      <c r="K27428">
        <v>1</v>
      </c>
    </row>
    <row r="27429" spans="1:11" x14ac:dyDescent="0.3">
      <c r="A27429" t="s">
        <v>27428</v>
      </c>
      <c r="B27429" t="s">
        <v>27428</v>
      </c>
      <c r="C27429">
        <v>1</v>
      </c>
      <c r="J27429" t="s">
        <v>7007</v>
      </c>
      <c r="K27429">
        <v>6</v>
      </c>
    </row>
    <row r="27430" spans="1:11" x14ac:dyDescent="0.3">
      <c r="A27430" t="s">
        <v>27429</v>
      </c>
      <c r="B27430" t="s">
        <v>27429</v>
      </c>
      <c r="C27430">
        <v>1</v>
      </c>
      <c r="J27430" t="s">
        <v>17377</v>
      </c>
      <c r="K27430">
        <v>2</v>
      </c>
    </row>
    <row r="27431" spans="1:11" x14ac:dyDescent="0.3">
      <c r="A27431" t="s">
        <v>27430</v>
      </c>
      <c r="B27431" t="s">
        <v>27430</v>
      </c>
      <c r="C27431">
        <v>1</v>
      </c>
      <c r="J27431" t="s">
        <v>4983</v>
      </c>
      <c r="K27431">
        <v>9</v>
      </c>
    </row>
    <row r="27432" spans="1:11" x14ac:dyDescent="0.3">
      <c r="A27432" t="s">
        <v>27431</v>
      </c>
      <c r="B27432" t="s">
        <v>27431</v>
      </c>
      <c r="C27432">
        <v>1</v>
      </c>
      <c r="J27432" t="s">
        <v>6174</v>
      </c>
      <c r="K27432">
        <v>7</v>
      </c>
    </row>
    <row r="27433" spans="1:11" x14ac:dyDescent="0.3">
      <c r="A27433" t="s">
        <v>27432</v>
      </c>
      <c r="B27433" t="s">
        <v>27432</v>
      </c>
      <c r="C27433">
        <v>1</v>
      </c>
      <c r="J27433" t="s">
        <v>35252</v>
      </c>
      <c r="K27433">
        <v>1</v>
      </c>
    </row>
    <row r="27434" spans="1:11" x14ac:dyDescent="0.3">
      <c r="A27434" t="s">
        <v>27433</v>
      </c>
      <c r="B27434" t="s">
        <v>27433</v>
      </c>
      <c r="C27434">
        <v>1</v>
      </c>
      <c r="J27434" t="s">
        <v>17378</v>
      </c>
      <c r="K27434">
        <v>2</v>
      </c>
    </row>
    <row r="27435" spans="1:11" x14ac:dyDescent="0.3">
      <c r="A27435" t="s">
        <v>27434</v>
      </c>
      <c r="B27435" t="s">
        <v>27434</v>
      </c>
      <c r="C27435">
        <v>1</v>
      </c>
      <c r="J27435" t="s">
        <v>35253</v>
      </c>
      <c r="K27435">
        <v>1</v>
      </c>
    </row>
    <row r="27436" spans="1:11" x14ac:dyDescent="0.3">
      <c r="A27436" t="s">
        <v>27435</v>
      </c>
      <c r="B27436" t="s">
        <v>27435</v>
      </c>
      <c r="C27436">
        <v>1</v>
      </c>
      <c r="J27436" t="s">
        <v>17379</v>
      </c>
      <c r="K27436">
        <v>2</v>
      </c>
    </row>
    <row r="27437" spans="1:11" x14ac:dyDescent="0.3">
      <c r="A27437" t="s">
        <v>27436</v>
      </c>
      <c r="B27437" t="s">
        <v>27436</v>
      </c>
      <c r="C27437">
        <v>1</v>
      </c>
      <c r="J27437" t="s">
        <v>35254</v>
      </c>
      <c r="K27437">
        <v>1</v>
      </c>
    </row>
    <row r="27438" spans="1:11" x14ac:dyDescent="0.3">
      <c r="A27438" t="s">
        <v>27437</v>
      </c>
      <c r="B27438" t="s">
        <v>27437</v>
      </c>
      <c r="C27438">
        <v>1</v>
      </c>
      <c r="J27438" t="s">
        <v>35255</v>
      </c>
      <c r="K27438">
        <v>1</v>
      </c>
    </row>
    <row r="27439" spans="1:11" x14ac:dyDescent="0.3">
      <c r="A27439" t="s">
        <v>27438</v>
      </c>
      <c r="B27439" t="s">
        <v>27438</v>
      </c>
      <c r="C27439">
        <v>1</v>
      </c>
      <c r="J27439" t="s">
        <v>4553</v>
      </c>
      <c r="K27439">
        <v>10</v>
      </c>
    </row>
    <row r="27440" spans="1:11" x14ac:dyDescent="0.3">
      <c r="A27440" t="s">
        <v>27439</v>
      </c>
      <c r="B27440" t="s">
        <v>27439</v>
      </c>
      <c r="C27440">
        <v>1</v>
      </c>
      <c r="J27440" t="s">
        <v>4984</v>
      </c>
      <c r="K27440">
        <v>9</v>
      </c>
    </row>
    <row r="27441" spans="1:11" x14ac:dyDescent="0.3">
      <c r="A27441" t="s">
        <v>27440</v>
      </c>
      <c r="B27441" t="s">
        <v>27440</v>
      </c>
      <c r="C27441">
        <v>1</v>
      </c>
      <c r="J27441" t="s">
        <v>35256</v>
      </c>
      <c r="K27441">
        <v>1</v>
      </c>
    </row>
    <row r="27442" spans="1:11" x14ac:dyDescent="0.3">
      <c r="A27442" t="s">
        <v>27441</v>
      </c>
      <c r="B27442" t="s">
        <v>27441</v>
      </c>
      <c r="C27442">
        <v>1</v>
      </c>
      <c r="J27442" t="s">
        <v>437</v>
      </c>
      <c r="K27442">
        <v>111</v>
      </c>
    </row>
    <row r="27443" spans="1:11" x14ac:dyDescent="0.3">
      <c r="A27443" t="s">
        <v>27442</v>
      </c>
      <c r="B27443" t="s">
        <v>27442</v>
      </c>
      <c r="C27443">
        <v>1</v>
      </c>
      <c r="J27443" t="s">
        <v>17380</v>
      </c>
      <c r="K27443">
        <v>2</v>
      </c>
    </row>
    <row r="27444" spans="1:11" x14ac:dyDescent="0.3">
      <c r="A27444" t="s">
        <v>27443</v>
      </c>
      <c r="B27444" t="s">
        <v>27443</v>
      </c>
      <c r="C27444">
        <v>1</v>
      </c>
      <c r="J27444" t="s">
        <v>35257</v>
      </c>
      <c r="K27444">
        <v>1</v>
      </c>
    </row>
    <row r="27445" spans="1:11" x14ac:dyDescent="0.3">
      <c r="A27445" t="s">
        <v>27444</v>
      </c>
      <c r="B27445" t="s">
        <v>27444</v>
      </c>
      <c r="C27445">
        <v>1</v>
      </c>
      <c r="J27445" t="s">
        <v>12279</v>
      </c>
      <c r="K27445">
        <v>3</v>
      </c>
    </row>
    <row r="27446" spans="1:11" x14ac:dyDescent="0.3">
      <c r="A27446" t="s">
        <v>27445</v>
      </c>
      <c r="B27446" t="s">
        <v>27445</v>
      </c>
      <c r="C27446">
        <v>1</v>
      </c>
      <c r="J27446" t="s">
        <v>5505</v>
      </c>
      <c r="K27446">
        <v>8</v>
      </c>
    </row>
    <row r="27447" spans="1:11" x14ac:dyDescent="0.3">
      <c r="A27447" t="s">
        <v>27446</v>
      </c>
      <c r="B27447" t="s">
        <v>27446</v>
      </c>
      <c r="C27447">
        <v>1</v>
      </c>
      <c r="J27447" t="s">
        <v>35258</v>
      </c>
      <c r="K27447">
        <v>1</v>
      </c>
    </row>
    <row r="27448" spans="1:11" x14ac:dyDescent="0.3">
      <c r="A27448" t="s">
        <v>27447</v>
      </c>
      <c r="B27448" t="s">
        <v>27447</v>
      </c>
      <c r="C27448">
        <v>1</v>
      </c>
      <c r="J27448" t="s">
        <v>35259</v>
      </c>
      <c r="K27448">
        <v>1</v>
      </c>
    </row>
    <row r="27449" spans="1:11" x14ac:dyDescent="0.3">
      <c r="A27449" t="s">
        <v>27448</v>
      </c>
      <c r="B27449" t="s">
        <v>27448</v>
      </c>
      <c r="C27449">
        <v>1</v>
      </c>
      <c r="J27449" t="s">
        <v>35260</v>
      </c>
      <c r="K27449">
        <v>1</v>
      </c>
    </row>
    <row r="27450" spans="1:11" x14ac:dyDescent="0.3">
      <c r="A27450" t="s">
        <v>27449</v>
      </c>
      <c r="B27450" t="s">
        <v>27449</v>
      </c>
      <c r="C27450">
        <v>1</v>
      </c>
      <c r="J27450" t="s">
        <v>35261</v>
      </c>
      <c r="K27450">
        <v>1</v>
      </c>
    </row>
    <row r="27451" spans="1:11" x14ac:dyDescent="0.3">
      <c r="A27451" t="s">
        <v>27450</v>
      </c>
      <c r="B27451" t="s">
        <v>27450</v>
      </c>
      <c r="C27451">
        <v>1</v>
      </c>
      <c r="J27451" t="s">
        <v>493</v>
      </c>
      <c r="K27451">
        <v>101</v>
      </c>
    </row>
    <row r="27452" spans="1:11" x14ac:dyDescent="0.3">
      <c r="A27452" t="s">
        <v>27451</v>
      </c>
      <c r="B27452" t="s">
        <v>27451</v>
      </c>
      <c r="C27452">
        <v>1</v>
      </c>
      <c r="J27452" t="s">
        <v>3890</v>
      </c>
      <c r="K27452">
        <v>12</v>
      </c>
    </row>
    <row r="27453" spans="1:11" x14ac:dyDescent="0.3">
      <c r="A27453" t="s">
        <v>27452</v>
      </c>
      <c r="B27453" t="s">
        <v>27452</v>
      </c>
      <c r="C27453">
        <v>1</v>
      </c>
      <c r="J27453" t="s">
        <v>7008</v>
      </c>
      <c r="K27453">
        <v>6</v>
      </c>
    </row>
    <row r="27454" spans="1:11" x14ac:dyDescent="0.3">
      <c r="A27454" t="s">
        <v>27453</v>
      </c>
      <c r="B27454" t="s">
        <v>27453</v>
      </c>
      <c r="C27454">
        <v>1</v>
      </c>
      <c r="J27454" t="s">
        <v>35262</v>
      </c>
      <c r="K27454">
        <v>1</v>
      </c>
    </row>
    <row r="27455" spans="1:11" x14ac:dyDescent="0.3">
      <c r="A27455" t="s">
        <v>27454</v>
      </c>
      <c r="B27455" t="s">
        <v>27454</v>
      </c>
      <c r="C27455">
        <v>1</v>
      </c>
      <c r="J27455" t="s">
        <v>35263</v>
      </c>
      <c r="K27455">
        <v>1</v>
      </c>
    </row>
    <row r="27456" spans="1:11" x14ac:dyDescent="0.3">
      <c r="A27456" t="s">
        <v>27455</v>
      </c>
      <c r="B27456" t="s">
        <v>27455</v>
      </c>
      <c r="C27456">
        <v>1</v>
      </c>
      <c r="J27456" t="s">
        <v>35264</v>
      </c>
      <c r="K27456">
        <v>1</v>
      </c>
    </row>
    <row r="27457" spans="1:11" x14ac:dyDescent="0.3">
      <c r="A27457" t="s">
        <v>27456</v>
      </c>
      <c r="B27457" t="s">
        <v>27456</v>
      </c>
      <c r="C27457">
        <v>1</v>
      </c>
      <c r="J27457" t="s">
        <v>35265</v>
      </c>
      <c r="K27457">
        <v>1</v>
      </c>
    </row>
    <row r="27458" spans="1:11" x14ac:dyDescent="0.3">
      <c r="A27458" t="s">
        <v>27457</v>
      </c>
      <c r="B27458" t="s">
        <v>27457</v>
      </c>
      <c r="C27458">
        <v>1</v>
      </c>
      <c r="J27458" t="s">
        <v>35266</v>
      </c>
      <c r="K27458">
        <v>1</v>
      </c>
    </row>
    <row r="27459" spans="1:11" x14ac:dyDescent="0.3">
      <c r="A27459" t="s">
        <v>27458</v>
      </c>
      <c r="B27459" t="s">
        <v>27458</v>
      </c>
      <c r="C27459">
        <v>1</v>
      </c>
      <c r="J27459" t="s">
        <v>12280</v>
      </c>
      <c r="K27459">
        <v>3</v>
      </c>
    </row>
    <row r="27460" spans="1:11" x14ac:dyDescent="0.3">
      <c r="A27460" t="s">
        <v>27459</v>
      </c>
      <c r="B27460" t="s">
        <v>27459</v>
      </c>
      <c r="C27460">
        <v>1</v>
      </c>
      <c r="J27460" t="s">
        <v>35267</v>
      </c>
      <c r="K27460">
        <v>1</v>
      </c>
    </row>
    <row r="27461" spans="1:11" x14ac:dyDescent="0.3">
      <c r="A27461" t="s">
        <v>27460</v>
      </c>
      <c r="B27461" t="s">
        <v>27460</v>
      </c>
      <c r="C27461">
        <v>1</v>
      </c>
      <c r="J27461" t="s">
        <v>35268</v>
      </c>
      <c r="K27461">
        <v>1</v>
      </c>
    </row>
    <row r="27462" spans="1:11" x14ac:dyDescent="0.3">
      <c r="A27462" t="s">
        <v>27461</v>
      </c>
      <c r="B27462" t="s">
        <v>27461</v>
      </c>
      <c r="C27462">
        <v>1</v>
      </c>
      <c r="J27462" t="s">
        <v>35269</v>
      </c>
      <c r="K27462">
        <v>1</v>
      </c>
    </row>
    <row r="27463" spans="1:11" x14ac:dyDescent="0.3">
      <c r="A27463" t="s">
        <v>27462</v>
      </c>
      <c r="B27463" t="s">
        <v>27462</v>
      </c>
      <c r="C27463">
        <v>1</v>
      </c>
      <c r="J27463" t="s">
        <v>17381</v>
      </c>
      <c r="K27463">
        <v>2</v>
      </c>
    </row>
    <row r="27464" spans="1:11" x14ac:dyDescent="0.3">
      <c r="A27464" t="s">
        <v>27463</v>
      </c>
      <c r="B27464" t="s">
        <v>27463</v>
      </c>
      <c r="C27464">
        <v>1</v>
      </c>
      <c r="J27464" t="s">
        <v>35270</v>
      </c>
      <c r="K27464">
        <v>1</v>
      </c>
    </row>
    <row r="27465" spans="1:11" x14ac:dyDescent="0.3">
      <c r="A27465" t="s">
        <v>27464</v>
      </c>
      <c r="B27465" t="s">
        <v>27464</v>
      </c>
      <c r="C27465">
        <v>1</v>
      </c>
      <c r="J27465" t="s">
        <v>35271</v>
      </c>
      <c r="K27465">
        <v>1</v>
      </c>
    </row>
    <row r="27466" spans="1:11" x14ac:dyDescent="0.3">
      <c r="A27466" t="s">
        <v>27465</v>
      </c>
      <c r="B27466" t="s">
        <v>27465</v>
      </c>
      <c r="C27466">
        <v>1</v>
      </c>
      <c r="J27466" t="s">
        <v>35272</v>
      </c>
      <c r="K27466">
        <v>1</v>
      </c>
    </row>
    <row r="27467" spans="1:11" x14ac:dyDescent="0.3">
      <c r="A27467" t="s">
        <v>27466</v>
      </c>
      <c r="B27467" t="s">
        <v>27466</v>
      </c>
      <c r="C27467">
        <v>1</v>
      </c>
      <c r="J27467" t="s">
        <v>320</v>
      </c>
      <c r="K27467">
        <v>137</v>
      </c>
    </row>
    <row r="27468" spans="1:11" x14ac:dyDescent="0.3">
      <c r="A27468" t="s">
        <v>27467</v>
      </c>
      <c r="B27468" t="s">
        <v>27467</v>
      </c>
      <c r="C27468">
        <v>1</v>
      </c>
      <c r="J27468" t="s">
        <v>12281</v>
      </c>
      <c r="K27468">
        <v>3</v>
      </c>
    </row>
    <row r="27469" spans="1:11" x14ac:dyDescent="0.3">
      <c r="A27469" t="s">
        <v>27468</v>
      </c>
      <c r="B27469" t="s">
        <v>27468</v>
      </c>
      <c r="C27469">
        <v>1</v>
      </c>
      <c r="J27469" t="s">
        <v>35273</v>
      </c>
      <c r="K27469">
        <v>1</v>
      </c>
    </row>
    <row r="27470" spans="1:11" x14ac:dyDescent="0.3">
      <c r="A27470" t="s">
        <v>27469</v>
      </c>
      <c r="B27470" t="s">
        <v>27469</v>
      </c>
      <c r="C27470">
        <v>1</v>
      </c>
      <c r="J27470" t="s">
        <v>35274</v>
      </c>
      <c r="K27470">
        <v>1</v>
      </c>
    </row>
    <row r="27471" spans="1:11" x14ac:dyDescent="0.3">
      <c r="A27471" t="s">
        <v>27470</v>
      </c>
      <c r="B27471" t="s">
        <v>27470</v>
      </c>
      <c r="C27471">
        <v>1</v>
      </c>
      <c r="J27471" t="s">
        <v>35275</v>
      </c>
      <c r="K27471">
        <v>1</v>
      </c>
    </row>
    <row r="27472" spans="1:11" x14ac:dyDescent="0.3">
      <c r="A27472" t="s">
        <v>27471</v>
      </c>
      <c r="B27472" t="s">
        <v>27471</v>
      </c>
      <c r="C27472">
        <v>1</v>
      </c>
      <c r="J27472" t="s">
        <v>4985</v>
      </c>
      <c r="K27472">
        <v>9</v>
      </c>
    </row>
    <row r="27473" spans="1:11" x14ac:dyDescent="0.3">
      <c r="A27473" t="s">
        <v>27472</v>
      </c>
      <c r="B27473" t="s">
        <v>27472</v>
      </c>
      <c r="C27473">
        <v>1</v>
      </c>
      <c r="J27473" t="s">
        <v>35276</v>
      </c>
      <c r="K27473">
        <v>1</v>
      </c>
    </row>
    <row r="27474" spans="1:11" x14ac:dyDescent="0.3">
      <c r="A27474" t="s">
        <v>27473</v>
      </c>
      <c r="B27474" t="s">
        <v>27473</v>
      </c>
      <c r="C27474">
        <v>1</v>
      </c>
      <c r="J27474" t="s">
        <v>784</v>
      </c>
      <c r="K27474">
        <v>65</v>
      </c>
    </row>
    <row r="27475" spans="1:11" x14ac:dyDescent="0.3">
      <c r="A27475" t="s">
        <v>27474</v>
      </c>
      <c r="B27475" t="s">
        <v>27474</v>
      </c>
      <c r="C27475">
        <v>1</v>
      </c>
      <c r="J27475" t="s">
        <v>35277</v>
      </c>
      <c r="K27475">
        <v>1</v>
      </c>
    </row>
    <row r="27476" spans="1:11" x14ac:dyDescent="0.3">
      <c r="A27476" t="s">
        <v>27475</v>
      </c>
      <c r="B27476" t="s">
        <v>27475</v>
      </c>
      <c r="C27476">
        <v>1</v>
      </c>
      <c r="J27476" t="s">
        <v>4178</v>
      </c>
      <c r="K27476">
        <v>11</v>
      </c>
    </row>
    <row r="27477" spans="1:11" x14ac:dyDescent="0.3">
      <c r="A27477" t="s">
        <v>27476</v>
      </c>
      <c r="B27477" t="s">
        <v>27476</v>
      </c>
      <c r="C27477">
        <v>1</v>
      </c>
      <c r="J27477" t="s">
        <v>35278</v>
      </c>
      <c r="K27477">
        <v>1</v>
      </c>
    </row>
    <row r="27478" spans="1:11" x14ac:dyDescent="0.3">
      <c r="A27478" t="s">
        <v>27477</v>
      </c>
      <c r="B27478" t="s">
        <v>27477</v>
      </c>
      <c r="C27478">
        <v>1</v>
      </c>
      <c r="J27478" t="s">
        <v>35279</v>
      </c>
      <c r="K27478">
        <v>1</v>
      </c>
    </row>
    <row r="27479" spans="1:11" x14ac:dyDescent="0.3">
      <c r="A27479" t="s">
        <v>27478</v>
      </c>
      <c r="B27479" t="s">
        <v>27478</v>
      </c>
      <c r="C27479">
        <v>1</v>
      </c>
      <c r="J27479" t="s">
        <v>17382</v>
      </c>
      <c r="K27479">
        <v>2</v>
      </c>
    </row>
    <row r="27480" spans="1:11" x14ac:dyDescent="0.3">
      <c r="A27480" t="s">
        <v>27479</v>
      </c>
      <c r="B27480" t="s">
        <v>27479</v>
      </c>
      <c r="C27480">
        <v>1</v>
      </c>
      <c r="J27480" t="s">
        <v>17383</v>
      </c>
      <c r="K27480">
        <v>2</v>
      </c>
    </row>
    <row r="27481" spans="1:11" x14ac:dyDescent="0.3">
      <c r="A27481" t="s">
        <v>27480</v>
      </c>
      <c r="B27481" t="s">
        <v>27480</v>
      </c>
      <c r="C27481">
        <v>1</v>
      </c>
      <c r="J27481" t="s">
        <v>35280</v>
      </c>
      <c r="K27481">
        <v>1</v>
      </c>
    </row>
    <row r="27482" spans="1:11" x14ac:dyDescent="0.3">
      <c r="A27482" t="s">
        <v>27481</v>
      </c>
      <c r="B27482" t="s">
        <v>27481</v>
      </c>
      <c r="C27482">
        <v>1</v>
      </c>
      <c r="J27482" t="s">
        <v>35281</v>
      </c>
      <c r="K27482">
        <v>1</v>
      </c>
    </row>
    <row r="27483" spans="1:11" x14ac:dyDescent="0.3">
      <c r="A27483" t="s">
        <v>27482</v>
      </c>
      <c r="B27483" t="s">
        <v>27482</v>
      </c>
      <c r="C27483">
        <v>1</v>
      </c>
      <c r="J27483" t="s">
        <v>35282</v>
      </c>
      <c r="K27483">
        <v>1</v>
      </c>
    </row>
    <row r="27484" spans="1:11" x14ac:dyDescent="0.3">
      <c r="A27484" t="s">
        <v>27483</v>
      </c>
      <c r="B27484" t="s">
        <v>27483</v>
      </c>
      <c r="C27484">
        <v>1</v>
      </c>
      <c r="J27484" t="s">
        <v>17384</v>
      </c>
      <c r="K27484">
        <v>2</v>
      </c>
    </row>
    <row r="27485" spans="1:11" x14ac:dyDescent="0.3">
      <c r="A27485" t="s">
        <v>27484</v>
      </c>
      <c r="B27485" t="s">
        <v>27484</v>
      </c>
      <c r="C27485">
        <v>1</v>
      </c>
      <c r="J27485" t="s">
        <v>35283</v>
      </c>
      <c r="K27485">
        <v>1</v>
      </c>
    </row>
    <row r="27486" spans="1:11" x14ac:dyDescent="0.3">
      <c r="A27486" t="s">
        <v>27485</v>
      </c>
      <c r="B27486" t="s">
        <v>27485</v>
      </c>
      <c r="C27486">
        <v>1</v>
      </c>
      <c r="J27486" t="s">
        <v>35284</v>
      </c>
      <c r="K27486">
        <v>1</v>
      </c>
    </row>
    <row r="27487" spans="1:11" x14ac:dyDescent="0.3">
      <c r="A27487" t="s">
        <v>27486</v>
      </c>
      <c r="B27487" t="s">
        <v>27486</v>
      </c>
      <c r="C27487">
        <v>1</v>
      </c>
      <c r="J27487" t="s">
        <v>35285</v>
      </c>
      <c r="K27487">
        <v>1</v>
      </c>
    </row>
    <row r="27488" spans="1:11" x14ac:dyDescent="0.3">
      <c r="A27488" t="s">
        <v>27487</v>
      </c>
      <c r="B27488" t="s">
        <v>27487</v>
      </c>
      <c r="C27488">
        <v>1</v>
      </c>
      <c r="J27488" t="s">
        <v>35286</v>
      </c>
      <c r="K27488">
        <v>1</v>
      </c>
    </row>
    <row r="27489" spans="1:11" x14ac:dyDescent="0.3">
      <c r="A27489" t="s">
        <v>27488</v>
      </c>
      <c r="B27489" t="s">
        <v>27488</v>
      </c>
      <c r="C27489">
        <v>1</v>
      </c>
      <c r="J27489" t="s">
        <v>35287</v>
      </c>
      <c r="K27489">
        <v>1</v>
      </c>
    </row>
    <row r="27490" spans="1:11" x14ac:dyDescent="0.3">
      <c r="A27490" t="s">
        <v>27489</v>
      </c>
      <c r="B27490" t="s">
        <v>27489</v>
      </c>
      <c r="C27490">
        <v>1</v>
      </c>
      <c r="J27490" t="s">
        <v>12282</v>
      </c>
      <c r="K27490">
        <v>3</v>
      </c>
    </row>
    <row r="27491" spans="1:11" x14ac:dyDescent="0.3">
      <c r="A27491" t="s">
        <v>27490</v>
      </c>
      <c r="B27491" t="s">
        <v>27490</v>
      </c>
      <c r="C27491">
        <v>1</v>
      </c>
      <c r="J27491" t="s">
        <v>35288</v>
      </c>
      <c r="K27491">
        <v>1</v>
      </c>
    </row>
    <row r="27492" spans="1:11" x14ac:dyDescent="0.3">
      <c r="A27492" t="s">
        <v>27491</v>
      </c>
      <c r="B27492" t="s">
        <v>27491</v>
      </c>
      <c r="C27492">
        <v>1</v>
      </c>
      <c r="J27492" t="s">
        <v>35289</v>
      </c>
      <c r="K27492">
        <v>1</v>
      </c>
    </row>
    <row r="27493" spans="1:11" x14ac:dyDescent="0.3">
      <c r="A27493" t="s">
        <v>27492</v>
      </c>
      <c r="B27493" t="s">
        <v>27492</v>
      </c>
      <c r="C27493">
        <v>1</v>
      </c>
      <c r="J27493" t="s">
        <v>17385</v>
      </c>
      <c r="K27493">
        <v>2</v>
      </c>
    </row>
    <row r="27494" spans="1:11" x14ac:dyDescent="0.3">
      <c r="A27494" t="s">
        <v>27493</v>
      </c>
      <c r="B27494" t="s">
        <v>27493</v>
      </c>
      <c r="C27494">
        <v>1</v>
      </c>
      <c r="J27494" t="s">
        <v>35290</v>
      </c>
      <c r="K27494">
        <v>1</v>
      </c>
    </row>
    <row r="27495" spans="1:11" x14ac:dyDescent="0.3">
      <c r="A27495" t="s">
        <v>27494</v>
      </c>
      <c r="B27495" t="s">
        <v>27494</v>
      </c>
      <c r="C27495">
        <v>1</v>
      </c>
      <c r="J27495" t="s">
        <v>35291</v>
      </c>
      <c r="K27495">
        <v>1</v>
      </c>
    </row>
    <row r="27496" spans="1:11" x14ac:dyDescent="0.3">
      <c r="A27496" t="s">
        <v>27495</v>
      </c>
      <c r="B27496" t="s">
        <v>27495</v>
      </c>
      <c r="C27496">
        <v>1</v>
      </c>
      <c r="J27496" t="s">
        <v>1376</v>
      </c>
      <c r="K27496">
        <v>37</v>
      </c>
    </row>
    <row r="27497" spans="1:11" x14ac:dyDescent="0.3">
      <c r="A27497" t="s">
        <v>27496</v>
      </c>
      <c r="B27497" t="s">
        <v>27496</v>
      </c>
      <c r="C27497">
        <v>1</v>
      </c>
      <c r="J27497" t="s">
        <v>35292</v>
      </c>
      <c r="K27497">
        <v>1</v>
      </c>
    </row>
    <row r="27498" spans="1:11" x14ac:dyDescent="0.3">
      <c r="A27498" t="s">
        <v>27497</v>
      </c>
      <c r="B27498" t="s">
        <v>27497</v>
      </c>
      <c r="C27498">
        <v>1</v>
      </c>
      <c r="J27498" t="s">
        <v>35293</v>
      </c>
      <c r="K27498">
        <v>1</v>
      </c>
    </row>
    <row r="27499" spans="1:11" x14ac:dyDescent="0.3">
      <c r="A27499" t="s">
        <v>27498</v>
      </c>
      <c r="B27499" t="s">
        <v>27498</v>
      </c>
      <c r="C27499">
        <v>1</v>
      </c>
      <c r="J27499" t="s">
        <v>35294</v>
      </c>
      <c r="K27499">
        <v>1</v>
      </c>
    </row>
    <row r="27500" spans="1:11" x14ac:dyDescent="0.3">
      <c r="A27500" t="s">
        <v>27499</v>
      </c>
      <c r="B27500" t="s">
        <v>27499</v>
      </c>
      <c r="C27500">
        <v>1</v>
      </c>
      <c r="J27500" t="s">
        <v>35295</v>
      </c>
      <c r="K27500">
        <v>1</v>
      </c>
    </row>
    <row r="27501" spans="1:11" x14ac:dyDescent="0.3">
      <c r="A27501" t="s">
        <v>27500</v>
      </c>
      <c r="B27501" t="s">
        <v>27500</v>
      </c>
      <c r="C27501">
        <v>1</v>
      </c>
      <c r="J27501" t="s">
        <v>4554</v>
      </c>
      <c r="K27501">
        <v>10</v>
      </c>
    </row>
    <row r="27502" spans="1:11" x14ac:dyDescent="0.3">
      <c r="A27502" t="s">
        <v>27501</v>
      </c>
      <c r="B27502" t="s">
        <v>27501</v>
      </c>
      <c r="C27502">
        <v>1</v>
      </c>
      <c r="J27502" t="s">
        <v>35296</v>
      </c>
      <c r="K27502">
        <v>1</v>
      </c>
    </row>
    <row r="27503" spans="1:11" x14ac:dyDescent="0.3">
      <c r="A27503" t="s">
        <v>27502</v>
      </c>
      <c r="B27503" t="s">
        <v>27502</v>
      </c>
      <c r="C27503">
        <v>1</v>
      </c>
      <c r="J27503" t="s">
        <v>35297</v>
      </c>
      <c r="K27503">
        <v>1</v>
      </c>
    </row>
    <row r="27504" spans="1:11" x14ac:dyDescent="0.3">
      <c r="A27504" t="s">
        <v>27503</v>
      </c>
      <c r="B27504" t="s">
        <v>27503</v>
      </c>
      <c r="C27504">
        <v>1</v>
      </c>
      <c r="J27504" t="s">
        <v>12283</v>
      </c>
      <c r="K27504">
        <v>3</v>
      </c>
    </row>
    <row r="27505" spans="1:11" x14ac:dyDescent="0.3">
      <c r="A27505" t="s">
        <v>27504</v>
      </c>
      <c r="B27505" t="s">
        <v>27504</v>
      </c>
      <c r="C27505">
        <v>1</v>
      </c>
      <c r="J27505" t="s">
        <v>35298</v>
      </c>
      <c r="K27505">
        <v>1</v>
      </c>
    </row>
    <row r="27506" spans="1:11" x14ac:dyDescent="0.3">
      <c r="A27506" t="s">
        <v>27505</v>
      </c>
      <c r="B27506" t="s">
        <v>27505</v>
      </c>
      <c r="C27506">
        <v>1</v>
      </c>
      <c r="J27506" t="s">
        <v>4986</v>
      </c>
      <c r="K27506">
        <v>9</v>
      </c>
    </row>
    <row r="27507" spans="1:11" x14ac:dyDescent="0.3">
      <c r="A27507" t="s">
        <v>27506</v>
      </c>
      <c r="B27507" t="s">
        <v>27506</v>
      </c>
      <c r="C27507">
        <v>1</v>
      </c>
      <c r="J27507" t="s">
        <v>12284</v>
      </c>
      <c r="K27507">
        <v>3</v>
      </c>
    </row>
    <row r="27508" spans="1:11" x14ac:dyDescent="0.3">
      <c r="A27508" t="s">
        <v>27507</v>
      </c>
      <c r="B27508" t="s">
        <v>27507</v>
      </c>
      <c r="C27508">
        <v>1</v>
      </c>
      <c r="J27508" t="s">
        <v>35299</v>
      </c>
      <c r="K27508">
        <v>1</v>
      </c>
    </row>
    <row r="27509" spans="1:11" x14ac:dyDescent="0.3">
      <c r="A27509" t="s">
        <v>27508</v>
      </c>
      <c r="B27509" t="s">
        <v>27508</v>
      </c>
      <c r="C27509">
        <v>1</v>
      </c>
      <c r="J27509" t="s">
        <v>12285</v>
      </c>
      <c r="K27509">
        <v>3</v>
      </c>
    </row>
    <row r="27510" spans="1:11" x14ac:dyDescent="0.3">
      <c r="A27510" t="s">
        <v>27509</v>
      </c>
      <c r="B27510" t="s">
        <v>27509</v>
      </c>
      <c r="C27510">
        <v>1</v>
      </c>
      <c r="J27510" t="s">
        <v>2625</v>
      </c>
      <c r="K27510">
        <v>19</v>
      </c>
    </row>
    <row r="27511" spans="1:11" x14ac:dyDescent="0.3">
      <c r="A27511" t="s">
        <v>27510</v>
      </c>
      <c r="B27511" t="s">
        <v>27510</v>
      </c>
      <c r="C27511">
        <v>1</v>
      </c>
      <c r="J27511" t="s">
        <v>9696</v>
      </c>
      <c r="K27511">
        <v>4</v>
      </c>
    </row>
    <row r="27512" spans="1:11" x14ac:dyDescent="0.3">
      <c r="A27512" t="s">
        <v>27511</v>
      </c>
      <c r="B27512" t="s">
        <v>27511</v>
      </c>
      <c r="C27512">
        <v>1</v>
      </c>
      <c r="J27512" t="s">
        <v>35300</v>
      </c>
      <c r="K27512">
        <v>1</v>
      </c>
    </row>
    <row r="27513" spans="1:11" x14ac:dyDescent="0.3">
      <c r="A27513" t="s">
        <v>27512</v>
      </c>
      <c r="B27513" t="s">
        <v>27512</v>
      </c>
      <c r="C27513">
        <v>1</v>
      </c>
      <c r="J27513" t="s">
        <v>35301</v>
      </c>
      <c r="K27513">
        <v>1</v>
      </c>
    </row>
    <row r="27514" spans="1:11" x14ac:dyDescent="0.3">
      <c r="A27514" t="s">
        <v>27513</v>
      </c>
      <c r="B27514" t="s">
        <v>27513</v>
      </c>
      <c r="C27514">
        <v>1</v>
      </c>
      <c r="J27514" t="s">
        <v>35302</v>
      </c>
      <c r="K27514">
        <v>1</v>
      </c>
    </row>
    <row r="27515" spans="1:11" x14ac:dyDescent="0.3">
      <c r="A27515" t="s">
        <v>27514</v>
      </c>
      <c r="B27515" t="s">
        <v>27514</v>
      </c>
      <c r="C27515">
        <v>1</v>
      </c>
      <c r="J27515" t="s">
        <v>35303</v>
      </c>
      <c r="K27515">
        <v>1</v>
      </c>
    </row>
    <row r="27516" spans="1:11" x14ac:dyDescent="0.3">
      <c r="A27516" t="s">
        <v>27515</v>
      </c>
      <c r="B27516" t="s">
        <v>27515</v>
      </c>
      <c r="C27516">
        <v>1</v>
      </c>
      <c r="J27516" t="s">
        <v>17386</v>
      </c>
      <c r="K27516">
        <v>2</v>
      </c>
    </row>
    <row r="27517" spans="1:11" x14ac:dyDescent="0.3">
      <c r="A27517" t="s">
        <v>27516</v>
      </c>
      <c r="B27517" t="s">
        <v>27516</v>
      </c>
      <c r="C27517">
        <v>1</v>
      </c>
      <c r="J27517" t="s">
        <v>35304</v>
      </c>
      <c r="K27517">
        <v>1</v>
      </c>
    </row>
    <row r="27518" spans="1:11" x14ac:dyDescent="0.3">
      <c r="A27518" t="s">
        <v>27517</v>
      </c>
      <c r="B27518" t="s">
        <v>27517</v>
      </c>
      <c r="C27518">
        <v>1</v>
      </c>
      <c r="J27518" t="s">
        <v>35305</v>
      </c>
      <c r="K27518">
        <v>1</v>
      </c>
    </row>
    <row r="27519" spans="1:11" x14ac:dyDescent="0.3">
      <c r="A27519" t="s">
        <v>27518</v>
      </c>
      <c r="B27519" t="s">
        <v>27518</v>
      </c>
      <c r="C27519">
        <v>1</v>
      </c>
      <c r="J27519" t="s">
        <v>8129</v>
      </c>
      <c r="K27519">
        <v>5</v>
      </c>
    </row>
    <row r="27520" spans="1:11" x14ac:dyDescent="0.3">
      <c r="A27520" t="s">
        <v>27519</v>
      </c>
      <c r="B27520" t="s">
        <v>27519</v>
      </c>
      <c r="C27520">
        <v>1</v>
      </c>
      <c r="J27520" t="s">
        <v>12286</v>
      </c>
      <c r="K27520">
        <v>3</v>
      </c>
    </row>
    <row r="27521" spans="1:11" x14ac:dyDescent="0.3">
      <c r="A27521" t="s">
        <v>27520</v>
      </c>
      <c r="B27521" t="s">
        <v>27520</v>
      </c>
      <c r="C27521">
        <v>1</v>
      </c>
      <c r="J27521" t="s">
        <v>35306</v>
      </c>
      <c r="K27521">
        <v>1</v>
      </c>
    </row>
    <row r="27522" spans="1:11" x14ac:dyDescent="0.3">
      <c r="A27522" t="s">
        <v>27521</v>
      </c>
      <c r="B27522" t="s">
        <v>27521</v>
      </c>
      <c r="C27522">
        <v>1</v>
      </c>
      <c r="J27522" t="s">
        <v>35307</v>
      </c>
      <c r="K27522">
        <v>1</v>
      </c>
    </row>
    <row r="27523" spans="1:11" x14ac:dyDescent="0.3">
      <c r="A27523" t="s">
        <v>27522</v>
      </c>
      <c r="B27523" t="s">
        <v>27522</v>
      </c>
      <c r="C27523">
        <v>1</v>
      </c>
      <c r="J27523" t="s">
        <v>35308</v>
      </c>
      <c r="K27523">
        <v>1</v>
      </c>
    </row>
    <row r="27524" spans="1:11" x14ac:dyDescent="0.3">
      <c r="A27524" t="s">
        <v>27523</v>
      </c>
      <c r="B27524" t="s">
        <v>27523</v>
      </c>
      <c r="C27524">
        <v>1</v>
      </c>
      <c r="J27524" t="s">
        <v>35309</v>
      </c>
      <c r="K27524">
        <v>1</v>
      </c>
    </row>
    <row r="27525" spans="1:11" x14ac:dyDescent="0.3">
      <c r="A27525" t="s">
        <v>27524</v>
      </c>
      <c r="B27525" t="s">
        <v>27524</v>
      </c>
      <c r="C27525">
        <v>1</v>
      </c>
      <c r="J27525" t="s">
        <v>9697</v>
      </c>
      <c r="K27525">
        <v>4</v>
      </c>
    </row>
    <row r="27526" spans="1:11" x14ac:dyDescent="0.3">
      <c r="A27526" t="s">
        <v>27525</v>
      </c>
      <c r="B27526" t="s">
        <v>27525</v>
      </c>
      <c r="C27526">
        <v>1</v>
      </c>
      <c r="J27526" t="s">
        <v>35310</v>
      </c>
      <c r="K27526">
        <v>1</v>
      </c>
    </row>
    <row r="27527" spans="1:11" x14ac:dyDescent="0.3">
      <c r="A27527" t="s">
        <v>27526</v>
      </c>
      <c r="B27527" t="s">
        <v>27526</v>
      </c>
      <c r="C27527">
        <v>1</v>
      </c>
      <c r="J27527" t="s">
        <v>35311</v>
      </c>
      <c r="K27527">
        <v>1</v>
      </c>
    </row>
    <row r="27528" spans="1:11" x14ac:dyDescent="0.3">
      <c r="A27528" t="s">
        <v>27527</v>
      </c>
      <c r="B27528" t="s">
        <v>27527</v>
      </c>
      <c r="C27528">
        <v>1</v>
      </c>
      <c r="J27528" t="s">
        <v>35312</v>
      </c>
      <c r="K27528">
        <v>1</v>
      </c>
    </row>
    <row r="27529" spans="1:11" x14ac:dyDescent="0.3">
      <c r="A27529" t="s">
        <v>27528</v>
      </c>
      <c r="B27529" t="s">
        <v>27528</v>
      </c>
      <c r="C27529">
        <v>1</v>
      </c>
      <c r="J27529" t="s">
        <v>35313</v>
      </c>
      <c r="K27529">
        <v>1</v>
      </c>
    </row>
    <row r="27530" spans="1:11" x14ac:dyDescent="0.3">
      <c r="A27530" t="s">
        <v>27529</v>
      </c>
      <c r="B27530" t="s">
        <v>27529</v>
      </c>
      <c r="C27530">
        <v>1</v>
      </c>
      <c r="J27530" t="s">
        <v>1742</v>
      </c>
      <c r="K27530">
        <v>29</v>
      </c>
    </row>
    <row r="27531" spans="1:11" x14ac:dyDescent="0.3">
      <c r="A27531" t="s">
        <v>27530</v>
      </c>
      <c r="B27531" t="s">
        <v>27530</v>
      </c>
      <c r="C27531">
        <v>1</v>
      </c>
      <c r="J27531" t="s">
        <v>9698</v>
      </c>
      <c r="K27531">
        <v>4</v>
      </c>
    </row>
    <row r="27532" spans="1:11" x14ac:dyDescent="0.3">
      <c r="A27532" t="s">
        <v>27531</v>
      </c>
      <c r="B27532" t="s">
        <v>27531</v>
      </c>
      <c r="C27532">
        <v>1</v>
      </c>
      <c r="J27532" t="s">
        <v>17387</v>
      </c>
      <c r="K27532">
        <v>2</v>
      </c>
    </row>
    <row r="27533" spans="1:11" x14ac:dyDescent="0.3">
      <c r="A27533" t="s">
        <v>27532</v>
      </c>
      <c r="B27533" t="s">
        <v>27532</v>
      </c>
      <c r="C27533">
        <v>1</v>
      </c>
      <c r="J27533" t="s">
        <v>35314</v>
      </c>
      <c r="K27533">
        <v>1</v>
      </c>
    </row>
    <row r="27534" spans="1:11" x14ac:dyDescent="0.3">
      <c r="A27534" t="s">
        <v>27533</v>
      </c>
      <c r="B27534" t="s">
        <v>27533</v>
      </c>
      <c r="C27534">
        <v>1</v>
      </c>
      <c r="J27534" t="s">
        <v>35315</v>
      </c>
      <c r="K27534">
        <v>1</v>
      </c>
    </row>
    <row r="27535" spans="1:11" x14ac:dyDescent="0.3">
      <c r="A27535" t="s">
        <v>27534</v>
      </c>
      <c r="B27535" t="s">
        <v>27534</v>
      </c>
      <c r="C27535">
        <v>1</v>
      </c>
      <c r="J27535" t="s">
        <v>35316</v>
      </c>
      <c r="K27535">
        <v>1</v>
      </c>
    </row>
    <row r="27536" spans="1:11" x14ac:dyDescent="0.3">
      <c r="A27536" t="s">
        <v>27535</v>
      </c>
      <c r="B27536" t="s">
        <v>27535</v>
      </c>
      <c r="C27536">
        <v>1</v>
      </c>
      <c r="J27536" t="s">
        <v>17388</v>
      </c>
      <c r="K27536">
        <v>2</v>
      </c>
    </row>
    <row r="27537" spans="1:11" x14ac:dyDescent="0.3">
      <c r="A27537" t="s">
        <v>27536</v>
      </c>
      <c r="B27537" t="s">
        <v>27536</v>
      </c>
      <c r="C27537">
        <v>1</v>
      </c>
      <c r="J27537" t="s">
        <v>35317</v>
      </c>
      <c r="K27537">
        <v>1</v>
      </c>
    </row>
    <row r="27538" spans="1:11" x14ac:dyDescent="0.3">
      <c r="A27538" t="s">
        <v>27537</v>
      </c>
      <c r="B27538" t="s">
        <v>27537</v>
      </c>
      <c r="C27538">
        <v>1</v>
      </c>
      <c r="J27538" t="s">
        <v>9699</v>
      </c>
      <c r="K27538">
        <v>4</v>
      </c>
    </row>
    <row r="27539" spans="1:11" x14ac:dyDescent="0.3">
      <c r="A27539" t="s">
        <v>27538</v>
      </c>
      <c r="B27539" t="s">
        <v>27538</v>
      </c>
      <c r="C27539">
        <v>1</v>
      </c>
      <c r="J27539" t="s">
        <v>35318</v>
      </c>
      <c r="K27539">
        <v>1</v>
      </c>
    </row>
    <row r="27540" spans="1:11" x14ac:dyDescent="0.3">
      <c r="A27540" t="s">
        <v>27539</v>
      </c>
      <c r="B27540" t="s">
        <v>27539</v>
      </c>
      <c r="C27540">
        <v>1</v>
      </c>
      <c r="J27540" t="s">
        <v>35319</v>
      </c>
      <c r="K27540">
        <v>1</v>
      </c>
    </row>
    <row r="27541" spans="1:11" x14ac:dyDescent="0.3">
      <c r="A27541" t="s">
        <v>27540</v>
      </c>
      <c r="B27541" t="s">
        <v>27540</v>
      </c>
      <c r="C27541">
        <v>1</v>
      </c>
      <c r="J27541" t="s">
        <v>17389</v>
      </c>
      <c r="K27541">
        <v>2</v>
      </c>
    </row>
    <row r="27542" spans="1:11" x14ac:dyDescent="0.3">
      <c r="A27542" t="s">
        <v>27541</v>
      </c>
      <c r="B27542" t="s">
        <v>27541</v>
      </c>
      <c r="C27542">
        <v>1</v>
      </c>
      <c r="J27542" t="s">
        <v>35320</v>
      </c>
      <c r="K27542">
        <v>1</v>
      </c>
    </row>
    <row r="27543" spans="1:11" x14ac:dyDescent="0.3">
      <c r="A27543" t="s">
        <v>27542</v>
      </c>
      <c r="B27543" t="s">
        <v>27542</v>
      </c>
      <c r="C27543">
        <v>1</v>
      </c>
      <c r="J27543" t="s">
        <v>17390</v>
      </c>
      <c r="K27543">
        <v>2</v>
      </c>
    </row>
    <row r="27544" spans="1:11" x14ac:dyDescent="0.3">
      <c r="A27544" t="s">
        <v>27543</v>
      </c>
      <c r="B27544" t="s">
        <v>27543</v>
      </c>
      <c r="C27544">
        <v>1</v>
      </c>
      <c r="J27544" t="s">
        <v>35321</v>
      </c>
      <c r="K27544">
        <v>1</v>
      </c>
    </row>
    <row r="27545" spans="1:11" x14ac:dyDescent="0.3">
      <c r="A27545" t="s">
        <v>27544</v>
      </c>
      <c r="B27545" t="s">
        <v>27544</v>
      </c>
      <c r="C27545">
        <v>1</v>
      </c>
      <c r="J27545" t="s">
        <v>17391</v>
      </c>
      <c r="K27545">
        <v>2</v>
      </c>
    </row>
    <row r="27546" spans="1:11" x14ac:dyDescent="0.3">
      <c r="A27546" t="s">
        <v>27545</v>
      </c>
      <c r="B27546" t="s">
        <v>27545</v>
      </c>
      <c r="C27546">
        <v>1</v>
      </c>
      <c r="J27546" t="s">
        <v>35322</v>
      </c>
      <c r="K27546">
        <v>1</v>
      </c>
    </row>
    <row r="27547" spans="1:11" x14ac:dyDescent="0.3">
      <c r="A27547" t="s">
        <v>27546</v>
      </c>
      <c r="B27547" t="s">
        <v>27546</v>
      </c>
      <c r="C27547">
        <v>1</v>
      </c>
      <c r="J27547" t="s">
        <v>17392</v>
      </c>
      <c r="K27547">
        <v>2</v>
      </c>
    </row>
    <row r="27548" spans="1:11" x14ac:dyDescent="0.3">
      <c r="A27548" t="s">
        <v>27547</v>
      </c>
      <c r="B27548" t="s">
        <v>27547</v>
      </c>
      <c r="C27548">
        <v>1</v>
      </c>
      <c r="J27548" t="s">
        <v>17393</v>
      </c>
      <c r="K27548">
        <v>2</v>
      </c>
    </row>
    <row r="27549" spans="1:11" x14ac:dyDescent="0.3">
      <c r="A27549" t="s">
        <v>27548</v>
      </c>
      <c r="B27549" t="s">
        <v>27548</v>
      </c>
      <c r="C27549">
        <v>1</v>
      </c>
      <c r="J27549" t="s">
        <v>35323</v>
      </c>
      <c r="K27549">
        <v>1</v>
      </c>
    </row>
    <row r="27550" spans="1:11" x14ac:dyDescent="0.3">
      <c r="A27550" t="s">
        <v>27549</v>
      </c>
      <c r="B27550" t="s">
        <v>27549</v>
      </c>
      <c r="C27550">
        <v>1</v>
      </c>
      <c r="J27550" t="s">
        <v>8130</v>
      </c>
      <c r="K27550">
        <v>5</v>
      </c>
    </row>
    <row r="27551" spans="1:11" x14ac:dyDescent="0.3">
      <c r="A27551" t="s">
        <v>27550</v>
      </c>
      <c r="B27551" t="s">
        <v>27550</v>
      </c>
      <c r="C27551">
        <v>1</v>
      </c>
      <c r="J27551" t="s">
        <v>12287</v>
      </c>
      <c r="K27551">
        <v>3</v>
      </c>
    </row>
    <row r="27552" spans="1:11" x14ac:dyDescent="0.3">
      <c r="A27552" t="s">
        <v>27551</v>
      </c>
      <c r="B27552" t="s">
        <v>27551</v>
      </c>
      <c r="C27552">
        <v>1</v>
      </c>
      <c r="J27552" t="s">
        <v>35324</v>
      </c>
      <c r="K27552">
        <v>1</v>
      </c>
    </row>
    <row r="27553" spans="1:11" x14ac:dyDescent="0.3">
      <c r="A27553" t="s">
        <v>27552</v>
      </c>
      <c r="B27553" t="s">
        <v>27552</v>
      </c>
      <c r="C27553">
        <v>1</v>
      </c>
      <c r="J27553" t="s">
        <v>35325</v>
      </c>
      <c r="K27553">
        <v>1</v>
      </c>
    </row>
    <row r="27554" spans="1:11" x14ac:dyDescent="0.3">
      <c r="A27554" t="s">
        <v>27553</v>
      </c>
      <c r="B27554" t="s">
        <v>27553</v>
      </c>
      <c r="C27554">
        <v>1</v>
      </c>
      <c r="J27554" t="s">
        <v>9700</v>
      </c>
      <c r="K27554">
        <v>4</v>
      </c>
    </row>
    <row r="27555" spans="1:11" x14ac:dyDescent="0.3">
      <c r="A27555" t="s">
        <v>27554</v>
      </c>
      <c r="B27555" t="s">
        <v>27554</v>
      </c>
      <c r="C27555">
        <v>1</v>
      </c>
      <c r="J27555" t="s">
        <v>35326</v>
      </c>
      <c r="K27555">
        <v>1</v>
      </c>
    </row>
    <row r="27556" spans="1:11" x14ac:dyDescent="0.3">
      <c r="A27556" t="s">
        <v>27555</v>
      </c>
      <c r="B27556" t="s">
        <v>27555</v>
      </c>
      <c r="C27556">
        <v>1</v>
      </c>
      <c r="J27556" t="s">
        <v>35327</v>
      </c>
      <c r="K27556">
        <v>1</v>
      </c>
    </row>
    <row r="27557" spans="1:11" x14ac:dyDescent="0.3">
      <c r="A27557" t="s">
        <v>27556</v>
      </c>
      <c r="B27557" t="s">
        <v>27556</v>
      </c>
      <c r="C27557">
        <v>1</v>
      </c>
      <c r="J27557" t="s">
        <v>35328</v>
      </c>
      <c r="K27557">
        <v>1</v>
      </c>
    </row>
    <row r="27558" spans="1:11" x14ac:dyDescent="0.3">
      <c r="A27558" t="s">
        <v>27557</v>
      </c>
      <c r="B27558" t="s">
        <v>27557</v>
      </c>
      <c r="C27558">
        <v>1</v>
      </c>
      <c r="J27558" t="s">
        <v>9701</v>
      </c>
      <c r="K27558">
        <v>4</v>
      </c>
    </row>
    <row r="27559" spans="1:11" x14ac:dyDescent="0.3">
      <c r="A27559" t="s">
        <v>27558</v>
      </c>
      <c r="B27559" t="s">
        <v>27558</v>
      </c>
      <c r="C27559">
        <v>1</v>
      </c>
      <c r="J27559" t="s">
        <v>35329</v>
      </c>
      <c r="K27559">
        <v>1</v>
      </c>
    </row>
    <row r="27560" spans="1:11" x14ac:dyDescent="0.3">
      <c r="A27560" t="s">
        <v>27559</v>
      </c>
      <c r="B27560" t="s">
        <v>27559</v>
      </c>
      <c r="C27560">
        <v>1</v>
      </c>
      <c r="J27560" t="s">
        <v>12288</v>
      </c>
      <c r="K27560">
        <v>3</v>
      </c>
    </row>
    <row r="27561" spans="1:11" x14ac:dyDescent="0.3">
      <c r="A27561" t="s">
        <v>27560</v>
      </c>
      <c r="B27561" t="s">
        <v>27560</v>
      </c>
      <c r="C27561">
        <v>1</v>
      </c>
      <c r="J27561" t="s">
        <v>35330</v>
      </c>
      <c r="K27561">
        <v>1</v>
      </c>
    </row>
    <row r="27562" spans="1:11" x14ac:dyDescent="0.3">
      <c r="A27562" t="s">
        <v>27561</v>
      </c>
      <c r="B27562" t="s">
        <v>27561</v>
      </c>
      <c r="C27562">
        <v>1</v>
      </c>
      <c r="J27562" t="s">
        <v>35331</v>
      </c>
      <c r="K27562">
        <v>1</v>
      </c>
    </row>
    <row r="27563" spans="1:11" x14ac:dyDescent="0.3">
      <c r="A27563" t="s">
        <v>27562</v>
      </c>
      <c r="B27563" t="s">
        <v>27562</v>
      </c>
      <c r="C27563">
        <v>1</v>
      </c>
      <c r="J27563" t="s">
        <v>1345</v>
      </c>
      <c r="K27563">
        <v>38</v>
      </c>
    </row>
    <row r="27564" spans="1:11" x14ac:dyDescent="0.3">
      <c r="A27564" t="s">
        <v>27563</v>
      </c>
      <c r="B27564" t="s">
        <v>27563</v>
      </c>
      <c r="C27564">
        <v>1</v>
      </c>
      <c r="J27564" t="s">
        <v>17394</v>
      </c>
      <c r="K27564">
        <v>2</v>
      </c>
    </row>
    <row r="27565" spans="1:11" x14ac:dyDescent="0.3">
      <c r="A27565" t="s">
        <v>27564</v>
      </c>
      <c r="B27565" t="s">
        <v>27564</v>
      </c>
      <c r="C27565">
        <v>1</v>
      </c>
      <c r="J27565" t="s">
        <v>35332</v>
      </c>
      <c r="K27565">
        <v>1</v>
      </c>
    </row>
    <row r="27566" spans="1:11" x14ac:dyDescent="0.3">
      <c r="A27566" t="s">
        <v>27565</v>
      </c>
      <c r="B27566" t="s">
        <v>27565</v>
      </c>
      <c r="C27566">
        <v>1</v>
      </c>
      <c r="J27566" t="s">
        <v>9702</v>
      </c>
      <c r="K27566">
        <v>4</v>
      </c>
    </row>
    <row r="27567" spans="1:11" x14ac:dyDescent="0.3">
      <c r="A27567" t="s">
        <v>27566</v>
      </c>
      <c r="B27567" t="s">
        <v>27566</v>
      </c>
      <c r="C27567">
        <v>1</v>
      </c>
      <c r="J27567" t="s">
        <v>35333</v>
      </c>
      <c r="K27567">
        <v>1</v>
      </c>
    </row>
    <row r="27568" spans="1:11" x14ac:dyDescent="0.3">
      <c r="A27568" t="s">
        <v>27567</v>
      </c>
      <c r="B27568" t="s">
        <v>27567</v>
      </c>
      <c r="C27568">
        <v>1</v>
      </c>
      <c r="J27568" t="s">
        <v>17395</v>
      </c>
      <c r="K27568">
        <v>2</v>
      </c>
    </row>
    <row r="27569" spans="1:11" x14ac:dyDescent="0.3">
      <c r="A27569" t="s">
        <v>27568</v>
      </c>
      <c r="B27569" t="s">
        <v>27568</v>
      </c>
      <c r="C27569">
        <v>1</v>
      </c>
      <c r="J27569" t="s">
        <v>35334</v>
      </c>
      <c r="K27569">
        <v>1</v>
      </c>
    </row>
    <row r="27570" spans="1:11" x14ac:dyDescent="0.3">
      <c r="A27570" t="s">
        <v>27569</v>
      </c>
      <c r="B27570" t="s">
        <v>27569</v>
      </c>
      <c r="C27570">
        <v>1</v>
      </c>
      <c r="J27570" t="s">
        <v>35335</v>
      </c>
      <c r="K27570">
        <v>1</v>
      </c>
    </row>
    <row r="27571" spans="1:11" x14ac:dyDescent="0.3">
      <c r="A27571" t="s">
        <v>27570</v>
      </c>
      <c r="B27571" t="s">
        <v>27570</v>
      </c>
      <c r="C27571">
        <v>1</v>
      </c>
      <c r="J27571" t="s">
        <v>17396</v>
      </c>
      <c r="K27571">
        <v>2</v>
      </c>
    </row>
    <row r="27572" spans="1:11" x14ac:dyDescent="0.3">
      <c r="A27572" t="s">
        <v>27571</v>
      </c>
      <c r="B27572" t="s">
        <v>27571</v>
      </c>
      <c r="C27572">
        <v>1</v>
      </c>
      <c r="J27572" t="s">
        <v>9703</v>
      </c>
      <c r="K27572">
        <v>4</v>
      </c>
    </row>
    <row r="27573" spans="1:11" x14ac:dyDescent="0.3">
      <c r="A27573" t="s">
        <v>27572</v>
      </c>
      <c r="B27573" t="s">
        <v>27572</v>
      </c>
      <c r="C27573">
        <v>1</v>
      </c>
      <c r="J27573" t="s">
        <v>35336</v>
      </c>
      <c r="K27573">
        <v>1</v>
      </c>
    </row>
    <row r="27574" spans="1:11" x14ac:dyDescent="0.3">
      <c r="A27574" t="s">
        <v>27573</v>
      </c>
      <c r="B27574" t="s">
        <v>27573</v>
      </c>
      <c r="C27574">
        <v>1</v>
      </c>
      <c r="J27574" t="s">
        <v>4555</v>
      </c>
      <c r="K27574">
        <v>10</v>
      </c>
    </row>
    <row r="27575" spans="1:11" x14ac:dyDescent="0.3">
      <c r="A27575" t="s">
        <v>27574</v>
      </c>
      <c r="B27575" t="s">
        <v>27574</v>
      </c>
      <c r="C27575">
        <v>1</v>
      </c>
      <c r="J27575" t="s">
        <v>35337</v>
      </c>
      <c r="K27575">
        <v>1</v>
      </c>
    </row>
    <row r="27576" spans="1:11" x14ac:dyDescent="0.3">
      <c r="A27576" t="s">
        <v>27575</v>
      </c>
      <c r="B27576" t="s">
        <v>27575</v>
      </c>
      <c r="C27576">
        <v>1</v>
      </c>
      <c r="J27576" t="s">
        <v>35338</v>
      </c>
      <c r="K27576">
        <v>1</v>
      </c>
    </row>
    <row r="27577" spans="1:11" x14ac:dyDescent="0.3">
      <c r="A27577" t="s">
        <v>27576</v>
      </c>
      <c r="B27577" t="s">
        <v>27576</v>
      </c>
      <c r="C27577">
        <v>1</v>
      </c>
      <c r="J27577" t="s">
        <v>35339</v>
      </c>
      <c r="K27577">
        <v>1</v>
      </c>
    </row>
    <row r="27578" spans="1:11" x14ac:dyDescent="0.3">
      <c r="A27578" t="s">
        <v>27577</v>
      </c>
      <c r="B27578" t="s">
        <v>27577</v>
      </c>
      <c r="C27578">
        <v>1</v>
      </c>
      <c r="J27578" t="s">
        <v>35340</v>
      </c>
      <c r="K27578">
        <v>1</v>
      </c>
    </row>
    <row r="27579" spans="1:11" x14ac:dyDescent="0.3">
      <c r="A27579" t="s">
        <v>27578</v>
      </c>
      <c r="B27579" t="s">
        <v>27578</v>
      </c>
      <c r="C27579">
        <v>1</v>
      </c>
      <c r="J27579" t="s">
        <v>35341</v>
      </c>
      <c r="K27579">
        <v>1</v>
      </c>
    </row>
    <row r="27580" spans="1:11" x14ac:dyDescent="0.3">
      <c r="A27580" t="s">
        <v>27579</v>
      </c>
      <c r="B27580" t="s">
        <v>27579</v>
      </c>
      <c r="C27580">
        <v>1</v>
      </c>
      <c r="J27580" t="s">
        <v>35342</v>
      </c>
      <c r="K27580">
        <v>1</v>
      </c>
    </row>
    <row r="27581" spans="1:11" x14ac:dyDescent="0.3">
      <c r="A27581" t="s">
        <v>27580</v>
      </c>
      <c r="B27581" t="s">
        <v>27580</v>
      </c>
      <c r="C27581">
        <v>1</v>
      </c>
      <c r="J27581" t="s">
        <v>7009</v>
      </c>
      <c r="K27581">
        <v>6</v>
      </c>
    </row>
    <row r="27582" spans="1:11" x14ac:dyDescent="0.3">
      <c r="A27582" t="s">
        <v>27581</v>
      </c>
      <c r="B27582" t="s">
        <v>27581</v>
      </c>
      <c r="C27582">
        <v>1</v>
      </c>
      <c r="J27582" t="s">
        <v>35343</v>
      </c>
      <c r="K27582">
        <v>1</v>
      </c>
    </row>
    <row r="27583" spans="1:11" x14ac:dyDescent="0.3">
      <c r="A27583" t="s">
        <v>27582</v>
      </c>
      <c r="B27583" t="s">
        <v>27582</v>
      </c>
      <c r="C27583">
        <v>1</v>
      </c>
      <c r="J27583" t="s">
        <v>35344</v>
      </c>
      <c r="K27583">
        <v>1</v>
      </c>
    </row>
    <row r="27584" spans="1:11" x14ac:dyDescent="0.3">
      <c r="A27584" t="s">
        <v>27583</v>
      </c>
      <c r="B27584" t="s">
        <v>27583</v>
      </c>
      <c r="C27584">
        <v>1</v>
      </c>
      <c r="J27584" t="s">
        <v>35345</v>
      </c>
      <c r="K27584">
        <v>1</v>
      </c>
    </row>
    <row r="27585" spans="1:11" x14ac:dyDescent="0.3">
      <c r="A27585" t="s">
        <v>27584</v>
      </c>
      <c r="B27585" t="s">
        <v>27584</v>
      </c>
      <c r="C27585">
        <v>1</v>
      </c>
      <c r="J27585" t="s">
        <v>35346</v>
      </c>
      <c r="K27585">
        <v>1</v>
      </c>
    </row>
    <row r="27586" spans="1:11" x14ac:dyDescent="0.3">
      <c r="A27586" t="s">
        <v>27585</v>
      </c>
      <c r="B27586" t="s">
        <v>27585</v>
      </c>
      <c r="C27586">
        <v>1</v>
      </c>
      <c r="J27586" t="s">
        <v>35347</v>
      </c>
      <c r="K27586">
        <v>1</v>
      </c>
    </row>
    <row r="27587" spans="1:11" x14ac:dyDescent="0.3">
      <c r="A27587" t="s">
        <v>27586</v>
      </c>
      <c r="B27587" t="s">
        <v>27586</v>
      </c>
      <c r="C27587">
        <v>1</v>
      </c>
      <c r="J27587" t="s">
        <v>770</v>
      </c>
      <c r="K27587">
        <v>66</v>
      </c>
    </row>
    <row r="27588" spans="1:11" x14ac:dyDescent="0.3">
      <c r="A27588" t="s">
        <v>27587</v>
      </c>
      <c r="B27588" t="s">
        <v>27587</v>
      </c>
      <c r="C27588">
        <v>1</v>
      </c>
      <c r="J27588" t="s">
        <v>4987</v>
      </c>
      <c r="K27588">
        <v>9</v>
      </c>
    </row>
    <row r="27589" spans="1:11" x14ac:dyDescent="0.3">
      <c r="A27589" t="s">
        <v>27588</v>
      </c>
      <c r="B27589" t="s">
        <v>27588</v>
      </c>
      <c r="C27589">
        <v>1</v>
      </c>
      <c r="J27589" t="s">
        <v>35348</v>
      </c>
      <c r="K27589">
        <v>1</v>
      </c>
    </row>
    <row r="27590" spans="1:11" x14ac:dyDescent="0.3">
      <c r="A27590" t="s">
        <v>27589</v>
      </c>
      <c r="B27590" t="s">
        <v>27589</v>
      </c>
      <c r="C27590">
        <v>1</v>
      </c>
      <c r="J27590" t="s">
        <v>35349</v>
      </c>
      <c r="K27590">
        <v>1</v>
      </c>
    </row>
    <row r="27591" spans="1:11" x14ac:dyDescent="0.3">
      <c r="A27591" t="s">
        <v>27590</v>
      </c>
      <c r="B27591" t="s">
        <v>27590</v>
      </c>
      <c r="C27591">
        <v>1</v>
      </c>
      <c r="J27591" t="s">
        <v>7010</v>
      </c>
      <c r="K27591">
        <v>6</v>
      </c>
    </row>
    <row r="27592" spans="1:11" x14ac:dyDescent="0.3">
      <c r="A27592" t="s">
        <v>27591</v>
      </c>
      <c r="B27592" t="s">
        <v>27591</v>
      </c>
      <c r="C27592">
        <v>1</v>
      </c>
      <c r="J27592" t="s">
        <v>35350</v>
      </c>
      <c r="K27592">
        <v>1</v>
      </c>
    </row>
    <row r="27593" spans="1:11" x14ac:dyDescent="0.3">
      <c r="A27593" t="s">
        <v>27592</v>
      </c>
      <c r="B27593" t="s">
        <v>27592</v>
      </c>
      <c r="C27593">
        <v>1</v>
      </c>
      <c r="J27593" t="s">
        <v>35351</v>
      </c>
      <c r="K27593">
        <v>1</v>
      </c>
    </row>
    <row r="27594" spans="1:11" x14ac:dyDescent="0.3">
      <c r="A27594" t="s">
        <v>27593</v>
      </c>
      <c r="B27594" t="s">
        <v>27593</v>
      </c>
      <c r="C27594">
        <v>1</v>
      </c>
      <c r="J27594" t="s">
        <v>861</v>
      </c>
      <c r="K27594">
        <v>59</v>
      </c>
    </row>
    <row r="27595" spans="1:11" x14ac:dyDescent="0.3">
      <c r="A27595" t="s">
        <v>27594</v>
      </c>
      <c r="B27595" t="s">
        <v>27594</v>
      </c>
      <c r="C27595">
        <v>1</v>
      </c>
      <c r="J27595" t="s">
        <v>35352</v>
      </c>
      <c r="K27595">
        <v>1</v>
      </c>
    </row>
    <row r="27596" spans="1:11" x14ac:dyDescent="0.3">
      <c r="A27596" t="s">
        <v>27595</v>
      </c>
      <c r="B27596" t="s">
        <v>27595</v>
      </c>
      <c r="C27596">
        <v>1</v>
      </c>
      <c r="J27596" t="s">
        <v>35353</v>
      </c>
      <c r="K27596">
        <v>1</v>
      </c>
    </row>
    <row r="27597" spans="1:11" x14ac:dyDescent="0.3">
      <c r="A27597" t="s">
        <v>27596</v>
      </c>
      <c r="B27597" t="s">
        <v>27596</v>
      </c>
      <c r="C27597">
        <v>1</v>
      </c>
      <c r="J27597" t="s">
        <v>17397</v>
      </c>
      <c r="K27597">
        <v>2</v>
      </c>
    </row>
    <row r="27598" spans="1:11" x14ac:dyDescent="0.3">
      <c r="A27598" t="s">
        <v>27597</v>
      </c>
      <c r="B27598" t="s">
        <v>27597</v>
      </c>
      <c r="C27598">
        <v>1</v>
      </c>
      <c r="J27598" t="s">
        <v>35354</v>
      </c>
      <c r="K27598">
        <v>1</v>
      </c>
    </row>
    <row r="27599" spans="1:11" x14ac:dyDescent="0.3">
      <c r="A27599" t="s">
        <v>27598</v>
      </c>
      <c r="B27599" t="s">
        <v>27598</v>
      </c>
      <c r="C27599">
        <v>1</v>
      </c>
      <c r="J27599" t="s">
        <v>35355</v>
      </c>
      <c r="K27599">
        <v>1</v>
      </c>
    </row>
    <row r="27600" spans="1:11" x14ac:dyDescent="0.3">
      <c r="A27600" t="s">
        <v>27599</v>
      </c>
      <c r="B27600" t="s">
        <v>27599</v>
      </c>
      <c r="C27600">
        <v>1</v>
      </c>
      <c r="J27600" t="s">
        <v>35356</v>
      </c>
      <c r="K27600">
        <v>1</v>
      </c>
    </row>
    <row r="27601" spans="1:11" x14ac:dyDescent="0.3">
      <c r="A27601" t="s">
        <v>27600</v>
      </c>
      <c r="B27601" t="s">
        <v>27600</v>
      </c>
      <c r="C27601">
        <v>1</v>
      </c>
      <c r="J27601" t="s">
        <v>35357</v>
      </c>
      <c r="K27601">
        <v>1</v>
      </c>
    </row>
    <row r="27602" spans="1:11" x14ac:dyDescent="0.3">
      <c r="A27602" t="s">
        <v>27601</v>
      </c>
      <c r="B27602" t="s">
        <v>27601</v>
      </c>
      <c r="C27602">
        <v>1</v>
      </c>
      <c r="J27602" t="s">
        <v>8131</v>
      </c>
      <c r="K27602">
        <v>5</v>
      </c>
    </row>
    <row r="27603" spans="1:11" x14ac:dyDescent="0.3">
      <c r="A27603" t="s">
        <v>27602</v>
      </c>
      <c r="B27603" t="s">
        <v>27602</v>
      </c>
      <c r="C27603">
        <v>1</v>
      </c>
      <c r="J27603" t="s">
        <v>35358</v>
      </c>
      <c r="K27603">
        <v>1</v>
      </c>
    </row>
    <row r="27604" spans="1:11" x14ac:dyDescent="0.3">
      <c r="A27604" t="s">
        <v>27603</v>
      </c>
      <c r="B27604" t="s">
        <v>27603</v>
      </c>
      <c r="C27604">
        <v>1</v>
      </c>
      <c r="J27604" t="s">
        <v>35359</v>
      </c>
      <c r="K27604">
        <v>1</v>
      </c>
    </row>
    <row r="27605" spans="1:11" x14ac:dyDescent="0.3">
      <c r="A27605" t="s">
        <v>27604</v>
      </c>
      <c r="B27605" t="s">
        <v>27604</v>
      </c>
      <c r="C27605">
        <v>1</v>
      </c>
      <c r="J27605" t="s">
        <v>35360</v>
      </c>
      <c r="K27605">
        <v>1</v>
      </c>
    </row>
    <row r="27606" spans="1:11" x14ac:dyDescent="0.3">
      <c r="A27606" t="s">
        <v>27605</v>
      </c>
      <c r="B27606" t="s">
        <v>27605</v>
      </c>
      <c r="C27606">
        <v>1</v>
      </c>
      <c r="J27606" t="s">
        <v>17398</v>
      </c>
      <c r="K27606">
        <v>2</v>
      </c>
    </row>
    <row r="27607" spans="1:11" x14ac:dyDescent="0.3">
      <c r="A27607" t="s">
        <v>27606</v>
      </c>
      <c r="B27607" t="s">
        <v>27606</v>
      </c>
      <c r="C27607">
        <v>1</v>
      </c>
      <c r="J27607" t="s">
        <v>8132</v>
      </c>
      <c r="K27607">
        <v>5</v>
      </c>
    </row>
    <row r="27608" spans="1:11" x14ac:dyDescent="0.3">
      <c r="A27608" t="s">
        <v>27607</v>
      </c>
      <c r="B27608" t="s">
        <v>27607</v>
      </c>
      <c r="C27608">
        <v>1</v>
      </c>
      <c r="J27608" t="s">
        <v>4556</v>
      </c>
      <c r="K27608">
        <v>10</v>
      </c>
    </row>
    <row r="27609" spans="1:11" x14ac:dyDescent="0.3">
      <c r="A27609" t="s">
        <v>27608</v>
      </c>
      <c r="B27609" t="s">
        <v>27608</v>
      </c>
      <c r="C27609">
        <v>1</v>
      </c>
      <c r="J27609" t="s">
        <v>17399</v>
      </c>
      <c r="K27609">
        <v>2</v>
      </c>
    </row>
    <row r="27610" spans="1:11" x14ac:dyDescent="0.3">
      <c r="A27610" t="s">
        <v>27609</v>
      </c>
      <c r="B27610" t="s">
        <v>27609</v>
      </c>
      <c r="C27610">
        <v>1</v>
      </c>
      <c r="J27610" t="s">
        <v>3045</v>
      </c>
      <c r="K27610">
        <v>16</v>
      </c>
    </row>
    <row r="27611" spans="1:11" x14ac:dyDescent="0.3">
      <c r="A27611" t="s">
        <v>27610</v>
      </c>
      <c r="B27611" t="s">
        <v>27610</v>
      </c>
      <c r="C27611">
        <v>1</v>
      </c>
      <c r="J27611" t="s">
        <v>35361</v>
      </c>
      <c r="K27611">
        <v>1</v>
      </c>
    </row>
    <row r="27612" spans="1:11" x14ac:dyDescent="0.3">
      <c r="A27612" t="s">
        <v>27611</v>
      </c>
      <c r="B27612" t="s">
        <v>27611</v>
      </c>
      <c r="C27612">
        <v>1</v>
      </c>
      <c r="J27612" t="s">
        <v>3651</v>
      </c>
      <c r="K27612">
        <v>13</v>
      </c>
    </row>
    <row r="27613" spans="1:11" x14ac:dyDescent="0.3">
      <c r="A27613" t="s">
        <v>27612</v>
      </c>
      <c r="B27613" t="s">
        <v>27612</v>
      </c>
      <c r="C27613">
        <v>1</v>
      </c>
      <c r="J27613" t="s">
        <v>9704</v>
      </c>
      <c r="K27613">
        <v>4</v>
      </c>
    </row>
    <row r="27614" spans="1:11" x14ac:dyDescent="0.3">
      <c r="A27614" t="s">
        <v>27613</v>
      </c>
      <c r="B27614" t="s">
        <v>27613</v>
      </c>
      <c r="C27614">
        <v>1</v>
      </c>
      <c r="J27614" t="s">
        <v>2752</v>
      </c>
      <c r="K27614">
        <v>18</v>
      </c>
    </row>
    <row r="27615" spans="1:11" x14ac:dyDescent="0.3">
      <c r="A27615" t="s">
        <v>27614</v>
      </c>
      <c r="B27615" t="s">
        <v>27614</v>
      </c>
      <c r="C27615">
        <v>1</v>
      </c>
      <c r="J27615" t="s">
        <v>35362</v>
      </c>
      <c r="K27615">
        <v>1</v>
      </c>
    </row>
    <row r="27616" spans="1:11" x14ac:dyDescent="0.3">
      <c r="A27616" t="s">
        <v>27615</v>
      </c>
      <c r="B27616" t="s">
        <v>27615</v>
      </c>
      <c r="C27616">
        <v>1</v>
      </c>
      <c r="J27616" t="s">
        <v>8133</v>
      </c>
      <c r="K27616">
        <v>5</v>
      </c>
    </row>
    <row r="27617" spans="1:11" x14ac:dyDescent="0.3">
      <c r="A27617" t="s">
        <v>27616</v>
      </c>
      <c r="B27617" t="s">
        <v>27616</v>
      </c>
      <c r="C27617">
        <v>1</v>
      </c>
      <c r="J27617" t="s">
        <v>35363</v>
      </c>
      <c r="K27617">
        <v>1</v>
      </c>
    </row>
    <row r="27618" spans="1:11" x14ac:dyDescent="0.3">
      <c r="A27618" t="s">
        <v>27617</v>
      </c>
      <c r="B27618" t="s">
        <v>27617</v>
      </c>
      <c r="C27618">
        <v>1</v>
      </c>
      <c r="J27618" t="s">
        <v>35364</v>
      </c>
      <c r="K27618">
        <v>1</v>
      </c>
    </row>
    <row r="27619" spans="1:11" x14ac:dyDescent="0.3">
      <c r="A27619" t="s">
        <v>27618</v>
      </c>
      <c r="B27619" t="s">
        <v>27618</v>
      </c>
      <c r="C27619">
        <v>1</v>
      </c>
      <c r="J27619" t="s">
        <v>1631</v>
      </c>
      <c r="K27619">
        <v>31</v>
      </c>
    </row>
    <row r="27620" spans="1:11" x14ac:dyDescent="0.3">
      <c r="A27620" t="s">
        <v>27619</v>
      </c>
      <c r="B27620" t="s">
        <v>27619</v>
      </c>
      <c r="C27620">
        <v>1</v>
      </c>
      <c r="J27620" t="s">
        <v>35365</v>
      </c>
      <c r="K27620">
        <v>1</v>
      </c>
    </row>
    <row r="27621" spans="1:11" x14ac:dyDescent="0.3">
      <c r="A27621" t="s">
        <v>27620</v>
      </c>
      <c r="B27621" t="s">
        <v>27620</v>
      </c>
      <c r="C27621">
        <v>1</v>
      </c>
      <c r="J27621" t="s">
        <v>2394</v>
      </c>
      <c r="K27621">
        <v>21</v>
      </c>
    </row>
    <row r="27622" spans="1:11" x14ac:dyDescent="0.3">
      <c r="A27622" t="s">
        <v>27621</v>
      </c>
      <c r="B27622" t="s">
        <v>27621</v>
      </c>
      <c r="C27622">
        <v>1</v>
      </c>
      <c r="J27622" t="s">
        <v>12289</v>
      </c>
      <c r="K27622">
        <v>3</v>
      </c>
    </row>
    <row r="27623" spans="1:11" x14ac:dyDescent="0.3">
      <c r="A27623" t="s">
        <v>27622</v>
      </c>
      <c r="B27623" t="s">
        <v>27622</v>
      </c>
      <c r="C27623">
        <v>1</v>
      </c>
      <c r="J27623" t="s">
        <v>315</v>
      </c>
      <c r="K27623">
        <v>139</v>
      </c>
    </row>
    <row r="27624" spans="1:11" x14ac:dyDescent="0.3">
      <c r="A27624" t="s">
        <v>27623</v>
      </c>
      <c r="B27624" t="s">
        <v>27623</v>
      </c>
      <c r="C27624">
        <v>1</v>
      </c>
      <c r="J27624" t="s">
        <v>35366</v>
      </c>
      <c r="K27624">
        <v>1</v>
      </c>
    </row>
    <row r="27625" spans="1:11" x14ac:dyDescent="0.3">
      <c r="A27625" t="s">
        <v>27624</v>
      </c>
      <c r="B27625" t="s">
        <v>27624</v>
      </c>
      <c r="C27625">
        <v>1</v>
      </c>
      <c r="J27625" t="s">
        <v>17400</v>
      </c>
      <c r="K27625">
        <v>2</v>
      </c>
    </row>
    <row r="27626" spans="1:11" x14ac:dyDescent="0.3">
      <c r="A27626" t="s">
        <v>27625</v>
      </c>
      <c r="B27626" t="s">
        <v>27625</v>
      </c>
      <c r="C27626">
        <v>1</v>
      </c>
      <c r="J27626" t="s">
        <v>35367</v>
      </c>
      <c r="K27626">
        <v>1</v>
      </c>
    </row>
    <row r="27627" spans="1:11" x14ac:dyDescent="0.3">
      <c r="A27627" t="s">
        <v>27626</v>
      </c>
      <c r="B27627" t="s">
        <v>27626</v>
      </c>
      <c r="C27627">
        <v>1</v>
      </c>
      <c r="J27627" t="s">
        <v>35368</v>
      </c>
      <c r="K27627">
        <v>1</v>
      </c>
    </row>
    <row r="27628" spans="1:11" x14ac:dyDescent="0.3">
      <c r="A27628" t="s">
        <v>27627</v>
      </c>
      <c r="B27628" t="s">
        <v>27627</v>
      </c>
      <c r="C27628">
        <v>1</v>
      </c>
      <c r="J27628" t="s">
        <v>5506</v>
      </c>
      <c r="K27628">
        <v>8</v>
      </c>
    </row>
    <row r="27629" spans="1:11" x14ac:dyDescent="0.3">
      <c r="A27629" t="s">
        <v>27628</v>
      </c>
      <c r="B27629" t="s">
        <v>27628</v>
      </c>
      <c r="C27629">
        <v>1</v>
      </c>
      <c r="J27629" t="s">
        <v>12290</v>
      </c>
      <c r="K27629">
        <v>3</v>
      </c>
    </row>
    <row r="27630" spans="1:11" x14ac:dyDescent="0.3">
      <c r="A27630" t="s">
        <v>27629</v>
      </c>
      <c r="B27630" t="s">
        <v>27629</v>
      </c>
      <c r="C27630">
        <v>1</v>
      </c>
      <c r="J27630" t="s">
        <v>35369</v>
      </c>
      <c r="K27630">
        <v>1</v>
      </c>
    </row>
    <row r="27631" spans="1:11" x14ac:dyDescent="0.3">
      <c r="A27631" t="s">
        <v>27630</v>
      </c>
      <c r="B27631" t="s">
        <v>27630</v>
      </c>
      <c r="C27631">
        <v>1</v>
      </c>
      <c r="J27631" t="s">
        <v>17401</v>
      </c>
      <c r="K27631">
        <v>2</v>
      </c>
    </row>
    <row r="27632" spans="1:11" x14ac:dyDescent="0.3">
      <c r="A27632" t="s">
        <v>27631</v>
      </c>
      <c r="B27632" t="s">
        <v>27631</v>
      </c>
      <c r="C27632">
        <v>1</v>
      </c>
      <c r="J27632" t="s">
        <v>4988</v>
      </c>
      <c r="K27632">
        <v>9</v>
      </c>
    </row>
    <row r="27633" spans="1:11" x14ac:dyDescent="0.3">
      <c r="A27633" t="s">
        <v>27632</v>
      </c>
      <c r="B27633" t="s">
        <v>27632</v>
      </c>
      <c r="C27633">
        <v>1</v>
      </c>
      <c r="J27633" t="s">
        <v>35370</v>
      </c>
      <c r="K27633">
        <v>1</v>
      </c>
    </row>
    <row r="27634" spans="1:11" x14ac:dyDescent="0.3">
      <c r="A27634" t="s">
        <v>27633</v>
      </c>
      <c r="B27634" t="s">
        <v>27633</v>
      </c>
      <c r="C27634">
        <v>1</v>
      </c>
      <c r="J27634" t="s">
        <v>17402</v>
      </c>
      <c r="K27634">
        <v>2</v>
      </c>
    </row>
    <row r="27635" spans="1:11" x14ac:dyDescent="0.3">
      <c r="A27635" t="s">
        <v>27634</v>
      </c>
      <c r="B27635" t="s">
        <v>27634</v>
      </c>
      <c r="C27635">
        <v>1</v>
      </c>
      <c r="J27635" t="s">
        <v>35371</v>
      </c>
      <c r="K27635">
        <v>1</v>
      </c>
    </row>
    <row r="27636" spans="1:11" x14ac:dyDescent="0.3">
      <c r="A27636" t="s">
        <v>27635</v>
      </c>
      <c r="B27636" t="s">
        <v>27635</v>
      </c>
      <c r="C27636">
        <v>1</v>
      </c>
      <c r="J27636" t="s">
        <v>17403</v>
      </c>
      <c r="K27636">
        <v>2</v>
      </c>
    </row>
    <row r="27637" spans="1:11" x14ac:dyDescent="0.3">
      <c r="A27637" t="s">
        <v>27636</v>
      </c>
      <c r="B27637" t="s">
        <v>27636</v>
      </c>
      <c r="C27637">
        <v>1</v>
      </c>
      <c r="J27637" t="s">
        <v>7011</v>
      </c>
      <c r="K27637">
        <v>6</v>
      </c>
    </row>
    <row r="27638" spans="1:11" x14ac:dyDescent="0.3">
      <c r="A27638" t="s">
        <v>27637</v>
      </c>
      <c r="B27638" t="s">
        <v>27637</v>
      </c>
      <c r="C27638">
        <v>1</v>
      </c>
      <c r="J27638" t="s">
        <v>35372</v>
      </c>
      <c r="K27638">
        <v>1</v>
      </c>
    </row>
    <row r="27639" spans="1:11" x14ac:dyDescent="0.3">
      <c r="A27639" t="s">
        <v>27638</v>
      </c>
      <c r="B27639" t="s">
        <v>27638</v>
      </c>
      <c r="C27639">
        <v>1</v>
      </c>
      <c r="J27639" t="s">
        <v>35373</v>
      </c>
      <c r="K27639">
        <v>1</v>
      </c>
    </row>
    <row r="27640" spans="1:11" x14ac:dyDescent="0.3">
      <c r="A27640" t="s">
        <v>27639</v>
      </c>
      <c r="B27640" t="s">
        <v>27639</v>
      </c>
      <c r="C27640">
        <v>1</v>
      </c>
      <c r="J27640" t="s">
        <v>17404</v>
      </c>
      <c r="K27640">
        <v>2</v>
      </c>
    </row>
    <row r="27641" spans="1:11" x14ac:dyDescent="0.3">
      <c r="A27641" t="s">
        <v>27640</v>
      </c>
      <c r="B27641" t="s">
        <v>27640</v>
      </c>
      <c r="C27641">
        <v>1</v>
      </c>
      <c r="J27641" t="s">
        <v>35374</v>
      </c>
      <c r="K27641">
        <v>1</v>
      </c>
    </row>
    <row r="27642" spans="1:11" x14ac:dyDescent="0.3">
      <c r="A27642" t="s">
        <v>27641</v>
      </c>
      <c r="B27642" t="s">
        <v>27641</v>
      </c>
      <c r="C27642">
        <v>1</v>
      </c>
      <c r="J27642" t="s">
        <v>35375</v>
      </c>
      <c r="K27642">
        <v>1</v>
      </c>
    </row>
    <row r="27643" spans="1:11" x14ac:dyDescent="0.3">
      <c r="A27643" t="s">
        <v>27642</v>
      </c>
      <c r="B27643" t="s">
        <v>27642</v>
      </c>
      <c r="C27643">
        <v>1</v>
      </c>
      <c r="J27643" t="s">
        <v>35376</v>
      </c>
      <c r="K27643">
        <v>1</v>
      </c>
    </row>
    <row r="27644" spans="1:11" x14ac:dyDescent="0.3">
      <c r="A27644" t="s">
        <v>27643</v>
      </c>
      <c r="B27644" t="s">
        <v>27643</v>
      </c>
      <c r="C27644">
        <v>1</v>
      </c>
      <c r="J27644" t="s">
        <v>35377</v>
      </c>
      <c r="K27644">
        <v>1</v>
      </c>
    </row>
    <row r="27645" spans="1:11" x14ac:dyDescent="0.3">
      <c r="A27645" t="s">
        <v>27644</v>
      </c>
      <c r="B27645" t="s">
        <v>27644</v>
      </c>
      <c r="C27645">
        <v>1</v>
      </c>
      <c r="J27645" t="s">
        <v>35378</v>
      </c>
      <c r="K27645">
        <v>1</v>
      </c>
    </row>
    <row r="27646" spans="1:11" x14ac:dyDescent="0.3">
      <c r="A27646" t="s">
        <v>27645</v>
      </c>
      <c r="B27646" t="s">
        <v>27645</v>
      </c>
      <c r="C27646">
        <v>1</v>
      </c>
      <c r="J27646" t="s">
        <v>12291</v>
      </c>
      <c r="K27646">
        <v>3</v>
      </c>
    </row>
    <row r="27647" spans="1:11" x14ac:dyDescent="0.3">
      <c r="A27647" t="s">
        <v>27646</v>
      </c>
      <c r="B27647" t="s">
        <v>27646</v>
      </c>
      <c r="C27647">
        <v>1</v>
      </c>
      <c r="J27647" t="s">
        <v>35379</v>
      </c>
      <c r="K27647">
        <v>1</v>
      </c>
    </row>
    <row r="27648" spans="1:11" x14ac:dyDescent="0.3">
      <c r="A27648" t="s">
        <v>27647</v>
      </c>
      <c r="B27648" t="s">
        <v>27647</v>
      </c>
      <c r="C27648">
        <v>1</v>
      </c>
      <c r="J27648" t="s">
        <v>17405</v>
      </c>
      <c r="K27648">
        <v>2</v>
      </c>
    </row>
    <row r="27649" spans="1:11" x14ac:dyDescent="0.3">
      <c r="A27649" t="s">
        <v>27648</v>
      </c>
      <c r="B27649" t="s">
        <v>27648</v>
      </c>
      <c r="C27649">
        <v>1</v>
      </c>
      <c r="J27649" t="s">
        <v>17406</v>
      </c>
      <c r="K27649">
        <v>2</v>
      </c>
    </row>
    <row r="27650" spans="1:11" x14ac:dyDescent="0.3">
      <c r="A27650" t="s">
        <v>27649</v>
      </c>
      <c r="B27650" t="s">
        <v>27649</v>
      </c>
      <c r="C27650">
        <v>1</v>
      </c>
      <c r="J27650" t="s">
        <v>35380</v>
      </c>
      <c r="K27650">
        <v>1</v>
      </c>
    </row>
    <row r="27651" spans="1:11" x14ac:dyDescent="0.3">
      <c r="A27651" t="s">
        <v>27650</v>
      </c>
      <c r="B27651" t="s">
        <v>27650</v>
      </c>
      <c r="C27651">
        <v>1</v>
      </c>
      <c r="J27651" t="s">
        <v>4179</v>
      </c>
      <c r="K27651">
        <v>11</v>
      </c>
    </row>
    <row r="27652" spans="1:11" x14ac:dyDescent="0.3">
      <c r="A27652" t="s">
        <v>27651</v>
      </c>
      <c r="B27652" t="s">
        <v>27651</v>
      </c>
      <c r="C27652">
        <v>1</v>
      </c>
      <c r="J27652" t="s">
        <v>35381</v>
      </c>
      <c r="K27652">
        <v>1</v>
      </c>
    </row>
    <row r="27653" spans="1:11" x14ac:dyDescent="0.3">
      <c r="A27653" t="s">
        <v>27652</v>
      </c>
      <c r="B27653" t="s">
        <v>27652</v>
      </c>
      <c r="C27653">
        <v>1</v>
      </c>
      <c r="J27653" t="s">
        <v>17407</v>
      </c>
      <c r="K27653">
        <v>2</v>
      </c>
    </row>
    <row r="27654" spans="1:11" x14ac:dyDescent="0.3">
      <c r="A27654" t="s">
        <v>27653</v>
      </c>
      <c r="B27654" t="s">
        <v>27653</v>
      </c>
      <c r="C27654">
        <v>1</v>
      </c>
      <c r="J27654" t="s">
        <v>17408</v>
      </c>
      <c r="K27654">
        <v>2</v>
      </c>
    </row>
    <row r="27655" spans="1:11" x14ac:dyDescent="0.3">
      <c r="A27655" t="s">
        <v>27654</v>
      </c>
      <c r="B27655" t="s">
        <v>27654</v>
      </c>
      <c r="C27655">
        <v>1</v>
      </c>
      <c r="J27655" t="s">
        <v>7012</v>
      </c>
      <c r="K27655">
        <v>6</v>
      </c>
    </row>
    <row r="27656" spans="1:11" x14ac:dyDescent="0.3">
      <c r="A27656" t="s">
        <v>27655</v>
      </c>
      <c r="B27656" t="s">
        <v>27655</v>
      </c>
      <c r="C27656">
        <v>1</v>
      </c>
      <c r="J27656" t="s">
        <v>4180</v>
      </c>
      <c r="K27656">
        <v>11</v>
      </c>
    </row>
    <row r="27657" spans="1:11" x14ac:dyDescent="0.3">
      <c r="A27657" t="s">
        <v>27656</v>
      </c>
      <c r="B27657" t="s">
        <v>27656</v>
      </c>
      <c r="C27657">
        <v>1</v>
      </c>
      <c r="J27657" t="s">
        <v>9705</v>
      </c>
      <c r="K27657">
        <v>4</v>
      </c>
    </row>
    <row r="27658" spans="1:11" x14ac:dyDescent="0.3">
      <c r="A27658" t="s">
        <v>27657</v>
      </c>
      <c r="B27658" t="s">
        <v>27657</v>
      </c>
      <c r="C27658">
        <v>1</v>
      </c>
      <c r="J27658" t="s">
        <v>4989</v>
      </c>
      <c r="K27658">
        <v>9</v>
      </c>
    </row>
    <row r="27659" spans="1:11" x14ac:dyDescent="0.3">
      <c r="A27659" t="s">
        <v>27658</v>
      </c>
      <c r="B27659" t="s">
        <v>27658</v>
      </c>
      <c r="C27659">
        <v>1</v>
      </c>
      <c r="J27659" t="s">
        <v>35382</v>
      </c>
      <c r="K27659">
        <v>1</v>
      </c>
    </row>
    <row r="27660" spans="1:11" x14ac:dyDescent="0.3">
      <c r="A27660" t="s">
        <v>27659</v>
      </c>
      <c r="B27660" t="s">
        <v>27659</v>
      </c>
      <c r="C27660">
        <v>1</v>
      </c>
      <c r="J27660" t="s">
        <v>17409</v>
      </c>
      <c r="K27660">
        <v>2</v>
      </c>
    </row>
    <row r="27661" spans="1:11" x14ac:dyDescent="0.3">
      <c r="A27661" t="s">
        <v>27660</v>
      </c>
      <c r="B27661" t="s">
        <v>27660</v>
      </c>
      <c r="C27661">
        <v>1</v>
      </c>
      <c r="J27661" t="s">
        <v>35383</v>
      </c>
      <c r="K27661">
        <v>1</v>
      </c>
    </row>
    <row r="27662" spans="1:11" x14ac:dyDescent="0.3">
      <c r="A27662" t="s">
        <v>27661</v>
      </c>
      <c r="B27662" t="s">
        <v>27661</v>
      </c>
      <c r="C27662">
        <v>1</v>
      </c>
      <c r="J27662" t="s">
        <v>35384</v>
      </c>
      <c r="K27662">
        <v>1</v>
      </c>
    </row>
    <row r="27663" spans="1:11" x14ac:dyDescent="0.3">
      <c r="A27663" t="s">
        <v>27662</v>
      </c>
      <c r="B27663" t="s">
        <v>27662</v>
      </c>
      <c r="C27663">
        <v>1</v>
      </c>
      <c r="J27663" t="s">
        <v>35385</v>
      </c>
      <c r="K27663">
        <v>1</v>
      </c>
    </row>
    <row r="27664" spans="1:11" x14ac:dyDescent="0.3">
      <c r="A27664" t="s">
        <v>27663</v>
      </c>
      <c r="B27664" t="s">
        <v>27663</v>
      </c>
      <c r="C27664">
        <v>1</v>
      </c>
      <c r="J27664" t="s">
        <v>35386</v>
      </c>
      <c r="K27664">
        <v>1</v>
      </c>
    </row>
    <row r="27665" spans="1:11" x14ac:dyDescent="0.3">
      <c r="A27665" t="s">
        <v>27664</v>
      </c>
      <c r="B27665" t="s">
        <v>27664</v>
      </c>
      <c r="C27665">
        <v>1</v>
      </c>
      <c r="J27665" t="s">
        <v>17410</v>
      </c>
      <c r="K27665">
        <v>2</v>
      </c>
    </row>
    <row r="27666" spans="1:11" x14ac:dyDescent="0.3">
      <c r="A27666" t="s">
        <v>27665</v>
      </c>
      <c r="B27666" t="s">
        <v>27665</v>
      </c>
      <c r="C27666">
        <v>1</v>
      </c>
      <c r="J27666" t="s">
        <v>35387</v>
      </c>
      <c r="K27666">
        <v>1</v>
      </c>
    </row>
    <row r="27667" spans="1:11" x14ac:dyDescent="0.3">
      <c r="A27667" t="s">
        <v>27666</v>
      </c>
      <c r="B27667" t="s">
        <v>27666</v>
      </c>
      <c r="C27667">
        <v>1</v>
      </c>
      <c r="J27667" t="s">
        <v>17411</v>
      </c>
      <c r="K27667">
        <v>2</v>
      </c>
    </row>
    <row r="27668" spans="1:11" x14ac:dyDescent="0.3">
      <c r="A27668" t="s">
        <v>27667</v>
      </c>
      <c r="B27668" t="s">
        <v>27667</v>
      </c>
      <c r="C27668">
        <v>1</v>
      </c>
      <c r="J27668" t="s">
        <v>8134</v>
      </c>
      <c r="K27668">
        <v>5</v>
      </c>
    </row>
    <row r="27669" spans="1:11" x14ac:dyDescent="0.3">
      <c r="A27669" t="s">
        <v>27668</v>
      </c>
      <c r="B27669" t="s">
        <v>27668</v>
      </c>
      <c r="C27669">
        <v>1</v>
      </c>
      <c r="J27669" t="s">
        <v>35388</v>
      </c>
      <c r="K27669">
        <v>1</v>
      </c>
    </row>
    <row r="27670" spans="1:11" x14ac:dyDescent="0.3">
      <c r="A27670" t="s">
        <v>27669</v>
      </c>
      <c r="B27670" t="s">
        <v>27669</v>
      </c>
      <c r="C27670">
        <v>1</v>
      </c>
      <c r="J27670" t="s">
        <v>35389</v>
      </c>
      <c r="K27670">
        <v>1</v>
      </c>
    </row>
    <row r="27671" spans="1:11" x14ac:dyDescent="0.3">
      <c r="A27671" t="s">
        <v>27670</v>
      </c>
      <c r="B27671" t="s">
        <v>27670</v>
      </c>
      <c r="C27671">
        <v>1</v>
      </c>
      <c r="J27671" t="s">
        <v>35390</v>
      </c>
      <c r="K27671">
        <v>1</v>
      </c>
    </row>
    <row r="27672" spans="1:11" x14ac:dyDescent="0.3">
      <c r="A27672" t="s">
        <v>27671</v>
      </c>
      <c r="B27672" t="s">
        <v>27671</v>
      </c>
      <c r="C27672">
        <v>1</v>
      </c>
      <c r="J27672" t="s">
        <v>35391</v>
      </c>
      <c r="K27672">
        <v>1</v>
      </c>
    </row>
    <row r="27673" spans="1:11" x14ac:dyDescent="0.3">
      <c r="A27673" t="s">
        <v>27672</v>
      </c>
      <c r="B27673" t="s">
        <v>27672</v>
      </c>
      <c r="C27673">
        <v>1</v>
      </c>
      <c r="J27673" t="s">
        <v>12292</v>
      </c>
      <c r="K27673">
        <v>3</v>
      </c>
    </row>
    <row r="27674" spans="1:11" x14ac:dyDescent="0.3">
      <c r="A27674" t="s">
        <v>27673</v>
      </c>
      <c r="B27674" t="s">
        <v>27673</v>
      </c>
      <c r="C27674">
        <v>1</v>
      </c>
      <c r="J27674" t="s">
        <v>35392</v>
      </c>
      <c r="K27674">
        <v>1</v>
      </c>
    </row>
    <row r="27675" spans="1:11" x14ac:dyDescent="0.3">
      <c r="A27675" t="s">
        <v>27674</v>
      </c>
      <c r="B27675" t="s">
        <v>27674</v>
      </c>
      <c r="C27675">
        <v>1</v>
      </c>
      <c r="J27675" t="s">
        <v>9706</v>
      </c>
      <c r="K27675">
        <v>4</v>
      </c>
    </row>
    <row r="27676" spans="1:11" x14ac:dyDescent="0.3">
      <c r="A27676" t="s">
        <v>27675</v>
      </c>
      <c r="B27676" t="s">
        <v>27675</v>
      </c>
      <c r="C27676">
        <v>1</v>
      </c>
      <c r="J27676" t="s">
        <v>35393</v>
      </c>
      <c r="K27676">
        <v>1</v>
      </c>
    </row>
    <row r="27677" spans="1:11" x14ac:dyDescent="0.3">
      <c r="A27677" t="s">
        <v>27676</v>
      </c>
      <c r="B27677" t="s">
        <v>27676</v>
      </c>
      <c r="C27677">
        <v>1</v>
      </c>
      <c r="J27677" t="s">
        <v>35394</v>
      </c>
      <c r="K27677">
        <v>1</v>
      </c>
    </row>
    <row r="27678" spans="1:11" x14ac:dyDescent="0.3">
      <c r="A27678" t="s">
        <v>27677</v>
      </c>
      <c r="B27678" t="s">
        <v>27677</v>
      </c>
      <c r="C27678">
        <v>1</v>
      </c>
      <c r="J27678" t="s">
        <v>35395</v>
      </c>
      <c r="K27678">
        <v>1</v>
      </c>
    </row>
    <row r="27679" spans="1:11" x14ac:dyDescent="0.3">
      <c r="A27679" t="s">
        <v>27678</v>
      </c>
      <c r="B27679" t="s">
        <v>27678</v>
      </c>
      <c r="C27679">
        <v>1</v>
      </c>
      <c r="J27679" t="s">
        <v>35396</v>
      </c>
      <c r="K27679">
        <v>1</v>
      </c>
    </row>
    <row r="27680" spans="1:11" x14ac:dyDescent="0.3">
      <c r="A27680" t="s">
        <v>27679</v>
      </c>
      <c r="B27680" t="s">
        <v>27679</v>
      </c>
      <c r="C27680">
        <v>1</v>
      </c>
      <c r="J27680" t="s">
        <v>35397</v>
      </c>
      <c r="K27680">
        <v>1</v>
      </c>
    </row>
    <row r="27681" spans="1:11" x14ac:dyDescent="0.3">
      <c r="A27681" t="s">
        <v>27680</v>
      </c>
      <c r="B27681" t="s">
        <v>27680</v>
      </c>
      <c r="C27681">
        <v>1</v>
      </c>
      <c r="J27681" t="s">
        <v>9707</v>
      </c>
      <c r="K27681">
        <v>4</v>
      </c>
    </row>
    <row r="27682" spans="1:11" x14ac:dyDescent="0.3">
      <c r="A27682" t="s">
        <v>27681</v>
      </c>
      <c r="B27682" t="s">
        <v>27681</v>
      </c>
      <c r="C27682">
        <v>1</v>
      </c>
      <c r="J27682" t="s">
        <v>12293</v>
      </c>
      <c r="K27682">
        <v>3</v>
      </c>
    </row>
    <row r="27683" spans="1:11" x14ac:dyDescent="0.3">
      <c r="A27683" t="s">
        <v>27682</v>
      </c>
      <c r="B27683" t="s">
        <v>27682</v>
      </c>
      <c r="C27683">
        <v>1</v>
      </c>
      <c r="J27683" t="s">
        <v>35398</v>
      </c>
      <c r="K27683">
        <v>1</v>
      </c>
    </row>
    <row r="27684" spans="1:11" x14ac:dyDescent="0.3">
      <c r="A27684" t="s">
        <v>27683</v>
      </c>
      <c r="B27684" t="s">
        <v>27683</v>
      </c>
      <c r="C27684">
        <v>1</v>
      </c>
      <c r="J27684" t="s">
        <v>35399</v>
      </c>
      <c r="K27684">
        <v>1</v>
      </c>
    </row>
    <row r="27685" spans="1:11" x14ac:dyDescent="0.3">
      <c r="A27685" t="s">
        <v>27684</v>
      </c>
      <c r="B27685" t="s">
        <v>27684</v>
      </c>
      <c r="C27685">
        <v>1</v>
      </c>
      <c r="J27685" t="s">
        <v>8135</v>
      </c>
      <c r="K27685">
        <v>5</v>
      </c>
    </row>
    <row r="27686" spans="1:11" x14ac:dyDescent="0.3">
      <c r="A27686" t="s">
        <v>27685</v>
      </c>
      <c r="B27686" t="s">
        <v>27685</v>
      </c>
      <c r="C27686">
        <v>1</v>
      </c>
      <c r="J27686" t="s">
        <v>17412</v>
      </c>
      <c r="K27686">
        <v>2</v>
      </c>
    </row>
    <row r="27687" spans="1:11" x14ac:dyDescent="0.3">
      <c r="A27687" t="s">
        <v>27686</v>
      </c>
      <c r="B27687" t="s">
        <v>27686</v>
      </c>
      <c r="C27687">
        <v>1</v>
      </c>
      <c r="J27687" t="s">
        <v>35400</v>
      </c>
      <c r="K27687">
        <v>1</v>
      </c>
    </row>
    <row r="27688" spans="1:11" x14ac:dyDescent="0.3">
      <c r="A27688" t="s">
        <v>27687</v>
      </c>
      <c r="B27688" t="s">
        <v>27687</v>
      </c>
      <c r="C27688">
        <v>1</v>
      </c>
      <c r="J27688" t="s">
        <v>35401</v>
      </c>
      <c r="K27688">
        <v>1</v>
      </c>
    </row>
    <row r="27689" spans="1:11" x14ac:dyDescent="0.3">
      <c r="A27689" t="s">
        <v>27688</v>
      </c>
      <c r="B27689" t="s">
        <v>27688</v>
      </c>
      <c r="C27689">
        <v>1</v>
      </c>
      <c r="J27689" t="s">
        <v>5507</v>
      </c>
      <c r="K27689">
        <v>8</v>
      </c>
    </row>
    <row r="27690" spans="1:11" x14ac:dyDescent="0.3">
      <c r="A27690" t="s">
        <v>27689</v>
      </c>
      <c r="B27690" t="s">
        <v>27689</v>
      </c>
      <c r="C27690">
        <v>1</v>
      </c>
      <c r="J27690" t="s">
        <v>35402</v>
      </c>
      <c r="K27690">
        <v>1</v>
      </c>
    </row>
    <row r="27691" spans="1:11" x14ac:dyDescent="0.3">
      <c r="A27691" t="s">
        <v>27690</v>
      </c>
      <c r="B27691" t="s">
        <v>27690</v>
      </c>
      <c r="C27691">
        <v>1</v>
      </c>
      <c r="J27691" t="s">
        <v>35403</v>
      </c>
      <c r="K27691">
        <v>1</v>
      </c>
    </row>
    <row r="27692" spans="1:11" x14ac:dyDescent="0.3">
      <c r="A27692" t="s">
        <v>27691</v>
      </c>
      <c r="B27692" t="s">
        <v>27691</v>
      </c>
      <c r="C27692">
        <v>1</v>
      </c>
      <c r="J27692" t="s">
        <v>12294</v>
      </c>
      <c r="K27692">
        <v>3</v>
      </c>
    </row>
    <row r="27693" spans="1:11" x14ac:dyDescent="0.3">
      <c r="A27693" t="s">
        <v>27692</v>
      </c>
      <c r="B27693" t="s">
        <v>27692</v>
      </c>
      <c r="C27693">
        <v>1</v>
      </c>
      <c r="J27693" t="s">
        <v>35404</v>
      </c>
      <c r="K27693">
        <v>1</v>
      </c>
    </row>
    <row r="27694" spans="1:11" x14ac:dyDescent="0.3">
      <c r="A27694" t="s">
        <v>27693</v>
      </c>
      <c r="B27694" t="s">
        <v>27693</v>
      </c>
      <c r="C27694">
        <v>1</v>
      </c>
      <c r="J27694" t="s">
        <v>35405</v>
      </c>
      <c r="K27694">
        <v>1</v>
      </c>
    </row>
    <row r="27695" spans="1:11" x14ac:dyDescent="0.3">
      <c r="A27695" t="s">
        <v>27694</v>
      </c>
      <c r="B27695" t="s">
        <v>27694</v>
      </c>
      <c r="C27695">
        <v>1</v>
      </c>
      <c r="J27695" t="s">
        <v>35406</v>
      </c>
      <c r="K27695">
        <v>1</v>
      </c>
    </row>
    <row r="27696" spans="1:11" x14ac:dyDescent="0.3">
      <c r="A27696" t="s">
        <v>27695</v>
      </c>
      <c r="B27696" t="s">
        <v>27695</v>
      </c>
      <c r="C27696">
        <v>1</v>
      </c>
      <c r="J27696" t="s">
        <v>12295</v>
      </c>
      <c r="K27696">
        <v>3</v>
      </c>
    </row>
    <row r="27697" spans="1:11" x14ac:dyDescent="0.3">
      <c r="A27697" t="s">
        <v>27696</v>
      </c>
      <c r="B27697" t="s">
        <v>27696</v>
      </c>
      <c r="C27697">
        <v>1</v>
      </c>
      <c r="J27697" t="s">
        <v>35407</v>
      </c>
      <c r="K27697">
        <v>1</v>
      </c>
    </row>
    <row r="27698" spans="1:11" x14ac:dyDescent="0.3">
      <c r="A27698" t="s">
        <v>27697</v>
      </c>
      <c r="B27698" t="s">
        <v>27697</v>
      </c>
      <c r="C27698">
        <v>1</v>
      </c>
      <c r="J27698" t="s">
        <v>35408</v>
      </c>
      <c r="K27698">
        <v>1</v>
      </c>
    </row>
    <row r="27699" spans="1:11" x14ac:dyDescent="0.3">
      <c r="A27699" t="s">
        <v>27698</v>
      </c>
      <c r="B27699" t="s">
        <v>27698</v>
      </c>
      <c r="C27699">
        <v>1</v>
      </c>
      <c r="J27699" t="s">
        <v>12296</v>
      </c>
      <c r="K27699">
        <v>3</v>
      </c>
    </row>
    <row r="27700" spans="1:11" x14ac:dyDescent="0.3">
      <c r="A27700" t="s">
        <v>27699</v>
      </c>
      <c r="B27700" t="s">
        <v>27699</v>
      </c>
      <c r="C27700">
        <v>1</v>
      </c>
      <c r="J27700" t="s">
        <v>35409</v>
      </c>
      <c r="K27700">
        <v>1</v>
      </c>
    </row>
    <row r="27701" spans="1:11" x14ac:dyDescent="0.3">
      <c r="A27701" t="s">
        <v>27700</v>
      </c>
      <c r="B27701" t="s">
        <v>27700</v>
      </c>
      <c r="C27701">
        <v>1</v>
      </c>
      <c r="J27701" t="s">
        <v>3436</v>
      </c>
      <c r="K27701">
        <v>14</v>
      </c>
    </row>
    <row r="27702" spans="1:11" x14ac:dyDescent="0.3">
      <c r="A27702" t="s">
        <v>27701</v>
      </c>
      <c r="B27702" t="s">
        <v>27701</v>
      </c>
      <c r="C27702">
        <v>1</v>
      </c>
      <c r="J27702" t="s">
        <v>35410</v>
      </c>
      <c r="K27702">
        <v>1</v>
      </c>
    </row>
    <row r="27703" spans="1:11" x14ac:dyDescent="0.3">
      <c r="A27703" t="s">
        <v>27702</v>
      </c>
      <c r="B27703" t="s">
        <v>27702</v>
      </c>
      <c r="C27703">
        <v>1</v>
      </c>
      <c r="J27703" t="s">
        <v>5508</v>
      </c>
      <c r="K27703">
        <v>8</v>
      </c>
    </row>
    <row r="27704" spans="1:11" x14ac:dyDescent="0.3">
      <c r="A27704" t="s">
        <v>27703</v>
      </c>
      <c r="B27704" t="s">
        <v>27703</v>
      </c>
      <c r="C27704">
        <v>1</v>
      </c>
      <c r="J27704" t="s">
        <v>4990</v>
      </c>
      <c r="K27704">
        <v>9</v>
      </c>
    </row>
    <row r="27705" spans="1:11" x14ac:dyDescent="0.3">
      <c r="A27705" t="s">
        <v>27704</v>
      </c>
      <c r="B27705" t="s">
        <v>27704</v>
      </c>
      <c r="C27705">
        <v>1</v>
      </c>
      <c r="J27705" t="s">
        <v>35411</v>
      </c>
      <c r="K27705">
        <v>1</v>
      </c>
    </row>
    <row r="27706" spans="1:11" x14ac:dyDescent="0.3">
      <c r="A27706" t="s">
        <v>27705</v>
      </c>
      <c r="B27706" t="s">
        <v>27705</v>
      </c>
      <c r="C27706">
        <v>1</v>
      </c>
      <c r="J27706" t="s">
        <v>12297</v>
      </c>
      <c r="K27706">
        <v>3</v>
      </c>
    </row>
    <row r="27707" spans="1:11" x14ac:dyDescent="0.3">
      <c r="A27707" t="s">
        <v>27706</v>
      </c>
      <c r="B27707" t="s">
        <v>27706</v>
      </c>
      <c r="C27707">
        <v>1</v>
      </c>
      <c r="J27707" t="s">
        <v>35412</v>
      </c>
      <c r="K27707">
        <v>1</v>
      </c>
    </row>
    <row r="27708" spans="1:11" x14ac:dyDescent="0.3">
      <c r="A27708" t="s">
        <v>27707</v>
      </c>
      <c r="B27708" t="s">
        <v>27707</v>
      </c>
      <c r="C27708">
        <v>1</v>
      </c>
      <c r="J27708" t="s">
        <v>1940</v>
      </c>
      <c r="K27708">
        <v>26</v>
      </c>
    </row>
    <row r="27709" spans="1:11" x14ac:dyDescent="0.3">
      <c r="A27709" t="s">
        <v>27708</v>
      </c>
      <c r="B27709" t="s">
        <v>27708</v>
      </c>
      <c r="C27709">
        <v>1</v>
      </c>
      <c r="J27709" t="s">
        <v>8136</v>
      </c>
      <c r="K27709">
        <v>5</v>
      </c>
    </row>
    <row r="27710" spans="1:11" x14ac:dyDescent="0.3">
      <c r="A27710" t="s">
        <v>27709</v>
      </c>
      <c r="B27710" t="s">
        <v>27709</v>
      </c>
      <c r="C27710">
        <v>1</v>
      </c>
      <c r="J27710" t="s">
        <v>5509</v>
      </c>
      <c r="K27710">
        <v>8</v>
      </c>
    </row>
    <row r="27711" spans="1:11" x14ac:dyDescent="0.3">
      <c r="A27711" t="s">
        <v>27710</v>
      </c>
      <c r="B27711" t="s">
        <v>27710</v>
      </c>
      <c r="C27711">
        <v>1</v>
      </c>
      <c r="J27711" t="s">
        <v>35413</v>
      </c>
      <c r="K27711">
        <v>1</v>
      </c>
    </row>
    <row r="27712" spans="1:11" x14ac:dyDescent="0.3">
      <c r="A27712" t="s">
        <v>27711</v>
      </c>
      <c r="B27712" t="s">
        <v>27711</v>
      </c>
      <c r="C27712">
        <v>1</v>
      </c>
      <c r="J27712" t="s">
        <v>35414</v>
      </c>
      <c r="K27712">
        <v>1</v>
      </c>
    </row>
    <row r="27713" spans="1:11" x14ac:dyDescent="0.3">
      <c r="A27713" t="s">
        <v>27712</v>
      </c>
      <c r="B27713" t="s">
        <v>27712</v>
      </c>
      <c r="C27713">
        <v>1</v>
      </c>
      <c r="J27713" t="s">
        <v>17413</v>
      </c>
      <c r="K27713">
        <v>2</v>
      </c>
    </row>
    <row r="27714" spans="1:11" x14ac:dyDescent="0.3">
      <c r="A27714" t="s">
        <v>27713</v>
      </c>
      <c r="B27714" t="s">
        <v>27713</v>
      </c>
      <c r="C27714">
        <v>1</v>
      </c>
      <c r="J27714" t="s">
        <v>17414</v>
      </c>
      <c r="K27714">
        <v>2</v>
      </c>
    </row>
    <row r="27715" spans="1:11" x14ac:dyDescent="0.3">
      <c r="A27715" t="s">
        <v>27714</v>
      </c>
      <c r="B27715" t="s">
        <v>27714</v>
      </c>
      <c r="C27715">
        <v>1</v>
      </c>
      <c r="J27715" t="s">
        <v>17415</v>
      </c>
      <c r="K27715">
        <v>2</v>
      </c>
    </row>
    <row r="27716" spans="1:11" x14ac:dyDescent="0.3">
      <c r="A27716" t="s">
        <v>27715</v>
      </c>
      <c r="B27716" t="s">
        <v>27715</v>
      </c>
      <c r="C27716">
        <v>1</v>
      </c>
      <c r="J27716" t="s">
        <v>7013</v>
      </c>
      <c r="K27716">
        <v>6</v>
      </c>
    </row>
    <row r="27717" spans="1:11" x14ac:dyDescent="0.3">
      <c r="A27717" t="s">
        <v>27716</v>
      </c>
      <c r="B27717" t="s">
        <v>27716</v>
      </c>
      <c r="C27717">
        <v>1</v>
      </c>
      <c r="J27717" t="s">
        <v>7014</v>
      </c>
      <c r="K27717">
        <v>6</v>
      </c>
    </row>
    <row r="27718" spans="1:11" x14ac:dyDescent="0.3">
      <c r="A27718" t="s">
        <v>27717</v>
      </c>
      <c r="B27718" t="s">
        <v>27717</v>
      </c>
      <c r="C27718">
        <v>1</v>
      </c>
      <c r="J27718" t="s">
        <v>35415</v>
      </c>
      <c r="K27718">
        <v>1</v>
      </c>
    </row>
    <row r="27719" spans="1:11" x14ac:dyDescent="0.3">
      <c r="A27719" t="s">
        <v>27718</v>
      </c>
      <c r="B27719" t="s">
        <v>27718</v>
      </c>
      <c r="C27719">
        <v>1</v>
      </c>
      <c r="J27719" t="s">
        <v>1102</v>
      </c>
      <c r="K27719">
        <v>46</v>
      </c>
    </row>
    <row r="27720" spans="1:11" x14ac:dyDescent="0.3">
      <c r="A27720" t="s">
        <v>27719</v>
      </c>
      <c r="B27720" t="s">
        <v>27719</v>
      </c>
      <c r="C27720">
        <v>1</v>
      </c>
      <c r="J27720" t="s">
        <v>35416</v>
      </c>
      <c r="K27720">
        <v>1</v>
      </c>
    </row>
    <row r="27721" spans="1:11" x14ac:dyDescent="0.3">
      <c r="A27721" t="s">
        <v>27720</v>
      </c>
      <c r="B27721" t="s">
        <v>27720</v>
      </c>
      <c r="C27721">
        <v>1</v>
      </c>
      <c r="J27721" t="s">
        <v>15</v>
      </c>
      <c r="K27721">
        <v>871</v>
      </c>
    </row>
    <row r="27722" spans="1:11" x14ac:dyDescent="0.3">
      <c r="A27722" t="s">
        <v>27721</v>
      </c>
      <c r="B27722" t="s">
        <v>27721</v>
      </c>
      <c r="C27722">
        <v>1</v>
      </c>
      <c r="J27722" t="s">
        <v>9708</v>
      </c>
      <c r="K27722">
        <v>4</v>
      </c>
    </row>
    <row r="27723" spans="1:11" x14ac:dyDescent="0.3">
      <c r="A27723" t="s">
        <v>27722</v>
      </c>
      <c r="B27723" t="s">
        <v>27722</v>
      </c>
      <c r="C27723">
        <v>1</v>
      </c>
      <c r="J27723" t="s">
        <v>9709</v>
      </c>
      <c r="K27723">
        <v>4</v>
      </c>
    </row>
    <row r="27724" spans="1:11" x14ac:dyDescent="0.3">
      <c r="A27724" t="s">
        <v>27723</v>
      </c>
      <c r="B27724" t="s">
        <v>27723</v>
      </c>
      <c r="C27724">
        <v>1</v>
      </c>
      <c r="J27724" t="s">
        <v>35417</v>
      </c>
      <c r="K27724">
        <v>1</v>
      </c>
    </row>
    <row r="27725" spans="1:11" x14ac:dyDescent="0.3">
      <c r="A27725" t="s">
        <v>27724</v>
      </c>
      <c r="B27725" t="s">
        <v>27724</v>
      </c>
      <c r="C27725">
        <v>1</v>
      </c>
      <c r="J27725" t="s">
        <v>12298</v>
      </c>
      <c r="K27725">
        <v>3</v>
      </c>
    </row>
    <row r="27726" spans="1:11" x14ac:dyDescent="0.3">
      <c r="A27726" t="s">
        <v>27725</v>
      </c>
      <c r="B27726" t="s">
        <v>27725</v>
      </c>
      <c r="C27726">
        <v>1</v>
      </c>
      <c r="J27726" t="s">
        <v>35418</v>
      </c>
      <c r="K27726">
        <v>1</v>
      </c>
    </row>
    <row r="27727" spans="1:11" x14ac:dyDescent="0.3">
      <c r="A27727" t="s">
        <v>27726</v>
      </c>
      <c r="B27727" t="s">
        <v>27726</v>
      </c>
      <c r="C27727">
        <v>1</v>
      </c>
      <c r="J27727" t="s">
        <v>7015</v>
      </c>
      <c r="K27727">
        <v>6</v>
      </c>
    </row>
    <row r="27728" spans="1:11" x14ac:dyDescent="0.3">
      <c r="A27728" t="s">
        <v>27727</v>
      </c>
      <c r="B27728" t="s">
        <v>27727</v>
      </c>
      <c r="C27728">
        <v>1</v>
      </c>
      <c r="J27728" t="s">
        <v>35419</v>
      </c>
      <c r="K27728">
        <v>1</v>
      </c>
    </row>
    <row r="27729" spans="1:11" x14ac:dyDescent="0.3">
      <c r="A27729" t="s">
        <v>27728</v>
      </c>
      <c r="B27729" t="s">
        <v>27728</v>
      </c>
      <c r="C27729">
        <v>1</v>
      </c>
      <c r="J27729" t="s">
        <v>35420</v>
      </c>
      <c r="K27729">
        <v>1</v>
      </c>
    </row>
    <row r="27730" spans="1:11" x14ac:dyDescent="0.3">
      <c r="A27730" t="s">
        <v>27729</v>
      </c>
      <c r="B27730" t="s">
        <v>27729</v>
      </c>
      <c r="C27730">
        <v>1</v>
      </c>
      <c r="J27730" t="s">
        <v>35421</v>
      </c>
      <c r="K27730">
        <v>1</v>
      </c>
    </row>
    <row r="27731" spans="1:11" x14ac:dyDescent="0.3">
      <c r="A27731" t="s">
        <v>27730</v>
      </c>
      <c r="B27731" t="s">
        <v>27730</v>
      </c>
      <c r="C27731">
        <v>1</v>
      </c>
      <c r="J27731" t="s">
        <v>1103</v>
      </c>
      <c r="K27731">
        <v>46</v>
      </c>
    </row>
    <row r="27732" spans="1:11" x14ac:dyDescent="0.3">
      <c r="A27732" t="s">
        <v>27731</v>
      </c>
      <c r="B27732" t="s">
        <v>27731</v>
      </c>
      <c r="C27732">
        <v>1</v>
      </c>
      <c r="J27732" t="s">
        <v>35422</v>
      </c>
      <c r="K27732">
        <v>1</v>
      </c>
    </row>
    <row r="27733" spans="1:11" x14ac:dyDescent="0.3">
      <c r="A27733" t="s">
        <v>27732</v>
      </c>
      <c r="B27733" t="s">
        <v>27732</v>
      </c>
      <c r="C27733">
        <v>1</v>
      </c>
      <c r="J27733" t="s">
        <v>35423</v>
      </c>
      <c r="K27733">
        <v>1</v>
      </c>
    </row>
    <row r="27734" spans="1:11" x14ac:dyDescent="0.3">
      <c r="A27734" t="s">
        <v>27733</v>
      </c>
      <c r="B27734" t="s">
        <v>27733</v>
      </c>
      <c r="C27734">
        <v>1</v>
      </c>
      <c r="J27734" t="s">
        <v>35424</v>
      </c>
      <c r="K27734">
        <v>1</v>
      </c>
    </row>
    <row r="27735" spans="1:11" x14ac:dyDescent="0.3">
      <c r="A27735" t="s">
        <v>27734</v>
      </c>
      <c r="B27735" t="s">
        <v>27734</v>
      </c>
      <c r="C27735">
        <v>1</v>
      </c>
      <c r="J27735" t="s">
        <v>9710</v>
      </c>
      <c r="K27735">
        <v>4</v>
      </c>
    </row>
    <row r="27736" spans="1:11" x14ac:dyDescent="0.3">
      <c r="A27736" t="s">
        <v>27735</v>
      </c>
      <c r="B27736" t="s">
        <v>27735</v>
      </c>
      <c r="C27736">
        <v>1</v>
      </c>
      <c r="J27736" t="s">
        <v>35425</v>
      </c>
      <c r="K27736">
        <v>1</v>
      </c>
    </row>
    <row r="27737" spans="1:11" x14ac:dyDescent="0.3">
      <c r="A27737" t="s">
        <v>27736</v>
      </c>
      <c r="B27737" t="s">
        <v>27736</v>
      </c>
      <c r="C27737">
        <v>1</v>
      </c>
      <c r="J27737" t="s">
        <v>35426</v>
      </c>
      <c r="K27737">
        <v>1</v>
      </c>
    </row>
    <row r="27738" spans="1:11" x14ac:dyDescent="0.3">
      <c r="A27738" t="s">
        <v>27737</v>
      </c>
      <c r="B27738" t="s">
        <v>27737</v>
      </c>
      <c r="C27738">
        <v>1</v>
      </c>
      <c r="J27738" t="s">
        <v>2753</v>
      </c>
      <c r="K27738">
        <v>18</v>
      </c>
    </row>
    <row r="27739" spans="1:11" x14ac:dyDescent="0.3">
      <c r="A27739" t="s">
        <v>27738</v>
      </c>
      <c r="B27739" t="s">
        <v>27738</v>
      </c>
      <c r="C27739">
        <v>1</v>
      </c>
      <c r="J27739" t="s">
        <v>9711</v>
      </c>
      <c r="K27739">
        <v>4</v>
      </c>
    </row>
    <row r="27740" spans="1:11" x14ac:dyDescent="0.3">
      <c r="A27740" t="s">
        <v>27739</v>
      </c>
      <c r="B27740" t="s">
        <v>27739</v>
      </c>
      <c r="C27740">
        <v>1</v>
      </c>
      <c r="J27740" t="s">
        <v>3891</v>
      </c>
      <c r="K27740">
        <v>12</v>
      </c>
    </row>
    <row r="27741" spans="1:11" x14ac:dyDescent="0.3">
      <c r="A27741" t="s">
        <v>27740</v>
      </c>
      <c r="B27741" t="s">
        <v>27740</v>
      </c>
      <c r="C27741">
        <v>1</v>
      </c>
      <c r="J27741" t="s">
        <v>35427</v>
      </c>
      <c r="K27741">
        <v>1</v>
      </c>
    </row>
    <row r="27742" spans="1:11" x14ac:dyDescent="0.3">
      <c r="A27742" t="s">
        <v>27741</v>
      </c>
      <c r="B27742" t="s">
        <v>27741</v>
      </c>
      <c r="C27742">
        <v>1</v>
      </c>
      <c r="J27742" t="s">
        <v>35428</v>
      </c>
      <c r="K27742">
        <v>1</v>
      </c>
    </row>
    <row r="27743" spans="1:11" x14ac:dyDescent="0.3">
      <c r="A27743" t="s">
        <v>27742</v>
      </c>
      <c r="B27743" t="s">
        <v>27742</v>
      </c>
      <c r="C27743">
        <v>1</v>
      </c>
      <c r="J27743" t="s">
        <v>17416</v>
      </c>
      <c r="K27743">
        <v>2</v>
      </c>
    </row>
    <row r="27744" spans="1:11" x14ac:dyDescent="0.3">
      <c r="A27744" t="s">
        <v>27743</v>
      </c>
      <c r="B27744" t="s">
        <v>27743</v>
      </c>
      <c r="C27744">
        <v>1</v>
      </c>
      <c r="J27744" t="s">
        <v>35429</v>
      </c>
      <c r="K27744">
        <v>1</v>
      </c>
    </row>
    <row r="27745" spans="1:11" x14ac:dyDescent="0.3">
      <c r="A27745" t="s">
        <v>27744</v>
      </c>
      <c r="B27745" t="s">
        <v>27744</v>
      </c>
      <c r="C27745">
        <v>1</v>
      </c>
      <c r="J27745" t="s">
        <v>17417</v>
      </c>
      <c r="K27745">
        <v>2</v>
      </c>
    </row>
    <row r="27746" spans="1:11" x14ac:dyDescent="0.3">
      <c r="A27746" t="s">
        <v>27745</v>
      </c>
      <c r="B27746" t="s">
        <v>27745</v>
      </c>
      <c r="C27746">
        <v>1</v>
      </c>
      <c r="J27746" t="s">
        <v>35430</v>
      </c>
      <c r="K27746">
        <v>1</v>
      </c>
    </row>
    <row r="27747" spans="1:11" x14ac:dyDescent="0.3">
      <c r="A27747" t="s">
        <v>27746</v>
      </c>
      <c r="B27747" t="s">
        <v>27746</v>
      </c>
      <c r="C27747">
        <v>1</v>
      </c>
      <c r="J27747" t="s">
        <v>1018</v>
      </c>
      <c r="K27747">
        <v>50</v>
      </c>
    </row>
    <row r="27748" spans="1:11" x14ac:dyDescent="0.3">
      <c r="A27748" t="s">
        <v>27747</v>
      </c>
      <c r="B27748" t="s">
        <v>27747</v>
      </c>
      <c r="C27748">
        <v>1</v>
      </c>
      <c r="J27748" t="s">
        <v>35431</v>
      </c>
      <c r="K27748">
        <v>1</v>
      </c>
    </row>
    <row r="27749" spans="1:11" x14ac:dyDescent="0.3">
      <c r="A27749" t="s">
        <v>27748</v>
      </c>
      <c r="B27749" t="s">
        <v>27748</v>
      </c>
      <c r="C27749">
        <v>1</v>
      </c>
      <c r="J27749" t="s">
        <v>35432</v>
      </c>
      <c r="K27749">
        <v>1</v>
      </c>
    </row>
    <row r="27750" spans="1:11" x14ac:dyDescent="0.3">
      <c r="A27750" t="s">
        <v>27749</v>
      </c>
      <c r="B27750" t="s">
        <v>27749</v>
      </c>
      <c r="C27750">
        <v>1</v>
      </c>
      <c r="J27750" t="s">
        <v>35433</v>
      </c>
      <c r="K27750">
        <v>1</v>
      </c>
    </row>
    <row r="27751" spans="1:11" x14ac:dyDescent="0.3">
      <c r="A27751" t="s">
        <v>27750</v>
      </c>
      <c r="B27751" t="s">
        <v>27750</v>
      </c>
      <c r="C27751">
        <v>1</v>
      </c>
      <c r="J27751" t="s">
        <v>17418</v>
      </c>
      <c r="K27751">
        <v>2</v>
      </c>
    </row>
    <row r="27752" spans="1:11" x14ac:dyDescent="0.3">
      <c r="A27752" t="s">
        <v>27751</v>
      </c>
      <c r="B27752" t="s">
        <v>27751</v>
      </c>
      <c r="C27752">
        <v>1</v>
      </c>
      <c r="J27752" t="s">
        <v>35434</v>
      </c>
      <c r="K27752">
        <v>1</v>
      </c>
    </row>
    <row r="27753" spans="1:11" x14ac:dyDescent="0.3">
      <c r="A27753" t="s">
        <v>27752</v>
      </c>
      <c r="B27753" t="s">
        <v>27752</v>
      </c>
      <c r="C27753">
        <v>1</v>
      </c>
      <c r="J27753" t="s">
        <v>104</v>
      </c>
      <c r="K27753">
        <v>332</v>
      </c>
    </row>
    <row r="27754" spans="1:11" x14ac:dyDescent="0.3">
      <c r="A27754" t="s">
        <v>27753</v>
      </c>
      <c r="B27754" t="s">
        <v>27753</v>
      </c>
      <c r="C27754">
        <v>1</v>
      </c>
      <c r="J27754" t="s">
        <v>35435</v>
      </c>
      <c r="K27754">
        <v>1</v>
      </c>
    </row>
    <row r="27755" spans="1:11" x14ac:dyDescent="0.3">
      <c r="A27755" t="s">
        <v>27754</v>
      </c>
      <c r="B27755" t="s">
        <v>27754</v>
      </c>
      <c r="C27755">
        <v>1</v>
      </c>
      <c r="J27755" t="s">
        <v>35436</v>
      </c>
      <c r="K27755">
        <v>1</v>
      </c>
    </row>
    <row r="27756" spans="1:11" x14ac:dyDescent="0.3">
      <c r="A27756" t="s">
        <v>27755</v>
      </c>
      <c r="B27756" t="s">
        <v>27755</v>
      </c>
      <c r="C27756">
        <v>1</v>
      </c>
      <c r="J27756" t="s">
        <v>35437</v>
      </c>
      <c r="K27756">
        <v>1</v>
      </c>
    </row>
    <row r="27757" spans="1:11" x14ac:dyDescent="0.3">
      <c r="A27757" t="s">
        <v>27756</v>
      </c>
      <c r="B27757" t="s">
        <v>27756</v>
      </c>
      <c r="C27757">
        <v>1</v>
      </c>
      <c r="J27757" t="s">
        <v>2754</v>
      </c>
      <c r="K27757">
        <v>18</v>
      </c>
    </row>
    <row r="27758" spans="1:11" x14ac:dyDescent="0.3">
      <c r="A27758" t="s">
        <v>27757</v>
      </c>
      <c r="B27758" t="s">
        <v>27757</v>
      </c>
      <c r="C27758">
        <v>1</v>
      </c>
      <c r="J27758" t="s">
        <v>17419</v>
      </c>
      <c r="K27758">
        <v>2</v>
      </c>
    </row>
    <row r="27759" spans="1:11" x14ac:dyDescent="0.3">
      <c r="A27759" t="s">
        <v>27758</v>
      </c>
      <c r="B27759" t="s">
        <v>27758</v>
      </c>
      <c r="C27759">
        <v>1</v>
      </c>
      <c r="J27759" t="s">
        <v>17420</v>
      </c>
      <c r="K27759">
        <v>2</v>
      </c>
    </row>
    <row r="27760" spans="1:11" x14ac:dyDescent="0.3">
      <c r="A27760" t="s">
        <v>27759</v>
      </c>
      <c r="B27760" t="s">
        <v>27759</v>
      </c>
      <c r="C27760">
        <v>1</v>
      </c>
      <c r="J27760" t="s">
        <v>35438</v>
      </c>
      <c r="K27760">
        <v>1</v>
      </c>
    </row>
    <row r="27761" spans="1:11" x14ac:dyDescent="0.3">
      <c r="A27761" t="s">
        <v>27760</v>
      </c>
      <c r="B27761" t="s">
        <v>27760</v>
      </c>
      <c r="C27761">
        <v>1</v>
      </c>
      <c r="J27761" t="s">
        <v>8137</v>
      </c>
      <c r="K27761">
        <v>5</v>
      </c>
    </row>
    <row r="27762" spans="1:11" x14ac:dyDescent="0.3">
      <c r="A27762" t="s">
        <v>27761</v>
      </c>
      <c r="B27762" t="s">
        <v>27761</v>
      </c>
      <c r="C27762">
        <v>1</v>
      </c>
      <c r="J27762" t="s">
        <v>35439</v>
      </c>
      <c r="K27762">
        <v>1</v>
      </c>
    </row>
    <row r="27763" spans="1:11" x14ac:dyDescent="0.3">
      <c r="A27763" t="s">
        <v>27762</v>
      </c>
      <c r="B27763" t="s">
        <v>27762</v>
      </c>
      <c r="C27763">
        <v>1</v>
      </c>
      <c r="J27763" t="s">
        <v>17421</v>
      </c>
      <c r="K27763">
        <v>2</v>
      </c>
    </row>
    <row r="27764" spans="1:11" x14ac:dyDescent="0.3">
      <c r="A27764" t="s">
        <v>27763</v>
      </c>
      <c r="B27764" t="s">
        <v>27763</v>
      </c>
      <c r="C27764">
        <v>1</v>
      </c>
      <c r="J27764" t="s">
        <v>35440</v>
      </c>
      <c r="K27764">
        <v>1</v>
      </c>
    </row>
    <row r="27765" spans="1:11" x14ac:dyDescent="0.3">
      <c r="A27765" t="s">
        <v>27764</v>
      </c>
      <c r="B27765" t="s">
        <v>27764</v>
      </c>
      <c r="C27765">
        <v>1</v>
      </c>
      <c r="J27765" t="s">
        <v>35441</v>
      </c>
      <c r="K27765">
        <v>1</v>
      </c>
    </row>
    <row r="27766" spans="1:11" x14ac:dyDescent="0.3">
      <c r="A27766" t="s">
        <v>27765</v>
      </c>
      <c r="B27766" t="s">
        <v>27765</v>
      </c>
      <c r="C27766">
        <v>1</v>
      </c>
      <c r="J27766" t="s">
        <v>35442</v>
      </c>
      <c r="K27766">
        <v>1</v>
      </c>
    </row>
    <row r="27767" spans="1:11" x14ac:dyDescent="0.3">
      <c r="A27767" t="s">
        <v>27766</v>
      </c>
      <c r="B27767" t="s">
        <v>27766</v>
      </c>
      <c r="C27767">
        <v>1</v>
      </c>
      <c r="J27767" t="s">
        <v>3437</v>
      </c>
      <c r="K27767">
        <v>14</v>
      </c>
    </row>
    <row r="27768" spans="1:11" x14ac:dyDescent="0.3">
      <c r="A27768" t="s">
        <v>27767</v>
      </c>
      <c r="B27768" t="s">
        <v>27767</v>
      </c>
      <c r="C27768">
        <v>1</v>
      </c>
      <c r="J27768" t="s">
        <v>9712</v>
      </c>
      <c r="K27768">
        <v>4</v>
      </c>
    </row>
    <row r="27769" spans="1:11" x14ac:dyDescent="0.3">
      <c r="A27769" t="s">
        <v>27768</v>
      </c>
      <c r="B27769" t="s">
        <v>27768</v>
      </c>
      <c r="C27769">
        <v>1</v>
      </c>
      <c r="J27769" t="s">
        <v>35443</v>
      </c>
      <c r="K27769">
        <v>1</v>
      </c>
    </row>
    <row r="27770" spans="1:11" x14ac:dyDescent="0.3">
      <c r="A27770" t="s">
        <v>27769</v>
      </c>
      <c r="B27770" t="s">
        <v>27769</v>
      </c>
      <c r="C27770">
        <v>1</v>
      </c>
      <c r="J27770" t="s">
        <v>35444</v>
      </c>
      <c r="K27770">
        <v>1</v>
      </c>
    </row>
    <row r="27771" spans="1:11" x14ac:dyDescent="0.3">
      <c r="A27771" t="s">
        <v>27770</v>
      </c>
      <c r="B27771" t="s">
        <v>27770</v>
      </c>
      <c r="C27771">
        <v>1</v>
      </c>
      <c r="J27771" t="s">
        <v>4557</v>
      </c>
      <c r="K27771">
        <v>10</v>
      </c>
    </row>
    <row r="27772" spans="1:11" x14ac:dyDescent="0.3">
      <c r="A27772" t="s">
        <v>27771</v>
      </c>
      <c r="B27772" t="s">
        <v>27771</v>
      </c>
      <c r="C27772">
        <v>1</v>
      </c>
      <c r="J27772" t="s">
        <v>4181</v>
      </c>
      <c r="K27772">
        <v>11</v>
      </c>
    </row>
    <row r="27773" spans="1:11" x14ac:dyDescent="0.3">
      <c r="A27773" t="s">
        <v>27772</v>
      </c>
      <c r="B27773" t="s">
        <v>27772</v>
      </c>
      <c r="C27773">
        <v>1</v>
      </c>
      <c r="J27773" t="s">
        <v>35445</v>
      </c>
      <c r="K27773">
        <v>1</v>
      </c>
    </row>
    <row r="27774" spans="1:11" x14ac:dyDescent="0.3">
      <c r="A27774" t="s">
        <v>27773</v>
      </c>
      <c r="B27774" t="s">
        <v>27773</v>
      </c>
      <c r="C27774">
        <v>1</v>
      </c>
      <c r="J27774" t="s">
        <v>1808</v>
      </c>
      <c r="K27774">
        <v>28</v>
      </c>
    </row>
    <row r="27775" spans="1:11" x14ac:dyDescent="0.3">
      <c r="A27775" t="s">
        <v>27774</v>
      </c>
      <c r="B27775" t="s">
        <v>27774</v>
      </c>
      <c r="C27775">
        <v>1</v>
      </c>
      <c r="J27775" t="s">
        <v>35446</v>
      </c>
      <c r="K27775">
        <v>1</v>
      </c>
    </row>
    <row r="27776" spans="1:11" x14ac:dyDescent="0.3">
      <c r="A27776" t="s">
        <v>27775</v>
      </c>
      <c r="B27776" t="s">
        <v>27775</v>
      </c>
      <c r="C27776">
        <v>1</v>
      </c>
      <c r="J27776" t="s">
        <v>35447</v>
      </c>
      <c r="K27776">
        <v>1</v>
      </c>
    </row>
    <row r="27777" spans="1:11" x14ac:dyDescent="0.3">
      <c r="A27777" t="s">
        <v>27776</v>
      </c>
      <c r="B27777" t="s">
        <v>27776</v>
      </c>
      <c r="C27777">
        <v>1</v>
      </c>
      <c r="J27777" t="s">
        <v>35448</v>
      </c>
      <c r="K27777">
        <v>1</v>
      </c>
    </row>
    <row r="27778" spans="1:11" x14ac:dyDescent="0.3">
      <c r="A27778" t="s">
        <v>27777</v>
      </c>
      <c r="B27778" t="s">
        <v>27777</v>
      </c>
      <c r="C27778">
        <v>1</v>
      </c>
      <c r="J27778" t="s">
        <v>35449</v>
      </c>
      <c r="K27778">
        <v>1</v>
      </c>
    </row>
    <row r="27779" spans="1:11" x14ac:dyDescent="0.3">
      <c r="A27779" t="s">
        <v>27778</v>
      </c>
      <c r="B27779" t="s">
        <v>27778</v>
      </c>
      <c r="C27779">
        <v>1</v>
      </c>
      <c r="J27779" t="s">
        <v>12299</v>
      </c>
      <c r="K27779">
        <v>3</v>
      </c>
    </row>
    <row r="27780" spans="1:11" x14ac:dyDescent="0.3">
      <c r="A27780" t="s">
        <v>27779</v>
      </c>
      <c r="B27780" t="s">
        <v>27779</v>
      </c>
      <c r="C27780">
        <v>1</v>
      </c>
      <c r="J27780" t="s">
        <v>2097</v>
      </c>
      <c r="K27780">
        <v>24</v>
      </c>
    </row>
    <row r="27781" spans="1:11" x14ac:dyDescent="0.3">
      <c r="A27781" t="s">
        <v>27780</v>
      </c>
      <c r="B27781" t="s">
        <v>27780</v>
      </c>
      <c r="C27781">
        <v>1</v>
      </c>
      <c r="J27781" t="s">
        <v>35450</v>
      </c>
      <c r="K27781">
        <v>1</v>
      </c>
    </row>
    <row r="27782" spans="1:11" x14ac:dyDescent="0.3">
      <c r="A27782" t="s">
        <v>27781</v>
      </c>
      <c r="B27782" t="s">
        <v>27781</v>
      </c>
      <c r="C27782">
        <v>1</v>
      </c>
      <c r="J27782" t="s">
        <v>35451</v>
      </c>
      <c r="K27782">
        <v>1</v>
      </c>
    </row>
    <row r="27783" spans="1:11" x14ac:dyDescent="0.3">
      <c r="A27783" t="s">
        <v>27782</v>
      </c>
      <c r="B27783" t="s">
        <v>27782</v>
      </c>
      <c r="C27783">
        <v>1</v>
      </c>
      <c r="J27783" t="s">
        <v>9713</v>
      </c>
      <c r="K27783">
        <v>4</v>
      </c>
    </row>
    <row r="27784" spans="1:11" x14ac:dyDescent="0.3">
      <c r="A27784" t="s">
        <v>27783</v>
      </c>
      <c r="B27784" t="s">
        <v>27783</v>
      </c>
      <c r="C27784">
        <v>1</v>
      </c>
      <c r="J27784" t="s">
        <v>35452</v>
      </c>
      <c r="K27784">
        <v>1</v>
      </c>
    </row>
    <row r="27785" spans="1:11" x14ac:dyDescent="0.3">
      <c r="A27785" t="s">
        <v>27784</v>
      </c>
      <c r="B27785" t="s">
        <v>27784</v>
      </c>
      <c r="C27785">
        <v>1</v>
      </c>
      <c r="J27785" t="s">
        <v>12300</v>
      </c>
      <c r="K27785">
        <v>3</v>
      </c>
    </row>
    <row r="27786" spans="1:11" x14ac:dyDescent="0.3">
      <c r="A27786" t="s">
        <v>27785</v>
      </c>
      <c r="B27786" t="s">
        <v>27785</v>
      </c>
      <c r="C27786">
        <v>1</v>
      </c>
      <c r="J27786" t="s">
        <v>17422</v>
      </c>
      <c r="K27786">
        <v>2</v>
      </c>
    </row>
    <row r="27787" spans="1:11" x14ac:dyDescent="0.3">
      <c r="A27787" t="s">
        <v>27786</v>
      </c>
      <c r="B27787" t="s">
        <v>27786</v>
      </c>
      <c r="C27787">
        <v>1</v>
      </c>
      <c r="J27787" t="s">
        <v>35453</v>
      </c>
      <c r="K27787">
        <v>1</v>
      </c>
    </row>
    <row r="27788" spans="1:11" x14ac:dyDescent="0.3">
      <c r="A27788" t="s">
        <v>27787</v>
      </c>
      <c r="B27788" t="s">
        <v>27787</v>
      </c>
      <c r="C27788">
        <v>1</v>
      </c>
      <c r="J27788" t="s">
        <v>35454</v>
      </c>
      <c r="K27788">
        <v>1</v>
      </c>
    </row>
    <row r="27789" spans="1:11" x14ac:dyDescent="0.3">
      <c r="A27789" t="s">
        <v>27788</v>
      </c>
      <c r="B27789" t="s">
        <v>27788</v>
      </c>
      <c r="C27789">
        <v>1</v>
      </c>
      <c r="J27789" t="s">
        <v>35455</v>
      </c>
      <c r="K27789">
        <v>1</v>
      </c>
    </row>
    <row r="27790" spans="1:11" x14ac:dyDescent="0.3">
      <c r="A27790" t="s">
        <v>27789</v>
      </c>
      <c r="B27790" t="s">
        <v>27789</v>
      </c>
      <c r="C27790">
        <v>1</v>
      </c>
      <c r="J27790" t="s">
        <v>35456</v>
      </c>
      <c r="K27790">
        <v>1</v>
      </c>
    </row>
    <row r="27791" spans="1:11" x14ac:dyDescent="0.3">
      <c r="A27791" t="s">
        <v>27790</v>
      </c>
      <c r="B27791" t="s">
        <v>27790</v>
      </c>
      <c r="C27791">
        <v>1</v>
      </c>
      <c r="J27791" t="s">
        <v>35457</v>
      </c>
      <c r="K27791">
        <v>1</v>
      </c>
    </row>
    <row r="27792" spans="1:11" x14ac:dyDescent="0.3">
      <c r="A27792" t="s">
        <v>27791</v>
      </c>
      <c r="B27792" t="s">
        <v>27791</v>
      </c>
      <c r="C27792">
        <v>1</v>
      </c>
      <c r="J27792" t="s">
        <v>35458</v>
      </c>
      <c r="K27792">
        <v>1</v>
      </c>
    </row>
    <row r="27793" spans="1:11" x14ac:dyDescent="0.3">
      <c r="A27793" t="s">
        <v>27792</v>
      </c>
      <c r="B27793" t="s">
        <v>27792</v>
      </c>
      <c r="C27793">
        <v>1</v>
      </c>
      <c r="J27793" t="s">
        <v>17423</v>
      </c>
      <c r="K27793">
        <v>2</v>
      </c>
    </row>
    <row r="27794" spans="1:11" x14ac:dyDescent="0.3">
      <c r="A27794" t="s">
        <v>27793</v>
      </c>
      <c r="B27794" t="s">
        <v>27793</v>
      </c>
      <c r="C27794">
        <v>1</v>
      </c>
      <c r="J27794" t="s">
        <v>17424</v>
      </c>
      <c r="K27794">
        <v>2</v>
      </c>
    </row>
    <row r="27795" spans="1:11" x14ac:dyDescent="0.3">
      <c r="A27795" t="s">
        <v>27794</v>
      </c>
      <c r="B27795" t="s">
        <v>27794</v>
      </c>
      <c r="C27795">
        <v>1</v>
      </c>
      <c r="J27795" t="s">
        <v>4558</v>
      </c>
      <c r="K27795">
        <v>10</v>
      </c>
    </row>
    <row r="27796" spans="1:11" x14ac:dyDescent="0.3">
      <c r="A27796" t="s">
        <v>27795</v>
      </c>
      <c r="B27796" t="s">
        <v>27795</v>
      </c>
      <c r="C27796">
        <v>1</v>
      </c>
      <c r="J27796" t="s">
        <v>8138</v>
      </c>
      <c r="K27796">
        <v>5</v>
      </c>
    </row>
    <row r="27797" spans="1:11" x14ac:dyDescent="0.3">
      <c r="A27797" t="s">
        <v>27796</v>
      </c>
      <c r="B27797" t="s">
        <v>27796</v>
      </c>
      <c r="C27797">
        <v>1</v>
      </c>
      <c r="J27797" t="s">
        <v>35459</v>
      </c>
      <c r="K27797">
        <v>1</v>
      </c>
    </row>
    <row r="27798" spans="1:11" x14ac:dyDescent="0.3">
      <c r="A27798" t="s">
        <v>27797</v>
      </c>
      <c r="B27798" t="s">
        <v>27797</v>
      </c>
      <c r="C27798">
        <v>1</v>
      </c>
      <c r="J27798" t="s">
        <v>12301</v>
      </c>
      <c r="K27798">
        <v>3</v>
      </c>
    </row>
    <row r="27799" spans="1:11" x14ac:dyDescent="0.3">
      <c r="A27799" t="s">
        <v>27798</v>
      </c>
      <c r="B27799" t="s">
        <v>27798</v>
      </c>
      <c r="C27799">
        <v>1</v>
      </c>
      <c r="J27799" t="s">
        <v>17425</v>
      </c>
      <c r="K27799">
        <v>2</v>
      </c>
    </row>
    <row r="27800" spans="1:11" x14ac:dyDescent="0.3">
      <c r="A27800" t="s">
        <v>27799</v>
      </c>
      <c r="B27800" t="s">
        <v>27799</v>
      </c>
      <c r="C27800">
        <v>1</v>
      </c>
      <c r="J27800" t="s">
        <v>35460</v>
      </c>
      <c r="K27800">
        <v>1</v>
      </c>
    </row>
    <row r="27801" spans="1:11" x14ac:dyDescent="0.3">
      <c r="A27801" t="s">
        <v>27800</v>
      </c>
      <c r="B27801" t="s">
        <v>27800</v>
      </c>
      <c r="C27801">
        <v>1</v>
      </c>
      <c r="J27801" t="s">
        <v>17426</v>
      </c>
      <c r="K27801">
        <v>2</v>
      </c>
    </row>
    <row r="27802" spans="1:11" x14ac:dyDescent="0.3">
      <c r="A27802" t="s">
        <v>27801</v>
      </c>
      <c r="B27802" t="s">
        <v>27801</v>
      </c>
      <c r="C27802">
        <v>1</v>
      </c>
      <c r="J27802" t="s">
        <v>12302</v>
      </c>
      <c r="K27802">
        <v>3</v>
      </c>
    </row>
    <row r="27803" spans="1:11" x14ac:dyDescent="0.3">
      <c r="A27803" t="s">
        <v>27802</v>
      </c>
      <c r="B27803" t="s">
        <v>27802</v>
      </c>
      <c r="C27803">
        <v>1</v>
      </c>
      <c r="J27803" t="s">
        <v>35461</v>
      </c>
      <c r="K27803">
        <v>1</v>
      </c>
    </row>
    <row r="27804" spans="1:11" x14ac:dyDescent="0.3">
      <c r="A27804" t="s">
        <v>27803</v>
      </c>
      <c r="B27804" t="s">
        <v>27803</v>
      </c>
      <c r="C27804">
        <v>1</v>
      </c>
      <c r="J27804" t="s">
        <v>6175</v>
      </c>
      <c r="K27804">
        <v>7</v>
      </c>
    </row>
    <row r="27805" spans="1:11" x14ac:dyDescent="0.3">
      <c r="A27805" t="s">
        <v>27804</v>
      </c>
      <c r="B27805" t="s">
        <v>27804</v>
      </c>
      <c r="C27805">
        <v>1</v>
      </c>
      <c r="J27805" t="s">
        <v>12303</v>
      </c>
      <c r="K27805">
        <v>3</v>
      </c>
    </row>
    <row r="27806" spans="1:11" x14ac:dyDescent="0.3">
      <c r="A27806" t="s">
        <v>27805</v>
      </c>
      <c r="B27806" t="s">
        <v>27805</v>
      </c>
      <c r="C27806">
        <v>1</v>
      </c>
      <c r="J27806" t="s">
        <v>2497</v>
      </c>
      <c r="K27806">
        <v>20</v>
      </c>
    </row>
    <row r="27807" spans="1:11" x14ac:dyDescent="0.3">
      <c r="A27807" t="s">
        <v>27806</v>
      </c>
      <c r="B27807" t="s">
        <v>27806</v>
      </c>
      <c r="C27807">
        <v>1</v>
      </c>
      <c r="J27807" t="s">
        <v>35462</v>
      </c>
      <c r="K27807">
        <v>1</v>
      </c>
    </row>
    <row r="27808" spans="1:11" x14ac:dyDescent="0.3">
      <c r="A27808" t="s">
        <v>27807</v>
      </c>
      <c r="B27808" t="s">
        <v>27807</v>
      </c>
      <c r="C27808">
        <v>1</v>
      </c>
      <c r="J27808" t="s">
        <v>35463</v>
      </c>
      <c r="K27808">
        <v>1</v>
      </c>
    </row>
    <row r="27809" spans="1:11" x14ac:dyDescent="0.3">
      <c r="A27809" t="s">
        <v>27808</v>
      </c>
      <c r="B27809" t="s">
        <v>27808</v>
      </c>
      <c r="C27809">
        <v>1</v>
      </c>
      <c r="J27809" t="s">
        <v>35464</v>
      </c>
      <c r="K27809">
        <v>1</v>
      </c>
    </row>
    <row r="27810" spans="1:11" x14ac:dyDescent="0.3">
      <c r="A27810" t="s">
        <v>27809</v>
      </c>
      <c r="B27810" t="s">
        <v>27809</v>
      </c>
      <c r="C27810">
        <v>1</v>
      </c>
      <c r="J27810" t="s">
        <v>35465</v>
      </c>
      <c r="K27810">
        <v>1</v>
      </c>
    </row>
    <row r="27811" spans="1:11" x14ac:dyDescent="0.3">
      <c r="A27811" t="s">
        <v>27810</v>
      </c>
      <c r="B27811" t="s">
        <v>27810</v>
      </c>
      <c r="C27811">
        <v>1</v>
      </c>
      <c r="J27811" t="s">
        <v>17427</v>
      </c>
      <c r="K27811">
        <v>2</v>
      </c>
    </row>
    <row r="27812" spans="1:11" x14ac:dyDescent="0.3">
      <c r="A27812" t="s">
        <v>27811</v>
      </c>
      <c r="B27812" t="s">
        <v>27811</v>
      </c>
      <c r="C27812">
        <v>1</v>
      </c>
      <c r="J27812" t="s">
        <v>2395</v>
      </c>
      <c r="K27812">
        <v>21</v>
      </c>
    </row>
    <row r="27813" spans="1:11" x14ac:dyDescent="0.3">
      <c r="A27813" t="s">
        <v>27812</v>
      </c>
      <c r="B27813" t="s">
        <v>27812</v>
      </c>
      <c r="C27813">
        <v>1</v>
      </c>
      <c r="J27813" t="s">
        <v>17428</v>
      </c>
      <c r="K27813">
        <v>2</v>
      </c>
    </row>
    <row r="27814" spans="1:11" x14ac:dyDescent="0.3">
      <c r="A27814" t="s">
        <v>27813</v>
      </c>
      <c r="B27814" t="s">
        <v>27813</v>
      </c>
      <c r="C27814">
        <v>1</v>
      </c>
      <c r="J27814" t="s">
        <v>35466</v>
      </c>
      <c r="K27814">
        <v>1</v>
      </c>
    </row>
    <row r="27815" spans="1:11" x14ac:dyDescent="0.3">
      <c r="A27815" t="s">
        <v>27814</v>
      </c>
      <c r="B27815" t="s">
        <v>27814</v>
      </c>
      <c r="C27815">
        <v>1</v>
      </c>
      <c r="J27815" t="s">
        <v>35467</v>
      </c>
      <c r="K27815">
        <v>1</v>
      </c>
    </row>
    <row r="27816" spans="1:11" x14ac:dyDescent="0.3">
      <c r="A27816" t="s">
        <v>27815</v>
      </c>
      <c r="B27816" t="s">
        <v>27815</v>
      </c>
      <c r="C27816">
        <v>1</v>
      </c>
      <c r="J27816" t="s">
        <v>35468</v>
      </c>
      <c r="K27816">
        <v>1</v>
      </c>
    </row>
    <row r="27817" spans="1:11" x14ac:dyDescent="0.3">
      <c r="A27817" t="s">
        <v>27816</v>
      </c>
      <c r="B27817" t="s">
        <v>27816</v>
      </c>
      <c r="C27817">
        <v>1</v>
      </c>
      <c r="J27817" t="s">
        <v>35469</v>
      </c>
      <c r="K27817">
        <v>1</v>
      </c>
    </row>
    <row r="27818" spans="1:11" x14ac:dyDescent="0.3">
      <c r="A27818" t="s">
        <v>27817</v>
      </c>
      <c r="B27818" t="s">
        <v>27817</v>
      </c>
      <c r="C27818">
        <v>1</v>
      </c>
      <c r="J27818" t="s">
        <v>17429</v>
      </c>
      <c r="K27818">
        <v>2</v>
      </c>
    </row>
    <row r="27819" spans="1:11" x14ac:dyDescent="0.3">
      <c r="A27819" t="s">
        <v>27818</v>
      </c>
      <c r="B27819" t="s">
        <v>27818</v>
      </c>
      <c r="C27819">
        <v>1</v>
      </c>
      <c r="J27819" t="s">
        <v>12304</v>
      </c>
      <c r="K27819">
        <v>3</v>
      </c>
    </row>
    <row r="27820" spans="1:11" x14ac:dyDescent="0.3">
      <c r="A27820" t="s">
        <v>27819</v>
      </c>
      <c r="B27820" t="s">
        <v>27819</v>
      </c>
      <c r="C27820">
        <v>1</v>
      </c>
      <c r="J27820" t="s">
        <v>35470</v>
      </c>
      <c r="K27820">
        <v>1</v>
      </c>
    </row>
    <row r="27821" spans="1:11" x14ac:dyDescent="0.3">
      <c r="A27821" t="s">
        <v>27820</v>
      </c>
      <c r="B27821" t="s">
        <v>27820</v>
      </c>
      <c r="C27821">
        <v>1</v>
      </c>
      <c r="J27821" t="s">
        <v>35471</v>
      </c>
      <c r="K27821">
        <v>1</v>
      </c>
    </row>
    <row r="27822" spans="1:11" x14ac:dyDescent="0.3">
      <c r="A27822" t="s">
        <v>27821</v>
      </c>
      <c r="B27822" t="s">
        <v>27821</v>
      </c>
      <c r="C27822">
        <v>1</v>
      </c>
      <c r="J27822" t="s">
        <v>35472</v>
      </c>
      <c r="K27822">
        <v>1</v>
      </c>
    </row>
    <row r="27823" spans="1:11" x14ac:dyDescent="0.3">
      <c r="A27823" t="s">
        <v>27822</v>
      </c>
      <c r="B27823" t="s">
        <v>27822</v>
      </c>
      <c r="C27823">
        <v>1</v>
      </c>
      <c r="J27823" t="s">
        <v>35473</v>
      </c>
      <c r="K27823">
        <v>1</v>
      </c>
    </row>
    <row r="27824" spans="1:11" x14ac:dyDescent="0.3">
      <c r="A27824" t="s">
        <v>27823</v>
      </c>
      <c r="B27824" t="s">
        <v>27823</v>
      </c>
      <c r="C27824">
        <v>1</v>
      </c>
      <c r="J27824" t="s">
        <v>35474</v>
      </c>
      <c r="K27824">
        <v>1</v>
      </c>
    </row>
    <row r="27825" spans="1:11" x14ac:dyDescent="0.3">
      <c r="A27825" t="s">
        <v>27824</v>
      </c>
      <c r="B27825" t="s">
        <v>27824</v>
      </c>
      <c r="C27825">
        <v>1</v>
      </c>
      <c r="J27825" t="s">
        <v>35475</v>
      </c>
      <c r="K27825">
        <v>1</v>
      </c>
    </row>
    <row r="27826" spans="1:11" x14ac:dyDescent="0.3">
      <c r="A27826" t="s">
        <v>27825</v>
      </c>
      <c r="B27826" t="s">
        <v>27825</v>
      </c>
      <c r="C27826">
        <v>1</v>
      </c>
      <c r="J27826" t="s">
        <v>4991</v>
      </c>
      <c r="K27826">
        <v>9</v>
      </c>
    </row>
    <row r="27827" spans="1:11" x14ac:dyDescent="0.3">
      <c r="A27827" t="s">
        <v>27826</v>
      </c>
      <c r="B27827" t="s">
        <v>27826</v>
      </c>
      <c r="C27827">
        <v>1</v>
      </c>
      <c r="J27827" t="s">
        <v>7016</v>
      </c>
      <c r="K27827">
        <v>6</v>
      </c>
    </row>
    <row r="27828" spans="1:11" x14ac:dyDescent="0.3">
      <c r="A27828" t="s">
        <v>27827</v>
      </c>
      <c r="B27828" t="s">
        <v>27827</v>
      </c>
      <c r="C27828">
        <v>1</v>
      </c>
      <c r="J27828" t="s">
        <v>488</v>
      </c>
      <c r="K27828">
        <v>102</v>
      </c>
    </row>
    <row r="27829" spans="1:11" x14ac:dyDescent="0.3">
      <c r="A27829" t="s">
        <v>27828</v>
      </c>
      <c r="B27829" t="s">
        <v>27828</v>
      </c>
      <c r="C27829">
        <v>1</v>
      </c>
      <c r="J27829" t="s">
        <v>35476</v>
      </c>
      <c r="K27829">
        <v>1</v>
      </c>
    </row>
    <row r="27830" spans="1:11" x14ac:dyDescent="0.3">
      <c r="A27830" t="s">
        <v>27829</v>
      </c>
      <c r="B27830" t="s">
        <v>27829</v>
      </c>
      <c r="C27830">
        <v>1</v>
      </c>
      <c r="J27830" t="s">
        <v>17430</v>
      </c>
      <c r="K27830">
        <v>2</v>
      </c>
    </row>
    <row r="27831" spans="1:11" x14ac:dyDescent="0.3">
      <c r="A27831" t="s">
        <v>27830</v>
      </c>
      <c r="B27831" t="s">
        <v>27830</v>
      </c>
      <c r="C27831">
        <v>1</v>
      </c>
      <c r="J27831" t="s">
        <v>35477</v>
      </c>
      <c r="K27831">
        <v>1</v>
      </c>
    </row>
    <row r="27832" spans="1:11" x14ac:dyDescent="0.3">
      <c r="A27832" t="s">
        <v>27831</v>
      </c>
      <c r="B27832" t="s">
        <v>27831</v>
      </c>
      <c r="C27832">
        <v>1</v>
      </c>
      <c r="J27832" t="s">
        <v>35478</v>
      </c>
      <c r="K27832">
        <v>1</v>
      </c>
    </row>
    <row r="27833" spans="1:11" x14ac:dyDescent="0.3">
      <c r="A27833" t="s">
        <v>27832</v>
      </c>
      <c r="B27833" t="s">
        <v>27832</v>
      </c>
      <c r="C27833">
        <v>1</v>
      </c>
      <c r="J27833" t="s">
        <v>8139</v>
      </c>
      <c r="K27833">
        <v>5</v>
      </c>
    </row>
    <row r="27834" spans="1:11" x14ac:dyDescent="0.3">
      <c r="A27834" t="s">
        <v>27833</v>
      </c>
      <c r="B27834" t="s">
        <v>27833</v>
      </c>
      <c r="C27834">
        <v>1</v>
      </c>
      <c r="J27834" t="s">
        <v>17431</v>
      </c>
      <c r="K27834">
        <v>2</v>
      </c>
    </row>
    <row r="27835" spans="1:11" x14ac:dyDescent="0.3">
      <c r="A27835" t="s">
        <v>27834</v>
      </c>
      <c r="B27835" t="s">
        <v>27834</v>
      </c>
      <c r="C27835">
        <v>1</v>
      </c>
      <c r="J27835" t="s">
        <v>3892</v>
      </c>
      <c r="K27835">
        <v>12</v>
      </c>
    </row>
    <row r="27836" spans="1:11" x14ac:dyDescent="0.3">
      <c r="A27836" t="s">
        <v>27835</v>
      </c>
      <c r="B27836" t="s">
        <v>27835</v>
      </c>
      <c r="C27836">
        <v>1</v>
      </c>
      <c r="J27836" t="s">
        <v>35479</v>
      </c>
      <c r="K27836">
        <v>1</v>
      </c>
    </row>
    <row r="27837" spans="1:11" x14ac:dyDescent="0.3">
      <c r="A27837" t="s">
        <v>27836</v>
      </c>
      <c r="B27837" t="s">
        <v>27836</v>
      </c>
      <c r="C27837">
        <v>1</v>
      </c>
      <c r="J27837" t="s">
        <v>35480</v>
      </c>
      <c r="K27837">
        <v>1</v>
      </c>
    </row>
    <row r="27838" spans="1:11" x14ac:dyDescent="0.3">
      <c r="A27838" t="s">
        <v>27837</v>
      </c>
      <c r="B27838" t="s">
        <v>27837</v>
      </c>
      <c r="C27838">
        <v>1</v>
      </c>
      <c r="J27838" t="s">
        <v>35481</v>
      </c>
      <c r="K27838">
        <v>1</v>
      </c>
    </row>
    <row r="27839" spans="1:11" x14ac:dyDescent="0.3">
      <c r="A27839" t="s">
        <v>27838</v>
      </c>
      <c r="B27839" t="s">
        <v>27838</v>
      </c>
      <c r="C27839">
        <v>1</v>
      </c>
      <c r="J27839" t="s">
        <v>17432</v>
      </c>
      <c r="K27839">
        <v>2</v>
      </c>
    </row>
    <row r="27840" spans="1:11" x14ac:dyDescent="0.3">
      <c r="A27840" t="s">
        <v>27839</v>
      </c>
      <c r="B27840" t="s">
        <v>27839</v>
      </c>
      <c r="C27840">
        <v>1</v>
      </c>
      <c r="J27840" t="s">
        <v>35482</v>
      </c>
      <c r="K27840">
        <v>1</v>
      </c>
    </row>
    <row r="27841" spans="1:11" x14ac:dyDescent="0.3">
      <c r="A27841" t="s">
        <v>27840</v>
      </c>
      <c r="B27841" t="s">
        <v>27840</v>
      </c>
      <c r="C27841">
        <v>1</v>
      </c>
      <c r="J27841" t="s">
        <v>35483</v>
      </c>
      <c r="K27841">
        <v>1</v>
      </c>
    </row>
    <row r="27842" spans="1:11" x14ac:dyDescent="0.3">
      <c r="A27842" t="s">
        <v>27841</v>
      </c>
      <c r="B27842" t="s">
        <v>27841</v>
      </c>
      <c r="C27842">
        <v>1</v>
      </c>
      <c r="J27842" t="s">
        <v>17433</v>
      </c>
      <c r="K27842">
        <v>2</v>
      </c>
    </row>
    <row r="27843" spans="1:11" x14ac:dyDescent="0.3">
      <c r="A27843" t="s">
        <v>27842</v>
      </c>
      <c r="B27843" t="s">
        <v>27842</v>
      </c>
      <c r="C27843">
        <v>1</v>
      </c>
      <c r="J27843" t="s">
        <v>35484</v>
      </c>
      <c r="K27843">
        <v>1</v>
      </c>
    </row>
    <row r="27844" spans="1:11" x14ac:dyDescent="0.3">
      <c r="A27844" t="s">
        <v>27843</v>
      </c>
      <c r="B27844" t="s">
        <v>27843</v>
      </c>
      <c r="C27844">
        <v>1</v>
      </c>
      <c r="J27844" t="s">
        <v>35485</v>
      </c>
      <c r="K27844">
        <v>1</v>
      </c>
    </row>
    <row r="27845" spans="1:11" x14ac:dyDescent="0.3">
      <c r="A27845" t="s">
        <v>27844</v>
      </c>
      <c r="B27845" t="s">
        <v>27844</v>
      </c>
      <c r="C27845">
        <v>1</v>
      </c>
      <c r="J27845" t="s">
        <v>12305</v>
      </c>
      <c r="K27845">
        <v>3</v>
      </c>
    </row>
    <row r="27846" spans="1:11" x14ac:dyDescent="0.3">
      <c r="A27846" t="s">
        <v>27845</v>
      </c>
      <c r="B27846" t="s">
        <v>27845</v>
      </c>
      <c r="C27846">
        <v>1</v>
      </c>
      <c r="J27846" t="s">
        <v>9714</v>
      </c>
      <c r="K27846">
        <v>4</v>
      </c>
    </row>
    <row r="27847" spans="1:11" x14ac:dyDescent="0.3">
      <c r="A27847" t="s">
        <v>27846</v>
      </c>
      <c r="B27847" t="s">
        <v>27846</v>
      </c>
      <c r="C27847">
        <v>1</v>
      </c>
      <c r="J27847" t="s">
        <v>35486</v>
      </c>
      <c r="K27847">
        <v>1</v>
      </c>
    </row>
    <row r="27848" spans="1:11" x14ac:dyDescent="0.3">
      <c r="A27848" t="s">
        <v>27847</v>
      </c>
      <c r="B27848" t="s">
        <v>27847</v>
      </c>
      <c r="C27848">
        <v>1</v>
      </c>
      <c r="J27848" t="s">
        <v>4182</v>
      </c>
      <c r="K27848">
        <v>11</v>
      </c>
    </row>
    <row r="27849" spans="1:11" x14ac:dyDescent="0.3">
      <c r="A27849" t="s">
        <v>27848</v>
      </c>
      <c r="B27849" t="s">
        <v>27848</v>
      </c>
      <c r="C27849">
        <v>1</v>
      </c>
      <c r="J27849" t="s">
        <v>35487</v>
      </c>
      <c r="K27849">
        <v>1</v>
      </c>
    </row>
    <row r="27850" spans="1:11" x14ac:dyDescent="0.3">
      <c r="A27850" t="s">
        <v>27849</v>
      </c>
      <c r="B27850" t="s">
        <v>27849</v>
      </c>
      <c r="C27850">
        <v>1</v>
      </c>
      <c r="J27850" t="s">
        <v>17434</v>
      </c>
      <c r="K27850">
        <v>2</v>
      </c>
    </row>
    <row r="27851" spans="1:11" x14ac:dyDescent="0.3">
      <c r="A27851" t="s">
        <v>27850</v>
      </c>
      <c r="B27851" t="s">
        <v>27850</v>
      </c>
      <c r="C27851">
        <v>1</v>
      </c>
      <c r="J27851" t="s">
        <v>35488</v>
      </c>
      <c r="K27851">
        <v>1</v>
      </c>
    </row>
    <row r="27852" spans="1:11" x14ac:dyDescent="0.3">
      <c r="A27852" t="s">
        <v>27851</v>
      </c>
      <c r="B27852" t="s">
        <v>27851</v>
      </c>
      <c r="C27852">
        <v>1</v>
      </c>
      <c r="J27852" t="s">
        <v>35489</v>
      </c>
      <c r="K27852">
        <v>1</v>
      </c>
    </row>
    <row r="27853" spans="1:11" x14ac:dyDescent="0.3">
      <c r="A27853" t="s">
        <v>27852</v>
      </c>
      <c r="B27853" t="s">
        <v>27852</v>
      </c>
      <c r="C27853">
        <v>1</v>
      </c>
      <c r="J27853" t="s">
        <v>17435</v>
      </c>
      <c r="K27853">
        <v>2</v>
      </c>
    </row>
    <row r="27854" spans="1:11" x14ac:dyDescent="0.3">
      <c r="A27854" t="s">
        <v>27853</v>
      </c>
      <c r="B27854" t="s">
        <v>27853</v>
      </c>
      <c r="C27854">
        <v>1</v>
      </c>
      <c r="J27854" t="s">
        <v>17436</v>
      </c>
      <c r="K27854">
        <v>2</v>
      </c>
    </row>
    <row r="27855" spans="1:11" x14ac:dyDescent="0.3">
      <c r="A27855" t="s">
        <v>27854</v>
      </c>
      <c r="B27855" t="s">
        <v>27854</v>
      </c>
      <c r="C27855">
        <v>1</v>
      </c>
      <c r="J27855" t="s">
        <v>35490</v>
      </c>
      <c r="K27855">
        <v>1</v>
      </c>
    </row>
    <row r="27856" spans="1:11" x14ac:dyDescent="0.3">
      <c r="A27856" t="s">
        <v>27855</v>
      </c>
      <c r="B27856" t="s">
        <v>27855</v>
      </c>
      <c r="C27856">
        <v>1</v>
      </c>
      <c r="J27856" t="s">
        <v>35491</v>
      </c>
      <c r="K27856">
        <v>1</v>
      </c>
    </row>
    <row r="27857" spans="1:11" x14ac:dyDescent="0.3">
      <c r="A27857" t="s">
        <v>27856</v>
      </c>
      <c r="B27857" t="s">
        <v>27856</v>
      </c>
      <c r="C27857">
        <v>1</v>
      </c>
      <c r="J27857" t="s">
        <v>35492</v>
      </c>
      <c r="K27857">
        <v>1</v>
      </c>
    </row>
    <row r="27858" spans="1:11" x14ac:dyDescent="0.3">
      <c r="A27858" t="s">
        <v>27857</v>
      </c>
      <c r="B27858" t="s">
        <v>27857</v>
      </c>
      <c r="C27858">
        <v>1</v>
      </c>
      <c r="J27858" t="s">
        <v>35493</v>
      </c>
      <c r="K27858">
        <v>1</v>
      </c>
    </row>
    <row r="27859" spans="1:11" x14ac:dyDescent="0.3">
      <c r="A27859" t="s">
        <v>27858</v>
      </c>
      <c r="B27859" t="s">
        <v>27858</v>
      </c>
      <c r="C27859">
        <v>1</v>
      </c>
      <c r="J27859" t="s">
        <v>35494</v>
      </c>
      <c r="K27859">
        <v>1</v>
      </c>
    </row>
    <row r="27860" spans="1:11" x14ac:dyDescent="0.3">
      <c r="A27860" t="s">
        <v>27859</v>
      </c>
      <c r="B27860" t="s">
        <v>27859</v>
      </c>
      <c r="C27860">
        <v>1</v>
      </c>
      <c r="J27860" t="s">
        <v>17437</v>
      </c>
      <c r="K27860">
        <v>2</v>
      </c>
    </row>
    <row r="27861" spans="1:11" x14ac:dyDescent="0.3">
      <c r="A27861" t="s">
        <v>27860</v>
      </c>
      <c r="B27861" t="s">
        <v>27860</v>
      </c>
      <c r="C27861">
        <v>1</v>
      </c>
      <c r="J27861" t="s">
        <v>35495</v>
      </c>
      <c r="K27861">
        <v>1</v>
      </c>
    </row>
    <row r="27862" spans="1:11" x14ac:dyDescent="0.3">
      <c r="A27862" t="s">
        <v>27861</v>
      </c>
      <c r="B27862" t="s">
        <v>27861</v>
      </c>
      <c r="C27862">
        <v>1</v>
      </c>
      <c r="J27862" t="s">
        <v>35496</v>
      </c>
      <c r="K27862">
        <v>1</v>
      </c>
    </row>
    <row r="27863" spans="1:11" x14ac:dyDescent="0.3">
      <c r="A27863" t="s">
        <v>27862</v>
      </c>
      <c r="B27863" t="s">
        <v>27862</v>
      </c>
      <c r="C27863">
        <v>1</v>
      </c>
      <c r="J27863" t="s">
        <v>35497</v>
      </c>
      <c r="K27863">
        <v>1</v>
      </c>
    </row>
    <row r="27864" spans="1:11" x14ac:dyDescent="0.3">
      <c r="A27864" t="s">
        <v>27863</v>
      </c>
      <c r="B27864" t="s">
        <v>27863</v>
      </c>
      <c r="C27864">
        <v>1</v>
      </c>
      <c r="J27864" t="s">
        <v>35498</v>
      </c>
      <c r="K27864">
        <v>1</v>
      </c>
    </row>
    <row r="27865" spans="1:11" x14ac:dyDescent="0.3">
      <c r="A27865" t="s">
        <v>27864</v>
      </c>
      <c r="B27865" t="s">
        <v>27864</v>
      </c>
      <c r="C27865">
        <v>1</v>
      </c>
      <c r="J27865" t="s">
        <v>35499</v>
      </c>
      <c r="K27865">
        <v>1</v>
      </c>
    </row>
    <row r="27866" spans="1:11" x14ac:dyDescent="0.3">
      <c r="A27866" t="s">
        <v>27865</v>
      </c>
      <c r="B27866" t="s">
        <v>27865</v>
      </c>
      <c r="C27866">
        <v>1</v>
      </c>
      <c r="J27866" t="s">
        <v>35500</v>
      </c>
      <c r="K27866">
        <v>1</v>
      </c>
    </row>
    <row r="27867" spans="1:11" x14ac:dyDescent="0.3">
      <c r="A27867" t="s">
        <v>27866</v>
      </c>
      <c r="B27867" t="s">
        <v>27866</v>
      </c>
      <c r="C27867">
        <v>1</v>
      </c>
      <c r="J27867" t="s">
        <v>35501</v>
      </c>
      <c r="K27867">
        <v>1</v>
      </c>
    </row>
    <row r="27868" spans="1:11" x14ac:dyDescent="0.3">
      <c r="A27868" t="s">
        <v>27867</v>
      </c>
      <c r="B27868" t="s">
        <v>27867</v>
      </c>
      <c r="C27868">
        <v>1</v>
      </c>
      <c r="J27868" t="s">
        <v>3232</v>
      </c>
      <c r="K27868">
        <v>15</v>
      </c>
    </row>
    <row r="27869" spans="1:11" x14ac:dyDescent="0.3">
      <c r="A27869" t="s">
        <v>27868</v>
      </c>
      <c r="B27869" t="s">
        <v>27868</v>
      </c>
      <c r="C27869">
        <v>1</v>
      </c>
      <c r="J27869" t="s">
        <v>1323</v>
      </c>
      <c r="K27869">
        <v>39</v>
      </c>
    </row>
    <row r="27870" spans="1:11" x14ac:dyDescent="0.3">
      <c r="A27870" t="s">
        <v>27869</v>
      </c>
      <c r="B27870" t="s">
        <v>27869</v>
      </c>
      <c r="C27870">
        <v>1</v>
      </c>
      <c r="J27870" t="s">
        <v>35502</v>
      </c>
      <c r="K27870">
        <v>1</v>
      </c>
    </row>
    <row r="27871" spans="1:11" x14ac:dyDescent="0.3">
      <c r="A27871" t="s">
        <v>27870</v>
      </c>
      <c r="B27871" t="s">
        <v>27870</v>
      </c>
      <c r="C27871">
        <v>1</v>
      </c>
      <c r="J27871" t="s">
        <v>35503</v>
      </c>
      <c r="K27871">
        <v>1</v>
      </c>
    </row>
    <row r="27872" spans="1:11" x14ac:dyDescent="0.3">
      <c r="A27872" t="s">
        <v>27871</v>
      </c>
      <c r="B27872" t="s">
        <v>27871</v>
      </c>
      <c r="C27872">
        <v>1</v>
      </c>
      <c r="J27872" t="s">
        <v>35504</v>
      </c>
      <c r="K27872">
        <v>1</v>
      </c>
    </row>
    <row r="27873" spans="1:11" x14ac:dyDescent="0.3">
      <c r="A27873" t="s">
        <v>27872</v>
      </c>
      <c r="B27873" t="s">
        <v>27872</v>
      </c>
      <c r="C27873">
        <v>1</v>
      </c>
      <c r="J27873" t="s">
        <v>17438</v>
      </c>
      <c r="K27873">
        <v>2</v>
      </c>
    </row>
    <row r="27874" spans="1:11" x14ac:dyDescent="0.3">
      <c r="A27874" t="s">
        <v>27873</v>
      </c>
      <c r="B27874" t="s">
        <v>27873</v>
      </c>
      <c r="C27874">
        <v>1</v>
      </c>
      <c r="J27874" t="s">
        <v>12306</v>
      </c>
      <c r="K27874">
        <v>3</v>
      </c>
    </row>
    <row r="27875" spans="1:11" x14ac:dyDescent="0.3">
      <c r="A27875" t="s">
        <v>27874</v>
      </c>
      <c r="B27875" t="s">
        <v>27874</v>
      </c>
      <c r="C27875">
        <v>1</v>
      </c>
      <c r="J27875" t="s">
        <v>2755</v>
      </c>
      <c r="K27875">
        <v>18</v>
      </c>
    </row>
    <row r="27876" spans="1:11" x14ac:dyDescent="0.3">
      <c r="A27876" t="s">
        <v>27875</v>
      </c>
      <c r="B27876" t="s">
        <v>27875</v>
      </c>
      <c r="C27876">
        <v>1</v>
      </c>
      <c r="J27876" t="s">
        <v>3652</v>
      </c>
      <c r="K27876">
        <v>13</v>
      </c>
    </row>
    <row r="27877" spans="1:11" x14ac:dyDescent="0.3">
      <c r="A27877" t="s">
        <v>27876</v>
      </c>
      <c r="B27877" t="s">
        <v>27876</v>
      </c>
      <c r="C27877">
        <v>1</v>
      </c>
      <c r="J27877" t="s">
        <v>2273</v>
      </c>
      <c r="K27877">
        <v>22</v>
      </c>
    </row>
    <row r="27878" spans="1:11" x14ac:dyDescent="0.3">
      <c r="A27878" t="s">
        <v>27877</v>
      </c>
      <c r="B27878" t="s">
        <v>27877</v>
      </c>
      <c r="C27878">
        <v>1</v>
      </c>
      <c r="J27878" t="s">
        <v>5510</v>
      </c>
      <c r="K27878">
        <v>8</v>
      </c>
    </row>
    <row r="27879" spans="1:11" x14ac:dyDescent="0.3">
      <c r="A27879" t="s">
        <v>27878</v>
      </c>
      <c r="B27879" t="s">
        <v>27878</v>
      </c>
      <c r="C27879">
        <v>1</v>
      </c>
      <c r="J27879" t="s">
        <v>17439</v>
      </c>
      <c r="K27879">
        <v>2</v>
      </c>
    </row>
    <row r="27880" spans="1:11" x14ac:dyDescent="0.3">
      <c r="A27880" t="s">
        <v>27879</v>
      </c>
      <c r="B27880" t="s">
        <v>27879</v>
      </c>
      <c r="C27880">
        <v>1</v>
      </c>
      <c r="J27880" t="s">
        <v>7017</v>
      </c>
      <c r="K27880">
        <v>6</v>
      </c>
    </row>
    <row r="27881" spans="1:11" x14ac:dyDescent="0.3">
      <c r="A27881" t="s">
        <v>27880</v>
      </c>
      <c r="B27881" t="s">
        <v>27880</v>
      </c>
      <c r="C27881">
        <v>1</v>
      </c>
      <c r="J27881" t="s">
        <v>35505</v>
      </c>
      <c r="K27881">
        <v>1</v>
      </c>
    </row>
    <row r="27882" spans="1:11" x14ac:dyDescent="0.3">
      <c r="A27882" t="s">
        <v>27881</v>
      </c>
      <c r="B27882" t="s">
        <v>27881</v>
      </c>
      <c r="C27882">
        <v>1</v>
      </c>
      <c r="J27882" t="s">
        <v>35506</v>
      </c>
      <c r="K27882">
        <v>1</v>
      </c>
    </row>
    <row r="27883" spans="1:11" x14ac:dyDescent="0.3">
      <c r="A27883" t="s">
        <v>27882</v>
      </c>
      <c r="B27883" t="s">
        <v>27882</v>
      </c>
      <c r="C27883">
        <v>1</v>
      </c>
      <c r="J27883" t="s">
        <v>35507</v>
      </c>
      <c r="K27883">
        <v>1</v>
      </c>
    </row>
    <row r="27884" spans="1:11" x14ac:dyDescent="0.3">
      <c r="A27884" t="s">
        <v>27883</v>
      </c>
      <c r="B27884" t="s">
        <v>27883</v>
      </c>
      <c r="C27884">
        <v>1</v>
      </c>
      <c r="J27884" t="s">
        <v>834</v>
      </c>
      <c r="K27884">
        <v>61</v>
      </c>
    </row>
    <row r="27885" spans="1:11" x14ac:dyDescent="0.3">
      <c r="A27885" t="s">
        <v>27884</v>
      </c>
      <c r="B27885" t="s">
        <v>27884</v>
      </c>
      <c r="C27885">
        <v>1</v>
      </c>
      <c r="J27885" t="s">
        <v>8140</v>
      </c>
      <c r="K27885">
        <v>5</v>
      </c>
    </row>
    <row r="27886" spans="1:11" x14ac:dyDescent="0.3">
      <c r="A27886" t="s">
        <v>27885</v>
      </c>
      <c r="B27886" t="s">
        <v>27885</v>
      </c>
      <c r="C27886">
        <v>1</v>
      </c>
      <c r="J27886" t="s">
        <v>4559</v>
      </c>
      <c r="K27886">
        <v>10</v>
      </c>
    </row>
    <row r="27887" spans="1:11" x14ac:dyDescent="0.3">
      <c r="A27887" t="s">
        <v>27886</v>
      </c>
      <c r="B27887" t="s">
        <v>27886</v>
      </c>
      <c r="C27887">
        <v>1</v>
      </c>
      <c r="J27887" t="s">
        <v>35508</v>
      </c>
      <c r="K27887">
        <v>1</v>
      </c>
    </row>
    <row r="27888" spans="1:11" x14ac:dyDescent="0.3">
      <c r="A27888" t="s">
        <v>27887</v>
      </c>
      <c r="B27888" t="s">
        <v>27887</v>
      </c>
      <c r="C27888">
        <v>1</v>
      </c>
      <c r="J27888" t="s">
        <v>2010</v>
      </c>
      <c r="K27888">
        <v>25</v>
      </c>
    </row>
    <row r="27889" spans="1:11" x14ac:dyDescent="0.3">
      <c r="A27889" t="s">
        <v>27888</v>
      </c>
      <c r="B27889" t="s">
        <v>27888</v>
      </c>
      <c r="C27889">
        <v>1</v>
      </c>
      <c r="J27889" t="s">
        <v>5511</v>
      </c>
      <c r="K27889">
        <v>8</v>
      </c>
    </row>
    <row r="27890" spans="1:11" x14ac:dyDescent="0.3">
      <c r="A27890" t="s">
        <v>27889</v>
      </c>
      <c r="B27890" t="s">
        <v>27889</v>
      </c>
      <c r="C27890">
        <v>1</v>
      </c>
      <c r="J27890" t="s">
        <v>12307</v>
      </c>
      <c r="K27890">
        <v>3</v>
      </c>
    </row>
    <row r="27891" spans="1:11" x14ac:dyDescent="0.3">
      <c r="A27891" t="s">
        <v>27890</v>
      </c>
      <c r="B27891" t="s">
        <v>27890</v>
      </c>
      <c r="C27891">
        <v>1</v>
      </c>
      <c r="J27891" t="s">
        <v>8141</v>
      </c>
      <c r="K27891">
        <v>5</v>
      </c>
    </row>
    <row r="27892" spans="1:11" x14ac:dyDescent="0.3">
      <c r="A27892" t="s">
        <v>27891</v>
      </c>
      <c r="B27892" t="s">
        <v>27891</v>
      </c>
      <c r="C27892">
        <v>1</v>
      </c>
      <c r="J27892" t="s">
        <v>35538</v>
      </c>
      <c r="K27892">
        <v>1</v>
      </c>
    </row>
    <row r="27893" spans="1:11" x14ac:dyDescent="0.3">
      <c r="A27893" t="s">
        <v>27892</v>
      </c>
      <c r="B27893" t="s">
        <v>27892</v>
      </c>
      <c r="C27893">
        <v>1</v>
      </c>
      <c r="J27893" t="s">
        <v>35509</v>
      </c>
      <c r="K27893">
        <v>1</v>
      </c>
    </row>
    <row r="27894" spans="1:11" x14ac:dyDescent="0.3">
      <c r="A27894" t="s">
        <v>27893</v>
      </c>
      <c r="B27894" t="s">
        <v>27893</v>
      </c>
      <c r="C27894">
        <v>1</v>
      </c>
      <c r="J27894" t="s">
        <v>1632</v>
      </c>
      <c r="K27894">
        <v>31</v>
      </c>
    </row>
    <row r="27895" spans="1:11" x14ac:dyDescent="0.3">
      <c r="A27895" t="s">
        <v>27894</v>
      </c>
      <c r="B27895" t="s">
        <v>27894</v>
      </c>
      <c r="C27895">
        <v>1</v>
      </c>
      <c r="J27895" t="s">
        <v>35510</v>
      </c>
      <c r="K27895">
        <v>1</v>
      </c>
    </row>
    <row r="27896" spans="1:11" x14ac:dyDescent="0.3">
      <c r="A27896" t="s">
        <v>27895</v>
      </c>
      <c r="B27896" t="s">
        <v>27895</v>
      </c>
      <c r="C27896">
        <v>1</v>
      </c>
      <c r="J27896" t="s">
        <v>35511</v>
      </c>
      <c r="K27896">
        <v>1</v>
      </c>
    </row>
    <row r="27897" spans="1:11" x14ac:dyDescent="0.3">
      <c r="A27897" t="s">
        <v>27896</v>
      </c>
      <c r="B27897" t="s">
        <v>27896</v>
      </c>
      <c r="C27897">
        <v>1</v>
      </c>
      <c r="J27897" t="s">
        <v>35512</v>
      </c>
      <c r="K27897">
        <v>1</v>
      </c>
    </row>
    <row r="27898" spans="1:11" x14ac:dyDescent="0.3">
      <c r="A27898" t="s">
        <v>27897</v>
      </c>
      <c r="B27898" t="s">
        <v>27897</v>
      </c>
      <c r="C27898">
        <v>1</v>
      </c>
      <c r="J27898" t="s">
        <v>3893</v>
      </c>
      <c r="K27898">
        <v>12</v>
      </c>
    </row>
    <row r="27899" spans="1:11" x14ac:dyDescent="0.3">
      <c r="A27899" t="s">
        <v>27898</v>
      </c>
      <c r="B27899" t="s">
        <v>27898</v>
      </c>
      <c r="C27899">
        <v>1</v>
      </c>
      <c r="J27899" t="s">
        <v>12308</v>
      </c>
      <c r="K27899">
        <v>3</v>
      </c>
    </row>
    <row r="27900" spans="1:11" x14ac:dyDescent="0.3">
      <c r="A27900" t="s">
        <v>27899</v>
      </c>
      <c r="B27900" t="s">
        <v>27899</v>
      </c>
      <c r="C27900">
        <v>1</v>
      </c>
      <c r="J27900" t="s">
        <v>12309</v>
      </c>
      <c r="K27900">
        <v>3</v>
      </c>
    </row>
    <row r="27901" spans="1:11" x14ac:dyDescent="0.3">
      <c r="A27901" t="s">
        <v>27900</v>
      </c>
      <c r="B27901" t="s">
        <v>27900</v>
      </c>
      <c r="C27901">
        <v>1</v>
      </c>
      <c r="J27901" t="s">
        <v>35513</v>
      </c>
      <c r="K27901">
        <v>1</v>
      </c>
    </row>
    <row r="27902" spans="1:11" x14ac:dyDescent="0.3">
      <c r="A27902" t="s">
        <v>27901</v>
      </c>
      <c r="B27902" t="s">
        <v>27901</v>
      </c>
      <c r="C27902">
        <v>1</v>
      </c>
      <c r="J27902" t="s">
        <v>4992</v>
      </c>
      <c r="K27902">
        <v>9</v>
      </c>
    </row>
    <row r="27903" spans="1:11" x14ac:dyDescent="0.3">
      <c r="A27903" t="s">
        <v>27902</v>
      </c>
      <c r="B27903" t="s">
        <v>27902</v>
      </c>
      <c r="C27903">
        <v>1</v>
      </c>
      <c r="J27903" t="s">
        <v>35514</v>
      </c>
      <c r="K27903">
        <v>1</v>
      </c>
    </row>
    <row r="27904" spans="1:11" x14ac:dyDescent="0.3">
      <c r="A27904" t="s">
        <v>27903</v>
      </c>
      <c r="B27904" t="s">
        <v>27903</v>
      </c>
      <c r="C27904">
        <v>1</v>
      </c>
      <c r="J27904" t="s">
        <v>35515</v>
      </c>
      <c r="K27904">
        <v>1</v>
      </c>
    </row>
    <row r="27905" spans="1:11" x14ac:dyDescent="0.3">
      <c r="A27905" t="s">
        <v>27904</v>
      </c>
      <c r="B27905" t="s">
        <v>27904</v>
      </c>
      <c r="C27905">
        <v>1</v>
      </c>
      <c r="J27905" t="s">
        <v>35516</v>
      </c>
      <c r="K27905">
        <v>1</v>
      </c>
    </row>
    <row r="27906" spans="1:11" x14ac:dyDescent="0.3">
      <c r="A27906" t="s">
        <v>27905</v>
      </c>
      <c r="B27906" t="s">
        <v>27905</v>
      </c>
      <c r="C27906">
        <v>1</v>
      </c>
      <c r="J27906" t="s">
        <v>3233</v>
      </c>
      <c r="K27906">
        <v>15</v>
      </c>
    </row>
    <row r="27907" spans="1:11" x14ac:dyDescent="0.3">
      <c r="A27907" t="s">
        <v>27906</v>
      </c>
      <c r="B27907" t="s">
        <v>27906</v>
      </c>
      <c r="C27907">
        <v>1</v>
      </c>
      <c r="J27907" t="s">
        <v>35517</v>
      </c>
      <c r="K27907">
        <v>1</v>
      </c>
    </row>
    <row r="27908" spans="1:11" x14ac:dyDescent="0.3">
      <c r="A27908" t="s">
        <v>27907</v>
      </c>
      <c r="B27908" t="s">
        <v>27907</v>
      </c>
      <c r="C27908">
        <v>1</v>
      </c>
      <c r="J27908" t="s">
        <v>35518</v>
      </c>
      <c r="K27908">
        <v>1</v>
      </c>
    </row>
    <row r="27909" spans="1:11" x14ac:dyDescent="0.3">
      <c r="A27909" t="s">
        <v>27908</v>
      </c>
      <c r="B27909" t="s">
        <v>27908</v>
      </c>
      <c r="C27909">
        <v>1</v>
      </c>
      <c r="J27909" t="s">
        <v>35519</v>
      </c>
      <c r="K27909">
        <v>1</v>
      </c>
    </row>
    <row r="27910" spans="1:11" x14ac:dyDescent="0.3">
      <c r="A27910" t="s">
        <v>27909</v>
      </c>
      <c r="B27910" t="s">
        <v>27909</v>
      </c>
      <c r="C27910">
        <v>1</v>
      </c>
      <c r="J27910" t="s">
        <v>9715</v>
      </c>
      <c r="K27910">
        <v>4</v>
      </c>
    </row>
    <row r="27911" spans="1:11" x14ac:dyDescent="0.3">
      <c r="A27911" t="s">
        <v>27910</v>
      </c>
      <c r="B27911" t="s">
        <v>27910</v>
      </c>
      <c r="C27911">
        <v>1</v>
      </c>
      <c r="J27911" t="s">
        <v>8142</v>
      </c>
      <c r="K27911">
        <v>5</v>
      </c>
    </row>
    <row r="27912" spans="1:11" x14ac:dyDescent="0.3">
      <c r="A27912" t="s">
        <v>27911</v>
      </c>
      <c r="B27912" t="s">
        <v>27911</v>
      </c>
      <c r="C27912">
        <v>1</v>
      </c>
      <c r="J27912" t="s">
        <v>35520</v>
      </c>
      <c r="K27912">
        <v>1</v>
      </c>
    </row>
    <row r="27913" spans="1:11" x14ac:dyDescent="0.3">
      <c r="A27913" t="s">
        <v>27912</v>
      </c>
      <c r="B27913" t="s">
        <v>27912</v>
      </c>
      <c r="C27913">
        <v>1</v>
      </c>
      <c r="J27913" t="s">
        <v>35521</v>
      </c>
      <c r="K27913">
        <v>1</v>
      </c>
    </row>
    <row r="27914" spans="1:11" x14ac:dyDescent="0.3">
      <c r="A27914" t="s">
        <v>27913</v>
      </c>
      <c r="B27914" t="s">
        <v>27913</v>
      </c>
      <c r="C27914">
        <v>1</v>
      </c>
      <c r="J27914" t="s">
        <v>35522</v>
      </c>
      <c r="K27914">
        <v>1</v>
      </c>
    </row>
    <row r="27915" spans="1:11" x14ac:dyDescent="0.3">
      <c r="A27915" t="s">
        <v>27914</v>
      </c>
      <c r="B27915" t="s">
        <v>27914</v>
      </c>
      <c r="C27915">
        <v>1</v>
      </c>
      <c r="J27915" t="s">
        <v>35523</v>
      </c>
      <c r="K27915">
        <v>1</v>
      </c>
    </row>
    <row r="27916" spans="1:11" x14ac:dyDescent="0.3">
      <c r="A27916" t="s">
        <v>27915</v>
      </c>
      <c r="B27916" t="s">
        <v>27915</v>
      </c>
      <c r="C27916">
        <v>1</v>
      </c>
      <c r="J27916" t="s">
        <v>35524</v>
      </c>
      <c r="K27916">
        <v>1</v>
      </c>
    </row>
    <row r="27917" spans="1:11" x14ac:dyDescent="0.3">
      <c r="A27917" t="s">
        <v>27916</v>
      </c>
      <c r="B27917" t="s">
        <v>27916</v>
      </c>
      <c r="C27917">
        <v>1</v>
      </c>
      <c r="J27917" t="s">
        <v>35525</v>
      </c>
      <c r="K27917">
        <v>1</v>
      </c>
    </row>
    <row r="27918" spans="1:11" x14ac:dyDescent="0.3">
      <c r="A27918" t="s">
        <v>27917</v>
      </c>
      <c r="B27918" t="s">
        <v>27917</v>
      </c>
      <c r="C27918">
        <v>1</v>
      </c>
      <c r="J27918" t="s">
        <v>35526</v>
      </c>
      <c r="K27918">
        <v>1</v>
      </c>
    </row>
    <row r="27919" spans="1:11" x14ac:dyDescent="0.3">
      <c r="A27919" t="s">
        <v>27918</v>
      </c>
      <c r="B27919" t="s">
        <v>27918</v>
      </c>
      <c r="C27919">
        <v>1</v>
      </c>
      <c r="J27919" t="s">
        <v>35527</v>
      </c>
      <c r="K27919">
        <v>1</v>
      </c>
    </row>
    <row r="27920" spans="1:11" x14ac:dyDescent="0.3">
      <c r="A27920" t="s">
        <v>27919</v>
      </c>
      <c r="B27920" t="s">
        <v>27919</v>
      </c>
      <c r="C27920">
        <v>1</v>
      </c>
      <c r="J27920" t="s">
        <v>35528</v>
      </c>
      <c r="K27920">
        <v>1</v>
      </c>
    </row>
    <row r="27921" spans="1:11" x14ac:dyDescent="0.3">
      <c r="A27921" t="s">
        <v>27920</v>
      </c>
      <c r="B27921" t="s">
        <v>27920</v>
      </c>
      <c r="C27921">
        <v>1</v>
      </c>
      <c r="J27921" t="s">
        <v>2756</v>
      </c>
      <c r="K27921">
        <v>18</v>
      </c>
    </row>
    <row r="27922" spans="1:11" x14ac:dyDescent="0.3">
      <c r="A27922" t="s">
        <v>27921</v>
      </c>
      <c r="B27922" t="s">
        <v>27921</v>
      </c>
      <c r="C27922">
        <v>1</v>
      </c>
      <c r="J27922" t="s">
        <v>9716</v>
      </c>
      <c r="K27922">
        <v>4</v>
      </c>
    </row>
    <row r="27923" spans="1:11" x14ac:dyDescent="0.3">
      <c r="A27923" t="s">
        <v>27922</v>
      </c>
      <c r="B27923" t="s">
        <v>27922</v>
      </c>
      <c r="C27923">
        <v>1</v>
      </c>
      <c r="J27923" t="s">
        <v>35529</v>
      </c>
      <c r="K27923">
        <v>1</v>
      </c>
    </row>
    <row r="27924" spans="1:11" x14ac:dyDescent="0.3">
      <c r="A27924" t="s">
        <v>27923</v>
      </c>
      <c r="B27924" t="s">
        <v>27923</v>
      </c>
      <c r="C27924">
        <v>1</v>
      </c>
      <c r="J27924" t="s">
        <v>35530</v>
      </c>
      <c r="K27924">
        <v>1</v>
      </c>
    </row>
    <row r="27925" spans="1:11" x14ac:dyDescent="0.3">
      <c r="A27925" t="s">
        <v>27924</v>
      </c>
      <c r="B27925" t="s">
        <v>27924</v>
      </c>
      <c r="C27925">
        <v>1</v>
      </c>
      <c r="J27925" t="s">
        <v>4993</v>
      </c>
      <c r="K27925">
        <v>9</v>
      </c>
    </row>
    <row r="27926" spans="1:11" x14ac:dyDescent="0.3">
      <c r="A27926" t="s">
        <v>27925</v>
      </c>
      <c r="B27926" t="s">
        <v>27925</v>
      </c>
      <c r="C27926">
        <v>1</v>
      </c>
      <c r="J27926" t="s">
        <v>35531</v>
      </c>
      <c r="K27926">
        <v>1</v>
      </c>
    </row>
    <row r="27927" spans="1:11" x14ac:dyDescent="0.3">
      <c r="A27927" t="s">
        <v>27926</v>
      </c>
      <c r="B27927" t="s">
        <v>27926</v>
      </c>
      <c r="C27927">
        <v>1</v>
      </c>
      <c r="J27927" t="s">
        <v>35532</v>
      </c>
      <c r="K27927">
        <v>1</v>
      </c>
    </row>
    <row r="27928" spans="1:11" x14ac:dyDescent="0.3">
      <c r="A27928" t="s">
        <v>27927</v>
      </c>
      <c r="B27928" t="s">
        <v>27927</v>
      </c>
      <c r="C27928">
        <v>1</v>
      </c>
      <c r="J27928" t="s">
        <v>35533</v>
      </c>
      <c r="K27928">
        <v>1</v>
      </c>
    </row>
    <row r="27929" spans="1:11" x14ac:dyDescent="0.3">
      <c r="A27929" t="s">
        <v>27928</v>
      </c>
      <c r="B27929" t="s">
        <v>27928</v>
      </c>
      <c r="C27929">
        <v>1</v>
      </c>
      <c r="J27929" t="s">
        <v>7018</v>
      </c>
      <c r="K27929">
        <v>6</v>
      </c>
    </row>
    <row r="27930" spans="1:11" x14ac:dyDescent="0.3">
      <c r="A27930" t="s">
        <v>27929</v>
      </c>
      <c r="B27930" t="s">
        <v>27929</v>
      </c>
      <c r="C27930">
        <v>1</v>
      </c>
      <c r="J27930" t="s">
        <v>35534</v>
      </c>
      <c r="K27930">
        <v>1</v>
      </c>
    </row>
    <row r="27931" spans="1:11" x14ac:dyDescent="0.3">
      <c r="A27931" t="s">
        <v>27930</v>
      </c>
      <c r="B27931" t="s">
        <v>27930</v>
      </c>
      <c r="C27931">
        <v>1</v>
      </c>
      <c r="J27931" t="s">
        <v>35535</v>
      </c>
      <c r="K27931">
        <v>1</v>
      </c>
    </row>
    <row r="27932" spans="1:11" x14ac:dyDescent="0.3">
      <c r="A27932" t="s">
        <v>27931</v>
      </c>
      <c r="B27932" t="s">
        <v>27931</v>
      </c>
      <c r="C27932">
        <v>1</v>
      </c>
      <c r="J27932" t="s">
        <v>35536</v>
      </c>
      <c r="K27932">
        <v>1</v>
      </c>
    </row>
    <row r="27933" spans="1:11" x14ac:dyDescent="0.3">
      <c r="A27933" t="s">
        <v>27932</v>
      </c>
      <c r="B27933" t="s">
        <v>27932</v>
      </c>
      <c r="C27933">
        <v>1</v>
      </c>
      <c r="J27933" t="s">
        <v>17440</v>
      </c>
      <c r="K27933">
        <v>2</v>
      </c>
    </row>
    <row r="27934" spans="1:11" x14ac:dyDescent="0.3">
      <c r="A27934" t="s">
        <v>27933</v>
      </c>
      <c r="B27934" t="s">
        <v>27933</v>
      </c>
      <c r="C27934">
        <v>1</v>
      </c>
      <c r="J27934" t="s">
        <v>17441</v>
      </c>
      <c r="K27934">
        <v>2</v>
      </c>
    </row>
    <row r="27935" spans="1:11" x14ac:dyDescent="0.3">
      <c r="A27935" t="s">
        <v>27934</v>
      </c>
      <c r="B27935" t="s">
        <v>27934</v>
      </c>
      <c r="C27935">
        <v>1</v>
      </c>
      <c r="J27935" t="s">
        <v>35537</v>
      </c>
      <c r="K27935">
        <v>1</v>
      </c>
    </row>
    <row r="27936" spans="1:11" x14ac:dyDescent="0.3">
      <c r="A27936" t="s">
        <v>27935</v>
      </c>
      <c r="B27936" t="s">
        <v>27935</v>
      </c>
      <c r="C27936">
        <v>1</v>
      </c>
      <c r="J27936" t="s">
        <v>35539</v>
      </c>
      <c r="K27936">
        <v>1</v>
      </c>
    </row>
    <row r="27937" spans="1:11" x14ac:dyDescent="0.3">
      <c r="A27937" t="s">
        <v>27936</v>
      </c>
      <c r="B27937" t="s">
        <v>27936</v>
      </c>
      <c r="C27937">
        <v>1</v>
      </c>
      <c r="J27937" t="s">
        <v>35540</v>
      </c>
      <c r="K27937">
        <v>1</v>
      </c>
    </row>
    <row r="27938" spans="1:11" x14ac:dyDescent="0.3">
      <c r="A27938" t="s">
        <v>27937</v>
      </c>
      <c r="B27938" t="s">
        <v>27937</v>
      </c>
      <c r="C27938">
        <v>1</v>
      </c>
      <c r="J27938" t="s">
        <v>35541</v>
      </c>
      <c r="K27938">
        <v>1</v>
      </c>
    </row>
    <row r="27939" spans="1:11" x14ac:dyDescent="0.3">
      <c r="A27939" t="s">
        <v>27938</v>
      </c>
      <c r="B27939" t="s">
        <v>27938</v>
      </c>
      <c r="C27939">
        <v>1</v>
      </c>
      <c r="J27939" t="s">
        <v>35542</v>
      </c>
      <c r="K27939">
        <v>1</v>
      </c>
    </row>
    <row r="27940" spans="1:11" x14ac:dyDescent="0.3">
      <c r="A27940" t="s">
        <v>27939</v>
      </c>
      <c r="B27940" t="s">
        <v>27939</v>
      </c>
      <c r="C27940">
        <v>1</v>
      </c>
      <c r="J27940" t="s">
        <v>35543</v>
      </c>
      <c r="K27940">
        <v>1</v>
      </c>
    </row>
    <row r="27941" spans="1:11" x14ac:dyDescent="0.3">
      <c r="A27941" t="s">
        <v>27940</v>
      </c>
      <c r="B27941" t="s">
        <v>27940</v>
      </c>
      <c r="C27941">
        <v>1</v>
      </c>
      <c r="J27941" t="s">
        <v>35544</v>
      </c>
      <c r="K27941">
        <v>1</v>
      </c>
    </row>
    <row r="27942" spans="1:11" x14ac:dyDescent="0.3">
      <c r="A27942" t="s">
        <v>27941</v>
      </c>
      <c r="B27942" t="s">
        <v>27941</v>
      </c>
      <c r="C27942">
        <v>1</v>
      </c>
      <c r="J27942" t="s">
        <v>17442</v>
      </c>
      <c r="K27942">
        <v>2</v>
      </c>
    </row>
    <row r="27943" spans="1:11" x14ac:dyDescent="0.3">
      <c r="A27943" t="s">
        <v>27942</v>
      </c>
      <c r="B27943" t="s">
        <v>27942</v>
      </c>
      <c r="C27943">
        <v>1</v>
      </c>
      <c r="J27943" t="s">
        <v>17443</v>
      </c>
      <c r="K27943">
        <v>2</v>
      </c>
    </row>
    <row r="27944" spans="1:11" x14ac:dyDescent="0.3">
      <c r="A27944" t="s">
        <v>27943</v>
      </c>
      <c r="B27944" t="s">
        <v>27943</v>
      </c>
      <c r="C27944">
        <v>1</v>
      </c>
      <c r="J27944" t="s">
        <v>17444</v>
      </c>
      <c r="K27944">
        <v>2</v>
      </c>
    </row>
    <row r="27945" spans="1:11" x14ac:dyDescent="0.3">
      <c r="A27945" t="s">
        <v>27944</v>
      </c>
      <c r="B27945" t="s">
        <v>27944</v>
      </c>
      <c r="C27945">
        <v>1</v>
      </c>
      <c r="J27945" t="s">
        <v>35545</v>
      </c>
      <c r="K27945">
        <v>1</v>
      </c>
    </row>
    <row r="27946" spans="1:11" x14ac:dyDescent="0.3">
      <c r="A27946" t="s">
        <v>27945</v>
      </c>
      <c r="B27946" t="s">
        <v>27945</v>
      </c>
      <c r="C27946">
        <v>1</v>
      </c>
      <c r="J27946" t="s">
        <v>35546</v>
      </c>
      <c r="K27946">
        <v>1</v>
      </c>
    </row>
    <row r="27947" spans="1:11" x14ac:dyDescent="0.3">
      <c r="A27947" t="s">
        <v>27946</v>
      </c>
      <c r="B27947" t="s">
        <v>27946</v>
      </c>
      <c r="C27947">
        <v>1</v>
      </c>
      <c r="J27947" t="s">
        <v>17445</v>
      </c>
      <c r="K27947">
        <v>2</v>
      </c>
    </row>
    <row r="27948" spans="1:11" x14ac:dyDescent="0.3">
      <c r="A27948" t="s">
        <v>27947</v>
      </c>
      <c r="B27948" t="s">
        <v>27947</v>
      </c>
      <c r="C27948">
        <v>1</v>
      </c>
      <c r="J27948" t="s">
        <v>198</v>
      </c>
      <c r="K27948">
        <v>207</v>
      </c>
    </row>
    <row r="27949" spans="1:11" x14ac:dyDescent="0.3">
      <c r="A27949" t="s">
        <v>27948</v>
      </c>
      <c r="B27949" t="s">
        <v>27948</v>
      </c>
      <c r="C27949">
        <v>1</v>
      </c>
      <c r="J27949" t="s">
        <v>379</v>
      </c>
      <c r="K27949">
        <v>125</v>
      </c>
    </row>
    <row r="27950" spans="1:11" x14ac:dyDescent="0.3">
      <c r="A27950" t="s">
        <v>27949</v>
      </c>
      <c r="B27950" t="s">
        <v>27949</v>
      </c>
      <c r="C27950">
        <v>1</v>
      </c>
      <c r="J27950" t="s">
        <v>35547</v>
      </c>
      <c r="K27950">
        <v>1</v>
      </c>
    </row>
    <row r="27951" spans="1:11" x14ac:dyDescent="0.3">
      <c r="A27951" t="s">
        <v>27950</v>
      </c>
      <c r="B27951" t="s">
        <v>27950</v>
      </c>
      <c r="C27951">
        <v>1</v>
      </c>
      <c r="J27951" t="s">
        <v>17446</v>
      </c>
      <c r="K27951">
        <v>2</v>
      </c>
    </row>
    <row r="27952" spans="1:11" x14ac:dyDescent="0.3">
      <c r="A27952" t="s">
        <v>27951</v>
      </c>
      <c r="B27952" t="s">
        <v>27951</v>
      </c>
      <c r="C27952">
        <v>1</v>
      </c>
      <c r="J27952" t="s">
        <v>35548</v>
      </c>
      <c r="K27952">
        <v>1</v>
      </c>
    </row>
    <row r="27953" spans="1:11" x14ac:dyDescent="0.3">
      <c r="A27953" t="s">
        <v>27952</v>
      </c>
      <c r="B27953" t="s">
        <v>27952</v>
      </c>
      <c r="C27953">
        <v>1</v>
      </c>
      <c r="J27953" t="s">
        <v>17447</v>
      </c>
      <c r="K27953">
        <v>2</v>
      </c>
    </row>
    <row r="27954" spans="1:11" x14ac:dyDescent="0.3">
      <c r="A27954" t="s">
        <v>27953</v>
      </c>
      <c r="B27954" t="s">
        <v>27953</v>
      </c>
      <c r="C27954">
        <v>1</v>
      </c>
      <c r="J27954" t="s">
        <v>35549</v>
      </c>
      <c r="K27954">
        <v>1</v>
      </c>
    </row>
    <row r="27955" spans="1:11" x14ac:dyDescent="0.3">
      <c r="A27955" t="s">
        <v>27954</v>
      </c>
      <c r="B27955" t="s">
        <v>27954</v>
      </c>
      <c r="C27955">
        <v>1</v>
      </c>
      <c r="J27955" t="s">
        <v>5512</v>
      </c>
      <c r="K27955">
        <v>8</v>
      </c>
    </row>
    <row r="27956" spans="1:11" x14ac:dyDescent="0.3">
      <c r="A27956" t="s">
        <v>27955</v>
      </c>
      <c r="B27956" t="s">
        <v>27955</v>
      </c>
      <c r="C27956">
        <v>1</v>
      </c>
      <c r="J27956" t="s">
        <v>35550</v>
      </c>
      <c r="K27956">
        <v>1</v>
      </c>
    </row>
    <row r="27957" spans="1:11" x14ac:dyDescent="0.3">
      <c r="A27957" t="s">
        <v>27956</v>
      </c>
      <c r="B27957" t="s">
        <v>27956</v>
      </c>
      <c r="C27957">
        <v>1</v>
      </c>
      <c r="J27957" t="s">
        <v>4994</v>
      </c>
      <c r="K27957">
        <v>9</v>
      </c>
    </row>
    <row r="27958" spans="1:11" x14ac:dyDescent="0.3">
      <c r="A27958" t="s">
        <v>27957</v>
      </c>
      <c r="B27958" t="s">
        <v>27957</v>
      </c>
      <c r="C27958">
        <v>1</v>
      </c>
      <c r="J27958" t="s">
        <v>35551</v>
      </c>
      <c r="K27958">
        <v>1</v>
      </c>
    </row>
    <row r="27959" spans="1:11" x14ac:dyDescent="0.3">
      <c r="A27959" t="s">
        <v>27958</v>
      </c>
      <c r="B27959" t="s">
        <v>27958</v>
      </c>
      <c r="C27959">
        <v>1</v>
      </c>
      <c r="J27959" t="s">
        <v>35552</v>
      </c>
      <c r="K27959">
        <v>1</v>
      </c>
    </row>
    <row r="27960" spans="1:11" x14ac:dyDescent="0.3">
      <c r="A27960" t="s">
        <v>27959</v>
      </c>
      <c r="B27960" t="s">
        <v>27959</v>
      </c>
      <c r="C27960">
        <v>1</v>
      </c>
      <c r="J27960" t="s">
        <v>9717</v>
      </c>
      <c r="K27960">
        <v>4</v>
      </c>
    </row>
    <row r="27961" spans="1:11" x14ac:dyDescent="0.3">
      <c r="A27961" t="s">
        <v>27960</v>
      </c>
      <c r="B27961" t="s">
        <v>27960</v>
      </c>
      <c r="C27961">
        <v>1</v>
      </c>
      <c r="J27961" t="s">
        <v>35553</v>
      </c>
      <c r="K27961">
        <v>1</v>
      </c>
    </row>
    <row r="27962" spans="1:11" x14ac:dyDescent="0.3">
      <c r="A27962" t="s">
        <v>27961</v>
      </c>
      <c r="B27962" t="s">
        <v>27961</v>
      </c>
      <c r="C27962">
        <v>1</v>
      </c>
      <c r="J27962" t="s">
        <v>12310</v>
      </c>
      <c r="K27962">
        <v>3</v>
      </c>
    </row>
    <row r="27963" spans="1:11" x14ac:dyDescent="0.3">
      <c r="A27963" t="s">
        <v>27962</v>
      </c>
      <c r="B27963" t="s">
        <v>27962</v>
      </c>
      <c r="C27963">
        <v>1</v>
      </c>
      <c r="J27963" t="s">
        <v>35554</v>
      </c>
      <c r="K27963">
        <v>1</v>
      </c>
    </row>
    <row r="27964" spans="1:11" x14ac:dyDescent="0.3">
      <c r="A27964" t="s">
        <v>27963</v>
      </c>
      <c r="B27964" t="s">
        <v>27963</v>
      </c>
      <c r="C27964">
        <v>1</v>
      </c>
      <c r="J27964" t="s">
        <v>6176</v>
      </c>
      <c r="K27964">
        <v>7</v>
      </c>
    </row>
    <row r="27965" spans="1:11" x14ac:dyDescent="0.3">
      <c r="A27965" t="s">
        <v>27964</v>
      </c>
      <c r="B27965" t="s">
        <v>27964</v>
      </c>
      <c r="C27965">
        <v>1</v>
      </c>
      <c r="J27965" t="s">
        <v>35555</v>
      </c>
      <c r="K27965">
        <v>1</v>
      </c>
    </row>
    <row r="27966" spans="1:11" x14ac:dyDescent="0.3">
      <c r="A27966" t="s">
        <v>27965</v>
      </c>
      <c r="B27966" t="s">
        <v>27965</v>
      </c>
      <c r="C27966">
        <v>1</v>
      </c>
      <c r="J27966" t="s">
        <v>9718</v>
      </c>
      <c r="K27966">
        <v>4</v>
      </c>
    </row>
    <row r="27967" spans="1:11" x14ac:dyDescent="0.3">
      <c r="A27967" t="s">
        <v>27966</v>
      </c>
      <c r="B27967" t="s">
        <v>27966</v>
      </c>
      <c r="C27967">
        <v>1</v>
      </c>
      <c r="J27967" t="s">
        <v>35556</v>
      </c>
      <c r="K27967">
        <v>1</v>
      </c>
    </row>
    <row r="27968" spans="1:11" x14ac:dyDescent="0.3">
      <c r="A27968" t="s">
        <v>27967</v>
      </c>
      <c r="B27968" t="s">
        <v>27967</v>
      </c>
      <c r="C27968">
        <v>1</v>
      </c>
      <c r="J27968" t="s">
        <v>17448</v>
      </c>
      <c r="K27968">
        <v>2</v>
      </c>
    </row>
    <row r="27969" spans="1:11" x14ac:dyDescent="0.3">
      <c r="A27969" t="s">
        <v>27968</v>
      </c>
      <c r="B27969" t="s">
        <v>27968</v>
      </c>
      <c r="C27969">
        <v>1</v>
      </c>
      <c r="J27969" t="s">
        <v>17449</v>
      </c>
      <c r="K27969">
        <v>2</v>
      </c>
    </row>
    <row r="27970" spans="1:11" x14ac:dyDescent="0.3">
      <c r="A27970" t="s">
        <v>27969</v>
      </c>
      <c r="B27970" t="s">
        <v>27969</v>
      </c>
      <c r="C27970">
        <v>1</v>
      </c>
      <c r="J27970" t="s">
        <v>35557</v>
      </c>
      <c r="K27970">
        <v>1</v>
      </c>
    </row>
    <row r="27971" spans="1:11" x14ac:dyDescent="0.3">
      <c r="A27971" t="s">
        <v>27970</v>
      </c>
      <c r="B27971" t="s">
        <v>27970</v>
      </c>
      <c r="C27971">
        <v>1</v>
      </c>
      <c r="J27971" t="s">
        <v>7019</v>
      </c>
      <c r="K27971">
        <v>6</v>
      </c>
    </row>
    <row r="27972" spans="1:11" x14ac:dyDescent="0.3">
      <c r="A27972" t="s">
        <v>27971</v>
      </c>
      <c r="B27972" t="s">
        <v>27971</v>
      </c>
      <c r="C27972">
        <v>1</v>
      </c>
      <c r="J27972" t="s">
        <v>35558</v>
      </c>
      <c r="K27972">
        <v>1</v>
      </c>
    </row>
    <row r="27973" spans="1:11" x14ac:dyDescent="0.3">
      <c r="A27973" t="s">
        <v>27972</v>
      </c>
      <c r="B27973" t="s">
        <v>27972</v>
      </c>
      <c r="C27973">
        <v>1</v>
      </c>
      <c r="J27973" t="s">
        <v>35559</v>
      </c>
      <c r="K27973">
        <v>1</v>
      </c>
    </row>
    <row r="27974" spans="1:11" x14ac:dyDescent="0.3">
      <c r="A27974" t="s">
        <v>27973</v>
      </c>
      <c r="B27974" t="s">
        <v>27973</v>
      </c>
      <c r="C27974">
        <v>1</v>
      </c>
      <c r="J27974" t="s">
        <v>17450</v>
      </c>
      <c r="K27974">
        <v>2</v>
      </c>
    </row>
    <row r="27975" spans="1:11" x14ac:dyDescent="0.3">
      <c r="A27975" t="s">
        <v>27974</v>
      </c>
      <c r="B27975" t="s">
        <v>27974</v>
      </c>
      <c r="C27975">
        <v>1</v>
      </c>
      <c r="J27975" t="s">
        <v>35560</v>
      </c>
      <c r="K27975">
        <v>1</v>
      </c>
    </row>
    <row r="27976" spans="1:11" x14ac:dyDescent="0.3">
      <c r="A27976" t="s">
        <v>27975</v>
      </c>
      <c r="B27976" t="s">
        <v>27975</v>
      </c>
      <c r="C27976">
        <v>1</v>
      </c>
      <c r="J27976" t="s">
        <v>5513</v>
      </c>
      <c r="K27976">
        <v>8</v>
      </c>
    </row>
    <row r="27977" spans="1:11" x14ac:dyDescent="0.3">
      <c r="A27977" t="s">
        <v>27976</v>
      </c>
      <c r="B27977" t="s">
        <v>27976</v>
      </c>
      <c r="C27977">
        <v>1</v>
      </c>
      <c r="J27977" t="s">
        <v>35561</v>
      </c>
      <c r="K27977">
        <v>1</v>
      </c>
    </row>
    <row r="27978" spans="1:11" x14ac:dyDescent="0.3">
      <c r="A27978" t="s">
        <v>27977</v>
      </c>
      <c r="B27978" t="s">
        <v>27977</v>
      </c>
      <c r="C27978">
        <v>1</v>
      </c>
      <c r="J27978" t="s">
        <v>35562</v>
      </c>
      <c r="K27978">
        <v>1</v>
      </c>
    </row>
    <row r="27979" spans="1:11" x14ac:dyDescent="0.3">
      <c r="A27979" t="s">
        <v>27978</v>
      </c>
      <c r="B27979" t="s">
        <v>27978</v>
      </c>
      <c r="C27979">
        <v>1</v>
      </c>
      <c r="J27979" t="s">
        <v>35563</v>
      </c>
      <c r="K27979">
        <v>1</v>
      </c>
    </row>
    <row r="27980" spans="1:11" x14ac:dyDescent="0.3">
      <c r="A27980" t="s">
        <v>27979</v>
      </c>
      <c r="B27980" t="s">
        <v>27979</v>
      </c>
      <c r="C27980">
        <v>1</v>
      </c>
      <c r="J27980" t="s">
        <v>35564</v>
      </c>
      <c r="K27980">
        <v>1</v>
      </c>
    </row>
    <row r="27981" spans="1:11" x14ac:dyDescent="0.3">
      <c r="A27981" t="s">
        <v>27980</v>
      </c>
      <c r="B27981" t="s">
        <v>27980</v>
      </c>
      <c r="C27981">
        <v>1</v>
      </c>
      <c r="J27981" t="s">
        <v>35565</v>
      </c>
      <c r="K27981">
        <v>1</v>
      </c>
    </row>
    <row r="27982" spans="1:11" x14ac:dyDescent="0.3">
      <c r="A27982" t="s">
        <v>27981</v>
      </c>
      <c r="B27982" t="s">
        <v>27981</v>
      </c>
      <c r="C27982">
        <v>1</v>
      </c>
      <c r="J27982" t="s">
        <v>35566</v>
      </c>
      <c r="K27982">
        <v>1</v>
      </c>
    </row>
    <row r="27983" spans="1:11" x14ac:dyDescent="0.3">
      <c r="A27983" t="s">
        <v>27982</v>
      </c>
      <c r="B27983" t="s">
        <v>27982</v>
      </c>
      <c r="C27983">
        <v>1</v>
      </c>
      <c r="J27983" t="s">
        <v>35567</v>
      </c>
      <c r="K27983">
        <v>1</v>
      </c>
    </row>
    <row r="27984" spans="1:11" x14ac:dyDescent="0.3">
      <c r="A27984" t="s">
        <v>27983</v>
      </c>
      <c r="B27984" t="s">
        <v>27983</v>
      </c>
      <c r="C27984">
        <v>1</v>
      </c>
      <c r="J27984" t="s">
        <v>35568</v>
      </c>
      <c r="K27984">
        <v>1</v>
      </c>
    </row>
    <row r="27985" spans="1:11" x14ac:dyDescent="0.3">
      <c r="A27985" t="s">
        <v>27984</v>
      </c>
      <c r="B27985" t="s">
        <v>27984</v>
      </c>
      <c r="C27985">
        <v>1</v>
      </c>
      <c r="J27985" t="s">
        <v>35569</v>
      </c>
      <c r="K27985">
        <v>1</v>
      </c>
    </row>
    <row r="27986" spans="1:11" x14ac:dyDescent="0.3">
      <c r="A27986" t="s">
        <v>27985</v>
      </c>
      <c r="B27986" t="s">
        <v>27985</v>
      </c>
      <c r="C27986">
        <v>1</v>
      </c>
      <c r="J27986" t="s">
        <v>35570</v>
      </c>
      <c r="K27986">
        <v>1</v>
      </c>
    </row>
    <row r="27987" spans="1:11" x14ac:dyDescent="0.3">
      <c r="A27987" t="s">
        <v>27986</v>
      </c>
      <c r="B27987" t="s">
        <v>27986</v>
      </c>
      <c r="C27987">
        <v>1</v>
      </c>
      <c r="J27987" t="s">
        <v>35571</v>
      </c>
      <c r="K27987">
        <v>1</v>
      </c>
    </row>
    <row r="27988" spans="1:11" x14ac:dyDescent="0.3">
      <c r="A27988" t="s">
        <v>27987</v>
      </c>
      <c r="B27988" t="s">
        <v>27987</v>
      </c>
      <c r="C27988">
        <v>1</v>
      </c>
      <c r="J27988" t="s">
        <v>35572</v>
      </c>
      <c r="K27988">
        <v>1</v>
      </c>
    </row>
    <row r="27989" spans="1:11" x14ac:dyDescent="0.3">
      <c r="A27989" t="s">
        <v>27988</v>
      </c>
      <c r="B27989" t="s">
        <v>27988</v>
      </c>
      <c r="C27989">
        <v>1</v>
      </c>
      <c r="J27989" t="s">
        <v>423</v>
      </c>
      <c r="K27989">
        <v>115</v>
      </c>
    </row>
    <row r="27990" spans="1:11" x14ac:dyDescent="0.3">
      <c r="A27990" t="s">
        <v>27989</v>
      </c>
      <c r="B27990" t="s">
        <v>27989</v>
      </c>
      <c r="C27990">
        <v>1</v>
      </c>
      <c r="J27990" t="s">
        <v>35573</v>
      </c>
      <c r="K27990">
        <v>1</v>
      </c>
    </row>
    <row r="27991" spans="1:11" x14ac:dyDescent="0.3">
      <c r="A27991" t="s">
        <v>27990</v>
      </c>
      <c r="B27991" t="s">
        <v>27990</v>
      </c>
      <c r="C27991">
        <v>1</v>
      </c>
      <c r="J27991" t="s">
        <v>17451</v>
      </c>
      <c r="K27991">
        <v>2</v>
      </c>
    </row>
    <row r="27992" spans="1:11" x14ac:dyDescent="0.3">
      <c r="A27992" t="s">
        <v>27991</v>
      </c>
      <c r="B27992" t="s">
        <v>27991</v>
      </c>
      <c r="C27992">
        <v>1</v>
      </c>
      <c r="J27992" t="s">
        <v>17452</v>
      </c>
      <c r="K27992">
        <v>2</v>
      </c>
    </row>
    <row r="27993" spans="1:11" x14ac:dyDescent="0.3">
      <c r="A27993" t="s">
        <v>27992</v>
      </c>
      <c r="B27993" t="s">
        <v>27992</v>
      </c>
      <c r="C27993">
        <v>1</v>
      </c>
      <c r="J27993" t="s">
        <v>35574</v>
      </c>
      <c r="K27993">
        <v>1</v>
      </c>
    </row>
    <row r="27994" spans="1:11" x14ac:dyDescent="0.3">
      <c r="A27994" t="s">
        <v>27993</v>
      </c>
      <c r="B27994" t="s">
        <v>27993</v>
      </c>
      <c r="C27994">
        <v>1</v>
      </c>
      <c r="J27994" t="s">
        <v>35575</v>
      </c>
      <c r="K27994">
        <v>1</v>
      </c>
    </row>
    <row r="27995" spans="1:11" x14ac:dyDescent="0.3">
      <c r="A27995" t="s">
        <v>27994</v>
      </c>
      <c r="B27995" t="s">
        <v>27994</v>
      </c>
      <c r="C27995">
        <v>1</v>
      </c>
      <c r="J27995" t="s">
        <v>35576</v>
      </c>
      <c r="K27995">
        <v>1</v>
      </c>
    </row>
    <row r="27996" spans="1:11" x14ac:dyDescent="0.3">
      <c r="A27996" t="s">
        <v>27995</v>
      </c>
      <c r="B27996" t="s">
        <v>27995</v>
      </c>
      <c r="C27996">
        <v>1</v>
      </c>
      <c r="J27996" t="s">
        <v>9719</v>
      </c>
      <c r="K27996">
        <v>4</v>
      </c>
    </row>
    <row r="27997" spans="1:11" x14ac:dyDescent="0.3">
      <c r="A27997" t="s">
        <v>27996</v>
      </c>
      <c r="B27997" t="s">
        <v>27996</v>
      </c>
      <c r="C27997">
        <v>1</v>
      </c>
      <c r="J27997" t="s">
        <v>35577</v>
      </c>
      <c r="K27997">
        <v>1</v>
      </c>
    </row>
    <row r="27998" spans="1:11" x14ac:dyDescent="0.3">
      <c r="A27998" t="s">
        <v>27997</v>
      </c>
      <c r="B27998" t="s">
        <v>27997</v>
      </c>
      <c r="C27998">
        <v>1</v>
      </c>
      <c r="J27998" t="s">
        <v>12311</v>
      </c>
      <c r="K27998">
        <v>3</v>
      </c>
    </row>
    <row r="27999" spans="1:11" x14ac:dyDescent="0.3">
      <c r="A27999" t="s">
        <v>27998</v>
      </c>
      <c r="B27999" t="s">
        <v>27998</v>
      </c>
      <c r="C27999">
        <v>1</v>
      </c>
      <c r="J27999" t="s">
        <v>35578</v>
      </c>
      <c r="K27999">
        <v>1</v>
      </c>
    </row>
    <row r="28000" spans="1:11" x14ac:dyDescent="0.3">
      <c r="A28000" t="s">
        <v>27999</v>
      </c>
      <c r="B28000" t="s">
        <v>27999</v>
      </c>
      <c r="C28000">
        <v>1</v>
      </c>
      <c r="J28000" t="s">
        <v>9720</v>
      </c>
      <c r="K28000">
        <v>4</v>
      </c>
    </row>
    <row r="28001" spans="1:11" x14ac:dyDescent="0.3">
      <c r="A28001" t="s">
        <v>28000</v>
      </c>
      <c r="B28001" t="s">
        <v>28000</v>
      </c>
      <c r="C28001">
        <v>1</v>
      </c>
      <c r="J28001" t="s">
        <v>35579</v>
      </c>
      <c r="K28001">
        <v>1</v>
      </c>
    </row>
    <row r="28002" spans="1:11" x14ac:dyDescent="0.3">
      <c r="A28002" t="s">
        <v>28001</v>
      </c>
      <c r="B28002" t="s">
        <v>28001</v>
      </c>
      <c r="C28002">
        <v>1</v>
      </c>
      <c r="J28002" t="s">
        <v>12312</v>
      </c>
      <c r="K28002">
        <v>3</v>
      </c>
    </row>
    <row r="28003" spans="1:11" x14ac:dyDescent="0.3">
      <c r="A28003" t="s">
        <v>28002</v>
      </c>
      <c r="B28003" t="s">
        <v>28002</v>
      </c>
      <c r="C28003">
        <v>1</v>
      </c>
      <c r="J28003" t="s">
        <v>12313</v>
      </c>
      <c r="K28003">
        <v>3</v>
      </c>
    </row>
    <row r="28004" spans="1:11" x14ac:dyDescent="0.3">
      <c r="A28004" t="s">
        <v>28003</v>
      </c>
      <c r="B28004" t="s">
        <v>28003</v>
      </c>
      <c r="C28004">
        <v>1</v>
      </c>
      <c r="J28004" t="s">
        <v>35580</v>
      </c>
      <c r="K28004">
        <v>1</v>
      </c>
    </row>
    <row r="28005" spans="1:11" x14ac:dyDescent="0.3">
      <c r="A28005" t="s">
        <v>28004</v>
      </c>
      <c r="B28005" t="s">
        <v>28004</v>
      </c>
      <c r="C28005">
        <v>1</v>
      </c>
      <c r="J28005" t="s">
        <v>5514</v>
      </c>
      <c r="K28005">
        <v>8</v>
      </c>
    </row>
    <row r="28006" spans="1:11" x14ac:dyDescent="0.3">
      <c r="A28006" t="s">
        <v>28005</v>
      </c>
      <c r="B28006" t="s">
        <v>28005</v>
      </c>
      <c r="C28006">
        <v>1</v>
      </c>
      <c r="J28006" t="s">
        <v>35581</v>
      </c>
      <c r="K28006">
        <v>1</v>
      </c>
    </row>
    <row r="28007" spans="1:11" x14ac:dyDescent="0.3">
      <c r="A28007" t="s">
        <v>28006</v>
      </c>
      <c r="B28007" t="s">
        <v>28006</v>
      </c>
      <c r="C28007">
        <v>1</v>
      </c>
      <c r="J28007" t="s">
        <v>17453</v>
      </c>
      <c r="K28007">
        <v>2</v>
      </c>
    </row>
    <row r="28008" spans="1:11" x14ac:dyDescent="0.3">
      <c r="A28008" t="s">
        <v>28007</v>
      </c>
      <c r="B28008" t="s">
        <v>28007</v>
      </c>
      <c r="C28008">
        <v>1</v>
      </c>
      <c r="J28008" t="s">
        <v>35582</v>
      </c>
      <c r="K28008">
        <v>1</v>
      </c>
    </row>
    <row r="28009" spans="1:11" x14ac:dyDescent="0.3">
      <c r="A28009" t="s">
        <v>28008</v>
      </c>
      <c r="B28009" t="s">
        <v>28008</v>
      </c>
      <c r="C28009">
        <v>1</v>
      </c>
      <c r="J28009" t="s">
        <v>35583</v>
      </c>
      <c r="K28009">
        <v>1</v>
      </c>
    </row>
    <row r="28010" spans="1:11" x14ac:dyDescent="0.3">
      <c r="A28010" t="s">
        <v>28009</v>
      </c>
      <c r="B28010" t="s">
        <v>28009</v>
      </c>
      <c r="C28010">
        <v>1</v>
      </c>
      <c r="J28010" t="s">
        <v>35584</v>
      </c>
      <c r="K28010">
        <v>1</v>
      </c>
    </row>
    <row r="28011" spans="1:11" x14ac:dyDescent="0.3">
      <c r="A28011" t="s">
        <v>28010</v>
      </c>
      <c r="B28011" t="s">
        <v>28010</v>
      </c>
      <c r="C28011">
        <v>1</v>
      </c>
      <c r="J28011" t="s">
        <v>7020</v>
      </c>
      <c r="K28011">
        <v>6</v>
      </c>
    </row>
    <row r="28012" spans="1:11" x14ac:dyDescent="0.3">
      <c r="A28012" t="s">
        <v>28011</v>
      </c>
      <c r="B28012" t="s">
        <v>28011</v>
      </c>
      <c r="C28012">
        <v>1</v>
      </c>
      <c r="J28012" t="s">
        <v>12314</v>
      </c>
      <c r="K28012">
        <v>3</v>
      </c>
    </row>
    <row r="28013" spans="1:11" x14ac:dyDescent="0.3">
      <c r="A28013" t="s">
        <v>28012</v>
      </c>
      <c r="B28013" t="s">
        <v>28012</v>
      </c>
      <c r="C28013">
        <v>1</v>
      </c>
      <c r="J28013" t="s">
        <v>35585</v>
      </c>
      <c r="K28013">
        <v>1</v>
      </c>
    </row>
    <row r="28014" spans="1:11" x14ac:dyDescent="0.3">
      <c r="A28014" t="s">
        <v>28013</v>
      </c>
      <c r="B28014" t="s">
        <v>28013</v>
      </c>
      <c r="C28014">
        <v>1</v>
      </c>
      <c r="J28014" t="s">
        <v>35586</v>
      </c>
      <c r="K28014">
        <v>1</v>
      </c>
    </row>
    <row r="28015" spans="1:11" x14ac:dyDescent="0.3">
      <c r="A28015" t="s">
        <v>28014</v>
      </c>
      <c r="B28015" t="s">
        <v>28014</v>
      </c>
      <c r="C28015">
        <v>1</v>
      </c>
      <c r="J28015" t="s">
        <v>35587</v>
      </c>
      <c r="K28015">
        <v>1</v>
      </c>
    </row>
    <row r="28016" spans="1:11" x14ac:dyDescent="0.3">
      <c r="A28016" t="s">
        <v>28015</v>
      </c>
      <c r="B28016" t="s">
        <v>28015</v>
      </c>
      <c r="C28016">
        <v>1</v>
      </c>
      <c r="J28016" t="s">
        <v>35588</v>
      </c>
      <c r="K28016">
        <v>1</v>
      </c>
    </row>
    <row r="28017" spans="1:11" x14ac:dyDescent="0.3">
      <c r="A28017" t="s">
        <v>28016</v>
      </c>
      <c r="B28017" t="s">
        <v>28016</v>
      </c>
      <c r="C28017">
        <v>1</v>
      </c>
      <c r="J28017" t="s">
        <v>35589</v>
      </c>
      <c r="K28017">
        <v>1</v>
      </c>
    </row>
    <row r="28018" spans="1:11" x14ac:dyDescent="0.3">
      <c r="A28018" t="s">
        <v>28017</v>
      </c>
      <c r="B28018" t="s">
        <v>28017</v>
      </c>
      <c r="C28018">
        <v>1</v>
      </c>
      <c r="J28018" t="s">
        <v>35590</v>
      </c>
      <c r="K28018">
        <v>1</v>
      </c>
    </row>
    <row r="28019" spans="1:11" x14ac:dyDescent="0.3">
      <c r="A28019" t="s">
        <v>28018</v>
      </c>
      <c r="B28019" t="s">
        <v>28018</v>
      </c>
      <c r="C28019">
        <v>1</v>
      </c>
      <c r="J28019" t="s">
        <v>35591</v>
      </c>
      <c r="K28019">
        <v>1</v>
      </c>
    </row>
    <row r="28020" spans="1:11" x14ac:dyDescent="0.3">
      <c r="A28020" t="s">
        <v>28019</v>
      </c>
      <c r="B28020" t="s">
        <v>28019</v>
      </c>
      <c r="C28020">
        <v>1</v>
      </c>
      <c r="J28020" t="s">
        <v>17454</v>
      </c>
      <c r="K28020">
        <v>2</v>
      </c>
    </row>
    <row r="28021" spans="1:11" x14ac:dyDescent="0.3">
      <c r="A28021" t="s">
        <v>28020</v>
      </c>
      <c r="B28021" t="s">
        <v>28020</v>
      </c>
      <c r="C28021">
        <v>1</v>
      </c>
      <c r="J28021" t="s">
        <v>35592</v>
      </c>
      <c r="K28021">
        <v>1</v>
      </c>
    </row>
    <row r="28022" spans="1:11" x14ac:dyDescent="0.3">
      <c r="A28022" t="s">
        <v>28021</v>
      </c>
      <c r="B28022" t="s">
        <v>28021</v>
      </c>
      <c r="C28022">
        <v>1</v>
      </c>
      <c r="J28022" t="s">
        <v>8143</v>
      </c>
      <c r="K28022">
        <v>5</v>
      </c>
    </row>
    <row r="28023" spans="1:11" x14ac:dyDescent="0.3">
      <c r="A28023" t="s">
        <v>28022</v>
      </c>
      <c r="B28023" t="s">
        <v>28022</v>
      </c>
      <c r="C28023">
        <v>1</v>
      </c>
      <c r="J28023" t="s">
        <v>35593</v>
      </c>
      <c r="K28023">
        <v>1</v>
      </c>
    </row>
    <row r="28024" spans="1:11" x14ac:dyDescent="0.3">
      <c r="A28024" t="s">
        <v>28023</v>
      </c>
      <c r="B28024" t="s">
        <v>28023</v>
      </c>
      <c r="C28024">
        <v>1</v>
      </c>
      <c r="J28024" t="s">
        <v>35594</v>
      </c>
      <c r="K28024">
        <v>1</v>
      </c>
    </row>
    <row r="28025" spans="1:11" x14ac:dyDescent="0.3">
      <c r="A28025" t="s">
        <v>28024</v>
      </c>
      <c r="B28025" t="s">
        <v>28024</v>
      </c>
      <c r="C28025">
        <v>1</v>
      </c>
      <c r="J28025" t="s">
        <v>35595</v>
      </c>
      <c r="K28025">
        <v>1</v>
      </c>
    </row>
    <row r="28026" spans="1:11" x14ac:dyDescent="0.3">
      <c r="A28026" t="s">
        <v>28025</v>
      </c>
      <c r="B28026" t="s">
        <v>28025</v>
      </c>
      <c r="C28026">
        <v>1</v>
      </c>
      <c r="J28026" t="s">
        <v>12315</v>
      </c>
      <c r="K28026">
        <v>3</v>
      </c>
    </row>
    <row r="28027" spans="1:11" x14ac:dyDescent="0.3">
      <c r="A28027" t="s">
        <v>28026</v>
      </c>
      <c r="B28027" t="s">
        <v>28026</v>
      </c>
      <c r="C28027">
        <v>1</v>
      </c>
      <c r="J28027" t="s">
        <v>35596</v>
      </c>
      <c r="K28027">
        <v>1</v>
      </c>
    </row>
    <row r="28028" spans="1:11" x14ac:dyDescent="0.3">
      <c r="A28028" t="s">
        <v>28027</v>
      </c>
      <c r="B28028" t="s">
        <v>28027</v>
      </c>
      <c r="C28028">
        <v>1</v>
      </c>
      <c r="J28028" t="s">
        <v>35597</v>
      </c>
      <c r="K28028">
        <v>1</v>
      </c>
    </row>
    <row r="28029" spans="1:11" x14ac:dyDescent="0.3">
      <c r="A28029" t="s">
        <v>28028</v>
      </c>
      <c r="B28029" t="s">
        <v>28028</v>
      </c>
      <c r="C28029">
        <v>1</v>
      </c>
      <c r="J28029" t="s">
        <v>35598</v>
      </c>
      <c r="K28029">
        <v>1</v>
      </c>
    </row>
    <row r="28030" spans="1:11" x14ac:dyDescent="0.3">
      <c r="A28030" t="s">
        <v>28029</v>
      </c>
      <c r="B28030" t="s">
        <v>28029</v>
      </c>
      <c r="C28030">
        <v>1</v>
      </c>
      <c r="J28030" t="s">
        <v>35599</v>
      </c>
      <c r="K28030">
        <v>1</v>
      </c>
    </row>
    <row r="28031" spans="1:11" x14ac:dyDescent="0.3">
      <c r="A28031" t="s">
        <v>28030</v>
      </c>
      <c r="B28031" t="s">
        <v>28030</v>
      </c>
      <c r="C28031">
        <v>1</v>
      </c>
      <c r="J28031" t="s">
        <v>35600</v>
      </c>
      <c r="K28031">
        <v>1</v>
      </c>
    </row>
    <row r="28032" spans="1:11" x14ac:dyDescent="0.3">
      <c r="A28032" t="s">
        <v>28031</v>
      </c>
      <c r="B28032" t="s">
        <v>28031</v>
      </c>
      <c r="C28032">
        <v>1</v>
      </c>
      <c r="J28032" t="s">
        <v>4995</v>
      </c>
      <c r="K28032">
        <v>9</v>
      </c>
    </row>
    <row r="28033" spans="1:11" x14ac:dyDescent="0.3">
      <c r="A28033" t="s">
        <v>28032</v>
      </c>
      <c r="B28033" t="s">
        <v>28032</v>
      </c>
      <c r="C28033">
        <v>1</v>
      </c>
      <c r="J28033" t="s">
        <v>17455</v>
      </c>
      <c r="K28033">
        <v>2</v>
      </c>
    </row>
    <row r="28034" spans="1:11" x14ac:dyDescent="0.3">
      <c r="A28034" t="s">
        <v>28033</v>
      </c>
      <c r="B28034" t="s">
        <v>28033</v>
      </c>
      <c r="C28034">
        <v>1</v>
      </c>
      <c r="J28034" t="s">
        <v>7021</v>
      </c>
      <c r="K28034">
        <v>6</v>
      </c>
    </row>
    <row r="28035" spans="1:11" x14ac:dyDescent="0.3">
      <c r="A28035" t="s">
        <v>28034</v>
      </c>
      <c r="B28035" t="s">
        <v>28034</v>
      </c>
      <c r="C28035">
        <v>1</v>
      </c>
      <c r="J28035" t="s">
        <v>12316</v>
      </c>
      <c r="K28035">
        <v>3</v>
      </c>
    </row>
    <row r="28036" spans="1:11" x14ac:dyDescent="0.3">
      <c r="A28036" t="s">
        <v>28035</v>
      </c>
      <c r="B28036" t="s">
        <v>28035</v>
      </c>
      <c r="C28036">
        <v>1</v>
      </c>
      <c r="J28036" t="s">
        <v>35601</v>
      </c>
      <c r="K28036">
        <v>1</v>
      </c>
    </row>
    <row r="28037" spans="1:11" x14ac:dyDescent="0.3">
      <c r="A28037" t="s">
        <v>28036</v>
      </c>
      <c r="B28037" t="s">
        <v>28036</v>
      </c>
      <c r="C28037">
        <v>1</v>
      </c>
      <c r="J28037" t="s">
        <v>2626</v>
      </c>
      <c r="K28037">
        <v>19</v>
      </c>
    </row>
    <row r="28038" spans="1:11" x14ac:dyDescent="0.3">
      <c r="A28038" t="s">
        <v>28037</v>
      </c>
      <c r="B28038" t="s">
        <v>28037</v>
      </c>
      <c r="C28038">
        <v>1</v>
      </c>
      <c r="J28038" t="s">
        <v>5515</v>
      </c>
      <c r="K28038">
        <v>8</v>
      </c>
    </row>
    <row r="28039" spans="1:11" x14ac:dyDescent="0.3">
      <c r="A28039" t="s">
        <v>28038</v>
      </c>
      <c r="B28039" t="s">
        <v>28038</v>
      </c>
      <c r="C28039">
        <v>1</v>
      </c>
      <c r="J28039" t="s">
        <v>5516</v>
      </c>
      <c r="K28039">
        <v>8</v>
      </c>
    </row>
    <row r="28040" spans="1:11" x14ac:dyDescent="0.3">
      <c r="A28040" t="s">
        <v>28039</v>
      </c>
      <c r="B28040" t="s">
        <v>28039</v>
      </c>
      <c r="C28040">
        <v>1</v>
      </c>
      <c r="J28040" t="s">
        <v>35602</v>
      </c>
      <c r="K28040">
        <v>1</v>
      </c>
    </row>
    <row r="28041" spans="1:11" x14ac:dyDescent="0.3">
      <c r="A28041" t="s">
        <v>28040</v>
      </c>
      <c r="B28041" t="s">
        <v>28040</v>
      </c>
      <c r="C28041">
        <v>1</v>
      </c>
      <c r="J28041" t="s">
        <v>35603</v>
      </c>
      <c r="K28041">
        <v>1</v>
      </c>
    </row>
    <row r="28042" spans="1:11" x14ac:dyDescent="0.3">
      <c r="A28042" t="s">
        <v>28041</v>
      </c>
      <c r="B28042" t="s">
        <v>28041</v>
      </c>
      <c r="C28042">
        <v>1</v>
      </c>
      <c r="J28042" t="s">
        <v>35604</v>
      </c>
      <c r="K28042">
        <v>1</v>
      </c>
    </row>
    <row r="28043" spans="1:11" x14ac:dyDescent="0.3">
      <c r="A28043" t="s">
        <v>28042</v>
      </c>
      <c r="B28043" t="s">
        <v>28042</v>
      </c>
      <c r="C28043">
        <v>1</v>
      </c>
      <c r="J28043" t="s">
        <v>35605</v>
      </c>
      <c r="K28043">
        <v>1</v>
      </c>
    </row>
    <row r="28044" spans="1:11" x14ac:dyDescent="0.3">
      <c r="A28044" t="s">
        <v>28043</v>
      </c>
      <c r="B28044" t="s">
        <v>28043</v>
      </c>
      <c r="C28044">
        <v>1</v>
      </c>
      <c r="J28044" t="s">
        <v>35606</v>
      </c>
      <c r="K28044">
        <v>1</v>
      </c>
    </row>
    <row r="28045" spans="1:11" x14ac:dyDescent="0.3">
      <c r="A28045" t="s">
        <v>28044</v>
      </c>
      <c r="B28045" t="s">
        <v>28044</v>
      </c>
      <c r="C28045">
        <v>1</v>
      </c>
      <c r="J28045" t="s">
        <v>35607</v>
      </c>
      <c r="K28045">
        <v>1</v>
      </c>
    </row>
    <row r="28046" spans="1:11" x14ac:dyDescent="0.3">
      <c r="A28046" t="s">
        <v>28045</v>
      </c>
      <c r="B28046" t="s">
        <v>28045</v>
      </c>
      <c r="C28046">
        <v>1</v>
      </c>
      <c r="J28046" t="s">
        <v>35608</v>
      </c>
      <c r="K28046">
        <v>1</v>
      </c>
    </row>
    <row r="28047" spans="1:11" x14ac:dyDescent="0.3">
      <c r="A28047" t="s">
        <v>28046</v>
      </c>
      <c r="B28047" t="s">
        <v>28046</v>
      </c>
      <c r="C28047">
        <v>1</v>
      </c>
      <c r="J28047" t="s">
        <v>17456</v>
      </c>
      <c r="K28047">
        <v>2</v>
      </c>
    </row>
    <row r="28048" spans="1:11" x14ac:dyDescent="0.3">
      <c r="A28048" t="s">
        <v>28047</v>
      </c>
      <c r="B28048" t="s">
        <v>28047</v>
      </c>
      <c r="C28048">
        <v>1</v>
      </c>
      <c r="J28048" t="s">
        <v>35609</v>
      </c>
      <c r="K28048">
        <v>1</v>
      </c>
    </row>
    <row r="28049" spans="1:11" x14ac:dyDescent="0.3">
      <c r="A28049" t="s">
        <v>28048</v>
      </c>
      <c r="B28049" t="s">
        <v>28048</v>
      </c>
      <c r="C28049">
        <v>1</v>
      </c>
      <c r="J28049" t="s">
        <v>35610</v>
      </c>
      <c r="K28049">
        <v>1</v>
      </c>
    </row>
    <row r="28050" spans="1:11" x14ac:dyDescent="0.3">
      <c r="A28050" t="s">
        <v>28049</v>
      </c>
      <c r="B28050" t="s">
        <v>28049</v>
      </c>
      <c r="C28050">
        <v>1</v>
      </c>
      <c r="J28050" t="s">
        <v>8144</v>
      </c>
      <c r="K28050">
        <v>5</v>
      </c>
    </row>
    <row r="28051" spans="1:11" x14ac:dyDescent="0.3">
      <c r="A28051" t="s">
        <v>28050</v>
      </c>
      <c r="B28051" t="s">
        <v>28050</v>
      </c>
      <c r="C28051">
        <v>1</v>
      </c>
      <c r="J28051" t="s">
        <v>35611</v>
      </c>
      <c r="K28051">
        <v>1</v>
      </c>
    </row>
    <row r="28052" spans="1:11" x14ac:dyDescent="0.3">
      <c r="A28052" t="s">
        <v>28051</v>
      </c>
      <c r="B28052" t="s">
        <v>28051</v>
      </c>
      <c r="C28052">
        <v>1</v>
      </c>
      <c r="J28052" t="s">
        <v>12317</v>
      </c>
      <c r="K28052">
        <v>3</v>
      </c>
    </row>
    <row r="28053" spans="1:11" x14ac:dyDescent="0.3">
      <c r="A28053" t="s">
        <v>28052</v>
      </c>
      <c r="B28053" t="s">
        <v>28052</v>
      </c>
      <c r="C28053">
        <v>1</v>
      </c>
      <c r="J28053" t="s">
        <v>17457</v>
      </c>
      <c r="K28053">
        <v>2</v>
      </c>
    </row>
    <row r="28054" spans="1:11" x14ac:dyDescent="0.3">
      <c r="A28054" t="s">
        <v>28053</v>
      </c>
      <c r="B28054" t="s">
        <v>28053</v>
      </c>
      <c r="C28054">
        <v>1</v>
      </c>
      <c r="J28054" t="s">
        <v>35612</v>
      </c>
      <c r="K28054">
        <v>1</v>
      </c>
    </row>
    <row r="28055" spans="1:11" x14ac:dyDescent="0.3">
      <c r="A28055" t="s">
        <v>28054</v>
      </c>
      <c r="B28055" t="s">
        <v>28054</v>
      </c>
      <c r="C28055">
        <v>1</v>
      </c>
      <c r="J28055" t="s">
        <v>12318</v>
      </c>
      <c r="K28055">
        <v>3</v>
      </c>
    </row>
    <row r="28056" spans="1:11" x14ac:dyDescent="0.3">
      <c r="A28056" t="s">
        <v>28055</v>
      </c>
      <c r="B28056" t="s">
        <v>28055</v>
      </c>
      <c r="C28056">
        <v>1</v>
      </c>
      <c r="J28056" t="s">
        <v>17458</v>
      </c>
      <c r="K28056">
        <v>2</v>
      </c>
    </row>
    <row r="28057" spans="1:11" x14ac:dyDescent="0.3">
      <c r="A28057" t="s">
        <v>28056</v>
      </c>
      <c r="B28057" t="s">
        <v>28056</v>
      </c>
      <c r="C28057">
        <v>1</v>
      </c>
      <c r="J28057" t="s">
        <v>35613</v>
      </c>
      <c r="K28057">
        <v>1</v>
      </c>
    </row>
    <row r="28058" spans="1:11" x14ac:dyDescent="0.3">
      <c r="A28058" t="s">
        <v>28057</v>
      </c>
      <c r="B28058" t="s">
        <v>28057</v>
      </c>
      <c r="C28058">
        <v>1</v>
      </c>
      <c r="J28058" t="s">
        <v>35614</v>
      </c>
      <c r="K28058">
        <v>1</v>
      </c>
    </row>
    <row r="28059" spans="1:11" x14ac:dyDescent="0.3">
      <c r="A28059" t="s">
        <v>28058</v>
      </c>
      <c r="B28059" t="s">
        <v>28058</v>
      </c>
      <c r="C28059">
        <v>1</v>
      </c>
      <c r="J28059" t="s">
        <v>17459</v>
      </c>
      <c r="K28059">
        <v>2</v>
      </c>
    </row>
    <row r="28060" spans="1:11" x14ac:dyDescent="0.3">
      <c r="A28060" t="s">
        <v>28059</v>
      </c>
      <c r="B28060" t="s">
        <v>28059</v>
      </c>
      <c r="C28060">
        <v>1</v>
      </c>
      <c r="J28060" t="s">
        <v>35615</v>
      </c>
      <c r="K28060">
        <v>1</v>
      </c>
    </row>
    <row r="28061" spans="1:11" x14ac:dyDescent="0.3">
      <c r="A28061" t="s">
        <v>28060</v>
      </c>
      <c r="B28061" t="s">
        <v>28060</v>
      </c>
      <c r="C28061">
        <v>1</v>
      </c>
      <c r="J28061" t="s">
        <v>35616</v>
      </c>
      <c r="K28061">
        <v>1</v>
      </c>
    </row>
    <row r="28062" spans="1:11" x14ac:dyDescent="0.3">
      <c r="A28062" t="s">
        <v>28061</v>
      </c>
      <c r="B28062" t="s">
        <v>28061</v>
      </c>
      <c r="C28062">
        <v>1</v>
      </c>
      <c r="J28062" t="s">
        <v>35617</v>
      </c>
      <c r="K28062">
        <v>1</v>
      </c>
    </row>
    <row r="28063" spans="1:11" x14ac:dyDescent="0.3">
      <c r="A28063" t="s">
        <v>28062</v>
      </c>
      <c r="B28063" t="s">
        <v>28062</v>
      </c>
      <c r="C28063">
        <v>1</v>
      </c>
      <c r="J28063" t="s">
        <v>35618</v>
      </c>
      <c r="K28063">
        <v>1</v>
      </c>
    </row>
    <row r="28064" spans="1:11" x14ac:dyDescent="0.3">
      <c r="A28064" t="s">
        <v>28063</v>
      </c>
      <c r="B28064" t="s">
        <v>28063</v>
      </c>
      <c r="C28064">
        <v>1</v>
      </c>
      <c r="J28064" t="s">
        <v>17460</v>
      </c>
      <c r="K28064">
        <v>2</v>
      </c>
    </row>
    <row r="28065" spans="1:11" x14ac:dyDescent="0.3">
      <c r="A28065" t="s">
        <v>28064</v>
      </c>
      <c r="B28065" t="s">
        <v>28064</v>
      </c>
      <c r="C28065">
        <v>1</v>
      </c>
      <c r="J28065" t="s">
        <v>8145</v>
      </c>
      <c r="K28065">
        <v>5</v>
      </c>
    </row>
    <row r="28066" spans="1:11" x14ac:dyDescent="0.3">
      <c r="A28066" t="s">
        <v>28065</v>
      </c>
      <c r="B28066" t="s">
        <v>28065</v>
      </c>
      <c r="C28066">
        <v>1</v>
      </c>
      <c r="J28066" t="s">
        <v>12319</v>
      </c>
      <c r="K28066">
        <v>3</v>
      </c>
    </row>
    <row r="28067" spans="1:11" x14ac:dyDescent="0.3">
      <c r="A28067" t="s">
        <v>28066</v>
      </c>
      <c r="B28067" t="s">
        <v>28066</v>
      </c>
      <c r="C28067">
        <v>1</v>
      </c>
      <c r="J28067" t="s">
        <v>35619</v>
      </c>
      <c r="K28067">
        <v>1</v>
      </c>
    </row>
    <row r="28068" spans="1:11" x14ac:dyDescent="0.3">
      <c r="A28068" t="s">
        <v>28067</v>
      </c>
      <c r="B28068" t="s">
        <v>28067</v>
      </c>
      <c r="C28068">
        <v>1</v>
      </c>
      <c r="J28068" t="s">
        <v>35620</v>
      </c>
      <c r="K28068">
        <v>1</v>
      </c>
    </row>
    <row r="28069" spans="1:11" x14ac:dyDescent="0.3">
      <c r="A28069" t="s">
        <v>28068</v>
      </c>
      <c r="B28069" t="s">
        <v>28068</v>
      </c>
      <c r="C28069">
        <v>1</v>
      </c>
      <c r="J28069" t="s">
        <v>9721</v>
      </c>
      <c r="K28069">
        <v>4</v>
      </c>
    </row>
    <row r="28070" spans="1:11" x14ac:dyDescent="0.3">
      <c r="A28070" t="s">
        <v>28069</v>
      </c>
      <c r="B28070" t="s">
        <v>28069</v>
      </c>
      <c r="C28070">
        <v>1</v>
      </c>
      <c r="J28070" t="s">
        <v>35621</v>
      </c>
      <c r="K28070">
        <v>1</v>
      </c>
    </row>
    <row r="28071" spans="1:11" x14ac:dyDescent="0.3">
      <c r="A28071" t="s">
        <v>28070</v>
      </c>
      <c r="B28071" t="s">
        <v>28070</v>
      </c>
      <c r="C28071">
        <v>1</v>
      </c>
      <c r="J28071" t="s">
        <v>35622</v>
      </c>
      <c r="K28071">
        <v>1</v>
      </c>
    </row>
    <row r="28072" spans="1:11" x14ac:dyDescent="0.3">
      <c r="A28072" t="s">
        <v>28071</v>
      </c>
      <c r="B28072" t="s">
        <v>28071</v>
      </c>
      <c r="C28072">
        <v>1</v>
      </c>
      <c r="J28072" t="s">
        <v>35623</v>
      </c>
      <c r="K28072">
        <v>1</v>
      </c>
    </row>
    <row r="28073" spans="1:11" x14ac:dyDescent="0.3">
      <c r="A28073" t="s">
        <v>28072</v>
      </c>
      <c r="B28073" t="s">
        <v>28072</v>
      </c>
      <c r="C28073">
        <v>1</v>
      </c>
      <c r="J28073" t="s">
        <v>35624</v>
      </c>
      <c r="K28073">
        <v>1</v>
      </c>
    </row>
    <row r="28074" spans="1:11" x14ac:dyDescent="0.3">
      <c r="A28074" t="s">
        <v>28073</v>
      </c>
      <c r="B28074" t="s">
        <v>28073</v>
      </c>
      <c r="C28074">
        <v>1</v>
      </c>
      <c r="J28074" t="s">
        <v>35625</v>
      </c>
      <c r="K28074">
        <v>1</v>
      </c>
    </row>
    <row r="28075" spans="1:11" x14ac:dyDescent="0.3">
      <c r="A28075" t="s">
        <v>28074</v>
      </c>
      <c r="B28075" t="s">
        <v>28074</v>
      </c>
      <c r="C28075">
        <v>1</v>
      </c>
      <c r="J28075" t="s">
        <v>35626</v>
      </c>
      <c r="K28075">
        <v>1</v>
      </c>
    </row>
    <row r="28076" spans="1:11" x14ac:dyDescent="0.3">
      <c r="A28076" t="s">
        <v>28075</v>
      </c>
      <c r="B28076" t="s">
        <v>28075</v>
      </c>
      <c r="C28076">
        <v>1</v>
      </c>
      <c r="J28076" t="s">
        <v>17461</v>
      </c>
      <c r="K28076">
        <v>2</v>
      </c>
    </row>
    <row r="28077" spans="1:11" x14ac:dyDescent="0.3">
      <c r="A28077" t="s">
        <v>28076</v>
      </c>
      <c r="B28077" t="s">
        <v>28076</v>
      </c>
      <c r="C28077">
        <v>1</v>
      </c>
      <c r="J28077" t="s">
        <v>35627</v>
      </c>
      <c r="K28077">
        <v>1</v>
      </c>
    </row>
    <row r="28078" spans="1:11" x14ac:dyDescent="0.3">
      <c r="A28078" t="s">
        <v>28077</v>
      </c>
      <c r="B28078" t="s">
        <v>28077</v>
      </c>
      <c r="C28078">
        <v>1</v>
      </c>
      <c r="J28078" t="s">
        <v>17462</v>
      </c>
      <c r="K28078">
        <v>2</v>
      </c>
    </row>
    <row r="28079" spans="1:11" x14ac:dyDescent="0.3">
      <c r="A28079" t="s">
        <v>28078</v>
      </c>
      <c r="B28079" t="s">
        <v>28078</v>
      </c>
      <c r="C28079">
        <v>1</v>
      </c>
      <c r="J28079" t="s">
        <v>35628</v>
      </c>
      <c r="K28079">
        <v>1</v>
      </c>
    </row>
    <row r="28080" spans="1:11" x14ac:dyDescent="0.3">
      <c r="A28080" t="s">
        <v>28079</v>
      </c>
      <c r="B28080" t="s">
        <v>28079</v>
      </c>
      <c r="C28080">
        <v>1</v>
      </c>
      <c r="J28080" t="s">
        <v>8146</v>
      </c>
      <c r="K28080">
        <v>5</v>
      </c>
    </row>
    <row r="28081" spans="1:11" x14ac:dyDescent="0.3">
      <c r="A28081" t="s">
        <v>28080</v>
      </c>
      <c r="B28081" t="s">
        <v>28080</v>
      </c>
      <c r="C28081">
        <v>1</v>
      </c>
      <c r="J28081" t="s">
        <v>7022</v>
      </c>
      <c r="K28081">
        <v>6</v>
      </c>
    </row>
    <row r="28082" spans="1:11" x14ac:dyDescent="0.3">
      <c r="A28082" t="s">
        <v>28081</v>
      </c>
      <c r="B28082" t="s">
        <v>28081</v>
      </c>
      <c r="C28082">
        <v>1</v>
      </c>
      <c r="J28082" t="s">
        <v>35629</v>
      </c>
      <c r="K28082">
        <v>1</v>
      </c>
    </row>
    <row r="28083" spans="1:11" x14ac:dyDescent="0.3">
      <c r="A28083" t="s">
        <v>28082</v>
      </c>
      <c r="B28083" t="s">
        <v>28082</v>
      </c>
      <c r="C28083">
        <v>1</v>
      </c>
      <c r="J28083" t="s">
        <v>17463</v>
      </c>
      <c r="K28083">
        <v>2</v>
      </c>
    </row>
    <row r="28084" spans="1:11" x14ac:dyDescent="0.3">
      <c r="A28084" t="s">
        <v>28083</v>
      </c>
      <c r="B28084" t="s">
        <v>28083</v>
      </c>
      <c r="C28084">
        <v>1</v>
      </c>
      <c r="J28084" t="s">
        <v>35630</v>
      </c>
      <c r="K28084">
        <v>1</v>
      </c>
    </row>
    <row r="28085" spans="1:11" x14ac:dyDescent="0.3">
      <c r="A28085" t="s">
        <v>28084</v>
      </c>
      <c r="B28085" t="s">
        <v>28084</v>
      </c>
      <c r="C28085">
        <v>1</v>
      </c>
      <c r="J28085" t="s">
        <v>17464</v>
      </c>
      <c r="K28085">
        <v>2</v>
      </c>
    </row>
    <row r="28086" spans="1:11" x14ac:dyDescent="0.3">
      <c r="A28086" t="s">
        <v>28085</v>
      </c>
      <c r="B28086" t="s">
        <v>28085</v>
      </c>
      <c r="C28086">
        <v>1</v>
      </c>
      <c r="J28086" t="s">
        <v>35631</v>
      </c>
      <c r="K28086">
        <v>1</v>
      </c>
    </row>
    <row r="28087" spans="1:11" x14ac:dyDescent="0.3">
      <c r="A28087" t="s">
        <v>28086</v>
      </c>
      <c r="B28087" t="s">
        <v>28086</v>
      </c>
      <c r="C28087">
        <v>1</v>
      </c>
      <c r="J28087" t="s">
        <v>35632</v>
      </c>
      <c r="K28087">
        <v>1</v>
      </c>
    </row>
    <row r="28088" spans="1:11" x14ac:dyDescent="0.3">
      <c r="A28088" t="s">
        <v>28087</v>
      </c>
      <c r="B28088" t="s">
        <v>28087</v>
      </c>
      <c r="C28088">
        <v>1</v>
      </c>
      <c r="J28088" t="s">
        <v>6177</v>
      </c>
      <c r="K28088">
        <v>7</v>
      </c>
    </row>
    <row r="28089" spans="1:11" x14ac:dyDescent="0.3">
      <c r="A28089" t="s">
        <v>28088</v>
      </c>
      <c r="B28089" t="s">
        <v>28088</v>
      </c>
      <c r="C28089">
        <v>1</v>
      </c>
      <c r="J28089" t="s">
        <v>9722</v>
      </c>
      <c r="K28089">
        <v>4</v>
      </c>
    </row>
    <row r="28090" spans="1:11" x14ac:dyDescent="0.3">
      <c r="A28090" t="s">
        <v>28089</v>
      </c>
      <c r="B28090" t="s">
        <v>28089</v>
      </c>
      <c r="C28090">
        <v>1</v>
      </c>
      <c r="J28090" t="s">
        <v>35633</v>
      </c>
      <c r="K28090">
        <v>1</v>
      </c>
    </row>
    <row r="28091" spans="1:11" x14ac:dyDescent="0.3">
      <c r="A28091" t="s">
        <v>28090</v>
      </c>
      <c r="B28091" t="s">
        <v>28090</v>
      </c>
      <c r="C28091">
        <v>1</v>
      </c>
      <c r="J28091" t="s">
        <v>17465</v>
      </c>
      <c r="K28091">
        <v>2</v>
      </c>
    </row>
    <row r="28092" spans="1:11" x14ac:dyDescent="0.3">
      <c r="A28092" t="s">
        <v>28091</v>
      </c>
      <c r="B28092" t="s">
        <v>28091</v>
      </c>
      <c r="C28092">
        <v>1</v>
      </c>
      <c r="J28092" t="s">
        <v>35634</v>
      </c>
      <c r="K28092">
        <v>1</v>
      </c>
    </row>
    <row r="28093" spans="1:11" x14ac:dyDescent="0.3">
      <c r="A28093" t="s">
        <v>28092</v>
      </c>
      <c r="B28093" t="s">
        <v>28092</v>
      </c>
      <c r="C28093">
        <v>1</v>
      </c>
      <c r="J28093" t="s">
        <v>35635</v>
      </c>
      <c r="K28093">
        <v>1</v>
      </c>
    </row>
    <row r="28094" spans="1:11" x14ac:dyDescent="0.3">
      <c r="A28094" t="s">
        <v>28093</v>
      </c>
      <c r="B28094" t="s">
        <v>28093</v>
      </c>
      <c r="C28094">
        <v>1</v>
      </c>
      <c r="J28094" t="s">
        <v>12320</v>
      </c>
      <c r="K28094">
        <v>3</v>
      </c>
    </row>
    <row r="28095" spans="1:11" x14ac:dyDescent="0.3">
      <c r="A28095" t="s">
        <v>28094</v>
      </c>
      <c r="B28095" t="s">
        <v>28094</v>
      </c>
      <c r="C28095">
        <v>1</v>
      </c>
      <c r="J28095" t="s">
        <v>17466</v>
      </c>
      <c r="K28095">
        <v>2</v>
      </c>
    </row>
    <row r="28096" spans="1:11" x14ac:dyDescent="0.3">
      <c r="A28096" t="s">
        <v>28095</v>
      </c>
      <c r="B28096" t="s">
        <v>28095</v>
      </c>
      <c r="C28096">
        <v>1</v>
      </c>
      <c r="J28096" t="s">
        <v>35636</v>
      </c>
      <c r="K28096">
        <v>1</v>
      </c>
    </row>
    <row r="28097" spans="1:11" x14ac:dyDescent="0.3">
      <c r="A28097" t="s">
        <v>28096</v>
      </c>
      <c r="B28097" t="s">
        <v>28096</v>
      </c>
      <c r="C28097">
        <v>1</v>
      </c>
      <c r="J28097" t="s">
        <v>1261</v>
      </c>
      <c r="K28097">
        <v>41</v>
      </c>
    </row>
    <row r="28098" spans="1:11" x14ac:dyDescent="0.3">
      <c r="A28098" t="s">
        <v>28097</v>
      </c>
      <c r="B28098" t="s">
        <v>28097</v>
      </c>
      <c r="C28098">
        <v>1</v>
      </c>
      <c r="J28098" t="s">
        <v>35637</v>
      </c>
      <c r="K28098">
        <v>1</v>
      </c>
    </row>
    <row r="28099" spans="1:11" x14ac:dyDescent="0.3">
      <c r="A28099" t="s">
        <v>28098</v>
      </c>
      <c r="B28099" t="s">
        <v>28098</v>
      </c>
      <c r="C28099">
        <v>1</v>
      </c>
      <c r="J28099" t="s">
        <v>35638</v>
      </c>
      <c r="K28099">
        <v>1</v>
      </c>
    </row>
    <row r="28100" spans="1:11" x14ac:dyDescent="0.3">
      <c r="A28100" t="s">
        <v>28099</v>
      </c>
      <c r="B28100" t="s">
        <v>28099</v>
      </c>
      <c r="C28100">
        <v>1</v>
      </c>
      <c r="J28100" t="s">
        <v>35639</v>
      </c>
      <c r="K28100">
        <v>1</v>
      </c>
    </row>
    <row r="28101" spans="1:11" x14ac:dyDescent="0.3">
      <c r="A28101" t="s">
        <v>28100</v>
      </c>
      <c r="B28101" t="s">
        <v>28100</v>
      </c>
      <c r="C28101">
        <v>1</v>
      </c>
      <c r="J28101" t="s">
        <v>35640</v>
      </c>
      <c r="K28101">
        <v>1</v>
      </c>
    </row>
    <row r="28102" spans="1:11" x14ac:dyDescent="0.3">
      <c r="A28102" t="s">
        <v>28101</v>
      </c>
      <c r="B28102" t="s">
        <v>28101</v>
      </c>
      <c r="C28102">
        <v>1</v>
      </c>
      <c r="J28102" t="s">
        <v>4183</v>
      </c>
      <c r="K28102">
        <v>11</v>
      </c>
    </row>
    <row r="28103" spans="1:11" x14ac:dyDescent="0.3">
      <c r="A28103" t="s">
        <v>28102</v>
      </c>
      <c r="B28103" t="s">
        <v>28102</v>
      </c>
      <c r="C28103">
        <v>1</v>
      </c>
      <c r="J28103" t="s">
        <v>35641</v>
      </c>
      <c r="K28103">
        <v>1</v>
      </c>
    </row>
    <row r="28104" spans="1:11" x14ac:dyDescent="0.3">
      <c r="A28104" t="s">
        <v>28103</v>
      </c>
      <c r="B28104" t="s">
        <v>28103</v>
      </c>
      <c r="C28104">
        <v>1</v>
      </c>
      <c r="J28104" t="s">
        <v>35642</v>
      </c>
      <c r="K28104">
        <v>1</v>
      </c>
    </row>
    <row r="28105" spans="1:11" x14ac:dyDescent="0.3">
      <c r="A28105" t="s">
        <v>28104</v>
      </c>
      <c r="B28105" t="s">
        <v>28104</v>
      </c>
      <c r="C28105">
        <v>1</v>
      </c>
      <c r="J28105" t="s">
        <v>35643</v>
      </c>
      <c r="K28105">
        <v>1</v>
      </c>
    </row>
    <row r="28106" spans="1:11" x14ac:dyDescent="0.3">
      <c r="A28106" t="s">
        <v>28105</v>
      </c>
      <c r="B28106" t="s">
        <v>28105</v>
      </c>
      <c r="C28106">
        <v>1</v>
      </c>
      <c r="J28106" t="s">
        <v>5517</v>
      </c>
      <c r="K28106">
        <v>8</v>
      </c>
    </row>
    <row r="28107" spans="1:11" x14ac:dyDescent="0.3">
      <c r="A28107" t="s">
        <v>28106</v>
      </c>
      <c r="B28107" t="s">
        <v>28106</v>
      </c>
      <c r="C28107">
        <v>1</v>
      </c>
      <c r="J28107" t="s">
        <v>35644</v>
      </c>
      <c r="K28107">
        <v>1</v>
      </c>
    </row>
    <row r="28108" spans="1:11" x14ac:dyDescent="0.3">
      <c r="A28108" t="s">
        <v>28107</v>
      </c>
      <c r="B28108" t="s">
        <v>28107</v>
      </c>
      <c r="C28108">
        <v>1</v>
      </c>
      <c r="J28108" t="s">
        <v>35645</v>
      </c>
      <c r="K28108">
        <v>1</v>
      </c>
    </row>
    <row r="28109" spans="1:11" x14ac:dyDescent="0.3">
      <c r="A28109" t="s">
        <v>28108</v>
      </c>
      <c r="B28109" t="s">
        <v>28108</v>
      </c>
      <c r="C28109">
        <v>1</v>
      </c>
      <c r="J28109" t="s">
        <v>35646</v>
      </c>
      <c r="K28109">
        <v>1</v>
      </c>
    </row>
    <row r="28110" spans="1:11" x14ac:dyDescent="0.3">
      <c r="A28110" t="s">
        <v>28109</v>
      </c>
      <c r="B28110" t="s">
        <v>28109</v>
      </c>
      <c r="C28110">
        <v>1</v>
      </c>
      <c r="J28110" t="s">
        <v>35647</v>
      </c>
      <c r="K28110">
        <v>1</v>
      </c>
    </row>
    <row r="28111" spans="1:11" x14ac:dyDescent="0.3">
      <c r="A28111" t="s">
        <v>28110</v>
      </c>
      <c r="B28111" t="s">
        <v>28110</v>
      </c>
      <c r="C28111">
        <v>1</v>
      </c>
      <c r="J28111" t="s">
        <v>17467</v>
      </c>
      <c r="K28111">
        <v>2</v>
      </c>
    </row>
    <row r="28112" spans="1:11" x14ac:dyDescent="0.3">
      <c r="A28112" t="s">
        <v>28111</v>
      </c>
      <c r="B28112" t="s">
        <v>28111</v>
      </c>
      <c r="C28112">
        <v>1</v>
      </c>
      <c r="J28112" t="s">
        <v>9723</v>
      </c>
      <c r="K28112">
        <v>4</v>
      </c>
    </row>
    <row r="28113" spans="1:11" x14ac:dyDescent="0.3">
      <c r="A28113" t="s">
        <v>28112</v>
      </c>
      <c r="B28113" t="s">
        <v>28112</v>
      </c>
      <c r="C28113">
        <v>1</v>
      </c>
      <c r="J28113" t="s">
        <v>1529</v>
      </c>
      <c r="K28113">
        <v>33</v>
      </c>
    </row>
    <row r="28114" spans="1:11" x14ac:dyDescent="0.3">
      <c r="A28114" t="s">
        <v>28113</v>
      </c>
      <c r="B28114" t="s">
        <v>28113</v>
      </c>
      <c r="C28114">
        <v>1</v>
      </c>
      <c r="J28114" t="s">
        <v>35648</v>
      </c>
      <c r="K28114">
        <v>1</v>
      </c>
    </row>
    <row r="28115" spans="1:11" x14ac:dyDescent="0.3">
      <c r="A28115" t="s">
        <v>28114</v>
      </c>
      <c r="B28115" t="s">
        <v>28114</v>
      </c>
      <c r="C28115">
        <v>1</v>
      </c>
      <c r="J28115" t="s">
        <v>35649</v>
      </c>
      <c r="K28115">
        <v>1</v>
      </c>
    </row>
    <row r="28116" spans="1:11" x14ac:dyDescent="0.3">
      <c r="A28116" t="s">
        <v>28115</v>
      </c>
      <c r="B28116" t="s">
        <v>28115</v>
      </c>
      <c r="C28116">
        <v>1</v>
      </c>
      <c r="J28116" t="s">
        <v>12321</v>
      </c>
      <c r="K28116">
        <v>3</v>
      </c>
    </row>
    <row r="28117" spans="1:11" x14ac:dyDescent="0.3">
      <c r="A28117" t="s">
        <v>28116</v>
      </c>
      <c r="B28117" t="s">
        <v>28116</v>
      </c>
      <c r="C28117">
        <v>1</v>
      </c>
      <c r="J28117" t="s">
        <v>35650</v>
      </c>
      <c r="K28117">
        <v>1</v>
      </c>
    </row>
    <row r="28118" spans="1:11" x14ac:dyDescent="0.3">
      <c r="A28118" t="s">
        <v>28117</v>
      </c>
      <c r="B28118" t="s">
        <v>28117</v>
      </c>
      <c r="C28118">
        <v>1</v>
      </c>
      <c r="J28118" t="s">
        <v>12322</v>
      </c>
      <c r="K28118">
        <v>3</v>
      </c>
    </row>
    <row r="28119" spans="1:11" x14ac:dyDescent="0.3">
      <c r="A28119" t="s">
        <v>28118</v>
      </c>
      <c r="B28119" t="s">
        <v>28118</v>
      </c>
      <c r="C28119">
        <v>1</v>
      </c>
      <c r="J28119" t="s">
        <v>8147</v>
      </c>
      <c r="K28119">
        <v>5</v>
      </c>
    </row>
    <row r="28120" spans="1:11" x14ac:dyDescent="0.3">
      <c r="A28120" t="s">
        <v>28119</v>
      </c>
      <c r="B28120" t="s">
        <v>28119</v>
      </c>
      <c r="C28120">
        <v>1</v>
      </c>
      <c r="J28120" t="s">
        <v>35651</v>
      </c>
      <c r="K28120">
        <v>1</v>
      </c>
    </row>
    <row r="28121" spans="1:11" x14ac:dyDescent="0.3">
      <c r="A28121" t="s">
        <v>28120</v>
      </c>
      <c r="B28121" t="s">
        <v>28120</v>
      </c>
      <c r="C28121">
        <v>1</v>
      </c>
      <c r="J28121" t="s">
        <v>35652</v>
      </c>
      <c r="K28121">
        <v>1</v>
      </c>
    </row>
    <row r="28122" spans="1:11" x14ac:dyDescent="0.3">
      <c r="A28122" t="s">
        <v>28121</v>
      </c>
      <c r="B28122" t="s">
        <v>28121</v>
      </c>
      <c r="C28122">
        <v>1</v>
      </c>
      <c r="J28122" t="s">
        <v>447</v>
      </c>
      <c r="K28122">
        <v>109</v>
      </c>
    </row>
    <row r="28123" spans="1:11" x14ac:dyDescent="0.3">
      <c r="A28123" t="s">
        <v>28122</v>
      </c>
      <c r="B28123" t="s">
        <v>28122</v>
      </c>
      <c r="C28123">
        <v>1</v>
      </c>
      <c r="J28123" t="s">
        <v>35653</v>
      </c>
      <c r="K28123">
        <v>1</v>
      </c>
    </row>
    <row r="28124" spans="1:11" x14ac:dyDescent="0.3">
      <c r="A28124" t="s">
        <v>28123</v>
      </c>
      <c r="B28124" t="s">
        <v>28123</v>
      </c>
      <c r="C28124">
        <v>1</v>
      </c>
      <c r="J28124" t="s">
        <v>667</v>
      </c>
      <c r="K28124">
        <v>77</v>
      </c>
    </row>
    <row r="28125" spans="1:11" x14ac:dyDescent="0.3">
      <c r="A28125" t="s">
        <v>28124</v>
      </c>
      <c r="B28125" t="s">
        <v>28124</v>
      </c>
      <c r="C28125">
        <v>1</v>
      </c>
      <c r="J28125" t="s">
        <v>5518</v>
      </c>
      <c r="K28125">
        <v>8</v>
      </c>
    </row>
    <row r="28126" spans="1:11" x14ac:dyDescent="0.3">
      <c r="A28126" t="s">
        <v>28125</v>
      </c>
      <c r="B28126" t="s">
        <v>28125</v>
      </c>
      <c r="C28126">
        <v>1</v>
      </c>
      <c r="J28126" t="s">
        <v>9724</v>
      </c>
      <c r="K28126">
        <v>4</v>
      </c>
    </row>
    <row r="28127" spans="1:11" x14ac:dyDescent="0.3">
      <c r="A28127" t="s">
        <v>28126</v>
      </c>
      <c r="B28127" t="s">
        <v>28126</v>
      </c>
      <c r="C28127">
        <v>1</v>
      </c>
      <c r="J28127" t="s">
        <v>35654</v>
      </c>
      <c r="K28127">
        <v>1</v>
      </c>
    </row>
    <row r="28128" spans="1:11" x14ac:dyDescent="0.3">
      <c r="A28128" t="s">
        <v>28127</v>
      </c>
      <c r="B28128" t="s">
        <v>28127</v>
      </c>
      <c r="C28128">
        <v>1</v>
      </c>
      <c r="J28128" t="s">
        <v>350</v>
      </c>
      <c r="K28128">
        <v>130</v>
      </c>
    </row>
    <row r="28129" spans="1:11" x14ac:dyDescent="0.3">
      <c r="A28129" t="s">
        <v>28128</v>
      </c>
      <c r="B28129" t="s">
        <v>28128</v>
      </c>
      <c r="C28129">
        <v>1</v>
      </c>
      <c r="J28129" t="s">
        <v>35655</v>
      </c>
      <c r="K28129">
        <v>1</v>
      </c>
    </row>
    <row r="28130" spans="1:11" x14ac:dyDescent="0.3">
      <c r="A28130" t="s">
        <v>28129</v>
      </c>
      <c r="B28130" t="s">
        <v>28129</v>
      </c>
      <c r="C28130">
        <v>1</v>
      </c>
      <c r="J28130" t="s">
        <v>17468</v>
      </c>
      <c r="K28130">
        <v>2</v>
      </c>
    </row>
    <row r="28131" spans="1:11" x14ac:dyDescent="0.3">
      <c r="A28131" t="s">
        <v>28130</v>
      </c>
      <c r="B28131" t="s">
        <v>28130</v>
      </c>
      <c r="C28131">
        <v>1</v>
      </c>
      <c r="J28131" t="s">
        <v>35656</v>
      </c>
      <c r="K28131">
        <v>1</v>
      </c>
    </row>
    <row r="28132" spans="1:11" x14ac:dyDescent="0.3">
      <c r="A28132" t="s">
        <v>28131</v>
      </c>
      <c r="B28132" t="s">
        <v>28131</v>
      </c>
      <c r="C28132">
        <v>1</v>
      </c>
      <c r="J28132" t="s">
        <v>9725</v>
      </c>
      <c r="K28132">
        <v>4</v>
      </c>
    </row>
    <row r="28133" spans="1:11" x14ac:dyDescent="0.3">
      <c r="A28133" t="s">
        <v>28132</v>
      </c>
      <c r="B28133" t="s">
        <v>28132</v>
      </c>
      <c r="C28133">
        <v>1</v>
      </c>
      <c r="J28133" t="s">
        <v>35657</v>
      </c>
      <c r="K28133">
        <v>1</v>
      </c>
    </row>
    <row r="28134" spans="1:11" x14ac:dyDescent="0.3">
      <c r="A28134" t="s">
        <v>28133</v>
      </c>
      <c r="B28134" t="s">
        <v>28133</v>
      </c>
      <c r="C28134">
        <v>1</v>
      </c>
      <c r="J28134" t="s">
        <v>17469</v>
      </c>
      <c r="K28134">
        <v>2</v>
      </c>
    </row>
    <row r="28135" spans="1:11" x14ac:dyDescent="0.3">
      <c r="A28135" t="s">
        <v>28134</v>
      </c>
      <c r="B28135" t="s">
        <v>28134</v>
      </c>
      <c r="C28135">
        <v>1</v>
      </c>
      <c r="J28135" t="s">
        <v>35658</v>
      </c>
      <c r="K28135">
        <v>1</v>
      </c>
    </row>
    <row r="28136" spans="1:11" x14ac:dyDescent="0.3">
      <c r="A28136" t="s">
        <v>28135</v>
      </c>
      <c r="B28136" t="s">
        <v>28135</v>
      </c>
      <c r="C28136">
        <v>1</v>
      </c>
      <c r="J28136" t="s">
        <v>1689</v>
      </c>
      <c r="K28136">
        <v>30</v>
      </c>
    </row>
    <row r="28137" spans="1:11" x14ac:dyDescent="0.3">
      <c r="A28137" t="s">
        <v>28136</v>
      </c>
      <c r="B28137" t="s">
        <v>28136</v>
      </c>
      <c r="C28137">
        <v>1</v>
      </c>
      <c r="J28137" t="s">
        <v>12323</v>
      </c>
      <c r="K28137">
        <v>3</v>
      </c>
    </row>
    <row r="28138" spans="1:11" x14ac:dyDescent="0.3">
      <c r="A28138" t="s">
        <v>28137</v>
      </c>
      <c r="B28138" t="s">
        <v>28137</v>
      </c>
      <c r="C28138">
        <v>1</v>
      </c>
      <c r="J28138" t="s">
        <v>35659</v>
      </c>
      <c r="K28138">
        <v>1</v>
      </c>
    </row>
    <row r="28139" spans="1:11" x14ac:dyDescent="0.3">
      <c r="A28139" t="s">
        <v>28138</v>
      </c>
      <c r="B28139" t="s">
        <v>28138</v>
      </c>
      <c r="C28139">
        <v>1</v>
      </c>
      <c r="J28139" t="s">
        <v>35660</v>
      </c>
      <c r="K28139">
        <v>1</v>
      </c>
    </row>
    <row r="28140" spans="1:11" x14ac:dyDescent="0.3">
      <c r="A28140" t="s">
        <v>28139</v>
      </c>
      <c r="B28140" t="s">
        <v>28139</v>
      </c>
      <c r="C28140">
        <v>1</v>
      </c>
      <c r="J28140" t="s">
        <v>4996</v>
      </c>
      <c r="K28140">
        <v>9</v>
      </c>
    </row>
    <row r="28141" spans="1:11" x14ac:dyDescent="0.3">
      <c r="A28141" t="s">
        <v>28140</v>
      </c>
      <c r="B28141" t="s">
        <v>28140</v>
      </c>
      <c r="C28141">
        <v>1</v>
      </c>
      <c r="J28141" t="s">
        <v>17470</v>
      </c>
      <c r="K28141">
        <v>2</v>
      </c>
    </row>
    <row r="28142" spans="1:11" x14ac:dyDescent="0.3">
      <c r="A28142" t="s">
        <v>28141</v>
      </c>
      <c r="B28142" t="s">
        <v>28141</v>
      </c>
      <c r="C28142">
        <v>1</v>
      </c>
      <c r="J28142" t="s">
        <v>35661</v>
      </c>
      <c r="K28142">
        <v>1</v>
      </c>
    </row>
    <row r="28143" spans="1:11" x14ac:dyDescent="0.3">
      <c r="A28143" t="s">
        <v>28142</v>
      </c>
      <c r="B28143" t="s">
        <v>28142</v>
      </c>
      <c r="C28143">
        <v>1</v>
      </c>
      <c r="J28143" t="s">
        <v>35662</v>
      </c>
      <c r="K28143">
        <v>1</v>
      </c>
    </row>
    <row r="28144" spans="1:11" x14ac:dyDescent="0.3">
      <c r="A28144" t="s">
        <v>28143</v>
      </c>
      <c r="B28144" t="s">
        <v>28143</v>
      </c>
      <c r="C28144">
        <v>1</v>
      </c>
      <c r="J28144" t="s">
        <v>35663</v>
      </c>
      <c r="K28144">
        <v>1</v>
      </c>
    </row>
    <row r="28145" spans="1:11" x14ac:dyDescent="0.3">
      <c r="A28145" t="s">
        <v>28144</v>
      </c>
      <c r="B28145" t="s">
        <v>28144</v>
      </c>
      <c r="C28145">
        <v>1</v>
      </c>
      <c r="J28145" t="s">
        <v>17471</v>
      </c>
      <c r="K28145">
        <v>2</v>
      </c>
    </row>
    <row r="28146" spans="1:11" x14ac:dyDescent="0.3">
      <c r="A28146" t="s">
        <v>28145</v>
      </c>
      <c r="B28146" t="s">
        <v>28145</v>
      </c>
      <c r="C28146">
        <v>1</v>
      </c>
      <c r="J28146" t="s">
        <v>35664</v>
      </c>
      <c r="K28146">
        <v>1</v>
      </c>
    </row>
    <row r="28147" spans="1:11" x14ac:dyDescent="0.3">
      <c r="A28147" t="s">
        <v>28146</v>
      </c>
      <c r="B28147" t="s">
        <v>28146</v>
      </c>
      <c r="C28147">
        <v>1</v>
      </c>
      <c r="J28147" t="s">
        <v>12324</v>
      </c>
      <c r="K28147">
        <v>3</v>
      </c>
    </row>
    <row r="28148" spans="1:11" x14ac:dyDescent="0.3">
      <c r="A28148" t="s">
        <v>28147</v>
      </c>
      <c r="B28148" t="s">
        <v>28147</v>
      </c>
      <c r="C28148">
        <v>1</v>
      </c>
      <c r="J28148" t="s">
        <v>9726</v>
      </c>
      <c r="K28148">
        <v>4</v>
      </c>
    </row>
    <row r="28149" spans="1:11" x14ac:dyDescent="0.3">
      <c r="A28149" t="s">
        <v>28148</v>
      </c>
      <c r="B28149" t="s">
        <v>28148</v>
      </c>
      <c r="C28149">
        <v>1</v>
      </c>
      <c r="J28149" t="s">
        <v>12325</v>
      </c>
      <c r="K28149">
        <v>3</v>
      </c>
    </row>
    <row r="28150" spans="1:11" x14ac:dyDescent="0.3">
      <c r="A28150" t="s">
        <v>28149</v>
      </c>
      <c r="B28150" t="s">
        <v>28149</v>
      </c>
      <c r="C28150">
        <v>1</v>
      </c>
      <c r="J28150" t="s">
        <v>17472</v>
      </c>
      <c r="K28150">
        <v>2</v>
      </c>
    </row>
    <row r="28151" spans="1:11" x14ac:dyDescent="0.3">
      <c r="A28151" t="s">
        <v>28150</v>
      </c>
      <c r="B28151" t="s">
        <v>28150</v>
      </c>
      <c r="C28151">
        <v>1</v>
      </c>
      <c r="J28151" t="s">
        <v>35665</v>
      </c>
      <c r="K28151">
        <v>1</v>
      </c>
    </row>
    <row r="28152" spans="1:11" x14ac:dyDescent="0.3">
      <c r="A28152" t="s">
        <v>28151</v>
      </c>
      <c r="B28152" t="s">
        <v>28151</v>
      </c>
      <c r="C28152">
        <v>1</v>
      </c>
      <c r="J28152" t="s">
        <v>35666</v>
      </c>
      <c r="K28152">
        <v>1</v>
      </c>
    </row>
    <row r="28153" spans="1:11" x14ac:dyDescent="0.3">
      <c r="A28153" t="s">
        <v>28152</v>
      </c>
      <c r="B28153" t="s">
        <v>28152</v>
      </c>
      <c r="C28153">
        <v>1</v>
      </c>
      <c r="J28153" t="s">
        <v>35667</v>
      </c>
      <c r="K28153">
        <v>1</v>
      </c>
    </row>
    <row r="28154" spans="1:11" x14ac:dyDescent="0.3">
      <c r="A28154" t="s">
        <v>28153</v>
      </c>
      <c r="B28154" t="s">
        <v>28153</v>
      </c>
      <c r="C28154">
        <v>1</v>
      </c>
      <c r="J28154" t="s">
        <v>3653</v>
      </c>
      <c r="K28154">
        <v>13</v>
      </c>
    </row>
    <row r="28155" spans="1:11" x14ac:dyDescent="0.3">
      <c r="A28155" t="s">
        <v>28154</v>
      </c>
      <c r="B28155" t="s">
        <v>28154</v>
      </c>
      <c r="C28155">
        <v>1</v>
      </c>
      <c r="J28155" t="s">
        <v>17473</v>
      </c>
      <c r="K28155">
        <v>2</v>
      </c>
    </row>
    <row r="28156" spans="1:11" x14ac:dyDescent="0.3">
      <c r="A28156" t="s">
        <v>28155</v>
      </c>
      <c r="B28156" t="s">
        <v>28155</v>
      </c>
      <c r="C28156">
        <v>1</v>
      </c>
      <c r="J28156" t="s">
        <v>35668</v>
      </c>
      <c r="K28156">
        <v>1</v>
      </c>
    </row>
    <row r="28157" spans="1:11" x14ac:dyDescent="0.3">
      <c r="A28157" t="s">
        <v>28156</v>
      </c>
      <c r="B28157" t="s">
        <v>28156</v>
      </c>
      <c r="C28157">
        <v>1</v>
      </c>
      <c r="J28157" t="s">
        <v>1019</v>
      </c>
      <c r="K28157">
        <v>50</v>
      </c>
    </row>
    <row r="28158" spans="1:11" x14ac:dyDescent="0.3">
      <c r="A28158" t="s">
        <v>28157</v>
      </c>
      <c r="B28158" t="s">
        <v>28157</v>
      </c>
      <c r="C28158">
        <v>1</v>
      </c>
      <c r="J28158" t="s">
        <v>6178</v>
      </c>
      <c r="K28158">
        <v>7</v>
      </c>
    </row>
    <row r="28159" spans="1:11" x14ac:dyDescent="0.3">
      <c r="A28159" t="s">
        <v>28158</v>
      </c>
      <c r="B28159" t="s">
        <v>28158</v>
      </c>
      <c r="C28159">
        <v>1</v>
      </c>
      <c r="J28159" t="s">
        <v>17474</v>
      </c>
      <c r="K28159">
        <v>2</v>
      </c>
    </row>
    <row r="28160" spans="1:11" x14ac:dyDescent="0.3">
      <c r="A28160" t="s">
        <v>28159</v>
      </c>
      <c r="B28160" t="s">
        <v>28159</v>
      </c>
      <c r="C28160">
        <v>1</v>
      </c>
      <c r="J28160" t="s">
        <v>35669</v>
      </c>
      <c r="K28160">
        <v>1</v>
      </c>
    </row>
    <row r="28161" spans="1:11" x14ac:dyDescent="0.3">
      <c r="A28161" t="s">
        <v>28160</v>
      </c>
      <c r="B28161" t="s">
        <v>28160</v>
      </c>
      <c r="C28161">
        <v>1</v>
      </c>
      <c r="J28161" t="s">
        <v>170</v>
      </c>
      <c r="K28161">
        <v>224</v>
      </c>
    </row>
    <row r="28162" spans="1:11" x14ac:dyDescent="0.3">
      <c r="A28162" t="s">
        <v>28161</v>
      </c>
      <c r="B28162" t="s">
        <v>28161</v>
      </c>
      <c r="C28162">
        <v>1</v>
      </c>
      <c r="J28162" t="s">
        <v>17475</v>
      </c>
      <c r="K28162">
        <v>2</v>
      </c>
    </row>
    <row r="28163" spans="1:11" x14ac:dyDescent="0.3">
      <c r="A28163" t="s">
        <v>28162</v>
      </c>
      <c r="B28163" t="s">
        <v>28162</v>
      </c>
      <c r="C28163">
        <v>1</v>
      </c>
      <c r="J28163" t="s">
        <v>35670</v>
      </c>
      <c r="K28163">
        <v>1</v>
      </c>
    </row>
    <row r="28164" spans="1:11" x14ac:dyDescent="0.3">
      <c r="A28164" t="s">
        <v>28163</v>
      </c>
      <c r="B28164" t="s">
        <v>28163</v>
      </c>
      <c r="C28164">
        <v>1</v>
      </c>
      <c r="J28164" t="s">
        <v>3046</v>
      </c>
      <c r="K28164">
        <v>16</v>
      </c>
    </row>
    <row r="28165" spans="1:11" x14ac:dyDescent="0.3">
      <c r="A28165" t="s">
        <v>28164</v>
      </c>
      <c r="B28165" t="s">
        <v>28164</v>
      </c>
      <c r="C28165">
        <v>1</v>
      </c>
      <c r="J28165" t="s">
        <v>35671</v>
      </c>
      <c r="K28165">
        <v>1</v>
      </c>
    </row>
    <row r="28166" spans="1:11" x14ac:dyDescent="0.3">
      <c r="A28166" t="s">
        <v>28165</v>
      </c>
      <c r="B28166" t="s">
        <v>28165</v>
      </c>
      <c r="C28166">
        <v>1</v>
      </c>
      <c r="J28166" t="s">
        <v>17476</v>
      </c>
      <c r="K28166">
        <v>2</v>
      </c>
    </row>
    <row r="28167" spans="1:11" x14ac:dyDescent="0.3">
      <c r="A28167" t="s">
        <v>28166</v>
      </c>
      <c r="B28167" t="s">
        <v>28166</v>
      </c>
      <c r="C28167">
        <v>1</v>
      </c>
      <c r="J28167" t="s">
        <v>17477</v>
      </c>
      <c r="K28167">
        <v>2</v>
      </c>
    </row>
    <row r="28168" spans="1:11" x14ac:dyDescent="0.3">
      <c r="A28168" t="s">
        <v>28167</v>
      </c>
      <c r="B28168" t="s">
        <v>28167</v>
      </c>
      <c r="C28168">
        <v>1</v>
      </c>
      <c r="J28168" t="s">
        <v>17478</v>
      </c>
      <c r="K28168">
        <v>2</v>
      </c>
    </row>
    <row r="28169" spans="1:11" x14ac:dyDescent="0.3">
      <c r="A28169" t="s">
        <v>28168</v>
      </c>
      <c r="B28169" t="s">
        <v>28168</v>
      </c>
      <c r="C28169">
        <v>1</v>
      </c>
      <c r="J28169" t="s">
        <v>12326</v>
      </c>
      <c r="K28169">
        <v>3</v>
      </c>
    </row>
    <row r="28170" spans="1:11" x14ac:dyDescent="0.3">
      <c r="A28170" t="s">
        <v>28169</v>
      </c>
      <c r="B28170" t="s">
        <v>28169</v>
      </c>
      <c r="C28170">
        <v>1</v>
      </c>
      <c r="J28170" t="s">
        <v>35672</v>
      </c>
      <c r="K28170">
        <v>1</v>
      </c>
    </row>
    <row r="28171" spans="1:11" x14ac:dyDescent="0.3">
      <c r="A28171" t="s">
        <v>28170</v>
      </c>
      <c r="B28171" t="s">
        <v>28170</v>
      </c>
      <c r="C28171">
        <v>1</v>
      </c>
      <c r="J28171" t="s">
        <v>12327</v>
      </c>
      <c r="K28171">
        <v>3</v>
      </c>
    </row>
    <row r="28172" spans="1:11" x14ac:dyDescent="0.3">
      <c r="A28172" t="s">
        <v>28171</v>
      </c>
      <c r="B28172" t="s">
        <v>28171</v>
      </c>
      <c r="C28172">
        <v>1</v>
      </c>
      <c r="J28172" t="s">
        <v>35673</v>
      </c>
      <c r="K28172">
        <v>1</v>
      </c>
    </row>
    <row r="28173" spans="1:11" x14ac:dyDescent="0.3">
      <c r="A28173" t="s">
        <v>28172</v>
      </c>
      <c r="B28173" t="s">
        <v>28172</v>
      </c>
      <c r="C28173">
        <v>1</v>
      </c>
      <c r="J28173" t="s">
        <v>12328</v>
      </c>
      <c r="K28173">
        <v>3</v>
      </c>
    </row>
    <row r="28174" spans="1:11" x14ac:dyDescent="0.3">
      <c r="A28174" t="s">
        <v>28173</v>
      </c>
      <c r="B28174" t="s">
        <v>28173</v>
      </c>
      <c r="C28174">
        <v>1</v>
      </c>
      <c r="J28174" t="s">
        <v>35674</v>
      </c>
      <c r="K28174">
        <v>1</v>
      </c>
    </row>
    <row r="28175" spans="1:11" x14ac:dyDescent="0.3">
      <c r="A28175" t="s">
        <v>28174</v>
      </c>
      <c r="B28175" t="s">
        <v>28174</v>
      </c>
      <c r="C28175">
        <v>1</v>
      </c>
      <c r="J28175" t="s">
        <v>35675</v>
      </c>
      <c r="K28175">
        <v>1</v>
      </c>
    </row>
    <row r="28176" spans="1:11" x14ac:dyDescent="0.3">
      <c r="A28176" t="s">
        <v>28175</v>
      </c>
      <c r="B28176" t="s">
        <v>28175</v>
      </c>
      <c r="C28176">
        <v>1</v>
      </c>
      <c r="J28176" t="s">
        <v>8148</v>
      </c>
      <c r="K28176">
        <v>5</v>
      </c>
    </row>
    <row r="28177" spans="1:11" x14ac:dyDescent="0.3">
      <c r="A28177" t="s">
        <v>28176</v>
      </c>
      <c r="B28177" t="s">
        <v>28176</v>
      </c>
      <c r="C28177">
        <v>1</v>
      </c>
      <c r="J28177" t="s">
        <v>35676</v>
      </c>
      <c r="K28177">
        <v>1</v>
      </c>
    </row>
    <row r="28178" spans="1:11" x14ac:dyDescent="0.3">
      <c r="A28178" t="s">
        <v>28177</v>
      </c>
      <c r="B28178" t="s">
        <v>28177</v>
      </c>
      <c r="C28178">
        <v>1</v>
      </c>
      <c r="J28178" t="s">
        <v>35677</v>
      </c>
      <c r="K28178">
        <v>1</v>
      </c>
    </row>
    <row r="28179" spans="1:11" x14ac:dyDescent="0.3">
      <c r="A28179" t="s">
        <v>28178</v>
      </c>
      <c r="B28179" t="s">
        <v>28178</v>
      </c>
      <c r="C28179">
        <v>1</v>
      </c>
      <c r="J28179" t="s">
        <v>17479</v>
      </c>
      <c r="K28179">
        <v>2</v>
      </c>
    </row>
    <row r="28180" spans="1:11" x14ac:dyDescent="0.3">
      <c r="A28180" t="s">
        <v>28179</v>
      </c>
      <c r="B28180" t="s">
        <v>28179</v>
      </c>
      <c r="C28180">
        <v>1</v>
      </c>
      <c r="J28180" t="s">
        <v>17480</v>
      </c>
      <c r="K28180">
        <v>2</v>
      </c>
    </row>
    <row r="28181" spans="1:11" x14ac:dyDescent="0.3">
      <c r="A28181" t="s">
        <v>28180</v>
      </c>
      <c r="B28181" t="s">
        <v>28180</v>
      </c>
      <c r="C28181">
        <v>1</v>
      </c>
      <c r="J28181" t="s">
        <v>35678</v>
      </c>
      <c r="K28181">
        <v>1</v>
      </c>
    </row>
    <row r="28182" spans="1:11" x14ac:dyDescent="0.3">
      <c r="A28182" t="s">
        <v>28181</v>
      </c>
      <c r="B28182" t="s">
        <v>28181</v>
      </c>
      <c r="C28182">
        <v>1</v>
      </c>
      <c r="J28182" t="s">
        <v>35679</v>
      </c>
      <c r="K28182">
        <v>1</v>
      </c>
    </row>
    <row r="28183" spans="1:11" x14ac:dyDescent="0.3">
      <c r="A28183" t="s">
        <v>28182</v>
      </c>
      <c r="B28183" t="s">
        <v>28182</v>
      </c>
      <c r="C28183">
        <v>1</v>
      </c>
      <c r="J28183" t="s">
        <v>17481</v>
      </c>
      <c r="K28183">
        <v>2</v>
      </c>
    </row>
    <row r="28184" spans="1:11" x14ac:dyDescent="0.3">
      <c r="A28184" t="s">
        <v>28183</v>
      </c>
      <c r="B28184" t="s">
        <v>28183</v>
      </c>
      <c r="C28184">
        <v>1</v>
      </c>
      <c r="J28184" t="s">
        <v>1485</v>
      </c>
      <c r="K28184">
        <v>34</v>
      </c>
    </row>
    <row r="28185" spans="1:11" x14ac:dyDescent="0.3">
      <c r="A28185" t="s">
        <v>28184</v>
      </c>
      <c r="B28185" t="s">
        <v>28184</v>
      </c>
      <c r="C28185">
        <v>1</v>
      </c>
      <c r="J28185" t="s">
        <v>35680</v>
      </c>
      <c r="K28185">
        <v>1</v>
      </c>
    </row>
    <row r="28186" spans="1:11" x14ac:dyDescent="0.3">
      <c r="A28186" t="s">
        <v>28185</v>
      </c>
      <c r="B28186" t="s">
        <v>28185</v>
      </c>
      <c r="C28186">
        <v>1</v>
      </c>
      <c r="J28186" t="s">
        <v>8149</v>
      </c>
      <c r="K28186">
        <v>5</v>
      </c>
    </row>
    <row r="28187" spans="1:11" x14ac:dyDescent="0.3">
      <c r="A28187" t="s">
        <v>28186</v>
      </c>
      <c r="B28187" t="s">
        <v>28186</v>
      </c>
      <c r="C28187">
        <v>1</v>
      </c>
      <c r="J28187" t="s">
        <v>260</v>
      </c>
      <c r="K28187">
        <v>160</v>
      </c>
    </row>
    <row r="28188" spans="1:11" x14ac:dyDescent="0.3">
      <c r="A28188" t="s">
        <v>28187</v>
      </c>
      <c r="B28188" t="s">
        <v>28187</v>
      </c>
      <c r="C28188">
        <v>1</v>
      </c>
      <c r="J28188" t="s">
        <v>835</v>
      </c>
      <c r="K28188">
        <v>61</v>
      </c>
    </row>
    <row r="28189" spans="1:11" x14ac:dyDescent="0.3">
      <c r="A28189" t="s">
        <v>28188</v>
      </c>
      <c r="B28189" t="s">
        <v>28188</v>
      </c>
      <c r="C28189">
        <v>1</v>
      </c>
      <c r="J28189" t="s">
        <v>6179</v>
      </c>
      <c r="K28189">
        <v>7</v>
      </c>
    </row>
    <row r="28190" spans="1:11" x14ac:dyDescent="0.3">
      <c r="A28190" t="s">
        <v>28189</v>
      </c>
      <c r="B28190" t="s">
        <v>28189</v>
      </c>
      <c r="C28190">
        <v>1</v>
      </c>
      <c r="J28190" t="s">
        <v>35681</v>
      </c>
      <c r="K28190">
        <v>1</v>
      </c>
    </row>
    <row r="28191" spans="1:11" x14ac:dyDescent="0.3">
      <c r="A28191" t="s">
        <v>28190</v>
      </c>
      <c r="B28191" t="s">
        <v>28190</v>
      </c>
      <c r="C28191">
        <v>1</v>
      </c>
      <c r="J28191" t="s">
        <v>12329</v>
      </c>
      <c r="K28191">
        <v>3</v>
      </c>
    </row>
    <row r="28192" spans="1:11" x14ac:dyDescent="0.3">
      <c r="A28192" t="s">
        <v>28191</v>
      </c>
      <c r="B28192" t="s">
        <v>28191</v>
      </c>
      <c r="C28192">
        <v>1</v>
      </c>
      <c r="J28192" t="s">
        <v>35682</v>
      </c>
      <c r="K28192">
        <v>1</v>
      </c>
    </row>
    <row r="28193" spans="1:11" x14ac:dyDescent="0.3">
      <c r="A28193" t="s">
        <v>28192</v>
      </c>
      <c r="B28193" t="s">
        <v>28192</v>
      </c>
      <c r="C28193">
        <v>1</v>
      </c>
      <c r="J28193" t="s">
        <v>12330</v>
      </c>
      <c r="K28193">
        <v>3</v>
      </c>
    </row>
    <row r="28194" spans="1:11" x14ac:dyDescent="0.3">
      <c r="A28194" t="s">
        <v>28193</v>
      </c>
      <c r="B28194" t="s">
        <v>28193</v>
      </c>
      <c r="C28194">
        <v>1</v>
      </c>
      <c r="J28194" t="s">
        <v>35683</v>
      </c>
      <c r="K28194">
        <v>1</v>
      </c>
    </row>
    <row r="28195" spans="1:11" x14ac:dyDescent="0.3">
      <c r="A28195" t="s">
        <v>28194</v>
      </c>
      <c r="B28195" t="s">
        <v>28194</v>
      </c>
      <c r="C28195">
        <v>1</v>
      </c>
      <c r="J28195" t="s">
        <v>35684</v>
      </c>
      <c r="K28195">
        <v>1</v>
      </c>
    </row>
    <row r="28196" spans="1:11" x14ac:dyDescent="0.3">
      <c r="A28196" t="s">
        <v>28195</v>
      </c>
      <c r="B28196" t="s">
        <v>28195</v>
      </c>
      <c r="C28196">
        <v>1</v>
      </c>
      <c r="J28196" t="s">
        <v>12331</v>
      </c>
      <c r="K28196">
        <v>3</v>
      </c>
    </row>
    <row r="28197" spans="1:11" x14ac:dyDescent="0.3">
      <c r="A28197" t="s">
        <v>28196</v>
      </c>
      <c r="B28197" t="s">
        <v>28196</v>
      </c>
      <c r="C28197">
        <v>1</v>
      </c>
      <c r="J28197" t="s">
        <v>35685</v>
      </c>
      <c r="K28197">
        <v>1</v>
      </c>
    </row>
    <row r="28198" spans="1:11" x14ac:dyDescent="0.3">
      <c r="A28198" t="s">
        <v>28197</v>
      </c>
      <c r="B28198" t="s">
        <v>28197</v>
      </c>
      <c r="C28198">
        <v>1</v>
      </c>
      <c r="J28198" t="s">
        <v>35686</v>
      </c>
      <c r="K28198">
        <v>1</v>
      </c>
    </row>
    <row r="28199" spans="1:11" x14ac:dyDescent="0.3">
      <c r="A28199" t="s">
        <v>28198</v>
      </c>
      <c r="B28199" t="s">
        <v>28198</v>
      </c>
      <c r="C28199">
        <v>1</v>
      </c>
      <c r="J28199" t="s">
        <v>1875</v>
      </c>
      <c r="K28199">
        <v>27</v>
      </c>
    </row>
    <row r="28200" spans="1:11" x14ac:dyDescent="0.3">
      <c r="A28200" t="s">
        <v>28199</v>
      </c>
      <c r="B28200" t="s">
        <v>28199</v>
      </c>
      <c r="C28200">
        <v>1</v>
      </c>
      <c r="J28200" t="s">
        <v>35687</v>
      </c>
      <c r="K28200">
        <v>1</v>
      </c>
    </row>
    <row r="28201" spans="1:11" x14ac:dyDescent="0.3">
      <c r="A28201" t="s">
        <v>28200</v>
      </c>
      <c r="B28201" t="s">
        <v>28200</v>
      </c>
      <c r="C28201">
        <v>1</v>
      </c>
      <c r="J28201" t="s">
        <v>232</v>
      </c>
      <c r="K28201">
        <v>177</v>
      </c>
    </row>
    <row r="28202" spans="1:11" x14ac:dyDescent="0.3">
      <c r="A28202" t="s">
        <v>28201</v>
      </c>
      <c r="B28202" t="s">
        <v>28201</v>
      </c>
      <c r="C28202">
        <v>1</v>
      </c>
      <c r="J28202" t="s">
        <v>17482</v>
      </c>
      <c r="K28202">
        <v>2</v>
      </c>
    </row>
    <row r="28203" spans="1:11" x14ac:dyDescent="0.3">
      <c r="A28203" t="s">
        <v>28202</v>
      </c>
      <c r="B28203" t="s">
        <v>28202</v>
      </c>
      <c r="C28203">
        <v>1</v>
      </c>
      <c r="J28203" t="s">
        <v>35688</v>
      </c>
      <c r="K28203">
        <v>1</v>
      </c>
    </row>
    <row r="28204" spans="1:11" x14ac:dyDescent="0.3">
      <c r="A28204" t="s">
        <v>28203</v>
      </c>
      <c r="B28204" t="s">
        <v>28203</v>
      </c>
      <c r="C28204">
        <v>1</v>
      </c>
      <c r="J28204" t="s">
        <v>1743</v>
      </c>
      <c r="K28204">
        <v>29</v>
      </c>
    </row>
    <row r="28205" spans="1:11" x14ac:dyDescent="0.3">
      <c r="A28205" t="s">
        <v>28204</v>
      </c>
      <c r="B28205" t="s">
        <v>28204</v>
      </c>
      <c r="C28205">
        <v>1</v>
      </c>
      <c r="J28205" t="s">
        <v>9727</v>
      </c>
      <c r="K28205">
        <v>4</v>
      </c>
    </row>
    <row r="28206" spans="1:11" x14ac:dyDescent="0.3">
      <c r="A28206" t="s">
        <v>28205</v>
      </c>
      <c r="B28206" t="s">
        <v>28205</v>
      </c>
      <c r="C28206">
        <v>1</v>
      </c>
      <c r="J28206" t="s">
        <v>12332</v>
      </c>
      <c r="K28206">
        <v>3</v>
      </c>
    </row>
    <row r="28207" spans="1:11" x14ac:dyDescent="0.3">
      <c r="A28207" t="s">
        <v>28206</v>
      </c>
      <c r="B28207" t="s">
        <v>28206</v>
      </c>
      <c r="C28207">
        <v>1</v>
      </c>
      <c r="J28207" t="s">
        <v>35689</v>
      </c>
      <c r="K28207">
        <v>1</v>
      </c>
    </row>
    <row r="28208" spans="1:11" x14ac:dyDescent="0.3">
      <c r="A28208" t="s">
        <v>28207</v>
      </c>
      <c r="B28208" t="s">
        <v>28207</v>
      </c>
      <c r="C28208">
        <v>1</v>
      </c>
      <c r="J28208" t="s">
        <v>35690</v>
      </c>
      <c r="K28208">
        <v>1</v>
      </c>
    </row>
    <row r="28209" spans="1:11" x14ac:dyDescent="0.3">
      <c r="A28209" t="s">
        <v>28208</v>
      </c>
      <c r="B28209" t="s">
        <v>28208</v>
      </c>
      <c r="C28209">
        <v>1</v>
      </c>
      <c r="J28209" t="s">
        <v>35691</v>
      </c>
      <c r="K28209">
        <v>1</v>
      </c>
    </row>
    <row r="28210" spans="1:11" x14ac:dyDescent="0.3">
      <c r="A28210" t="s">
        <v>28209</v>
      </c>
      <c r="B28210" t="s">
        <v>28209</v>
      </c>
      <c r="C28210">
        <v>1</v>
      </c>
      <c r="J28210" t="s">
        <v>35692</v>
      </c>
      <c r="K28210">
        <v>1</v>
      </c>
    </row>
    <row r="28211" spans="1:11" x14ac:dyDescent="0.3">
      <c r="A28211" t="s">
        <v>28210</v>
      </c>
      <c r="B28211" t="s">
        <v>28210</v>
      </c>
      <c r="C28211">
        <v>1</v>
      </c>
      <c r="J28211" t="s">
        <v>3894</v>
      </c>
      <c r="K28211">
        <v>12</v>
      </c>
    </row>
    <row r="28212" spans="1:11" x14ac:dyDescent="0.3">
      <c r="A28212" t="s">
        <v>28211</v>
      </c>
      <c r="B28212" t="s">
        <v>28211</v>
      </c>
      <c r="C28212">
        <v>1</v>
      </c>
      <c r="J28212" t="s">
        <v>6180</v>
      </c>
      <c r="K28212">
        <v>7</v>
      </c>
    </row>
    <row r="28213" spans="1:11" x14ac:dyDescent="0.3">
      <c r="A28213" t="s">
        <v>28212</v>
      </c>
      <c r="B28213" t="s">
        <v>28212</v>
      </c>
      <c r="C28213">
        <v>1</v>
      </c>
      <c r="J28213" t="s">
        <v>35693</v>
      </c>
      <c r="K28213">
        <v>1</v>
      </c>
    </row>
    <row r="28214" spans="1:11" x14ac:dyDescent="0.3">
      <c r="A28214" t="s">
        <v>28213</v>
      </c>
      <c r="B28214" t="s">
        <v>28213</v>
      </c>
      <c r="C28214">
        <v>1</v>
      </c>
      <c r="J28214" t="s">
        <v>35694</v>
      </c>
      <c r="K28214">
        <v>1</v>
      </c>
    </row>
    <row r="28215" spans="1:11" x14ac:dyDescent="0.3">
      <c r="A28215" t="s">
        <v>28214</v>
      </c>
      <c r="B28215" t="s">
        <v>28214</v>
      </c>
      <c r="C28215">
        <v>1</v>
      </c>
      <c r="J28215" t="s">
        <v>715</v>
      </c>
      <c r="K28215">
        <v>71</v>
      </c>
    </row>
    <row r="28216" spans="1:11" x14ac:dyDescent="0.3">
      <c r="A28216" t="s">
        <v>28215</v>
      </c>
      <c r="B28216" t="s">
        <v>28215</v>
      </c>
      <c r="C28216">
        <v>1</v>
      </c>
      <c r="J28216" t="s">
        <v>35695</v>
      </c>
      <c r="K28216">
        <v>1</v>
      </c>
    </row>
    <row r="28217" spans="1:11" x14ac:dyDescent="0.3">
      <c r="A28217" t="s">
        <v>28216</v>
      </c>
      <c r="B28217" t="s">
        <v>28216</v>
      </c>
      <c r="C28217">
        <v>1</v>
      </c>
      <c r="J28217" t="s">
        <v>35696</v>
      </c>
      <c r="K28217">
        <v>1</v>
      </c>
    </row>
    <row r="28218" spans="1:11" x14ac:dyDescent="0.3">
      <c r="A28218" t="s">
        <v>28217</v>
      </c>
      <c r="B28218" t="s">
        <v>28217</v>
      </c>
      <c r="C28218">
        <v>1</v>
      </c>
      <c r="J28218" t="s">
        <v>35697</v>
      </c>
      <c r="K28218">
        <v>1</v>
      </c>
    </row>
    <row r="28219" spans="1:11" x14ac:dyDescent="0.3">
      <c r="A28219" t="s">
        <v>28218</v>
      </c>
      <c r="B28219" t="s">
        <v>28218</v>
      </c>
      <c r="C28219">
        <v>1</v>
      </c>
      <c r="J28219" t="s">
        <v>35698</v>
      </c>
      <c r="K28219">
        <v>1</v>
      </c>
    </row>
    <row r="28220" spans="1:11" x14ac:dyDescent="0.3">
      <c r="A28220" t="s">
        <v>28219</v>
      </c>
      <c r="B28220" t="s">
        <v>28219</v>
      </c>
      <c r="C28220">
        <v>1</v>
      </c>
      <c r="J28220" t="s">
        <v>17483</v>
      </c>
      <c r="K28220">
        <v>2</v>
      </c>
    </row>
    <row r="28221" spans="1:11" x14ac:dyDescent="0.3">
      <c r="A28221" t="s">
        <v>28220</v>
      </c>
      <c r="B28221" t="s">
        <v>28220</v>
      </c>
      <c r="C28221">
        <v>1</v>
      </c>
      <c r="J28221" t="s">
        <v>12333</v>
      </c>
      <c r="K28221">
        <v>3</v>
      </c>
    </row>
    <row r="28222" spans="1:11" x14ac:dyDescent="0.3">
      <c r="A28222" t="s">
        <v>28221</v>
      </c>
      <c r="B28222" t="s">
        <v>28221</v>
      </c>
      <c r="C28222">
        <v>1</v>
      </c>
      <c r="J28222" t="s">
        <v>35699</v>
      </c>
      <c r="K28222">
        <v>1</v>
      </c>
    </row>
    <row r="28223" spans="1:11" x14ac:dyDescent="0.3">
      <c r="A28223" t="s">
        <v>28222</v>
      </c>
      <c r="B28223" t="s">
        <v>28222</v>
      </c>
      <c r="C28223">
        <v>1</v>
      </c>
      <c r="J28223" t="s">
        <v>35700</v>
      </c>
      <c r="K28223">
        <v>1</v>
      </c>
    </row>
    <row r="28224" spans="1:11" x14ac:dyDescent="0.3">
      <c r="A28224" t="s">
        <v>28223</v>
      </c>
      <c r="B28224" t="s">
        <v>28223</v>
      </c>
      <c r="C28224">
        <v>1</v>
      </c>
      <c r="J28224" t="s">
        <v>35701</v>
      </c>
      <c r="K28224">
        <v>1</v>
      </c>
    </row>
    <row r="28225" spans="1:11" x14ac:dyDescent="0.3">
      <c r="A28225" t="s">
        <v>28224</v>
      </c>
      <c r="B28225" t="s">
        <v>28224</v>
      </c>
      <c r="C28225">
        <v>1</v>
      </c>
      <c r="J28225" t="s">
        <v>17484</v>
      </c>
      <c r="K28225">
        <v>2</v>
      </c>
    </row>
    <row r="28226" spans="1:11" x14ac:dyDescent="0.3">
      <c r="A28226" t="s">
        <v>28225</v>
      </c>
      <c r="B28226" t="s">
        <v>28225</v>
      </c>
      <c r="C28226">
        <v>1</v>
      </c>
      <c r="J28226" t="s">
        <v>35702</v>
      </c>
      <c r="K28226">
        <v>1</v>
      </c>
    </row>
    <row r="28227" spans="1:11" x14ac:dyDescent="0.3">
      <c r="A28227" t="s">
        <v>28226</v>
      </c>
      <c r="B28227" t="s">
        <v>28226</v>
      </c>
      <c r="C28227">
        <v>1</v>
      </c>
      <c r="J28227" t="s">
        <v>35703</v>
      </c>
      <c r="K28227">
        <v>1</v>
      </c>
    </row>
    <row r="28228" spans="1:11" x14ac:dyDescent="0.3">
      <c r="A28228" t="s">
        <v>28227</v>
      </c>
      <c r="B28228" t="s">
        <v>28227</v>
      </c>
      <c r="C28228">
        <v>1</v>
      </c>
      <c r="J28228" t="s">
        <v>9728</v>
      </c>
      <c r="K28228">
        <v>4</v>
      </c>
    </row>
    <row r="28229" spans="1:11" x14ac:dyDescent="0.3">
      <c r="A28229" t="s">
        <v>28228</v>
      </c>
      <c r="B28229" t="s">
        <v>28228</v>
      </c>
      <c r="C28229">
        <v>1</v>
      </c>
      <c r="J28229" t="s">
        <v>35704</v>
      </c>
      <c r="K28229">
        <v>1</v>
      </c>
    </row>
    <row r="28230" spans="1:11" x14ac:dyDescent="0.3">
      <c r="A28230" t="s">
        <v>28229</v>
      </c>
      <c r="B28230" t="s">
        <v>28229</v>
      </c>
      <c r="C28230">
        <v>1</v>
      </c>
      <c r="J28230" t="s">
        <v>35705</v>
      </c>
      <c r="K28230">
        <v>1</v>
      </c>
    </row>
    <row r="28231" spans="1:11" x14ac:dyDescent="0.3">
      <c r="A28231" t="s">
        <v>28230</v>
      </c>
      <c r="B28231" t="s">
        <v>28230</v>
      </c>
      <c r="C28231">
        <v>1</v>
      </c>
      <c r="J28231" t="s">
        <v>4997</v>
      </c>
      <c r="K28231">
        <v>9</v>
      </c>
    </row>
    <row r="28232" spans="1:11" x14ac:dyDescent="0.3">
      <c r="A28232" t="s">
        <v>28231</v>
      </c>
      <c r="B28232" t="s">
        <v>28231</v>
      </c>
      <c r="C28232">
        <v>1</v>
      </c>
      <c r="J28232" t="s">
        <v>35706</v>
      </c>
      <c r="K28232">
        <v>1</v>
      </c>
    </row>
    <row r="28233" spans="1:11" x14ac:dyDescent="0.3">
      <c r="A28233" t="s">
        <v>28232</v>
      </c>
      <c r="B28233" t="s">
        <v>28232</v>
      </c>
      <c r="C28233">
        <v>1</v>
      </c>
      <c r="J28233" t="s">
        <v>35707</v>
      </c>
      <c r="K28233">
        <v>1</v>
      </c>
    </row>
    <row r="28234" spans="1:11" x14ac:dyDescent="0.3">
      <c r="A28234" t="s">
        <v>28233</v>
      </c>
      <c r="B28234" t="s">
        <v>28233</v>
      </c>
      <c r="C28234">
        <v>1</v>
      </c>
      <c r="J28234" t="s">
        <v>35708</v>
      </c>
      <c r="K28234">
        <v>1</v>
      </c>
    </row>
    <row r="28235" spans="1:11" x14ac:dyDescent="0.3">
      <c r="A28235" t="s">
        <v>28234</v>
      </c>
      <c r="B28235" t="s">
        <v>28234</v>
      </c>
      <c r="C28235">
        <v>1</v>
      </c>
      <c r="J28235" t="s">
        <v>35709</v>
      </c>
      <c r="K28235">
        <v>1</v>
      </c>
    </row>
    <row r="28236" spans="1:11" x14ac:dyDescent="0.3">
      <c r="A28236" t="s">
        <v>28235</v>
      </c>
      <c r="B28236" t="s">
        <v>28235</v>
      </c>
      <c r="C28236">
        <v>1</v>
      </c>
      <c r="J28236" t="s">
        <v>35710</v>
      </c>
      <c r="K28236">
        <v>1</v>
      </c>
    </row>
    <row r="28237" spans="1:11" x14ac:dyDescent="0.3">
      <c r="A28237" t="s">
        <v>28236</v>
      </c>
      <c r="B28237" t="s">
        <v>28236</v>
      </c>
      <c r="C28237">
        <v>1</v>
      </c>
      <c r="J28237" t="s">
        <v>35711</v>
      </c>
      <c r="K28237">
        <v>1</v>
      </c>
    </row>
    <row r="28238" spans="1:11" x14ac:dyDescent="0.3">
      <c r="A28238" t="s">
        <v>28237</v>
      </c>
      <c r="B28238" t="s">
        <v>28237</v>
      </c>
      <c r="C28238">
        <v>1</v>
      </c>
      <c r="J28238" t="s">
        <v>35712</v>
      </c>
      <c r="K28238">
        <v>1</v>
      </c>
    </row>
    <row r="28239" spans="1:11" x14ac:dyDescent="0.3">
      <c r="A28239" t="s">
        <v>28238</v>
      </c>
      <c r="B28239" t="s">
        <v>28238</v>
      </c>
      <c r="C28239">
        <v>1</v>
      </c>
      <c r="J28239" t="s">
        <v>6181</v>
      </c>
      <c r="K28239">
        <v>7</v>
      </c>
    </row>
    <row r="28240" spans="1:11" x14ac:dyDescent="0.3">
      <c r="A28240" t="s">
        <v>28239</v>
      </c>
      <c r="B28240" t="s">
        <v>28239</v>
      </c>
      <c r="C28240">
        <v>1</v>
      </c>
      <c r="J28240" t="s">
        <v>17485</v>
      </c>
      <c r="K28240">
        <v>2</v>
      </c>
    </row>
    <row r="28241" spans="1:11" x14ac:dyDescent="0.3">
      <c r="A28241" t="s">
        <v>28240</v>
      </c>
      <c r="B28241" t="s">
        <v>28240</v>
      </c>
      <c r="C28241">
        <v>1</v>
      </c>
      <c r="J28241" t="s">
        <v>35713</v>
      </c>
      <c r="K28241">
        <v>1</v>
      </c>
    </row>
    <row r="28242" spans="1:11" x14ac:dyDescent="0.3">
      <c r="A28242" t="s">
        <v>28241</v>
      </c>
      <c r="B28242" t="s">
        <v>28241</v>
      </c>
      <c r="C28242">
        <v>1</v>
      </c>
      <c r="J28242" t="s">
        <v>35714</v>
      </c>
      <c r="K28242">
        <v>1</v>
      </c>
    </row>
    <row r="28243" spans="1:11" x14ac:dyDescent="0.3">
      <c r="A28243" t="s">
        <v>28242</v>
      </c>
      <c r="B28243" t="s">
        <v>28242</v>
      </c>
      <c r="C28243">
        <v>1</v>
      </c>
      <c r="J28243" t="s">
        <v>35715</v>
      </c>
      <c r="K28243">
        <v>1</v>
      </c>
    </row>
    <row r="28244" spans="1:11" x14ac:dyDescent="0.3">
      <c r="A28244" t="s">
        <v>28243</v>
      </c>
      <c r="B28244" t="s">
        <v>28243</v>
      </c>
      <c r="C28244">
        <v>1</v>
      </c>
      <c r="J28244" t="s">
        <v>12334</v>
      </c>
      <c r="K28244">
        <v>3</v>
      </c>
    </row>
    <row r="28245" spans="1:11" x14ac:dyDescent="0.3">
      <c r="A28245" t="s">
        <v>28244</v>
      </c>
      <c r="B28245" t="s">
        <v>28244</v>
      </c>
      <c r="C28245">
        <v>1</v>
      </c>
      <c r="J28245" t="s">
        <v>35716</v>
      </c>
      <c r="K28245">
        <v>1</v>
      </c>
    </row>
    <row r="28246" spans="1:11" x14ac:dyDescent="0.3">
      <c r="A28246" t="s">
        <v>28245</v>
      </c>
      <c r="B28246" t="s">
        <v>28245</v>
      </c>
      <c r="C28246">
        <v>1</v>
      </c>
      <c r="J28246" t="s">
        <v>17486</v>
      </c>
      <c r="K28246">
        <v>2</v>
      </c>
    </row>
    <row r="28247" spans="1:11" x14ac:dyDescent="0.3">
      <c r="A28247" t="s">
        <v>28246</v>
      </c>
      <c r="B28247" t="s">
        <v>28246</v>
      </c>
      <c r="C28247">
        <v>1</v>
      </c>
      <c r="J28247" t="s">
        <v>35717</v>
      </c>
      <c r="K28247">
        <v>1</v>
      </c>
    </row>
    <row r="28248" spans="1:11" x14ac:dyDescent="0.3">
      <c r="A28248" t="s">
        <v>28247</v>
      </c>
      <c r="B28248" t="s">
        <v>28247</v>
      </c>
      <c r="C28248">
        <v>1</v>
      </c>
      <c r="J28248" t="s">
        <v>35718</v>
      </c>
      <c r="K28248">
        <v>1</v>
      </c>
    </row>
    <row r="28249" spans="1:11" x14ac:dyDescent="0.3">
      <c r="A28249" t="s">
        <v>28248</v>
      </c>
      <c r="B28249" t="s">
        <v>28248</v>
      </c>
      <c r="C28249">
        <v>1</v>
      </c>
      <c r="J28249" t="s">
        <v>35719</v>
      </c>
      <c r="K28249">
        <v>1</v>
      </c>
    </row>
    <row r="28250" spans="1:11" x14ac:dyDescent="0.3">
      <c r="A28250" t="s">
        <v>28249</v>
      </c>
      <c r="B28250" t="s">
        <v>28249</v>
      </c>
      <c r="C28250">
        <v>1</v>
      </c>
      <c r="J28250" t="s">
        <v>35720</v>
      </c>
      <c r="K28250">
        <v>1</v>
      </c>
    </row>
    <row r="28251" spans="1:11" x14ac:dyDescent="0.3">
      <c r="A28251" t="s">
        <v>28250</v>
      </c>
      <c r="B28251" t="s">
        <v>28250</v>
      </c>
      <c r="C28251">
        <v>1</v>
      </c>
      <c r="J28251" t="s">
        <v>35721</v>
      </c>
      <c r="K28251">
        <v>1</v>
      </c>
    </row>
    <row r="28252" spans="1:11" x14ac:dyDescent="0.3">
      <c r="A28252" t="s">
        <v>28251</v>
      </c>
      <c r="B28252" t="s">
        <v>28251</v>
      </c>
      <c r="C28252">
        <v>1</v>
      </c>
      <c r="J28252" t="s">
        <v>1633</v>
      </c>
      <c r="K28252">
        <v>31</v>
      </c>
    </row>
    <row r="28253" spans="1:11" x14ac:dyDescent="0.3">
      <c r="A28253" t="s">
        <v>28252</v>
      </c>
      <c r="B28253" t="s">
        <v>28252</v>
      </c>
      <c r="C28253">
        <v>1</v>
      </c>
      <c r="J28253" t="s">
        <v>35722</v>
      </c>
      <c r="K28253">
        <v>1</v>
      </c>
    </row>
    <row r="28254" spans="1:11" x14ac:dyDescent="0.3">
      <c r="A28254" t="s">
        <v>28253</v>
      </c>
      <c r="B28254" t="s">
        <v>28253</v>
      </c>
      <c r="C28254">
        <v>1</v>
      </c>
      <c r="J28254" t="s">
        <v>35723</v>
      </c>
      <c r="K28254">
        <v>1</v>
      </c>
    </row>
    <row r="28255" spans="1:11" x14ac:dyDescent="0.3">
      <c r="A28255" t="s">
        <v>28254</v>
      </c>
      <c r="B28255" t="s">
        <v>28254</v>
      </c>
      <c r="C28255">
        <v>1</v>
      </c>
      <c r="J28255" t="s">
        <v>35724</v>
      </c>
      <c r="K28255">
        <v>1</v>
      </c>
    </row>
    <row r="28256" spans="1:11" x14ac:dyDescent="0.3">
      <c r="A28256" t="s">
        <v>28255</v>
      </c>
      <c r="B28256" t="s">
        <v>28255</v>
      </c>
      <c r="C28256">
        <v>1</v>
      </c>
      <c r="J28256" t="s">
        <v>35725</v>
      </c>
      <c r="K28256">
        <v>1</v>
      </c>
    </row>
    <row r="28257" spans="1:11" x14ac:dyDescent="0.3">
      <c r="A28257" t="s">
        <v>28256</v>
      </c>
      <c r="B28257" t="s">
        <v>28256</v>
      </c>
      <c r="C28257">
        <v>1</v>
      </c>
      <c r="J28257" t="s">
        <v>35726</v>
      </c>
      <c r="K28257">
        <v>1</v>
      </c>
    </row>
    <row r="28258" spans="1:11" x14ac:dyDescent="0.3">
      <c r="A28258" t="s">
        <v>28257</v>
      </c>
      <c r="B28258" t="s">
        <v>28257</v>
      </c>
      <c r="C28258">
        <v>1</v>
      </c>
      <c r="J28258" t="s">
        <v>17487</v>
      </c>
      <c r="K28258">
        <v>2</v>
      </c>
    </row>
    <row r="28259" spans="1:11" x14ac:dyDescent="0.3">
      <c r="A28259" t="s">
        <v>28258</v>
      </c>
      <c r="B28259" t="s">
        <v>28258</v>
      </c>
      <c r="C28259">
        <v>1</v>
      </c>
      <c r="J28259" t="s">
        <v>35727</v>
      </c>
      <c r="K28259">
        <v>1</v>
      </c>
    </row>
    <row r="28260" spans="1:11" x14ac:dyDescent="0.3">
      <c r="A28260" t="s">
        <v>28259</v>
      </c>
      <c r="B28260" t="s">
        <v>28259</v>
      </c>
      <c r="C28260">
        <v>1</v>
      </c>
      <c r="J28260" t="s">
        <v>17488</v>
      </c>
      <c r="K28260">
        <v>2</v>
      </c>
    </row>
    <row r="28261" spans="1:11" x14ac:dyDescent="0.3">
      <c r="A28261" t="s">
        <v>28260</v>
      </c>
      <c r="B28261" t="s">
        <v>28260</v>
      </c>
      <c r="C28261">
        <v>1</v>
      </c>
      <c r="J28261" t="s">
        <v>4998</v>
      </c>
      <c r="K28261">
        <v>9</v>
      </c>
    </row>
    <row r="28262" spans="1:11" x14ac:dyDescent="0.3">
      <c r="A28262" t="s">
        <v>28261</v>
      </c>
      <c r="B28262" t="s">
        <v>28261</v>
      </c>
      <c r="C28262">
        <v>1</v>
      </c>
      <c r="J28262" t="s">
        <v>12335</v>
      </c>
      <c r="K28262">
        <v>3</v>
      </c>
    </row>
    <row r="28263" spans="1:11" x14ac:dyDescent="0.3">
      <c r="A28263" t="s">
        <v>28262</v>
      </c>
      <c r="B28263" t="s">
        <v>28262</v>
      </c>
      <c r="C28263">
        <v>1</v>
      </c>
      <c r="J28263" t="s">
        <v>17489</v>
      </c>
      <c r="K28263">
        <v>2</v>
      </c>
    </row>
    <row r="28264" spans="1:11" x14ac:dyDescent="0.3">
      <c r="A28264" t="s">
        <v>28263</v>
      </c>
      <c r="B28264" t="s">
        <v>28263</v>
      </c>
      <c r="C28264">
        <v>1</v>
      </c>
      <c r="J28264" t="s">
        <v>35728</v>
      </c>
      <c r="K28264">
        <v>1</v>
      </c>
    </row>
    <row r="28265" spans="1:11" x14ac:dyDescent="0.3">
      <c r="A28265" t="s">
        <v>28264</v>
      </c>
      <c r="B28265" t="s">
        <v>28264</v>
      </c>
      <c r="C28265">
        <v>1</v>
      </c>
      <c r="J28265" t="s">
        <v>2627</v>
      </c>
      <c r="K28265">
        <v>19</v>
      </c>
    </row>
    <row r="28266" spans="1:11" x14ac:dyDescent="0.3">
      <c r="A28266" t="s">
        <v>28265</v>
      </c>
      <c r="B28266" t="s">
        <v>28265</v>
      </c>
      <c r="C28266">
        <v>1</v>
      </c>
      <c r="J28266" t="s">
        <v>12336</v>
      </c>
      <c r="K28266">
        <v>3</v>
      </c>
    </row>
    <row r="28267" spans="1:11" x14ac:dyDescent="0.3">
      <c r="A28267" t="s">
        <v>28266</v>
      </c>
      <c r="B28267" t="s">
        <v>28266</v>
      </c>
      <c r="C28267">
        <v>1</v>
      </c>
      <c r="J28267" t="s">
        <v>8150</v>
      </c>
      <c r="K28267">
        <v>5</v>
      </c>
    </row>
    <row r="28268" spans="1:11" x14ac:dyDescent="0.3">
      <c r="A28268" t="s">
        <v>28267</v>
      </c>
      <c r="B28268" t="s">
        <v>28267</v>
      </c>
      <c r="C28268">
        <v>1</v>
      </c>
      <c r="J28268" t="s">
        <v>12337</v>
      </c>
      <c r="K28268">
        <v>3</v>
      </c>
    </row>
    <row r="28269" spans="1:11" x14ac:dyDescent="0.3">
      <c r="A28269" t="s">
        <v>28268</v>
      </c>
      <c r="B28269" t="s">
        <v>28268</v>
      </c>
      <c r="C28269">
        <v>1</v>
      </c>
      <c r="J28269" t="s">
        <v>619</v>
      </c>
      <c r="K28269">
        <v>82</v>
      </c>
    </row>
    <row r="28270" spans="1:11" x14ac:dyDescent="0.3">
      <c r="A28270" t="s">
        <v>28269</v>
      </c>
      <c r="B28270" t="s">
        <v>28269</v>
      </c>
      <c r="C28270">
        <v>1</v>
      </c>
      <c r="J28270" t="s">
        <v>35729</v>
      </c>
      <c r="K28270">
        <v>1</v>
      </c>
    </row>
    <row r="28271" spans="1:11" x14ac:dyDescent="0.3">
      <c r="A28271" t="s">
        <v>28270</v>
      </c>
      <c r="B28271" t="s">
        <v>28270</v>
      </c>
      <c r="C28271">
        <v>1</v>
      </c>
      <c r="J28271" t="s">
        <v>17490</v>
      </c>
      <c r="K28271">
        <v>2</v>
      </c>
    </row>
    <row r="28272" spans="1:11" x14ac:dyDescent="0.3">
      <c r="A28272" t="s">
        <v>28271</v>
      </c>
      <c r="B28272" t="s">
        <v>28271</v>
      </c>
      <c r="C28272">
        <v>1</v>
      </c>
      <c r="J28272" t="s">
        <v>35730</v>
      </c>
      <c r="K28272">
        <v>1</v>
      </c>
    </row>
    <row r="28273" spans="1:11" x14ac:dyDescent="0.3">
      <c r="A28273" t="s">
        <v>28272</v>
      </c>
      <c r="B28273" t="s">
        <v>28272</v>
      </c>
      <c r="C28273">
        <v>1</v>
      </c>
      <c r="J28273" t="s">
        <v>17491</v>
      </c>
      <c r="K28273">
        <v>2</v>
      </c>
    </row>
    <row r="28274" spans="1:11" x14ac:dyDescent="0.3">
      <c r="A28274" t="s">
        <v>28273</v>
      </c>
      <c r="B28274" t="s">
        <v>28273</v>
      </c>
      <c r="C28274">
        <v>1</v>
      </c>
      <c r="J28274" t="s">
        <v>4560</v>
      </c>
      <c r="K28274">
        <v>10</v>
      </c>
    </row>
    <row r="28275" spans="1:11" x14ac:dyDescent="0.3">
      <c r="A28275" t="s">
        <v>28274</v>
      </c>
      <c r="B28275" t="s">
        <v>28274</v>
      </c>
      <c r="C28275">
        <v>1</v>
      </c>
      <c r="J28275" t="s">
        <v>17492</v>
      </c>
      <c r="K28275">
        <v>2</v>
      </c>
    </row>
    <row r="28276" spans="1:11" x14ac:dyDescent="0.3">
      <c r="A28276" t="s">
        <v>28275</v>
      </c>
      <c r="B28276" t="s">
        <v>28275</v>
      </c>
      <c r="C28276">
        <v>1</v>
      </c>
      <c r="J28276" t="s">
        <v>35731</v>
      </c>
      <c r="K28276">
        <v>1</v>
      </c>
    </row>
    <row r="28277" spans="1:11" x14ac:dyDescent="0.3">
      <c r="A28277" t="s">
        <v>28276</v>
      </c>
      <c r="B28277" t="s">
        <v>28276</v>
      </c>
      <c r="C28277">
        <v>1</v>
      </c>
      <c r="J28277" t="s">
        <v>8151</v>
      </c>
      <c r="K28277">
        <v>5</v>
      </c>
    </row>
    <row r="28278" spans="1:11" x14ac:dyDescent="0.3">
      <c r="A28278" t="s">
        <v>28277</v>
      </c>
      <c r="B28278" t="s">
        <v>28277</v>
      </c>
      <c r="C28278">
        <v>1</v>
      </c>
      <c r="J28278" t="s">
        <v>35732</v>
      </c>
      <c r="K28278">
        <v>1</v>
      </c>
    </row>
    <row r="28279" spans="1:11" x14ac:dyDescent="0.3">
      <c r="A28279" t="s">
        <v>28278</v>
      </c>
      <c r="B28279" t="s">
        <v>28278</v>
      </c>
      <c r="C28279">
        <v>1</v>
      </c>
      <c r="J28279" t="s">
        <v>35733</v>
      </c>
      <c r="K28279">
        <v>1</v>
      </c>
    </row>
    <row r="28280" spans="1:11" x14ac:dyDescent="0.3">
      <c r="A28280" t="s">
        <v>28279</v>
      </c>
      <c r="B28280" t="s">
        <v>28279</v>
      </c>
      <c r="C28280">
        <v>1</v>
      </c>
      <c r="J28280" t="s">
        <v>35734</v>
      </c>
      <c r="K28280">
        <v>1</v>
      </c>
    </row>
    <row r="28281" spans="1:11" x14ac:dyDescent="0.3">
      <c r="A28281" t="s">
        <v>28280</v>
      </c>
      <c r="B28281" t="s">
        <v>28280</v>
      </c>
      <c r="C28281">
        <v>1</v>
      </c>
      <c r="J28281" t="s">
        <v>17493</v>
      </c>
      <c r="K28281">
        <v>2</v>
      </c>
    </row>
    <row r="28282" spans="1:11" x14ac:dyDescent="0.3">
      <c r="A28282" t="s">
        <v>28281</v>
      </c>
      <c r="B28282" t="s">
        <v>28281</v>
      </c>
      <c r="C28282">
        <v>1</v>
      </c>
      <c r="J28282" t="s">
        <v>35735</v>
      </c>
      <c r="K28282">
        <v>1</v>
      </c>
    </row>
    <row r="28283" spans="1:11" x14ac:dyDescent="0.3">
      <c r="A28283" t="s">
        <v>28282</v>
      </c>
      <c r="B28283" t="s">
        <v>28282</v>
      </c>
      <c r="C28283">
        <v>1</v>
      </c>
      <c r="J28283" t="s">
        <v>17494</v>
      </c>
      <c r="K28283">
        <v>2</v>
      </c>
    </row>
    <row r="28284" spans="1:11" x14ac:dyDescent="0.3">
      <c r="A28284" t="s">
        <v>28283</v>
      </c>
      <c r="B28284" t="s">
        <v>28283</v>
      </c>
      <c r="C28284">
        <v>1</v>
      </c>
      <c r="J28284" t="s">
        <v>17495</v>
      </c>
      <c r="K28284">
        <v>2</v>
      </c>
    </row>
    <row r="28285" spans="1:11" x14ac:dyDescent="0.3">
      <c r="A28285" t="s">
        <v>28284</v>
      </c>
      <c r="B28285" t="s">
        <v>28284</v>
      </c>
      <c r="C28285">
        <v>1</v>
      </c>
      <c r="J28285" t="s">
        <v>35736</v>
      </c>
      <c r="K28285">
        <v>1</v>
      </c>
    </row>
    <row r="28286" spans="1:11" x14ac:dyDescent="0.3">
      <c r="A28286" t="s">
        <v>28285</v>
      </c>
      <c r="B28286" t="s">
        <v>28285</v>
      </c>
      <c r="C28286">
        <v>1</v>
      </c>
      <c r="J28286" t="s">
        <v>1876</v>
      </c>
      <c r="K28286">
        <v>27</v>
      </c>
    </row>
    <row r="28287" spans="1:11" x14ac:dyDescent="0.3">
      <c r="A28287" t="s">
        <v>28286</v>
      </c>
      <c r="B28287" t="s">
        <v>28286</v>
      </c>
      <c r="C28287">
        <v>1</v>
      </c>
      <c r="J28287" t="s">
        <v>3234</v>
      </c>
      <c r="K28287">
        <v>15</v>
      </c>
    </row>
    <row r="28288" spans="1:11" x14ac:dyDescent="0.3">
      <c r="A28288" t="s">
        <v>28287</v>
      </c>
      <c r="B28288" t="s">
        <v>28287</v>
      </c>
      <c r="C28288">
        <v>1</v>
      </c>
      <c r="J28288" t="s">
        <v>3895</v>
      </c>
      <c r="K28288">
        <v>12</v>
      </c>
    </row>
    <row r="28289" spans="1:11" x14ac:dyDescent="0.3">
      <c r="A28289" t="s">
        <v>28288</v>
      </c>
      <c r="B28289" t="s">
        <v>28288</v>
      </c>
      <c r="C28289">
        <v>1</v>
      </c>
      <c r="J28289" t="s">
        <v>35737</v>
      </c>
      <c r="K28289">
        <v>1</v>
      </c>
    </row>
    <row r="28290" spans="1:11" x14ac:dyDescent="0.3">
      <c r="A28290" t="s">
        <v>28289</v>
      </c>
      <c r="B28290" t="s">
        <v>28289</v>
      </c>
      <c r="C28290">
        <v>1</v>
      </c>
      <c r="J28290" t="s">
        <v>35738</v>
      </c>
      <c r="K28290">
        <v>1</v>
      </c>
    </row>
    <row r="28291" spans="1:11" x14ac:dyDescent="0.3">
      <c r="A28291" t="s">
        <v>28290</v>
      </c>
      <c r="B28291" t="s">
        <v>28290</v>
      </c>
      <c r="C28291">
        <v>1</v>
      </c>
      <c r="J28291" t="s">
        <v>35739</v>
      </c>
      <c r="K28291">
        <v>1</v>
      </c>
    </row>
    <row r="28292" spans="1:11" x14ac:dyDescent="0.3">
      <c r="A28292" t="s">
        <v>28291</v>
      </c>
      <c r="B28292" t="s">
        <v>28291</v>
      </c>
      <c r="C28292">
        <v>1</v>
      </c>
      <c r="J28292" t="s">
        <v>35740</v>
      </c>
      <c r="K28292">
        <v>1</v>
      </c>
    </row>
    <row r="28293" spans="1:11" x14ac:dyDescent="0.3">
      <c r="A28293" t="s">
        <v>28292</v>
      </c>
      <c r="B28293" t="s">
        <v>28292</v>
      </c>
      <c r="C28293">
        <v>1</v>
      </c>
      <c r="J28293" t="s">
        <v>35741</v>
      </c>
      <c r="K28293">
        <v>1</v>
      </c>
    </row>
    <row r="28294" spans="1:11" x14ac:dyDescent="0.3">
      <c r="A28294" t="s">
        <v>28293</v>
      </c>
      <c r="B28294" t="s">
        <v>28293</v>
      </c>
      <c r="C28294">
        <v>1</v>
      </c>
      <c r="J28294" t="s">
        <v>17496</v>
      </c>
      <c r="K28294">
        <v>2</v>
      </c>
    </row>
    <row r="28295" spans="1:11" x14ac:dyDescent="0.3">
      <c r="A28295" t="s">
        <v>28294</v>
      </c>
      <c r="B28295" t="s">
        <v>28294</v>
      </c>
      <c r="C28295">
        <v>1</v>
      </c>
      <c r="J28295" t="s">
        <v>7023</v>
      </c>
      <c r="K28295">
        <v>6</v>
      </c>
    </row>
    <row r="28296" spans="1:11" x14ac:dyDescent="0.3">
      <c r="A28296" t="s">
        <v>28295</v>
      </c>
      <c r="B28296" t="s">
        <v>28295</v>
      </c>
      <c r="C28296">
        <v>1</v>
      </c>
      <c r="J28296" t="s">
        <v>3896</v>
      </c>
      <c r="K28296">
        <v>12</v>
      </c>
    </row>
    <row r="28297" spans="1:11" x14ac:dyDescent="0.3">
      <c r="A28297" t="s">
        <v>28296</v>
      </c>
      <c r="B28297" t="s">
        <v>28296</v>
      </c>
      <c r="C28297">
        <v>1</v>
      </c>
      <c r="J28297" t="s">
        <v>35742</v>
      </c>
      <c r="K28297">
        <v>1</v>
      </c>
    </row>
    <row r="28298" spans="1:11" x14ac:dyDescent="0.3">
      <c r="A28298" t="s">
        <v>28297</v>
      </c>
      <c r="B28298" t="s">
        <v>28297</v>
      </c>
      <c r="C28298">
        <v>1</v>
      </c>
      <c r="J28298" t="s">
        <v>12338</v>
      </c>
      <c r="K28298">
        <v>3</v>
      </c>
    </row>
    <row r="28299" spans="1:11" x14ac:dyDescent="0.3">
      <c r="A28299" t="s">
        <v>28298</v>
      </c>
      <c r="B28299" t="s">
        <v>28298</v>
      </c>
      <c r="C28299">
        <v>1</v>
      </c>
      <c r="J28299" t="s">
        <v>35743</v>
      </c>
      <c r="K28299">
        <v>1</v>
      </c>
    </row>
    <row r="28300" spans="1:11" x14ac:dyDescent="0.3">
      <c r="A28300" t="s">
        <v>28299</v>
      </c>
      <c r="B28300" t="s">
        <v>28299</v>
      </c>
      <c r="C28300">
        <v>1</v>
      </c>
      <c r="J28300" t="s">
        <v>17497</v>
      </c>
      <c r="K28300">
        <v>2</v>
      </c>
    </row>
    <row r="28301" spans="1:11" x14ac:dyDescent="0.3">
      <c r="A28301" t="s">
        <v>28300</v>
      </c>
      <c r="B28301" t="s">
        <v>28300</v>
      </c>
      <c r="C28301">
        <v>1</v>
      </c>
      <c r="J28301" t="s">
        <v>17498</v>
      </c>
      <c r="K28301">
        <v>2</v>
      </c>
    </row>
    <row r="28302" spans="1:11" x14ac:dyDescent="0.3">
      <c r="A28302" t="s">
        <v>28301</v>
      </c>
      <c r="B28302" t="s">
        <v>28301</v>
      </c>
      <c r="C28302">
        <v>1</v>
      </c>
      <c r="J28302" t="s">
        <v>17499</v>
      </c>
      <c r="K28302">
        <v>2</v>
      </c>
    </row>
    <row r="28303" spans="1:11" x14ac:dyDescent="0.3">
      <c r="A28303" t="s">
        <v>28302</v>
      </c>
      <c r="B28303" t="s">
        <v>28302</v>
      </c>
      <c r="C28303">
        <v>1</v>
      </c>
      <c r="J28303" t="s">
        <v>35744</v>
      </c>
      <c r="K28303">
        <v>1</v>
      </c>
    </row>
    <row r="28304" spans="1:11" x14ac:dyDescent="0.3">
      <c r="A28304" t="s">
        <v>28303</v>
      </c>
      <c r="B28304" t="s">
        <v>28303</v>
      </c>
      <c r="C28304">
        <v>1</v>
      </c>
      <c r="J28304" t="s">
        <v>35745</v>
      </c>
      <c r="K28304">
        <v>1</v>
      </c>
    </row>
    <row r="28305" spans="1:11" x14ac:dyDescent="0.3">
      <c r="A28305" t="s">
        <v>28304</v>
      </c>
      <c r="B28305" t="s">
        <v>28304</v>
      </c>
      <c r="C28305">
        <v>1</v>
      </c>
      <c r="J28305" t="s">
        <v>35746</v>
      </c>
      <c r="K28305">
        <v>1</v>
      </c>
    </row>
    <row r="28306" spans="1:11" x14ac:dyDescent="0.3">
      <c r="A28306" t="s">
        <v>28305</v>
      </c>
      <c r="B28306" t="s">
        <v>28305</v>
      </c>
      <c r="C28306">
        <v>1</v>
      </c>
      <c r="J28306" t="s">
        <v>35771</v>
      </c>
      <c r="K28306">
        <v>1</v>
      </c>
    </row>
    <row r="28307" spans="1:11" x14ac:dyDescent="0.3">
      <c r="A28307" t="s">
        <v>28306</v>
      </c>
      <c r="B28307" t="s">
        <v>28306</v>
      </c>
      <c r="C28307">
        <v>1</v>
      </c>
      <c r="J28307" t="s">
        <v>7024</v>
      </c>
      <c r="K28307">
        <v>6</v>
      </c>
    </row>
    <row r="28308" spans="1:11" x14ac:dyDescent="0.3">
      <c r="A28308" t="s">
        <v>28307</v>
      </c>
      <c r="B28308" t="s">
        <v>28307</v>
      </c>
      <c r="C28308">
        <v>1</v>
      </c>
      <c r="J28308" t="s">
        <v>35747</v>
      </c>
      <c r="K28308">
        <v>1</v>
      </c>
    </row>
    <row r="28309" spans="1:11" x14ac:dyDescent="0.3">
      <c r="A28309" t="s">
        <v>28308</v>
      </c>
      <c r="B28309" t="s">
        <v>28308</v>
      </c>
      <c r="C28309">
        <v>1</v>
      </c>
      <c r="J28309" t="s">
        <v>35748</v>
      </c>
      <c r="K28309">
        <v>1</v>
      </c>
    </row>
    <row r="28310" spans="1:11" x14ac:dyDescent="0.3">
      <c r="A28310" t="s">
        <v>28309</v>
      </c>
      <c r="B28310" t="s">
        <v>28309</v>
      </c>
      <c r="C28310">
        <v>1</v>
      </c>
      <c r="J28310" t="s">
        <v>8152</v>
      </c>
      <c r="K28310">
        <v>5</v>
      </c>
    </row>
    <row r="28311" spans="1:11" x14ac:dyDescent="0.3">
      <c r="A28311" t="s">
        <v>28310</v>
      </c>
      <c r="B28311" t="s">
        <v>28310</v>
      </c>
      <c r="C28311">
        <v>1</v>
      </c>
      <c r="J28311" t="s">
        <v>35749</v>
      </c>
      <c r="K28311">
        <v>1</v>
      </c>
    </row>
    <row r="28312" spans="1:11" x14ac:dyDescent="0.3">
      <c r="A28312" t="s">
        <v>28311</v>
      </c>
      <c r="B28312" t="s">
        <v>28311</v>
      </c>
      <c r="C28312">
        <v>1</v>
      </c>
      <c r="J28312" t="s">
        <v>35750</v>
      </c>
      <c r="K28312">
        <v>1</v>
      </c>
    </row>
    <row r="28313" spans="1:11" x14ac:dyDescent="0.3">
      <c r="A28313" t="s">
        <v>28312</v>
      </c>
      <c r="B28313" t="s">
        <v>28312</v>
      </c>
      <c r="C28313">
        <v>1</v>
      </c>
      <c r="J28313" t="s">
        <v>35751</v>
      </c>
      <c r="K28313">
        <v>1</v>
      </c>
    </row>
    <row r="28314" spans="1:11" x14ac:dyDescent="0.3">
      <c r="A28314" t="s">
        <v>28313</v>
      </c>
      <c r="B28314" t="s">
        <v>28313</v>
      </c>
      <c r="C28314">
        <v>1</v>
      </c>
      <c r="J28314" t="s">
        <v>35752</v>
      </c>
      <c r="K28314">
        <v>1</v>
      </c>
    </row>
    <row r="28315" spans="1:11" x14ac:dyDescent="0.3">
      <c r="A28315" t="s">
        <v>28314</v>
      </c>
      <c r="B28315" t="s">
        <v>28314</v>
      </c>
      <c r="C28315">
        <v>1</v>
      </c>
      <c r="J28315" t="s">
        <v>35753</v>
      </c>
      <c r="K28315">
        <v>1</v>
      </c>
    </row>
    <row r="28316" spans="1:11" x14ac:dyDescent="0.3">
      <c r="A28316" t="s">
        <v>28315</v>
      </c>
      <c r="B28316" t="s">
        <v>28315</v>
      </c>
      <c r="C28316">
        <v>1</v>
      </c>
      <c r="J28316" t="s">
        <v>35754</v>
      </c>
      <c r="K28316">
        <v>1</v>
      </c>
    </row>
    <row r="28317" spans="1:11" x14ac:dyDescent="0.3">
      <c r="A28317" t="s">
        <v>28316</v>
      </c>
      <c r="B28317" t="s">
        <v>28316</v>
      </c>
      <c r="C28317">
        <v>1</v>
      </c>
      <c r="J28317" t="s">
        <v>35755</v>
      </c>
      <c r="K28317">
        <v>1</v>
      </c>
    </row>
    <row r="28318" spans="1:11" x14ac:dyDescent="0.3">
      <c r="A28318" t="s">
        <v>28317</v>
      </c>
      <c r="B28318" t="s">
        <v>28317</v>
      </c>
      <c r="C28318">
        <v>1</v>
      </c>
      <c r="J28318" t="s">
        <v>35756</v>
      </c>
      <c r="K28318">
        <v>1</v>
      </c>
    </row>
    <row r="28319" spans="1:11" x14ac:dyDescent="0.3">
      <c r="A28319" t="s">
        <v>28318</v>
      </c>
      <c r="B28319" t="s">
        <v>28318</v>
      </c>
      <c r="C28319">
        <v>1</v>
      </c>
      <c r="J28319" t="s">
        <v>12339</v>
      </c>
      <c r="K28319">
        <v>3</v>
      </c>
    </row>
    <row r="28320" spans="1:11" x14ac:dyDescent="0.3">
      <c r="A28320" t="s">
        <v>28319</v>
      </c>
      <c r="B28320" t="s">
        <v>28319</v>
      </c>
      <c r="C28320">
        <v>1</v>
      </c>
      <c r="J28320" t="s">
        <v>12340</v>
      </c>
      <c r="K28320">
        <v>3</v>
      </c>
    </row>
    <row r="28321" spans="1:11" x14ac:dyDescent="0.3">
      <c r="A28321" t="s">
        <v>28320</v>
      </c>
      <c r="B28321" t="s">
        <v>28320</v>
      </c>
      <c r="C28321">
        <v>1</v>
      </c>
      <c r="J28321" t="s">
        <v>35757</v>
      </c>
      <c r="K28321">
        <v>1</v>
      </c>
    </row>
    <row r="28322" spans="1:11" x14ac:dyDescent="0.3">
      <c r="A28322" t="s">
        <v>28321</v>
      </c>
      <c r="B28322" t="s">
        <v>28321</v>
      </c>
      <c r="C28322">
        <v>1</v>
      </c>
      <c r="J28322" t="s">
        <v>35758</v>
      </c>
      <c r="K28322">
        <v>1</v>
      </c>
    </row>
    <row r="28323" spans="1:11" x14ac:dyDescent="0.3">
      <c r="A28323" t="s">
        <v>28322</v>
      </c>
      <c r="B28323" t="s">
        <v>28322</v>
      </c>
      <c r="C28323">
        <v>1</v>
      </c>
      <c r="J28323" t="s">
        <v>3438</v>
      </c>
      <c r="K28323">
        <v>14</v>
      </c>
    </row>
    <row r="28324" spans="1:11" x14ac:dyDescent="0.3">
      <c r="A28324" t="s">
        <v>28323</v>
      </c>
      <c r="B28324" t="s">
        <v>28323</v>
      </c>
      <c r="C28324">
        <v>1</v>
      </c>
      <c r="J28324" t="s">
        <v>6182</v>
      </c>
      <c r="K28324">
        <v>7</v>
      </c>
    </row>
    <row r="28325" spans="1:11" x14ac:dyDescent="0.3">
      <c r="A28325" t="s">
        <v>28324</v>
      </c>
      <c r="B28325" t="s">
        <v>28324</v>
      </c>
      <c r="C28325">
        <v>1</v>
      </c>
      <c r="J28325" t="s">
        <v>2628</v>
      </c>
      <c r="K28325">
        <v>19</v>
      </c>
    </row>
    <row r="28326" spans="1:11" x14ac:dyDescent="0.3">
      <c r="A28326" t="s">
        <v>28325</v>
      </c>
      <c r="B28326" t="s">
        <v>28325</v>
      </c>
      <c r="C28326">
        <v>1</v>
      </c>
      <c r="J28326" t="s">
        <v>514</v>
      </c>
      <c r="K28326">
        <v>97</v>
      </c>
    </row>
    <row r="28327" spans="1:11" x14ac:dyDescent="0.3">
      <c r="A28327" t="s">
        <v>28326</v>
      </c>
      <c r="B28327" t="s">
        <v>28326</v>
      </c>
      <c r="C28327">
        <v>1</v>
      </c>
      <c r="J28327" t="s">
        <v>35759</v>
      </c>
      <c r="K28327">
        <v>1</v>
      </c>
    </row>
    <row r="28328" spans="1:11" x14ac:dyDescent="0.3">
      <c r="A28328" t="s">
        <v>28327</v>
      </c>
      <c r="B28328" t="s">
        <v>28327</v>
      </c>
      <c r="C28328">
        <v>1</v>
      </c>
      <c r="J28328" t="s">
        <v>35760</v>
      </c>
      <c r="K28328">
        <v>1</v>
      </c>
    </row>
    <row r="28329" spans="1:11" x14ac:dyDescent="0.3">
      <c r="A28329" t="s">
        <v>28328</v>
      </c>
      <c r="B28329" t="s">
        <v>28328</v>
      </c>
      <c r="C28329">
        <v>1</v>
      </c>
      <c r="J28329" t="s">
        <v>17500</v>
      </c>
      <c r="K28329">
        <v>2</v>
      </c>
    </row>
    <row r="28330" spans="1:11" x14ac:dyDescent="0.3">
      <c r="A28330" t="s">
        <v>28329</v>
      </c>
      <c r="B28330" t="s">
        <v>28329</v>
      </c>
      <c r="C28330">
        <v>1</v>
      </c>
      <c r="J28330" t="s">
        <v>35761</v>
      </c>
      <c r="K28330">
        <v>1</v>
      </c>
    </row>
    <row r="28331" spans="1:11" x14ac:dyDescent="0.3">
      <c r="A28331" t="s">
        <v>28330</v>
      </c>
      <c r="B28331" t="s">
        <v>28330</v>
      </c>
      <c r="C28331">
        <v>1</v>
      </c>
      <c r="J28331" t="s">
        <v>35762</v>
      </c>
      <c r="K28331">
        <v>1</v>
      </c>
    </row>
    <row r="28332" spans="1:11" x14ac:dyDescent="0.3">
      <c r="A28332" t="s">
        <v>28331</v>
      </c>
      <c r="B28332" t="s">
        <v>28331</v>
      </c>
      <c r="C28332">
        <v>1</v>
      </c>
      <c r="J28332" t="s">
        <v>6183</v>
      </c>
      <c r="K28332">
        <v>7</v>
      </c>
    </row>
    <row r="28333" spans="1:11" x14ac:dyDescent="0.3">
      <c r="A28333" t="s">
        <v>28332</v>
      </c>
      <c r="B28333" t="s">
        <v>28332</v>
      </c>
      <c r="C28333">
        <v>1</v>
      </c>
      <c r="J28333" t="s">
        <v>35763</v>
      </c>
      <c r="K28333">
        <v>1</v>
      </c>
    </row>
    <row r="28334" spans="1:11" x14ac:dyDescent="0.3">
      <c r="A28334" t="s">
        <v>28333</v>
      </c>
      <c r="B28334" t="s">
        <v>28333</v>
      </c>
      <c r="C28334">
        <v>1</v>
      </c>
      <c r="J28334" t="s">
        <v>35764</v>
      </c>
      <c r="K28334">
        <v>1</v>
      </c>
    </row>
    <row r="28335" spans="1:11" x14ac:dyDescent="0.3">
      <c r="A28335" t="s">
        <v>28334</v>
      </c>
      <c r="B28335" t="s">
        <v>28334</v>
      </c>
      <c r="C28335">
        <v>1</v>
      </c>
      <c r="J28335" t="s">
        <v>35765</v>
      </c>
      <c r="K28335">
        <v>1</v>
      </c>
    </row>
    <row r="28336" spans="1:11" x14ac:dyDescent="0.3">
      <c r="A28336" t="s">
        <v>28335</v>
      </c>
      <c r="B28336" t="s">
        <v>28335</v>
      </c>
      <c r="C28336">
        <v>1</v>
      </c>
      <c r="J28336" t="s">
        <v>4999</v>
      </c>
      <c r="K28336">
        <v>9</v>
      </c>
    </row>
    <row r="28337" spans="1:11" x14ac:dyDescent="0.3">
      <c r="A28337" t="s">
        <v>28336</v>
      </c>
      <c r="B28337" t="s">
        <v>28336</v>
      </c>
      <c r="C28337">
        <v>1</v>
      </c>
      <c r="J28337" t="s">
        <v>35766</v>
      </c>
      <c r="K28337">
        <v>1</v>
      </c>
    </row>
    <row r="28338" spans="1:11" x14ac:dyDescent="0.3">
      <c r="A28338" t="s">
        <v>28337</v>
      </c>
      <c r="B28338" t="s">
        <v>28337</v>
      </c>
      <c r="C28338">
        <v>1</v>
      </c>
      <c r="J28338" t="s">
        <v>35767</v>
      </c>
      <c r="K28338">
        <v>1</v>
      </c>
    </row>
    <row r="28339" spans="1:11" x14ac:dyDescent="0.3">
      <c r="A28339" t="s">
        <v>28338</v>
      </c>
      <c r="B28339" t="s">
        <v>28338</v>
      </c>
      <c r="C28339">
        <v>1</v>
      </c>
      <c r="J28339" t="s">
        <v>7025</v>
      </c>
      <c r="K28339">
        <v>6</v>
      </c>
    </row>
    <row r="28340" spans="1:11" x14ac:dyDescent="0.3">
      <c r="A28340" t="s">
        <v>28339</v>
      </c>
      <c r="B28340" t="s">
        <v>28339</v>
      </c>
      <c r="C28340">
        <v>1</v>
      </c>
      <c r="J28340" t="s">
        <v>571</v>
      </c>
      <c r="K28340">
        <v>89</v>
      </c>
    </row>
    <row r="28341" spans="1:11" x14ac:dyDescent="0.3">
      <c r="A28341" t="s">
        <v>28340</v>
      </c>
      <c r="B28341" t="s">
        <v>28340</v>
      </c>
      <c r="C28341">
        <v>1</v>
      </c>
      <c r="J28341" t="s">
        <v>3654</v>
      </c>
      <c r="K28341">
        <v>13</v>
      </c>
    </row>
    <row r="28342" spans="1:11" x14ac:dyDescent="0.3">
      <c r="A28342" t="s">
        <v>28341</v>
      </c>
      <c r="B28342" t="s">
        <v>28341</v>
      </c>
      <c r="C28342">
        <v>1</v>
      </c>
      <c r="J28342" t="s">
        <v>12341</v>
      </c>
      <c r="K28342">
        <v>3</v>
      </c>
    </row>
    <row r="28343" spans="1:11" x14ac:dyDescent="0.3">
      <c r="A28343" t="s">
        <v>28342</v>
      </c>
      <c r="B28343" t="s">
        <v>28342</v>
      </c>
      <c r="C28343">
        <v>1</v>
      </c>
      <c r="J28343" t="s">
        <v>35768</v>
      </c>
      <c r="K28343">
        <v>1</v>
      </c>
    </row>
    <row r="28344" spans="1:11" x14ac:dyDescent="0.3">
      <c r="A28344" t="s">
        <v>28343</v>
      </c>
      <c r="B28344" t="s">
        <v>28343</v>
      </c>
      <c r="C28344">
        <v>1</v>
      </c>
      <c r="J28344" t="s">
        <v>17501</v>
      </c>
      <c r="K28344">
        <v>2</v>
      </c>
    </row>
    <row r="28345" spans="1:11" x14ac:dyDescent="0.3">
      <c r="A28345" t="s">
        <v>28344</v>
      </c>
      <c r="B28345" t="s">
        <v>28344</v>
      </c>
      <c r="C28345">
        <v>1</v>
      </c>
      <c r="J28345" t="s">
        <v>35769</v>
      </c>
      <c r="K28345">
        <v>1</v>
      </c>
    </row>
    <row r="28346" spans="1:11" x14ac:dyDescent="0.3">
      <c r="A28346" t="s">
        <v>28345</v>
      </c>
      <c r="B28346" t="s">
        <v>28345</v>
      </c>
      <c r="C28346">
        <v>1</v>
      </c>
      <c r="J28346" t="s">
        <v>8153</v>
      </c>
      <c r="K28346">
        <v>5</v>
      </c>
    </row>
    <row r="28347" spans="1:11" x14ac:dyDescent="0.3">
      <c r="A28347" t="s">
        <v>28346</v>
      </c>
      <c r="B28347" t="s">
        <v>28346</v>
      </c>
      <c r="C28347">
        <v>1</v>
      </c>
      <c r="J28347" t="s">
        <v>35770</v>
      </c>
      <c r="K28347">
        <v>1</v>
      </c>
    </row>
    <row r="28348" spans="1:11" x14ac:dyDescent="0.3">
      <c r="A28348" t="s">
        <v>28347</v>
      </c>
      <c r="B28348" t="s">
        <v>28347</v>
      </c>
      <c r="C28348">
        <v>1</v>
      </c>
      <c r="J28348" t="s">
        <v>35772</v>
      </c>
      <c r="K28348">
        <v>1</v>
      </c>
    </row>
    <row r="28349" spans="1:11" x14ac:dyDescent="0.3">
      <c r="A28349" t="s">
        <v>28348</v>
      </c>
      <c r="B28349" t="s">
        <v>28348</v>
      </c>
      <c r="C28349">
        <v>1</v>
      </c>
      <c r="J28349" t="s">
        <v>4561</v>
      </c>
      <c r="K28349">
        <v>10</v>
      </c>
    </row>
    <row r="28350" spans="1:11" x14ac:dyDescent="0.3">
      <c r="A28350" t="s">
        <v>28349</v>
      </c>
      <c r="B28350" t="s">
        <v>28349</v>
      </c>
      <c r="C28350">
        <v>1</v>
      </c>
      <c r="J28350" t="s">
        <v>35773</v>
      </c>
      <c r="K28350">
        <v>1</v>
      </c>
    </row>
    <row r="28351" spans="1:11" x14ac:dyDescent="0.3">
      <c r="A28351" t="s">
        <v>28350</v>
      </c>
      <c r="B28351" t="s">
        <v>28350</v>
      </c>
      <c r="C28351">
        <v>1</v>
      </c>
      <c r="J28351" t="s">
        <v>35774</v>
      </c>
      <c r="K28351">
        <v>1</v>
      </c>
    </row>
    <row r="28352" spans="1:11" x14ac:dyDescent="0.3">
      <c r="A28352" t="s">
        <v>28351</v>
      </c>
      <c r="B28352" t="s">
        <v>28351</v>
      </c>
      <c r="C28352">
        <v>1</v>
      </c>
      <c r="J28352" t="s">
        <v>35775</v>
      </c>
      <c r="K28352">
        <v>1</v>
      </c>
    </row>
    <row r="28353" spans="1:11" x14ac:dyDescent="0.3">
      <c r="A28353" t="s">
        <v>28352</v>
      </c>
      <c r="B28353" t="s">
        <v>28352</v>
      </c>
      <c r="C28353">
        <v>1</v>
      </c>
      <c r="J28353" t="s">
        <v>35776</v>
      </c>
      <c r="K28353">
        <v>1</v>
      </c>
    </row>
    <row r="28354" spans="1:11" x14ac:dyDescent="0.3">
      <c r="A28354" t="s">
        <v>28353</v>
      </c>
      <c r="B28354" t="s">
        <v>28353</v>
      </c>
      <c r="C28354">
        <v>1</v>
      </c>
      <c r="J28354" t="s">
        <v>35777</v>
      </c>
      <c r="K28354">
        <v>1</v>
      </c>
    </row>
    <row r="28355" spans="1:11" x14ac:dyDescent="0.3">
      <c r="A28355" t="s">
        <v>28354</v>
      </c>
      <c r="B28355" t="s">
        <v>28354</v>
      </c>
      <c r="C28355">
        <v>1</v>
      </c>
      <c r="J28355" t="s">
        <v>35778</v>
      </c>
      <c r="K28355">
        <v>1</v>
      </c>
    </row>
    <row r="28356" spans="1:11" x14ac:dyDescent="0.3">
      <c r="A28356" t="s">
        <v>28355</v>
      </c>
      <c r="B28356" t="s">
        <v>28355</v>
      </c>
      <c r="C28356">
        <v>1</v>
      </c>
      <c r="J28356" t="s">
        <v>35779</v>
      </c>
      <c r="K28356">
        <v>1</v>
      </c>
    </row>
    <row r="28357" spans="1:11" x14ac:dyDescent="0.3">
      <c r="A28357" t="s">
        <v>28356</v>
      </c>
      <c r="B28357" t="s">
        <v>28356</v>
      </c>
      <c r="C28357">
        <v>1</v>
      </c>
      <c r="J28357" t="s">
        <v>35780</v>
      </c>
      <c r="K28357">
        <v>1</v>
      </c>
    </row>
    <row r="28358" spans="1:11" x14ac:dyDescent="0.3">
      <c r="A28358" t="s">
        <v>28357</v>
      </c>
      <c r="B28358" t="s">
        <v>28357</v>
      </c>
      <c r="C28358">
        <v>1</v>
      </c>
      <c r="J28358" t="s">
        <v>12342</v>
      </c>
      <c r="K28358">
        <v>3</v>
      </c>
    </row>
    <row r="28359" spans="1:11" x14ac:dyDescent="0.3">
      <c r="A28359" t="s">
        <v>28358</v>
      </c>
      <c r="B28359" t="s">
        <v>28358</v>
      </c>
      <c r="C28359">
        <v>1</v>
      </c>
      <c r="J28359" t="s">
        <v>35781</v>
      </c>
      <c r="K28359">
        <v>1</v>
      </c>
    </row>
    <row r="28360" spans="1:11" x14ac:dyDescent="0.3">
      <c r="A28360" t="s">
        <v>28359</v>
      </c>
      <c r="B28360" t="s">
        <v>28359</v>
      </c>
      <c r="C28360">
        <v>1</v>
      </c>
      <c r="J28360" t="s">
        <v>12343</v>
      </c>
      <c r="K28360">
        <v>3</v>
      </c>
    </row>
    <row r="28361" spans="1:11" x14ac:dyDescent="0.3">
      <c r="A28361" t="s">
        <v>28360</v>
      </c>
      <c r="B28361" t="s">
        <v>28360</v>
      </c>
      <c r="C28361">
        <v>1</v>
      </c>
      <c r="J28361" t="s">
        <v>35782</v>
      </c>
      <c r="K28361">
        <v>1</v>
      </c>
    </row>
    <row r="28362" spans="1:11" x14ac:dyDescent="0.3">
      <c r="A28362" t="s">
        <v>28361</v>
      </c>
      <c r="B28362" t="s">
        <v>28361</v>
      </c>
      <c r="C28362">
        <v>1</v>
      </c>
      <c r="J28362" t="s">
        <v>35783</v>
      </c>
      <c r="K28362">
        <v>1</v>
      </c>
    </row>
    <row r="28363" spans="1:11" x14ac:dyDescent="0.3">
      <c r="A28363" t="s">
        <v>28362</v>
      </c>
      <c r="B28363" t="s">
        <v>28362</v>
      </c>
      <c r="C28363">
        <v>1</v>
      </c>
      <c r="J28363" t="s">
        <v>12344</v>
      </c>
      <c r="K28363">
        <v>3</v>
      </c>
    </row>
    <row r="28364" spans="1:11" x14ac:dyDescent="0.3">
      <c r="A28364" t="s">
        <v>28363</v>
      </c>
      <c r="B28364" t="s">
        <v>28363</v>
      </c>
      <c r="C28364">
        <v>1</v>
      </c>
      <c r="J28364" t="s">
        <v>35784</v>
      </c>
      <c r="K28364">
        <v>1</v>
      </c>
    </row>
    <row r="28365" spans="1:11" x14ac:dyDescent="0.3">
      <c r="A28365" t="s">
        <v>28364</v>
      </c>
      <c r="B28365" t="s">
        <v>28364</v>
      </c>
      <c r="C28365">
        <v>1</v>
      </c>
      <c r="J28365" t="s">
        <v>4562</v>
      </c>
      <c r="K28365">
        <v>10</v>
      </c>
    </row>
    <row r="28366" spans="1:11" x14ac:dyDescent="0.3">
      <c r="A28366" t="s">
        <v>28365</v>
      </c>
      <c r="B28366" t="s">
        <v>28365</v>
      </c>
      <c r="C28366">
        <v>1</v>
      </c>
      <c r="J28366" t="s">
        <v>35785</v>
      </c>
      <c r="K28366">
        <v>1</v>
      </c>
    </row>
    <row r="28367" spans="1:11" x14ac:dyDescent="0.3">
      <c r="A28367" t="s">
        <v>28366</v>
      </c>
      <c r="B28367" t="s">
        <v>28366</v>
      </c>
      <c r="C28367">
        <v>1</v>
      </c>
      <c r="J28367" t="s">
        <v>17502</v>
      </c>
      <c r="K28367">
        <v>2</v>
      </c>
    </row>
    <row r="28368" spans="1:11" x14ac:dyDescent="0.3">
      <c r="A28368" t="s">
        <v>28367</v>
      </c>
      <c r="B28368" t="s">
        <v>28367</v>
      </c>
      <c r="C28368">
        <v>1</v>
      </c>
      <c r="J28368" t="s">
        <v>35786</v>
      </c>
      <c r="K28368">
        <v>1</v>
      </c>
    </row>
    <row r="28369" spans="1:11" x14ac:dyDescent="0.3">
      <c r="A28369" t="s">
        <v>28368</v>
      </c>
      <c r="B28369" t="s">
        <v>28368</v>
      </c>
      <c r="C28369">
        <v>1</v>
      </c>
      <c r="J28369" t="s">
        <v>12345</v>
      </c>
      <c r="K28369">
        <v>3</v>
      </c>
    </row>
    <row r="28370" spans="1:11" x14ac:dyDescent="0.3">
      <c r="A28370" t="s">
        <v>28369</v>
      </c>
      <c r="B28370" t="s">
        <v>28369</v>
      </c>
      <c r="C28370">
        <v>1</v>
      </c>
      <c r="J28370" t="s">
        <v>35787</v>
      </c>
      <c r="K28370">
        <v>1</v>
      </c>
    </row>
    <row r="28371" spans="1:11" x14ac:dyDescent="0.3">
      <c r="A28371" t="s">
        <v>28370</v>
      </c>
      <c r="B28371" t="s">
        <v>28370</v>
      </c>
      <c r="C28371">
        <v>1</v>
      </c>
      <c r="J28371" t="s">
        <v>35788</v>
      </c>
      <c r="K28371">
        <v>1</v>
      </c>
    </row>
    <row r="28372" spans="1:11" x14ac:dyDescent="0.3">
      <c r="A28372" t="s">
        <v>28371</v>
      </c>
      <c r="B28372" t="s">
        <v>28371</v>
      </c>
      <c r="C28372">
        <v>1</v>
      </c>
      <c r="J28372" t="s">
        <v>35789</v>
      </c>
      <c r="K28372">
        <v>1</v>
      </c>
    </row>
    <row r="28373" spans="1:11" x14ac:dyDescent="0.3">
      <c r="A28373" t="s">
        <v>28372</v>
      </c>
      <c r="B28373" t="s">
        <v>28372</v>
      </c>
      <c r="C28373">
        <v>1</v>
      </c>
      <c r="J28373" t="s">
        <v>9729</v>
      </c>
      <c r="K28373">
        <v>4</v>
      </c>
    </row>
    <row r="28374" spans="1:11" x14ac:dyDescent="0.3">
      <c r="A28374" t="s">
        <v>28373</v>
      </c>
      <c r="B28374" t="s">
        <v>28373</v>
      </c>
      <c r="C28374">
        <v>1</v>
      </c>
      <c r="J28374" t="s">
        <v>35790</v>
      </c>
      <c r="K28374">
        <v>1</v>
      </c>
    </row>
    <row r="28375" spans="1:11" x14ac:dyDescent="0.3">
      <c r="A28375" t="s">
        <v>28374</v>
      </c>
      <c r="B28375" t="s">
        <v>28374</v>
      </c>
      <c r="C28375">
        <v>1</v>
      </c>
      <c r="J28375" t="s">
        <v>35791</v>
      </c>
      <c r="K28375">
        <v>1</v>
      </c>
    </row>
    <row r="28376" spans="1:11" x14ac:dyDescent="0.3">
      <c r="A28376" t="s">
        <v>28375</v>
      </c>
      <c r="B28376" t="s">
        <v>28375</v>
      </c>
      <c r="C28376">
        <v>1</v>
      </c>
      <c r="J28376" t="s">
        <v>35792</v>
      </c>
      <c r="K28376">
        <v>1</v>
      </c>
    </row>
    <row r="28377" spans="1:11" x14ac:dyDescent="0.3">
      <c r="A28377" t="s">
        <v>28376</v>
      </c>
      <c r="B28377" t="s">
        <v>28376</v>
      </c>
      <c r="C28377">
        <v>1</v>
      </c>
      <c r="J28377" t="s">
        <v>12346</v>
      </c>
      <c r="K28377">
        <v>3</v>
      </c>
    </row>
    <row r="28378" spans="1:11" x14ac:dyDescent="0.3">
      <c r="A28378" t="s">
        <v>28377</v>
      </c>
      <c r="B28378" t="s">
        <v>28377</v>
      </c>
      <c r="C28378">
        <v>1</v>
      </c>
      <c r="J28378" t="s">
        <v>17503</v>
      </c>
      <c r="K28378">
        <v>2</v>
      </c>
    </row>
    <row r="28379" spans="1:11" x14ac:dyDescent="0.3">
      <c r="A28379" t="s">
        <v>28378</v>
      </c>
      <c r="B28379" t="s">
        <v>28378</v>
      </c>
      <c r="C28379">
        <v>1</v>
      </c>
      <c r="J28379" t="s">
        <v>35793</v>
      </c>
      <c r="K28379">
        <v>1</v>
      </c>
    </row>
    <row r="28380" spans="1:11" x14ac:dyDescent="0.3">
      <c r="A28380" t="s">
        <v>28379</v>
      </c>
      <c r="B28380" t="s">
        <v>28379</v>
      </c>
      <c r="C28380">
        <v>1</v>
      </c>
      <c r="J28380" t="s">
        <v>35794</v>
      </c>
      <c r="K28380">
        <v>1</v>
      </c>
    </row>
    <row r="28381" spans="1:11" x14ac:dyDescent="0.3">
      <c r="A28381" t="s">
        <v>28380</v>
      </c>
      <c r="B28381" t="s">
        <v>28380</v>
      </c>
      <c r="C28381">
        <v>1</v>
      </c>
      <c r="J28381" t="s">
        <v>35795</v>
      </c>
      <c r="K28381">
        <v>1</v>
      </c>
    </row>
    <row r="28382" spans="1:11" x14ac:dyDescent="0.3">
      <c r="A28382" t="s">
        <v>28381</v>
      </c>
      <c r="B28382" t="s">
        <v>28381</v>
      </c>
      <c r="C28382">
        <v>1</v>
      </c>
      <c r="J28382" t="s">
        <v>35796</v>
      </c>
      <c r="K28382">
        <v>1</v>
      </c>
    </row>
    <row r="28383" spans="1:11" x14ac:dyDescent="0.3">
      <c r="A28383" t="s">
        <v>28382</v>
      </c>
      <c r="B28383" t="s">
        <v>28382</v>
      </c>
      <c r="C28383">
        <v>1</v>
      </c>
      <c r="J28383" t="s">
        <v>6184</v>
      </c>
      <c r="K28383">
        <v>7</v>
      </c>
    </row>
    <row r="28384" spans="1:11" x14ac:dyDescent="0.3">
      <c r="A28384" t="s">
        <v>28383</v>
      </c>
      <c r="B28384" t="s">
        <v>28383</v>
      </c>
      <c r="C28384">
        <v>1</v>
      </c>
      <c r="J28384" t="s">
        <v>35797</v>
      </c>
      <c r="K28384">
        <v>1</v>
      </c>
    </row>
    <row r="28385" spans="1:11" x14ac:dyDescent="0.3">
      <c r="A28385" t="s">
        <v>28384</v>
      </c>
      <c r="B28385" t="s">
        <v>28384</v>
      </c>
      <c r="C28385">
        <v>1</v>
      </c>
      <c r="J28385" t="s">
        <v>35798</v>
      </c>
      <c r="K28385">
        <v>1</v>
      </c>
    </row>
    <row r="28386" spans="1:11" x14ac:dyDescent="0.3">
      <c r="A28386" t="s">
        <v>28385</v>
      </c>
      <c r="B28386" t="s">
        <v>28385</v>
      </c>
      <c r="C28386">
        <v>1</v>
      </c>
      <c r="J28386" t="s">
        <v>35799</v>
      </c>
      <c r="K28386">
        <v>1</v>
      </c>
    </row>
    <row r="28387" spans="1:11" x14ac:dyDescent="0.3">
      <c r="A28387" t="s">
        <v>28386</v>
      </c>
      <c r="B28387" t="s">
        <v>28386</v>
      </c>
      <c r="C28387">
        <v>1</v>
      </c>
      <c r="J28387" t="s">
        <v>17504</v>
      </c>
      <c r="K28387">
        <v>2</v>
      </c>
    </row>
    <row r="28388" spans="1:11" x14ac:dyDescent="0.3">
      <c r="A28388" t="s">
        <v>28387</v>
      </c>
      <c r="B28388" t="s">
        <v>28387</v>
      </c>
      <c r="C28388">
        <v>1</v>
      </c>
      <c r="J28388" t="s">
        <v>17505</v>
      </c>
      <c r="K28388">
        <v>2</v>
      </c>
    </row>
    <row r="28389" spans="1:11" x14ac:dyDescent="0.3">
      <c r="A28389" t="s">
        <v>28388</v>
      </c>
      <c r="B28389" t="s">
        <v>28388</v>
      </c>
      <c r="C28389">
        <v>1</v>
      </c>
      <c r="J28389" t="s">
        <v>35800</v>
      </c>
      <c r="K28389">
        <v>1</v>
      </c>
    </row>
    <row r="28390" spans="1:11" x14ac:dyDescent="0.3">
      <c r="A28390" t="s">
        <v>28389</v>
      </c>
      <c r="B28390" t="s">
        <v>28389</v>
      </c>
      <c r="C28390">
        <v>1</v>
      </c>
      <c r="J28390" t="s">
        <v>6185</v>
      </c>
      <c r="K28390">
        <v>7</v>
      </c>
    </row>
    <row r="28391" spans="1:11" x14ac:dyDescent="0.3">
      <c r="A28391" t="s">
        <v>28390</v>
      </c>
      <c r="B28391" t="s">
        <v>28390</v>
      </c>
      <c r="C28391">
        <v>1</v>
      </c>
      <c r="J28391" t="s">
        <v>1189</v>
      </c>
      <c r="K28391">
        <v>43</v>
      </c>
    </row>
    <row r="28392" spans="1:11" x14ac:dyDescent="0.3">
      <c r="A28392" t="s">
        <v>28391</v>
      </c>
      <c r="B28392" t="s">
        <v>28391</v>
      </c>
      <c r="C28392">
        <v>1</v>
      </c>
      <c r="J28392" t="s">
        <v>35801</v>
      </c>
      <c r="K28392">
        <v>1</v>
      </c>
    </row>
    <row r="28393" spans="1:11" x14ac:dyDescent="0.3">
      <c r="A28393" t="s">
        <v>28392</v>
      </c>
      <c r="B28393" t="s">
        <v>28392</v>
      </c>
      <c r="C28393">
        <v>1</v>
      </c>
      <c r="J28393" t="s">
        <v>35802</v>
      </c>
      <c r="K28393">
        <v>1</v>
      </c>
    </row>
    <row r="28394" spans="1:11" x14ac:dyDescent="0.3">
      <c r="A28394" t="s">
        <v>28393</v>
      </c>
      <c r="B28394" t="s">
        <v>28393</v>
      </c>
      <c r="C28394">
        <v>1</v>
      </c>
      <c r="J28394" t="s">
        <v>7026</v>
      </c>
      <c r="K28394">
        <v>6</v>
      </c>
    </row>
    <row r="28395" spans="1:11" x14ac:dyDescent="0.3">
      <c r="A28395" t="s">
        <v>28394</v>
      </c>
      <c r="B28395" t="s">
        <v>28394</v>
      </c>
      <c r="C28395">
        <v>1</v>
      </c>
      <c r="J28395" t="s">
        <v>17506</v>
      </c>
      <c r="K28395">
        <v>2</v>
      </c>
    </row>
    <row r="28396" spans="1:11" x14ac:dyDescent="0.3">
      <c r="A28396" t="s">
        <v>28395</v>
      </c>
      <c r="B28396" t="s">
        <v>28395</v>
      </c>
      <c r="C28396">
        <v>1</v>
      </c>
      <c r="J28396" t="s">
        <v>12347</v>
      </c>
      <c r="K28396">
        <v>3</v>
      </c>
    </row>
    <row r="28397" spans="1:11" x14ac:dyDescent="0.3">
      <c r="A28397" t="s">
        <v>28396</v>
      </c>
      <c r="B28397" t="s">
        <v>28396</v>
      </c>
      <c r="C28397">
        <v>1</v>
      </c>
      <c r="J28397" t="s">
        <v>35803</v>
      </c>
      <c r="K28397">
        <v>1</v>
      </c>
    </row>
    <row r="28398" spans="1:11" x14ac:dyDescent="0.3">
      <c r="A28398" t="s">
        <v>28397</v>
      </c>
      <c r="B28398" t="s">
        <v>28397</v>
      </c>
      <c r="C28398">
        <v>1</v>
      </c>
      <c r="J28398" t="s">
        <v>17507</v>
      </c>
      <c r="K28398">
        <v>2</v>
      </c>
    </row>
    <row r="28399" spans="1:11" x14ac:dyDescent="0.3">
      <c r="A28399" t="s">
        <v>28398</v>
      </c>
      <c r="B28399" t="s">
        <v>28398</v>
      </c>
      <c r="C28399">
        <v>1</v>
      </c>
      <c r="J28399" t="s">
        <v>35804</v>
      </c>
      <c r="K28399">
        <v>1</v>
      </c>
    </row>
    <row r="28400" spans="1:11" x14ac:dyDescent="0.3">
      <c r="A28400" t="s">
        <v>28399</v>
      </c>
      <c r="B28400" t="s">
        <v>28399</v>
      </c>
      <c r="C28400">
        <v>1</v>
      </c>
      <c r="J28400" t="s">
        <v>9730</v>
      </c>
      <c r="K28400">
        <v>4</v>
      </c>
    </row>
    <row r="28401" spans="1:11" x14ac:dyDescent="0.3">
      <c r="A28401" t="s">
        <v>28400</v>
      </c>
      <c r="B28401" t="s">
        <v>28400</v>
      </c>
      <c r="C28401">
        <v>1</v>
      </c>
      <c r="J28401" t="s">
        <v>3235</v>
      </c>
      <c r="K28401">
        <v>15</v>
      </c>
    </row>
    <row r="28402" spans="1:11" x14ac:dyDescent="0.3">
      <c r="A28402" t="s">
        <v>28401</v>
      </c>
      <c r="B28402" t="s">
        <v>28401</v>
      </c>
      <c r="C28402">
        <v>1</v>
      </c>
      <c r="J28402" t="s">
        <v>35805</v>
      </c>
      <c r="K28402">
        <v>1</v>
      </c>
    </row>
    <row r="28403" spans="1:11" x14ac:dyDescent="0.3">
      <c r="A28403" t="s">
        <v>28402</v>
      </c>
      <c r="B28403" t="s">
        <v>28402</v>
      </c>
      <c r="C28403">
        <v>1</v>
      </c>
      <c r="J28403" t="s">
        <v>35806</v>
      </c>
      <c r="K28403">
        <v>1</v>
      </c>
    </row>
    <row r="28404" spans="1:11" x14ac:dyDescent="0.3">
      <c r="A28404" t="s">
        <v>28403</v>
      </c>
      <c r="B28404" t="s">
        <v>28403</v>
      </c>
      <c r="C28404">
        <v>1</v>
      </c>
      <c r="J28404" t="s">
        <v>35807</v>
      </c>
      <c r="K28404">
        <v>1</v>
      </c>
    </row>
    <row r="28405" spans="1:11" x14ac:dyDescent="0.3">
      <c r="A28405" t="s">
        <v>28404</v>
      </c>
      <c r="B28405" t="s">
        <v>28404</v>
      </c>
      <c r="C28405">
        <v>1</v>
      </c>
      <c r="J28405" t="s">
        <v>35808</v>
      </c>
      <c r="K28405">
        <v>1</v>
      </c>
    </row>
    <row r="28406" spans="1:11" x14ac:dyDescent="0.3">
      <c r="A28406" t="s">
        <v>28405</v>
      </c>
      <c r="B28406" t="s">
        <v>28405</v>
      </c>
      <c r="C28406">
        <v>1</v>
      </c>
      <c r="J28406" t="s">
        <v>35809</v>
      </c>
      <c r="K28406">
        <v>1</v>
      </c>
    </row>
    <row r="28407" spans="1:11" x14ac:dyDescent="0.3">
      <c r="A28407" t="s">
        <v>28406</v>
      </c>
      <c r="B28407" t="s">
        <v>28406</v>
      </c>
      <c r="C28407">
        <v>1</v>
      </c>
      <c r="J28407" t="s">
        <v>3047</v>
      </c>
      <c r="K28407">
        <v>16</v>
      </c>
    </row>
    <row r="28408" spans="1:11" x14ac:dyDescent="0.3">
      <c r="A28408" t="s">
        <v>28407</v>
      </c>
      <c r="B28408" t="s">
        <v>28407</v>
      </c>
      <c r="C28408">
        <v>1</v>
      </c>
      <c r="J28408" t="s">
        <v>35810</v>
      </c>
      <c r="K28408">
        <v>1</v>
      </c>
    </row>
    <row r="28409" spans="1:11" x14ac:dyDescent="0.3">
      <c r="A28409" t="s">
        <v>28408</v>
      </c>
      <c r="B28409" t="s">
        <v>28408</v>
      </c>
      <c r="C28409">
        <v>1</v>
      </c>
      <c r="J28409" t="s">
        <v>7027</v>
      </c>
      <c r="K28409">
        <v>6</v>
      </c>
    </row>
    <row r="28410" spans="1:11" x14ac:dyDescent="0.3">
      <c r="A28410" t="s">
        <v>28409</v>
      </c>
      <c r="B28410" t="s">
        <v>28409</v>
      </c>
      <c r="C28410">
        <v>1</v>
      </c>
      <c r="J28410" t="s">
        <v>17508</v>
      </c>
      <c r="K28410">
        <v>2</v>
      </c>
    </row>
    <row r="28411" spans="1:11" x14ac:dyDescent="0.3">
      <c r="A28411" t="s">
        <v>28410</v>
      </c>
      <c r="B28411" t="s">
        <v>28410</v>
      </c>
      <c r="C28411">
        <v>1</v>
      </c>
      <c r="J28411" t="s">
        <v>8154</v>
      </c>
      <c r="K28411">
        <v>5</v>
      </c>
    </row>
    <row r="28412" spans="1:11" x14ac:dyDescent="0.3">
      <c r="A28412" t="s">
        <v>28411</v>
      </c>
      <c r="B28412" t="s">
        <v>28411</v>
      </c>
      <c r="C28412">
        <v>1</v>
      </c>
      <c r="J28412" t="s">
        <v>17509</v>
      </c>
      <c r="K28412">
        <v>2</v>
      </c>
    </row>
    <row r="28413" spans="1:11" x14ac:dyDescent="0.3">
      <c r="A28413" t="s">
        <v>28412</v>
      </c>
      <c r="B28413" t="s">
        <v>28412</v>
      </c>
      <c r="C28413">
        <v>1</v>
      </c>
      <c r="J28413" t="s">
        <v>35811</v>
      </c>
      <c r="K28413">
        <v>1</v>
      </c>
    </row>
    <row r="28414" spans="1:11" x14ac:dyDescent="0.3">
      <c r="A28414" t="s">
        <v>28413</v>
      </c>
      <c r="B28414" t="s">
        <v>28413</v>
      </c>
      <c r="C28414">
        <v>1</v>
      </c>
      <c r="J28414" t="s">
        <v>35812</v>
      </c>
      <c r="K28414">
        <v>1</v>
      </c>
    </row>
    <row r="28415" spans="1:11" x14ac:dyDescent="0.3">
      <c r="A28415" t="s">
        <v>28414</v>
      </c>
      <c r="B28415" t="s">
        <v>28414</v>
      </c>
      <c r="C28415">
        <v>1</v>
      </c>
      <c r="J28415" t="s">
        <v>35813</v>
      </c>
      <c r="K28415">
        <v>1</v>
      </c>
    </row>
    <row r="28416" spans="1:11" x14ac:dyDescent="0.3">
      <c r="A28416" t="s">
        <v>28415</v>
      </c>
      <c r="B28416" t="s">
        <v>28415</v>
      </c>
      <c r="C28416">
        <v>1</v>
      </c>
      <c r="J28416" t="s">
        <v>8155</v>
      </c>
      <c r="K28416">
        <v>5</v>
      </c>
    </row>
    <row r="28417" spans="1:11" x14ac:dyDescent="0.3">
      <c r="A28417" t="s">
        <v>28416</v>
      </c>
      <c r="B28417" t="s">
        <v>28416</v>
      </c>
      <c r="C28417">
        <v>1</v>
      </c>
      <c r="J28417" t="s">
        <v>35814</v>
      </c>
      <c r="K28417">
        <v>1</v>
      </c>
    </row>
    <row r="28418" spans="1:11" x14ac:dyDescent="0.3">
      <c r="A28418" t="s">
        <v>28417</v>
      </c>
      <c r="B28418" t="s">
        <v>28417</v>
      </c>
      <c r="C28418">
        <v>1</v>
      </c>
      <c r="J28418" t="s">
        <v>35815</v>
      </c>
      <c r="K28418">
        <v>1</v>
      </c>
    </row>
    <row r="28419" spans="1:11" x14ac:dyDescent="0.3">
      <c r="A28419" t="s">
        <v>28418</v>
      </c>
      <c r="B28419" t="s">
        <v>28418</v>
      </c>
      <c r="C28419">
        <v>1</v>
      </c>
      <c r="J28419" t="s">
        <v>17510</v>
      </c>
      <c r="K28419">
        <v>2</v>
      </c>
    </row>
    <row r="28420" spans="1:11" x14ac:dyDescent="0.3">
      <c r="A28420" t="s">
        <v>28419</v>
      </c>
      <c r="B28420" t="s">
        <v>28419</v>
      </c>
      <c r="C28420">
        <v>1</v>
      </c>
      <c r="J28420" t="s">
        <v>35816</v>
      </c>
      <c r="K28420">
        <v>1</v>
      </c>
    </row>
    <row r="28421" spans="1:11" x14ac:dyDescent="0.3">
      <c r="A28421" t="s">
        <v>28420</v>
      </c>
      <c r="B28421" t="s">
        <v>28420</v>
      </c>
      <c r="C28421">
        <v>1</v>
      </c>
      <c r="J28421" t="s">
        <v>35817</v>
      </c>
      <c r="K28421">
        <v>1</v>
      </c>
    </row>
    <row r="28422" spans="1:11" x14ac:dyDescent="0.3">
      <c r="A28422" t="s">
        <v>28421</v>
      </c>
      <c r="B28422" t="s">
        <v>28421</v>
      </c>
      <c r="C28422">
        <v>1</v>
      </c>
      <c r="J28422" t="s">
        <v>12348</v>
      </c>
      <c r="K28422">
        <v>3</v>
      </c>
    </row>
    <row r="28423" spans="1:11" x14ac:dyDescent="0.3">
      <c r="A28423" t="s">
        <v>28422</v>
      </c>
      <c r="B28423" t="s">
        <v>28422</v>
      </c>
      <c r="C28423">
        <v>1</v>
      </c>
      <c r="J28423" t="s">
        <v>35818</v>
      </c>
      <c r="K28423">
        <v>1</v>
      </c>
    </row>
    <row r="28424" spans="1:11" x14ac:dyDescent="0.3">
      <c r="A28424" t="s">
        <v>28423</v>
      </c>
      <c r="B28424" t="s">
        <v>28423</v>
      </c>
      <c r="C28424">
        <v>1</v>
      </c>
      <c r="J28424" t="s">
        <v>3236</v>
      </c>
      <c r="K28424">
        <v>15</v>
      </c>
    </row>
    <row r="28425" spans="1:11" x14ac:dyDescent="0.3">
      <c r="A28425" t="s">
        <v>28424</v>
      </c>
      <c r="B28425" t="s">
        <v>28424</v>
      </c>
      <c r="C28425">
        <v>1</v>
      </c>
      <c r="J28425" t="s">
        <v>35819</v>
      </c>
      <c r="K28425">
        <v>1</v>
      </c>
    </row>
    <row r="28426" spans="1:11" x14ac:dyDescent="0.3">
      <c r="A28426" t="s">
        <v>28425</v>
      </c>
      <c r="B28426" t="s">
        <v>28425</v>
      </c>
      <c r="C28426">
        <v>1</v>
      </c>
      <c r="J28426" t="s">
        <v>1293</v>
      </c>
      <c r="K28426">
        <v>40</v>
      </c>
    </row>
    <row r="28427" spans="1:11" x14ac:dyDescent="0.3">
      <c r="A28427" t="s">
        <v>28426</v>
      </c>
      <c r="B28427" t="s">
        <v>28426</v>
      </c>
      <c r="C28427">
        <v>1</v>
      </c>
      <c r="J28427" t="s">
        <v>17511</v>
      </c>
      <c r="K28427">
        <v>2</v>
      </c>
    </row>
    <row r="28428" spans="1:11" x14ac:dyDescent="0.3">
      <c r="A28428" t="s">
        <v>28427</v>
      </c>
      <c r="B28428" t="s">
        <v>28427</v>
      </c>
      <c r="C28428">
        <v>1</v>
      </c>
      <c r="J28428" t="s">
        <v>8156</v>
      </c>
      <c r="K28428">
        <v>5</v>
      </c>
    </row>
    <row r="28429" spans="1:11" x14ac:dyDescent="0.3">
      <c r="A28429" t="s">
        <v>28428</v>
      </c>
      <c r="B28429" t="s">
        <v>28428</v>
      </c>
      <c r="C28429">
        <v>1</v>
      </c>
      <c r="J28429" t="s">
        <v>35820</v>
      </c>
      <c r="K28429">
        <v>1</v>
      </c>
    </row>
    <row r="28430" spans="1:11" x14ac:dyDescent="0.3">
      <c r="A28430" t="s">
        <v>28429</v>
      </c>
      <c r="B28430" t="s">
        <v>28429</v>
      </c>
      <c r="C28430">
        <v>1</v>
      </c>
      <c r="J28430" t="s">
        <v>8157</v>
      </c>
      <c r="K28430">
        <v>5</v>
      </c>
    </row>
    <row r="28431" spans="1:11" x14ac:dyDescent="0.3">
      <c r="A28431" t="s">
        <v>28430</v>
      </c>
      <c r="B28431" t="s">
        <v>28430</v>
      </c>
      <c r="C28431">
        <v>1</v>
      </c>
      <c r="J28431" t="s">
        <v>35821</v>
      </c>
      <c r="K28431">
        <v>1</v>
      </c>
    </row>
    <row r="28432" spans="1:11" x14ac:dyDescent="0.3">
      <c r="A28432" t="s">
        <v>28431</v>
      </c>
      <c r="B28432" t="s">
        <v>28431</v>
      </c>
      <c r="C28432">
        <v>1</v>
      </c>
      <c r="J28432" t="s">
        <v>17512</v>
      </c>
      <c r="K28432">
        <v>2</v>
      </c>
    </row>
    <row r="28433" spans="1:11" x14ac:dyDescent="0.3">
      <c r="A28433" t="s">
        <v>28432</v>
      </c>
      <c r="B28433" t="s">
        <v>28432</v>
      </c>
      <c r="C28433">
        <v>1</v>
      </c>
      <c r="J28433" t="s">
        <v>35822</v>
      </c>
      <c r="K28433">
        <v>1</v>
      </c>
    </row>
    <row r="28434" spans="1:11" x14ac:dyDescent="0.3">
      <c r="A28434" t="s">
        <v>28433</v>
      </c>
      <c r="B28434" t="s">
        <v>28433</v>
      </c>
      <c r="C28434">
        <v>1</v>
      </c>
      <c r="J28434" t="s">
        <v>35823</v>
      </c>
      <c r="K28434">
        <v>1</v>
      </c>
    </row>
    <row r="28435" spans="1:11" x14ac:dyDescent="0.3">
      <c r="A28435" t="s">
        <v>28434</v>
      </c>
      <c r="B28435" t="s">
        <v>28434</v>
      </c>
      <c r="C28435">
        <v>1</v>
      </c>
      <c r="J28435" t="s">
        <v>35824</v>
      </c>
      <c r="K28435">
        <v>1</v>
      </c>
    </row>
    <row r="28436" spans="1:11" x14ac:dyDescent="0.3">
      <c r="A28436" t="s">
        <v>28435</v>
      </c>
      <c r="B28436" t="s">
        <v>28435</v>
      </c>
      <c r="C28436">
        <v>1</v>
      </c>
      <c r="J28436" t="s">
        <v>35825</v>
      </c>
      <c r="K28436">
        <v>1</v>
      </c>
    </row>
    <row r="28437" spans="1:11" x14ac:dyDescent="0.3">
      <c r="A28437" t="s">
        <v>28436</v>
      </c>
      <c r="B28437" t="s">
        <v>28436</v>
      </c>
      <c r="C28437">
        <v>1</v>
      </c>
      <c r="J28437" t="s">
        <v>6186</v>
      </c>
      <c r="K28437">
        <v>7</v>
      </c>
    </row>
    <row r="28438" spans="1:11" x14ac:dyDescent="0.3">
      <c r="A28438" t="s">
        <v>28437</v>
      </c>
      <c r="B28438" t="s">
        <v>28437</v>
      </c>
      <c r="C28438">
        <v>1</v>
      </c>
      <c r="J28438" t="s">
        <v>35826</v>
      </c>
      <c r="K28438">
        <v>1</v>
      </c>
    </row>
    <row r="28439" spans="1:11" x14ac:dyDescent="0.3">
      <c r="A28439" t="s">
        <v>28438</v>
      </c>
      <c r="B28439" t="s">
        <v>28438</v>
      </c>
      <c r="C28439">
        <v>1</v>
      </c>
      <c r="J28439" t="s">
        <v>9731</v>
      </c>
      <c r="K28439">
        <v>4</v>
      </c>
    </row>
    <row r="28440" spans="1:11" x14ac:dyDescent="0.3">
      <c r="A28440" t="s">
        <v>28439</v>
      </c>
      <c r="B28440" t="s">
        <v>28439</v>
      </c>
      <c r="C28440">
        <v>1</v>
      </c>
      <c r="J28440" t="s">
        <v>35827</v>
      </c>
      <c r="K28440">
        <v>1</v>
      </c>
    </row>
    <row r="28441" spans="1:11" x14ac:dyDescent="0.3">
      <c r="A28441" t="s">
        <v>28440</v>
      </c>
      <c r="B28441" t="s">
        <v>28440</v>
      </c>
      <c r="C28441">
        <v>1</v>
      </c>
      <c r="J28441" t="s">
        <v>9732</v>
      </c>
      <c r="K28441">
        <v>4</v>
      </c>
    </row>
    <row r="28442" spans="1:11" x14ac:dyDescent="0.3">
      <c r="A28442" t="s">
        <v>28441</v>
      </c>
      <c r="B28442" t="s">
        <v>28441</v>
      </c>
      <c r="C28442">
        <v>1</v>
      </c>
      <c r="J28442" t="s">
        <v>8158</v>
      </c>
      <c r="K28442">
        <v>5</v>
      </c>
    </row>
    <row r="28443" spans="1:11" x14ac:dyDescent="0.3">
      <c r="A28443" t="s">
        <v>28442</v>
      </c>
      <c r="B28443" t="s">
        <v>28442</v>
      </c>
      <c r="C28443">
        <v>1</v>
      </c>
      <c r="J28443" t="s">
        <v>17513</v>
      </c>
      <c r="K28443">
        <v>2</v>
      </c>
    </row>
    <row r="28444" spans="1:11" x14ac:dyDescent="0.3">
      <c r="A28444" t="s">
        <v>28443</v>
      </c>
      <c r="B28444" t="s">
        <v>28443</v>
      </c>
      <c r="C28444">
        <v>1</v>
      </c>
      <c r="J28444" t="s">
        <v>35828</v>
      </c>
      <c r="K28444">
        <v>1</v>
      </c>
    </row>
    <row r="28445" spans="1:11" x14ac:dyDescent="0.3">
      <c r="A28445" t="s">
        <v>28444</v>
      </c>
      <c r="B28445" t="s">
        <v>28444</v>
      </c>
      <c r="C28445">
        <v>1</v>
      </c>
      <c r="J28445" t="s">
        <v>35829</v>
      </c>
      <c r="K28445">
        <v>1</v>
      </c>
    </row>
    <row r="28446" spans="1:11" x14ac:dyDescent="0.3">
      <c r="A28446" t="s">
        <v>28445</v>
      </c>
      <c r="B28446" t="s">
        <v>28445</v>
      </c>
      <c r="C28446">
        <v>1</v>
      </c>
      <c r="J28446" t="s">
        <v>35830</v>
      </c>
      <c r="K28446">
        <v>1</v>
      </c>
    </row>
    <row r="28447" spans="1:11" x14ac:dyDescent="0.3">
      <c r="A28447" t="s">
        <v>28446</v>
      </c>
      <c r="B28447" t="s">
        <v>28446</v>
      </c>
      <c r="C28447">
        <v>1</v>
      </c>
      <c r="J28447" t="s">
        <v>17514</v>
      </c>
      <c r="K28447">
        <v>2</v>
      </c>
    </row>
    <row r="28448" spans="1:11" x14ac:dyDescent="0.3">
      <c r="A28448" t="s">
        <v>28447</v>
      </c>
      <c r="B28448" t="s">
        <v>28447</v>
      </c>
      <c r="C28448">
        <v>1</v>
      </c>
      <c r="J28448" t="s">
        <v>35831</v>
      </c>
      <c r="K28448">
        <v>1</v>
      </c>
    </row>
    <row r="28449" spans="1:11" x14ac:dyDescent="0.3">
      <c r="A28449" t="s">
        <v>28448</v>
      </c>
      <c r="B28449" t="s">
        <v>28448</v>
      </c>
      <c r="C28449">
        <v>1</v>
      </c>
      <c r="J28449" t="s">
        <v>2011</v>
      </c>
      <c r="K28449">
        <v>25</v>
      </c>
    </row>
    <row r="28450" spans="1:11" x14ac:dyDescent="0.3">
      <c r="A28450" t="s">
        <v>28449</v>
      </c>
      <c r="B28450" t="s">
        <v>28449</v>
      </c>
      <c r="C28450">
        <v>1</v>
      </c>
      <c r="J28450" t="s">
        <v>35832</v>
      </c>
      <c r="K28450">
        <v>1</v>
      </c>
    </row>
    <row r="28451" spans="1:11" x14ac:dyDescent="0.3">
      <c r="A28451" t="s">
        <v>28450</v>
      </c>
      <c r="B28451" t="s">
        <v>28450</v>
      </c>
      <c r="C28451">
        <v>1</v>
      </c>
      <c r="J28451" t="s">
        <v>35833</v>
      </c>
      <c r="K28451">
        <v>1</v>
      </c>
    </row>
    <row r="28452" spans="1:11" x14ac:dyDescent="0.3">
      <c r="A28452" t="s">
        <v>28451</v>
      </c>
      <c r="B28452" t="s">
        <v>28451</v>
      </c>
      <c r="C28452">
        <v>1</v>
      </c>
      <c r="J28452" t="s">
        <v>35834</v>
      </c>
      <c r="K28452">
        <v>1</v>
      </c>
    </row>
    <row r="28453" spans="1:11" x14ac:dyDescent="0.3">
      <c r="A28453" t="s">
        <v>28452</v>
      </c>
      <c r="B28453" t="s">
        <v>28452</v>
      </c>
      <c r="C28453">
        <v>1</v>
      </c>
      <c r="J28453" t="s">
        <v>35835</v>
      </c>
      <c r="K28453">
        <v>1</v>
      </c>
    </row>
    <row r="28454" spans="1:11" x14ac:dyDescent="0.3">
      <c r="A28454" t="s">
        <v>28453</v>
      </c>
      <c r="B28454" t="s">
        <v>28453</v>
      </c>
      <c r="C28454">
        <v>1</v>
      </c>
      <c r="J28454" t="s">
        <v>35836</v>
      </c>
      <c r="K28454">
        <v>1</v>
      </c>
    </row>
    <row r="28455" spans="1:11" x14ac:dyDescent="0.3">
      <c r="A28455" t="s">
        <v>28454</v>
      </c>
      <c r="B28455" t="s">
        <v>28454</v>
      </c>
      <c r="C28455">
        <v>1</v>
      </c>
      <c r="J28455" t="s">
        <v>1346</v>
      </c>
      <c r="K28455">
        <v>38</v>
      </c>
    </row>
    <row r="28456" spans="1:11" x14ac:dyDescent="0.3">
      <c r="A28456" t="s">
        <v>28455</v>
      </c>
      <c r="B28456" t="s">
        <v>28455</v>
      </c>
      <c r="C28456">
        <v>1</v>
      </c>
      <c r="J28456" t="s">
        <v>12349</v>
      </c>
      <c r="K28456">
        <v>3</v>
      </c>
    </row>
    <row r="28457" spans="1:11" x14ac:dyDescent="0.3">
      <c r="A28457" t="s">
        <v>28456</v>
      </c>
      <c r="B28457" t="s">
        <v>28456</v>
      </c>
      <c r="C28457">
        <v>1</v>
      </c>
      <c r="J28457" t="s">
        <v>3237</v>
      </c>
      <c r="K28457">
        <v>15</v>
      </c>
    </row>
    <row r="28458" spans="1:11" x14ac:dyDescent="0.3">
      <c r="A28458" t="s">
        <v>28457</v>
      </c>
      <c r="B28458" t="s">
        <v>28457</v>
      </c>
      <c r="C28458">
        <v>1</v>
      </c>
      <c r="J28458" t="s">
        <v>35837</v>
      </c>
      <c r="K28458">
        <v>1</v>
      </c>
    </row>
    <row r="28459" spans="1:11" x14ac:dyDescent="0.3">
      <c r="A28459" t="s">
        <v>28458</v>
      </c>
      <c r="B28459" t="s">
        <v>28458</v>
      </c>
      <c r="C28459">
        <v>1</v>
      </c>
      <c r="J28459" t="s">
        <v>35838</v>
      </c>
      <c r="K28459">
        <v>1</v>
      </c>
    </row>
    <row r="28460" spans="1:11" x14ac:dyDescent="0.3">
      <c r="A28460" t="s">
        <v>28459</v>
      </c>
      <c r="B28460" t="s">
        <v>28459</v>
      </c>
      <c r="C28460">
        <v>1</v>
      </c>
      <c r="J28460" t="s">
        <v>726</v>
      </c>
      <c r="K28460">
        <v>70</v>
      </c>
    </row>
    <row r="28461" spans="1:11" x14ac:dyDescent="0.3">
      <c r="A28461" t="s">
        <v>28460</v>
      </c>
      <c r="B28461" t="s">
        <v>28460</v>
      </c>
      <c r="C28461">
        <v>1</v>
      </c>
      <c r="J28461" t="s">
        <v>35839</v>
      </c>
      <c r="K28461">
        <v>1</v>
      </c>
    </row>
    <row r="28462" spans="1:11" x14ac:dyDescent="0.3">
      <c r="A28462" t="s">
        <v>28461</v>
      </c>
      <c r="B28462" t="s">
        <v>28461</v>
      </c>
      <c r="C28462">
        <v>1</v>
      </c>
      <c r="J28462" t="s">
        <v>35840</v>
      </c>
      <c r="K28462">
        <v>1</v>
      </c>
    </row>
    <row r="28463" spans="1:11" x14ac:dyDescent="0.3">
      <c r="A28463" t="s">
        <v>28462</v>
      </c>
      <c r="B28463" t="s">
        <v>28462</v>
      </c>
      <c r="C28463">
        <v>1</v>
      </c>
      <c r="J28463" t="s">
        <v>35841</v>
      </c>
      <c r="K28463">
        <v>1</v>
      </c>
    </row>
    <row r="28464" spans="1:11" x14ac:dyDescent="0.3">
      <c r="A28464" t="s">
        <v>28463</v>
      </c>
      <c r="B28464" t="s">
        <v>28463</v>
      </c>
      <c r="C28464">
        <v>1</v>
      </c>
      <c r="J28464" t="s">
        <v>752</v>
      </c>
      <c r="K28464">
        <v>68</v>
      </c>
    </row>
    <row r="28465" spans="1:11" x14ac:dyDescent="0.3">
      <c r="A28465" t="s">
        <v>28464</v>
      </c>
      <c r="B28465" t="s">
        <v>28464</v>
      </c>
      <c r="C28465">
        <v>1</v>
      </c>
      <c r="J28465" t="s">
        <v>1347</v>
      </c>
      <c r="K28465">
        <v>38</v>
      </c>
    </row>
    <row r="28466" spans="1:11" x14ac:dyDescent="0.3">
      <c r="A28466" t="s">
        <v>28465</v>
      </c>
      <c r="B28466" t="s">
        <v>28465</v>
      </c>
      <c r="C28466">
        <v>1</v>
      </c>
      <c r="J28466" t="s">
        <v>5519</v>
      </c>
      <c r="K28466">
        <v>8</v>
      </c>
    </row>
    <row r="28467" spans="1:11" x14ac:dyDescent="0.3">
      <c r="A28467" t="s">
        <v>28466</v>
      </c>
      <c r="B28467" t="s">
        <v>28466</v>
      </c>
      <c r="C28467">
        <v>1</v>
      </c>
      <c r="J28467" t="s">
        <v>9733</v>
      </c>
      <c r="K28467">
        <v>4</v>
      </c>
    </row>
    <row r="28468" spans="1:11" x14ac:dyDescent="0.3">
      <c r="A28468" t="s">
        <v>28467</v>
      </c>
      <c r="B28468" t="s">
        <v>28467</v>
      </c>
      <c r="C28468">
        <v>1</v>
      </c>
      <c r="J28468" t="s">
        <v>12350</v>
      </c>
      <c r="K28468">
        <v>3</v>
      </c>
    </row>
    <row r="28469" spans="1:11" x14ac:dyDescent="0.3">
      <c r="A28469" t="s">
        <v>28468</v>
      </c>
      <c r="B28469" t="s">
        <v>28468</v>
      </c>
      <c r="C28469">
        <v>1</v>
      </c>
      <c r="J28469" t="s">
        <v>35842</v>
      </c>
      <c r="K28469">
        <v>1</v>
      </c>
    </row>
    <row r="28470" spans="1:11" x14ac:dyDescent="0.3">
      <c r="A28470" t="s">
        <v>28469</v>
      </c>
      <c r="B28470" t="s">
        <v>28469</v>
      </c>
      <c r="C28470">
        <v>1</v>
      </c>
      <c r="J28470" t="s">
        <v>17515</v>
      </c>
      <c r="K28470">
        <v>2</v>
      </c>
    </row>
    <row r="28471" spans="1:11" x14ac:dyDescent="0.3">
      <c r="A28471" t="s">
        <v>28470</v>
      </c>
      <c r="B28471" t="s">
        <v>28470</v>
      </c>
      <c r="C28471">
        <v>1</v>
      </c>
      <c r="J28471" t="s">
        <v>35843</v>
      </c>
      <c r="K28471">
        <v>1</v>
      </c>
    </row>
    <row r="28472" spans="1:11" x14ac:dyDescent="0.3">
      <c r="A28472" t="s">
        <v>28471</v>
      </c>
      <c r="B28472" t="s">
        <v>28471</v>
      </c>
      <c r="C28472">
        <v>1</v>
      </c>
      <c r="J28472" t="s">
        <v>3897</v>
      </c>
      <c r="K28472">
        <v>12</v>
      </c>
    </row>
    <row r="28473" spans="1:11" x14ac:dyDescent="0.3">
      <c r="A28473" t="s">
        <v>28472</v>
      </c>
      <c r="B28473" t="s">
        <v>28472</v>
      </c>
      <c r="C28473">
        <v>1</v>
      </c>
      <c r="J28473" t="s">
        <v>3898</v>
      </c>
      <c r="K28473">
        <v>12</v>
      </c>
    </row>
    <row r="28474" spans="1:11" x14ac:dyDescent="0.3">
      <c r="A28474" t="s">
        <v>28473</v>
      </c>
      <c r="B28474" t="s">
        <v>28473</v>
      </c>
      <c r="C28474">
        <v>1</v>
      </c>
      <c r="J28474" t="s">
        <v>35844</v>
      </c>
      <c r="K28474">
        <v>1</v>
      </c>
    </row>
    <row r="28475" spans="1:11" x14ac:dyDescent="0.3">
      <c r="A28475" t="s">
        <v>28474</v>
      </c>
      <c r="B28475" t="s">
        <v>28474</v>
      </c>
      <c r="C28475">
        <v>1</v>
      </c>
      <c r="J28475" t="s">
        <v>35845</v>
      </c>
      <c r="K28475">
        <v>1</v>
      </c>
    </row>
    <row r="28476" spans="1:11" x14ac:dyDescent="0.3">
      <c r="A28476" t="s">
        <v>28475</v>
      </c>
      <c r="B28476" t="s">
        <v>28475</v>
      </c>
      <c r="C28476">
        <v>1</v>
      </c>
      <c r="J28476" t="s">
        <v>35846</v>
      </c>
      <c r="K28476">
        <v>1</v>
      </c>
    </row>
    <row r="28477" spans="1:11" x14ac:dyDescent="0.3">
      <c r="A28477" t="s">
        <v>28476</v>
      </c>
      <c r="B28477" t="s">
        <v>28476</v>
      </c>
      <c r="C28477">
        <v>1</v>
      </c>
      <c r="J28477" t="s">
        <v>17516</v>
      </c>
      <c r="K28477">
        <v>2</v>
      </c>
    </row>
    <row r="28478" spans="1:11" x14ac:dyDescent="0.3">
      <c r="A28478" t="s">
        <v>28477</v>
      </c>
      <c r="B28478" t="s">
        <v>28477</v>
      </c>
      <c r="C28478">
        <v>1</v>
      </c>
      <c r="J28478" t="s">
        <v>17517</v>
      </c>
      <c r="K28478">
        <v>2</v>
      </c>
    </row>
    <row r="28479" spans="1:11" x14ac:dyDescent="0.3">
      <c r="A28479" t="s">
        <v>28478</v>
      </c>
      <c r="B28479" t="s">
        <v>28478</v>
      </c>
      <c r="C28479">
        <v>1</v>
      </c>
      <c r="J28479" t="s">
        <v>35847</v>
      </c>
      <c r="K28479">
        <v>1</v>
      </c>
    </row>
    <row r="28480" spans="1:11" x14ac:dyDescent="0.3">
      <c r="A28480" t="s">
        <v>28479</v>
      </c>
      <c r="B28480" t="s">
        <v>28479</v>
      </c>
      <c r="C28480">
        <v>1</v>
      </c>
      <c r="J28480" t="s">
        <v>12351</v>
      </c>
      <c r="K28480">
        <v>3</v>
      </c>
    </row>
    <row r="28481" spans="1:11" x14ac:dyDescent="0.3">
      <c r="A28481" t="s">
        <v>28480</v>
      </c>
      <c r="B28481" t="s">
        <v>28480</v>
      </c>
      <c r="C28481">
        <v>1</v>
      </c>
      <c r="J28481" t="s">
        <v>35848</v>
      </c>
      <c r="K28481">
        <v>1</v>
      </c>
    </row>
    <row r="28482" spans="1:11" x14ac:dyDescent="0.3">
      <c r="A28482" t="s">
        <v>28481</v>
      </c>
      <c r="B28482" t="s">
        <v>28481</v>
      </c>
      <c r="C28482">
        <v>1</v>
      </c>
      <c r="J28482" t="s">
        <v>35849</v>
      </c>
      <c r="K28482">
        <v>1</v>
      </c>
    </row>
    <row r="28483" spans="1:11" x14ac:dyDescent="0.3">
      <c r="A28483" t="s">
        <v>28482</v>
      </c>
      <c r="B28483" t="s">
        <v>28482</v>
      </c>
      <c r="C28483">
        <v>1</v>
      </c>
      <c r="J28483" t="s">
        <v>35850</v>
      </c>
      <c r="K28483">
        <v>1</v>
      </c>
    </row>
    <row r="28484" spans="1:11" x14ac:dyDescent="0.3">
      <c r="A28484" t="s">
        <v>28483</v>
      </c>
      <c r="B28484" t="s">
        <v>28483</v>
      </c>
      <c r="C28484">
        <v>1</v>
      </c>
      <c r="J28484" t="s">
        <v>4563</v>
      </c>
      <c r="K28484">
        <v>10</v>
      </c>
    </row>
    <row r="28485" spans="1:11" x14ac:dyDescent="0.3">
      <c r="A28485" t="s">
        <v>28484</v>
      </c>
      <c r="B28485" t="s">
        <v>28484</v>
      </c>
      <c r="C28485">
        <v>1</v>
      </c>
      <c r="J28485" t="s">
        <v>2396</v>
      </c>
      <c r="K28485">
        <v>21</v>
      </c>
    </row>
    <row r="28486" spans="1:11" x14ac:dyDescent="0.3">
      <c r="A28486" t="s">
        <v>28485</v>
      </c>
      <c r="B28486" t="s">
        <v>28485</v>
      </c>
      <c r="C28486">
        <v>1</v>
      </c>
      <c r="J28486" t="s">
        <v>35851</v>
      </c>
      <c r="K28486">
        <v>1</v>
      </c>
    </row>
    <row r="28487" spans="1:11" x14ac:dyDescent="0.3">
      <c r="A28487" t="s">
        <v>28486</v>
      </c>
      <c r="B28487" t="s">
        <v>28486</v>
      </c>
      <c r="C28487">
        <v>1</v>
      </c>
      <c r="J28487" t="s">
        <v>35852</v>
      </c>
      <c r="K28487">
        <v>1</v>
      </c>
    </row>
    <row r="28488" spans="1:11" x14ac:dyDescent="0.3">
      <c r="A28488" t="s">
        <v>28487</v>
      </c>
      <c r="B28488" t="s">
        <v>28487</v>
      </c>
      <c r="C28488">
        <v>1</v>
      </c>
      <c r="J28488" t="s">
        <v>35853</v>
      </c>
      <c r="K28488">
        <v>1</v>
      </c>
    </row>
    <row r="28489" spans="1:11" x14ac:dyDescent="0.3">
      <c r="A28489" t="s">
        <v>28488</v>
      </c>
      <c r="B28489" t="s">
        <v>28488</v>
      </c>
      <c r="C28489">
        <v>1</v>
      </c>
      <c r="J28489" t="s">
        <v>250</v>
      </c>
      <c r="K28489">
        <v>164</v>
      </c>
    </row>
    <row r="28490" spans="1:11" x14ac:dyDescent="0.3">
      <c r="A28490" t="s">
        <v>28489</v>
      </c>
      <c r="B28490" t="s">
        <v>28489</v>
      </c>
      <c r="C28490">
        <v>1</v>
      </c>
      <c r="J28490" t="s">
        <v>17518</v>
      </c>
      <c r="K28490">
        <v>2</v>
      </c>
    </row>
    <row r="28491" spans="1:11" x14ac:dyDescent="0.3">
      <c r="A28491" t="s">
        <v>28490</v>
      </c>
      <c r="B28491" t="s">
        <v>28490</v>
      </c>
      <c r="C28491">
        <v>1</v>
      </c>
      <c r="J28491" t="s">
        <v>5000</v>
      </c>
      <c r="K28491">
        <v>9</v>
      </c>
    </row>
    <row r="28492" spans="1:11" x14ac:dyDescent="0.3">
      <c r="A28492" t="s">
        <v>28491</v>
      </c>
      <c r="B28492" t="s">
        <v>28491</v>
      </c>
      <c r="C28492">
        <v>1</v>
      </c>
      <c r="J28492" t="s">
        <v>35854</v>
      </c>
      <c r="K28492">
        <v>1</v>
      </c>
    </row>
    <row r="28493" spans="1:11" x14ac:dyDescent="0.3">
      <c r="A28493" t="s">
        <v>28492</v>
      </c>
      <c r="B28493" t="s">
        <v>28492</v>
      </c>
      <c r="C28493">
        <v>1</v>
      </c>
      <c r="J28493" t="s">
        <v>17519</v>
      </c>
      <c r="K28493">
        <v>2</v>
      </c>
    </row>
    <row r="28494" spans="1:11" x14ac:dyDescent="0.3">
      <c r="A28494" t="s">
        <v>28493</v>
      </c>
      <c r="B28494" t="s">
        <v>28493</v>
      </c>
      <c r="C28494">
        <v>1</v>
      </c>
      <c r="J28494" t="s">
        <v>12352</v>
      </c>
      <c r="K28494">
        <v>3</v>
      </c>
    </row>
    <row r="28495" spans="1:11" x14ac:dyDescent="0.3">
      <c r="A28495" t="s">
        <v>28494</v>
      </c>
      <c r="B28495" t="s">
        <v>28494</v>
      </c>
      <c r="C28495">
        <v>1</v>
      </c>
      <c r="J28495" t="s">
        <v>35855</v>
      </c>
      <c r="K28495">
        <v>1</v>
      </c>
    </row>
    <row r="28496" spans="1:11" x14ac:dyDescent="0.3">
      <c r="A28496" t="s">
        <v>28495</v>
      </c>
      <c r="B28496" t="s">
        <v>28495</v>
      </c>
      <c r="C28496">
        <v>1</v>
      </c>
      <c r="J28496" t="s">
        <v>35856</v>
      </c>
      <c r="K28496">
        <v>1</v>
      </c>
    </row>
    <row r="28497" spans="1:11" x14ac:dyDescent="0.3">
      <c r="A28497" t="s">
        <v>28496</v>
      </c>
      <c r="B28497" t="s">
        <v>28496</v>
      </c>
      <c r="C28497">
        <v>1</v>
      </c>
      <c r="J28497" t="s">
        <v>6187</v>
      </c>
      <c r="K28497">
        <v>7</v>
      </c>
    </row>
    <row r="28498" spans="1:11" x14ac:dyDescent="0.3">
      <c r="A28498" t="s">
        <v>28497</v>
      </c>
      <c r="B28498" t="s">
        <v>28497</v>
      </c>
      <c r="C28498">
        <v>1</v>
      </c>
      <c r="J28498" t="s">
        <v>35857</v>
      </c>
      <c r="K28498">
        <v>1</v>
      </c>
    </row>
    <row r="28499" spans="1:11" x14ac:dyDescent="0.3">
      <c r="A28499" t="s">
        <v>28498</v>
      </c>
      <c r="B28499" t="s">
        <v>28498</v>
      </c>
      <c r="C28499">
        <v>1</v>
      </c>
      <c r="J28499" t="s">
        <v>2629</v>
      </c>
      <c r="K28499">
        <v>19</v>
      </c>
    </row>
    <row r="28500" spans="1:11" x14ac:dyDescent="0.3">
      <c r="A28500" t="s">
        <v>28499</v>
      </c>
      <c r="B28500" t="s">
        <v>28499</v>
      </c>
      <c r="C28500">
        <v>1</v>
      </c>
      <c r="J28500" t="s">
        <v>35858</v>
      </c>
      <c r="K28500">
        <v>1</v>
      </c>
    </row>
    <row r="28501" spans="1:11" x14ac:dyDescent="0.3">
      <c r="A28501" t="s">
        <v>28500</v>
      </c>
      <c r="B28501" t="s">
        <v>28500</v>
      </c>
      <c r="C28501">
        <v>1</v>
      </c>
      <c r="J28501" t="s">
        <v>35859</v>
      </c>
      <c r="K28501">
        <v>1</v>
      </c>
    </row>
    <row r="28502" spans="1:11" x14ac:dyDescent="0.3">
      <c r="A28502" t="s">
        <v>28501</v>
      </c>
      <c r="B28502" t="s">
        <v>28501</v>
      </c>
      <c r="C28502">
        <v>1</v>
      </c>
      <c r="J28502" t="s">
        <v>35860</v>
      </c>
      <c r="K28502">
        <v>1</v>
      </c>
    </row>
    <row r="28503" spans="1:11" x14ac:dyDescent="0.3">
      <c r="A28503" t="s">
        <v>28502</v>
      </c>
      <c r="B28503" t="s">
        <v>28502</v>
      </c>
      <c r="C28503">
        <v>1</v>
      </c>
      <c r="J28503" t="s">
        <v>17520</v>
      </c>
      <c r="K28503">
        <v>2</v>
      </c>
    </row>
    <row r="28504" spans="1:11" x14ac:dyDescent="0.3">
      <c r="A28504" t="s">
        <v>28503</v>
      </c>
      <c r="B28504" t="s">
        <v>28503</v>
      </c>
      <c r="C28504">
        <v>1</v>
      </c>
      <c r="J28504" t="s">
        <v>35861</v>
      </c>
      <c r="K28504">
        <v>1</v>
      </c>
    </row>
    <row r="28505" spans="1:11" x14ac:dyDescent="0.3">
      <c r="A28505" t="s">
        <v>28504</v>
      </c>
      <c r="B28505" t="s">
        <v>28504</v>
      </c>
      <c r="C28505">
        <v>1</v>
      </c>
      <c r="J28505" t="s">
        <v>8159</v>
      </c>
      <c r="K28505">
        <v>5</v>
      </c>
    </row>
    <row r="28506" spans="1:11" x14ac:dyDescent="0.3">
      <c r="A28506" t="s">
        <v>28505</v>
      </c>
      <c r="B28506" t="s">
        <v>28505</v>
      </c>
      <c r="C28506">
        <v>1</v>
      </c>
      <c r="J28506" t="s">
        <v>2630</v>
      </c>
      <c r="K28506">
        <v>19</v>
      </c>
    </row>
    <row r="28507" spans="1:11" x14ac:dyDescent="0.3">
      <c r="A28507" t="s">
        <v>28506</v>
      </c>
      <c r="B28507" t="s">
        <v>28506</v>
      </c>
      <c r="C28507">
        <v>1</v>
      </c>
      <c r="J28507" t="s">
        <v>35862</v>
      </c>
      <c r="K28507">
        <v>1</v>
      </c>
    </row>
    <row r="28508" spans="1:11" x14ac:dyDescent="0.3">
      <c r="A28508" t="s">
        <v>28507</v>
      </c>
      <c r="B28508" t="s">
        <v>28507</v>
      </c>
      <c r="C28508">
        <v>1</v>
      </c>
      <c r="J28508" t="s">
        <v>35863</v>
      </c>
      <c r="K28508">
        <v>1</v>
      </c>
    </row>
    <row r="28509" spans="1:11" x14ac:dyDescent="0.3">
      <c r="A28509" t="s">
        <v>28508</v>
      </c>
      <c r="B28509" t="s">
        <v>28508</v>
      </c>
      <c r="C28509">
        <v>1</v>
      </c>
      <c r="J28509" t="s">
        <v>35864</v>
      </c>
      <c r="K28509">
        <v>1</v>
      </c>
    </row>
    <row r="28510" spans="1:11" x14ac:dyDescent="0.3">
      <c r="A28510" t="s">
        <v>28509</v>
      </c>
      <c r="B28510" t="s">
        <v>28509</v>
      </c>
      <c r="C28510">
        <v>1</v>
      </c>
      <c r="J28510" t="s">
        <v>35865</v>
      </c>
      <c r="K28510">
        <v>1</v>
      </c>
    </row>
    <row r="28511" spans="1:11" x14ac:dyDescent="0.3">
      <c r="A28511" t="s">
        <v>28510</v>
      </c>
      <c r="B28511" t="s">
        <v>28510</v>
      </c>
      <c r="C28511">
        <v>1</v>
      </c>
      <c r="J28511" t="s">
        <v>35866</v>
      </c>
      <c r="K28511">
        <v>1</v>
      </c>
    </row>
    <row r="28512" spans="1:11" x14ac:dyDescent="0.3">
      <c r="A28512" t="s">
        <v>28511</v>
      </c>
      <c r="B28512" t="s">
        <v>28511</v>
      </c>
      <c r="C28512">
        <v>1</v>
      </c>
      <c r="J28512" t="s">
        <v>35867</v>
      </c>
      <c r="K28512">
        <v>1</v>
      </c>
    </row>
    <row r="28513" spans="1:11" x14ac:dyDescent="0.3">
      <c r="A28513" t="s">
        <v>28512</v>
      </c>
      <c r="B28513" t="s">
        <v>28512</v>
      </c>
      <c r="C28513">
        <v>1</v>
      </c>
      <c r="J28513" t="s">
        <v>17521</v>
      </c>
      <c r="K28513">
        <v>2</v>
      </c>
    </row>
    <row r="28514" spans="1:11" x14ac:dyDescent="0.3">
      <c r="A28514" t="s">
        <v>28513</v>
      </c>
      <c r="B28514" t="s">
        <v>28513</v>
      </c>
      <c r="C28514">
        <v>1</v>
      </c>
      <c r="J28514" t="s">
        <v>35868</v>
      </c>
      <c r="K28514">
        <v>1</v>
      </c>
    </row>
    <row r="28515" spans="1:11" x14ac:dyDescent="0.3">
      <c r="A28515" t="s">
        <v>28514</v>
      </c>
      <c r="B28515" t="s">
        <v>28514</v>
      </c>
      <c r="C28515">
        <v>1</v>
      </c>
      <c r="J28515" t="s">
        <v>35869</v>
      </c>
      <c r="K28515">
        <v>1</v>
      </c>
    </row>
    <row r="28516" spans="1:11" x14ac:dyDescent="0.3">
      <c r="A28516" t="s">
        <v>28515</v>
      </c>
      <c r="B28516" t="s">
        <v>28515</v>
      </c>
      <c r="C28516">
        <v>1</v>
      </c>
      <c r="J28516" t="s">
        <v>35870</v>
      </c>
      <c r="K28516">
        <v>1</v>
      </c>
    </row>
    <row r="28517" spans="1:11" x14ac:dyDescent="0.3">
      <c r="A28517" t="s">
        <v>28516</v>
      </c>
      <c r="B28517" t="s">
        <v>28516</v>
      </c>
      <c r="C28517">
        <v>1</v>
      </c>
      <c r="J28517" t="s">
        <v>35871</v>
      </c>
      <c r="K28517">
        <v>1</v>
      </c>
    </row>
    <row r="28518" spans="1:11" x14ac:dyDescent="0.3">
      <c r="A28518" t="s">
        <v>28517</v>
      </c>
      <c r="B28518" t="s">
        <v>28517</v>
      </c>
      <c r="C28518">
        <v>1</v>
      </c>
      <c r="J28518" t="s">
        <v>35872</v>
      </c>
      <c r="K28518">
        <v>1</v>
      </c>
    </row>
    <row r="28519" spans="1:11" x14ac:dyDescent="0.3">
      <c r="A28519" t="s">
        <v>28518</v>
      </c>
      <c r="B28519" t="s">
        <v>28518</v>
      </c>
      <c r="C28519">
        <v>1</v>
      </c>
      <c r="J28519" t="s">
        <v>35873</v>
      </c>
      <c r="K28519">
        <v>1</v>
      </c>
    </row>
    <row r="28520" spans="1:11" x14ac:dyDescent="0.3">
      <c r="A28520" t="s">
        <v>28519</v>
      </c>
      <c r="B28520" t="s">
        <v>28519</v>
      </c>
      <c r="C28520">
        <v>1</v>
      </c>
      <c r="J28520" t="s">
        <v>1744</v>
      </c>
      <c r="K28520">
        <v>29</v>
      </c>
    </row>
    <row r="28521" spans="1:11" x14ac:dyDescent="0.3">
      <c r="A28521" t="s">
        <v>28520</v>
      </c>
      <c r="B28521" t="s">
        <v>28520</v>
      </c>
      <c r="C28521">
        <v>1</v>
      </c>
      <c r="J28521" t="s">
        <v>12353</v>
      </c>
      <c r="K28521">
        <v>3</v>
      </c>
    </row>
    <row r="28522" spans="1:11" x14ac:dyDescent="0.3">
      <c r="A28522" t="s">
        <v>28521</v>
      </c>
      <c r="B28522" t="s">
        <v>28521</v>
      </c>
      <c r="C28522">
        <v>1</v>
      </c>
      <c r="J28522" t="s">
        <v>35874</v>
      </c>
      <c r="K28522">
        <v>1</v>
      </c>
    </row>
    <row r="28523" spans="1:11" x14ac:dyDescent="0.3">
      <c r="A28523" t="s">
        <v>28522</v>
      </c>
      <c r="B28523" t="s">
        <v>28522</v>
      </c>
      <c r="C28523">
        <v>1</v>
      </c>
      <c r="J28523" t="s">
        <v>17522</v>
      </c>
      <c r="K28523">
        <v>2</v>
      </c>
    </row>
    <row r="28524" spans="1:11" x14ac:dyDescent="0.3">
      <c r="A28524" t="s">
        <v>28523</v>
      </c>
      <c r="B28524" t="s">
        <v>28523</v>
      </c>
      <c r="C28524">
        <v>1</v>
      </c>
      <c r="J28524" t="s">
        <v>35875</v>
      </c>
      <c r="K28524">
        <v>1</v>
      </c>
    </row>
    <row r="28525" spans="1:11" x14ac:dyDescent="0.3">
      <c r="A28525" t="s">
        <v>28524</v>
      </c>
      <c r="B28525" t="s">
        <v>28524</v>
      </c>
      <c r="C28525">
        <v>1</v>
      </c>
      <c r="J28525" t="s">
        <v>17523</v>
      </c>
      <c r="K28525">
        <v>2</v>
      </c>
    </row>
    <row r="28526" spans="1:11" x14ac:dyDescent="0.3">
      <c r="A28526" t="s">
        <v>28525</v>
      </c>
      <c r="B28526" t="s">
        <v>28525</v>
      </c>
      <c r="C28526">
        <v>1</v>
      </c>
      <c r="J28526" t="s">
        <v>17524</v>
      </c>
      <c r="K28526">
        <v>2</v>
      </c>
    </row>
    <row r="28527" spans="1:11" x14ac:dyDescent="0.3">
      <c r="A28527" t="s">
        <v>28526</v>
      </c>
      <c r="B28527" t="s">
        <v>28526</v>
      </c>
      <c r="C28527">
        <v>1</v>
      </c>
      <c r="J28527" t="s">
        <v>35876</v>
      </c>
      <c r="K28527">
        <v>1</v>
      </c>
    </row>
    <row r="28528" spans="1:11" x14ac:dyDescent="0.3">
      <c r="A28528" t="s">
        <v>28527</v>
      </c>
      <c r="B28528" t="s">
        <v>28527</v>
      </c>
      <c r="C28528">
        <v>1</v>
      </c>
      <c r="J28528" t="s">
        <v>7028</v>
      </c>
      <c r="K28528">
        <v>6</v>
      </c>
    </row>
    <row r="28529" spans="1:11" x14ac:dyDescent="0.3">
      <c r="A28529" t="s">
        <v>28528</v>
      </c>
      <c r="B28529" t="s">
        <v>28528</v>
      </c>
      <c r="C28529">
        <v>1</v>
      </c>
      <c r="J28529" t="s">
        <v>35877</v>
      </c>
      <c r="K28529">
        <v>1</v>
      </c>
    </row>
    <row r="28530" spans="1:11" x14ac:dyDescent="0.3">
      <c r="A28530" t="s">
        <v>28529</v>
      </c>
      <c r="B28530" t="s">
        <v>28529</v>
      </c>
      <c r="C28530">
        <v>1</v>
      </c>
      <c r="J28530" t="s">
        <v>17525</v>
      </c>
      <c r="K28530">
        <v>2</v>
      </c>
    </row>
    <row r="28531" spans="1:11" x14ac:dyDescent="0.3">
      <c r="A28531" t="s">
        <v>28530</v>
      </c>
      <c r="B28531" t="s">
        <v>28530</v>
      </c>
      <c r="C28531">
        <v>1</v>
      </c>
      <c r="J28531" t="s">
        <v>35878</v>
      </c>
      <c r="K28531">
        <v>1</v>
      </c>
    </row>
    <row r="28532" spans="1:11" x14ac:dyDescent="0.3">
      <c r="A28532" t="s">
        <v>28531</v>
      </c>
      <c r="B28532" t="s">
        <v>28531</v>
      </c>
      <c r="C28532">
        <v>1</v>
      </c>
      <c r="J28532" t="s">
        <v>7029</v>
      </c>
      <c r="K28532">
        <v>6</v>
      </c>
    </row>
    <row r="28533" spans="1:11" x14ac:dyDescent="0.3">
      <c r="A28533" t="s">
        <v>28532</v>
      </c>
      <c r="B28533" t="s">
        <v>28532</v>
      </c>
      <c r="C28533">
        <v>1</v>
      </c>
      <c r="J28533" t="s">
        <v>8160</v>
      </c>
      <c r="K28533">
        <v>5</v>
      </c>
    </row>
    <row r="28534" spans="1:11" x14ac:dyDescent="0.3">
      <c r="A28534" t="s">
        <v>28533</v>
      </c>
      <c r="B28534" t="s">
        <v>28533</v>
      </c>
      <c r="C28534">
        <v>1</v>
      </c>
      <c r="J28534" t="s">
        <v>9734</v>
      </c>
      <c r="K28534">
        <v>4</v>
      </c>
    </row>
    <row r="28535" spans="1:11" x14ac:dyDescent="0.3">
      <c r="A28535" t="s">
        <v>28534</v>
      </c>
      <c r="B28535" t="s">
        <v>28534</v>
      </c>
      <c r="C28535">
        <v>1</v>
      </c>
      <c r="J28535" t="s">
        <v>8161</v>
      </c>
      <c r="K28535">
        <v>5</v>
      </c>
    </row>
    <row r="28536" spans="1:11" x14ac:dyDescent="0.3">
      <c r="A28536" t="s">
        <v>28535</v>
      </c>
      <c r="B28536" t="s">
        <v>28535</v>
      </c>
      <c r="C28536">
        <v>1</v>
      </c>
      <c r="J28536" t="s">
        <v>4564</v>
      </c>
      <c r="K28536">
        <v>10</v>
      </c>
    </row>
    <row r="28537" spans="1:11" x14ac:dyDescent="0.3">
      <c r="A28537" t="s">
        <v>28536</v>
      </c>
      <c r="B28537" t="s">
        <v>28536</v>
      </c>
      <c r="C28537">
        <v>1</v>
      </c>
      <c r="J28537" t="s">
        <v>12354</v>
      </c>
      <c r="K28537">
        <v>3</v>
      </c>
    </row>
    <row r="28538" spans="1:11" x14ac:dyDescent="0.3">
      <c r="A28538" t="s">
        <v>28537</v>
      </c>
      <c r="B28538" t="s">
        <v>28537</v>
      </c>
      <c r="C28538">
        <v>1</v>
      </c>
      <c r="J28538" t="s">
        <v>12355</v>
      </c>
      <c r="K28538">
        <v>3</v>
      </c>
    </row>
    <row r="28539" spans="1:11" x14ac:dyDescent="0.3">
      <c r="A28539" t="s">
        <v>28538</v>
      </c>
      <c r="B28539" t="s">
        <v>28538</v>
      </c>
      <c r="C28539">
        <v>1</v>
      </c>
      <c r="J28539" t="s">
        <v>35879</v>
      </c>
      <c r="K28539">
        <v>1</v>
      </c>
    </row>
    <row r="28540" spans="1:11" x14ac:dyDescent="0.3">
      <c r="A28540" t="s">
        <v>28539</v>
      </c>
      <c r="B28540" t="s">
        <v>28539</v>
      </c>
      <c r="C28540">
        <v>1</v>
      </c>
      <c r="J28540" t="s">
        <v>462</v>
      </c>
      <c r="K28540">
        <v>107</v>
      </c>
    </row>
    <row r="28541" spans="1:11" x14ac:dyDescent="0.3">
      <c r="A28541" t="s">
        <v>28540</v>
      </c>
      <c r="B28541" t="s">
        <v>28540</v>
      </c>
      <c r="C28541">
        <v>1</v>
      </c>
      <c r="J28541" t="s">
        <v>5001</v>
      </c>
      <c r="K28541">
        <v>9</v>
      </c>
    </row>
    <row r="28542" spans="1:11" x14ac:dyDescent="0.3">
      <c r="A28542" t="s">
        <v>28541</v>
      </c>
      <c r="B28542" t="s">
        <v>28541</v>
      </c>
      <c r="C28542">
        <v>1</v>
      </c>
      <c r="J28542" t="s">
        <v>817</v>
      </c>
      <c r="K28542">
        <v>62</v>
      </c>
    </row>
    <row r="28543" spans="1:11" x14ac:dyDescent="0.3">
      <c r="A28543" t="s">
        <v>28542</v>
      </c>
      <c r="B28543" t="s">
        <v>28542</v>
      </c>
      <c r="C28543">
        <v>1</v>
      </c>
      <c r="J28543" t="s">
        <v>4565</v>
      </c>
      <c r="K28543">
        <v>10</v>
      </c>
    </row>
    <row r="28544" spans="1:11" x14ac:dyDescent="0.3">
      <c r="A28544" t="s">
        <v>28543</v>
      </c>
      <c r="B28544" t="s">
        <v>28543</v>
      </c>
      <c r="C28544">
        <v>1</v>
      </c>
      <c r="J28544" t="s">
        <v>590</v>
      </c>
      <c r="K28544">
        <v>86</v>
      </c>
    </row>
    <row r="28545" spans="1:11" x14ac:dyDescent="0.3">
      <c r="A28545" t="s">
        <v>28544</v>
      </c>
      <c r="B28545" t="s">
        <v>28544</v>
      </c>
      <c r="C28545">
        <v>1</v>
      </c>
      <c r="J28545" t="s">
        <v>35880</v>
      </c>
      <c r="K28545">
        <v>1</v>
      </c>
    </row>
    <row r="28546" spans="1:11" x14ac:dyDescent="0.3">
      <c r="A28546" t="s">
        <v>28545</v>
      </c>
      <c r="B28546" t="s">
        <v>28545</v>
      </c>
      <c r="C28546">
        <v>1</v>
      </c>
      <c r="J28546" t="s">
        <v>35881</v>
      </c>
      <c r="K28546">
        <v>1</v>
      </c>
    </row>
    <row r="28547" spans="1:11" x14ac:dyDescent="0.3">
      <c r="A28547" t="s">
        <v>28546</v>
      </c>
      <c r="B28547" t="s">
        <v>28546</v>
      </c>
      <c r="C28547">
        <v>1</v>
      </c>
      <c r="J28547" t="s">
        <v>1085</v>
      </c>
      <c r="K28547">
        <v>47</v>
      </c>
    </row>
    <row r="28548" spans="1:11" x14ac:dyDescent="0.3">
      <c r="A28548" t="s">
        <v>28547</v>
      </c>
      <c r="B28548" t="s">
        <v>28547</v>
      </c>
      <c r="C28548">
        <v>1</v>
      </c>
      <c r="J28548" t="s">
        <v>35882</v>
      </c>
      <c r="K28548">
        <v>1</v>
      </c>
    </row>
    <row r="28549" spans="1:11" x14ac:dyDescent="0.3">
      <c r="A28549" t="s">
        <v>28548</v>
      </c>
      <c r="B28549" t="s">
        <v>28548</v>
      </c>
      <c r="C28549">
        <v>1</v>
      </c>
      <c r="J28549" t="s">
        <v>35883</v>
      </c>
      <c r="K28549">
        <v>1</v>
      </c>
    </row>
    <row r="28550" spans="1:11" x14ac:dyDescent="0.3">
      <c r="A28550" t="s">
        <v>28549</v>
      </c>
      <c r="B28550" t="s">
        <v>28549</v>
      </c>
      <c r="C28550">
        <v>1</v>
      </c>
      <c r="J28550" t="s">
        <v>17526</v>
      </c>
      <c r="K28550">
        <v>2</v>
      </c>
    </row>
    <row r="28551" spans="1:11" x14ac:dyDescent="0.3">
      <c r="A28551" t="s">
        <v>28550</v>
      </c>
      <c r="B28551" t="s">
        <v>28550</v>
      </c>
      <c r="C28551">
        <v>1</v>
      </c>
      <c r="J28551" t="s">
        <v>12356</v>
      </c>
      <c r="K28551">
        <v>3</v>
      </c>
    </row>
    <row r="28552" spans="1:11" x14ac:dyDescent="0.3">
      <c r="A28552" t="s">
        <v>28551</v>
      </c>
      <c r="B28552" t="s">
        <v>28551</v>
      </c>
      <c r="C28552">
        <v>1</v>
      </c>
      <c r="J28552" t="s">
        <v>35884</v>
      </c>
      <c r="K28552">
        <v>1</v>
      </c>
    </row>
    <row r="28553" spans="1:11" x14ac:dyDescent="0.3">
      <c r="A28553" t="s">
        <v>28552</v>
      </c>
      <c r="B28553" t="s">
        <v>28552</v>
      </c>
      <c r="C28553">
        <v>1</v>
      </c>
      <c r="J28553" t="s">
        <v>35885</v>
      </c>
      <c r="K28553">
        <v>1</v>
      </c>
    </row>
    <row r="28554" spans="1:11" x14ac:dyDescent="0.3">
      <c r="A28554" t="s">
        <v>28553</v>
      </c>
      <c r="B28554" t="s">
        <v>28553</v>
      </c>
      <c r="C28554">
        <v>1</v>
      </c>
      <c r="J28554" t="s">
        <v>5520</v>
      </c>
      <c r="K28554">
        <v>8</v>
      </c>
    </row>
    <row r="28555" spans="1:11" x14ac:dyDescent="0.3">
      <c r="A28555" t="s">
        <v>28554</v>
      </c>
      <c r="B28555" t="s">
        <v>28554</v>
      </c>
      <c r="C28555">
        <v>1</v>
      </c>
      <c r="J28555" t="s">
        <v>35886</v>
      </c>
      <c r="K28555">
        <v>1</v>
      </c>
    </row>
    <row r="28556" spans="1:11" x14ac:dyDescent="0.3">
      <c r="A28556" t="s">
        <v>28555</v>
      </c>
      <c r="B28556" t="s">
        <v>28555</v>
      </c>
      <c r="C28556">
        <v>1</v>
      </c>
      <c r="J28556" t="s">
        <v>17527</v>
      </c>
      <c r="K28556">
        <v>2</v>
      </c>
    </row>
    <row r="28557" spans="1:11" x14ac:dyDescent="0.3">
      <c r="A28557" t="s">
        <v>28556</v>
      </c>
      <c r="B28557" t="s">
        <v>28556</v>
      </c>
      <c r="C28557">
        <v>1</v>
      </c>
      <c r="J28557" t="s">
        <v>35887</v>
      </c>
      <c r="K28557">
        <v>1</v>
      </c>
    </row>
    <row r="28558" spans="1:11" x14ac:dyDescent="0.3">
      <c r="A28558" t="s">
        <v>28557</v>
      </c>
      <c r="B28558" t="s">
        <v>28557</v>
      </c>
      <c r="C28558">
        <v>1</v>
      </c>
      <c r="J28558" t="s">
        <v>35888</v>
      </c>
      <c r="K28558">
        <v>1</v>
      </c>
    </row>
    <row r="28559" spans="1:11" x14ac:dyDescent="0.3">
      <c r="A28559" t="s">
        <v>28558</v>
      </c>
      <c r="B28559" t="s">
        <v>28558</v>
      </c>
      <c r="C28559">
        <v>1</v>
      </c>
      <c r="J28559" t="s">
        <v>35889</v>
      </c>
      <c r="K28559">
        <v>1</v>
      </c>
    </row>
    <row r="28560" spans="1:11" x14ac:dyDescent="0.3">
      <c r="A28560" t="s">
        <v>28559</v>
      </c>
      <c r="B28560" t="s">
        <v>28559</v>
      </c>
      <c r="C28560">
        <v>1</v>
      </c>
      <c r="J28560" t="s">
        <v>12357</v>
      </c>
      <c r="K28560">
        <v>3</v>
      </c>
    </row>
    <row r="28561" spans="1:11" x14ac:dyDescent="0.3">
      <c r="A28561" t="s">
        <v>28560</v>
      </c>
      <c r="B28561" t="s">
        <v>28560</v>
      </c>
      <c r="C28561">
        <v>1</v>
      </c>
      <c r="J28561" t="s">
        <v>35890</v>
      </c>
      <c r="K28561">
        <v>1</v>
      </c>
    </row>
    <row r="28562" spans="1:11" x14ac:dyDescent="0.3">
      <c r="A28562" t="s">
        <v>28561</v>
      </c>
      <c r="B28562" t="s">
        <v>28561</v>
      </c>
      <c r="C28562">
        <v>1</v>
      </c>
      <c r="J28562" t="s">
        <v>35891</v>
      </c>
      <c r="K28562">
        <v>1</v>
      </c>
    </row>
    <row r="28563" spans="1:11" x14ac:dyDescent="0.3">
      <c r="A28563" t="s">
        <v>28562</v>
      </c>
      <c r="B28563" t="s">
        <v>28562</v>
      </c>
      <c r="C28563">
        <v>1</v>
      </c>
      <c r="J28563" t="s">
        <v>35892</v>
      </c>
      <c r="K28563">
        <v>1</v>
      </c>
    </row>
    <row r="28564" spans="1:11" x14ac:dyDescent="0.3">
      <c r="A28564" t="s">
        <v>28563</v>
      </c>
      <c r="B28564" t="s">
        <v>28563</v>
      </c>
      <c r="C28564">
        <v>1</v>
      </c>
      <c r="J28564" t="s">
        <v>7030</v>
      </c>
      <c r="K28564">
        <v>6</v>
      </c>
    </row>
    <row r="28565" spans="1:11" x14ac:dyDescent="0.3">
      <c r="A28565" t="s">
        <v>28564</v>
      </c>
      <c r="B28565" t="s">
        <v>28564</v>
      </c>
      <c r="C28565">
        <v>1</v>
      </c>
      <c r="J28565" t="s">
        <v>6188</v>
      </c>
      <c r="K28565">
        <v>7</v>
      </c>
    </row>
    <row r="28566" spans="1:11" x14ac:dyDescent="0.3">
      <c r="A28566" t="s">
        <v>28565</v>
      </c>
      <c r="B28566" t="s">
        <v>28565</v>
      </c>
      <c r="C28566">
        <v>1</v>
      </c>
      <c r="J28566" t="s">
        <v>8162</v>
      </c>
      <c r="K28566">
        <v>5</v>
      </c>
    </row>
    <row r="28567" spans="1:11" x14ac:dyDescent="0.3">
      <c r="A28567" t="s">
        <v>28566</v>
      </c>
      <c r="B28567" t="s">
        <v>28566</v>
      </c>
      <c r="C28567">
        <v>1</v>
      </c>
      <c r="J28567" t="s">
        <v>35893</v>
      </c>
      <c r="K28567">
        <v>1</v>
      </c>
    </row>
    <row r="28568" spans="1:11" x14ac:dyDescent="0.3">
      <c r="A28568" t="s">
        <v>28567</v>
      </c>
      <c r="B28568" t="s">
        <v>28567</v>
      </c>
      <c r="C28568">
        <v>1</v>
      </c>
      <c r="J28568" t="s">
        <v>35894</v>
      </c>
      <c r="K28568">
        <v>1</v>
      </c>
    </row>
    <row r="28569" spans="1:11" x14ac:dyDescent="0.3">
      <c r="A28569" t="s">
        <v>28568</v>
      </c>
      <c r="B28569" t="s">
        <v>28568</v>
      </c>
      <c r="C28569">
        <v>1</v>
      </c>
      <c r="J28569" t="s">
        <v>35895</v>
      </c>
      <c r="K28569">
        <v>1</v>
      </c>
    </row>
    <row r="28570" spans="1:11" x14ac:dyDescent="0.3">
      <c r="A28570" t="s">
        <v>28569</v>
      </c>
      <c r="B28570" t="s">
        <v>28569</v>
      </c>
      <c r="C28570">
        <v>1</v>
      </c>
      <c r="J28570" t="s">
        <v>35896</v>
      </c>
      <c r="K28570">
        <v>1</v>
      </c>
    </row>
    <row r="28571" spans="1:11" x14ac:dyDescent="0.3">
      <c r="A28571" t="s">
        <v>28570</v>
      </c>
      <c r="B28571" t="s">
        <v>28570</v>
      </c>
      <c r="C28571">
        <v>1</v>
      </c>
      <c r="J28571" t="s">
        <v>35897</v>
      </c>
      <c r="K28571">
        <v>1</v>
      </c>
    </row>
    <row r="28572" spans="1:11" x14ac:dyDescent="0.3">
      <c r="A28572" t="s">
        <v>28571</v>
      </c>
      <c r="B28572" t="s">
        <v>28571</v>
      </c>
      <c r="C28572">
        <v>1</v>
      </c>
      <c r="J28572" t="s">
        <v>35898</v>
      </c>
      <c r="K28572">
        <v>1</v>
      </c>
    </row>
    <row r="28573" spans="1:11" x14ac:dyDescent="0.3">
      <c r="A28573" t="s">
        <v>28572</v>
      </c>
      <c r="B28573" t="s">
        <v>28572</v>
      </c>
      <c r="C28573">
        <v>1</v>
      </c>
      <c r="J28573" t="s">
        <v>35899</v>
      </c>
      <c r="K28573">
        <v>1</v>
      </c>
    </row>
    <row r="28574" spans="1:11" x14ac:dyDescent="0.3">
      <c r="A28574" t="s">
        <v>28573</v>
      </c>
      <c r="B28574" t="s">
        <v>28573</v>
      </c>
      <c r="C28574">
        <v>1</v>
      </c>
      <c r="J28574" t="s">
        <v>35900</v>
      </c>
      <c r="K28574">
        <v>1</v>
      </c>
    </row>
    <row r="28575" spans="1:11" x14ac:dyDescent="0.3">
      <c r="A28575" t="s">
        <v>28574</v>
      </c>
      <c r="B28575" t="s">
        <v>28574</v>
      </c>
      <c r="C28575">
        <v>1</v>
      </c>
      <c r="J28575" t="s">
        <v>35901</v>
      </c>
      <c r="K28575">
        <v>1</v>
      </c>
    </row>
    <row r="28576" spans="1:11" x14ac:dyDescent="0.3">
      <c r="A28576" t="s">
        <v>28575</v>
      </c>
      <c r="B28576" t="s">
        <v>28575</v>
      </c>
      <c r="C28576">
        <v>1</v>
      </c>
      <c r="J28576" t="s">
        <v>35902</v>
      </c>
      <c r="K28576">
        <v>1</v>
      </c>
    </row>
    <row r="28577" spans="1:11" x14ac:dyDescent="0.3">
      <c r="A28577" t="s">
        <v>28576</v>
      </c>
      <c r="B28577" t="s">
        <v>28576</v>
      </c>
      <c r="C28577">
        <v>1</v>
      </c>
      <c r="J28577" t="s">
        <v>35903</v>
      </c>
      <c r="K28577">
        <v>1</v>
      </c>
    </row>
    <row r="28578" spans="1:11" x14ac:dyDescent="0.3">
      <c r="A28578" t="s">
        <v>28577</v>
      </c>
      <c r="B28578" t="s">
        <v>28577</v>
      </c>
      <c r="C28578">
        <v>1</v>
      </c>
      <c r="J28578" t="s">
        <v>35904</v>
      </c>
      <c r="K28578">
        <v>1</v>
      </c>
    </row>
    <row r="28579" spans="1:11" x14ac:dyDescent="0.3">
      <c r="A28579" t="s">
        <v>28578</v>
      </c>
      <c r="B28579" t="s">
        <v>28578</v>
      </c>
      <c r="C28579">
        <v>1</v>
      </c>
      <c r="J28579" t="s">
        <v>35905</v>
      </c>
      <c r="K28579">
        <v>1</v>
      </c>
    </row>
    <row r="28580" spans="1:11" x14ac:dyDescent="0.3">
      <c r="A28580" t="s">
        <v>28579</v>
      </c>
      <c r="B28580" t="s">
        <v>28579</v>
      </c>
      <c r="C28580">
        <v>1</v>
      </c>
      <c r="J28580" t="s">
        <v>35906</v>
      </c>
      <c r="K28580">
        <v>1</v>
      </c>
    </row>
    <row r="28581" spans="1:11" x14ac:dyDescent="0.3">
      <c r="A28581" t="s">
        <v>28580</v>
      </c>
      <c r="B28581" t="s">
        <v>28580</v>
      </c>
      <c r="C28581">
        <v>1</v>
      </c>
      <c r="J28581" t="s">
        <v>35907</v>
      </c>
      <c r="K28581">
        <v>1</v>
      </c>
    </row>
    <row r="28582" spans="1:11" x14ac:dyDescent="0.3">
      <c r="A28582" t="s">
        <v>28581</v>
      </c>
      <c r="B28582" t="s">
        <v>28581</v>
      </c>
      <c r="C28582">
        <v>1</v>
      </c>
      <c r="J28582" t="s">
        <v>35908</v>
      </c>
      <c r="K28582">
        <v>1</v>
      </c>
    </row>
    <row r="28583" spans="1:11" x14ac:dyDescent="0.3">
      <c r="A28583" t="s">
        <v>28582</v>
      </c>
      <c r="B28583" t="s">
        <v>28582</v>
      </c>
      <c r="C28583">
        <v>1</v>
      </c>
      <c r="J28583" t="s">
        <v>35909</v>
      </c>
      <c r="K28583">
        <v>1</v>
      </c>
    </row>
    <row r="28584" spans="1:11" x14ac:dyDescent="0.3">
      <c r="A28584" t="s">
        <v>28583</v>
      </c>
      <c r="B28584" t="s">
        <v>28583</v>
      </c>
      <c r="C28584">
        <v>1</v>
      </c>
      <c r="J28584" t="s">
        <v>35910</v>
      </c>
      <c r="K28584">
        <v>1</v>
      </c>
    </row>
    <row r="28585" spans="1:11" x14ac:dyDescent="0.3">
      <c r="A28585" t="s">
        <v>28584</v>
      </c>
      <c r="B28585" t="s">
        <v>28584</v>
      </c>
      <c r="C28585">
        <v>1</v>
      </c>
      <c r="J28585" t="s">
        <v>920</v>
      </c>
      <c r="K28585">
        <v>55</v>
      </c>
    </row>
    <row r="28586" spans="1:11" x14ac:dyDescent="0.3">
      <c r="A28586" t="s">
        <v>28585</v>
      </c>
      <c r="B28586" t="s">
        <v>28585</v>
      </c>
      <c r="C28586">
        <v>1</v>
      </c>
      <c r="J28586" t="s">
        <v>8163</v>
      </c>
      <c r="K28586">
        <v>5</v>
      </c>
    </row>
    <row r="28587" spans="1:11" x14ac:dyDescent="0.3">
      <c r="A28587" t="s">
        <v>28586</v>
      </c>
      <c r="B28587" t="s">
        <v>28586</v>
      </c>
      <c r="C28587">
        <v>1</v>
      </c>
      <c r="J28587" t="s">
        <v>17528</v>
      </c>
      <c r="K28587">
        <v>2</v>
      </c>
    </row>
    <row r="28588" spans="1:11" x14ac:dyDescent="0.3">
      <c r="A28588" t="s">
        <v>28587</v>
      </c>
      <c r="B28588" t="s">
        <v>28587</v>
      </c>
      <c r="C28588">
        <v>1</v>
      </c>
      <c r="J28588" t="s">
        <v>35911</v>
      </c>
      <c r="K28588">
        <v>1</v>
      </c>
    </row>
    <row r="28589" spans="1:11" x14ac:dyDescent="0.3">
      <c r="A28589" t="s">
        <v>28588</v>
      </c>
      <c r="B28589" t="s">
        <v>28588</v>
      </c>
      <c r="C28589">
        <v>1</v>
      </c>
      <c r="J28589" t="s">
        <v>35912</v>
      </c>
      <c r="K28589">
        <v>1</v>
      </c>
    </row>
    <row r="28590" spans="1:11" x14ac:dyDescent="0.3">
      <c r="A28590" t="s">
        <v>28589</v>
      </c>
      <c r="B28590" t="s">
        <v>28589</v>
      </c>
      <c r="C28590">
        <v>1</v>
      </c>
      <c r="J28590" t="s">
        <v>35913</v>
      </c>
      <c r="K28590">
        <v>1</v>
      </c>
    </row>
    <row r="28591" spans="1:11" x14ac:dyDescent="0.3">
      <c r="A28591" t="s">
        <v>28590</v>
      </c>
      <c r="B28591" t="s">
        <v>28590</v>
      </c>
      <c r="C28591">
        <v>1</v>
      </c>
      <c r="J28591" t="s">
        <v>9735</v>
      </c>
      <c r="K28591">
        <v>4</v>
      </c>
    </row>
    <row r="28592" spans="1:11" x14ac:dyDescent="0.3">
      <c r="A28592" t="s">
        <v>28591</v>
      </c>
      <c r="B28592" t="s">
        <v>28591</v>
      </c>
      <c r="C28592">
        <v>1</v>
      </c>
      <c r="J28592" t="s">
        <v>17529</v>
      </c>
      <c r="K28592">
        <v>2</v>
      </c>
    </row>
    <row r="28593" spans="1:11" x14ac:dyDescent="0.3">
      <c r="A28593" t="s">
        <v>28592</v>
      </c>
      <c r="B28593" t="s">
        <v>28592</v>
      </c>
      <c r="C28593">
        <v>1</v>
      </c>
      <c r="J28593" t="s">
        <v>35914</v>
      </c>
      <c r="K28593">
        <v>1</v>
      </c>
    </row>
    <row r="28594" spans="1:11" x14ac:dyDescent="0.3">
      <c r="A28594" t="s">
        <v>28593</v>
      </c>
      <c r="B28594" t="s">
        <v>28593</v>
      </c>
      <c r="C28594">
        <v>1</v>
      </c>
      <c r="J28594" t="s">
        <v>35915</v>
      </c>
      <c r="K28594">
        <v>1</v>
      </c>
    </row>
    <row r="28595" spans="1:11" x14ac:dyDescent="0.3">
      <c r="A28595" t="s">
        <v>28594</v>
      </c>
      <c r="B28595" t="s">
        <v>28594</v>
      </c>
      <c r="C28595">
        <v>1</v>
      </c>
      <c r="J28595" t="s">
        <v>17530</v>
      </c>
      <c r="K28595">
        <v>2</v>
      </c>
    </row>
    <row r="28596" spans="1:11" x14ac:dyDescent="0.3">
      <c r="A28596" t="s">
        <v>28595</v>
      </c>
      <c r="B28596" t="s">
        <v>28595</v>
      </c>
      <c r="C28596">
        <v>1</v>
      </c>
      <c r="J28596" t="s">
        <v>9736</v>
      </c>
      <c r="K28596">
        <v>4</v>
      </c>
    </row>
    <row r="28597" spans="1:11" x14ac:dyDescent="0.3">
      <c r="A28597" t="s">
        <v>28596</v>
      </c>
      <c r="B28597" t="s">
        <v>28596</v>
      </c>
      <c r="C28597">
        <v>1</v>
      </c>
      <c r="J28597" t="s">
        <v>35916</v>
      </c>
      <c r="K28597">
        <v>1</v>
      </c>
    </row>
    <row r="28598" spans="1:11" x14ac:dyDescent="0.3">
      <c r="A28598" t="s">
        <v>28597</v>
      </c>
      <c r="B28598" t="s">
        <v>28597</v>
      </c>
      <c r="C28598">
        <v>1</v>
      </c>
      <c r="J28598" t="s">
        <v>35917</v>
      </c>
      <c r="K28598">
        <v>1</v>
      </c>
    </row>
    <row r="28599" spans="1:11" x14ac:dyDescent="0.3">
      <c r="A28599" t="s">
        <v>28598</v>
      </c>
      <c r="B28599" t="s">
        <v>28598</v>
      </c>
      <c r="C28599">
        <v>1</v>
      </c>
      <c r="J28599" t="s">
        <v>35918</v>
      </c>
      <c r="K28599">
        <v>1</v>
      </c>
    </row>
    <row r="28600" spans="1:11" x14ac:dyDescent="0.3">
      <c r="A28600" t="s">
        <v>28599</v>
      </c>
      <c r="B28600" t="s">
        <v>28599</v>
      </c>
      <c r="C28600">
        <v>1</v>
      </c>
      <c r="J28600" t="s">
        <v>35919</v>
      </c>
      <c r="K28600">
        <v>1</v>
      </c>
    </row>
    <row r="28601" spans="1:11" x14ac:dyDescent="0.3">
      <c r="A28601" t="s">
        <v>28600</v>
      </c>
      <c r="B28601" t="s">
        <v>28600</v>
      </c>
      <c r="C28601">
        <v>1</v>
      </c>
      <c r="J28601" t="s">
        <v>17531</v>
      </c>
      <c r="K28601">
        <v>2</v>
      </c>
    </row>
    <row r="28602" spans="1:11" x14ac:dyDescent="0.3">
      <c r="A28602" t="s">
        <v>28601</v>
      </c>
      <c r="B28602" t="s">
        <v>28601</v>
      </c>
      <c r="C28602">
        <v>1</v>
      </c>
      <c r="J28602" t="s">
        <v>35920</v>
      </c>
      <c r="K28602">
        <v>1</v>
      </c>
    </row>
    <row r="28603" spans="1:11" x14ac:dyDescent="0.3">
      <c r="A28603" t="s">
        <v>28602</v>
      </c>
      <c r="B28603" t="s">
        <v>28602</v>
      </c>
      <c r="C28603">
        <v>1</v>
      </c>
      <c r="J28603" t="s">
        <v>35921</v>
      </c>
      <c r="K28603">
        <v>1</v>
      </c>
    </row>
    <row r="28604" spans="1:11" x14ac:dyDescent="0.3">
      <c r="A28604" t="s">
        <v>28603</v>
      </c>
      <c r="B28604" t="s">
        <v>28603</v>
      </c>
      <c r="C28604">
        <v>1</v>
      </c>
      <c r="J28604" t="s">
        <v>9737</v>
      </c>
      <c r="K28604">
        <v>4</v>
      </c>
    </row>
    <row r="28605" spans="1:11" x14ac:dyDescent="0.3">
      <c r="A28605" t="s">
        <v>28604</v>
      </c>
      <c r="B28605" t="s">
        <v>28604</v>
      </c>
      <c r="C28605">
        <v>1</v>
      </c>
      <c r="J28605" t="s">
        <v>35922</v>
      </c>
      <c r="K28605">
        <v>1</v>
      </c>
    </row>
    <row r="28606" spans="1:11" x14ac:dyDescent="0.3">
      <c r="A28606" t="s">
        <v>28605</v>
      </c>
      <c r="B28606" t="s">
        <v>28605</v>
      </c>
      <c r="C28606">
        <v>1</v>
      </c>
      <c r="J28606" t="s">
        <v>35923</v>
      </c>
      <c r="K28606">
        <v>1</v>
      </c>
    </row>
    <row r="28607" spans="1:11" x14ac:dyDescent="0.3">
      <c r="A28607" t="s">
        <v>28606</v>
      </c>
      <c r="B28607" t="s">
        <v>28606</v>
      </c>
      <c r="C28607">
        <v>1</v>
      </c>
      <c r="J28607" t="s">
        <v>35924</v>
      </c>
      <c r="K28607">
        <v>1</v>
      </c>
    </row>
    <row r="28608" spans="1:11" x14ac:dyDescent="0.3">
      <c r="A28608" t="s">
        <v>28607</v>
      </c>
      <c r="B28608" t="s">
        <v>28607</v>
      </c>
      <c r="C28608">
        <v>1</v>
      </c>
      <c r="J28608" t="s">
        <v>35925</v>
      </c>
      <c r="K28608">
        <v>1</v>
      </c>
    </row>
    <row r="28609" spans="1:11" x14ac:dyDescent="0.3">
      <c r="A28609" t="s">
        <v>28608</v>
      </c>
      <c r="B28609" t="s">
        <v>28608</v>
      </c>
      <c r="C28609">
        <v>1</v>
      </c>
      <c r="J28609" t="s">
        <v>35926</v>
      </c>
      <c r="K28609">
        <v>1</v>
      </c>
    </row>
    <row r="28610" spans="1:11" x14ac:dyDescent="0.3">
      <c r="A28610" t="s">
        <v>28609</v>
      </c>
      <c r="B28610" t="s">
        <v>28609</v>
      </c>
      <c r="C28610">
        <v>1</v>
      </c>
      <c r="J28610" t="s">
        <v>17532</v>
      </c>
      <c r="K28610">
        <v>2</v>
      </c>
    </row>
    <row r="28611" spans="1:11" x14ac:dyDescent="0.3">
      <c r="A28611" t="s">
        <v>28610</v>
      </c>
      <c r="B28611" t="s">
        <v>28610</v>
      </c>
      <c r="C28611">
        <v>1</v>
      </c>
      <c r="J28611" t="s">
        <v>251</v>
      </c>
      <c r="K28611">
        <v>164</v>
      </c>
    </row>
    <row r="28612" spans="1:11" x14ac:dyDescent="0.3">
      <c r="A28612" t="s">
        <v>28611</v>
      </c>
      <c r="B28612" t="s">
        <v>28611</v>
      </c>
      <c r="C28612">
        <v>1</v>
      </c>
      <c r="J28612" t="s">
        <v>17533</v>
      </c>
      <c r="K28612">
        <v>2</v>
      </c>
    </row>
    <row r="28613" spans="1:11" x14ac:dyDescent="0.3">
      <c r="A28613" t="s">
        <v>28612</v>
      </c>
      <c r="B28613" t="s">
        <v>28612</v>
      </c>
      <c r="C28613">
        <v>1</v>
      </c>
      <c r="J28613" t="s">
        <v>9738</v>
      </c>
      <c r="K28613">
        <v>4</v>
      </c>
    </row>
    <row r="28614" spans="1:11" x14ac:dyDescent="0.3">
      <c r="A28614" t="s">
        <v>28613</v>
      </c>
      <c r="B28614" t="s">
        <v>28613</v>
      </c>
      <c r="C28614">
        <v>1</v>
      </c>
      <c r="J28614" t="s">
        <v>8164</v>
      </c>
      <c r="K28614">
        <v>5</v>
      </c>
    </row>
    <row r="28615" spans="1:11" x14ac:dyDescent="0.3">
      <c r="A28615" t="s">
        <v>28614</v>
      </c>
      <c r="B28615" t="s">
        <v>28614</v>
      </c>
      <c r="C28615">
        <v>1</v>
      </c>
      <c r="J28615" t="s">
        <v>35927</v>
      </c>
      <c r="K28615">
        <v>1</v>
      </c>
    </row>
    <row r="28616" spans="1:11" x14ac:dyDescent="0.3">
      <c r="A28616" t="s">
        <v>28615</v>
      </c>
      <c r="B28616" t="s">
        <v>28615</v>
      </c>
      <c r="C28616">
        <v>1</v>
      </c>
      <c r="J28616" t="s">
        <v>35928</v>
      </c>
      <c r="K28616">
        <v>1</v>
      </c>
    </row>
    <row r="28617" spans="1:11" x14ac:dyDescent="0.3">
      <c r="A28617" t="s">
        <v>28616</v>
      </c>
      <c r="B28617" t="s">
        <v>28616</v>
      </c>
      <c r="C28617">
        <v>1</v>
      </c>
      <c r="J28617" t="s">
        <v>17534</v>
      </c>
      <c r="K28617">
        <v>2</v>
      </c>
    </row>
    <row r="28618" spans="1:11" x14ac:dyDescent="0.3">
      <c r="A28618" t="s">
        <v>28617</v>
      </c>
      <c r="B28618" t="s">
        <v>28617</v>
      </c>
      <c r="C28618">
        <v>1</v>
      </c>
      <c r="J28618" t="s">
        <v>17535</v>
      </c>
      <c r="K28618">
        <v>2</v>
      </c>
    </row>
    <row r="28619" spans="1:11" x14ac:dyDescent="0.3">
      <c r="A28619" t="s">
        <v>28618</v>
      </c>
      <c r="B28619" t="s">
        <v>28618</v>
      </c>
      <c r="C28619">
        <v>1</v>
      </c>
      <c r="J28619" t="s">
        <v>35929</v>
      </c>
      <c r="K28619">
        <v>1</v>
      </c>
    </row>
    <row r="28620" spans="1:11" x14ac:dyDescent="0.3">
      <c r="A28620" t="s">
        <v>28619</v>
      </c>
      <c r="B28620" t="s">
        <v>28619</v>
      </c>
      <c r="C28620">
        <v>1</v>
      </c>
      <c r="J28620" t="s">
        <v>35930</v>
      </c>
      <c r="K28620">
        <v>1</v>
      </c>
    </row>
    <row r="28621" spans="1:11" x14ac:dyDescent="0.3">
      <c r="A28621" t="s">
        <v>28620</v>
      </c>
      <c r="B28621" t="s">
        <v>28620</v>
      </c>
      <c r="C28621">
        <v>1</v>
      </c>
      <c r="J28621" t="s">
        <v>35931</v>
      </c>
      <c r="K28621">
        <v>1</v>
      </c>
    </row>
    <row r="28622" spans="1:11" x14ac:dyDescent="0.3">
      <c r="A28622" t="s">
        <v>28621</v>
      </c>
      <c r="B28622" t="s">
        <v>28621</v>
      </c>
      <c r="C28622">
        <v>1</v>
      </c>
      <c r="J28622" t="s">
        <v>35932</v>
      </c>
      <c r="K28622">
        <v>1</v>
      </c>
    </row>
    <row r="28623" spans="1:11" x14ac:dyDescent="0.3">
      <c r="A28623" t="s">
        <v>28622</v>
      </c>
      <c r="B28623" t="s">
        <v>28622</v>
      </c>
      <c r="C28623">
        <v>1</v>
      </c>
      <c r="J28623" t="s">
        <v>35933</v>
      </c>
      <c r="K28623">
        <v>1</v>
      </c>
    </row>
    <row r="28624" spans="1:11" x14ac:dyDescent="0.3">
      <c r="A28624" t="s">
        <v>28623</v>
      </c>
      <c r="B28624" t="s">
        <v>28623</v>
      </c>
      <c r="C28624">
        <v>1</v>
      </c>
      <c r="J28624" t="s">
        <v>35934</v>
      </c>
      <c r="K28624">
        <v>1</v>
      </c>
    </row>
    <row r="28625" spans="1:11" x14ac:dyDescent="0.3">
      <c r="A28625" t="s">
        <v>28624</v>
      </c>
      <c r="B28625" t="s">
        <v>28624</v>
      </c>
      <c r="C28625">
        <v>1</v>
      </c>
      <c r="J28625" t="s">
        <v>17536</v>
      </c>
      <c r="K28625">
        <v>2</v>
      </c>
    </row>
    <row r="28626" spans="1:11" x14ac:dyDescent="0.3">
      <c r="A28626" t="s">
        <v>28625</v>
      </c>
      <c r="B28626" t="s">
        <v>28625</v>
      </c>
      <c r="C28626">
        <v>1</v>
      </c>
      <c r="J28626" t="s">
        <v>35935</v>
      </c>
      <c r="K28626">
        <v>1</v>
      </c>
    </row>
    <row r="28627" spans="1:11" x14ac:dyDescent="0.3">
      <c r="A28627" t="s">
        <v>28626</v>
      </c>
      <c r="B28627" t="s">
        <v>28626</v>
      </c>
      <c r="C28627">
        <v>1</v>
      </c>
      <c r="J28627" t="s">
        <v>35936</v>
      </c>
      <c r="K28627">
        <v>1</v>
      </c>
    </row>
    <row r="28628" spans="1:11" x14ac:dyDescent="0.3">
      <c r="A28628" t="s">
        <v>28627</v>
      </c>
      <c r="B28628" t="s">
        <v>28627</v>
      </c>
      <c r="C28628">
        <v>1</v>
      </c>
      <c r="J28628" t="s">
        <v>35937</v>
      </c>
      <c r="K28628">
        <v>1</v>
      </c>
    </row>
    <row r="28629" spans="1:11" x14ac:dyDescent="0.3">
      <c r="A28629" t="s">
        <v>28628</v>
      </c>
      <c r="B28629" t="s">
        <v>28628</v>
      </c>
      <c r="C28629">
        <v>1</v>
      </c>
      <c r="J28629" t="s">
        <v>35938</v>
      </c>
      <c r="K28629">
        <v>1</v>
      </c>
    </row>
    <row r="28630" spans="1:11" x14ac:dyDescent="0.3">
      <c r="A28630" t="s">
        <v>28629</v>
      </c>
      <c r="B28630" t="s">
        <v>28629</v>
      </c>
      <c r="C28630">
        <v>1</v>
      </c>
      <c r="J28630" t="s">
        <v>35939</v>
      </c>
      <c r="K28630">
        <v>1</v>
      </c>
    </row>
    <row r="28631" spans="1:11" x14ac:dyDescent="0.3">
      <c r="A28631" t="s">
        <v>28630</v>
      </c>
      <c r="B28631" t="s">
        <v>28630</v>
      </c>
      <c r="C28631">
        <v>1</v>
      </c>
      <c r="J28631" t="s">
        <v>35940</v>
      </c>
      <c r="K28631">
        <v>1</v>
      </c>
    </row>
    <row r="28632" spans="1:11" x14ac:dyDescent="0.3">
      <c r="A28632" t="s">
        <v>28631</v>
      </c>
      <c r="B28632" t="s">
        <v>28631</v>
      </c>
      <c r="C28632">
        <v>1</v>
      </c>
      <c r="J28632" t="s">
        <v>35941</v>
      </c>
      <c r="K28632">
        <v>1</v>
      </c>
    </row>
    <row r="28633" spans="1:11" x14ac:dyDescent="0.3">
      <c r="A28633" t="s">
        <v>28632</v>
      </c>
      <c r="B28633" t="s">
        <v>28632</v>
      </c>
      <c r="C28633">
        <v>1</v>
      </c>
      <c r="J28633" t="s">
        <v>17537</v>
      </c>
      <c r="K28633">
        <v>2</v>
      </c>
    </row>
    <row r="28634" spans="1:11" x14ac:dyDescent="0.3">
      <c r="A28634" t="s">
        <v>28633</v>
      </c>
      <c r="B28634" t="s">
        <v>28633</v>
      </c>
      <c r="C28634">
        <v>1</v>
      </c>
      <c r="J28634" t="s">
        <v>12358</v>
      </c>
      <c r="K28634">
        <v>3</v>
      </c>
    </row>
    <row r="28635" spans="1:11" x14ac:dyDescent="0.3">
      <c r="A28635" t="s">
        <v>28634</v>
      </c>
      <c r="B28635" t="s">
        <v>28634</v>
      </c>
      <c r="C28635">
        <v>1</v>
      </c>
      <c r="J28635" t="s">
        <v>17538</v>
      </c>
      <c r="K28635">
        <v>2</v>
      </c>
    </row>
    <row r="28636" spans="1:11" x14ac:dyDescent="0.3">
      <c r="A28636" t="s">
        <v>28635</v>
      </c>
      <c r="B28636" t="s">
        <v>28635</v>
      </c>
      <c r="C28636">
        <v>1</v>
      </c>
      <c r="J28636" t="s">
        <v>17539</v>
      </c>
      <c r="K28636">
        <v>2</v>
      </c>
    </row>
    <row r="28637" spans="1:11" x14ac:dyDescent="0.3">
      <c r="A28637" t="s">
        <v>28636</v>
      </c>
      <c r="B28637" t="s">
        <v>28636</v>
      </c>
      <c r="C28637">
        <v>1</v>
      </c>
      <c r="J28637" t="s">
        <v>5521</v>
      </c>
      <c r="K28637">
        <v>8</v>
      </c>
    </row>
    <row r="28638" spans="1:11" x14ac:dyDescent="0.3">
      <c r="A28638" t="s">
        <v>28637</v>
      </c>
      <c r="B28638" t="s">
        <v>28637</v>
      </c>
      <c r="C28638">
        <v>1</v>
      </c>
      <c r="J28638" t="s">
        <v>35942</v>
      </c>
      <c r="K28638">
        <v>1</v>
      </c>
    </row>
    <row r="28639" spans="1:11" x14ac:dyDescent="0.3">
      <c r="A28639" t="s">
        <v>28638</v>
      </c>
      <c r="B28639" t="s">
        <v>28638</v>
      </c>
      <c r="C28639">
        <v>1</v>
      </c>
      <c r="J28639" t="s">
        <v>35943</v>
      </c>
      <c r="K28639">
        <v>1</v>
      </c>
    </row>
    <row r="28640" spans="1:11" x14ac:dyDescent="0.3">
      <c r="A28640" t="s">
        <v>28639</v>
      </c>
      <c r="B28640" t="s">
        <v>28639</v>
      </c>
      <c r="C28640">
        <v>1</v>
      </c>
      <c r="J28640" t="s">
        <v>35944</v>
      </c>
      <c r="K28640">
        <v>1</v>
      </c>
    </row>
    <row r="28641" spans="1:11" x14ac:dyDescent="0.3">
      <c r="A28641" t="s">
        <v>28640</v>
      </c>
      <c r="B28641" t="s">
        <v>28640</v>
      </c>
      <c r="C28641">
        <v>1</v>
      </c>
      <c r="J28641" t="s">
        <v>35945</v>
      </c>
      <c r="K28641">
        <v>1</v>
      </c>
    </row>
    <row r="28642" spans="1:11" x14ac:dyDescent="0.3">
      <c r="A28642" t="s">
        <v>28641</v>
      </c>
      <c r="B28642" t="s">
        <v>28641</v>
      </c>
      <c r="C28642">
        <v>1</v>
      </c>
      <c r="J28642" t="s">
        <v>35946</v>
      </c>
      <c r="K28642">
        <v>1</v>
      </c>
    </row>
    <row r="28643" spans="1:11" x14ac:dyDescent="0.3">
      <c r="A28643" t="s">
        <v>28642</v>
      </c>
      <c r="B28643" t="s">
        <v>28642</v>
      </c>
      <c r="C28643">
        <v>1</v>
      </c>
      <c r="J28643" t="s">
        <v>35947</v>
      </c>
      <c r="K28643">
        <v>1</v>
      </c>
    </row>
    <row r="28644" spans="1:11" x14ac:dyDescent="0.3">
      <c r="A28644" t="s">
        <v>28643</v>
      </c>
      <c r="B28644" t="s">
        <v>28643</v>
      </c>
      <c r="C28644">
        <v>1</v>
      </c>
      <c r="J28644" t="s">
        <v>35948</v>
      </c>
      <c r="K28644">
        <v>1</v>
      </c>
    </row>
    <row r="28645" spans="1:11" x14ac:dyDescent="0.3">
      <c r="A28645" t="s">
        <v>28644</v>
      </c>
      <c r="B28645" t="s">
        <v>28644</v>
      </c>
      <c r="C28645">
        <v>1</v>
      </c>
      <c r="J28645" t="s">
        <v>35949</v>
      </c>
      <c r="K28645">
        <v>1</v>
      </c>
    </row>
    <row r="28646" spans="1:11" x14ac:dyDescent="0.3">
      <c r="A28646" t="s">
        <v>28645</v>
      </c>
      <c r="B28646" t="s">
        <v>28645</v>
      </c>
      <c r="C28646">
        <v>1</v>
      </c>
      <c r="J28646" t="s">
        <v>3899</v>
      </c>
      <c r="K28646">
        <v>12</v>
      </c>
    </row>
    <row r="28647" spans="1:11" x14ac:dyDescent="0.3">
      <c r="A28647" t="s">
        <v>28646</v>
      </c>
      <c r="B28647" t="s">
        <v>28646</v>
      </c>
      <c r="C28647">
        <v>1</v>
      </c>
      <c r="J28647" t="s">
        <v>35950</v>
      </c>
      <c r="K28647">
        <v>1</v>
      </c>
    </row>
    <row r="28648" spans="1:11" x14ac:dyDescent="0.3">
      <c r="A28648" t="s">
        <v>28647</v>
      </c>
      <c r="B28648" t="s">
        <v>28647</v>
      </c>
      <c r="C28648">
        <v>1</v>
      </c>
      <c r="J28648" t="s">
        <v>17540</v>
      </c>
      <c r="K28648">
        <v>2</v>
      </c>
    </row>
    <row r="28649" spans="1:11" x14ac:dyDescent="0.3">
      <c r="A28649" t="s">
        <v>28648</v>
      </c>
      <c r="B28649" t="s">
        <v>28648</v>
      </c>
      <c r="C28649">
        <v>1</v>
      </c>
      <c r="J28649" t="s">
        <v>35951</v>
      </c>
      <c r="K28649">
        <v>1</v>
      </c>
    </row>
    <row r="28650" spans="1:11" x14ac:dyDescent="0.3">
      <c r="A28650" t="s">
        <v>28649</v>
      </c>
      <c r="B28650" t="s">
        <v>28649</v>
      </c>
      <c r="C28650">
        <v>1</v>
      </c>
      <c r="J28650" t="s">
        <v>17541</v>
      </c>
      <c r="K28650">
        <v>2</v>
      </c>
    </row>
    <row r="28651" spans="1:11" x14ac:dyDescent="0.3">
      <c r="A28651" t="s">
        <v>28650</v>
      </c>
      <c r="B28651" t="s">
        <v>28650</v>
      </c>
      <c r="C28651">
        <v>1</v>
      </c>
      <c r="J28651" t="s">
        <v>35952</v>
      </c>
      <c r="K28651">
        <v>1</v>
      </c>
    </row>
    <row r="28652" spans="1:11" x14ac:dyDescent="0.3">
      <c r="A28652" t="s">
        <v>28651</v>
      </c>
      <c r="B28652" t="s">
        <v>28651</v>
      </c>
      <c r="C28652">
        <v>1</v>
      </c>
      <c r="J28652" t="s">
        <v>17542</v>
      </c>
      <c r="K28652">
        <v>2</v>
      </c>
    </row>
    <row r="28653" spans="1:11" x14ac:dyDescent="0.3">
      <c r="A28653" t="s">
        <v>28652</v>
      </c>
      <c r="B28653" t="s">
        <v>28652</v>
      </c>
      <c r="C28653">
        <v>1</v>
      </c>
      <c r="J28653" t="s">
        <v>35953</v>
      </c>
      <c r="K28653">
        <v>1</v>
      </c>
    </row>
    <row r="28654" spans="1:11" x14ac:dyDescent="0.3">
      <c r="A28654" t="s">
        <v>28653</v>
      </c>
      <c r="B28654" t="s">
        <v>28653</v>
      </c>
      <c r="C28654">
        <v>1</v>
      </c>
      <c r="J28654" t="s">
        <v>9739</v>
      </c>
      <c r="K28654">
        <v>4</v>
      </c>
    </row>
    <row r="28655" spans="1:11" x14ac:dyDescent="0.3">
      <c r="A28655" t="s">
        <v>28654</v>
      </c>
      <c r="B28655" t="s">
        <v>28654</v>
      </c>
      <c r="C28655">
        <v>1</v>
      </c>
      <c r="J28655" t="s">
        <v>35954</v>
      </c>
      <c r="K28655">
        <v>1</v>
      </c>
    </row>
    <row r="28656" spans="1:11" x14ac:dyDescent="0.3">
      <c r="A28656" t="s">
        <v>28655</v>
      </c>
      <c r="B28656" t="s">
        <v>28655</v>
      </c>
      <c r="C28656">
        <v>1</v>
      </c>
      <c r="J28656" t="s">
        <v>9740</v>
      </c>
      <c r="K28656">
        <v>4</v>
      </c>
    </row>
    <row r="28657" spans="1:11" x14ac:dyDescent="0.3">
      <c r="A28657" t="s">
        <v>28656</v>
      </c>
      <c r="B28657" t="s">
        <v>28656</v>
      </c>
      <c r="C28657">
        <v>1</v>
      </c>
      <c r="J28657" t="s">
        <v>17543</v>
      </c>
      <c r="K28657">
        <v>2</v>
      </c>
    </row>
    <row r="28658" spans="1:11" x14ac:dyDescent="0.3">
      <c r="A28658" t="s">
        <v>28657</v>
      </c>
      <c r="B28658" t="s">
        <v>28657</v>
      </c>
      <c r="C28658">
        <v>1</v>
      </c>
      <c r="J28658" t="s">
        <v>17544</v>
      </c>
      <c r="K28658">
        <v>2</v>
      </c>
    </row>
    <row r="28659" spans="1:11" x14ac:dyDescent="0.3">
      <c r="A28659" t="s">
        <v>28658</v>
      </c>
      <c r="B28659" t="s">
        <v>28658</v>
      </c>
      <c r="C28659">
        <v>1</v>
      </c>
      <c r="J28659" t="s">
        <v>17545</v>
      </c>
      <c r="K28659">
        <v>2</v>
      </c>
    </row>
    <row r="28660" spans="1:11" x14ac:dyDescent="0.3">
      <c r="A28660" t="s">
        <v>28659</v>
      </c>
      <c r="B28660" t="s">
        <v>28659</v>
      </c>
      <c r="C28660">
        <v>1</v>
      </c>
      <c r="J28660" t="s">
        <v>35955</v>
      </c>
      <c r="K28660">
        <v>1</v>
      </c>
    </row>
    <row r="28661" spans="1:11" x14ac:dyDescent="0.3">
      <c r="A28661" t="s">
        <v>28660</v>
      </c>
      <c r="B28661" t="s">
        <v>28660</v>
      </c>
      <c r="C28661">
        <v>1</v>
      </c>
      <c r="J28661" t="s">
        <v>35956</v>
      </c>
      <c r="K28661">
        <v>1</v>
      </c>
    </row>
    <row r="28662" spans="1:11" x14ac:dyDescent="0.3">
      <c r="A28662" t="s">
        <v>28661</v>
      </c>
      <c r="B28662" t="s">
        <v>28661</v>
      </c>
      <c r="C28662">
        <v>1</v>
      </c>
      <c r="J28662" t="s">
        <v>3238</v>
      </c>
      <c r="K28662">
        <v>15</v>
      </c>
    </row>
    <row r="28663" spans="1:11" x14ac:dyDescent="0.3">
      <c r="A28663" t="s">
        <v>28662</v>
      </c>
      <c r="B28663" t="s">
        <v>28662</v>
      </c>
      <c r="C28663">
        <v>1</v>
      </c>
      <c r="J28663" t="s">
        <v>35957</v>
      </c>
      <c r="K28663">
        <v>1</v>
      </c>
    </row>
    <row r="28664" spans="1:11" x14ac:dyDescent="0.3">
      <c r="A28664" t="s">
        <v>28663</v>
      </c>
      <c r="B28664" t="s">
        <v>28663</v>
      </c>
      <c r="C28664">
        <v>1</v>
      </c>
      <c r="J28664" t="s">
        <v>35958</v>
      </c>
      <c r="K28664">
        <v>1</v>
      </c>
    </row>
    <row r="28665" spans="1:11" x14ac:dyDescent="0.3">
      <c r="A28665" t="s">
        <v>28664</v>
      </c>
      <c r="B28665" t="s">
        <v>28664</v>
      </c>
      <c r="C28665">
        <v>1</v>
      </c>
      <c r="J28665" t="s">
        <v>35959</v>
      </c>
      <c r="K28665">
        <v>1</v>
      </c>
    </row>
    <row r="28666" spans="1:11" x14ac:dyDescent="0.3">
      <c r="A28666" t="s">
        <v>28665</v>
      </c>
      <c r="B28666" t="s">
        <v>28665</v>
      </c>
      <c r="C28666">
        <v>1</v>
      </c>
      <c r="J28666" t="s">
        <v>35960</v>
      </c>
      <c r="K28666">
        <v>1</v>
      </c>
    </row>
    <row r="28667" spans="1:11" x14ac:dyDescent="0.3">
      <c r="A28667" t="s">
        <v>28666</v>
      </c>
      <c r="B28667" t="s">
        <v>28666</v>
      </c>
      <c r="C28667">
        <v>1</v>
      </c>
      <c r="J28667" t="s">
        <v>17546</v>
      </c>
      <c r="K28667">
        <v>2</v>
      </c>
    </row>
    <row r="28668" spans="1:11" x14ac:dyDescent="0.3">
      <c r="A28668" t="s">
        <v>28667</v>
      </c>
      <c r="B28668" t="s">
        <v>28667</v>
      </c>
      <c r="C28668">
        <v>1</v>
      </c>
      <c r="J28668" t="s">
        <v>35961</v>
      </c>
      <c r="K28668">
        <v>1</v>
      </c>
    </row>
    <row r="28669" spans="1:11" x14ac:dyDescent="0.3">
      <c r="A28669" t="s">
        <v>28668</v>
      </c>
      <c r="B28669" t="s">
        <v>28668</v>
      </c>
      <c r="C28669">
        <v>1</v>
      </c>
      <c r="J28669" t="s">
        <v>35962</v>
      </c>
      <c r="K28669">
        <v>1</v>
      </c>
    </row>
    <row r="28670" spans="1:11" x14ac:dyDescent="0.3">
      <c r="A28670" t="s">
        <v>28669</v>
      </c>
      <c r="B28670" t="s">
        <v>28669</v>
      </c>
      <c r="C28670">
        <v>1</v>
      </c>
      <c r="J28670" t="s">
        <v>35963</v>
      </c>
      <c r="K28670">
        <v>1</v>
      </c>
    </row>
    <row r="28671" spans="1:11" x14ac:dyDescent="0.3">
      <c r="A28671" t="s">
        <v>28670</v>
      </c>
      <c r="B28671" t="s">
        <v>28670</v>
      </c>
      <c r="C28671">
        <v>1</v>
      </c>
      <c r="J28671" t="s">
        <v>35964</v>
      </c>
      <c r="K28671">
        <v>1</v>
      </c>
    </row>
    <row r="28672" spans="1:11" x14ac:dyDescent="0.3">
      <c r="A28672" t="s">
        <v>28671</v>
      </c>
      <c r="B28672" t="s">
        <v>28671</v>
      </c>
      <c r="C28672">
        <v>1</v>
      </c>
      <c r="J28672" t="s">
        <v>35965</v>
      </c>
      <c r="K28672">
        <v>1</v>
      </c>
    </row>
    <row r="28673" spans="1:11" x14ac:dyDescent="0.3">
      <c r="A28673" t="s">
        <v>28672</v>
      </c>
      <c r="B28673" t="s">
        <v>28672</v>
      </c>
      <c r="C28673">
        <v>1</v>
      </c>
      <c r="J28673" t="s">
        <v>35966</v>
      </c>
      <c r="K28673">
        <v>1</v>
      </c>
    </row>
    <row r="28674" spans="1:11" x14ac:dyDescent="0.3">
      <c r="A28674" t="s">
        <v>28673</v>
      </c>
      <c r="B28674" t="s">
        <v>28673</v>
      </c>
      <c r="C28674">
        <v>1</v>
      </c>
      <c r="J28674" t="s">
        <v>17547</v>
      </c>
      <c r="K28674">
        <v>2</v>
      </c>
    </row>
    <row r="28675" spans="1:11" x14ac:dyDescent="0.3">
      <c r="A28675" t="s">
        <v>28674</v>
      </c>
      <c r="B28675" t="s">
        <v>28674</v>
      </c>
      <c r="C28675">
        <v>1</v>
      </c>
      <c r="J28675" t="s">
        <v>156</v>
      </c>
      <c r="K28675">
        <v>244</v>
      </c>
    </row>
    <row r="28676" spans="1:11" x14ac:dyDescent="0.3">
      <c r="A28676" t="s">
        <v>28675</v>
      </c>
      <c r="B28676" t="s">
        <v>28675</v>
      </c>
      <c r="C28676">
        <v>1</v>
      </c>
      <c r="J28676" t="s">
        <v>6189</v>
      </c>
      <c r="K28676">
        <v>7</v>
      </c>
    </row>
    <row r="28677" spans="1:11" x14ac:dyDescent="0.3">
      <c r="A28677" t="s">
        <v>28676</v>
      </c>
      <c r="B28677" t="s">
        <v>28676</v>
      </c>
      <c r="C28677">
        <v>1</v>
      </c>
      <c r="J28677" t="s">
        <v>35967</v>
      </c>
      <c r="K28677">
        <v>1</v>
      </c>
    </row>
    <row r="28678" spans="1:11" x14ac:dyDescent="0.3">
      <c r="A28678" t="s">
        <v>28677</v>
      </c>
      <c r="B28678" t="s">
        <v>28677</v>
      </c>
      <c r="C28678">
        <v>1</v>
      </c>
      <c r="J28678" t="s">
        <v>35968</v>
      </c>
      <c r="K28678">
        <v>1</v>
      </c>
    </row>
    <row r="28679" spans="1:11" x14ac:dyDescent="0.3">
      <c r="A28679" t="s">
        <v>28678</v>
      </c>
      <c r="B28679" t="s">
        <v>28678</v>
      </c>
      <c r="C28679">
        <v>1</v>
      </c>
      <c r="J28679" t="s">
        <v>17548</v>
      </c>
      <c r="K28679">
        <v>2</v>
      </c>
    </row>
    <row r="28680" spans="1:11" x14ac:dyDescent="0.3">
      <c r="A28680" t="s">
        <v>28679</v>
      </c>
      <c r="B28680" t="s">
        <v>28679</v>
      </c>
      <c r="C28680">
        <v>1</v>
      </c>
      <c r="J28680" t="s">
        <v>35969</v>
      </c>
      <c r="K28680">
        <v>1</v>
      </c>
    </row>
    <row r="28681" spans="1:11" x14ac:dyDescent="0.3">
      <c r="A28681" t="s">
        <v>28680</v>
      </c>
      <c r="B28681" t="s">
        <v>28680</v>
      </c>
      <c r="C28681">
        <v>1</v>
      </c>
      <c r="J28681" t="s">
        <v>35970</v>
      </c>
      <c r="K28681">
        <v>1</v>
      </c>
    </row>
    <row r="28682" spans="1:11" x14ac:dyDescent="0.3">
      <c r="A28682" t="s">
        <v>28681</v>
      </c>
      <c r="B28682" t="s">
        <v>28681</v>
      </c>
      <c r="C28682">
        <v>1</v>
      </c>
      <c r="J28682" t="s">
        <v>17549</v>
      </c>
      <c r="K28682">
        <v>2</v>
      </c>
    </row>
    <row r="28683" spans="1:11" x14ac:dyDescent="0.3">
      <c r="A28683" t="s">
        <v>28682</v>
      </c>
      <c r="B28683" t="s">
        <v>28682</v>
      </c>
      <c r="C28683">
        <v>1</v>
      </c>
      <c r="J28683" t="s">
        <v>35971</v>
      </c>
      <c r="K28683">
        <v>1</v>
      </c>
    </row>
    <row r="28684" spans="1:11" x14ac:dyDescent="0.3">
      <c r="A28684" t="s">
        <v>28683</v>
      </c>
      <c r="B28684" t="s">
        <v>28683</v>
      </c>
      <c r="C28684">
        <v>1</v>
      </c>
      <c r="J28684" t="s">
        <v>35972</v>
      </c>
      <c r="K28684">
        <v>1</v>
      </c>
    </row>
    <row r="28685" spans="1:11" x14ac:dyDescent="0.3">
      <c r="A28685" t="s">
        <v>28684</v>
      </c>
      <c r="B28685" t="s">
        <v>28684</v>
      </c>
      <c r="C28685">
        <v>1</v>
      </c>
      <c r="J28685" t="s">
        <v>35973</v>
      </c>
      <c r="K28685">
        <v>1</v>
      </c>
    </row>
    <row r="28686" spans="1:11" x14ac:dyDescent="0.3">
      <c r="A28686" t="s">
        <v>28685</v>
      </c>
      <c r="B28686" t="s">
        <v>28685</v>
      </c>
      <c r="C28686">
        <v>1</v>
      </c>
      <c r="J28686" t="s">
        <v>35974</v>
      </c>
      <c r="K28686">
        <v>1</v>
      </c>
    </row>
    <row r="28687" spans="1:11" x14ac:dyDescent="0.3">
      <c r="A28687" t="s">
        <v>28686</v>
      </c>
      <c r="B28687" t="s">
        <v>28686</v>
      </c>
      <c r="C28687">
        <v>1</v>
      </c>
      <c r="J28687" t="s">
        <v>35975</v>
      </c>
      <c r="K28687">
        <v>1</v>
      </c>
    </row>
    <row r="28688" spans="1:11" x14ac:dyDescent="0.3">
      <c r="A28688" t="s">
        <v>28687</v>
      </c>
      <c r="B28688" t="s">
        <v>28687</v>
      </c>
      <c r="C28688">
        <v>1</v>
      </c>
      <c r="J28688" t="s">
        <v>35976</v>
      </c>
      <c r="K28688">
        <v>1</v>
      </c>
    </row>
    <row r="28689" spans="1:11" x14ac:dyDescent="0.3">
      <c r="A28689" t="s">
        <v>28688</v>
      </c>
      <c r="B28689" t="s">
        <v>28688</v>
      </c>
      <c r="C28689">
        <v>1</v>
      </c>
      <c r="J28689" t="s">
        <v>2757</v>
      </c>
      <c r="K28689">
        <v>18</v>
      </c>
    </row>
    <row r="28690" spans="1:11" x14ac:dyDescent="0.3">
      <c r="A28690" t="s">
        <v>28689</v>
      </c>
      <c r="B28690" t="s">
        <v>28689</v>
      </c>
      <c r="C28690">
        <v>1</v>
      </c>
      <c r="J28690" t="s">
        <v>35977</v>
      </c>
      <c r="K28690">
        <v>1</v>
      </c>
    </row>
    <row r="28691" spans="1:11" x14ac:dyDescent="0.3">
      <c r="A28691" t="s">
        <v>28690</v>
      </c>
      <c r="B28691" t="s">
        <v>28690</v>
      </c>
      <c r="C28691">
        <v>1</v>
      </c>
      <c r="J28691" t="s">
        <v>35978</v>
      </c>
      <c r="K28691">
        <v>1</v>
      </c>
    </row>
    <row r="28692" spans="1:11" x14ac:dyDescent="0.3">
      <c r="A28692" t="s">
        <v>28691</v>
      </c>
      <c r="B28692" t="s">
        <v>28691</v>
      </c>
      <c r="C28692">
        <v>1</v>
      </c>
      <c r="J28692" t="s">
        <v>35979</v>
      </c>
      <c r="K28692">
        <v>1</v>
      </c>
    </row>
    <row r="28693" spans="1:11" x14ac:dyDescent="0.3">
      <c r="A28693" t="s">
        <v>28692</v>
      </c>
      <c r="B28693" t="s">
        <v>28692</v>
      </c>
      <c r="C28693">
        <v>1</v>
      </c>
      <c r="J28693" t="s">
        <v>35980</v>
      </c>
      <c r="K28693">
        <v>1</v>
      </c>
    </row>
    <row r="28694" spans="1:11" x14ac:dyDescent="0.3">
      <c r="A28694" t="s">
        <v>28693</v>
      </c>
      <c r="B28694" t="s">
        <v>28693</v>
      </c>
      <c r="C28694">
        <v>1</v>
      </c>
      <c r="J28694" t="s">
        <v>35981</v>
      </c>
      <c r="K28694">
        <v>1</v>
      </c>
    </row>
    <row r="28695" spans="1:11" x14ac:dyDescent="0.3">
      <c r="A28695" t="s">
        <v>28694</v>
      </c>
      <c r="B28695" t="s">
        <v>28694</v>
      </c>
      <c r="C28695">
        <v>1</v>
      </c>
      <c r="J28695" t="s">
        <v>35982</v>
      </c>
      <c r="K28695">
        <v>1</v>
      </c>
    </row>
    <row r="28696" spans="1:11" x14ac:dyDescent="0.3">
      <c r="A28696" t="s">
        <v>28695</v>
      </c>
      <c r="B28696" t="s">
        <v>28695</v>
      </c>
      <c r="C28696">
        <v>1</v>
      </c>
      <c r="J28696" t="s">
        <v>35983</v>
      </c>
      <c r="K28696">
        <v>1</v>
      </c>
    </row>
    <row r="28697" spans="1:11" x14ac:dyDescent="0.3">
      <c r="A28697" t="s">
        <v>28696</v>
      </c>
      <c r="B28697" t="s">
        <v>28696</v>
      </c>
      <c r="C28697">
        <v>1</v>
      </c>
      <c r="J28697" t="s">
        <v>35984</v>
      </c>
      <c r="K28697">
        <v>1</v>
      </c>
    </row>
    <row r="28698" spans="1:11" x14ac:dyDescent="0.3">
      <c r="A28698" t="s">
        <v>28697</v>
      </c>
      <c r="B28698" t="s">
        <v>28697</v>
      </c>
      <c r="C28698">
        <v>1</v>
      </c>
      <c r="J28698" t="s">
        <v>17550</v>
      </c>
      <c r="K28698">
        <v>2</v>
      </c>
    </row>
    <row r="28699" spans="1:11" x14ac:dyDescent="0.3">
      <c r="A28699" t="s">
        <v>28698</v>
      </c>
      <c r="B28699" t="s">
        <v>28698</v>
      </c>
      <c r="C28699">
        <v>1</v>
      </c>
      <c r="J28699" t="s">
        <v>5002</v>
      </c>
      <c r="K28699">
        <v>9</v>
      </c>
    </row>
    <row r="28700" spans="1:11" x14ac:dyDescent="0.3">
      <c r="A28700" t="s">
        <v>28699</v>
      </c>
      <c r="B28700" t="s">
        <v>28699</v>
      </c>
      <c r="C28700">
        <v>1</v>
      </c>
      <c r="J28700" t="s">
        <v>35985</v>
      </c>
      <c r="K28700">
        <v>1</v>
      </c>
    </row>
    <row r="28701" spans="1:11" x14ac:dyDescent="0.3">
      <c r="A28701" t="s">
        <v>28700</v>
      </c>
      <c r="B28701" t="s">
        <v>28700</v>
      </c>
      <c r="C28701">
        <v>1</v>
      </c>
      <c r="J28701" t="s">
        <v>35986</v>
      </c>
      <c r="K28701">
        <v>1</v>
      </c>
    </row>
    <row r="28702" spans="1:11" x14ac:dyDescent="0.3">
      <c r="A28702" t="s">
        <v>28701</v>
      </c>
      <c r="B28702" t="s">
        <v>28701</v>
      </c>
      <c r="C28702">
        <v>1</v>
      </c>
      <c r="J28702" t="s">
        <v>17551</v>
      </c>
      <c r="K28702">
        <v>2</v>
      </c>
    </row>
    <row r="28703" spans="1:11" x14ac:dyDescent="0.3">
      <c r="A28703" t="s">
        <v>28702</v>
      </c>
      <c r="B28703" t="s">
        <v>28702</v>
      </c>
      <c r="C28703">
        <v>1</v>
      </c>
      <c r="J28703" t="s">
        <v>7031</v>
      </c>
      <c r="K28703">
        <v>6</v>
      </c>
    </row>
    <row r="28704" spans="1:11" x14ac:dyDescent="0.3">
      <c r="A28704" t="s">
        <v>28703</v>
      </c>
      <c r="B28704" t="s">
        <v>28703</v>
      </c>
      <c r="C28704">
        <v>1</v>
      </c>
      <c r="J28704" t="s">
        <v>8165</v>
      </c>
      <c r="K28704">
        <v>5</v>
      </c>
    </row>
    <row r="28705" spans="1:11" x14ac:dyDescent="0.3">
      <c r="A28705" t="s">
        <v>28704</v>
      </c>
      <c r="B28705" t="s">
        <v>28704</v>
      </c>
      <c r="C28705">
        <v>1</v>
      </c>
      <c r="J28705" t="s">
        <v>35987</v>
      </c>
      <c r="K28705">
        <v>1</v>
      </c>
    </row>
    <row r="28706" spans="1:11" x14ac:dyDescent="0.3">
      <c r="A28706" t="s">
        <v>28705</v>
      </c>
      <c r="B28706" t="s">
        <v>28705</v>
      </c>
      <c r="C28706">
        <v>1</v>
      </c>
      <c r="J28706" t="s">
        <v>12359</v>
      </c>
      <c r="K28706">
        <v>3</v>
      </c>
    </row>
    <row r="28707" spans="1:11" x14ac:dyDescent="0.3">
      <c r="A28707" t="s">
        <v>28706</v>
      </c>
      <c r="B28707" t="s">
        <v>28706</v>
      </c>
      <c r="C28707">
        <v>1</v>
      </c>
      <c r="J28707" t="s">
        <v>17552</v>
      </c>
      <c r="K28707">
        <v>2</v>
      </c>
    </row>
    <row r="28708" spans="1:11" x14ac:dyDescent="0.3">
      <c r="A28708" t="s">
        <v>28707</v>
      </c>
      <c r="B28708" t="s">
        <v>28707</v>
      </c>
      <c r="C28708">
        <v>1</v>
      </c>
      <c r="J28708" t="s">
        <v>35988</v>
      </c>
      <c r="K28708">
        <v>1</v>
      </c>
    </row>
    <row r="28709" spans="1:11" x14ac:dyDescent="0.3">
      <c r="A28709" t="s">
        <v>28708</v>
      </c>
      <c r="B28709" t="s">
        <v>28708</v>
      </c>
      <c r="C28709">
        <v>1</v>
      </c>
      <c r="J28709" t="s">
        <v>35989</v>
      </c>
      <c r="K28709">
        <v>1</v>
      </c>
    </row>
    <row r="28710" spans="1:11" x14ac:dyDescent="0.3">
      <c r="A28710" t="s">
        <v>28709</v>
      </c>
      <c r="B28710" t="s">
        <v>28709</v>
      </c>
      <c r="C28710">
        <v>1</v>
      </c>
      <c r="J28710" t="s">
        <v>35990</v>
      </c>
      <c r="K28710">
        <v>1</v>
      </c>
    </row>
    <row r="28711" spans="1:11" x14ac:dyDescent="0.3">
      <c r="A28711" t="s">
        <v>28710</v>
      </c>
      <c r="B28711" t="s">
        <v>28710</v>
      </c>
      <c r="C28711">
        <v>1</v>
      </c>
      <c r="J28711" t="s">
        <v>35991</v>
      </c>
      <c r="K28711">
        <v>1</v>
      </c>
    </row>
    <row r="28712" spans="1:11" x14ac:dyDescent="0.3">
      <c r="A28712" t="s">
        <v>28711</v>
      </c>
      <c r="B28712" t="s">
        <v>28711</v>
      </c>
      <c r="C28712">
        <v>1</v>
      </c>
      <c r="J28712" t="s">
        <v>35992</v>
      </c>
      <c r="K28712">
        <v>1</v>
      </c>
    </row>
    <row r="28713" spans="1:11" x14ac:dyDescent="0.3">
      <c r="A28713" t="s">
        <v>28712</v>
      </c>
      <c r="B28713" t="s">
        <v>28712</v>
      </c>
      <c r="C28713">
        <v>1</v>
      </c>
      <c r="J28713" t="s">
        <v>35993</v>
      </c>
      <c r="K28713">
        <v>1</v>
      </c>
    </row>
    <row r="28714" spans="1:11" x14ac:dyDescent="0.3">
      <c r="A28714" t="s">
        <v>28713</v>
      </c>
      <c r="B28714" t="s">
        <v>28713</v>
      </c>
      <c r="C28714">
        <v>1</v>
      </c>
      <c r="J28714" t="s">
        <v>17553</v>
      </c>
      <c r="K28714">
        <v>2</v>
      </c>
    </row>
    <row r="28715" spans="1:11" x14ac:dyDescent="0.3">
      <c r="A28715" t="s">
        <v>28714</v>
      </c>
      <c r="B28715" t="s">
        <v>28714</v>
      </c>
      <c r="C28715">
        <v>1</v>
      </c>
      <c r="J28715" t="s">
        <v>35994</v>
      </c>
      <c r="K28715">
        <v>1</v>
      </c>
    </row>
    <row r="28716" spans="1:11" x14ac:dyDescent="0.3">
      <c r="A28716" t="s">
        <v>28715</v>
      </c>
      <c r="B28716" t="s">
        <v>28715</v>
      </c>
      <c r="C28716">
        <v>1</v>
      </c>
      <c r="J28716" t="s">
        <v>35995</v>
      </c>
      <c r="K28716">
        <v>1</v>
      </c>
    </row>
    <row r="28717" spans="1:11" x14ac:dyDescent="0.3">
      <c r="A28717" t="s">
        <v>28716</v>
      </c>
      <c r="B28717" t="s">
        <v>28716</v>
      </c>
      <c r="C28717">
        <v>1</v>
      </c>
      <c r="J28717" t="s">
        <v>35996</v>
      </c>
      <c r="K28717">
        <v>1</v>
      </c>
    </row>
    <row r="28718" spans="1:11" x14ac:dyDescent="0.3">
      <c r="A28718" t="s">
        <v>28717</v>
      </c>
      <c r="B28718" t="s">
        <v>28717</v>
      </c>
      <c r="C28718">
        <v>1</v>
      </c>
      <c r="J28718" t="s">
        <v>12360</v>
      </c>
      <c r="K28718">
        <v>3</v>
      </c>
    </row>
    <row r="28719" spans="1:11" x14ac:dyDescent="0.3">
      <c r="A28719" t="s">
        <v>28718</v>
      </c>
      <c r="B28719" t="s">
        <v>28718</v>
      </c>
      <c r="C28719">
        <v>1</v>
      </c>
      <c r="J28719" t="s">
        <v>9741</v>
      </c>
      <c r="K28719">
        <v>4</v>
      </c>
    </row>
    <row r="28720" spans="1:11" x14ac:dyDescent="0.3">
      <c r="A28720" t="s">
        <v>28719</v>
      </c>
      <c r="B28720" t="s">
        <v>28719</v>
      </c>
      <c r="C28720">
        <v>1</v>
      </c>
      <c r="J28720" t="s">
        <v>35997</v>
      </c>
      <c r="K28720">
        <v>1</v>
      </c>
    </row>
    <row r="28721" spans="1:11" x14ac:dyDescent="0.3">
      <c r="A28721" t="s">
        <v>28720</v>
      </c>
      <c r="B28721" t="s">
        <v>28720</v>
      </c>
      <c r="C28721">
        <v>1</v>
      </c>
      <c r="J28721" t="s">
        <v>35998</v>
      </c>
      <c r="K28721">
        <v>1</v>
      </c>
    </row>
    <row r="28722" spans="1:11" x14ac:dyDescent="0.3">
      <c r="A28722" t="s">
        <v>28721</v>
      </c>
      <c r="B28722" t="s">
        <v>28721</v>
      </c>
      <c r="C28722">
        <v>1</v>
      </c>
      <c r="J28722" t="s">
        <v>35999</v>
      </c>
      <c r="K28722">
        <v>1</v>
      </c>
    </row>
    <row r="28723" spans="1:11" x14ac:dyDescent="0.3">
      <c r="A28723" t="s">
        <v>28722</v>
      </c>
      <c r="B28723" t="s">
        <v>28722</v>
      </c>
      <c r="C28723">
        <v>1</v>
      </c>
      <c r="J28723" t="s">
        <v>1294</v>
      </c>
      <c r="K28723">
        <v>40</v>
      </c>
    </row>
    <row r="28724" spans="1:11" x14ac:dyDescent="0.3">
      <c r="A28724" t="s">
        <v>28723</v>
      </c>
      <c r="B28724" t="s">
        <v>28723</v>
      </c>
      <c r="C28724">
        <v>1</v>
      </c>
      <c r="J28724" t="s">
        <v>12361</v>
      </c>
      <c r="K28724">
        <v>3</v>
      </c>
    </row>
    <row r="28725" spans="1:11" x14ac:dyDescent="0.3">
      <c r="A28725" t="s">
        <v>28724</v>
      </c>
      <c r="B28725" t="s">
        <v>28724</v>
      </c>
      <c r="C28725">
        <v>1</v>
      </c>
      <c r="J28725" t="s">
        <v>1262</v>
      </c>
      <c r="K28725">
        <v>41</v>
      </c>
    </row>
    <row r="28726" spans="1:11" x14ac:dyDescent="0.3">
      <c r="A28726" t="s">
        <v>28725</v>
      </c>
      <c r="B28726" t="s">
        <v>28725</v>
      </c>
      <c r="C28726">
        <v>1</v>
      </c>
      <c r="J28726" t="s">
        <v>17554</v>
      </c>
      <c r="K28726">
        <v>2</v>
      </c>
    </row>
    <row r="28727" spans="1:11" x14ac:dyDescent="0.3">
      <c r="A28727" t="s">
        <v>28726</v>
      </c>
      <c r="B28727" t="s">
        <v>28726</v>
      </c>
      <c r="C28727">
        <v>1</v>
      </c>
      <c r="J28727" t="s">
        <v>12362</v>
      </c>
      <c r="K28727">
        <v>3</v>
      </c>
    </row>
    <row r="28728" spans="1:11" x14ac:dyDescent="0.3">
      <c r="A28728" t="s">
        <v>28727</v>
      </c>
      <c r="B28728" t="s">
        <v>28727</v>
      </c>
      <c r="C28728">
        <v>1</v>
      </c>
      <c r="J28728" t="s">
        <v>12363</v>
      </c>
      <c r="K28728">
        <v>3</v>
      </c>
    </row>
    <row r="28729" spans="1:11" x14ac:dyDescent="0.3">
      <c r="A28729" t="s">
        <v>28728</v>
      </c>
      <c r="B28729" t="s">
        <v>28728</v>
      </c>
      <c r="C28729">
        <v>1</v>
      </c>
      <c r="J28729" t="s">
        <v>36000</v>
      </c>
      <c r="K28729">
        <v>1</v>
      </c>
    </row>
    <row r="28730" spans="1:11" x14ac:dyDescent="0.3">
      <c r="A28730" t="s">
        <v>28729</v>
      </c>
      <c r="B28730" t="s">
        <v>28729</v>
      </c>
      <c r="C28730">
        <v>1</v>
      </c>
      <c r="J28730" t="s">
        <v>4566</v>
      </c>
      <c r="K28730">
        <v>10</v>
      </c>
    </row>
    <row r="28731" spans="1:11" x14ac:dyDescent="0.3">
      <c r="A28731" t="s">
        <v>28730</v>
      </c>
      <c r="B28731" t="s">
        <v>28730</v>
      </c>
      <c r="C28731">
        <v>1</v>
      </c>
      <c r="J28731" t="s">
        <v>36001</v>
      </c>
      <c r="K28731">
        <v>1</v>
      </c>
    </row>
    <row r="28732" spans="1:11" x14ac:dyDescent="0.3">
      <c r="A28732" t="s">
        <v>28731</v>
      </c>
      <c r="B28732" t="s">
        <v>28731</v>
      </c>
      <c r="C28732">
        <v>1</v>
      </c>
      <c r="J28732" t="s">
        <v>9742</v>
      </c>
      <c r="K28732">
        <v>4</v>
      </c>
    </row>
    <row r="28733" spans="1:11" x14ac:dyDescent="0.3">
      <c r="A28733" t="s">
        <v>28732</v>
      </c>
      <c r="B28733" t="s">
        <v>28732</v>
      </c>
      <c r="C28733">
        <v>1</v>
      </c>
      <c r="J28733" t="s">
        <v>12364</v>
      </c>
      <c r="K28733">
        <v>3</v>
      </c>
    </row>
    <row r="28734" spans="1:11" x14ac:dyDescent="0.3">
      <c r="A28734" t="s">
        <v>28733</v>
      </c>
      <c r="B28734" t="s">
        <v>28733</v>
      </c>
      <c r="C28734">
        <v>1</v>
      </c>
      <c r="J28734" t="s">
        <v>36002</v>
      </c>
      <c r="K28734">
        <v>1</v>
      </c>
    </row>
    <row r="28735" spans="1:11" x14ac:dyDescent="0.3">
      <c r="A28735" t="s">
        <v>28734</v>
      </c>
      <c r="B28735" t="s">
        <v>28734</v>
      </c>
      <c r="C28735">
        <v>1</v>
      </c>
      <c r="J28735" t="s">
        <v>36003</v>
      </c>
      <c r="K28735">
        <v>1</v>
      </c>
    </row>
    <row r="28736" spans="1:11" x14ac:dyDescent="0.3">
      <c r="A28736" t="s">
        <v>28735</v>
      </c>
      <c r="B28736" t="s">
        <v>28735</v>
      </c>
      <c r="C28736">
        <v>1</v>
      </c>
      <c r="J28736" t="s">
        <v>36004</v>
      </c>
      <c r="K28736">
        <v>1</v>
      </c>
    </row>
    <row r="28737" spans="1:11" x14ac:dyDescent="0.3">
      <c r="A28737" t="s">
        <v>28736</v>
      </c>
      <c r="B28737" t="s">
        <v>28736</v>
      </c>
      <c r="C28737">
        <v>1</v>
      </c>
      <c r="J28737" t="s">
        <v>2758</v>
      </c>
      <c r="K28737">
        <v>18</v>
      </c>
    </row>
    <row r="28738" spans="1:11" x14ac:dyDescent="0.3">
      <c r="A28738" t="s">
        <v>28737</v>
      </c>
      <c r="B28738" t="s">
        <v>28737</v>
      </c>
      <c r="C28738">
        <v>1</v>
      </c>
      <c r="J28738" t="s">
        <v>1104</v>
      </c>
      <c r="K28738">
        <v>46</v>
      </c>
    </row>
    <row r="28739" spans="1:11" x14ac:dyDescent="0.3">
      <c r="A28739" t="s">
        <v>28738</v>
      </c>
      <c r="B28739" t="s">
        <v>28738</v>
      </c>
      <c r="C28739">
        <v>1</v>
      </c>
      <c r="J28739" t="s">
        <v>4567</v>
      </c>
      <c r="K28739">
        <v>10</v>
      </c>
    </row>
    <row r="28740" spans="1:11" x14ac:dyDescent="0.3">
      <c r="A28740" t="s">
        <v>28739</v>
      </c>
      <c r="B28740" t="s">
        <v>28739</v>
      </c>
      <c r="C28740">
        <v>1</v>
      </c>
      <c r="J28740" t="s">
        <v>36005</v>
      </c>
      <c r="K28740">
        <v>1</v>
      </c>
    </row>
    <row r="28741" spans="1:11" x14ac:dyDescent="0.3">
      <c r="A28741" t="s">
        <v>28740</v>
      </c>
      <c r="B28741" t="s">
        <v>28740</v>
      </c>
      <c r="C28741">
        <v>1</v>
      </c>
      <c r="J28741" t="s">
        <v>17555</v>
      </c>
      <c r="K28741">
        <v>2</v>
      </c>
    </row>
    <row r="28742" spans="1:11" x14ac:dyDescent="0.3">
      <c r="A28742" t="s">
        <v>28741</v>
      </c>
      <c r="B28742" t="s">
        <v>28741</v>
      </c>
      <c r="C28742">
        <v>1</v>
      </c>
      <c r="J28742" t="s">
        <v>36006</v>
      </c>
      <c r="K28742">
        <v>1</v>
      </c>
    </row>
    <row r="28743" spans="1:11" x14ac:dyDescent="0.3">
      <c r="A28743" t="s">
        <v>28742</v>
      </c>
      <c r="B28743" t="s">
        <v>28742</v>
      </c>
      <c r="C28743">
        <v>1</v>
      </c>
      <c r="J28743" t="s">
        <v>478</v>
      </c>
      <c r="K28743">
        <v>104</v>
      </c>
    </row>
    <row r="28744" spans="1:11" x14ac:dyDescent="0.3">
      <c r="A28744" t="s">
        <v>28743</v>
      </c>
      <c r="B28744" t="s">
        <v>28743</v>
      </c>
      <c r="C28744">
        <v>1</v>
      </c>
      <c r="J28744" t="s">
        <v>17556</v>
      </c>
      <c r="K28744">
        <v>2</v>
      </c>
    </row>
    <row r="28745" spans="1:11" x14ac:dyDescent="0.3">
      <c r="A28745" t="s">
        <v>28744</v>
      </c>
      <c r="B28745" t="s">
        <v>28744</v>
      </c>
      <c r="C28745">
        <v>1</v>
      </c>
      <c r="J28745" t="s">
        <v>12365</v>
      </c>
      <c r="K28745">
        <v>3</v>
      </c>
    </row>
    <row r="28746" spans="1:11" x14ac:dyDescent="0.3">
      <c r="A28746" t="s">
        <v>28745</v>
      </c>
      <c r="B28746" t="s">
        <v>28745</v>
      </c>
      <c r="C28746">
        <v>1</v>
      </c>
      <c r="J28746" t="s">
        <v>12366</v>
      </c>
      <c r="K28746">
        <v>3</v>
      </c>
    </row>
    <row r="28747" spans="1:11" x14ac:dyDescent="0.3">
      <c r="A28747" t="s">
        <v>28746</v>
      </c>
      <c r="B28747" t="s">
        <v>28746</v>
      </c>
      <c r="C28747">
        <v>1</v>
      </c>
      <c r="J28747" t="s">
        <v>9743</v>
      </c>
      <c r="K28747">
        <v>4</v>
      </c>
    </row>
    <row r="28748" spans="1:11" x14ac:dyDescent="0.3">
      <c r="A28748" t="s">
        <v>28747</v>
      </c>
      <c r="B28748" t="s">
        <v>28747</v>
      </c>
      <c r="C28748">
        <v>1</v>
      </c>
      <c r="J28748" t="s">
        <v>36007</v>
      </c>
      <c r="K28748">
        <v>1</v>
      </c>
    </row>
    <row r="28749" spans="1:11" x14ac:dyDescent="0.3">
      <c r="A28749" t="s">
        <v>28748</v>
      </c>
      <c r="B28749" t="s">
        <v>28748</v>
      </c>
      <c r="C28749">
        <v>1</v>
      </c>
      <c r="J28749" t="s">
        <v>36008</v>
      </c>
      <c r="K28749">
        <v>1</v>
      </c>
    </row>
    <row r="28750" spans="1:11" x14ac:dyDescent="0.3">
      <c r="A28750" t="s">
        <v>28749</v>
      </c>
      <c r="B28750" t="s">
        <v>28749</v>
      </c>
      <c r="C28750">
        <v>1</v>
      </c>
      <c r="J28750" t="s">
        <v>8166</v>
      </c>
      <c r="K28750">
        <v>5</v>
      </c>
    </row>
    <row r="28751" spans="1:11" x14ac:dyDescent="0.3">
      <c r="A28751" t="s">
        <v>28750</v>
      </c>
      <c r="B28751" t="s">
        <v>28750</v>
      </c>
      <c r="C28751">
        <v>1</v>
      </c>
      <c r="J28751" t="s">
        <v>36009</v>
      </c>
      <c r="K28751">
        <v>1</v>
      </c>
    </row>
    <row r="28752" spans="1:11" x14ac:dyDescent="0.3">
      <c r="A28752" t="s">
        <v>28751</v>
      </c>
      <c r="B28752" t="s">
        <v>28751</v>
      </c>
      <c r="C28752">
        <v>1</v>
      </c>
      <c r="J28752" t="s">
        <v>36010</v>
      </c>
      <c r="K28752">
        <v>1</v>
      </c>
    </row>
    <row r="28753" spans="1:11" x14ac:dyDescent="0.3">
      <c r="A28753" t="s">
        <v>28752</v>
      </c>
      <c r="B28753" t="s">
        <v>28752</v>
      </c>
      <c r="C28753">
        <v>1</v>
      </c>
      <c r="J28753" t="s">
        <v>36011</v>
      </c>
      <c r="K28753">
        <v>1</v>
      </c>
    </row>
    <row r="28754" spans="1:11" x14ac:dyDescent="0.3">
      <c r="A28754" t="s">
        <v>28753</v>
      </c>
      <c r="B28754" t="s">
        <v>28753</v>
      </c>
      <c r="C28754">
        <v>1</v>
      </c>
      <c r="J28754" t="s">
        <v>36012</v>
      </c>
      <c r="K28754">
        <v>1</v>
      </c>
    </row>
    <row r="28755" spans="1:11" x14ac:dyDescent="0.3">
      <c r="A28755" t="s">
        <v>28754</v>
      </c>
      <c r="B28755" t="s">
        <v>28754</v>
      </c>
      <c r="C28755">
        <v>1</v>
      </c>
      <c r="J28755" t="s">
        <v>36013</v>
      </c>
      <c r="K28755">
        <v>1</v>
      </c>
    </row>
    <row r="28756" spans="1:11" x14ac:dyDescent="0.3">
      <c r="A28756" t="s">
        <v>28755</v>
      </c>
      <c r="B28756" t="s">
        <v>28755</v>
      </c>
      <c r="C28756">
        <v>1</v>
      </c>
      <c r="J28756" t="s">
        <v>36014</v>
      </c>
      <c r="K28756">
        <v>1</v>
      </c>
    </row>
    <row r="28757" spans="1:11" x14ac:dyDescent="0.3">
      <c r="A28757" t="s">
        <v>28756</v>
      </c>
      <c r="B28757" t="s">
        <v>28756</v>
      </c>
      <c r="C28757">
        <v>1</v>
      </c>
      <c r="J28757" t="s">
        <v>36015</v>
      </c>
      <c r="K28757">
        <v>1</v>
      </c>
    </row>
    <row r="28758" spans="1:11" x14ac:dyDescent="0.3">
      <c r="A28758" t="s">
        <v>28757</v>
      </c>
      <c r="B28758" t="s">
        <v>28757</v>
      </c>
      <c r="C28758">
        <v>1</v>
      </c>
      <c r="J28758" t="s">
        <v>36016</v>
      </c>
      <c r="K28758">
        <v>1</v>
      </c>
    </row>
    <row r="28759" spans="1:11" x14ac:dyDescent="0.3">
      <c r="A28759" t="s">
        <v>28758</v>
      </c>
      <c r="B28759" t="s">
        <v>28758</v>
      </c>
      <c r="C28759">
        <v>1</v>
      </c>
      <c r="J28759" t="s">
        <v>3239</v>
      </c>
      <c r="K28759">
        <v>15</v>
      </c>
    </row>
    <row r="28760" spans="1:11" x14ac:dyDescent="0.3">
      <c r="A28760" t="s">
        <v>28759</v>
      </c>
      <c r="B28760" t="s">
        <v>28759</v>
      </c>
      <c r="C28760">
        <v>1</v>
      </c>
      <c r="J28760" t="s">
        <v>17557</v>
      </c>
      <c r="K28760">
        <v>2</v>
      </c>
    </row>
    <row r="28761" spans="1:11" x14ac:dyDescent="0.3">
      <c r="A28761" t="s">
        <v>28760</v>
      </c>
      <c r="B28761" t="s">
        <v>28760</v>
      </c>
      <c r="C28761">
        <v>1</v>
      </c>
      <c r="J28761" t="s">
        <v>2890</v>
      </c>
      <c r="K28761">
        <v>17</v>
      </c>
    </row>
    <row r="28762" spans="1:11" x14ac:dyDescent="0.3">
      <c r="A28762" t="s">
        <v>28761</v>
      </c>
      <c r="B28762" t="s">
        <v>28761</v>
      </c>
      <c r="C28762">
        <v>1</v>
      </c>
      <c r="J28762" t="s">
        <v>36017</v>
      </c>
      <c r="K28762">
        <v>1</v>
      </c>
    </row>
    <row r="28763" spans="1:11" x14ac:dyDescent="0.3">
      <c r="A28763" t="s">
        <v>28762</v>
      </c>
      <c r="B28763" t="s">
        <v>28762</v>
      </c>
      <c r="C28763">
        <v>1</v>
      </c>
      <c r="J28763" t="s">
        <v>17558</v>
      </c>
      <c r="K28763">
        <v>2</v>
      </c>
    </row>
    <row r="28764" spans="1:11" x14ac:dyDescent="0.3">
      <c r="A28764" t="s">
        <v>28763</v>
      </c>
      <c r="B28764" t="s">
        <v>28763</v>
      </c>
      <c r="C28764">
        <v>1</v>
      </c>
      <c r="J28764" t="s">
        <v>36018</v>
      </c>
      <c r="K28764">
        <v>1</v>
      </c>
    </row>
    <row r="28765" spans="1:11" x14ac:dyDescent="0.3">
      <c r="A28765" t="s">
        <v>28764</v>
      </c>
      <c r="B28765" t="s">
        <v>28764</v>
      </c>
      <c r="C28765">
        <v>1</v>
      </c>
      <c r="J28765" t="s">
        <v>5003</v>
      </c>
      <c r="K28765">
        <v>9</v>
      </c>
    </row>
    <row r="28766" spans="1:11" x14ac:dyDescent="0.3">
      <c r="A28766" t="s">
        <v>28765</v>
      </c>
      <c r="B28766" t="s">
        <v>28765</v>
      </c>
      <c r="C28766">
        <v>1</v>
      </c>
      <c r="J28766" t="s">
        <v>17559</v>
      </c>
      <c r="K28766">
        <v>2</v>
      </c>
    </row>
    <row r="28767" spans="1:11" x14ac:dyDescent="0.3">
      <c r="A28767" t="s">
        <v>28766</v>
      </c>
      <c r="B28767" t="s">
        <v>28766</v>
      </c>
      <c r="C28767">
        <v>1</v>
      </c>
      <c r="J28767" t="s">
        <v>17560</v>
      </c>
      <c r="K28767">
        <v>2</v>
      </c>
    </row>
    <row r="28768" spans="1:11" x14ac:dyDescent="0.3">
      <c r="A28768" t="s">
        <v>28767</v>
      </c>
      <c r="B28768" t="s">
        <v>28767</v>
      </c>
      <c r="C28768">
        <v>1</v>
      </c>
      <c r="J28768" t="s">
        <v>36019</v>
      </c>
      <c r="K28768">
        <v>1</v>
      </c>
    </row>
    <row r="28769" spans="1:11" x14ac:dyDescent="0.3">
      <c r="A28769" t="s">
        <v>28768</v>
      </c>
      <c r="B28769" t="s">
        <v>28768</v>
      </c>
      <c r="C28769">
        <v>1</v>
      </c>
      <c r="J28769" t="s">
        <v>36020</v>
      </c>
      <c r="K28769">
        <v>1</v>
      </c>
    </row>
    <row r="28770" spans="1:11" x14ac:dyDescent="0.3">
      <c r="A28770" t="s">
        <v>28769</v>
      </c>
      <c r="B28770" t="s">
        <v>28769</v>
      </c>
      <c r="C28770">
        <v>1</v>
      </c>
      <c r="J28770" t="s">
        <v>36021</v>
      </c>
      <c r="K28770">
        <v>1</v>
      </c>
    </row>
    <row r="28771" spans="1:11" x14ac:dyDescent="0.3">
      <c r="A28771" t="s">
        <v>28770</v>
      </c>
      <c r="B28771" t="s">
        <v>28770</v>
      </c>
      <c r="C28771">
        <v>1</v>
      </c>
      <c r="J28771" t="s">
        <v>17561</v>
      </c>
      <c r="K28771">
        <v>2</v>
      </c>
    </row>
    <row r="28772" spans="1:11" x14ac:dyDescent="0.3">
      <c r="A28772" t="s">
        <v>28771</v>
      </c>
      <c r="B28772" t="s">
        <v>28771</v>
      </c>
      <c r="C28772">
        <v>1</v>
      </c>
      <c r="J28772" t="s">
        <v>36022</v>
      </c>
      <c r="K28772">
        <v>1</v>
      </c>
    </row>
    <row r="28773" spans="1:11" x14ac:dyDescent="0.3">
      <c r="A28773" t="s">
        <v>28772</v>
      </c>
      <c r="B28773" t="s">
        <v>28772</v>
      </c>
      <c r="C28773">
        <v>1</v>
      </c>
      <c r="J28773" t="s">
        <v>36023</v>
      </c>
      <c r="K28773">
        <v>1</v>
      </c>
    </row>
    <row r="28774" spans="1:11" x14ac:dyDescent="0.3">
      <c r="A28774" t="s">
        <v>28773</v>
      </c>
      <c r="B28774" t="s">
        <v>28773</v>
      </c>
      <c r="C28774">
        <v>1</v>
      </c>
      <c r="J28774" t="s">
        <v>997</v>
      </c>
      <c r="K28774">
        <v>51</v>
      </c>
    </row>
    <row r="28775" spans="1:11" x14ac:dyDescent="0.3">
      <c r="A28775" t="s">
        <v>28774</v>
      </c>
      <c r="B28775" t="s">
        <v>28774</v>
      </c>
      <c r="C28775">
        <v>1</v>
      </c>
      <c r="J28775" t="s">
        <v>3048</v>
      </c>
      <c r="K28775">
        <v>16</v>
      </c>
    </row>
    <row r="28776" spans="1:11" x14ac:dyDescent="0.3">
      <c r="A28776" t="s">
        <v>28775</v>
      </c>
      <c r="B28776" t="s">
        <v>28775</v>
      </c>
      <c r="C28776">
        <v>1</v>
      </c>
      <c r="J28776" t="s">
        <v>36024</v>
      </c>
      <c r="K28776">
        <v>1</v>
      </c>
    </row>
    <row r="28777" spans="1:11" x14ac:dyDescent="0.3">
      <c r="A28777" t="s">
        <v>28776</v>
      </c>
      <c r="B28777" t="s">
        <v>28776</v>
      </c>
      <c r="C28777">
        <v>1</v>
      </c>
      <c r="J28777" t="s">
        <v>17562</v>
      </c>
      <c r="K28777">
        <v>2</v>
      </c>
    </row>
    <row r="28778" spans="1:11" x14ac:dyDescent="0.3">
      <c r="A28778" t="s">
        <v>28777</v>
      </c>
      <c r="B28778" t="s">
        <v>28777</v>
      </c>
      <c r="C28778">
        <v>1</v>
      </c>
      <c r="J28778" t="s">
        <v>17563</v>
      </c>
      <c r="K28778">
        <v>2</v>
      </c>
    </row>
    <row r="28779" spans="1:11" x14ac:dyDescent="0.3">
      <c r="A28779" t="s">
        <v>28778</v>
      </c>
      <c r="B28779" t="s">
        <v>28778</v>
      </c>
      <c r="C28779">
        <v>1</v>
      </c>
      <c r="J28779" t="s">
        <v>3240</v>
      </c>
      <c r="K28779">
        <v>15</v>
      </c>
    </row>
    <row r="28780" spans="1:11" x14ac:dyDescent="0.3">
      <c r="A28780" t="s">
        <v>28779</v>
      </c>
      <c r="B28780" t="s">
        <v>28779</v>
      </c>
      <c r="C28780">
        <v>1</v>
      </c>
      <c r="J28780" t="s">
        <v>36025</v>
      </c>
      <c r="K28780">
        <v>1</v>
      </c>
    </row>
    <row r="28781" spans="1:11" x14ac:dyDescent="0.3">
      <c r="A28781" t="s">
        <v>28780</v>
      </c>
      <c r="B28781" t="s">
        <v>28780</v>
      </c>
      <c r="C28781">
        <v>1</v>
      </c>
      <c r="J28781" t="s">
        <v>36026</v>
      </c>
      <c r="K28781">
        <v>1</v>
      </c>
    </row>
    <row r="28782" spans="1:11" x14ac:dyDescent="0.3">
      <c r="A28782" t="s">
        <v>28781</v>
      </c>
      <c r="B28782" t="s">
        <v>28781</v>
      </c>
      <c r="C28782">
        <v>1</v>
      </c>
      <c r="J28782" t="s">
        <v>36027</v>
      </c>
      <c r="K28782">
        <v>1</v>
      </c>
    </row>
    <row r="28783" spans="1:11" x14ac:dyDescent="0.3">
      <c r="A28783" t="s">
        <v>28782</v>
      </c>
      <c r="B28783" t="s">
        <v>28782</v>
      </c>
      <c r="C28783">
        <v>1</v>
      </c>
      <c r="J28783" t="s">
        <v>17564</v>
      </c>
      <c r="K28783">
        <v>2</v>
      </c>
    </row>
    <row r="28784" spans="1:11" x14ac:dyDescent="0.3">
      <c r="A28784" t="s">
        <v>28783</v>
      </c>
      <c r="B28784" t="s">
        <v>28783</v>
      </c>
      <c r="C28784">
        <v>1</v>
      </c>
      <c r="J28784" t="s">
        <v>17565</v>
      </c>
      <c r="K28784">
        <v>2</v>
      </c>
    </row>
    <row r="28785" spans="1:11" x14ac:dyDescent="0.3">
      <c r="A28785" t="s">
        <v>28784</v>
      </c>
      <c r="B28785" t="s">
        <v>28784</v>
      </c>
      <c r="C28785">
        <v>1</v>
      </c>
      <c r="J28785" t="s">
        <v>17566</v>
      </c>
      <c r="K28785">
        <v>2</v>
      </c>
    </row>
    <row r="28786" spans="1:11" x14ac:dyDescent="0.3">
      <c r="A28786" t="s">
        <v>28785</v>
      </c>
      <c r="B28786" t="s">
        <v>28785</v>
      </c>
      <c r="C28786">
        <v>1</v>
      </c>
      <c r="J28786" t="s">
        <v>36028</v>
      </c>
      <c r="K28786">
        <v>1</v>
      </c>
    </row>
    <row r="28787" spans="1:11" x14ac:dyDescent="0.3">
      <c r="A28787" t="s">
        <v>28786</v>
      </c>
      <c r="B28787" t="s">
        <v>28786</v>
      </c>
      <c r="C28787">
        <v>1</v>
      </c>
      <c r="J28787" t="s">
        <v>36029</v>
      </c>
      <c r="K28787">
        <v>1</v>
      </c>
    </row>
    <row r="28788" spans="1:11" x14ac:dyDescent="0.3">
      <c r="A28788" t="s">
        <v>28787</v>
      </c>
      <c r="B28788" t="s">
        <v>28787</v>
      </c>
      <c r="C28788">
        <v>1</v>
      </c>
      <c r="J28788" t="s">
        <v>36030</v>
      </c>
      <c r="K28788">
        <v>1</v>
      </c>
    </row>
    <row r="28789" spans="1:11" x14ac:dyDescent="0.3">
      <c r="A28789" t="s">
        <v>28788</v>
      </c>
      <c r="B28789" t="s">
        <v>28788</v>
      </c>
      <c r="C28789">
        <v>1</v>
      </c>
      <c r="J28789" t="s">
        <v>36031</v>
      </c>
      <c r="K28789">
        <v>1</v>
      </c>
    </row>
    <row r="28790" spans="1:11" x14ac:dyDescent="0.3">
      <c r="A28790" t="s">
        <v>28789</v>
      </c>
      <c r="B28790" t="s">
        <v>28789</v>
      </c>
      <c r="C28790">
        <v>1</v>
      </c>
      <c r="J28790" t="s">
        <v>36032</v>
      </c>
      <c r="K28790">
        <v>1</v>
      </c>
    </row>
    <row r="28791" spans="1:11" x14ac:dyDescent="0.3">
      <c r="A28791" t="s">
        <v>28790</v>
      </c>
      <c r="B28791" t="s">
        <v>28790</v>
      </c>
      <c r="C28791">
        <v>1</v>
      </c>
      <c r="J28791" t="s">
        <v>5522</v>
      </c>
      <c r="K28791">
        <v>8</v>
      </c>
    </row>
    <row r="28792" spans="1:11" x14ac:dyDescent="0.3">
      <c r="A28792" t="s">
        <v>28791</v>
      </c>
      <c r="B28792" t="s">
        <v>28791</v>
      </c>
      <c r="C28792">
        <v>1</v>
      </c>
      <c r="J28792" t="s">
        <v>8167</v>
      </c>
      <c r="K28792">
        <v>5</v>
      </c>
    </row>
    <row r="28793" spans="1:11" x14ac:dyDescent="0.3">
      <c r="A28793" t="s">
        <v>28792</v>
      </c>
      <c r="B28793" t="s">
        <v>28792</v>
      </c>
      <c r="C28793">
        <v>1</v>
      </c>
      <c r="J28793" t="s">
        <v>36033</v>
      </c>
      <c r="K28793">
        <v>1</v>
      </c>
    </row>
    <row r="28794" spans="1:11" x14ac:dyDescent="0.3">
      <c r="A28794" t="s">
        <v>28793</v>
      </c>
      <c r="B28794" t="s">
        <v>28793</v>
      </c>
      <c r="C28794">
        <v>1</v>
      </c>
      <c r="J28794" t="s">
        <v>17567</v>
      </c>
      <c r="K28794">
        <v>2</v>
      </c>
    </row>
    <row r="28795" spans="1:11" x14ac:dyDescent="0.3">
      <c r="A28795" t="s">
        <v>28794</v>
      </c>
      <c r="B28795" t="s">
        <v>28794</v>
      </c>
      <c r="C28795">
        <v>1</v>
      </c>
      <c r="J28795" t="s">
        <v>12367</v>
      </c>
      <c r="K28795">
        <v>3</v>
      </c>
    </row>
    <row r="28796" spans="1:11" x14ac:dyDescent="0.3">
      <c r="A28796" t="s">
        <v>28795</v>
      </c>
      <c r="B28796" t="s">
        <v>28795</v>
      </c>
      <c r="C28796">
        <v>1</v>
      </c>
      <c r="J28796" t="s">
        <v>17568</v>
      </c>
      <c r="K28796">
        <v>2</v>
      </c>
    </row>
    <row r="28797" spans="1:11" x14ac:dyDescent="0.3">
      <c r="A28797" t="s">
        <v>28796</v>
      </c>
      <c r="B28797" t="s">
        <v>28796</v>
      </c>
      <c r="C28797">
        <v>1</v>
      </c>
      <c r="J28797" t="s">
        <v>1576</v>
      </c>
      <c r="K28797">
        <v>32</v>
      </c>
    </row>
    <row r="28798" spans="1:11" x14ac:dyDescent="0.3">
      <c r="A28798" t="s">
        <v>28797</v>
      </c>
      <c r="B28798" t="s">
        <v>28797</v>
      </c>
      <c r="C28798">
        <v>1</v>
      </c>
      <c r="J28798" t="s">
        <v>36034</v>
      </c>
      <c r="K28798">
        <v>1</v>
      </c>
    </row>
    <row r="28799" spans="1:11" x14ac:dyDescent="0.3">
      <c r="A28799" t="s">
        <v>28798</v>
      </c>
      <c r="B28799" t="s">
        <v>28798</v>
      </c>
      <c r="C28799">
        <v>1</v>
      </c>
      <c r="J28799" t="s">
        <v>668</v>
      </c>
      <c r="K28799">
        <v>77</v>
      </c>
    </row>
    <row r="28800" spans="1:11" x14ac:dyDescent="0.3">
      <c r="A28800" t="s">
        <v>28799</v>
      </c>
      <c r="B28800" t="s">
        <v>28799</v>
      </c>
      <c r="C28800">
        <v>1</v>
      </c>
      <c r="J28800" t="s">
        <v>36035</v>
      </c>
      <c r="K28800">
        <v>1</v>
      </c>
    </row>
    <row r="28801" spans="1:11" x14ac:dyDescent="0.3">
      <c r="A28801" t="s">
        <v>28800</v>
      </c>
      <c r="B28801" t="s">
        <v>28800</v>
      </c>
      <c r="C28801">
        <v>1</v>
      </c>
      <c r="J28801" t="s">
        <v>6190</v>
      </c>
      <c r="K28801">
        <v>7</v>
      </c>
    </row>
    <row r="28802" spans="1:11" x14ac:dyDescent="0.3">
      <c r="A28802" t="s">
        <v>28801</v>
      </c>
      <c r="B28802" t="s">
        <v>28801</v>
      </c>
      <c r="C28802">
        <v>1</v>
      </c>
      <c r="J28802" t="s">
        <v>36036</v>
      </c>
      <c r="K28802">
        <v>1</v>
      </c>
    </row>
    <row r="28803" spans="1:11" x14ac:dyDescent="0.3">
      <c r="A28803" t="s">
        <v>28802</v>
      </c>
      <c r="B28803" t="s">
        <v>28802</v>
      </c>
      <c r="C28803">
        <v>1</v>
      </c>
      <c r="J28803" t="s">
        <v>12368</v>
      </c>
      <c r="K28803">
        <v>3</v>
      </c>
    </row>
    <row r="28804" spans="1:11" x14ac:dyDescent="0.3">
      <c r="A28804" t="s">
        <v>28803</v>
      </c>
      <c r="B28804" t="s">
        <v>28803</v>
      </c>
      <c r="C28804">
        <v>1</v>
      </c>
      <c r="J28804" t="s">
        <v>36037</v>
      </c>
      <c r="K28804">
        <v>1</v>
      </c>
    </row>
    <row r="28805" spans="1:11" x14ac:dyDescent="0.3">
      <c r="A28805" t="s">
        <v>28804</v>
      </c>
      <c r="B28805" t="s">
        <v>28804</v>
      </c>
      <c r="C28805">
        <v>1</v>
      </c>
      <c r="J28805" t="s">
        <v>12369</v>
      </c>
      <c r="K28805">
        <v>3</v>
      </c>
    </row>
    <row r="28806" spans="1:11" x14ac:dyDescent="0.3">
      <c r="A28806" t="s">
        <v>28805</v>
      </c>
      <c r="B28806" t="s">
        <v>28805</v>
      </c>
      <c r="C28806">
        <v>1</v>
      </c>
      <c r="J28806" t="s">
        <v>36038</v>
      </c>
      <c r="K28806">
        <v>1</v>
      </c>
    </row>
    <row r="28807" spans="1:11" x14ac:dyDescent="0.3">
      <c r="A28807" t="s">
        <v>28806</v>
      </c>
      <c r="B28807" t="s">
        <v>28806</v>
      </c>
      <c r="C28807">
        <v>1</v>
      </c>
      <c r="J28807" t="s">
        <v>17569</v>
      </c>
      <c r="K28807">
        <v>2</v>
      </c>
    </row>
    <row r="28808" spans="1:11" x14ac:dyDescent="0.3">
      <c r="A28808" t="s">
        <v>28807</v>
      </c>
      <c r="B28808" t="s">
        <v>28807</v>
      </c>
      <c r="C28808">
        <v>1</v>
      </c>
      <c r="J28808" t="s">
        <v>36039</v>
      </c>
      <c r="K28808">
        <v>1</v>
      </c>
    </row>
    <row r="28809" spans="1:11" x14ac:dyDescent="0.3">
      <c r="A28809" t="s">
        <v>28808</v>
      </c>
      <c r="B28809" t="s">
        <v>28808</v>
      </c>
      <c r="C28809">
        <v>1</v>
      </c>
      <c r="J28809" t="s">
        <v>36040</v>
      </c>
      <c r="K28809">
        <v>1</v>
      </c>
    </row>
    <row r="28810" spans="1:11" x14ac:dyDescent="0.3">
      <c r="A28810" t="s">
        <v>28809</v>
      </c>
      <c r="B28810" t="s">
        <v>28809</v>
      </c>
      <c r="C28810">
        <v>1</v>
      </c>
      <c r="J28810" t="s">
        <v>12370</v>
      </c>
      <c r="K28810">
        <v>3</v>
      </c>
    </row>
    <row r="28811" spans="1:11" x14ac:dyDescent="0.3">
      <c r="A28811" t="s">
        <v>28810</v>
      </c>
      <c r="B28811" t="s">
        <v>28810</v>
      </c>
      <c r="C28811">
        <v>1</v>
      </c>
      <c r="J28811" t="s">
        <v>716</v>
      </c>
      <c r="K28811">
        <v>71</v>
      </c>
    </row>
    <row r="28812" spans="1:11" x14ac:dyDescent="0.3">
      <c r="A28812" t="s">
        <v>28811</v>
      </c>
      <c r="B28812" t="s">
        <v>28811</v>
      </c>
      <c r="C28812">
        <v>1</v>
      </c>
      <c r="J28812" t="s">
        <v>36041</v>
      </c>
      <c r="K28812">
        <v>1</v>
      </c>
    </row>
    <row r="28813" spans="1:11" x14ac:dyDescent="0.3">
      <c r="A28813" t="s">
        <v>28812</v>
      </c>
      <c r="B28813" t="s">
        <v>28812</v>
      </c>
      <c r="C28813">
        <v>1</v>
      </c>
      <c r="J28813" t="s">
        <v>8168</v>
      </c>
      <c r="K28813">
        <v>5</v>
      </c>
    </row>
    <row r="28814" spans="1:11" x14ac:dyDescent="0.3">
      <c r="A28814" t="s">
        <v>28813</v>
      </c>
      <c r="B28814" t="s">
        <v>28813</v>
      </c>
      <c r="C28814">
        <v>1</v>
      </c>
      <c r="J28814" t="s">
        <v>36042</v>
      </c>
      <c r="K28814">
        <v>1</v>
      </c>
    </row>
    <row r="28815" spans="1:11" x14ac:dyDescent="0.3">
      <c r="A28815" t="s">
        <v>28814</v>
      </c>
      <c r="B28815" t="s">
        <v>28814</v>
      </c>
      <c r="C28815">
        <v>1</v>
      </c>
      <c r="J28815" t="s">
        <v>17570</v>
      </c>
      <c r="K28815">
        <v>2</v>
      </c>
    </row>
    <row r="28816" spans="1:11" x14ac:dyDescent="0.3">
      <c r="A28816" t="s">
        <v>28815</v>
      </c>
      <c r="B28816" t="s">
        <v>28815</v>
      </c>
      <c r="C28816">
        <v>1</v>
      </c>
      <c r="J28816" t="s">
        <v>36043</v>
      </c>
      <c r="K28816">
        <v>1</v>
      </c>
    </row>
    <row r="28817" spans="1:11" x14ac:dyDescent="0.3">
      <c r="A28817" t="s">
        <v>28816</v>
      </c>
      <c r="B28817" t="s">
        <v>28816</v>
      </c>
      <c r="C28817">
        <v>1</v>
      </c>
      <c r="J28817" t="s">
        <v>36044</v>
      </c>
      <c r="K28817">
        <v>1</v>
      </c>
    </row>
    <row r="28818" spans="1:11" x14ac:dyDescent="0.3">
      <c r="A28818" t="s">
        <v>28817</v>
      </c>
      <c r="B28818" t="s">
        <v>28817</v>
      </c>
      <c r="C28818">
        <v>1</v>
      </c>
      <c r="J28818" t="s">
        <v>17571</v>
      </c>
      <c r="K28818">
        <v>2</v>
      </c>
    </row>
    <row r="28819" spans="1:11" x14ac:dyDescent="0.3">
      <c r="A28819" t="s">
        <v>28818</v>
      </c>
      <c r="B28819" t="s">
        <v>28818</v>
      </c>
      <c r="C28819">
        <v>1</v>
      </c>
      <c r="J28819" t="s">
        <v>2098</v>
      </c>
      <c r="K28819">
        <v>24</v>
      </c>
    </row>
    <row r="28820" spans="1:11" x14ac:dyDescent="0.3">
      <c r="A28820" t="s">
        <v>28819</v>
      </c>
      <c r="B28820" t="s">
        <v>28819</v>
      </c>
      <c r="C28820">
        <v>1</v>
      </c>
      <c r="J28820" t="s">
        <v>17572</v>
      </c>
      <c r="K28820">
        <v>2</v>
      </c>
    </row>
    <row r="28821" spans="1:11" x14ac:dyDescent="0.3">
      <c r="A28821" t="s">
        <v>28820</v>
      </c>
      <c r="B28821" t="s">
        <v>28820</v>
      </c>
      <c r="C28821">
        <v>1</v>
      </c>
      <c r="J28821" t="s">
        <v>17573</v>
      </c>
      <c r="K28821">
        <v>2</v>
      </c>
    </row>
    <row r="28822" spans="1:11" x14ac:dyDescent="0.3">
      <c r="A28822" t="s">
        <v>28821</v>
      </c>
      <c r="B28822" t="s">
        <v>28821</v>
      </c>
      <c r="C28822">
        <v>1</v>
      </c>
      <c r="J28822" t="s">
        <v>36045</v>
      </c>
      <c r="K28822">
        <v>1</v>
      </c>
    </row>
    <row r="28823" spans="1:11" x14ac:dyDescent="0.3">
      <c r="A28823" t="s">
        <v>28822</v>
      </c>
      <c r="B28823" t="s">
        <v>28822</v>
      </c>
      <c r="C28823">
        <v>1</v>
      </c>
      <c r="J28823" t="s">
        <v>36046</v>
      </c>
      <c r="K28823">
        <v>1</v>
      </c>
    </row>
    <row r="28824" spans="1:11" x14ac:dyDescent="0.3">
      <c r="A28824" t="s">
        <v>28823</v>
      </c>
      <c r="B28824" t="s">
        <v>28823</v>
      </c>
      <c r="C28824">
        <v>1</v>
      </c>
      <c r="J28824" t="s">
        <v>8169</v>
      </c>
      <c r="K28824">
        <v>5</v>
      </c>
    </row>
    <row r="28825" spans="1:11" x14ac:dyDescent="0.3">
      <c r="A28825" t="s">
        <v>28824</v>
      </c>
      <c r="B28825" t="s">
        <v>28824</v>
      </c>
      <c r="C28825">
        <v>1</v>
      </c>
      <c r="J28825" t="s">
        <v>36047</v>
      </c>
      <c r="K28825">
        <v>1</v>
      </c>
    </row>
    <row r="28826" spans="1:11" x14ac:dyDescent="0.3">
      <c r="A28826" t="s">
        <v>28825</v>
      </c>
      <c r="B28826" t="s">
        <v>28825</v>
      </c>
      <c r="C28826">
        <v>1</v>
      </c>
      <c r="J28826" t="s">
        <v>8170</v>
      </c>
      <c r="K28826">
        <v>5</v>
      </c>
    </row>
    <row r="28827" spans="1:11" x14ac:dyDescent="0.3">
      <c r="A28827" t="s">
        <v>28826</v>
      </c>
      <c r="B28827" t="s">
        <v>28826</v>
      </c>
      <c r="C28827">
        <v>1</v>
      </c>
      <c r="J28827" t="s">
        <v>4568</v>
      </c>
      <c r="K28827">
        <v>10</v>
      </c>
    </row>
    <row r="28828" spans="1:11" x14ac:dyDescent="0.3">
      <c r="A28828" t="s">
        <v>28827</v>
      </c>
      <c r="B28828" t="s">
        <v>28827</v>
      </c>
      <c r="C28828">
        <v>1</v>
      </c>
      <c r="J28828" t="s">
        <v>17574</v>
      </c>
      <c r="K28828">
        <v>2</v>
      </c>
    </row>
    <row r="28829" spans="1:11" x14ac:dyDescent="0.3">
      <c r="A28829" t="s">
        <v>28828</v>
      </c>
      <c r="B28829" t="s">
        <v>28828</v>
      </c>
      <c r="C28829">
        <v>1</v>
      </c>
      <c r="J28829" t="s">
        <v>9744</v>
      </c>
      <c r="K28829">
        <v>4</v>
      </c>
    </row>
    <row r="28830" spans="1:11" x14ac:dyDescent="0.3">
      <c r="A28830" t="s">
        <v>28829</v>
      </c>
      <c r="B28830" t="s">
        <v>28829</v>
      </c>
      <c r="C28830">
        <v>1</v>
      </c>
      <c r="J28830" t="s">
        <v>9745</v>
      </c>
      <c r="K28830">
        <v>4</v>
      </c>
    </row>
    <row r="28831" spans="1:11" x14ac:dyDescent="0.3">
      <c r="A28831" t="s">
        <v>28830</v>
      </c>
      <c r="B28831" t="s">
        <v>28830</v>
      </c>
      <c r="C28831">
        <v>1</v>
      </c>
      <c r="J28831" t="s">
        <v>36048</v>
      </c>
      <c r="K28831">
        <v>1</v>
      </c>
    </row>
    <row r="28832" spans="1:11" x14ac:dyDescent="0.3">
      <c r="A28832" t="s">
        <v>28831</v>
      </c>
      <c r="B28832" t="s">
        <v>28831</v>
      </c>
      <c r="C28832">
        <v>1</v>
      </c>
      <c r="J28832" t="s">
        <v>36049</v>
      </c>
      <c r="K28832">
        <v>1</v>
      </c>
    </row>
    <row r="28833" spans="1:11" x14ac:dyDescent="0.3">
      <c r="A28833" t="s">
        <v>28832</v>
      </c>
      <c r="B28833" t="s">
        <v>28832</v>
      </c>
      <c r="C28833">
        <v>1</v>
      </c>
      <c r="J28833" t="s">
        <v>12371</v>
      </c>
      <c r="K28833">
        <v>3</v>
      </c>
    </row>
    <row r="28834" spans="1:11" x14ac:dyDescent="0.3">
      <c r="A28834" t="s">
        <v>28833</v>
      </c>
      <c r="B28834" t="s">
        <v>28833</v>
      </c>
      <c r="C28834">
        <v>1</v>
      </c>
      <c r="J28834" t="s">
        <v>36050</v>
      </c>
      <c r="K28834">
        <v>1</v>
      </c>
    </row>
    <row r="28835" spans="1:11" x14ac:dyDescent="0.3">
      <c r="A28835" t="s">
        <v>28834</v>
      </c>
      <c r="B28835" t="s">
        <v>28834</v>
      </c>
      <c r="C28835">
        <v>1</v>
      </c>
      <c r="J28835" t="s">
        <v>36051</v>
      </c>
      <c r="K28835">
        <v>1</v>
      </c>
    </row>
    <row r="28836" spans="1:11" x14ac:dyDescent="0.3">
      <c r="A28836" t="s">
        <v>28835</v>
      </c>
      <c r="B28836" t="s">
        <v>28835</v>
      </c>
      <c r="C28836">
        <v>1</v>
      </c>
      <c r="J28836" t="s">
        <v>17575</v>
      </c>
      <c r="K28836">
        <v>2</v>
      </c>
    </row>
    <row r="28837" spans="1:11" x14ac:dyDescent="0.3">
      <c r="A28837" t="s">
        <v>28836</v>
      </c>
      <c r="B28837" t="s">
        <v>28836</v>
      </c>
      <c r="C28837">
        <v>1</v>
      </c>
      <c r="J28837" t="s">
        <v>17576</v>
      </c>
      <c r="K28837">
        <v>2</v>
      </c>
    </row>
    <row r="28838" spans="1:11" x14ac:dyDescent="0.3">
      <c r="A28838" t="s">
        <v>28837</v>
      </c>
      <c r="B28838" t="s">
        <v>28837</v>
      </c>
      <c r="C28838">
        <v>1</v>
      </c>
      <c r="J28838" t="s">
        <v>8171</v>
      </c>
      <c r="K28838">
        <v>5</v>
      </c>
    </row>
    <row r="28839" spans="1:11" x14ac:dyDescent="0.3">
      <c r="A28839" t="s">
        <v>28838</v>
      </c>
      <c r="B28839" t="s">
        <v>28838</v>
      </c>
      <c r="C28839">
        <v>1</v>
      </c>
      <c r="J28839" t="s">
        <v>4184</v>
      </c>
      <c r="K28839">
        <v>11</v>
      </c>
    </row>
    <row r="28840" spans="1:11" x14ac:dyDescent="0.3">
      <c r="A28840" t="s">
        <v>28839</v>
      </c>
      <c r="B28840" t="s">
        <v>28839</v>
      </c>
      <c r="C28840">
        <v>1</v>
      </c>
      <c r="J28840" t="s">
        <v>36052</v>
      </c>
      <c r="K28840">
        <v>1</v>
      </c>
    </row>
    <row r="28841" spans="1:11" x14ac:dyDescent="0.3">
      <c r="A28841" t="s">
        <v>28840</v>
      </c>
      <c r="B28841" t="s">
        <v>28840</v>
      </c>
      <c r="C28841">
        <v>1</v>
      </c>
      <c r="J28841" t="s">
        <v>3241</v>
      </c>
      <c r="K28841">
        <v>15</v>
      </c>
    </row>
    <row r="28842" spans="1:11" x14ac:dyDescent="0.3">
      <c r="A28842" t="s">
        <v>28841</v>
      </c>
      <c r="B28842" t="s">
        <v>28841</v>
      </c>
      <c r="C28842">
        <v>1</v>
      </c>
      <c r="J28842" t="s">
        <v>36053</v>
      </c>
      <c r="K28842">
        <v>1</v>
      </c>
    </row>
    <row r="28843" spans="1:11" x14ac:dyDescent="0.3">
      <c r="A28843" t="s">
        <v>28842</v>
      </c>
      <c r="B28843" t="s">
        <v>28842</v>
      </c>
      <c r="C28843">
        <v>1</v>
      </c>
      <c r="J28843" t="s">
        <v>36054</v>
      </c>
      <c r="K28843">
        <v>1</v>
      </c>
    </row>
    <row r="28844" spans="1:11" x14ac:dyDescent="0.3">
      <c r="A28844" t="s">
        <v>28843</v>
      </c>
      <c r="B28844" t="s">
        <v>28843</v>
      </c>
      <c r="C28844">
        <v>1</v>
      </c>
      <c r="J28844" t="s">
        <v>36055</v>
      </c>
      <c r="K28844">
        <v>1</v>
      </c>
    </row>
    <row r="28845" spans="1:11" x14ac:dyDescent="0.3">
      <c r="A28845" t="s">
        <v>28844</v>
      </c>
      <c r="B28845" t="s">
        <v>28844</v>
      </c>
      <c r="C28845">
        <v>1</v>
      </c>
      <c r="J28845" t="s">
        <v>7032</v>
      </c>
      <c r="K28845">
        <v>6</v>
      </c>
    </row>
    <row r="28846" spans="1:11" x14ac:dyDescent="0.3">
      <c r="A28846" t="s">
        <v>28845</v>
      </c>
      <c r="B28846" t="s">
        <v>28845</v>
      </c>
      <c r="C28846">
        <v>1</v>
      </c>
      <c r="J28846" t="s">
        <v>3049</v>
      </c>
      <c r="K28846">
        <v>16</v>
      </c>
    </row>
    <row r="28847" spans="1:11" x14ac:dyDescent="0.3">
      <c r="A28847" t="s">
        <v>28846</v>
      </c>
      <c r="B28847" t="s">
        <v>28846</v>
      </c>
      <c r="C28847">
        <v>1</v>
      </c>
      <c r="J28847" t="s">
        <v>36056</v>
      </c>
      <c r="K28847">
        <v>1</v>
      </c>
    </row>
    <row r="28848" spans="1:11" x14ac:dyDescent="0.3">
      <c r="A28848" t="s">
        <v>28847</v>
      </c>
      <c r="B28848" t="s">
        <v>28847</v>
      </c>
      <c r="C28848">
        <v>1</v>
      </c>
      <c r="J28848" t="s">
        <v>17577</v>
      </c>
      <c r="K28848">
        <v>2</v>
      </c>
    </row>
    <row r="28849" spans="1:11" x14ac:dyDescent="0.3">
      <c r="A28849" t="s">
        <v>28848</v>
      </c>
      <c r="B28849" t="s">
        <v>28848</v>
      </c>
      <c r="C28849">
        <v>1</v>
      </c>
      <c r="J28849" t="s">
        <v>9746</v>
      </c>
      <c r="K28849">
        <v>4</v>
      </c>
    </row>
    <row r="28850" spans="1:11" x14ac:dyDescent="0.3">
      <c r="A28850" t="s">
        <v>28849</v>
      </c>
      <c r="B28850" t="s">
        <v>28849</v>
      </c>
      <c r="C28850">
        <v>1</v>
      </c>
      <c r="J28850" t="s">
        <v>12372</v>
      </c>
      <c r="K28850">
        <v>3</v>
      </c>
    </row>
    <row r="28851" spans="1:11" x14ac:dyDescent="0.3">
      <c r="A28851" t="s">
        <v>28850</v>
      </c>
      <c r="B28851" t="s">
        <v>28850</v>
      </c>
      <c r="C28851">
        <v>1</v>
      </c>
      <c r="J28851" t="s">
        <v>434</v>
      </c>
      <c r="K28851">
        <v>112</v>
      </c>
    </row>
    <row r="28852" spans="1:11" x14ac:dyDescent="0.3">
      <c r="A28852" t="s">
        <v>28851</v>
      </c>
      <c r="B28852" t="s">
        <v>28851</v>
      </c>
      <c r="C28852">
        <v>1</v>
      </c>
      <c r="J28852" t="s">
        <v>12373</v>
      </c>
      <c r="K28852">
        <v>3</v>
      </c>
    </row>
    <row r="28853" spans="1:11" x14ac:dyDescent="0.3">
      <c r="A28853" t="s">
        <v>28852</v>
      </c>
      <c r="B28853" t="s">
        <v>28852</v>
      </c>
      <c r="C28853">
        <v>1</v>
      </c>
      <c r="J28853" t="s">
        <v>4185</v>
      </c>
      <c r="K28853">
        <v>11</v>
      </c>
    </row>
    <row r="28854" spans="1:11" x14ac:dyDescent="0.3">
      <c r="A28854" t="s">
        <v>28853</v>
      </c>
      <c r="B28854" t="s">
        <v>28853</v>
      </c>
      <c r="C28854">
        <v>1</v>
      </c>
      <c r="J28854" t="s">
        <v>36057</v>
      </c>
      <c r="K28854">
        <v>1</v>
      </c>
    </row>
    <row r="28855" spans="1:11" x14ac:dyDescent="0.3">
      <c r="A28855" t="s">
        <v>28854</v>
      </c>
      <c r="B28855" t="s">
        <v>28854</v>
      </c>
      <c r="C28855">
        <v>1</v>
      </c>
      <c r="J28855" t="s">
        <v>9747</v>
      </c>
      <c r="K28855">
        <v>4</v>
      </c>
    </row>
    <row r="28856" spans="1:11" x14ac:dyDescent="0.3">
      <c r="A28856" t="s">
        <v>28855</v>
      </c>
      <c r="B28856" t="s">
        <v>28855</v>
      </c>
      <c r="C28856">
        <v>1</v>
      </c>
      <c r="J28856" t="s">
        <v>998</v>
      </c>
      <c r="K28856">
        <v>51</v>
      </c>
    </row>
    <row r="28857" spans="1:11" x14ac:dyDescent="0.3">
      <c r="A28857" t="s">
        <v>28856</v>
      </c>
      <c r="B28857" t="s">
        <v>28856</v>
      </c>
      <c r="C28857">
        <v>1</v>
      </c>
      <c r="J28857" t="s">
        <v>36058</v>
      </c>
      <c r="K28857">
        <v>1</v>
      </c>
    </row>
    <row r="28858" spans="1:11" x14ac:dyDescent="0.3">
      <c r="A28858" t="s">
        <v>28857</v>
      </c>
      <c r="B28858" t="s">
        <v>28857</v>
      </c>
      <c r="C28858">
        <v>1</v>
      </c>
      <c r="J28858" t="s">
        <v>9748</v>
      </c>
      <c r="K28858">
        <v>4</v>
      </c>
    </row>
    <row r="28859" spans="1:11" x14ac:dyDescent="0.3">
      <c r="A28859" t="s">
        <v>28858</v>
      </c>
      <c r="B28859" t="s">
        <v>28858</v>
      </c>
      <c r="C28859">
        <v>1</v>
      </c>
      <c r="J28859" t="s">
        <v>9749</v>
      </c>
      <c r="K28859">
        <v>4</v>
      </c>
    </row>
    <row r="28860" spans="1:11" x14ac:dyDescent="0.3">
      <c r="A28860" t="s">
        <v>28859</v>
      </c>
      <c r="B28860" t="s">
        <v>28859</v>
      </c>
      <c r="C28860">
        <v>1</v>
      </c>
      <c r="J28860" t="s">
        <v>17578</v>
      </c>
      <c r="K28860">
        <v>2</v>
      </c>
    </row>
    <row r="28861" spans="1:11" x14ac:dyDescent="0.3">
      <c r="A28861" t="s">
        <v>28860</v>
      </c>
      <c r="B28861" t="s">
        <v>28860</v>
      </c>
      <c r="C28861">
        <v>1</v>
      </c>
      <c r="J28861" t="s">
        <v>3050</v>
      </c>
      <c r="K28861">
        <v>16</v>
      </c>
    </row>
    <row r="28862" spans="1:11" x14ac:dyDescent="0.3">
      <c r="A28862" t="s">
        <v>28861</v>
      </c>
      <c r="B28862" t="s">
        <v>28861</v>
      </c>
      <c r="C28862">
        <v>1</v>
      </c>
      <c r="J28862" t="s">
        <v>12374</v>
      </c>
      <c r="K28862">
        <v>3</v>
      </c>
    </row>
    <row r="28863" spans="1:11" x14ac:dyDescent="0.3">
      <c r="A28863" t="s">
        <v>28862</v>
      </c>
      <c r="B28863" t="s">
        <v>28862</v>
      </c>
      <c r="C28863">
        <v>1</v>
      </c>
      <c r="J28863" t="s">
        <v>36059</v>
      </c>
      <c r="K28863">
        <v>1</v>
      </c>
    </row>
    <row r="28864" spans="1:11" x14ac:dyDescent="0.3">
      <c r="A28864" t="s">
        <v>28863</v>
      </c>
      <c r="B28864" t="s">
        <v>28863</v>
      </c>
      <c r="C28864">
        <v>1</v>
      </c>
      <c r="J28864" t="s">
        <v>36060</v>
      </c>
      <c r="K28864">
        <v>1</v>
      </c>
    </row>
    <row r="28865" spans="1:11" x14ac:dyDescent="0.3">
      <c r="A28865" t="s">
        <v>28864</v>
      </c>
      <c r="B28865" t="s">
        <v>28864</v>
      </c>
      <c r="C28865">
        <v>1</v>
      </c>
      <c r="J28865" t="s">
        <v>36061</v>
      </c>
      <c r="K28865">
        <v>1</v>
      </c>
    </row>
    <row r="28866" spans="1:11" x14ac:dyDescent="0.3">
      <c r="A28866" t="s">
        <v>28865</v>
      </c>
      <c r="B28866" t="s">
        <v>28865</v>
      </c>
      <c r="C28866">
        <v>1</v>
      </c>
      <c r="J28866" t="s">
        <v>36062</v>
      </c>
      <c r="K28866">
        <v>1</v>
      </c>
    </row>
    <row r="28867" spans="1:11" x14ac:dyDescent="0.3">
      <c r="A28867" t="s">
        <v>28866</v>
      </c>
      <c r="B28867" t="s">
        <v>28866</v>
      </c>
      <c r="C28867">
        <v>1</v>
      </c>
      <c r="J28867" t="s">
        <v>36063</v>
      </c>
      <c r="K28867">
        <v>1</v>
      </c>
    </row>
    <row r="28868" spans="1:11" x14ac:dyDescent="0.3">
      <c r="A28868" t="s">
        <v>28867</v>
      </c>
      <c r="B28868" t="s">
        <v>28867</v>
      </c>
      <c r="C28868">
        <v>1</v>
      </c>
      <c r="J28868" t="s">
        <v>36064</v>
      </c>
      <c r="K28868">
        <v>1</v>
      </c>
    </row>
    <row r="28869" spans="1:11" x14ac:dyDescent="0.3">
      <c r="A28869" t="s">
        <v>28868</v>
      </c>
      <c r="B28869" t="s">
        <v>28868</v>
      </c>
      <c r="C28869">
        <v>1</v>
      </c>
      <c r="J28869" t="s">
        <v>6191</v>
      </c>
      <c r="K28869">
        <v>7</v>
      </c>
    </row>
    <row r="28870" spans="1:11" x14ac:dyDescent="0.3">
      <c r="A28870" t="s">
        <v>28869</v>
      </c>
      <c r="B28870" t="s">
        <v>28869</v>
      </c>
      <c r="C28870">
        <v>1</v>
      </c>
      <c r="J28870" t="s">
        <v>12375</v>
      </c>
      <c r="K28870">
        <v>3</v>
      </c>
    </row>
    <row r="28871" spans="1:11" x14ac:dyDescent="0.3">
      <c r="A28871" t="s">
        <v>28870</v>
      </c>
      <c r="B28871" t="s">
        <v>28870</v>
      </c>
      <c r="C28871">
        <v>1</v>
      </c>
      <c r="J28871" t="s">
        <v>36065</v>
      </c>
      <c r="K28871">
        <v>1</v>
      </c>
    </row>
    <row r="28872" spans="1:11" x14ac:dyDescent="0.3">
      <c r="A28872" t="s">
        <v>28871</v>
      </c>
      <c r="B28872" t="s">
        <v>28871</v>
      </c>
      <c r="C28872">
        <v>1</v>
      </c>
      <c r="J28872" t="s">
        <v>17579</v>
      </c>
      <c r="K28872">
        <v>2</v>
      </c>
    </row>
    <row r="28873" spans="1:11" x14ac:dyDescent="0.3">
      <c r="A28873" t="s">
        <v>28872</v>
      </c>
      <c r="B28873" t="s">
        <v>28872</v>
      </c>
      <c r="C28873">
        <v>1</v>
      </c>
      <c r="J28873" t="s">
        <v>17580</v>
      </c>
      <c r="K28873">
        <v>2</v>
      </c>
    </row>
    <row r="28874" spans="1:11" x14ac:dyDescent="0.3">
      <c r="A28874" t="s">
        <v>28873</v>
      </c>
      <c r="B28874" t="s">
        <v>28873</v>
      </c>
      <c r="C28874">
        <v>1</v>
      </c>
      <c r="J28874" t="s">
        <v>36066</v>
      </c>
      <c r="K28874">
        <v>1</v>
      </c>
    </row>
    <row r="28875" spans="1:11" x14ac:dyDescent="0.3">
      <c r="A28875" t="s">
        <v>28874</v>
      </c>
      <c r="B28875" t="s">
        <v>28874</v>
      </c>
      <c r="C28875">
        <v>1</v>
      </c>
      <c r="J28875" t="s">
        <v>36067</v>
      </c>
      <c r="K28875">
        <v>1</v>
      </c>
    </row>
    <row r="28876" spans="1:11" x14ac:dyDescent="0.3">
      <c r="A28876" t="s">
        <v>28875</v>
      </c>
      <c r="B28876" t="s">
        <v>28875</v>
      </c>
      <c r="C28876">
        <v>1</v>
      </c>
      <c r="J28876" t="s">
        <v>36068</v>
      </c>
      <c r="K28876">
        <v>1</v>
      </c>
    </row>
    <row r="28877" spans="1:11" x14ac:dyDescent="0.3">
      <c r="A28877" t="s">
        <v>28876</v>
      </c>
      <c r="B28877" t="s">
        <v>28876</v>
      </c>
      <c r="C28877">
        <v>1</v>
      </c>
      <c r="J28877" t="s">
        <v>36069</v>
      </c>
      <c r="K28877">
        <v>1</v>
      </c>
    </row>
    <row r="28878" spans="1:11" x14ac:dyDescent="0.3">
      <c r="A28878" t="s">
        <v>28877</v>
      </c>
      <c r="B28878" t="s">
        <v>28877</v>
      </c>
      <c r="C28878">
        <v>1</v>
      </c>
      <c r="J28878" t="s">
        <v>36070</v>
      </c>
      <c r="K28878">
        <v>1</v>
      </c>
    </row>
    <row r="28879" spans="1:11" x14ac:dyDescent="0.3">
      <c r="A28879" t="s">
        <v>28878</v>
      </c>
      <c r="B28879" t="s">
        <v>28878</v>
      </c>
      <c r="C28879">
        <v>1</v>
      </c>
      <c r="J28879" t="s">
        <v>5004</v>
      </c>
      <c r="K28879">
        <v>9</v>
      </c>
    </row>
    <row r="28880" spans="1:11" x14ac:dyDescent="0.3">
      <c r="A28880" t="s">
        <v>28879</v>
      </c>
      <c r="B28880" t="s">
        <v>28879</v>
      </c>
      <c r="C28880">
        <v>1</v>
      </c>
      <c r="J28880" t="s">
        <v>36071</v>
      </c>
      <c r="K28880">
        <v>1</v>
      </c>
    </row>
    <row r="28881" spans="1:11" x14ac:dyDescent="0.3">
      <c r="A28881" t="s">
        <v>28880</v>
      </c>
      <c r="B28881" t="s">
        <v>28880</v>
      </c>
      <c r="C28881">
        <v>1</v>
      </c>
      <c r="J28881" t="s">
        <v>2012</v>
      </c>
      <c r="K28881">
        <v>25</v>
      </c>
    </row>
    <row r="28882" spans="1:11" x14ac:dyDescent="0.3">
      <c r="A28882" t="s">
        <v>28881</v>
      </c>
      <c r="B28882" t="s">
        <v>28881</v>
      </c>
      <c r="C28882">
        <v>1</v>
      </c>
      <c r="J28882" t="s">
        <v>36072</v>
      </c>
      <c r="K28882">
        <v>1</v>
      </c>
    </row>
    <row r="28883" spans="1:11" x14ac:dyDescent="0.3">
      <c r="A28883" t="s">
        <v>28882</v>
      </c>
      <c r="B28883" t="s">
        <v>28882</v>
      </c>
      <c r="C28883">
        <v>1</v>
      </c>
      <c r="J28883" t="s">
        <v>36073</v>
      </c>
      <c r="K28883">
        <v>1</v>
      </c>
    </row>
    <row r="28884" spans="1:11" x14ac:dyDescent="0.3">
      <c r="A28884" t="s">
        <v>28883</v>
      </c>
      <c r="B28884" t="s">
        <v>28883</v>
      </c>
      <c r="C28884">
        <v>1</v>
      </c>
      <c r="J28884" t="s">
        <v>9750</v>
      </c>
      <c r="K28884">
        <v>4</v>
      </c>
    </row>
    <row r="28885" spans="1:11" x14ac:dyDescent="0.3">
      <c r="A28885" t="s">
        <v>28884</v>
      </c>
      <c r="B28885" t="s">
        <v>28884</v>
      </c>
      <c r="C28885">
        <v>1</v>
      </c>
      <c r="J28885" t="s">
        <v>17581</v>
      </c>
      <c r="K28885">
        <v>2</v>
      </c>
    </row>
    <row r="28886" spans="1:11" x14ac:dyDescent="0.3">
      <c r="A28886" t="s">
        <v>28885</v>
      </c>
      <c r="B28886" t="s">
        <v>28885</v>
      </c>
      <c r="C28886">
        <v>1</v>
      </c>
      <c r="J28886" t="s">
        <v>17582</v>
      </c>
      <c r="K28886">
        <v>2</v>
      </c>
    </row>
    <row r="28887" spans="1:11" x14ac:dyDescent="0.3">
      <c r="A28887" t="s">
        <v>28886</v>
      </c>
      <c r="B28887" t="s">
        <v>28886</v>
      </c>
      <c r="C28887">
        <v>1</v>
      </c>
      <c r="J28887" t="s">
        <v>8172</v>
      </c>
      <c r="K28887">
        <v>5</v>
      </c>
    </row>
    <row r="28888" spans="1:11" x14ac:dyDescent="0.3">
      <c r="A28888" t="s">
        <v>28887</v>
      </c>
      <c r="B28888" t="s">
        <v>28887</v>
      </c>
      <c r="C28888">
        <v>1</v>
      </c>
      <c r="J28888" t="s">
        <v>36074</v>
      </c>
      <c r="K28888">
        <v>1</v>
      </c>
    </row>
    <row r="28889" spans="1:11" x14ac:dyDescent="0.3">
      <c r="A28889" t="s">
        <v>28888</v>
      </c>
      <c r="B28889" t="s">
        <v>28888</v>
      </c>
      <c r="C28889">
        <v>1</v>
      </c>
      <c r="J28889" t="s">
        <v>306</v>
      </c>
      <c r="K28889">
        <v>143</v>
      </c>
    </row>
    <row r="28890" spans="1:11" x14ac:dyDescent="0.3">
      <c r="A28890" t="s">
        <v>28889</v>
      </c>
      <c r="B28890" t="s">
        <v>28889</v>
      </c>
      <c r="C28890">
        <v>1</v>
      </c>
      <c r="J28890" t="s">
        <v>1486</v>
      </c>
      <c r="K28890">
        <v>34</v>
      </c>
    </row>
    <row r="28891" spans="1:11" x14ac:dyDescent="0.3">
      <c r="A28891" t="s">
        <v>28890</v>
      </c>
      <c r="B28891" t="s">
        <v>28890</v>
      </c>
      <c r="C28891">
        <v>1</v>
      </c>
      <c r="J28891" t="s">
        <v>727</v>
      </c>
      <c r="K28891">
        <v>70</v>
      </c>
    </row>
    <row r="28892" spans="1:11" x14ac:dyDescent="0.3">
      <c r="A28892" t="s">
        <v>28891</v>
      </c>
      <c r="B28892" t="s">
        <v>28891</v>
      </c>
      <c r="C28892">
        <v>1</v>
      </c>
      <c r="J28892" t="s">
        <v>36075</v>
      </c>
      <c r="K28892">
        <v>1</v>
      </c>
    </row>
    <row r="28893" spans="1:11" x14ac:dyDescent="0.3">
      <c r="A28893" t="s">
        <v>28892</v>
      </c>
      <c r="B28893" t="s">
        <v>28892</v>
      </c>
      <c r="C28893">
        <v>1</v>
      </c>
      <c r="J28893" t="s">
        <v>3242</v>
      </c>
      <c r="K28893">
        <v>15</v>
      </c>
    </row>
    <row r="28894" spans="1:11" x14ac:dyDescent="0.3">
      <c r="A28894" t="s">
        <v>28893</v>
      </c>
      <c r="B28894" t="s">
        <v>28893</v>
      </c>
      <c r="C28894">
        <v>1</v>
      </c>
      <c r="J28894" t="s">
        <v>36076</v>
      </c>
      <c r="K28894">
        <v>1</v>
      </c>
    </row>
    <row r="28895" spans="1:11" x14ac:dyDescent="0.3">
      <c r="A28895" t="s">
        <v>28894</v>
      </c>
      <c r="B28895" t="s">
        <v>28894</v>
      </c>
      <c r="C28895">
        <v>1</v>
      </c>
      <c r="J28895" t="s">
        <v>7033</v>
      </c>
      <c r="K28895">
        <v>6</v>
      </c>
    </row>
    <row r="28896" spans="1:11" x14ac:dyDescent="0.3">
      <c r="A28896" t="s">
        <v>28895</v>
      </c>
      <c r="B28896" t="s">
        <v>28895</v>
      </c>
      <c r="C28896">
        <v>1</v>
      </c>
      <c r="J28896" t="s">
        <v>36077</v>
      </c>
      <c r="K28896">
        <v>1</v>
      </c>
    </row>
    <row r="28897" spans="1:11" x14ac:dyDescent="0.3">
      <c r="A28897" t="s">
        <v>28896</v>
      </c>
      <c r="B28897" t="s">
        <v>28896</v>
      </c>
      <c r="C28897">
        <v>1</v>
      </c>
      <c r="J28897" t="s">
        <v>1577</v>
      </c>
      <c r="K28897">
        <v>32</v>
      </c>
    </row>
    <row r="28898" spans="1:11" x14ac:dyDescent="0.3">
      <c r="A28898" t="s">
        <v>28897</v>
      </c>
      <c r="B28898" t="s">
        <v>28897</v>
      </c>
      <c r="C28898">
        <v>1</v>
      </c>
      <c r="J28898" t="s">
        <v>36078</v>
      </c>
      <c r="K28898">
        <v>1</v>
      </c>
    </row>
    <row r="28899" spans="1:11" x14ac:dyDescent="0.3">
      <c r="A28899" t="s">
        <v>28898</v>
      </c>
      <c r="B28899" t="s">
        <v>28898</v>
      </c>
      <c r="C28899">
        <v>1</v>
      </c>
      <c r="J28899" t="s">
        <v>9751</v>
      </c>
      <c r="K28899">
        <v>4</v>
      </c>
    </row>
    <row r="28900" spans="1:11" x14ac:dyDescent="0.3">
      <c r="A28900" t="s">
        <v>28899</v>
      </c>
      <c r="B28900" t="s">
        <v>28899</v>
      </c>
      <c r="C28900">
        <v>1</v>
      </c>
      <c r="J28900" t="s">
        <v>36079</v>
      </c>
      <c r="K28900">
        <v>1</v>
      </c>
    </row>
    <row r="28901" spans="1:11" x14ac:dyDescent="0.3">
      <c r="A28901" t="s">
        <v>28900</v>
      </c>
      <c r="B28901" t="s">
        <v>28900</v>
      </c>
      <c r="C28901">
        <v>1</v>
      </c>
      <c r="J28901" t="s">
        <v>17583</v>
      </c>
      <c r="K28901">
        <v>2</v>
      </c>
    </row>
    <row r="28902" spans="1:11" x14ac:dyDescent="0.3">
      <c r="A28902" t="s">
        <v>28901</v>
      </c>
      <c r="B28902" t="s">
        <v>28901</v>
      </c>
      <c r="C28902">
        <v>1</v>
      </c>
      <c r="J28902" t="s">
        <v>1446</v>
      </c>
      <c r="K28902">
        <v>35</v>
      </c>
    </row>
    <row r="28903" spans="1:11" x14ac:dyDescent="0.3">
      <c r="A28903" t="s">
        <v>28902</v>
      </c>
      <c r="B28903" t="s">
        <v>28902</v>
      </c>
      <c r="C28903">
        <v>1</v>
      </c>
      <c r="J28903" t="s">
        <v>36080</v>
      </c>
      <c r="K28903">
        <v>1</v>
      </c>
    </row>
    <row r="28904" spans="1:11" x14ac:dyDescent="0.3">
      <c r="A28904" t="s">
        <v>28903</v>
      </c>
      <c r="B28904" t="s">
        <v>28903</v>
      </c>
      <c r="C28904">
        <v>1</v>
      </c>
      <c r="J28904" t="s">
        <v>12376</v>
      </c>
      <c r="K28904">
        <v>3</v>
      </c>
    </row>
    <row r="28905" spans="1:11" x14ac:dyDescent="0.3">
      <c r="A28905" t="s">
        <v>28904</v>
      </c>
      <c r="B28905" t="s">
        <v>28904</v>
      </c>
      <c r="C28905">
        <v>1</v>
      </c>
      <c r="J28905" t="s">
        <v>529</v>
      </c>
      <c r="K28905">
        <v>94</v>
      </c>
    </row>
    <row r="28906" spans="1:11" x14ac:dyDescent="0.3">
      <c r="A28906" t="s">
        <v>28905</v>
      </c>
      <c r="B28906" t="s">
        <v>28905</v>
      </c>
      <c r="C28906">
        <v>1</v>
      </c>
      <c r="J28906" t="s">
        <v>17584</v>
      </c>
      <c r="K28906">
        <v>2</v>
      </c>
    </row>
    <row r="28907" spans="1:11" x14ac:dyDescent="0.3">
      <c r="A28907" t="s">
        <v>28906</v>
      </c>
      <c r="B28907" t="s">
        <v>28906</v>
      </c>
      <c r="C28907">
        <v>1</v>
      </c>
      <c r="J28907" t="s">
        <v>36081</v>
      </c>
      <c r="K28907">
        <v>1</v>
      </c>
    </row>
    <row r="28908" spans="1:11" x14ac:dyDescent="0.3">
      <c r="A28908" t="s">
        <v>28907</v>
      </c>
      <c r="B28908" t="s">
        <v>28907</v>
      </c>
      <c r="C28908">
        <v>1</v>
      </c>
      <c r="J28908" t="s">
        <v>36082</v>
      </c>
      <c r="K28908">
        <v>1</v>
      </c>
    </row>
    <row r="28909" spans="1:11" x14ac:dyDescent="0.3">
      <c r="A28909" t="s">
        <v>28908</v>
      </c>
      <c r="B28909" t="s">
        <v>28908</v>
      </c>
      <c r="C28909">
        <v>1</v>
      </c>
      <c r="J28909" t="s">
        <v>36083</v>
      </c>
      <c r="K28909">
        <v>1</v>
      </c>
    </row>
    <row r="28910" spans="1:11" x14ac:dyDescent="0.3">
      <c r="A28910" t="s">
        <v>28909</v>
      </c>
      <c r="B28910" t="s">
        <v>28909</v>
      </c>
      <c r="C28910">
        <v>1</v>
      </c>
      <c r="J28910" t="s">
        <v>1877</v>
      </c>
      <c r="K28910">
        <v>27</v>
      </c>
    </row>
    <row r="28911" spans="1:11" x14ac:dyDescent="0.3">
      <c r="A28911" t="s">
        <v>28910</v>
      </c>
      <c r="B28911" t="s">
        <v>28910</v>
      </c>
      <c r="C28911">
        <v>1</v>
      </c>
      <c r="J28911" t="s">
        <v>5005</v>
      </c>
      <c r="K28911">
        <v>9</v>
      </c>
    </row>
    <row r="28912" spans="1:11" x14ac:dyDescent="0.3">
      <c r="A28912" t="s">
        <v>28911</v>
      </c>
      <c r="B28912" t="s">
        <v>28911</v>
      </c>
      <c r="C28912">
        <v>1</v>
      </c>
      <c r="J28912" t="s">
        <v>36084</v>
      </c>
      <c r="K28912">
        <v>1</v>
      </c>
    </row>
    <row r="28913" spans="1:11" x14ac:dyDescent="0.3">
      <c r="A28913" t="s">
        <v>28912</v>
      </c>
      <c r="B28913" t="s">
        <v>28912</v>
      </c>
      <c r="C28913">
        <v>1</v>
      </c>
      <c r="J28913" t="s">
        <v>8173</v>
      </c>
      <c r="K28913">
        <v>5</v>
      </c>
    </row>
    <row r="28914" spans="1:11" x14ac:dyDescent="0.3">
      <c r="A28914" t="s">
        <v>28913</v>
      </c>
      <c r="B28914" t="s">
        <v>28913</v>
      </c>
      <c r="C28914">
        <v>1</v>
      </c>
      <c r="J28914" t="s">
        <v>36085</v>
      </c>
      <c r="K28914">
        <v>1</v>
      </c>
    </row>
    <row r="28915" spans="1:11" x14ac:dyDescent="0.3">
      <c r="A28915" t="s">
        <v>28914</v>
      </c>
      <c r="B28915" t="s">
        <v>28914</v>
      </c>
      <c r="C28915">
        <v>1</v>
      </c>
      <c r="J28915" t="s">
        <v>36086</v>
      </c>
      <c r="K28915">
        <v>1</v>
      </c>
    </row>
    <row r="28916" spans="1:11" x14ac:dyDescent="0.3">
      <c r="A28916" t="s">
        <v>28915</v>
      </c>
      <c r="B28916" t="s">
        <v>28915</v>
      </c>
      <c r="C28916">
        <v>1</v>
      </c>
      <c r="J28916" t="s">
        <v>36087</v>
      </c>
      <c r="K28916">
        <v>1</v>
      </c>
    </row>
    <row r="28917" spans="1:11" x14ac:dyDescent="0.3">
      <c r="A28917" t="s">
        <v>28916</v>
      </c>
      <c r="B28917" t="s">
        <v>28916</v>
      </c>
      <c r="C28917">
        <v>1</v>
      </c>
      <c r="J28917" t="s">
        <v>36088</v>
      </c>
      <c r="K28917">
        <v>1</v>
      </c>
    </row>
    <row r="28918" spans="1:11" x14ac:dyDescent="0.3">
      <c r="A28918" t="s">
        <v>28917</v>
      </c>
      <c r="B28918" t="s">
        <v>28917</v>
      </c>
      <c r="C28918">
        <v>1</v>
      </c>
      <c r="J28918" t="s">
        <v>7034</v>
      </c>
      <c r="K28918">
        <v>6</v>
      </c>
    </row>
    <row r="28919" spans="1:11" x14ac:dyDescent="0.3">
      <c r="A28919" t="s">
        <v>28918</v>
      </c>
      <c r="B28919" t="s">
        <v>28918</v>
      </c>
      <c r="C28919">
        <v>1</v>
      </c>
      <c r="J28919" t="s">
        <v>8174</v>
      </c>
      <c r="K28919">
        <v>5</v>
      </c>
    </row>
    <row r="28920" spans="1:11" x14ac:dyDescent="0.3">
      <c r="A28920" t="s">
        <v>28919</v>
      </c>
      <c r="B28920" t="s">
        <v>28919</v>
      </c>
      <c r="C28920">
        <v>1</v>
      </c>
      <c r="J28920" t="s">
        <v>1745</v>
      </c>
      <c r="K28920">
        <v>29</v>
      </c>
    </row>
    <row r="28921" spans="1:11" x14ac:dyDescent="0.3">
      <c r="A28921" t="s">
        <v>28920</v>
      </c>
      <c r="B28921" t="s">
        <v>28920</v>
      </c>
      <c r="C28921">
        <v>1</v>
      </c>
      <c r="J28921" t="s">
        <v>1348</v>
      </c>
      <c r="K28921">
        <v>38</v>
      </c>
    </row>
    <row r="28922" spans="1:11" x14ac:dyDescent="0.3">
      <c r="A28922" t="s">
        <v>28921</v>
      </c>
      <c r="B28922" t="s">
        <v>28921</v>
      </c>
      <c r="C28922">
        <v>1</v>
      </c>
      <c r="J28922" t="s">
        <v>36089</v>
      </c>
      <c r="K28922">
        <v>1</v>
      </c>
    </row>
    <row r="28923" spans="1:11" x14ac:dyDescent="0.3">
      <c r="A28923" t="s">
        <v>28922</v>
      </c>
      <c r="B28923" t="s">
        <v>28922</v>
      </c>
      <c r="C28923">
        <v>1</v>
      </c>
      <c r="J28923" t="s">
        <v>36090</v>
      </c>
      <c r="K28923">
        <v>1</v>
      </c>
    </row>
    <row r="28924" spans="1:11" x14ac:dyDescent="0.3">
      <c r="A28924" t="s">
        <v>28923</v>
      </c>
      <c r="B28924" t="s">
        <v>28923</v>
      </c>
      <c r="C28924">
        <v>1</v>
      </c>
      <c r="J28924" t="s">
        <v>9752</v>
      </c>
      <c r="K28924">
        <v>4</v>
      </c>
    </row>
    <row r="28925" spans="1:11" x14ac:dyDescent="0.3">
      <c r="A28925" t="s">
        <v>28924</v>
      </c>
      <c r="B28925" t="s">
        <v>28924</v>
      </c>
      <c r="C28925">
        <v>1</v>
      </c>
      <c r="J28925" t="s">
        <v>36091</v>
      </c>
      <c r="K28925">
        <v>1</v>
      </c>
    </row>
    <row r="28926" spans="1:11" x14ac:dyDescent="0.3">
      <c r="A28926" t="s">
        <v>28925</v>
      </c>
      <c r="B28926" t="s">
        <v>28925</v>
      </c>
      <c r="C28926">
        <v>1</v>
      </c>
      <c r="J28926" t="s">
        <v>36092</v>
      </c>
      <c r="K28926">
        <v>1</v>
      </c>
    </row>
    <row r="28927" spans="1:11" x14ac:dyDescent="0.3">
      <c r="A28927" t="s">
        <v>28926</v>
      </c>
      <c r="B28927" t="s">
        <v>28926</v>
      </c>
      <c r="C28927">
        <v>1</v>
      </c>
      <c r="J28927" t="s">
        <v>36093</v>
      </c>
      <c r="K28927">
        <v>1</v>
      </c>
    </row>
    <row r="28928" spans="1:11" x14ac:dyDescent="0.3">
      <c r="A28928" t="s">
        <v>28927</v>
      </c>
      <c r="B28928" t="s">
        <v>28927</v>
      </c>
      <c r="C28928">
        <v>1</v>
      </c>
      <c r="J28928" t="s">
        <v>12377</v>
      </c>
      <c r="K28928">
        <v>3</v>
      </c>
    </row>
    <row r="28929" spans="1:11" x14ac:dyDescent="0.3">
      <c r="A28929" t="s">
        <v>28928</v>
      </c>
      <c r="B28929" t="s">
        <v>28928</v>
      </c>
      <c r="C28929">
        <v>1</v>
      </c>
      <c r="J28929" t="s">
        <v>2177</v>
      </c>
      <c r="K28929">
        <v>23</v>
      </c>
    </row>
    <row r="28930" spans="1:11" x14ac:dyDescent="0.3">
      <c r="A28930" t="s">
        <v>28929</v>
      </c>
      <c r="B28930" t="s">
        <v>28929</v>
      </c>
      <c r="C28930">
        <v>1</v>
      </c>
      <c r="J28930" t="s">
        <v>7035</v>
      </c>
      <c r="K28930">
        <v>6</v>
      </c>
    </row>
    <row r="28931" spans="1:11" x14ac:dyDescent="0.3">
      <c r="A28931" t="s">
        <v>28930</v>
      </c>
      <c r="B28931" t="s">
        <v>28930</v>
      </c>
      <c r="C28931">
        <v>1</v>
      </c>
      <c r="J28931" t="s">
        <v>36094</v>
      </c>
      <c r="K28931">
        <v>1</v>
      </c>
    </row>
    <row r="28932" spans="1:11" x14ac:dyDescent="0.3">
      <c r="A28932" t="s">
        <v>28931</v>
      </c>
      <c r="B28932" t="s">
        <v>28931</v>
      </c>
      <c r="C28932">
        <v>1</v>
      </c>
      <c r="J28932" t="s">
        <v>17585</v>
      </c>
      <c r="K28932">
        <v>2</v>
      </c>
    </row>
    <row r="28933" spans="1:11" x14ac:dyDescent="0.3">
      <c r="A28933" t="s">
        <v>28932</v>
      </c>
      <c r="B28933" t="s">
        <v>28932</v>
      </c>
      <c r="C28933">
        <v>1</v>
      </c>
      <c r="J28933" t="s">
        <v>36095</v>
      </c>
      <c r="K28933">
        <v>1</v>
      </c>
    </row>
    <row r="28934" spans="1:11" x14ac:dyDescent="0.3">
      <c r="A28934" t="s">
        <v>28933</v>
      </c>
      <c r="B28934" t="s">
        <v>28933</v>
      </c>
      <c r="C28934">
        <v>1</v>
      </c>
      <c r="J28934" t="s">
        <v>36096</v>
      </c>
      <c r="K28934">
        <v>1</v>
      </c>
    </row>
    <row r="28935" spans="1:11" x14ac:dyDescent="0.3">
      <c r="A28935" t="s">
        <v>28934</v>
      </c>
      <c r="B28935" t="s">
        <v>28934</v>
      </c>
      <c r="C28935">
        <v>1</v>
      </c>
      <c r="J28935" t="s">
        <v>12378</v>
      </c>
      <c r="K28935">
        <v>3</v>
      </c>
    </row>
    <row r="28936" spans="1:11" x14ac:dyDescent="0.3">
      <c r="A28936" t="s">
        <v>28935</v>
      </c>
      <c r="B28936" t="s">
        <v>28935</v>
      </c>
      <c r="C28936">
        <v>1</v>
      </c>
      <c r="J28936" t="s">
        <v>36097</v>
      </c>
      <c r="K28936">
        <v>1</v>
      </c>
    </row>
    <row r="28937" spans="1:11" x14ac:dyDescent="0.3">
      <c r="A28937" t="s">
        <v>28936</v>
      </c>
      <c r="B28937" t="s">
        <v>28936</v>
      </c>
      <c r="C28937">
        <v>1</v>
      </c>
      <c r="J28937" t="s">
        <v>36098</v>
      </c>
      <c r="K28937">
        <v>1</v>
      </c>
    </row>
    <row r="28938" spans="1:11" x14ac:dyDescent="0.3">
      <c r="A28938" t="s">
        <v>28937</v>
      </c>
      <c r="B28938" t="s">
        <v>28937</v>
      </c>
      <c r="C28938">
        <v>1</v>
      </c>
      <c r="J28938" t="s">
        <v>9753</v>
      </c>
      <c r="K28938">
        <v>4</v>
      </c>
    </row>
    <row r="28939" spans="1:11" x14ac:dyDescent="0.3">
      <c r="A28939" t="s">
        <v>28938</v>
      </c>
      <c r="B28939" t="s">
        <v>28938</v>
      </c>
      <c r="C28939">
        <v>1</v>
      </c>
      <c r="J28939" t="s">
        <v>17586</v>
      </c>
      <c r="K28939">
        <v>2</v>
      </c>
    </row>
    <row r="28940" spans="1:11" x14ac:dyDescent="0.3">
      <c r="A28940" t="s">
        <v>28939</v>
      </c>
      <c r="B28940" t="s">
        <v>28939</v>
      </c>
      <c r="C28940">
        <v>1</v>
      </c>
      <c r="J28940" t="s">
        <v>7036</v>
      </c>
      <c r="K28940">
        <v>6</v>
      </c>
    </row>
    <row r="28941" spans="1:11" x14ac:dyDescent="0.3">
      <c r="A28941" t="s">
        <v>28940</v>
      </c>
      <c r="B28941" t="s">
        <v>28940</v>
      </c>
      <c r="C28941">
        <v>1</v>
      </c>
      <c r="J28941" t="s">
        <v>36099</v>
      </c>
      <c r="K28941">
        <v>1</v>
      </c>
    </row>
    <row r="28942" spans="1:11" x14ac:dyDescent="0.3">
      <c r="A28942" t="s">
        <v>28941</v>
      </c>
      <c r="B28942" t="s">
        <v>28941</v>
      </c>
      <c r="C28942">
        <v>1</v>
      </c>
      <c r="J28942" t="s">
        <v>2891</v>
      </c>
      <c r="K28942">
        <v>17</v>
      </c>
    </row>
    <row r="28943" spans="1:11" x14ac:dyDescent="0.3">
      <c r="A28943" t="s">
        <v>28942</v>
      </c>
      <c r="B28943" t="s">
        <v>28942</v>
      </c>
      <c r="C28943">
        <v>1</v>
      </c>
      <c r="J28943" t="s">
        <v>36100</v>
      </c>
      <c r="K28943">
        <v>1</v>
      </c>
    </row>
    <row r="28944" spans="1:11" x14ac:dyDescent="0.3">
      <c r="A28944" t="s">
        <v>28943</v>
      </c>
      <c r="B28944" t="s">
        <v>28943</v>
      </c>
      <c r="C28944">
        <v>1</v>
      </c>
      <c r="J28944" t="s">
        <v>9754</v>
      </c>
      <c r="K28944">
        <v>4</v>
      </c>
    </row>
    <row r="28945" spans="1:11" x14ac:dyDescent="0.3">
      <c r="A28945" t="s">
        <v>28944</v>
      </c>
      <c r="B28945" t="s">
        <v>28944</v>
      </c>
      <c r="C28945">
        <v>1</v>
      </c>
      <c r="J28945" t="s">
        <v>1530</v>
      </c>
      <c r="K28945">
        <v>33</v>
      </c>
    </row>
    <row r="28946" spans="1:11" x14ac:dyDescent="0.3">
      <c r="A28946" t="s">
        <v>28945</v>
      </c>
      <c r="B28946" t="s">
        <v>28945</v>
      </c>
      <c r="C28946">
        <v>1</v>
      </c>
      <c r="J28946" t="s">
        <v>36101</v>
      </c>
      <c r="K28946">
        <v>1</v>
      </c>
    </row>
    <row r="28947" spans="1:11" x14ac:dyDescent="0.3">
      <c r="A28947" t="s">
        <v>28946</v>
      </c>
      <c r="B28947" t="s">
        <v>28946</v>
      </c>
      <c r="C28947">
        <v>1</v>
      </c>
      <c r="J28947" t="s">
        <v>36102</v>
      </c>
      <c r="K28947">
        <v>1</v>
      </c>
    </row>
    <row r="28948" spans="1:11" x14ac:dyDescent="0.3">
      <c r="A28948" t="s">
        <v>28947</v>
      </c>
      <c r="B28948" t="s">
        <v>28947</v>
      </c>
      <c r="C28948">
        <v>1</v>
      </c>
      <c r="J28948" t="s">
        <v>36103</v>
      </c>
      <c r="K28948">
        <v>1</v>
      </c>
    </row>
    <row r="28949" spans="1:11" x14ac:dyDescent="0.3">
      <c r="A28949" t="s">
        <v>28948</v>
      </c>
      <c r="B28949" t="s">
        <v>28948</v>
      </c>
      <c r="C28949">
        <v>1</v>
      </c>
      <c r="J28949" t="s">
        <v>36104</v>
      </c>
      <c r="K28949">
        <v>1</v>
      </c>
    </row>
    <row r="28950" spans="1:11" x14ac:dyDescent="0.3">
      <c r="A28950" t="s">
        <v>28949</v>
      </c>
      <c r="B28950" t="s">
        <v>28949</v>
      </c>
      <c r="C28950">
        <v>1</v>
      </c>
      <c r="J28950" t="s">
        <v>8175</v>
      </c>
      <c r="K28950">
        <v>5</v>
      </c>
    </row>
    <row r="28951" spans="1:11" x14ac:dyDescent="0.3">
      <c r="A28951" t="s">
        <v>28950</v>
      </c>
      <c r="B28951" t="s">
        <v>28950</v>
      </c>
      <c r="C28951">
        <v>1</v>
      </c>
      <c r="J28951" t="s">
        <v>17587</v>
      </c>
      <c r="K28951">
        <v>2</v>
      </c>
    </row>
    <row r="28952" spans="1:11" x14ac:dyDescent="0.3">
      <c r="A28952" t="s">
        <v>28951</v>
      </c>
      <c r="B28952" t="s">
        <v>28951</v>
      </c>
      <c r="C28952">
        <v>1</v>
      </c>
      <c r="J28952" t="s">
        <v>36105</v>
      </c>
      <c r="K28952">
        <v>1</v>
      </c>
    </row>
    <row r="28953" spans="1:11" x14ac:dyDescent="0.3">
      <c r="A28953" t="s">
        <v>28952</v>
      </c>
      <c r="B28953" t="s">
        <v>28952</v>
      </c>
      <c r="C28953">
        <v>1</v>
      </c>
      <c r="J28953" t="s">
        <v>17588</v>
      </c>
      <c r="K28953">
        <v>2</v>
      </c>
    </row>
    <row r="28954" spans="1:11" x14ac:dyDescent="0.3">
      <c r="A28954" t="s">
        <v>28953</v>
      </c>
      <c r="B28954" t="s">
        <v>28953</v>
      </c>
      <c r="C28954">
        <v>1</v>
      </c>
      <c r="J28954" t="s">
        <v>36106</v>
      </c>
      <c r="K28954">
        <v>1</v>
      </c>
    </row>
    <row r="28955" spans="1:11" x14ac:dyDescent="0.3">
      <c r="A28955" t="s">
        <v>28954</v>
      </c>
      <c r="B28955" t="s">
        <v>28954</v>
      </c>
      <c r="C28955">
        <v>1</v>
      </c>
      <c r="J28955" t="s">
        <v>36107</v>
      </c>
      <c r="K28955">
        <v>1</v>
      </c>
    </row>
    <row r="28956" spans="1:11" x14ac:dyDescent="0.3">
      <c r="A28956" t="s">
        <v>28955</v>
      </c>
      <c r="B28956" t="s">
        <v>28955</v>
      </c>
      <c r="C28956">
        <v>1</v>
      </c>
      <c r="J28956" t="s">
        <v>9755</v>
      </c>
      <c r="K28956">
        <v>4</v>
      </c>
    </row>
    <row r="28957" spans="1:11" x14ac:dyDescent="0.3">
      <c r="A28957" t="s">
        <v>28956</v>
      </c>
      <c r="B28957" t="s">
        <v>28956</v>
      </c>
      <c r="C28957">
        <v>1</v>
      </c>
      <c r="J28957" t="s">
        <v>36108</v>
      </c>
      <c r="K28957">
        <v>1</v>
      </c>
    </row>
    <row r="28958" spans="1:11" x14ac:dyDescent="0.3">
      <c r="A28958" t="s">
        <v>28957</v>
      </c>
      <c r="B28958" t="s">
        <v>28957</v>
      </c>
      <c r="C28958">
        <v>1</v>
      </c>
      <c r="J28958" t="s">
        <v>36109</v>
      </c>
      <c r="K28958">
        <v>1</v>
      </c>
    </row>
    <row r="28959" spans="1:11" x14ac:dyDescent="0.3">
      <c r="A28959" t="s">
        <v>28958</v>
      </c>
      <c r="B28959" t="s">
        <v>28958</v>
      </c>
      <c r="C28959">
        <v>1</v>
      </c>
      <c r="J28959" t="s">
        <v>9756</v>
      </c>
      <c r="K28959">
        <v>4</v>
      </c>
    </row>
    <row r="28960" spans="1:11" x14ac:dyDescent="0.3">
      <c r="A28960" t="s">
        <v>28959</v>
      </c>
      <c r="B28960" t="s">
        <v>28959</v>
      </c>
      <c r="C28960">
        <v>1</v>
      </c>
      <c r="J28960" t="s">
        <v>17589</v>
      </c>
      <c r="K28960">
        <v>2</v>
      </c>
    </row>
    <row r="28961" spans="1:11" x14ac:dyDescent="0.3">
      <c r="A28961" t="s">
        <v>28960</v>
      </c>
      <c r="B28961" t="s">
        <v>28960</v>
      </c>
      <c r="C28961">
        <v>1</v>
      </c>
      <c r="J28961" t="s">
        <v>7037</v>
      </c>
      <c r="K28961">
        <v>6</v>
      </c>
    </row>
    <row r="28962" spans="1:11" x14ac:dyDescent="0.3">
      <c r="A28962" t="s">
        <v>28961</v>
      </c>
      <c r="B28962" t="s">
        <v>28961</v>
      </c>
      <c r="C28962">
        <v>1</v>
      </c>
      <c r="J28962" t="s">
        <v>36110</v>
      </c>
      <c r="K28962">
        <v>1</v>
      </c>
    </row>
    <row r="28963" spans="1:11" x14ac:dyDescent="0.3">
      <c r="A28963" t="s">
        <v>28962</v>
      </c>
      <c r="B28963" t="s">
        <v>28962</v>
      </c>
      <c r="C28963">
        <v>1</v>
      </c>
      <c r="J28963" t="s">
        <v>17590</v>
      </c>
      <c r="K28963">
        <v>2</v>
      </c>
    </row>
    <row r="28964" spans="1:11" x14ac:dyDescent="0.3">
      <c r="A28964" t="s">
        <v>28963</v>
      </c>
      <c r="B28964" t="s">
        <v>28963</v>
      </c>
      <c r="C28964">
        <v>1</v>
      </c>
      <c r="J28964" t="s">
        <v>36111</v>
      </c>
      <c r="K28964">
        <v>1</v>
      </c>
    </row>
    <row r="28965" spans="1:11" x14ac:dyDescent="0.3">
      <c r="A28965" t="s">
        <v>28964</v>
      </c>
      <c r="B28965" t="s">
        <v>28964</v>
      </c>
      <c r="C28965">
        <v>1</v>
      </c>
      <c r="J28965" t="s">
        <v>36112</v>
      </c>
      <c r="K28965">
        <v>1</v>
      </c>
    </row>
    <row r="28966" spans="1:11" x14ac:dyDescent="0.3">
      <c r="A28966" t="s">
        <v>28965</v>
      </c>
      <c r="B28966" t="s">
        <v>28965</v>
      </c>
      <c r="C28966">
        <v>1</v>
      </c>
      <c r="J28966" t="s">
        <v>9757</v>
      </c>
      <c r="K28966">
        <v>4</v>
      </c>
    </row>
    <row r="28967" spans="1:11" x14ac:dyDescent="0.3">
      <c r="A28967" t="s">
        <v>28966</v>
      </c>
      <c r="B28967" t="s">
        <v>28966</v>
      </c>
      <c r="C28967">
        <v>1</v>
      </c>
      <c r="J28967" t="s">
        <v>36113</v>
      </c>
      <c r="K28967">
        <v>1</v>
      </c>
    </row>
    <row r="28968" spans="1:11" x14ac:dyDescent="0.3">
      <c r="A28968" t="s">
        <v>28967</v>
      </c>
      <c r="B28968" t="s">
        <v>28967</v>
      </c>
      <c r="C28968">
        <v>1</v>
      </c>
      <c r="J28968" t="s">
        <v>36114</v>
      </c>
      <c r="K28968">
        <v>1</v>
      </c>
    </row>
    <row r="28969" spans="1:11" x14ac:dyDescent="0.3">
      <c r="A28969" t="s">
        <v>28968</v>
      </c>
      <c r="B28969" t="s">
        <v>28968</v>
      </c>
      <c r="C28969">
        <v>1</v>
      </c>
      <c r="J28969" t="s">
        <v>36115</v>
      </c>
      <c r="K28969">
        <v>1</v>
      </c>
    </row>
    <row r="28970" spans="1:11" x14ac:dyDescent="0.3">
      <c r="A28970" t="s">
        <v>28969</v>
      </c>
      <c r="B28970" t="s">
        <v>28969</v>
      </c>
      <c r="C28970">
        <v>1</v>
      </c>
      <c r="J28970" t="s">
        <v>12379</v>
      </c>
      <c r="K28970">
        <v>3</v>
      </c>
    </row>
    <row r="28971" spans="1:11" x14ac:dyDescent="0.3">
      <c r="A28971" t="s">
        <v>28970</v>
      </c>
      <c r="B28971" t="s">
        <v>28970</v>
      </c>
      <c r="C28971">
        <v>1</v>
      </c>
      <c r="J28971" t="s">
        <v>17591</v>
      </c>
      <c r="K28971">
        <v>2</v>
      </c>
    </row>
    <row r="28972" spans="1:11" x14ac:dyDescent="0.3">
      <c r="A28972" t="s">
        <v>28971</v>
      </c>
      <c r="B28972" t="s">
        <v>28971</v>
      </c>
      <c r="C28972">
        <v>1</v>
      </c>
      <c r="J28972" t="s">
        <v>36116</v>
      </c>
      <c r="K28972">
        <v>1</v>
      </c>
    </row>
    <row r="28973" spans="1:11" x14ac:dyDescent="0.3">
      <c r="A28973" t="s">
        <v>28972</v>
      </c>
      <c r="B28973" t="s">
        <v>28972</v>
      </c>
      <c r="C28973">
        <v>1</v>
      </c>
      <c r="J28973" t="s">
        <v>36117</v>
      </c>
      <c r="K28973">
        <v>1</v>
      </c>
    </row>
    <row r="28974" spans="1:11" x14ac:dyDescent="0.3">
      <c r="A28974" t="s">
        <v>28973</v>
      </c>
      <c r="B28974" t="s">
        <v>28973</v>
      </c>
      <c r="C28974">
        <v>1</v>
      </c>
      <c r="J28974" t="s">
        <v>9758</v>
      </c>
      <c r="K28974">
        <v>4</v>
      </c>
    </row>
    <row r="28975" spans="1:11" x14ac:dyDescent="0.3">
      <c r="A28975" t="s">
        <v>28974</v>
      </c>
      <c r="B28975" t="s">
        <v>28974</v>
      </c>
      <c r="C28975">
        <v>1</v>
      </c>
      <c r="J28975" t="s">
        <v>17592</v>
      </c>
      <c r="K28975">
        <v>2</v>
      </c>
    </row>
    <row r="28976" spans="1:11" x14ac:dyDescent="0.3">
      <c r="A28976" t="s">
        <v>28975</v>
      </c>
      <c r="B28976" t="s">
        <v>28975</v>
      </c>
      <c r="C28976">
        <v>1</v>
      </c>
      <c r="J28976" t="s">
        <v>36118</v>
      </c>
      <c r="K28976">
        <v>1</v>
      </c>
    </row>
    <row r="28977" spans="1:11" x14ac:dyDescent="0.3">
      <c r="A28977" t="s">
        <v>28976</v>
      </c>
      <c r="B28977" t="s">
        <v>28976</v>
      </c>
      <c r="C28977">
        <v>1</v>
      </c>
      <c r="J28977" t="s">
        <v>36119</v>
      </c>
      <c r="K28977">
        <v>1</v>
      </c>
    </row>
    <row r="28978" spans="1:11" x14ac:dyDescent="0.3">
      <c r="A28978" t="s">
        <v>28977</v>
      </c>
      <c r="B28978" t="s">
        <v>28977</v>
      </c>
      <c r="C28978">
        <v>1</v>
      </c>
      <c r="J28978" t="s">
        <v>12380</v>
      </c>
      <c r="K28978">
        <v>3</v>
      </c>
    </row>
    <row r="28979" spans="1:11" x14ac:dyDescent="0.3">
      <c r="A28979" t="s">
        <v>28978</v>
      </c>
      <c r="B28979" t="s">
        <v>28978</v>
      </c>
      <c r="C28979">
        <v>1</v>
      </c>
      <c r="J28979" t="s">
        <v>36120</v>
      </c>
      <c r="K28979">
        <v>1</v>
      </c>
    </row>
    <row r="28980" spans="1:11" x14ac:dyDescent="0.3">
      <c r="A28980" t="s">
        <v>28979</v>
      </c>
      <c r="B28980" t="s">
        <v>28979</v>
      </c>
      <c r="C28980">
        <v>1</v>
      </c>
      <c r="J28980" t="s">
        <v>36121</v>
      </c>
      <c r="K28980">
        <v>1</v>
      </c>
    </row>
    <row r="28981" spans="1:11" x14ac:dyDescent="0.3">
      <c r="A28981" t="s">
        <v>28980</v>
      </c>
      <c r="B28981" t="s">
        <v>28980</v>
      </c>
      <c r="C28981">
        <v>1</v>
      </c>
      <c r="J28981" t="s">
        <v>36122</v>
      </c>
      <c r="K28981">
        <v>1</v>
      </c>
    </row>
    <row r="28982" spans="1:11" x14ac:dyDescent="0.3">
      <c r="A28982" t="s">
        <v>28981</v>
      </c>
      <c r="B28982" t="s">
        <v>28981</v>
      </c>
      <c r="C28982">
        <v>1</v>
      </c>
      <c r="J28982" t="s">
        <v>17593</v>
      </c>
      <c r="K28982">
        <v>2</v>
      </c>
    </row>
    <row r="28983" spans="1:11" x14ac:dyDescent="0.3">
      <c r="A28983" t="s">
        <v>28982</v>
      </c>
      <c r="B28983" t="s">
        <v>28982</v>
      </c>
      <c r="C28983">
        <v>1</v>
      </c>
      <c r="J28983" t="s">
        <v>12381</v>
      </c>
      <c r="K28983">
        <v>3</v>
      </c>
    </row>
    <row r="28984" spans="1:11" x14ac:dyDescent="0.3">
      <c r="A28984" t="s">
        <v>28983</v>
      </c>
      <c r="B28984" t="s">
        <v>28983</v>
      </c>
      <c r="C28984">
        <v>1</v>
      </c>
      <c r="J28984" t="s">
        <v>36123</v>
      </c>
      <c r="K28984">
        <v>1</v>
      </c>
    </row>
    <row r="28985" spans="1:11" x14ac:dyDescent="0.3">
      <c r="A28985" t="s">
        <v>28984</v>
      </c>
      <c r="B28985" t="s">
        <v>28984</v>
      </c>
      <c r="C28985">
        <v>1</v>
      </c>
      <c r="J28985" t="s">
        <v>36124</v>
      </c>
      <c r="K28985">
        <v>1</v>
      </c>
    </row>
    <row r="28986" spans="1:11" x14ac:dyDescent="0.3">
      <c r="A28986" t="s">
        <v>28985</v>
      </c>
      <c r="B28986" t="s">
        <v>28985</v>
      </c>
      <c r="C28986">
        <v>1</v>
      </c>
      <c r="J28986" t="s">
        <v>17594</v>
      </c>
      <c r="K28986">
        <v>2</v>
      </c>
    </row>
    <row r="28987" spans="1:11" x14ac:dyDescent="0.3">
      <c r="A28987" t="s">
        <v>28986</v>
      </c>
      <c r="B28987" t="s">
        <v>28986</v>
      </c>
      <c r="C28987">
        <v>1</v>
      </c>
      <c r="J28987" t="s">
        <v>36125</v>
      </c>
      <c r="K28987">
        <v>1</v>
      </c>
    </row>
    <row r="28988" spans="1:11" x14ac:dyDescent="0.3">
      <c r="A28988" t="s">
        <v>28987</v>
      </c>
      <c r="B28988" t="s">
        <v>28987</v>
      </c>
      <c r="C28988">
        <v>1</v>
      </c>
      <c r="J28988" t="s">
        <v>36126</v>
      </c>
      <c r="K28988">
        <v>1</v>
      </c>
    </row>
    <row r="28989" spans="1:11" x14ac:dyDescent="0.3">
      <c r="A28989" t="s">
        <v>28988</v>
      </c>
      <c r="B28989" t="s">
        <v>28988</v>
      </c>
      <c r="C28989">
        <v>1</v>
      </c>
      <c r="J28989" t="s">
        <v>36127</v>
      </c>
      <c r="K28989">
        <v>1</v>
      </c>
    </row>
    <row r="28990" spans="1:11" x14ac:dyDescent="0.3">
      <c r="A28990" t="s">
        <v>28989</v>
      </c>
      <c r="B28990" t="s">
        <v>28989</v>
      </c>
      <c r="C28990">
        <v>1</v>
      </c>
      <c r="J28990" t="s">
        <v>36128</v>
      </c>
      <c r="K28990">
        <v>1</v>
      </c>
    </row>
    <row r="28991" spans="1:11" x14ac:dyDescent="0.3">
      <c r="A28991" t="s">
        <v>28990</v>
      </c>
      <c r="B28991" t="s">
        <v>28990</v>
      </c>
      <c r="C28991">
        <v>1</v>
      </c>
      <c r="J28991" t="s">
        <v>5006</v>
      </c>
      <c r="K28991">
        <v>9</v>
      </c>
    </row>
    <row r="28992" spans="1:11" x14ac:dyDescent="0.3">
      <c r="A28992" t="s">
        <v>28991</v>
      </c>
      <c r="B28992" t="s">
        <v>28991</v>
      </c>
      <c r="C28992">
        <v>1</v>
      </c>
      <c r="J28992" t="s">
        <v>36129</v>
      </c>
      <c r="K28992">
        <v>1</v>
      </c>
    </row>
    <row r="28993" spans="1:11" x14ac:dyDescent="0.3">
      <c r="A28993" t="s">
        <v>28992</v>
      </c>
      <c r="B28993" t="s">
        <v>28992</v>
      </c>
      <c r="C28993">
        <v>1</v>
      </c>
      <c r="J28993" t="s">
        <v>36130</v>
      </c>
      <c r="K28993">
        <v>1</v>
      </c>
    </row>
    <row r="28994" spans="1:11" x14ac:dyDescent="0.3">
      <c r="A28994" t="s">
        <v>28993</v>
      </c>
      <c r="B28994" t="s">
        <v>28993</v>
      </c>
      <c r="C28994">
        <v>1</v>
      </c>
      <c r="J28994" t="s">
        <v>36131</v>
      </c>
      <c r="K28994">
        <v>1</v>
      </c>
    </row>
    <row r="28995" spans="1:11" x14ac:dyDescent="0.3">
      <c r="A28995" t="s">
        <v>28994</v>
      </c>
      <c r="B28995" t="s">
        <v>28994</v>
      </c>
      <c r="C28995">
        <v>1</v>
      </c>
      <c r="J28995" t="s">
        <v>12382</v>
      </c>
      <c r="K28995">
        <v>3</v>
      </c>
    </row>
    <row r="28996" spans="1:11" x14ac:dyDescent="0.3">
      <c r="A28996" t="s">
        <v>28995</v>
      </c>
      <c r="B28996" t="s">
        <v>28995</v>
      </c>
      <c r="C28996">
        <v>1</v>
      </c>
      <c r="J28996" t="s">
        <v>36132</v>
      </c>
      <c r="K28996">
        <v>1</v>
      </c>
    </row>
    <row r="28997" spans="1:11" x14ac:dyDescent="0.3">
      <c r="A28997" t="s">
        <v>28996</v>
      </c>
      <c r="B28997" t="s">
        <v>28996</v>
      </c>
      <c r="C28997">
        <v>1</v>
      </c>
      <c r="J28997" t="s">
        <v>36133</v>
      </c>
      <c r="K28997">
        <v>1</v>
      </c>
    </row>
    <row r="28998" spans="1:11" x14ac:dyDescent="0.3">
      <c r="A28998" t="s">
        <v>28997</v>
      </c>
      <c r="B28998" t="s">
        <v>28997</v>
      </c>
      <c r="C28998">
        <v>1</v>
      </c>
      <c r="J28998" t="s">
        <v>9759</v>
      </c>
      <c r="K28998">
        <v>4</v>
      </c>
    </row>
    <row r="28999" spans="1:11" x14ac:dyDescent="0.3">
      <c r="A28999" t="s">
        <v>28998</v>
      </c>
      <c r="B28999" t="s">
        <v>28998</v>
      </c>
      <c r="C28999">
        <v>1</v>
      </c>
      <c r="J28999" t="s">
        <v>12383</v>
      </c>
      <c r="K28999">
        <v>3</v>
      </c>
    </row>
    <row r="29000" spans="1:11" x14ac:dyDescent="0.3">
      <c r="A29000" t="s">
        <v>28999</v>
      </c>
      <c r="B29000" t="s">
        <v>28999</v>
      </c>
      <c r="C29000">
        <v>1</v>
      </c>
      <c r="J29000" t="s">
        <v>36134</v>
      </c>
      <c r="K29000">
        <v>1</v>
      </c>
    </row>
    <row r="29001" spans="1:11" x14ac:dyDescent="0.3">
      <c r="A29001" t="s">
        <v>29000</v>
      </c>
      <c r="B29001" t="s">
        <v>29000</v>
      </c>
      <c r="C29001">
        <v>1</v>
      </c>
      <c r="J29001" t="s">
        <v>1447</v>
      </c>
      <c r="K29001">
        <v>35</v>
      </c>
    </row>
    <row r="29002" spans="1:11" x14ac:dyDescent="0.3">
      <c r="A29002" t="s">
        <v>29001</v>
      </c>
      <c r="B29002" t="s">
        <v>29001</v>
      </c>
      <c r="C29002">
        <v>1</v>
      </c>
      <c r="J29002" t="s">
        <v>12384</v>
      </c>
      <c r="K29002">
        <v>3</v>
      </c>
    </row>
    <row r="29003" spans="1:11" x14ac:dyDescent="0.3">
      <c r="A29003" t="s">
        <v>29002</v>
      </c>
      <c r="B29003" t="s">
        <v>29002</v>
      </c>
      <c r="C29003">
        <v>1</v>
      </c>
      <c r="J29003" t="s">
        <v>9760</v>
      </c>
      <c r="K29003">
        <v>4</v>
      </c>
    </row>
    <row r="29004" spans="1:11" x14ac:dyDescent="0.3">
      <c r="A29004" t="s">
        <v>29003</v>
      </c>
      <c r="B29004" t="s">
        <v>29003</v>
      </c>
      <c r="C29004">
        <v>1</v>
      </c>
      <c r="J29004" t="s">
        <v>36135</v>
      </c>
      <c r="K29004">
        <v>1</v>
      </c>
    </row>
    <row r="29005" spans="1:11" x14ac:dyDescent="0.3">
      <c r="A29005" t="s">
        <v>29004</v>
      </c>
      <c r="B29005" t="s">
        <v>29004</v>
      </c>
      <c r="C29005">
        <v>1</v>
      </c>
      <c r="J29005" t="s">
        <v>36136</v>
      </c>
      <c r="K29005">
        <v>1</v>
      </c>
    </row>
    <row r="29006" spans="1:11" x14ac:dyDescent="0.3">
      <c r="A29006" t="s">
        <v>29005</v>
      </c>
      <c r="B29006" t="s">
        <v>29005</v>
      </c>
      <c r="C29006">
        <v>1</v>
      </c>
      <c r="J29006" t="s">
        <v>17595</v>
      </c>
      <c r="K29006">
        <v>2</v>
      </c>
    </row>
    <row r="29007" spans="1:11" x14ac:dyDescent="0.3">
      <c r="A29007" t="s">
        <v>29006</v>
      </c>
      <c r="B29007" t="s">
        <v>29006</v>
      </c>
      <c r="C29007">
        <v>1</v>
      </c>
      <c r="J29007" t="s">
        <v>36137</v>
      </c>
      <c r="K29007">
        <v>1</v>
      </c>
    </row>
    <row r="29008" spans="1:11" x14ac:dyDescent="0.3">
      <c r="A29008" t="s">
        <v>29007</v>
      </c>
      <c r="B29008" t="s">
        <v>29007</v>
      </c>
      <c r="C29008">
        <v>1</v>
      </c>
      <c r="J29008" t="s">
        <v>17596</v>
      </c>
      <c r="K29008">
        <v>2</v>
      </c>
    </row>
    <row r="29009" spans="1:11" x14ac:dyDescent="0.3">
      <c r="A29009" t="s">
        <v>29008</v>
      </c>
      <c r="B29009" t="s">
        <v>29008</v>
      </c>
      <c r="C29009">
        <v>1</v>
      </c>
      <c r="J29009" t="s">
        <v>36138</v>
      </c>
      <c r="K29009">
        <v>1</v>
      </c>
    </row>
    <row r="29010" spans="1:11" x14ac:dyDescent="0.3">
      <c r="A29010" t="s">
        <v>29009</v>
      </c>
      <c r="B29010" t="s">
        <v>29009</v>
      </c>
      <c r="C29010">
        <v>1</v>
      </c>
      <c r="J29010" t="s">
        <v>36139</v>
      </c>
      <c r="K29010">
        <v>1</v>
      </c>
    </row>
    <row r="29011" spans="1:11" x14ac:dyDescent="0.3">
      <c r="A29011" t="s">
        <v>29010</v>
      </c>
      <c r="B29011" t="s">
        <v>29010</v>
      </c>
      <c r="C29011">
        <v>1</v>
      </c>
      <c r="J29011" t="s">
        <v>17597</v>
      </c>
      <c r="K29011">
        <v>2</v>
      </c>
    </row>
    <row r="29012" spans="1:11" x14ac:dyDescent="0.3">
      <c r="A29012" t="s">
        <v>29011</v>
      </c>
      <c r="B29012" t="s">
        <v>29011</v>
      </c>
      <c r="C29012">
        <v>1</v>
      </c>
      <c r="J29012" t="s">
        <v>36140</v>
      </c>
      <c r="K29012">
        <v>1</v>
      </c>
    </row>
    <row r="29013" spans="1:11" x14ac:dyDescent="0.3">
      <c r="A29013" t="s">
        <v>29012</v>
      </c>
      <c r="B29013" t="s">
        <v>29012</v>
      </c>
      <c r="C29013">
        <v>1</v>
      </c>
      <c r="J29013" t="s">
        <v>36141</v>
      </c>
      <c r="K29013">
        <v>1</v>
      </c>
    </row>
    <row r="29014" spans="1:11" x14ac:dyDescent="0.3">
      <c r="A29014" t="s">
        <v>29013</v>
      </c>
      <c r="B29014" t="s">
        <v>29013</v>
      </c>
      <c r="C29014">
        <v>1</v>
      </c>
      <c r="J29014" t="s">
        <v>36142</v>
      </c>
      <c r="K29014">
        <v>1</v>
      </c>
    </row>
    <row r="29015" spans="1:11" x14ac:dyDescent="0.3">
      <c r="A29015" t="s">
        <v>29014</v>
      </c>
      <c r="B29015" t="s">
        <v>29014</v>
      </c>
      <c r="C29015">
        <v>1</v>
      </c>
      <c r="J29015" t="s">
        <v>36143</v>
      </c>
      <c r="K29015">
        <v>1</v>
      </c>
    </row>
    <row r="29016" spans="1:11" x14ac:dyDescent="0.3">
      <c r="A29016" t="s">
        <v>29015</v>
      </c>
      <c r="B29016" t="s">
        <v>29015</v>
      </c>
      <c r="C29016">
        <v>1</v>
      </c>
      <c r="J29016" t="s">
        <v>36144</v>
      </c>
      <c r="K29016">
        <v>1</v>
      </c>
    </row>
    <row r="29017" spans="1:11" x14ac:dyDescent="0.3">
      <c r="A29017" t="s">
        <v>29016</v>
      </c>
      <c r="B29017" t="s">
        <v>29016</v>
      </c>
      <c r="C29017">
        <v>1</v>
      </c>
      <c r="J29017" t="s">
        <v>36145</v>
      </c>
      <c r="K29017">
        <v>1</v>
      </c>
    </row>
    <row r="29018" spans="1:11" x14ac:dyDescent="0.3">
      <c r="A29018" t="s">
        <v>29017</v>
      </c>
      <c r="B29018" t="s">
        <v>29017</v>
      </c>
      <c r="C29018">
        <v>1</v>
      </c>
      <c r="J29018" t="s">
        <v>36146</v>
      </c>
      <c r="K29018">
        <v>1</v>
      </c>
    </row>
    <row r="29019" spans="1:11" x14ac:dyDescent="0.3">
      <c r="A29019" t="s">
        <v>29018</v>
      </c>
      <c r="B29019" t="s">
        <v>29018</v>
      </c>
      <c r="C29019">
        <v>1</v>
      </c>
      <c r="J29019" t="s">
        <v>12385</v>
      </c>
      <c r="K29019">
        <v>3</v>
      </c>
    </row>
    <row r="29020" spans="1:11" x14ac:dyDescent="0.3">
      <c r="A29020" t="s">
        <v>29019</v>
      </c>
      <c r="B29020" t="s">
        <v>29019</v>
      </c>
      <c r="C29020">
        <v>1</v>
      </c>
      <c r="J29020" t="s">
        <v>36147</v>
      </c>
      <c r="K29020">
        <v>1</v>
      </c>
    </row>
    <row r="29021" spans="1:11" x14ac:dyDescent="0.3">
      <c r="A29021" t="s">
        <v>29020</v>
      </c>
      <c r="B29021" t="s">
        <v>29020</v>
      </c>
      <c r="C29021">
        <v>1</v>
      </c>
      <c r="J29021" t="s">
        <v>36148</v>
      </c>
      <c r="K29021">
        <v>1</v>
      </c>
    </row>
    <row r="29022" spans="1:11" x14ac:dyDescent="0.3">
      <c r="A29022" t="s">
        <v>29021</v>
      </c>
      <c r="B29022" t="s">
        <v>29021</v>
      </c>
      <c r="C29022">
        <v>1</v>
      </c>
      <c r="J29022" t="s">
        <v>1160</v>
      </c>
      <c r="K29022">
        <v>44</v>
      </c>
    </row>
    <row r="29023" spans="1:11" x14ac:dyDescent="0.3">
      <c r="A29023" t="s">
        <v>29022</v>
      </c>
      <c r="B29023" t="s">
        <v>29022</v>
      </c>
      <c r="C29023">
        <v>1</v>
      </c>
      <c r="J29023" t="s">
        <v>36149</v>
      </c>
      <c r="K29023">
        <v>1</v>
      </c>
    </row>
    <row r="29024" spans="1:11" x14ac:dyDescent="0.3">
      <c r="A29024" t="s">
        <v>29023</v>
      </c>
      <c r="B29024" t="s">
        <v>29023</v>
      </c>
      <c r="C29024">
        <v>1</v>
      </c>
      <c r="J29024" t="s">
        <v>5007</v>
      </c>
      <c r="K29024">
        <v>9</v>
      </c>
    </row>
    <row r="29025" spans="1:11" x14ac:dyDescent="0.3">
      <c r="A29025" t="s">
        <v>29024</v>
      </c>
      <c r="B29025" t="s">
        <v>29024</v>
      </c>
      <c r="C29025">
        <v>1</v>
      </c>
      <c r="J29025" t="s">
        <v>9761</v>
      </c>
      <c r="K29025">
        <v>4</v>
      </c>
    </row>
    <row r="29026" spans="1:11" x14ac:dyDescent="0.3">
      <c r="A29026" t="s">
        <v>29025</v>
      </c>
      <c r="B29026" t="s">
        <v>29025</v>
      </c>
      <c r="C29026">
        <v>1</v>
      </c>
      <c r="J29026" t="s">
        <v>9762</v>
      </c>
      <c r="K29026">
        <v>4</v>
      </c>
    </row>
    <row r="29027" spans="1:11" x14ac:dyDescent="0.3">
      <c r="A29027" t="s">
        <v>29026</v>
      </c>
      <c r="B29027" t="s">
        <v>29026</v>
      </c>
      <c r="C29027">
        <v>1</v>
      </c>
      <c r="J29027" t="s">
        <v>36150</v>
      </c>
      <c r="K29027">
        <v>1</v>
      </c>
    </row>
    <row r="29028" spans="1:11" x14ac:dyDescent="0.3">
      <c r="A29028" t="s">
        <v>29027</v>
      </c>
      <c r="B29028" t="s">
        <v>29027</v>
      </c>
      <c r="C29028">
        <v>1</v>
      </c>
      <c r="J29028" t="s">
        <v>17598</v>
      </c>
      <c r="K29028">
        <v>2</v>
      </c>
    </row>
    <row r="29029" spans="1:11" x14ac:dyDescent="0.3">
      <c r="A29029" t="s">
        <v>29028</v>
      </c>
      <c r="B29029" t="s">
        <v>29028</v>
      </c>
      <c r="C29029">
        <v>1</v>
      </c>
      <c r="J29029" t="s">
        <v>36151</v>
      </c>
      <c r="K29029">
        <v>1</v>
      </c>
    </row>
    <row r="29030" spans="1:11" x14ac:dyDescent="0.3">
      <c r="A29030" t="s">
        <v>29029</v>
      </c>
      <c r="B29030" t="s">
        <v>29029</v>
      </c>
      <c r="C29030">
        <v>1</v>
      </c>
      <c r="J29030" t="s">
        <v>36152</v>
      </c>
      <c r="K29030">
        <v>1</v>
      </c>
    </row>
    <row r="29031" spans="1:11" x14ac:dyDescent="0.3">
      <c r="A29031" t="s">
        <v>29030</v>
      </c>
      <c r="B29031" t="s">
        <v>29030</v>
      </c>
      <c r="C29031">
        <v>1</v>
      </c>
      <c r="J29031" t="s">
        <v>12386</v>
      </c>
      <c r="K29031">
        <v>3</v>
      </c>
    </row>
    <row r="29032" spans="1:11" x14ac:dyDescent="0.3">
      <c r="A29032" t="s">
        <v>29031</v>
      </c>
      <c r="B29032" t="s">
        <v>29031</v>
      </c>
      <c r="C29032">
        <v>1</v>
      </c>
      <c r="J29032" t="s">
        <v>36153</v>
      </c>
      <c r="K29032">
        <v>1</v>
      </c>
    </row>
    <row r="29033" spans="1:11" x14ac:dyDescent="0.3">
      <c r="A29033" t="s">
        <v>29032</v>
      </c>
      <c r="B29033" t="s">
        <v>29032</v>
      </c>
      <c r="C29033">
        <v>1</v>
      </c>
      <c r="J29033" t="s">
        <v>3900</v>
      </c>
      <c r="K29033">
        <v>12</v>
      </c>
    </row>
    <row r="29034" spans="1:11" x14ac:dyDescent="0.3">
      <c r="A29034" t="s">
        <v>29033</v>
      </c>
      <c r="B29034" t="s">
        <v>29033</v>
      </c>
      <c r="C29034">
        <v>1</v>
      </c>
      <c r="J29034" t="s">
        <v>36154</v>
      </c>
      <c r="K29034">
        <v>1</v>
      </c>
    </row>
    <row r="29035" spans="1:11" x14ac:dyDescent="0.3">
      <c r="A29035" t="s">
        <v>29034</v>
      </c>
      <c r="B29035" t="s">
        <v>29034</v>
      </c>
      <c r="C29035">
        <v>1</v>
      </c>
      <c r="J29035" t="s">
        <v>36155</v>
      </c>
      <c r="K29035">
        <v>1</v>
      </c>
    </row>
    <row r="29036" spans="1:11" x14ac:dyDescent="0.3">
      <c r="A29036" t="s">
        <v>29035</v>
      </c>
      <c r="B29036" t="s">
        <v>29035</v>
      </c>
      <c r="C29036">
        <v>1</v>
      </c>
      <c r="J29036" t="s">
        <v>36156</v>
      </c>
      <c r="K29036">
        <v>1</v>
      </c>
    </row>
    <row r="29037" spans="1:11" x14ac:dyDescent="0.3">
      <c r="A29037" t="s">
        <v>29036</v>
      </c>
      <c r="B29037" t="s">
        <v>29036</v>
      </c>
      <c r="C29037">
        <v>1</v>
      </c>
      <c r="J29037" t="s">
        <v>36157</v>
      </c>
      <c r="K29037">
        <v>1</v>
      </c>
    </row>
    <row r="29038" spans="1:11" x14ac:dyDescent="0.3">
      <c r="A29038" t="s">
        <v>29037</v>
      </c>
      <c r="B29038" t="s">
        <v>29037</v>
      </c>
      <c r="C29038">
        <v>1</v>
      </c>
      <c r="J29038" t="s">
        <v>36158</v>
      </c>
      <c r="K29038">
        <v>1</v>
      </c>
    </row>
    <row r="29039" spans="1:11" x14ac:dyDescent="0.3">
      <c r="A29039" t="s">
        <v>29038</v>
      </c>
      <c r="B29039" t="s">
        <v>29038</v>
      </c>
      <c r="C29039">
        <v>1</v>
      </c>
      <c r="J29039" t="s">
        <v>36159</v>
      </c>
      <c r="K29039">
        <v>1</v>
      </c>
    </row>
    <row r="29040" spans="1:11" x14ac:dyDescent="0.3">
      <c r="A29040" t="s">
        <v>29039</v>
      </c>
      <c r="B29040" t="s">
        <v>29039</v>
      </c>
      <c r="C29040">
        <v>1</v>
      </c>
      <c r="J29040" t="s">
        <v>36160</v>
      </c>
      <c r="K29040">
        <v>1</v>
      </c>
    </row>
    <row r="29041" spans="1:11" x14ac:dyDescent="0.3">
      <c r="A29041" t="s">
        <v>29040</v>
      </c>
      <c r="B29041" t="s">
        <v>29040</v>
      </c>
      <c r="C29041">
        <v>1</v>
      </c>
      <c r="J29041" t="s">
        <v>36161</v>
      </c>
      <c r="K29041">
        <v>1</v>
      </c>
    </row>
    <row r="29042" spans="1:11" x14ac:dyDescent="0.3">
      <c r="A29042" t="s">
        <v>29041</v>
      </c>
      <c r="B29042" t="s">
        <v>29041</v>
      </c>
      <c r="C29042">
        <v>1</v>
      </c>
      <c r="J29042" t="s">
        <v>36162</v>
      </c>
      <c r="K29042">
        <v>1</v>
      </c>
    </row>
    <row r="29043" spans="1:11" x14ac:dyDescent="0.3">
      <c r="A29043" t="s">
        <v>29042</v>
      </c>
      <c r="B29043" t="s">
        <v>29042</v>
      </c>
      <c r="C29043">
        <v>1</v>
      </c>
      <c r="J29043" t="s">
        <v>17599</v>
      </c>
      <c r="K29043">
        <v>2</v>
      </c>
    </row>
    <row r="29044" spans="1:11" x14ac:dyDescent="0.3">
      <c r="A29044" t="s">
        <v>29043</v>
      </c>
      <c r="B29044" t="s">
        <v>29043</v>
      </c>
      <c r="C29044">
        <v>1</v>
      </c>
      <c r="J29044" t="s">
        <v>36163</v>
      </c>
      <c r="K29044">
        <v>1</v>
      </c>
    </row>
    <row r="29045" spans="1:11" x14ac:dyDescent="0.3">
      <c r="A29045" t="s">
        <v>29044</v>
      </c>
      <c r="B29045" t="s">
        <v>29044</v>
      </c>
      <c r="C29045">
        <v>1</v>
      </c>
      <c r="J29045" t="s">
        <v>36164</v>
      </c>
      <c r="K29045">
        <v>1</v>
      </c>
    </row>
    <row r="29046" spans="1:11" x14ac:dyDescent="0.3">
      <c r="A29046" t="s">
        <v>29045</v>
      </c>
      <c r="B29046" t="s">
        <v>29045</v>
      </c>
      <c r="C29046">
        <v>1</v>
      </c>
      <c r="J29046" t="s">
        <v>36165</v>
      </c>
      <c r="K29046">
        <v>1</v>
      </c>
    </row>
    <row r="29047" spans="1:11" x14ac:dyDescent="0.3">
      <c r="A29047" t="s">
        <v>29046</v>
      </c>
      <c r="B29047" t="s">
        <v>29046</v>
      </c>
      <c r="C29047">
        <v>1</v>
      </c>
      <c r="J29047" t="s">
        <v>5523</v>
      </c>
      <c r="K29047">
        <v>8</v>
      </c>
    </row>
    <row r="29048" spans="1:11" x14ac:dyDescent="0.3">
      <c r="A29048" t="s">
        <v>29047</v>
      </c>
      <c r="B29048" t="s">
        <v>29047</v>
      </c>
      <c r="C29048">
        <v>1</v>
      </c>
      <c r="J29048" t="s">
        <v>12387</v>
      </c>
      <c r="K29048">
        <v>3</v>
      </c>
    </row>
    <row r="29049" spans="1:11" x14ac:dyDescent="0.3">
      <c r="A29049" t="s">
        <v>29048</v>
      </c>
      <c r="B29049" t="s">
        <v>29048</v>
      </c>
      <c r="C29049">
        <v>1</v>
      </c>
      <c r="J29049" t="s">
        <v>36166</v>
      </c>
      <c r="K29049">
        <v>1</v>
      </c>
    </row>
    <row r="29050" spans="1:11" x14ac:dyDescent="0.3">
      <c r="A29050" t="s">
        <v>29049</v>
      </c>
      <c r="B29050" t="s">
        <v>29049</v>
      </c>
      <c r="C29050">
        <v>1</v>
      </c>
      <c r="J29050" t="s">
        <v>36167</v>
      </c>
      <c r="K29050">
        <v>1</v>
      </c>
    </row>
    <row r="29051" spans="1:11" x14ac:dyDescent="0.3">
      <c r="A29051" t="s">
        <v>29050</v>
      </c>
      <c r="B29051" t="s">
        <v>29050</v>
      </c>
      <c r="C29051">
        <v>1</v>
      </c>
      <c r="J29051" t="s">
        <v>36168</v>
      </c>
      <c r="K29051">
        <v>1</v>
      </c>
    </row>
    <row r="29052" spans="1:11" x14ac:dyDescent="0.3">
      <c r="A29052" t="s">
        <v>29051</v>
      </c>
      <c r="B29052" t="s">
        <v>29051</v>
      </c>
      <c r="C29052">
        <v>1</v>
      </c>
      <c r="J29052" t="s">
        <v>36169</v>
      </c>
      <c r="K29052">
        <v>1</v>
      </c>
    </row>
    <row r="29053" spans="1:11" x14ac:dyDescent="0.3">
      <c r="A29053" t="s">
        <v>29052</v>
      </c>
      <c r="B29053" t="s">
        <v>29052</v>
      </c>
      <c r="C29053">
        <v>1</v>
      </c>
      <c r="J29053" t="s">
        <v>36170</v>
      </c>
      <c r="K29053">
        <v>1</v>
      </c>
    </row>
    <row r="29054" spans="1:11" x14ac:dyDescent="0.3">
      <c r="A29054" t="s">
        <v>29053</v>
      </c>
      <c r="B29054" t="s">
        <v>29053</v>
      </c>
      <c r="C29054">
        <v>1</v>
      </c>
      <c r="J29054" t="s">
        <v>36171</v>
      </c>
      <c r="K29054">
        <v>1</v>
      </c>
    </row>
    <row r="29055" spans="1:11" x14ac:dyDescent="0.3">
      <c r="A29055" t="s">
        <v>29054</v>
      </c>
      <c r="B29055" t="s">
        <v>29054</v>
      </c>
      <c r="C29055">
        <v>1</v>
      </c>
      <c r="J29055" t="s">
        <v>36172</v>
      </c>
      <c r="K29055">
        <v>1</v>
      </c>
    </row>
    <row r="29056" spans="1:11" x14ac:dyDescent="0.3">
      <c r="A29056" t="s">
        <v>29055</v>
      </c>
      <c r="B29056" t="s">
        <v>29055</v>
      </c>
      <c r="C29056">
        <v>1</v>
      </c>
      <c r="J29056" t="s">
        <v>632</v>
      </c>
      <c r="K29056">
        <v>81</v>
      </c>
    </row>
    <row r="29057" spans="1:11" x14ac:dyDescent="0.3">
      <c r="A29057" t="s">
        <v>29056</v>
      </c>
      <c r="B29057" t="s">
        <v>29056</v>
      </c>
      <c r="C29057">
        <v>1</v>
      </c>
      <c r="J29057" t="s">
        <v>17600</v>
      </c>
      <c r="K29057">
        <v>2</v>
      </c>
    </row>
    <row r="29058" spans="1:11" x14ac:dyDescent="0.3">
      <c r="A29058" t="s">
        <v>29057</v>
      </c>
      <c r="B29058" t="s">
        <v>29057</v>
      </c>
      <c r="C29058">
        <v>1</v>
      </c>
      <c r="J29058" t="s">
        <v>3243</v>
      </c>
      <c r="K29058">
        <v>15</v>
      </c>
    </row>
    <row r="29059" spans="1:11" x14ac:dyDescent="0.3">
      <c r="A29059" t="s">
        <v>29058</v>
      </c>
      <c r="B29059" t="s">
        <v>29058</v>
      </c>
      <c r="C29059">
        <v>1</v>
      </c>
      <c r="J29059" t="s">
        <v>2631</v>
      </c>
      <c r="K29059">
        <v>19</v>
      </c>
    </row>
    <row r="29060" spans="1:11" x14ac:dyDescent="0.3">
      <c r="A29060" t="s">
        <v>29059</v>
      </c>
      <c r="B29060" t="s">
        <v>29059</v>
      </c>
      <c r="C29060">
        <v>1</v>
      </c>
      <c r="J29060" t="s">
        <v>17601</v>
      </c>
      <c r="K29060">
        <v>2</v>
      </c>
    </row>
    <row r="29061" spans="1:11" x14ac:dyDescent="0.3">
      <c r="A29061" t="s">
        <v>29060</v>
      </c>
      <c r="B29061" t="s">
        <v>29060</v>
      </c>
      <c r="C29061">
        <v>1</v>
      </c>
      <c r="J29061" t="s">
        <v>36173</v>
      </c>
      <c r="K29061">
        <v>1</v>
      </c>
    </row>
    <row r="29062" spans="1:11" x14ac:dyDescent="0.3">
      <c r="A29062" t="s">
        <v>29061</v>
      </c>
      <c r="B29062" t="s">
        <v>29061</v>
      </c>
      <c r="C29062">
        <v>1</v>
      </c>
      <c r="J29062" t="s">
        <v>36174</v>
      </c>
      <c r="K29062">
        <v>1</v>
      </c>
    </row>
    <row r="29063" spans="1:11" x14ac:dyDescent="0.3">
      <c r="A29063" t="s">
        <v>29062</v>
      </c>
      <c r="B29063" t="s">
        <v>29062</v>
      </c>
      <c r="C29063">
        <v>1</v>
      </c>
      <c r="J29063" t="s">
        <v>9763</v>
      </c>
      <c r="K29063">
        <v>4</v>
      </c>
    </row>
    <row r="29064" spans="1:11" x14ac:dyDescent="0.3">
      <c r="A29064" t="s">
        <v>29063</v>
      </c>
      <c r="B29064" t="s">
        <v>29063</v>
      </c>
      <c r="C29064">
        <v>1</v>
      </c>
      <c r="J29064" t="s">
        <v>3439</v>
      </c>
      <c r="K29064">
        <v>14</v>
      </c>
    </row>
    <row r="29065" spans="1:11" x14ac:dyDescent="0.3">
      <c r="A29065" t="s">
        <v>29064</v>
      </c>
      <c r="B29065" t="s">
        <v>29064</v>
      </c>
      <c r="C29065">
        <v>1</v>
      </c>
      <c r="J29065" t="s">
        <v>17602</v>
      </c>
      <c r="K29065">
        <v>2</v>
      </c>
    </row>
    <row r="29066" spans="1:11" x14ac:dyDescent="0.3">
      <c r="A29066" t="s">
        <v>29065</v>
      </c>
      <c r="B29066" t="s">
        <v>29065</v>
      </c>
      <c r="C29066">
        <v>1</v>
      </c>
      <c r="J29066" t="s">
        <v>36175</v>
      </c>
      <c r="K29066">
        <v>1</v>
      </c>
    </row>
    <row r="29067" spans="1:11" x14ac:dyDescent="0.3">
      <c r="A29067" t="s">
        <v>29066</v>
      </c>
      <c r="B29067" t="s">
        <v>29066</v>
      </c>
      <c r="C29067">
        <v>1</v>
      </c>
      <c r="J29067" t="s">
        <v>17603</v>
      </c>
      <c r="K29067">
        <v>2</v>
      </c>
    </row>
    <row r="29068" spans="1:11" x14ac:dyDescent="0.3">
      <c r="A29068" t="s">
        <v>29067</v>
      </c>
      <c r="B29068" t="s">
        <v>29067</v>
      </c>
      <c r="C29068">
        <v>1</v>
      </c>
      <c r="J29068" t="s">
        <v>36176</v>
      </c>
      <c r="K29068">
        <v>1</v>
      </c>
    </row>
    <row r="29069" spans="1:11" x14ac:dyDescent="0.3">
      <c r="A29069" t="s">
        <v>29068</v>
      </c>
      <c r="B29069" t="s">
        <v>29068</v>
      </c>
      <c r="C29069">
        <v>1</v>
      </c>
      <c r="J29069" t="s">
        <v>17604</v>
      </c>
      <c r="K29069">
        <v>2</v>
      </c>
    </row>
    <row r="29070" spans="1:11" x14ac:dyDescent="0.3">
      <c r="A29070" t="s">
        <v>29069</v>
      </c>
      <c r="B29070" t="s">
        <v>29069</v>
      </c>
      <c r="C29070">
        <v>1</v>
      </c>
      <c r="J29070" t="s">
        <v>36177</v>
      </c>
      <c r="K29070">
        <v>1</v>
      </c>
    </row>
    <row r="29071" spans="1:11" x14ac:dyDescent="0.3">
      <c r="A29071" t="s">
        <v>29070</v>
      </c>
      <c r="B29071" t="s">
        <v>29070</v>
      </c>
      <c r="C29071">
        <v>1</v>
      </c>
      <c r="J29071" t="s">
        <v>17605</v>
      </c>
      <c r="K29071">
        <v>2</v>
      </c>
    </row>
    <row r="29072" spans="1:11" x14ac:dyDescent="0.3">
      <c r="A29072" t="s">
        <v>29071</v>
      </c>
      <c r="B29072" t="s">
        <v>29071</v>
      </c>
      <c r="C29072">
        <v>1</v>
      </c>
      <c r="J29072" t="s">
        <v>12388</v>
      </c>
      <c r="K29072">
        <v>3</v>
      </c>
    </row>
    <row r="29073" spans="1:11" x14ac:dyDescent="0.3">
      <c r="A29073" t="s">
        <v>29072</v>
      </c>
      <c r="B29073" t="s">
        <v>29072</v>
      </c>
      <c r="C29073">
        <v>1</v>
      </c>
      <c r="J29073" t="s">
        <v>36178</v>
      </c>
      <c r="K29073">
        <v>1</v>
      </c>
    </row>
    <row r="29074" spans="1:11" x14ac:dyDescent="0.3">
      <c r="A29074" t="s">
        <v>29073</v>
      </c>
      <c r="B29074" t="s">
        <v>29073</v>
      </c>
      <c r="C29074">
        <v>1</v>
      </c>
      <c r="J29074" t="s">
        <v>4569</v>
      </c>
      <c r="K29074">
        <v>10</v>
      </c>
    </row>
    <row r="29075" spans="1:11" x14ac:dyDescent="0.3">
      <c r="A29075" t="s">
        <v>29074</v>
      </c>
      <c r="B29075" t="s">
        <v>29074</v>
      </c>
      <c r="C29075">
        <v>1</v>
      </c>
      <c r="J29075" t="s">
        <v>17606</v>
      </c>
      <c r="K29075">
        <v>2</v>
      </c>
    </row>
    <row r="29076" spans="1:11" x14ac:dyDescent="0.3">
      <c r="A29076" t="s">
        <v>29075</v>
      </c>
      <c r="B29076" t="s">
        <v>29075</v>
      </c>
      <c r="C29076">
        <v>1</v>
      </c>
      <c r="J29076" t="s">
        <v>36179</v>
      </c>
      <c r="K29076">
        <v>1</v>
      </c>
    </row>
    <row r="29077" spans="1:11" x14ac:dyDescent="0.3">
      <c r="A29077" t="s">
        <v>29076</v>
      </c>
      <c r="B29077" t="s">
        <v>29076</v>
      </c>
      <c r="C29077">
        <v>1</v>
      </c>
      <c r="J29077" t="s">
        <v>36180</v>
      </c>
      <c r="K29077">
        <v>1</v>
      </c>
    </row>
    <row r="29078" spans="1:11" x14ac:dyDescent="0.3">
      <c r="A29078" t="s">
        <v>29077</v>
      </c>
      <c r="B29078" t="s">
        <v>29077</v>
      </c>
      <c r="C29078">
        <v>1</v>
      </c>
      <c r="J29078" t="s">
        <v>36181</v>
      </c>
      <c r="K29078">
        <v>1</v>
      </c>
    </row>
    <row r="29079" spans="1:11" x14ac:dyDescent="0.3">
      <c r="A29079" t="s">
        <v>29078</v>
      </c>
      <c r="B29079" t="s">
        <v>29078</v>
      </c>
      <c r="C29079">
        <v>1</v>
      </c>
      <c r="J29079" t="s">
        <v>36182</v>
      </c>
      <c r="K29079">
        <v>1</v>
      </c>
    </row>
    <row r="29080" spans="1:11" x14ac:dyDescent="0.3">
      <c r="A29080" t="s">
        <v>29079</v>
      </c>
      <c r="B29080" t="s">
        <v>29079</v>
      </c>
      <c r="C29080">
        <v>1</v>
      </c>
      <c r="J29080" t="s">
        <v>17607</v>
      </c>
      <c r="K29080">
        <v>2</v>
      </c>
    </row>
    <row r="29081" spans="1:11" x14ac:dyDescent="0.3">
      <c r="A29081" t="s">
        <v>29080</v>
      </c>
      <c r="B29081" t="s">
        <v>29080</v>
      </c>
      <c r="C29081">
        <v>1</v>
      </c>
      <c r="J29081" t="s">
        <v>1349</v>
      </c>
      <c r="K29081">
        <v>38</v>
      </c>
    </row>
    <row r="29082" spans="1:11" x14ac:dyDescent="0.3">
      <c r="A29082" t="s">
        <v>29081</v>
      </c>
      <c r="B29082" t="s">
        <v>29081</v>
      </c>
      <c r="C29082">
        <v>1</v>
      </c>
      <c r="J29082" t="s">
        <v>36183</v>
      </c>
      <c r="K29082">
        <v>1</v>
      </c>
    </row>
    <row r="29083" spans="1:11" x14ac:dyDescent="0.3">
      <c r="A29083" t="s">
        <v>29082</v>
      </c>
      <c r="B29083" t="s">
        <v>29082</v>
      </c>
      <c r="C29083">
        <v>1</v>
      </c>
      <c r="J29083" t="s">
        <v>36184</v>
      </c>
      <c r="K29083">
        <v>1</v>
      </c>
    </row>
    <row r="29084" spans="1:11" x14ac:dyDescent="0.3">
      <c r="A29084" t="s">
        <v>29083</v>
      </c>
      <c r="B29084" t="s">
        <v>29083</v>
      </c>
      <c r="C29084">
        <v>1</v>
      </c>
      <c r="J29084" t="s">
        <v>36185</v>
      </c>
      <c r="K29084">
        <v>1</v>
      </c>
    </row>
    <row r="29085" spans="1:11" x14ac:dyDescent="0.3">
      <c r="A29085" t="s">
        <v>29084</v>
      </c>
      <c r="B29085" t="s">
        <v>29084</v>
      </c>
      <c r="C29085">
        <v>1</v>
      </c>
      <c r="J29085" t="s">
        <v>36186</v>
      </c>
      <c r="K29085">
        <v>1</v>
      </c>
    </row>
    <row r="29086" spans="1:11" x14ac:dyDescent="0.3">
      <c r="A29086" t="s">
        <v>29085</v>
      </c>
      <c r="B29086" t="s">
        <v>29085</v>
      </c>
      <c r="C29086">
        <v>1</v>
      </c>
      <c r="J29086" t="s">
        <v>36187</v>
      </c>
      <c r="K29086">
        <v>1</v>
      </c>
    </row>
    <row r="29087" spans="1:11" x14ac:dyDescent="0.3">
      <c r="A29087" t="s">
        <v>29086</v>
      </c>
      <c r="B29087" t="s">
        <v>29086</v>
      </c>
      <c r="C29087">
        <v>1</v>
      </c>
      <c r="J29087" t="s">
        <v>17608</v>
      </c>
      <c r="K29087">
        <v>2</v>
      </c>
    </row>
    <row r="29088" spans="1:11" x14ac:dyDescent="0.3">
      <c r="A29088" t="s">
        <v>29087</v>
      </c>
      <c r="B29088" t="s">
        <v>29087</v>
      </c>
      <c r="C29088">
        <v>1</v>
      </c>
      <c r="J29088" t="s">
        <v>17609</v>
      </c>
      <c r="K29088">
        <v>2</v>
      </c>
    </row>
    <row r="29089" spans="1:11" x14ac:dyDescent="0.3">
      <c r="A29089" t="s">
        <v>29088</v>
      </c>
      <c r="B29089" t="s">
        <v>29088</v>
      </c>
      <c r="C29089">
        <v>1</v>
      </c>
      <c r="J29089" t="s">
        <v>36188</v>
      </c>
      <c r="K29089">
        <v>1</v>
      </c>
    </row>
    <row r="29090" spans="1:11" x14ac:dyDescent="0.3">
      <c r="A29090" t="s">
        <v>29089</v>
      </c>
      <c r="B29090" t="s">
        <v>29089</v>
      </c>
      <c r="C29090">
        <v>1</v>
      </c>
      <c r="J29090" t="s">
        <v>17610</v>
      </c>
      <c r="K29090">
        <v>2</v>
      </c>
    </row>
    <row r="29091" spans="1:11" x14ac:dyDescent="0.3">
      <c r="A29091" t="s">
        <v>29090</v>
      </c>
      <c r="B29091" t="s">
        <v>29090</v>
      </c>
      <c r="C29091">
        <v>1</v>
      </c>
      <c r="J29091" t="s">
        <v>36189</v>
      </c>
      <c r="K29091">
        <v>1</v>
      </c>
    </row>
    <row r="29092" spans="1:11" x14ac:dyDescent="0.3">
      <c r="A29092" t="s">
        <v>29091</v>
      </c>
      <c r="B29092" t="s">
        <v>29091</v>
      </c>
      <c r="C29092">
        <v>1</v>
      </c>
      <c r="J29092" t="s">
        <v>7038</v>
      </c>
      <c r="K29092">
        <v>6</v>
      </c>
    </row>
    <row r="29093" spans="1:11" x14ac:dyDescent="0.3">
      <c r="A29093" t="s">
        <v>29092</v>
      </c>
      <c r="B29093" t="s">
        <v>29092</v>
      </c>
      <c r="C29093">
        <v>1</v>
      </c>
      <c r="J29093" t="s">
        <v>36190</v>
      </c>
      <c r="K29093">
        <v>1</v>
      </c>
    </row>
    <row r="29094" spans="1:11" x14ac:dyDescent="0.3">
      <c r="A29094" t="s">
        <v>29093</v>
      </c>
      <c r="B29094" t="s">
        <v>29093</v>
      </c>
      <c r="C29094">
        <v>1</v>
      </c>
      <c r="J29094" t="s">
        <v>36191</v>
      </c>
      <c r="K29094">
        <v>1</v>
      </c>
    </row>
    <row r="29095" spans="1:11" x14ac:dyDescent="0.3">
      <c r="A29095" t="s">
        <v>29094</v>
      </c>
      <c r="B29095" t="s">
        <v>29094</v>
      </c>
      <c r="C29095">
        <v>1</v>
      </c>
      <c r="J29095" t="s">
        <v>36192</v>
      </c>
      <c r="K29095">
        <v>1</v>
      </c>
    </row>
    <row r="29096" spans="1:11" x14ac:dyDescent="0.3">
      <c r="A29096" t="s">
        <v>29095</v>
      </c>
      <c r="B29096" t="s">
        <v>29095</v>
      </c>
      <c r="C29096">
        <v>1</v>
      </c>
      <c r="J29096" t="s">
        <v>17611</v>
      </c>
      <c r="K29096">
        <v>2</v>
      </c>
    </row>
    <row r="29097" spans="1:11" x14ac:dyDescent="0.3">
      <c r="A29097" t="s">
        <v>29096</v>
      </c>
      <c r="B29097" t="s">
        <v>29096</v>
      </c>
      <c r="C29097">
        <v>1</v>
      </c>
      <c r="J29097" t="s">
        <v>17612</v>
      </c>
      <c r="K29097">
        <v>2</v>
      </c>
    </row>
    <row r="29098" spans="1:11" x14ac:dyDescent="0.3">
      <c r="A29098" t="s">
        <v>29097</v>
      </c>
      <c r="B29098" t="s">
        <v>29097</v>
      </c>
      <c r="C29098">
        <v>1</v>
      </c>
      <c r="J29098" t="s">
        <v>36193</v>
      </c>
      <c r="K29098">
        <v>1</v>
      </c>
    </row>
    <row r="29099" spans="1:11" x14ac:dyDescent="0.3">
      <c r="A29099" t="s">
        <v>29098</v>
      </c>
      <c r="B29099" t="s">
        <v>29098</v>
      </c>
      <c r="C29099">
        <v>1</v>
      </c>
      <c r="J29099" t="s">
        <v>36194</v>
      </c>
      <c r="K29099">
        <v>1</v>
      </c>
    </row>
    <row r="29100" spans="1:11" x14ac:dyDescent="0.3">
      <c r="A29100" t="s">
        <v>29099</v>
      </c>
      <c r="B29100" t="s">
        <v>29099</v>
      </c>
      <c r="C29100">
        <v>1</v>
      </c>
      <c r="J29100" t="s">
        <v>36195</v>
      </c>
      <c r="K29100">
        <v>1</v>
      </c>
    </row>
    <row r="29101" spans="1:11" x14ac:dyDescent="0.3">
      <c r="A29101" t="s">
        <v>29100</v>
      </c>
      <c r="B29101" t="s">
        <v>29100</v>
      </c>
      <c r="C29101">
        <v>1</v>
      </c>
      <c r="J29101" t="s">
        <v>36196</v>
      </c>
      <c r="K29101">
        <v>1</v>
      </c>
    </row>
    <row r="29102" spans="1:11" x14ac:dyDescent="0.3">
      <c r="A29102" t="s">
        <v>29101</v>
      </c>
      <c r="B29102" t="s">
        <v>29101</v>
      </c>
      <c r="C29102">
        <v>1</v>
      </c>
      <c r="J29102" t="s">
        <v>36197</v>
      </c>
      <c r="K29102">
        <v>1</v>
      </c>
    </row>
    <row r="29103" spans="1:11" x14ac:dyDescent="0.3">
      <c r="A29103" t="s">
        <v>29102</v>
      </c>
      <c r="B29103" t="s">
        <v>29102</v>
      </c>
      <c r="C29103">
        <v>1</v>
      </c>
      <c r="J29103" t="s">
        <v>771</v>
      </c>
      <c r="K29103">
        <v>66</v>
      </c>
    </row>
    <row r="29104" spans="1:11" x14ac:dyDescent="0.3">
      <c r="A29104" t="s">
        <v>29103</v>
      </c>
      <c r="B29104" t="s">
        <v>29103</v>
      </c>
      <c r="C29104">
        <v>1</v>
      </c>
      <c r="J29104" t="s">
        <v>36198</v>
      </c>
      <c r="K29104">
        <v>1</v>
      </c>
    </row>
    <row r="29105" spans="1:11" x14ac:dyDescent="0.3">
      <c r="A29105" t="s">
        <v>29104</v>
      </c>
      <c r="B29105" t="s">
        <v>29104</v>
      </c>
      <c r="C29105">
        <v>1</v>
      </c>
      <c r="J29105" t="s">
        <v>36199</v>
      </c>
      <c r="K29105">
        <v>1</v>
      </c>
    </row>
    <row r="29106" spans="1:11" x14ac:dyDescent="0.3">
      <c r="A29106" t="s">
        <v>29105</v>
      </c>
      <c r="B29106" t="s">
        <v>29105</v>
      </c>
      <c r="C29106">
        <v>1</v>
      </c>
      <c r="J29106" t="s">
        <v>36200</v>
      </c>
      <c r="K29106">
        <v>1</v>
      </c>
    </row>
    <row r="29107" spans="1:11" x14ac:dyDescent="0.3">
      <c r="A29107" t="s">
        <v>29106</v>
      </c>
      <c r="B29107" t="s">
        <v>29106</v>
      </c>
      <c r="C29107">
        <v>1</v>
      </c>
      <c r="J29107" t="s">
        <v>36201</v>
      </c>
      <c r="K29107">
        <v>1</v>
      </c>
    </row>
    <row r="29108" spans="1:11" x14ac:dyDescent="0.3">
      <c r="A29108" t="s">
        <v>29107</v>
      </c>
      <c r="B29108" t="s">
        <v>29107</v>
      </c>
      <c r="C29108">
        <v>1</v>
      </c>
      <c r="J29108" t="s">
        <v>36202</v>
      </c>
      <c r="K29108">
        <v>1</v>
      </c>
    </row>
    <row r="29109" spans="1:11" x14ac:dyDescent="0.3">
      <c r="A29109" t="s">
        <v>29108</v>
      </c>
      <c r="B29109" t="s">
        <v>29108</v>
      </c>
      <c r="C29109">
        <v>1</v>
      </c>
      <c r="J29109" t="s">
        <v>12389</v>
      </c>
      <c r="K29109">
        <v>3</v>
      </c>
    </row>
    <row r="29110" spans="1:11" x14ac:dyDescent="0.3">
      <c r="A29110" t="s">
        <v>29109</v>
      </c>
      <c r="B29110" t="s">
        <v>29109</v>
      </c>
      <c r="C29110">
        <v>1</v>
      </c>
      <c r="J29110" t="s">
        <v>36203</v>
      </c>
      <c r="K29110">
        <v>1</v>
      </c>
    </row>
    <row r="29111" spans="1:11" x14ac:dyDescent="0.3">
      <c r="A29111" t="s">
        <v>29110</v>
      </c>
      <c r="B29111" t="s">
        <v>29110</v>
      </c>
      <c r="C29111">
        <v>1</v>
      </c>
      <c r="J29111" t="s">
        <v>36204</v>
      </c>
      <c r="K29111">
        <v>1</v>
      </c>
    </row>
    <row r="29112" spans="1:11" x14ac:dyDescent="0.3">
      <c r="A29112" t="s">
        <v>29111</v>
      </c>
      <c r="B29112" t="s">
        <v>29111</v>
      </c>
      <c r="C29112">
        <v>1</v>
      </c>
      <c r="J29112" t="s">
        <v>1123</v>
      </c>
      <c r="K29112">
        <v>45</v>
      </c>
    </row>
    <row r="29113" spans="1:11" x14ac:dyDescent="0.3">
      <c r="A29113" t="s">
        <v>29112</v>
      </c>
      <c r="B29113" t="s">
        <v>29112</v>
      </c>
      <c r="C29113">
        <v>1</v>
      </c>
      <c r="J29113" t="s">
        <v>36205</v>
      </c>
      <c r="K29113">
        <v>1</v>
      </c>
    </row>
    <row r="29114" spans="1:11" x14ac:dyDescent="0.3">
      <c r="A29114" t="s">
        <v>29113</v>
      </c>
      <c r="B29114" t="s">
        <v>29113</v>
      </c>
      <c r="C29114">
        <v>1</v>
      </c>
      <c r="J29114" t="s">
        <v>36206</v>
      </c>
      <c r="K29114">
        <v>1</v>
      </c>
    </row>
    <row r="29115" spans="1:11" x14ac:dyDescent="0.3">
      <c r="A29115" t="s">
        <v>29114</v>
      </c>
      <c r="B29115" t="s">
        <v>29114</v>
      </c>
      <c r="C29115">
        <v>1</v>
      </c>
      <c r="J29115" t="s">
        <v>36207</v>
      </c>
      <c r="K29115">
        <v>1</v>
      </c>
    </row>
    <row r="29116" spans="1:11" x14ac:dyDescent="0.3">
      <c r="A29116" t="s">
        <v>29115</v>
      </c>
      <c r="B29116" t="s">
        <v>29115</v>
      </c>
      <c r="C29116">
        <v>1</v>
      </c>
      <c r="J29116" t="s">
        <v>36208</v>
      </c>
      <c r="K29116">
        <v>1</v>
      </c>
    </row>
    <row r="29117" spans="1:11" x14ac:dyDescent="0.3">
      <c r="A29117" t="s">
        <v>29116</v>
      </c>
      <c r="B29117" t="s">
        <v>29116</v>
      </c>
      <c r="C29117">
        <v>1</v>
      </c>
      <c r="J29117" t="s">
        <v>36209</v>
      </c>
      <c r="K29117">
        <v>1</v>
      </c>
    </row>
    <row r="29118" spans="1:11" x14ac:dyDescent="0.3">
      <c r="A29118" t="s">
        <v>29117</v>
      </c>
      <c r="B29118" t="s">
        <v>29117</v>
      </c>
      <c r="C29118">
        <v>1</v>
      </c>
      <c r="J29118" t="s">
        <v>36210</v>
      </c>
      <c r="K29118">
        <v>1</v>
      </c>
    </row>
    <row r="29119" spans="1:11" x14ac:dyDescent="0.3">
      <c r="A29119" t="s">
        <v>29118</v>
      </c>
      <c r="B29119" t="s">
        <v>29118</v>
      </c>
      <c r="C29119">
        <v>1</v>
      </c>
      <c r="J29119" t="s">
        <v>36211</v>
      </c>
      <c r="K29119">
        <v>1</v>
      </c>
    </row>
    <row r="29120" spans="1:11" x14ac:dyDescent="0.3">
      <c r="A29120" t="s">
        <v>29119</v>
      </c>
      <c r="B29120" t="s">
        <v>29119</v>
      </c>
      <c r="C29120">
        <v>1</v>
      </c>
      <c r="J29120" t="s">
        <v>9764</v>
      </c>
      <c r="K29120">
        <v>4</v>
      </c>
    </row>
    <row r="29121" spans="1:11" x14ac:dyDescent="0.3">
      <c r="A29121" t="s">
        <v>29120</v>
      </c>
      <c r="B29121" t="s">
        <v>29120</v>
      </c>
      <c r="C29121">
        <v>1</v>
      </c>
      <c r="J29121" t="s">
        <v>36212</v>
      </c>
      <c r="K29121">
        <v>1</v>
      </c>
    </row>
    <row r="29122" spans="1:11" x14ac:dyDescent="0.3">
      <c r="A29122" t="s">
        <v>29121</v>
      </c>
      <c r="B29122" t="s">
        <v>29121</v>
      </c>
      <c r="C29122">
        <v>1</v>
      </c>
      <c r="J29122" t="s">
        <v>5524</v>
      </c>
      <c r="K29122">
        <v>8</v>
      </c>
    </row>
    <row r="29123" spans="1:11" x14ac:dyDescent="0.3">
      <c r="A29123" t="s">
        <v>29122</v>
      </c>
      <c r="B29123" t="s">
        <v>29122</v>
      </c>
      <c r="C29123">
        <v>1</v>
      </c>
      <c r="J29123" t="s">
        <v>12390</v>
      </c>
      <c r="K29123">
        <v>3</v>
      </c>
    </row>
    <row r="29124" spans="1:11" x14ac:dyDescent="0.3">
      <c r="A29124" t="s">
        <v>29123</v>
      </c>
      <c r="B29124" t="s">
        <v>29123</v>
      </c>
      <c r="C29124">
        <v>1</v>
      </c>
      <c r="J29124" t="s">
        <v>5008</v>
      </c>
      <c r="K29124">
        <v>9</v>
      </c>
    </row>
    <row r="29125" spans="1:11" x14ac:dyDescent="0.3">
      <c r="A29125" t="s">
        <v>29124</v>
      </c>
      <c r="B29125" t="s">
        <v>29124</v>
      </c>
      <c r="C29125">
        <v>1</v>
      </c>
      <c r="J29125" t="s">
        <v>6192</v>
      </c>
      <c r="K29125">
        <v>7</v>
      </c>
    </row>
    <row r="29126" spans="1:11" x14ac:dyDescent="0.3">
      <c r="A29126" t="s">
        <v>29125</v>
      </c>
      <c r="B29126" t="s">
        <v>29125</v>
      </c>
      <c r="C29126">
        <v>1</v>
      </c>
      <c r="J29126" t="s">
        <v>36213</v>
      </c>
      <c r="K29126">
        <v>1</v>
      </c>
    </row>
    <row r="29127" spans="1:11" x14ac:dyDescent="0.3">
      <c r="A29127" t="s">
        <v>29126</v>
      </c>
      <c r="B29127" t="s">
        <v>29126</v>
      </c>
      <c r="C29127">
        <v>1</v>
      </c>
      <c r="J29127" t="s">
        <v>36214</v>
      </c>
      <c r="K29127">
        <v>1</v>
      </c>
    </row>
    <row r="29128" spans="1:11" x14ac:dyDescent="0.3">
      <c r="A29128" t="s">
        <v>29127</v>
      </c>
      <c r="B29128" t="s">
        <v>29127</v>
      </c>
      <c r="C29128">
        <v>1</v>
      </c>
      <c r="J29128" t="s">
        <v>36215</v>
      </c>
      <c r="K29128">
        <v>1</v>
      </c>
    </row>
    <row r="29129" spans="1:11" x14ac:dyDescent="0.3">
      <c r="A29129" t="s">
        <v>29128</v>
      </c>
      <c r="B29129" t="s">
        <v>29128</v>
      </c>
      <c r="C29129">
        <v>1</v>
      </c>
      <c r="J29129" t="s">
        <v>17613</v>
      </c>
      <c r="K29129">
        <v>2</v>
      </c>
    </row>
    <row r="29130" spans="1:11" x14ac:dyDescent="0.3">
      <c r="A29130" t="s">
        <v>29129</v>
      </c>
      <c r="B29130" t="s">
        <v>29129</v>
      </c>
      <c r="C29130">
        <v>1</v>
      </c>
      <c r="J29130" t="s">
        <v>36216</v>
      </c>
      <c r="K29130">
        <v>1</v>
      </c>
    </row>
    <row r="29131" spans="1:11" x14ac:dyDescent="0.3">
      <c r="A29131" t="s">
        <v>29130</v>
      </c>
      <c r="B29131" t="s">
        <v>29130</v>
      </c>
      <c r="C29131">
        <v>1</v>
      </c>
      <c r="J29131" t="s">
        <v>12391</v>
      </c>
      <c r="K29131">
        <v>3</v>
      </c>
    </row>
    <row r="29132" spans="1:11" x14ac:dyDescent="0.3">
      <c r="A29132" t="s">
        <v>29131</v>
      </c>
      <c r="B29132" t="s">
        <v>29131</v>
      </c>
      <c r="C29132">
        <v>1</v>
      </c>
      <c r="J29132" t="s">
        <v>36217</v>
      </c>
      <c r="K29132">
        <v>1</v>
      </c>
    </row>
    <row r="29133" spans="1:11" x14ac:dyDescent="0.3">
      <c r="A29133" t="s">
        <v>29132</v>
      </c>
      <c r="B29133" t="s">
        <v>29132</v>
      </c>
      <c r="C29133">
        <v>1</v>
      </c>
      <c r="J29133" t="s">
        <v>17614</v>
      </c>
      <c r="K29133">
        <v>2</v>
      </c>
    </row>
    <row r="29134" spans="1:11" x14ac:dyDescent="0.3">
      <c r="A29134" t="s">
        <v>29133</v>
      </c>
      <c r="B29134" t="s">
        <v>29133</v>
      </c>
      <c r="C29134">
        <v>1</v>
      </c>
      <c r="J29134" t="s">
        <v>4570</v>
      </c>
      <c r="K29134">
        <v>10</v>
      </c>
    </row>
    <row r="29135" spans="1:11" x14ac:dyDescent="0.3">
      <c r="A29135" t="s">
        <v>29134</v>
      </c>
      <c r="B29135" t="s">
        <v>29134</v>
      </c>
      <c r="C29135">
        <v>1</v>
      </c>
      <c r="J29135" t="s">
        <v>36218</v>
      </c>
      <c r="K29135">
        <v>1</v>
      </c>
    </row>
    <row r="29136" spans="1:11" x14ac:dyDescent="0.3">
      <c r="A29136" t="s">
        <v>29135</v>
      </c>
      <c r="B29136" t="s">
        <v>29135</v>
      </c>
      <c r="C29136">
        <v>1</v>
      </c>
      <c r="J29136" t="s">
        <v>36219</v>
      </c>
      <c r="K29136">
        <v>1</v>
      </c>
    </row>
    <row r="29137" spans="1:11" x14ac:dyDescent="0.3">
      <c r="A29137" t="s">
        <v>29136</v>
      </c>
      <c r="B29137" t="s">
        <v>29136</v>
      </c>
      <c r="C29137">
        <v>1</v>
      </c>
      <c r="J29137" t="s">
        <v>7039</v>
      </c>
      <c r="K29137">
        <v>6</v>
      </c>
    </row>
    <row r="29138" spans="1:11" x14ac:dyDescent="0.3">
      <c r="A29138" t="s">
        <v>29137</v>
      </c>
      <c r="B29138" t="s">
        <v>29137</v>
      </c>
      <c r="C29138">
        <v>1</v>
      </c>
      <c r="J29138" t="s">
        <v>9765</v>
      </c>
      <c r="K29138">
        <v>4</v>
      </c>
    </row>
    <row r="29139" spans="1:11" x14ac:dyDescent="0.3">
      <c r="A29139" t="s">
        <v>29138</v>
      </c>
      <c r="B29139" t="s">
        <v>29138</v>
      </c>
      <c r="C29139">
        <v>1</v>
      </c>
      <c r="J29139" t="s">
        <v>8176</v>
      </c>
      <c r="K29139">
        <v>5</v>
      </c>
    </row>
    <row r="29140" spans="1:11" x14ac:dyDescent="0.3">
      <c r="A29140" t="s">
        <v>29139</v>
      </c>
      <c r="B29140" t="s">
        <v>29139</v>
      </c>
      <c r="C29140">
        <v>1</v>
      </c>
      <c r="J29140" t="s">
        <v>36220</v>
      </c>
      <c r="K29140">
        <v>1</v>
      </c>
    </row>
    <row r="29141" spans="1:11" x14ac:dyDescent="0.3">
      <c r="A29141" t="s">
        <v>29140</v>
      </c>
      <c r="B29141" t="s">
        <v>29140</v>
      </c>
      <c r="C29141">
        <v>1</v>
      </c>
      <c r="J29141" t="s">
        <v>36221</v>
      </c>
      <c r="K29141">
        <v>1</v>
      </c>
    </row>
    <row r="29142" spans="1:11" x14ac:dyDescent="0.3">
      <c r="A29142" t="s">
        <v>29141</v>
      </c>
      <c r="B29142" t="s">
        <v>29141</v>
      </c>
      <c r="C29142">
        <v>1</v>
      </c>
      <c r="J29142" t="s">
        <v>36222</v>
      </c>
      <c r="K29142">
        <v>1</v>
      </c>
    </row>
    <row r="29143" spans="1:11" x14ac:dyDescent="0.3">
      <c r="A29143" t="s">
        <v>29142</v>
      </c>
      <c r="B29143" t="s">
        <v>29142</v>
      </c>
      <c r="C29143">
        <v>1</v>
      </c>
      <c r="J29143" t="s">
        <v>3901</v>
      </c>
      <c r="K29143">
        <v>12</v>
      </c>
    </row>
    <row r="29144" spans="1:11" x14ac:dyDescent="0.3">
      <c r="A29144" t="s">
        <v>29143</v>
      </c>
      <c r="B29144" t="s">
        <v>29143</v>
      </c>
      <c r="C29144">
        <v>1</v>
      </c>
      <c r="J29144" t="s">
        <v>36223</v>
      </c>
      <c r="K29144">
        <v>1</v>
      </c>
    </row>
    <row r="29145" spans="1:11" x14ac:dyDescent="0.3">
      <c r="A29145" t="s">
        <v>29144</v>
      </c>
      <c r="B29145" t="s">
        <v>29144</v>
      </c>
      <c r="C29145">
        <v>1</v>
      </c>
      <c r="J29145" t="s">
        <v>17615</v>
      </c>
      <c r="K29145">
        <v>2</v>
      </c>
    </row>
    <row r="29146" spans="1:11" x14ac:dyDescent="0.3">
      <c r="A29146" t="s">
        <v>29145</v>
      </c>
      <c r="B29146" t="s">
        <v>29145</v>
      </c>
      <c r="C29146">
        <v>1</v>
      </c>
      <c r="J29146" t="s">
        <v>2178</v>
      </c>
      <c r="K29146">
        <v>23</v>
      </c>
    </row>
    <row r="29147" spans="1:11" x14ac:dyDescent="0.3">
      <c r="A29147" t="s">
        <v>29146</v>
      </c>
      <c r="B29147" t="s">
        <v>29146</v>
      </c>
      <c r="C29147">
        <v>1</v>
      </c>
      <c r="J29147" t="s">
        <v>36224</v>
      </c>
      <c r="K29147">
        <v>1</v>
      </c>
    </row>
    <row r="29148" spans="1:11" x14ac:dyDescent="0.3">
      <c r="A29148" t="s">
        <v>29147</v>
      </c>
      <c r="B29148" t="s">
        <v>29147</v>
      </c>
      <c r="C29148">
        <v>1</v>
      </c>
      <c r="J29148" t="s">
        <v>36225</v>
      </c>
      <c r="K29148">
        <v>1</v>
      </c>
    </row>
    <row r="29149" spans="1:11" x14ac:dyDescent="0.3">
      <c r="A29149" t="s">
        <v>29148</v>
      </c>
      <c r="B29149" t="s">
        <v>29148</v>
      </c>
      <c r="C29149">
        <v>1</v>
      </c>
      <c r="J29149" t="s">
        <v>6193</v>
      </c>
      <c r="K29149">
        <v>7</v>
      </c>
    </row>
    <row r="29150" spans="1:11" x14ac:dyDescent="0.3">
      <c r="A29150" t="s">
        <v>29149</v>
      </c>
      <c r="B29150" t="s">
        <v>29149</v>
      </c>
      <c r="C29150">
        <v>1</v>
      </c>
      <c r="J29150" t="s">
        <v>36226</v>
      </c>
      <c r="K29150">
        <v>1</v>
      </c>
    </row>
    <row r="29151" spans="1:11" x14ac:dyDescent="0.3">
      <c r="A29151" t="s">
        <v>29150</v>
      </c>
      <c r="B29151" t="s">
        <v>29150</v>
      </c>
      <c r="C29151">
        <v>1</v>
      </c>
      <c r="J29151" t="s">
        <v>36227</v>
      </c>
      <c r="K29151">
        <v>1</v>
      </c>
    </row>
    <row r="29152" spans="1:11" x14ac:dyDescent="0.3">
      <c r="A29152" t="s">
        <v>29151</v>
      </c>
      <c r="B29152" t="s">
        <v>29151</v>
      </c>
      <c r="C29152">
        <v>1</v>
      </c>
      <c r="J29152" t="s">
        <v>36228</v>
      </c>
      <c r="K29152">
        <v>1</v>
      </c>
    </row>
    <row r="29153" spans="1:11" x14ac:dyDescent="0.3">
      <c r="A29153" t="s">
        <v>29152</v>
      </c>
      <c r="B29153" t="s">
        <v>29152</v>
      </c>
      <c r="C29153">
        <v>1</v>
      </c>
      <c r="J29153" t="s">
        <v>36229</v>
      </c>
      <c r="K29153">
        <v>1</v>
      </c>
    </row>
    <row r="29154" spans="1:11" x14ac:dyDescent="0.3">
      <c r="A29154" t="s">
        <v>29153</v>
      </c>
      <c r="B29154" t="s">
        <v>29153</v>
      </c>
      <c r="C29154">
        <v>1</v>
      </c>
      <c r="J29154" t="s">
        <v>1809</v>
      </c>
      <c r="K29154">
        <v>28</v>
      </c>
    </row>
    <row r="29155" spans="1:11" x14ac:dyDescent="0.3">
      <c r="A29155" t="s">
        <v>29154</v>
      </c>
      <c r="B29155" t="s">
        <v>29154</v>
      </c>
      <c r="C29155">
        <v>1</v>
      </c>
      <c r="J29155" t="s">
        <v>7040</v>
      </c>
      <c r="K29155">
        <v>6</v>
      </c>
    </row>
    <row r="29156" spans="1:11" x14ac:dyDescent="0.3">
      <c r="A29156" t="s">
        <v>29155</v>
      </c>
      <c r="B29156" t="s">
        <v>29155</v>
      </c>
      <c r="C29156">
        <v>1</v>
      </c>
      <c r="J29156" t="s">
        <v>36230</v>
      </c>
      <c r="K29156">
        <v>1</v>
      </c>
    </row>
    <row r="29157" spans="1:11" x14ac:dyDescent="0.3">
      <c r="A29157" t="s">
        <v>29156</v>
      </c>
      <c r="B29157" t="s">
        <v>29156</v>
      </c>
      <c r="C29157">
        <v>1</v>
      </c>
      <c r="J29157" t="s">
        <v>17616</v>
      </c>
      <c r="K29157">
        <v>2</v>
      </c>
    </row>
    <row r="29158" spans="1:11" x14ac:dyDescent="0.3">
      <c r="A29158" t="s">
        <v>29157</v>
      </c>
      <c r="B29158" t="s">
        <v>29157</v>
      </c>
      <c r="C29158">
        <v>1</v>
      </c>
      <c r="J29158" t="s">
        <v>36231</v>
      </c>
      <c r="K29158">
        <v>1</v>
      </c>
    </row>
    <row r="29159" spans="1:11" x14ac:dyDescent="0.3">
      <c r="A29159" t="s">
        <v>29158</v>
      </c>
      <c r="B29159" t="s">
        <v>29158</v>
      </c>
      <c r="C29159">
        <v>1</v>
      </c>
      <c r="J29159" t="s">
        <v>36232</v>
      </c>
      <c r="K29159">
        <v>1</v>
      </c>
    </row>
    <row r="29160" spans="1:11" x14ac:dyDescent="0.3">
      <c r="A29160" t="s">
        <v>29159</v>
      </c>
      <c r="B29160" t="s">
        <v>29159</v>
      </c>
      <c r="C29160">
        <v>1</v>
      </c>
      <c r="J29160" t="s">
        <v>36233</v>
      </c>
      <c r="K29160">
        <v>1</v>
      </c>
    </row>
    <row r="29161" spans="1:11" x14ac:dyDescent="0.3">
      <c r="A29161" t="s">
        <v>29160</v>
      </c>
      <c r="B29161" t="s">
        <v>29160</v>
      </c>
      <c r="C29161">
        <v>1</v>
      </c>
      <c r="J29161" t="s">
        <v>36234</v>
      </c>
      <c r="K29161">
        <v>1</v>
      </c>
    </row>
    <row r="29162" spans="1:11" x14ac:dyDescent="0.3">
      <c r="A29162" t="s">
        <v>29161</v>
      </c>
      <c r="B29162" t="s">
        <v>29161</v>
      </c>
      <c r="C29162">
        <v>1</v>
      </c>
      <c r="J29162" t="s">
        <v>36235</v>
      </c>
      <c r="K29162">
        <v>1</v>
      </c>
    </row>
    <row r="29163" spans="1:11" x14ac:dyDescent="0.3">
      <c r="A29163" t="s">
        <v>29162</v>
      </c>
      <c r="B29163" t="s">
        <v>29162</v>
      </c>
      <c r="C29163">
        <v>1</v>
      </c>
      <c r="J29163" t="s">
        <v>36236</v>
      </c>
      <c r="K29163">
        <v>1</v>
      </c>
    </row>
    <row r="29164" spans="1:11" x14ac:dyDescent="0.3">
      <c r="A29164" t="s">
        <v>29163</v>
      </c>
      <c r="B29164" t="s">
        <v>29163</v>
      </c>
      <c r="C29164">
        <v>1</v>
      </c>
      <c r="J29164" t="s">
        <v>36237</v>
      </c>
      <c r="K29164">
        <v>1</v>
      </c>
    </row>
    <row r="29165" spans="1:11" x14ac:dyDescent="0.3">
      <c r="A29165" t="s">
        <v>29164</v>
      </c>
      <c r="B29165" t="s">
        <v>29164</v>
      </c>
      <c r="C29165">
        <v>1</v>
      </c>
      <c r="J29165" t="s">
        <v>36238</v>
      </c>
      <c r="K29165">
        <v>1</v>
      </c>
    </row>
    <row r="29166" spans="1:11" x14ac:dyDescent="0.3">
      <c r="A29166" t="s">
        <v>29165</v>
      </c>
      <c r="B29166" t="s">
        <v>29165</v>
      </c>
      <c r="C29166">
        <v>1</v>
      </c>
      <c r="J29166" t="s">
        <v>36239</v>
      </c>
      <c r="K29166">
        <v>1</v>
      </c>
    </row>
    <row r="29167" spans="1:11" x14ac:dyDescent="0.3">
      <c r="A29167" t="s">
        <v>29166</v>
      </c>
      <c r="B29167" t="s">
        <v>29166</v>
      </c>
      <c r="C29167">
        <v>1</v>
      </c>
      <c r="J29167" t="s">
        <v>36240</v>
      </c>
      <c r="K29167">
        <v>1</v>
      </c>
    </row>
    <row r="29168" spans="1:11" x14ac:dyDescent="0.3">
      <c r="A29168" t="s">
        <v>29167</v>
      </c>
      <c r="B29168" t="s">
        <v>29167</v>
      </c>
      <c r="C29168">
        <v>1</v>
      </c>
      <c r="J29168" t="s">
        <v>848</v>
      </c>
      <c r="K29168">
        <v>60</v>
      </c>
    </row>
    <row r="29169" spans="1:11" x14ac:dyDescent="0.3">
      <c r="A29169" t="s">
        <v>29168</v>
      </c>
      <c r="B29169" t="s">
        <v>29168</v>
      </c>
      <c r="C29169">
        <v>1</v>
      </c>
      <c r="J29169" t="s">
        <v>36241</v>
      </c>
      <c r="K29169">
        <v>1</v>
      </c>
    </row>
    <row r="29170" spans="1:11" x14ac:dyDescent="0.3">
      <c r="A29170" t="s">
        <v>29169</v>
      </c>
      <c r="B29170" t="s">
        <v>29169</v>
      </c>
      <c r="C29170">
        <v>1</v>
      </c>
      <c r="J29170" t="s">
        <v>36242</v>
      </c>
      <c r="K29170">
        <v>1</v>
      </c>
    </row>
    <row r="29171" spans="1:11" x14ac:dyDescent="0.3">
      <c r="A29171" t="s">
        <v>29170</v>
      </c>
      <c r="B29171" t="s">
        <v>29170</v>
      </c>
      <c r="C29171">
        <v>1</v>
      </c>
      <c r="J29171" t="s">
        <v>36243</v>
      </c>
      <c r="K29171">
        <v>1</v>
      </c>
    </row>
    <row r="29172" spans="1:11" x14ac:dyDescent="0.3">
      <c r="A29172" t="s">
        <v>29171</v>
      </c>
      <c r="B29172" t="s">
        <v>29171</v>
      </c>
      <c r="C29172">
        <v>1</v>
      </c>
      <c r="J29172" t="s">
        <v>12392</v>
      </c>
      <c r="K29172">
        <v>3</v>
      </c>
    </row>
    <row r="29173" spans="1:11" x14ac:dyDescent="0.3">
      <c r="A29173" t="s">
        <v>29172</v>
      </c>
      <c r="B29173" t="s">
        <v>29172</v>
      </c>
      <c r="C29173">
        <v>1</v>
      </c>
      <c r="J29173" t="s">
        <v>12393</v>
      </c>
      <c r="K29173">
        <v>3</v>
      </c>
    </row>
    <row r="29174" spans="1:11" x14ac:dyDescent="0.3">
      <c r="A29174" t="s">
        <v>29173</v>
      </c>
      <c r="B29174" t="s">
        <v>29173</v>
      </c>
      <c r="C29174">
        <v>1</v>
      </c>
      <c r="J29174" t="s">
        <v>12394</v>
      </c>
      <c r="K29174">
        <v>3</v>
      </c>
    </row>
    <row r="29175" spans="1:11" x14ac:dyDescent="0.3">
      <c r="A29175" t="s">
        <v>29174</v>
      </c>
      <c r="B29175" t="s">
        <v>29174</v>
      </c>
      <c r="C29175">
        <v>1</v>
      </c>
      <c r="J29175" t="s">
        <v>36244</v>
      </c>
      <c r="K29175">
        <v>1</v>
      </c>
    </row>
    <row r="29176" spans="1:11" x14ac:dyDescent="0.3">
      <c r="A29176" t="s">
        <v>29175</v>
      </c>
      <c r="B29176" t="s">
        <v>29175</v>
      </c>
      <c r="C29176">
        <v>1</v>
      </c>
      <c r="J29176" t="s">
        <v>36245</v>
      </c>
      <c r="K29176">
        <v>1</v>
      </c>
    </row>
    <row r="29177" spans="1:11" x14ac:dyDescent="0.3">
      <c r="A29177" t="s">
        <v>29176</v>
      </c>
      <c r="B29177" t="s">
        <v>29176</v>
      </c>
      <c r="C29177">
        <v>1</v>
      </c>
      <c r="J29177" t="s">
        <v>9766</v>
      </c>
      <c r="K29177">
        <v>4</v>
      </c>
    </row>
    <row r="29178" spans="1:11" x14ac:dyDescent="0.3">
      <c r="A29178" t="s">
        <v>29177</v>
      </c>
      <c r="B29178" t="s">
        <v>29177</v>
      </c>
      <c r="C29178">
        <v>1</v>
      </c>
      <c r="J29178" t="s">
        <v>17617</v>
      </c>
      <c r="K29178">
        <v>2</v>
      </c>
    </row>
    <row r="29179" spans="1:11" x14ac:dyDescent="0.3">
      <c r="A29179" t="s">
        <v>29178</v>
      </c>
      <c r="B29179" t="s">
        <v>29178</v>
      </c>
      <c r="C29179">
        <v>1</v>
      </c>
      <c r="J29179" t="s">
        <v>36246</v>
      </c>
      <c r="K29179">
        <v>1</v>
      </c>
    </row>
    <row r="29180" spans="1:11" x14ac:dyDescent="0.3">
      <c r="A29180" t="s">
        <v>29179</v>
      </c>
      <c r="B29180" t="s">
        <v>29179</v>
      </c>
      <c r="C29180">
        <v>1</v>
      </c>
      <c r="J29180" t="s">
        <v>36247</v>
      </c>
      <c r="K29180">
        <v>1</v>
      </c>
    </row>
    <row r="29181" spans="1:11" x14ac:dyDescent="0.3">
      <c r="A29181" t="s">
        <v>29180</v>
      </c>
      <c r="B29181" t="s">
        <v>29180</v>
      </c>
      <c r="C29181">
        <v>1</v>
      </c>
      <c r="J29181" t="s">
        <v>36248</v>
      </c>
      <c r="K29181">
        <v>1</v>
      </c>
    </row>
    <row r="29182" spans="1:11" x14ac:dyDescent="0.3">
      <c r="A29182" t="s">
        <v>29181</v>
      </c>
      <c r="B29182" t="s">
        <v>29181</v>
      </c>
      <c r="C29182">
        <v>1</v>
      </c>
      <c r="J29182" t="s">
        <v>36249</v>
      </c>
      <c r="K29182">
        <v>1</v>
      </c>
    </row>
    <row r="29183" spans="1:11" x14ac:dyDescent="0.3">
      <c r="A29183" t="s">
        <v>29182</v>
      </c>
      <c r="B29183" t="s">
        <v>29182</v>
      </c>
      <c r="C29183">
        <v>1</v>
      </c>
      <c r="J29183" t="s">
        <v>36250</v>
      </c>
      <c r="K29183">
        <v>1</v>
      </c>
    </row>
    <row r="29184" spans="1:11" x14ac:dyDescent="0.3">
      <c r="A29184" t="s">
        <v>29183</v>
      </c>
      <c r="B29184" t="s">
        <v>29183</v>
      </c>
      <c r="C29184">
        <v>1</v>
      </c>
      <c r="J29184" t="s">
        <v>17618</v>
      </c>
      <c r="K29184">
        <v>2</v>
      </c>
    </row>
    <row r="29185" spans="1:11" x14ac:dyDescent="0.3">
      <c r="A29185" t="s">
        <v>29184</v>
      </c>
      <c r="B29185" t="s">
        <v>29184</v>
      </c>
      <c r="C29185">
        <v>1</v>
      </c>
      <c r="J29185" t="s">
        <v>36251</v>
      </c>
      <c r="K29185">
        <v>1</v>
      </c>
    </row>
    <row r="29186" spans="1:11" x14ac:dyDescent="0.3">
      <c r="A29186" t="s">
        <v>29185</v>
      </c>
      <c r="B29186" t="s">
        <v>29185</v>
      </c>
      <c r="C29186">
        <v>1</v>
      </c>
      <c r="J29186" t="s">
        <v>3902</v>
      </c>
      <c r="K29186">
        <v>12</v>
      </c>
    </row>
    <row r="29187" spans="1:11" x14ac:dyDescent="0.3">
      <c r="A29187" t="s">
        <v>29186</v>
      </c>
      <c r="B29187" t="s">
        <v>29186</v>
      </c>
      <c r="C29187">
        <v>1</v>
      </c>
      <c r="J29187" t="s">
        <v>36252</v>
      </c>
      <c r="K29187">
        <v>1</v>
      </c>
    </row>
    <row r="29188" spans="1:11" x14ac:dyDescent="0.3">
      <c r="A29188" t="s">
        <v>29187</v>
      </c>
      <c r="B29188" t="s">
        <v>29187</v>
      </c>
      <c r="C29188">
        <v>1</v>
      </c>
      <c r="J29188" t="s">
        <v>36253</v>
      </c>
      <c r="K29188">
        <v>1</v>
      </c>
    </row>
    <row r="29189" spans="1:11" x14ac:dyDescent="0.3">
      <c r="A29189" t="s">
        <v>29188</v>
      </c>
      <c r="B29189" t="s">
        <v>29188</v>
      </c>
      <c r="C29189">
        <v>1</v>
      </c>
      <c r="J29189" t="s">
        <v>36254</v>
      </c>
      <c r="K29189">
        <v>1</v>
      </c>
    </row>
    <row r="29190" spans="1:11" x14ac:dyDescent="0.3">
      <c r="A29190" t="s">
        <v>29189</v>
      </c>
      <c r="B29190" t="s">
        <v>29189</v>
      </c>
      <c r="C29190">
        <v>1</v>
      </c>
      <c r="J29190" t="s">
        <v>36255</v>
      </c>
      <c r="K29190">
        <v>1</v>
      </c>
    </row>
    <row r="29191" spans="1:11" x14ac:dyDescent="0.3">
      <c r="A29191" t="s">
        <v>29190</v>
      </c>
      <c r="B29191" t="s">
        <v>29190</v>
      </c>
      <c r="C29191">
        <v>1</v>
      </c>
      <c r="J29191" t="s">
        <v>36256</v>
      </c>
      <c r="K29191">
        <v>1</v>
      </c>
    </row>
    <row r="29192" spans="1:11" x14ac:dyDescent="0.3">
      <c r="A29192" t="s">
        <v>29191</v>
      </c>
      <c r="B29192" t="s">
        <v>29191</v>
      </c>
      <c r="C29192">
        <v>1</v>
      </c>
      <c r="J29192" t="s">
        <v>9767</v>
      </c>
      <c r="K29192">
        <v>4</v>
      </c>
    </row>
    <row r="29193" spans="1:11" x14ac:dyDescent="0.3">
      <c r="A29193" t="s">
        <v>29192</v>
      </c>
      <c r="B29193" t="s">
        <v>29192</v>
      </c>
      <c r="C29193">
        <v>1</v>
      </c>
      <c r="J29193" t="s">
        <v>17619</v>
      </c>
      <c r="K29193">
        <v>2</v>
      </c>
    </row>
    <row r="29194" spans="1:11" x14ac:dyDescent="0.3">
      <c r="A29194" t="s">
        <v>29193</v>
      </c>
      <c r="B29194" t="s">
        <v>29193</v>
      </c>
      <c r="C29194">
        <v>1</v>
      </c>
      <c r="J29194" t="s">
        <v>36257</v>
      </c>
      <c r="K29194">
        <v>1</v>
      </c>
    </row>
    <row r="29195" spans="1:11" x14ac:dyDescent="0.3">
      <c r="A29195" t="s">
        <v>29194</v>
      </c>
      <c r="B29195" t="s">
        <v>29194</v>
      </c>
      <c r="C29195">
        <v>1</v>
      </c>
      <c r="J29195" t="s">
        <v>36258</v>
      </c>
      <c r="K29195">
        <v>1</v>
      </c>
    </row>
    <row r="29196" spans="1:11" x14ac:dyDescent="0.3">
      <c r="A29196" t="s">
        <v>29195</v>
      </c>
      <c r="B29196" t="s">
        <v>29195</v>
      </c>
      <c r="C29196">
        <v>1</v>
      </c>
      <c r="J29196" t="s">
        <v>17620</v>
      </c>
      <c r="K29196">
        <v>2</v>
      </c>
    </row>
    <row r="29197" spans="1:11" x14ac:dyDescent="0.3">
      <c r="A29197" t="s">
        <v>29196</v>
      </c>
      <c r="B29197" t="s">
        <v>29196</v>
      </c>
      <c r="C29197">
        <v>1</v>
      </c>
      <c r="J29197" t="s">
        <v>9768</v>
      </c>
      <c r="K29197">
        <v>4</v>
      </c>
    </row>
    <row r="29198" spans="1:11" x14ac:dyDescent="0.3">
      <c r="A29198" t="s">
        <v>29197</v>
      </c>
      <c r="B29198" t="s">
        <v>29197</v>
      </c>
      <c r="C29198">
        <v>1</v>
      </c>
      <c r="J29198" t="s">
        <v>36259</v>
      </c>
      <c r="K29198">
        <v>1</v>
      </c>
    </row>
    <row r="29199" spans="1:11" x14ac:dyDescent="0.3">
      <c r="A29199" t="s">
        <v>29198</v>
      </c>
      <c r="B29199" t="s">
        <v>29198</v>
      </c>
      <c r="C29199">
        <v>1</v>
      </c>
      <c r="J29199" t="s">
        <v>172</v>
      </c>
      <c r="K29199">
        <v>222</v>
      </c>
    </row>
    <row r="29200" spans="1:11" x14ac:dyDescent="0.3">
      <c r="A29200" t="s">
        <v>29199</v>
      </c>
      <c r="B29200" t="s">
        <v>29199</v>
      </c>
      <c r="C29200">
        <v>1</v>
      </c>
      <c r="J29200" t="s">
        <v>36260</v>
      </c>
      <c r="K29200">
        <v>1</v>
      </c>
    </row>
    <row r="29201" spans="1:11" x14ac:dyDescent="0.3">
      <c r="A29201" t="s">
        <v>29200</v>
      </c>
      <c r="B29201" t="s">
        <v>29200</v>
      </c>
      <c r="C29201">
        <v>1</v>
      </c>
      <c r="J29201" t="s">
        <v>17621</v>
      </c>
      <c r="K29201">
        <v>2</v>
      </c>
    </row>
    <row r="29202" spans="1:11" x14ac:dyDescent="0.3">
      <c r="A29202" t="s">
        <v>29201</v>
      </c>
      <c r="B29202" t="s">
        <v>29201</v>
      </c>
      <c r="C29202">
        <v>1</v>
      </c>
      <c r="J29202" t="s">
        <v>8177</v>
      </c>
      <c r="K29202">
        <v>5</v>
      </c>
    </row>
    <row r="29203" spans="1:11" x14ac:dyDescent="0.3">
      <c r="A29203" t="s">
        <v>29202</v>
      </c>
      <c r="B29203" t="s">
        <v>29202</v>
      </c>
      <c r="C29203">
        <v>1</v>
      </c>
      <c r="J29203" t="s">
        <v>17622</v>
      </c>
      <c r="K29203">
        <v>2</v>
      </c>
    </row>
    <row r="29204" spans="1:11" x14ac:dyDescent="0.3">
      <c r="A29204" t="s">
        <v>29203</v>
      </c>
      <c r="B29204" t="s">
        <v>29203</v>
      </c>
      <c r="C29204">
        <v>1</v>
      </c>
      <c r="J29204" t="s">
        <v>17623</v>
      </c>
      <c r="K29204">
        <v>2</v>
      </c>
    </row>
    <row r="29205" spans="1:11" x14ac:dyDescent="0.3">
      <c r="A29205" t="s">
        <v>29204</v>
      </c>
      <c r="B29205" t="s">
        <v>29204</v>
      </c>
      <c r="C29205">
        <v>1</v>
      </c>
      <c r="J29205" t="s">
        <v>36261</v>
      </c>
      <c r="K29205">
        <v>1</v>
      </c>
    </row>
    <row r="29206" spans="1:11" x14ac:dyDescent="0.3">
      <c r="A29206" t="s">
        <v>29205</v>
      </c>
      <c r="B29206" t="s">
        <v>29205</v>
      </c>
      <c r="C29206">
        <v>1</v>
      </c>
      <c r="J29206" t="s">
        <v>36262</v>
      </c>
      <c r="K29206">
        <v>1</v>
      </c>
    </row>
    <row r="29207" spans="1:11" x14ac:dyDescent="0.3">
      <c r="A29207" t="s">
        <v>29206</v>
      </c>
      <c r="B29207" t="s">
        <v>29206</v>
      </c>
      <c r="C29207">
        <v>1</v>
      </c>
      <c r="J29207" t="s">
        <v>17624</v>
      </c>
      <c r="K29207">
        <v>2</v>
      </c>
    </row>
    <row r="29208" spans="1:11" x14ac:dyDescent="0.3">
      <c r="A29208" t="s">
        <v>29207</v>
      </c>
      <c r="B29208" t="s">
        <v>29207</v>
      </c>
      <c r="C29208">
        <v>1</v>
      </c>
      <c r="J29208" t="s">
        <v>5525</v>
      </c>
      <c r="K29208">
        <v>8</v>
      </c>
    </row>
    <row r="29209" spans="1:11" x14ac:dyDescent="0.3">
      <c r="A29209" t="s">
        <v>29208</v>
      </c>
      <c r="B29209" t="s">
        <v>29208</v>
      </c>
      <c r="C29209">
        <v>1</v>
      </c>
      <c r="J29209" t="s">
        <v>17625</v>
      </c>
      <c r="K29209">
        <v>2</v>
      </c>
    </row>
    <row r="29210" spans="1:11" x14ac:dyDescent="0.3">
      <c r="A29210" t="s">
        <v>29209</v>
      </c>
      <c r="B29210" t="s">
        <v>29209</v>
      </c>
      <c r="C29210">
        <v>1</v>
      </c>
      <c r="J29210" t="s">
        <v>17626</v>
      </c>
      <c r="K29210">
        <v>2</v>
      </c>
    </row>
    <row r="29211" spans="1:11" x14ac:dyDescent="0.3">
      <c r="A29211" t="s">
        <v>29210</v>
      </c>
      <c r="B29211" t="s">
        <v>29210</v>
      </c>
      <c r="C29211">
        <v>1</v>
      </c>
      <c r="J29211" t="s">
        <v>8178</v>
      </c>
      <c r="K29211">
        <v>5</v>
      </c>
    </row>
    <row r="29212" spans="1:11" x14ac:dyDescent="0.3">
      <c r="A29212" t="s">
        <v>29211</v>
      </c>
      <c r="B29212" t="s">
        <v>29211</v>
      </c>
      <c r="C29212">
        <v>1</v>
      </c>
      <c r="J29212" t="s">
        <v>36263</v>
      </c>
      <c r="K29212">
        <v>1</v>
      </c>
    </row>
    <row r="29213" spans="1:11" x14ac:dyDescent="0.3">
      <c r="A29213" t="s">
        <v>29212</v>
      </c>
      <c r="B29213" t="s">
        <v>29212</v>
      </c>
      <c r="C29213">
        <v>1</v>
      </c>
      <c r="J29213" t="s">
        <v>36264</v>
      </c>
      <c r="K29213">
        <v>1</v>
      </c>
    </row>
    <row r="29214" spans="1:11" x14ac:dyDescent="0.3">
      <c r="A29214" t="s">
        <v>29213</v>
      </c>
      <c r="B29214" t="s">
        <v>29213</v>
      </c>
      <c r="C29214">
        <v>1</v>
      </c>
      <c r="J29214" t="s">
        <v>12395</v>
      </c>
      <c r="K29214">
        <v>3</v>
      </c>
    </row>
    <row r="29215" spans="1:11" x14ac:dyDescent="0.3">
      <c r="A29215" t="s">
        <v>29214</v>
      </c>
      <c r="B29215" t="s">
        <v>29214</v>
      </c>
      <c r="C29215">
        <v>1</v>
      </c>
      <c r="J29215" t="s">
        <v>3903</v>
      </c>
      <c r="K29215">
        <v>12</v>
      </c>
    </row>
    <row r="29216" spans="1:11" x14ac:dyDescent="0.3">
      <c r="A29216" t="s">
        <v>29215</v>
      </c>
      <c r="B29216" t="s">
        <v>29215</v>
      </c>
      <c r="C29216">
        <v>1</v>
      </c>
      <c r="J29216" t="s">
        <v>36265</v>
      </c>
      <c r="K29216">
        <v>1</v>
      </c>
    </row>
    <row r="29217" spans="1:11" x14ac:dyDescent="0.3">
      <c r="A29217" t="s">
        <v>29216</v>
      </c>
      <c r="B29217" t="s">
        <v>29216</v>
      </c>
      <c r="C29217">
        <v>1</v>
      </c>
      <c r="J29217" t="s">
        <v>36266</v>
      </c>
      <c r="K29217">
        <v>1</v>
      </c>
    </row>
    <row r="29218" spans="1:11" x14ac:dyDescent="0.3">
      <c r="A29218" t="s">
        <v>29217</v>
      </c>
      <c r="B29218" t="s">
        <v>29217</v>
      </c>
      <c r="C29218">
        <v>1</v>
      </c>
      <c r="J29218" t="s">
        <v>36267</v>
      </c>
      <c r="K29218">
        <v>1</v>
      </c>
    </row>
    <row r="29219" spans="1:11" x14ac:dyDescent="0.3">
      <c r="A29219" t="s">
        <v>29218</v>
      </c>
      <c r="B29219" t="s">
        <v>29218</v>
      </c>
      <c r="C29219">
        <v>1</v>
      </c>
      <c r="J29219" t="s">
        <v>3440</v>
      </c>
      <c r="K29219">
        <v>14</v>
      </c>
    </row>
    <row r="29220" spans="1:11" x14ac:dyDescent="0.3">
      <c r="A29220" t="s">
        <v>29219</v>
      </c>
      <c r="B29220" t="s">
        <v>29219</v>
      </c>
      <c r="C29220">
        <v>1</v>
      </c>
      <c r="J29220" t="s">
        <v>9769</v>
      </c>
      <c r="K29220">
        <v>4</v>
      </c>
    </row>
    <row r="29221" spans="1:11" x14ac:dyDescent="0.3">
      <c r="A29221" t="s">
        <v>29220</v>
      </c>
      <c r="B29221" t="s">
        <v>29220</v>
      </c>
      <c r="C29221">
        <v>1</v>
      </c>
      <c r="J29221" t="s">
        <v>36268</v>
      </c>
      <c r="K29221">
        <v>1</v>
      </c>
    </row>
    <row r="29222" spans="1:11" x14ac:dyDescent="0.3">
      <c r="A29222" t="s">
        <v>29221</v>
      </c>
      <c r="B29222" t="s">
        <v>29221</v>
      </c>
      <c r="C29222">
        <v>1</v>
      </c>
      <c r="J29222" t="s">
        <v>36269</v>
      </c>
      <c r="K29222">
        <v>1</v>
      </c>
    </row>
    <row r="29223" spans="1:11" x14ac:dyDescent="0.3">
      <c r="A29223" t="s">
        <v>29222</v>
      </c>
      <c r="B29223" t="s">
        <v>29222</v>
      </c>
      <c r="C29223">
        <v>1</v>
      </c>
      <c r="J29223" t="s">
        <v>17627</v>
      </c>
      <c r="K29223">
        <v>2</v>
      </c>
    </row>
    <row r="29224" spans="1:11" x14ac:dyDescent="0.3">
      <c r="A29224" t="s">
        <v>29223</v>
      </c>
      <c r="B29224" t="s">
        <v>29223</v>
      </c>
      <c r="C29224">
        <v>1</v>
      </c>
      <c r="J29224" t="s">
        <v>36270</v>
      </c>
      <c r="K29224">
        <v>1</v>
      </c>
    </row>
    <row r="29225" spans="1:11" x14ac:dyDescent="0.3">
      <c r="A29225" t="s">
        <v>29224</v>
      </c>
      <c r="B29225" t="s">
        <v>29224</v>
      </c>
      <c r="C29225">
        <v>1</v>
      </c>
      <c r="J29225" t="s">
        <v>17628</v>
      </c>
      <c r="K29225">
        <v>2</v>
      </c>
    </row>
    <row r="29226" spans="1:11" x14ac:dyDescent="0.3">
      <c r="A29226" t="s">
        <v>29225</v>
      </c>
      <c r="B29226" t="s">
        <v>29225</v>
      </c>
      <c r="C29226">
        <v>1</v>
      </c>
      <c r="J29226" t="s">
        <v>36271</v>
      </c>
      <c r="K29226">
        <v>1</v>
      </c>
    </row>
    <row r="29227" spans="1:11" x14ac:dyDescent="0.3">
      <c r="A29227" t="s">
        <v>29226</v>
      </c>
      <c r="B29227" t="s">
        <v>29226</v>
      </c>
      <c r="C29227">
        <v>1</v>
      </c>
      <c r="J29227" t="s">
        <v>36272</v>
      </c>
      <c r="K29227">
        <v>1</v>
      </c>
    </row>
    <row r="29228" spans="1:11" x14ac:dyDescent="0.3">
      <c r="A29228" t="s">
        <v>29227</v>
      </c>
      <c r="B29228" t="s">
        <v>29227</v>
      </c>
      <c r="C29228">
        <v>1</v>
      </c>
      <c r="J29228" t="s">
        <v>36273</v>
      </c>
      <c r="K29228">
        <v>1</v>
      </c>
    </row>
    <row r="29229" spans="1:11" x14ac:dyDescent="0.3">
      <c r="A29229" t="s">
        <v>29228</v>
      </c>
      <c r="B29229" t="s">
        <v>29228</v>
      </c>
      <c r="C29229">
        <v>1</v>
      </c>
      <c r="J29229" t="s">
        <v>36274</v>
      </c>
      <c r="K29229">
        <v>1</v>
      </c>
    </row>
    <row r="29230" spans="1:11" x14ac:dyDescent="0.3">
      <c r="A29230" t="s">
        <v>29229</v>
      </c>
      <c r="B29230" t="s">
        <v>29229</v>
      </c>
      <c r="C29230">
        <v>1</v>
      </c>
      <c r="J29230" t="s">
        <v>7041</v>
      </c>
      <c r="K29230">
        <v>6</v>
      </c>
    </row>
    <row r="29231" spans="1:11" x14ac:dyDescent="0.3">
      <c r="A29231" t="s">
        <v>29230</v>
      </c>
      <c r="B29231" t="s">
        <v>29230</v>
      </c>
      <c r="C29231">
        <v>1</v>
      </c>
      <c r="J29231" t="s">
        <v>36275</v>
      </c>
      <c r="K29231">
        <v>1</v>
      </c>
    </row>
    <row r="29232" spans="1:11" x14ac:dyDescent="0.3">
      <c r="A29232" t="s">
        <v>29231</v>
      </c>
      <c r="B29232" t="s">
        <v>29231</v>
      </c>
      <c r="C29232">
        <v>1</v>
      </c>
      <c r="J29232" t="s">
        <v>3904</v>
      </c>
      <c r="K29232">
        <v>12</v>
      </c>
    </row>
    <row r="29233" spans="1:11" x14ac:dyDescent="0.3">
      <c r="A29233" t="s">
        <v>29232</v>
      </c>
      <c r="B29233" t="s">
        <v>29232</v>
      </c>
      <c r="C29233">
        <v>1</v>
      </c>
      <c r="J29233" t="s">
        <v>36276</v>
      </c>
      <c r="K29233">
        <v>1</v>
      </c>
    </row>
    <row r="29234" spans="1:11" x14ac:dyDescent="0.3">
      <c r="A29234" t="s">
        <v>29233</v>
      </c>
      <c r="B29234" t="s">
        <v>29233</v>
      </c>
      <c r="C29234">
        <v>1</v>
      </c>
      <c r="J29234" t="s">
        <v>36277</v>
      </c>
      <c r="K29234">
        <v>1</v>
      </c>
    </row>
    <row r="29235" spans="1:11" x14ac:dyDescent="0.3">
      <c r="A29235" t="s">
        <v>29234</v>
      </c>
      <c r="B29235" t="s">
        <v>29234</v>
      </c>
      <c r="C29235">
        <v>1</v>
      </c>
      <c r="J29235" t="s">
        <v>36278</v>
      </c>
      <c r="K29235">
        <v>1</v>
      </c>
    </row>
    <row r="29236" spans="1:11" x14ac:dyDescent="0.3">
      <c r="A29236" t="s">
        <v>29235</v>
      </c>
      <c r="B29236" t="s">
        <v>29235</v>
      </c>
      <c r="C29236">
        <v>1</v>
      </c>
      <c r="J29236" t="s">
        <v>17629</v>
      </c>
      <c r="K29236">
        <v>2</v>
      </c>
    </row>
    <row r="29237" spans="1:11" x14ac:dyDescent="0.3">
      <c r="A29237" t="s">
        <v>29236</v>
      </c>
      <c r="B29237" t="s">
        <v>29236</v>
      </c>
      <c r="C29237">
        <v>1</v>
      </c>
      <c r="J29237" t="s">
        <v>2759</v>
      </c>
      <c r="K29237">
        <v>18</v>
      </c>
    </row>
    <row r="29238" spans="1:11" x14ac:dyDescent="0.3">
      <c r="A29238" t="s">
        <v>29237</v>
      </c>
      <c r="B29238" t="s">
        <v>29237</v>
      </c>
      <c r="C29238">
        <v>1</v>
      </c>
      <c r="J29238" t="s">
        <v>36279</v>
      </c>
      <c r="K29238">
        <v>1</v>
      </c>
    </row>
    <row r="29239" spans="1:11" x14ac:dyDescent="0.3">
      <c r="A29239" t="s">
        <v>29238</v>
      </c>
      <c r="B29239" t="s">
        <v>29238</v>
      </c>
      <c r="C29239">
        <v>1</v>
      </c>
      <c r="J29239" t="s">
        <v>36280</v>
      </c>
      <c r="K29239">
        <v>1</v>
      </c>
    </row>
    <row r="29240" spans="1:11" x14ac:dyDescent="0.3">
      <c r="A29240" t="s">
        <v>29239</v>
      </c>
      <c r="B29240" t="s">
        <v>29239</v>
      </c>
      <c r="C29240">
        <v>1</v>
      </c>
      <c r="J29240" t="s">
        <v>1448</v>
      </c>
      <c r="K29240">
        <v>35</v>
      </c>
    </row>
    <row r="29241" spans="1:11" x14ac:dyDescent="0.3">
      <c r="A29241" t="s">
        <v>29240</v>
      </c>
      <c r="B29241" t="s">
        <v>29240</v>
      </c>
      <c r="C29241">
        <v>1</v>
      </c>
      <c r="J29241" t="s">
        <v>7042</v>
      </c>
      <c r="K29241">
        <v>6</v>
      </c>
    </row>
    <row r="29242" spans="1:11" x14ac:dyDescent="0.3">
      <c r="A29242" t="s">
        <v>29241</v>
      </c>
      <c r="B29242" t="s">
        <v>29241</v>
      </c>
      <c r="C29242">
        <v>1</v>
      </c>
      <c r="J29242" t="s">
        <v>7043</v>
      </c>
      <c r="K29242">
        <v>6</v>
      </c>
    </row>
    <row r="29243" spans="1:11" x14ac:dyDescent="0.3">
      <c r="A29243" t="s">
        <v>29242</v>
      </c>
      <c r="B29243" t="s">
        <v>29242</v>
      </c>
      <c r="C29243">
        <v>1</v>
      </c>
      <c r="J29243" t="s">
        <v>36281</v>
      </c>
      <c r="K29243">
        <v>1</v>
      </c>
    </row>
    <row r="29244" spans="1:11" x14ac:dyDescent="0.3">
      <c r="A29244" t="s">
        <v>29243</v>
      </c>
      <c r="B29244" t="s">
        <v>29243</v>
      </c>
      <c r="C29244">
        <v>1</v>
      </c>
      <c r="J29244" t="s">
        <v>12396</v>
      </c>
      <c r="K29244">
        <v>3</v>
      </c>
    </row>
    <row r="29245" spans="1:11" x14ac:dyDescent="0.3">
      <c r="A29245" t="s">
        <v>29244</v>
      </c>
      <c r="B29245" t="s">
        <v>29244</v>
      </c>
      <c r="C29245">
        <v>1</v>
      </c>
      <c r="J29245" t="s">
        <v>17630</v>
      </c>
      <c r="K29245">
        <v>2</v>
      </c>
    </row>
    <row r="29246" spans="1:11" x14ac:dyDescent="0.3">
      <c r="A29246" t="s">
        <v>29245</v>
      </c>
      <c r="B29246" t="s">
        <v>29245</v>
      </c>
      <c r="C29246">
        <v>1</v>
      </c>
      <c r="J29246" t="s">
        <v>36282</v>
      </c>
      <c r="K29246">
        <v>1</v>
      </c>
    </row>
    <row r="29247" spans="1:11" x14ac:dyDescent="0.3">
      <c r="A29247" t="s">
        <v>29246</v>
      </c>
      <c r="B29247" t="s">
        <v>29246</v>
      </c>
      <c r="C29247">
        <v>1</v>
      </c>
      <c r="J29247" t="s">
        <v>36283</v>
      </c>
      <c r="K29247">
        <v>1</v>
      </c>
    </row>
    <row r="29248" spans="1:11" x14ac:dyDescent="0.3">
      <c r="A29248" t="s">
        <v>29247</v>
      </c>
      <c r="B29248" t="s">
        <v>29247</v>
      </c>
      <c r="C29248">
        <v>1</v>
      </c>
      <c r="J29248" t="s">
        <v>36284</v>
      </c>
      <c r="K29248">
        <v>1</v>
      </c>
    </row>
    <row r="29249" spans="1:11" x14ac:dyDescent="0.3">
      <c r="A29249" t="s">
        <v>29248</v>
      </c>
      <c r="B29249" t="s">
        <v>29248</v>
      </c>
      <c r="C29249">
        <v>1</v>
      </c>
      <c r="J29249" t="s">
        <v>4186</v>
      </c>
      <c r="K29249">
        <v>11</v>
      </c>
    </row>
    <row r="29250" spans="1:11" x14ac:dyDescent="0.3">
      <c r="A29250" t="s">
        <v>29249</v>
      </c>
      <c r="B29250" t="s">
        <v>29249</v>
      </c>
      <c r="C29250">
        <v>1</v>
      </c>
      <c r="J29250" t="s">
        <v>12397</v>
      </c>
      <c r="K29250">
        <v>3</v>
      </c>
    </row>
    <row r="29251" spans="1:11" x14ac:dyDescent="0.3">
      <c r="A29251" t="s">
        <v>29250</v>
      </c>
      <c r="B29251" t="s">
        <v>29250</v>
      </c>
      <c r="C29251">
        <v>1</v>
      </c>
      <c r="J29251" t="s">
        <v>36285</v>
      </c>
      <c r="K29251">
        <v>1</v>
      </c>
    </row>
    <row r="29252" spans="1:11" x14ac:dyDescent="0.3">
      <c r="A29252" t="s">
        <v>29251</v>
      </c>
      <c r="B29252" t="s">
        <v>29251</v>
      </c>
      <c r="C29252">
        <v>1</v>
      </c>
      <c r="J29252" t="s">
        <v>3655</v>
      </c>
      <c r="K29252">
        <v>13</v>
      </c>
    </row>
    <row r="29253" spans="1:11" x14ac:dyDescent="0.3">
      <c r="A29253" t="s">
        <v>29252</v>
      </c>
      <c r="B29253" t="s">
        <v>29252</v>
      </c>
      <c r="C29253">
        <v>1</v>
      </c>
      <c r="J29253" t="s">
        <v>36286</v>
      </c>
      <c r="K29253">
        <v>1</v>
      </c>
    </row>
    <row r="29254" spans="1:11" x14ac:dyDescent="0.3">
      <c r="A29254" t="s">
        <v>29253</v>
      </c>
      <c r="B29254" t="s">
        <v>29253</v>
      </c>
      <c r="C29254">
        <v>1</v>
      </c>
      <c r="J29254" t="s">
        <v>36287</v>
      </c>
      <c r="K29254">
        <v>1</v>
      </c>
    </row>
    <row r="29255" spans="1:11" x14ac:dyDescent="0.3">
      <c r="A29255" t="s">
        <v>29254</v>
      </c>
      <c r="B29255" t="s">
        <v>29254</v>
      </c>
      <c r="C29255">
        <v>1</v>
      </c>
      <c r="J29255" t="s">
        <v>9770</v>
      </c>
      <c r="K29255">
        <v>4</v>
      </c>
    </row>
    <row r="29256" spans="1:11" x14ac:dyDescent="0.3">
      <c r="A29256" t="s">
        <v>29255</v>
      </c>
      <c r="B29256" t="s">
        <v>29255</v>
      </c>
      <c r="C29256">
        <v>1</v>
      </c>
      <c r="J29256" t="s">
        <v>3051</v>
      </c>
      <c r="K29256">
        <v>16</v>
      </c>
    </row>
    <row r="29257" spans="1:11" x14ac:dyDescent="0.3">
      <c r="A29257" t="s">
        <v>29256</v>
      </c>
      <c r="B29257" t="s">
        <v>29256</v>
      </c>
      <c r="C29257">
        <v>1</v>
      </c>
      <c r="J29257" t="s">
        <v>12398</v>
      </c>
      <c r="K29257">
        <v>3</v>
      </c>
    </row>
    <row r="29258" spans="1:11" x14ac:dyDescent="0.3">
      <c r="A29258" t="s">
        <v>29257</v>
      </c>
      <c r="B29258" t="s">
        <v>29257</v>
      </c>
      <c r="C29258">
        <v>1</v>
      </c>
      <c r="J29258" t="s">
        <v>17631</v>
      </c>
      <c r="K29258">
        <v>2</v>
      </c>
    </row>
    <row r="29259" spans="1:11" x14ac:dyDescent="0.3">
      <c r="A29259" t="s">
        <v>29258</v>
      </c>
      <c r="B29259" t="s">
        <v>29258</v>
      </c>
      <c r="C29259">
        <v>1</v>
      </c>
      <c r="J29259" t="s">
        <v>8179</v>
      </c>
      <c r="K29259">
        <v>5</v>
      </c>
    </row>
    <row r="29260" spans="1:11" x14ac:dyDescent="0.3">
      <c r="A29260" t="s">
        <v>29259</v>
      </c>
      <c r="B29260" t="s">
        <v>29259</v>
      </c>
      <c r="C29260">
        <v>1</v>
      </c>
      <c r="J29260" t="s">
        <v>36288</v>
      </c>
      <c r="K29260">
        <v>1</v>
      </c>
    </row>
    <row r="29261" spans="1:11" x14ac:dyDescent="0.3">
      <c r="A29261" t="s">
        <v>29260</v>
      </c>
      <c r="B29261" t="s">
        <v>29260</v>
      </c>
      <c r="C29261">
        <v>1</v>
      </c>
      <c r="J29261" t="s">
        <v>36289</v>
      </c>
      <c r="K29261">
        <v>1</v>
      </c>
    </row>
    <row r="29262" spans="1:11" x14ac:dyDescent="0.3">
      <c r="A29262" t="s">
        <v>29261</v>
      </c>
      <c r="B29262" t="s">
        <v>29261</v>
      </c>
      <c r="C29262">
        <v>1</v>
      </c>
      <c r="J29262" t="s">
        <v>36290</v>
      </c>
      <c r="K29262">
        <v>1</v>
      </c>
    </row>
    <row r="29263" spans="1:11" x14ac:dyDescent="0.3">
      <c r="A29263" t="s">
        <v>29262</v>
      </c>
      <c r="B29263" t="s">
        <v>29262</v>
      </c>
      <c r="C29263">
        <v>1</v>
      </c>
      <c r="J29263" t="s">
        <v>572</v>
      </c>
      <c r="K29263">
        <v>89</v>
      </c>
    </row>
    <row r="29264" spans="1:11" x14ac:dyDescent="0.3">
      <c r="A29264" t="s">
        <v>29263</v>
      </c>
      <c r="B29264" t="s">
        <v>29263</v>
      </c>
      <c r="C29264">
        <v>1</v>
      </c>
      <c r="J29264" t="s">
        <v>17632</v>
      </c>
      <c r="K29264">
        <v>2</v>
      </c>
    </row>
    <row r="29265" spans="1:11" x14ac:dyDescent="0.3">
      <c r="A29265" t="s">
        <v>29264</v>
      </c>
      <c r="B29265" t="s">
        <v>29264</v>
      </c>
      <c r="C29265">
        <v>1</v>
      </c>
      <c r="J29265" t="s">
        <v>36291</v>
      </c>
      <c r="K29265">
        <v>1</v>
      </c>
    </row>
    <row r="29266" spans="1:11" x14ac:dyDescent="0.3">
      <c r="A29266" t="s">
        <v>29265</v>
      </c>
      <c r="B29266" t="s">
        <v>29265</v>
      </c>
      <c r="C29266">
        <v>1</v>
      </c>
      <c r="J29266" t="s">
        <v>36292</v>
      </c>
      <c r="K29266">
        <v>1</v>
      </c>
    </row>
    <row r="29267" spans="1:11" x14ac:dyDescent="0.3">
      <c r="A29267" t="s">
        <v>29266</v>
      </c>
      <c r="B29267" t="s">
        <v>29266</v>
      </c>
      <c r="C29267">
        <v>1</v>
      </c>
      <c r="J29267" t="s">
        <v>36293</v>
      </c>
      <c r="K29267">
        <v>1</v>
      </c>
    </row>
    <row r="29268" spans="1:11" x14ac:dyDescent="0.3">
      <c r="A29268" t="s">
        <v>29267</v>
      </c>
      <c r="B29268" t="s">
        <v>29267</v>
      </c>
      <c r="C29268">
        <v>1</v>
      </c>
      <c r="J29268" t="s">
        <v>36294</v>
      </c>
      <c r="K29268">
        <v>1</v>
      </c>
    </row>
    <row r="29269" spans="1:11" x14ac:dyDescent="0.3">
      <c r="A29269" t="s">
        <v>29268</v>
      </c>
      <c r="B29269" t="s">
        <v>29268</v>
      </c>
      <c r="C29269">
        <v>1</v>
      </c>
      <c r="J29269" t="s">
        <v>5009</v>
      </c>
      <c r="K29269">
        <v>9</v>
      </c>
    </row>
    <row r="29270" spans="1:11" x14ac:dyDescent="0.3">
      <c r="A29270" t="s">
        <v>29269</v>
      </c>
      <c r="B29270" t="s">
        <v>29269</v>
      </c>
      <c r="C29270">
        <v>1</v>
      </c>
      <c r="J29270" t="s">
        <v>36295</v>
      </c>
      <c r="K29270">
        <v>1</v>
      </c>
    </row>
    <row r="29271" spans="1:11" x14ac:dyDescent="0.3">
      <c r="A29271" t="s">
        <v>29270</v>
      </c>
      <c r="B29271" t="s">
        <v>29270</v>
      </c>
      <c r="C29271">
        <v>1</v>
      </c>
      <c r="J29271" t="s">
        <v>36296</v>
      </c>
      <c r="K29271">
        <v>1</v>
      </c>
    </row>
    <row r="29272" spans="1:11" x14ac:dyDescent="0.3">
      <c r="A29272" t="s">
        <v>29271</v>
      </c>
      <c r="B29272" t="s">
        <v>29271</v>
      </c>
      <c r="C29272">
        <v>1</v>
      </c>
      <c r="J29272" t="s">
        <v>36297</v>
      </c>
      <c r="K29272">
        <v>1</v>
      </c>
    </row>
    <row r="29273" spans="1:11" x14ac:dyDescent="0.3">
      <c r="A29273" t="s">
        <v>29272</v>
      </c>
      <c r="B29273" t="s">
        <v>29272</v>
      </c>
      <c r="C29273">
        <v>1</v>
      </c>
      <c r="J29273" t="s">
        <v>36298</v>
      </c>
      <c r="K29273">
        <v>1</v>
      </c>
    </row>
    <row r="29274" spans="1:11" x14ac:dyDescent="0.3">
      <c r="A29274" t="s">
        <v>29273</v>
      </c>
      <c r="B29274" t="s">
        <v>29273</v>
      </c>
      <c r="C29274">
        <v>1</v>
      </c>
      <c r="J29274" t="s">
        <v>9771</v>
      </c>
      <c r="K29274">
        <v>4</v>
      </c>
    </row>
    <row r="29275" spans="1:11" x14ac:dyDescent="0.3">
      <c r="A29275" t="s">
        <v>29274</v>
      </c>
      <c r="B29275" t="s">
        <v>29274</v>
      </c>
      <c r="C29275">
        <v>1</v>
      </c>
      <c r="J29275" t="s">
        <v>36299</v>
      </c>
      <c r="K29275">
        <v>1</v>
      </c>
    </row>
    <row r="29276" spans="1:11" x14ac:dyDescent="0.3">
      <c r="A29276" t="s">
        <v>29275</v>
      </c>
      <c r="B29276" t="s">
        <v>29275</v>
      </c>
      <c r="C29276">
        <v>1</v>
      </c>
      <c r="J29276" t="s">
        <v>36300</v>
      </c>
      <c r="K29276">
        <v>1</v>
      </c>
    </row>
    <row r="29277" spans="1:11" x14ac:dyDescent="0.3">
      <c r="A29277" t="s">
        <v>29276</v>
      </c>
      <c r="B29277" t="s">
        <v>29276</v>
      </c>
      <c r="C29277">
        <v>1</v>
      </c>
      <c r="J29277" t="s">
        <v>9772</v>
      </c>
      <c r="K29277">
        <v>4</v>
      </c>
    </row>
    <row r="29278" spans="1:11" x14ac:dyDescent="0.3">
      <c r="A29278" t="s">
        <v>29277</v>
      </c>
      <c r="B29278" t="s">
        <v>29277</v>
      </c>
      <c r="C29278">
        <v>1</v>
      </c>
      <c r="J29278" t="s">
        <v>9773</v>
      </c>
      <c r="K29278">
        <v>4</v>
      </c>
    </row>
    <row r="29279" spans="1:11" x14ac:dyDescent="0.3">
      <c r="A29279" t="s">
        <v>29278</v>
      </c>
      <c r="B29279" t="s">
        <v>29278</v>
      </c>
      <c r="C29279">
        <v>1</v>
      </c>
      <c r="J29279" t="s">
        <v>36301</v>
      </c>
      <c r="K29279">
        <v>1</v>
      </c>
    </row>
    <row r="29280" spans="1:11" x14ac:dyDescent="0.3">
      <c r="A29280" t="s">
        <v>29279</v>
      </c>
      <c r="B29280" t="s">
        <v>29279</v>
      </c>
      <c r="C29280">
        <v>1</v>
      </c>
      <c r="J29280" t="s">
        <v>36302</v>
      </c>
      <c r="K29280">
        <v>1</v>
      </c>
    </row>
    <row r="29281" spans="1:11" x14ac:dyDescent="0.3">
      <c r="A29281" t="s">
        <v>29280</v>
      </c>
      <c r="B29281" t="s">
        <v>29280</v>
      </c>
      <c r="C29281">
        <v>1</v>
      </c>
      <c r="J29281" t="s">
        <v>36303</v>
      </c>
      <c r="K29281">
        <v>1</v>
      </c>
    </row>
    <row r="29282" spans="1:11" x14ac:dyDescent="0.3">
      <c r="A29282" t="s">
        <v>29281</v>
      </c>
      <c r="B29282" t="s">
        <v>29281</v>
      </c>
      <c r="C29282">
        <v>1</v>
      </c>
      <c r="J29282" t="s">
        <v>36304</v>
      </c>
      <c r="K29282">
        <v>1</v>
      </c>
    </row>
    <row r="29283" spans="1:11" x14ac:dyDescent="0.3">
      <c r="A29283" t="s">
        <v>29282</v>
      </c>
      <c r="B29283" t="s">
        <v>29282</v>
      </c>
      <c r="C29283">
        <v>1</v>
      </c>
      <c r="J29283" t="s">
        <v>9774</v>
      </c>
      <c r="K29283">
        <v>4</v>
      </c>
    </row>
    <row r="29284" spans="1:11" x14ac:dyDescent="0.3">
      <c r="A29284" t="s">
        <v>29283</v>
      </c>
      <c r="B29284" t="s">
        <v>29283</v>
      </c>
      <c r="C29284">
        <v>1</v>
      </c>
      <c r="J29284" t="s">
        <v>36305</v>
      </c>
      <c r="K29284">
        <v>1</v>
      </c>
    </row>
    <row r="29285" spans="1:11" x14ac:dyDescent="0.3">
      <c r="A29285" t="s">
        <v>29284</v>
      </c>
      <c r="B29285" t="s">
        <v>29284</v>
      </c>
      <c r="C29285">
        <v>1</v>
      </c>
      <c r="J29285" t="s">
        <v>36306</v>
      </c>
      <c r="K29285">
        <v>1</v>
      </c>
    </row>
    <row r="29286" spans="1:11" x14ac:dyDescent="0.3">
      <c r="A29286" t="s">
        <v>29285</v>
      </c>
      <c r="B29286" t="s">
        <v>29285</v>
      </c>
      <c r="C29286">
        <v>1</v>
      </c>
      <c r="J29286" t="s">
        <v>36307</v>
      </c>
      <c r="K29286">
        <v>1</v>
      </c>
    </row>
    <row r="29287" spans="1:11" x14ac:dyDescent="0.3">
      <c r="A29287" t="s">
        <v>29286</v>
      </c>
      <c r="B29287" t="s">
        <v>29286</v>
      </c>
      <c r="C29287">
        <v>1</v>
      </c>
      <c r="J29287" t="s">
        <v>17633</v>
      </c>
      <c r="K29287">
        <v>2</v>
      </c>
    </row>
    <row r="29288" spans="1:11" x14ac:dyDescent="0.3">
      <c r="A29288" t="s">
        <v>29287</v>
      </c>
      <c r="B29288" t="s">
        <v>29287</v>
      </c>
      <c r="C29288">
        <v>1</v>
      </c>
      <c r="J29288" t="s">
        <v>36308</v>
      </c>
      <c r="K29288">
        <v>1</v>
      </c>
    </row>
    <row r="29289" spans="1:11" x14ac:dyDescent="0.3">
      <c r="A29289" t="s">
        <v>29288</v>
      </c>
      <c r="B29289" t="s">
        <v>29288</v>
      </c>
      <c r="C29289">
        <v>1</v>
      </c>
      <c r="J29289" t="s">
        <v>36309</v>
      </c>
      <c r="K29289">
        <v>1</v>
      </c>
    </row>
    <row r="29290" spans="1:11" x14ac:dyDescent="0.3">
      <c r="A29290" t="s">
        <v>29289</v>
      </c>
      <c r="B29290" t="s">
        <v>29289</v>
      </c>
      <c r="C29290">
        <v>1</v>
      </c>
      <c r="J29290" t="s">
        <v>36310</v>
      </c>
      <c r="K29290">
        <v>1</v>
      </c>
    </row>
    <row r="29291" spans="1:11" x14ac:dyDescent="0.3">
      <c r="A29291" t="s">
        <v>29290</v>
      </c>
      <c r="B29291" t="s">
        <v>29290</v>
      </c>
      <c r="C29291">
        <v>1</v>
      </c>
      <c r="J29291" t="s">
        <v>36311</v>
      </c>
      <c r="K29291">
        <v>1</v>
      </c>
    </row>
    <row r="29292" spans="1:11" x14ac:dyDescent="0.3">
      <c r="A29292" t="s">
        <v>29291</v>
      </c>
      <c r="B29292" t="s">
        <v>29291</v>
      </c>
      <c r="C29292">
        <v>1</v>
      </c>
      <c r="J29292" t="s">
        <v>17634</v>
      </c>
      <c r="K29292">
        <v>2</v>
      </c>
    </row>
    <row r="29293" spans="1:11" x14ac:dyDescent="0.3">
      <c r="A29293" t="s">
        <v>29292</v>
      </c>
      <c r="B29293" t="s">
        <v>29292</v>
      </c>
      <c r="C29293">
        <v>1</v>
      </c>
      <c r="J29293" t="s">
        <v>36312</v>
      </c>
      <c r="K29293">
        <v>1</v>
      </c>
    </row>
    <row r="29294" spans="1:11" x14ac:dyDescent="0.3">
      <c r="A29294" t="s">
        <v>29293</v>
      </c>
      <c r="B29294" t="s">
        <v>29293</v>
      </c>
      <c r="C29294">
        <v>1</v>
      </c>
      <c r="J29294" t="s">
        <v>36313</v>
      </c>
      <c r="K29294">
        <v>1</v>
      </c>
    </row>
    <row r="29295" spans="1:11" x14ac:dyDescent="0.3">
      <c r="A29295" t="s">
        <v>29294</v>
      </c>
      <c r="B29295" t="s">
        <v>29294</v>
      </c>
      <c r="C29295">
        <v>1</v>
      </c>
      <c r="J29295" t="s">
        <v>6194</v>
      </c>
      <c r="K29295">
        <v>7</v>
      </c>
    </row>
    <row r="29296" spans="1:11" x14ac:dyDescent="0.3">
      <c r="A29296" t="s">
        <v>29295</v>
      </c>
      <c r="B29296" t="s">
        <v>29295</v>
      </c>
      <c r="C29296">
        <v>1</v>
      </c>
      <c r="J29296" t="s">
        <v>36314</v>
      </c>
      <c r="K29296">
        <v>1</v>
      </c>
    </row>
    <row r="29297" spans="1:11" x14ac:dyDescent="0.3">
      <c r="A29297" t="s">
        <v>29296</v>
      </c>
      <c r="B29297" t="s">
        <v>29296</v>
      </c>
      <c r="C29297">
        <v>1</v>
      </c>
      <c r="J29297" t="s">
        <v>36315</v>
      </c>
      <c r="K29297">
        <v>1</v>
      </c>
    </row>
    <row r="29298" spans="1:11" x14ac:dyDescent="0.3">
      <c r="A29298" t="s">
        <v>29297</v>
      </c>
      <c r="B29298" t="s">
        <v>29297</v>
      </c>
      <c r="C29298">
        <v>1</v>
      </c>
      <c r="J29298" t="s">
        <v>36316</v>
      </c>
      <c r="K29298">
        <v>1</v>
      </c>
    </row>
    <row r="29299" spans="1:11" x14ac:dyDescent="0.3">
      <c r="A29299" t="s">
        <v>29298</v>
      </c>
      <c r="B29299" t="s">
        <v>29298</v>
      </c>
      <c r="C29299">
        <v>1</v>
      </c>
      <c r="J29299" t="s">
        <v>8180</v>
      </c>
      <c r="K29299">
        <v>5</v>
      </c>
    </row>
    <row r="29300" spans="1:11" x14ac:dyDescent="0.3">
      <c r="A29300" t="s">
        <v>29299</v>
      </c>
      <c r="B29300" t="s">
        <v>29299</v>
      </c>
      <c r="C29300">
        <v>1</v>
      </c>
      <c r="J29300" t="s">
        <v>36317</v>
      </c>
      <c r="K29300">
        <v>1</v>
      </c>
    </row>
    <row r="29301" spans="1:11" x14ac:dyDescent="0.3">
      <c r="A29301" t="s">
        <v>29300</v>
      </c>
      <c r="B29301" t="s">
        <v>29300</v>
      </c>
      <c r="C29301">
        <v>1</v>
      </c>
      <c r="J29301" t="s">
        <v>17635</v>
      </c>
      <c r="K29301">
        <v>2</v>
      </c>
    </row>
    <row r="29302" spans="1:11" x14ac:dyDescent="0.3">
      <c r="A29302" t="s">
        <v>29301</v>
      </c>
      <c r="B29302" t="s">
        <v>29301</v>
      </c>
      <c r="C29302">
        <v>1</v>
      </c>
      <c r="J29302" t="s">
        <v>36318</v>
      </c>
      <c r="K29302">
        <v>1</v>
      </c>
    </row>
    <row r="29303" spans="1:11" x14ac:dyDescent="0.3">
      <c r="A29303" t="s">
        <v>29302</v>
      </c>
      <c r="B29303" t="s">
        <v>29302</v>
      </c>
      <c r="C29303">
        <v>1</v>
      </c>
      <c r="J29303" t="s">
        <v>36319</v>
      </c>
      <c r="K29303">
        <v>1</v>
      </c>
    </row>
    <row r="29304" spans="1:11" x14ac:dyDescent="0.3">
      <c r="A29304" t="s">
        <v>29303</v>
      </c>
      <c r="B29304" t="s">
        <v>29303</v>
      </c>
      <c r="C29304">
        <v>1</v>
      </c>
      <c r="J29304" t="s">
        <v>4571</v>
      </c>
      <c r="K29304">
        <v>10</v>
      </c>
    </row>
    <row r="29305" spans="1:11" x14ac:dyDescent="0.3">
      <c r="A29305" t="s">
        <v>29304</v>
      </c>
      <c r="B29305" t="s">
        <v>29304</v>
      </c>
      <c r="C29305">
        <v>1</v>
      </c>
      <c r="J29305" t="s">
        <v>36320</v>
      </c>
      <c r="K29305">
        <v>1</v>
      </c>
    </row>
    <row r="29306" spans="1:11" x14ac:dyDescent="0.3">
      <c r="A29306" t="s">
        <v>29305</v>
      </c>
      <c r="B29306" t="s">
        <v>29305</v>
      </c>
      <c r="C29306">
        <v>1</v>
      </c>
      <c r="J29306" t="s">
        <v>36321</v>
      </c>
      <c r="K29306">
        <v>1</v>
      </c>
    </row>
    <row r="29307" spans="1:11" x14ac:dyDescent="0.3">
      <c r="A29307" t="s">
        <v>29306</v>
      </c>
      <c r="B29307" t="s">
        <v>29306</v>
      </c>
      <c r="C29307">
        <v>1</v>
      </c>
      <c r="J29307" t="s">
        <v>2274</v>
      </c>
      <c r="K29307">
        <v>22</v>
      </c>
    </row>
    <row r="29308" spans="1:11" x14ac:dyDescent="0.3">
      <c r="A29308" t="s">
        <v>29307</v>
      </c>
      <c r="B29308" t="s">
        <v>29307</v>
      </c>
      <c r="C29308">
        <v>1</v>
      </c>
      <c r="J29308" t="s">
        <v>36322</v>
      </c>
      <c r="K29308">
        <v>1</v>
      </c>
    </row>
    <row r="29309" spans="1:11" x14ac:dyDescent="0.3">
      <c r="A29309" t="s">
        <v>29308</v>
      </c>
      <c r="B29309" t="s">
        <v>29308</v>
      </c>
      <c r="C29309">
        <v>1</v>
      </c>
      <c r="J29309" t="s">
        <v>36323</v>
      </c>
      <c r="K29309">
        <v>1</v>
      </c>
    </row>
    <row r="29310" spans="1:11" x14ac:dyDescent="0.3">
      <c r="A29310" t="s">
        <v>29309</v>
      </c>
      <c r="B29310" t="s">
        <v>29309</v>
      </c>
      <c r="C29310">
        <v>1</v>
      </c>
      <c r="J29310" t="s">
        <v>36324</v>
      </c>
      <c r="K29310">
        <v>1</v>
      </c>
    </row>
    <row r="29311" spans="1:11" x14ac:dyDescent="0.3">
      <c r="A29311" t="s">
        <v>29310</v>
      </c>
      <c r="B29311" t="s">
        <v>29310</v>
      </c>
      <c r="C29311">
        <v>1</v>
      </c>
      <c r="J29311" t="s">
        <v>36325</v>
      </c>
      <c r="K29311">
        <v>1</v>
      </c>
    </row>
    <row r="29312" spans="1:11" x14ac:dyDescent="0.3">
      <c r="A29312" t="s">
        <v>29311</v>
      </c>
      <c r="B29312" t="s">
        <v>29311</v>
      </c>
      <c r="C29312">
        <v>1</v>
      </c>
      <c r="J29312" t="s">
        <v>36326</v>
      </c>
      <c r="K29312">
        <v>1</v>
      </c>
    </row>
    <row r="29313" spans="1:11" x14ac:dyDescent="0.3">
      <c r="A29313" t="s">
        <v>29312</v>
      </c>
      <c r="B29313" t="s">
        <v>29312</v>
      </c>
      <c r="C29313">
        <v>1</v>
      </c>
      <c r="J29313" t="s">
        <v>36327</v>
      </c>
      <c r="K29313">
        <v>1</v>
      </c>
    </row>
    <row r="29314" spans="1:11" x14ac:dyDescent="0.3">
      <c r="A29314" t="s">
        <v>29313</v>
      </c>
      <c r="B29314" t="s">
        <v>29313</v>
      </c>
      <c r="C29314">
        <v>1</v>
      </c>
      <c r="J29314" t="s">
        <v>17636</v>
      </c>
      <c r="K29314">
        <v>2</v>
      </c>
    </row>
    <row r="29315" spans="1:11" x14ac:dyDescent="0.3">
      <c r="A29315" t="s">
        <v>29314</v>
      </c>
      <c r="B29315" t="s">
        <v>29314</v>
      </c>
      <c r="C29315">
        <v>1</v>
      </c>
      <c r="J29315" t="s">
        <v>36328</v>
      </c>
      <c r="K29315">
        <v>1</v>
      </c>
    </row>
    <row r="29316" spans="1:11" x14ac:dyDescent="0.3">
      <c r="A29316" t="s">
        <v>29315</v>
      </c>
      <c r="B29316" t="s">
        <v>29315</v>
      </c>
      <c r="C29316">
        <v>1</v>
      </c>
      <c r="J29316" t="s">
        <v>36329</v>
      </c>
      <c r="K29316">
        <v>1</v>
      </c>
    </row>
    <row r="29317" spans="1:11" x14ac:dyDescent="0.3">
      <c r="A29317" t="s">
        <v>29316</v>
      </c>
      <c r="B29317" t="s">
        <v>29316</v>
      </c>
      <c r="C29317">
        <v>1</v>
      </c>
      <c r="J29317" t="s">
        <v>36330</v>
      </c>
      <c r="K29317">
        <v>1</v>
      </c>
    </row>
    <row r="29318" spans="1:11" x14ac:dyDescent="0.3">
      <c r="A29318" t="s">
        <v>29317</v>
      </c>
      <c r="B29318" t="s">
        <v>29317</v>
      </c>
      <c r="C29318">
        <v>1</v>
      </c>
      <c r="J29318" t="s">
        <v>36331</v>
      </c>
      <c r="K29318">
        <v>1</v>
      </c>
    </row>
    <row r="29319" spans="1:11" x14ac:dyDescent="0.3">
      <c r="A29319" t="s">
        <v>29318</v>
      </c>
      <c r="B29319" t="s">
        <v>29318</v>
      </c>
      <c r="C29319">
        <v>1</v>
      </c>
      <c r="J29319" t="s">
        <v>36332</v>
      </c>
      <c r="K29319">
        <v>1</v>
      </c>
    </row>
    <row r="29320" spans="1:11" x14ac:dyDescent="0.3">
      <c r="A29320" t="s">
        <v>29319</v>
      </c>
      <c r="B29320" t="s">
        <v>29319</v>
      </c>
      <c r="C29320">
        <v>1</v>
      </c>
      <c r="J29320" t="s">
        <v>36333</v>
      </c>
      <c r="K29320">
        <v>1</v>
      </c>
    </row>
    <row r="29321" spans="1:11" x14ac:dyDescent="0.3">
      <c r="A29321" t="s">
        <v>29320</v>
      </c>
      <c r="B29321" t="s">
        <v>29320</v>
      </c>
      <c r="C29321">
        <v>1</v>
      </c>
      <c r="J29321" t="s">
        <v>17637</v>
      </c>
      <c r="K29321">
        <v>2</v>
      </c>
    </row>
    <row r="29322" spans="1:11" x14ac:dyDescent="0.3">
      <c r="A29322" t="s">
        <v>29321</v>
      </c>
      <c r="B29322" t="s">
        <v>29321</v>
      </c>
      <c r="C29322">
        <v>1</v>
      </c>
      <c r="J29322" t="s">
        <v>3244</v>
      </c>
      <c r="K29322">
        <v>15</v>
      </c>
    </row>
    <row r="29323" spans="1:11" x14ac:dyDescent="0.3">
      <c r="A29323" t="s">
        <v>29322</v>
      </c>
      <c r="B29323" t="s">
        <v>29322</v>
      </c>
      <c r="C29323">
        <v>1</v>
      </c>
      <c r="J29323" t="s">
        <v>8181</v>
      </c>
      <c r="K29323">
        <v>5</v>
      </c>
    </row>
    <row r="29324" spans="1:11" x14ac:dyDescent="0.3">
      <c r="A29324" t="s">
        <v>29323</v>
      </c>
      <c r="B29324" t="s">
        <v>29323</v>
      </c>
      <c r="C29324">
        <v>1</v>
      </c>
      <c r="J29324" t="s">
        <v>36334</v>
      </c>
      <c r="K29324">
        <v>1</v>
      </c>
    </row>
    <row r="29325" spans="1:11" x14ac:dyDescent="0.3">
      <c r="A29325" t="s">
        <v>29324</v>
      </c>
      <c r="B29325" t="s">
        <v>29324</v>
      </c>
      <c r="C29325">
        <v>1</v>
      </c>
      <c r="J29325" t="s">
        <v>36335</v>
      </c>
      <c r="K29325">
        <v>1</v>
      </c>
    </row>
    <row r="29326" spans="1:11" x14ac:dyDescent="0.3">
      <c r="A29326" t="s">
        <v>29325</v>
      </c>
      <c r="B29326" t="s">
        <v>29325</v>
      </c>
      <c r="C29326">
        <v>1</v>
      </c>
      <c r="J29326" t="s">
        <v>17638</v>
      </c>
      <c r="K29326">
        <v>2</v>
      </c>
    </row>
    <row r="29327" spans="1:11" x14ac:dyDescent="0.3">
      <c r="A29327" t="s">
        <v>29326</v>
      </c>
      <c r="B29327" t="s">
        <v>29326</v>
      </c>
      <c r="C29327">
        <v>1</v>
      </c>
      <c r="J29327" t="s">
        <v>36336</v>
      </c>
      <c r="K29327">
        <v>1</v>
      </c>
    </row>
    <row r="29328" spans="1:11" x14ac:dyDescent="0.3">
      <c r="A29328" t="s">
        <v>29327</v>
      </c>
      <c r="B29328" t="s">
        <v>29327</v>
      </c>
      <c r="C29328">
        <v>1</v>
      </c>
      <c r="J29328" t="s">
        <v>36337</v>
      </c>
      <c r="K29328">
        <v>1</v>
      </c>
    </row>
    <row r="29329" spans="1:11" x14ac:dyDescent="0.3">
      <c r="A29329" t="s">
        <v>29328</v>
      </c>
      <c r="B29329" t="s">
        <v>29328</v>
      </c>
      <c r="C29329">
        <v>1</v>
      </c>
      <c r="J29329" t="s">
        <v>36338</v>
      </c>
      <c r="K29329">
        <v>1</v>
      </c>
    </row>
    <row r="29330" spans="1:11" x14ac:dyDescent="0.3">
      <c r="A29330" t="s">
        <v>29329</v>
      </c>
      <c r="B29330" t="s">
        <v>29329</v>
      </c>
      <c r="C29330">
        <v>1</v>
      </c>
      <c r="J29330" t="s">
        <v>1878</v>
      </c>
      <c r="K29330">
        <v>27</v>
      </c>
    </row>
    <row r="29331" spans="1:11" x14ac:dyDescent="0.3">
      <c r="A29331" t="s">
        <v>29330</v>
      </c>
      <c r="B29331" t="s">
        <v>29330</v>
      </c>
      <c r="C29331">
        <v>1</v>
      </c>
      <c r="J29331" t="s">
        <v>36339</v>
      </c>
      <c r="K29331">
        <v>1</v>
      </c>
    </row>
    <row r="29332" spans="1:11" x14ac:dyDescent="0.3">
      <c r="A29332" t="s">
        <v>29331</v>
      </c>
      <c r="B29332" t="s">
        <v>29331</v>
      </c>
      <c r="C29332">
        <v>1</v>
      </c>
      <c r="J29332" t="s">
        <v>36340</v>
      </c>
      <c r="K29332">
        <v>1</v>
      </c>
    </row>
    <row r="29333" spans="1:11" x14ac:dyDescent="0.3">
      <c r="A29333" t="s">
        <v>29332</v>
      </c>
      <c r="B29333" t="s">
        <v>29332</v>
      </c>
      <c r="C29333">
        <v>1</v>
      </c>
      <c r="J29333" t="s">
        <v>36341</v>
      </c>
      <c r="K29333">
        <v>1</v>
      </c>
    </row>
    <row r="29334" spans="1:11" x14ac:dyDescent="0.3">
      <c r="A29334" t="s">
        <v>29333</v>
      </c>
      <c r="B29334" t="s">
        <v>29333</v>
      </c>
      <c r="C29334">
        <v>1</v>
      </c>
      <c r="J29334" t="s">
        <v>17639</v>
      </c>
      <c r="K29334">
        <v>2</v>
      </c>
    </row>
    <row r="29335" spans="1:11" x14ac:dyDescent="0.3">
      <c r="A29335" t="s">
        <v>29334</v>
      </c>
      <c r="B29335" t="s">
        <v>29334</v>
      </c>
      <c r="C29335">
        <v>1</v>
      </c>
      <c r="J29335" t="s">
        <v>36342</v>
      </c>
      <c r="K29335">
        <v>1</v>
      </c>
    </row>
    <row r="29336" spans="1:11" x14ac:dyDescent="0.3">
      <c r="A29336" t="s">
        <v>29335</v>
      </c>
      <c r="B29336" t="s">
        <v>29335</v>
      </c>
      <c r="C29336">
        <v>1</v>
      </c>
      <c r="J29336" t="s">
        <v>36343</v>
      </c>
      <c r="K29336">
        <v>1</v>
      </c>
    </row>
    <row r="29337" spans="1:11" x14ac:dyDescent="0.3">
      <c r="A29337" t="s">
        <v>29336</v>
      </c>
      <c r="B29337" t="s">
        <v>29336</v>
      </c>
      <c r="C29337">
        <v>1</v>
      </c>
      <c r="J29337" t="s">
        <v>36344</v>
      </c>
      <c r="K29337">
        <v>1</v>
      </c>
    </row>
    <row r="29338" spans="1:11" x14ac:dyDescent="0.3">
      <c r="A29338" t="s">
        <v>29337</v>
      </c>
      <c r="B29338" t="s">
        <v>29337</v>
      </c>
      <c r="C29338">
        <v>1</v>
      </c>
      <c r="J29338" t="s">
        <v>12399</v>
      </c>
      <c r="K29338">
        <v>3</v>
      </c>
    </row>
    <row r="29339" spans="1:11" x14ac:dyDescent="0.3">
      <c r="A29339" t="s">
        <v>29338</v>
      </c>
      <c r="B29339" t="s">
        <v>29338</v>
      </c>
      <c r="C29339">
        <v>1</v>
      </c>
      <c r="J29339" t="s">
        <v>36345</v>
      </c>
      <c r="K29339">
        <v>1</v>
      </c>
    </row>
    <row r="29340" spans="1:11" x14ac:dyDescent="0.3">
      <c r="A29340" t="s">
        <v>29339</v>
      </c>
      <c r="B29340" t="s">
        <v>29339</v>
      </c>
      <c r="C29340">
        <v>1</v>
      </c>
      <c r="J29340" t="s">
        <v>36346</v>
      </c>
      <c r="K29340">
        <v>1</v>
      </c>
    </row>
    <row r="29341" spans="1:11" x14ac:dyDescent="0.3">
      <c r="A29341" t="s">
        <v>29340</v>
      </c>
      <c r="B29341" t="s">
        <v>29340</v>
      </c>
      <c r="C29341">
        <v>1</v>
      </c>
      <c r="J29341" t="s">
        <v>36347</v>
      </c>
      <c r="K29341">
        <v>1</v>
      </c>
    </row>
    <row r="29342" spans="1:11" x14ac:dyDescent="0.3">
      <c r="A29342" t="s">
        <v>29341</v>
      </c>
      <c r="B29342" t="s">
        <v>29341</v>
      </c>
      <c r="C29342">
        <v>1</v>
      </c>
      <c r="J29342" t="s">
        <v>36348</v>
      </c>
      <c r="K29342">
        <v>1</v>
      </c>
    </row>
    <row r="29343" spans="1:11" x14ac:dyDescent="0.3">
      <c r="A29343" t="s">
        <v>29342</v>
      </c>
      <c r="B29343" t="s">
        <v>29342</v>
      </c>
      <c r="C29343">
        <v>1</v>
      </c>
      <c r="J29343" t="s">
        <v>36349</v>
      </c>
      <c r="K29343">
        <v>1</v>
      </c>
    </row>
    <row r="29344" spans="1:11" x14ac:dyDescent="0.3">
      <c r="A29344" t="s">
        <v>29343</v>
      </c>
      <c r="B29344" t="s">
        <v>29343</v>
      </c>
      <c r="C29344">
        <v>1</v>
      </c>
      <c r="J29344" t="s">
        <v>36350</v>
      </c>
      <c r="K29344">
        <v>1</v>
      </c>
    </row>
    <row r="29345" spans="1:11" x14ac:dyDescent="0.3">
      <c r="A29345" t="s">
        <v>29344</v>
      </c>
      <c r="B29345" t="s">
        <v>29344</v>
      </c>
      <c r="C29345">
        <v>1</v>
      </c>
      <c r="J29345" t="s">
        <v>36351</v>
      </c>
      <c r="K29345">
        <v>1</v>
      </c>
    </row>
    <row r="29346" spans="1:11" x14ac:dyDescent="0.3">
      <c r="A29346" t="s">
        <v>29345</v>
      </c>
      <c r="B29346" t="s">
        <v>29345</v>
      </c>
      <c r="C29346">
        <v>1</v>
      </c>
      <c r="J29346" t="s">
        <v>36352</v>
      </c>
      <c r="K29346">
        <v>1</v>
      </c>
    </row>
    <row r="29347" spans="1:11" x14ac:dyDescent="0.3">
      <c r="A29347" t="s">
        <v>29346</v>
      </c>
      <c r="B29347" t="s">
        <v>29346</v>
      </c>
      <c r="C29347">
        <v>1</v>
      </c>
      <c r="J29347" t="s">
        <v>36353</v>
      </c>
      <c r="K29347">
        <v>1</v>
      </c>
    </row>
    <row r="29348" spans="1:11" x14ac:dyDescent="0.3">
      <c r="A29348" t="s">
        <v>29347</v>
      </c>
      <c r="B29348" t="s">
        <v>29347</v>
      </c>
      <c r="C29348">
        <v>1</v>
      </c>
      <c r="J29348" t="s">
        <v>17640</v>
      </c>
      <c r="K29348">
        <v>2</v>
      </c>
    </row>
    <row r="29349" spans="1:11" x14ac:dyDescent="0.3">
      <c r="A29349" t="s">
        <v>29348</v>
      </c>
      <c r="B29349" t="s">
        <v>29348</v>
      </c>
      <c r="C29349">
        <v>1</v>
      </c>
      <c r="J29349" t="s">
        <v>36354</v>
      </c>
      <c r="K29349">
        <v>1</v>
      </c>
    </row>
    <row r="29350" spans="1:11" x14ac:dyDescent="0.3">
      <c r="A29350" t="s">
        <v>29349</v>
      </c>
      <c r="B29350" t="s">
        <v>29349</v>
      </c>
      <c r="C29350">
        <v>1</v>
      </c>
      <c r="J29350" t="s">
        <v>36355</v>
      </c>
      <c r="K29350">
        <v>1</v>
      </c>
    </row>
    <row r="29351" spans="1:11" x14ac:dyDescent="0.3">
      <c r="A29351" t="s">
        <v>29350</v>
      </c>
      <c r="B29351" t="s">
        <v>29350</v>
      </c>
      <c r="C29351">
        <v>1</v>
      </c>
      <c r="J29351" t="s">
        <v>36356</v>
      </c>
      <c r="K29351">
        <v>1</v>
      </c>
    </row>
    <row r="29352" spans="1:11" x14ac:dyDescent="0.3">
      <c r="A29352" t="s">
        <v>29351</v>
      </c>
      <c r="B29352" t="s">
        <v>29351</v>
      </c>
      <c r="C29352">
        <v>1</v>
      </c>
      <c r="J29352" t="s">
        <v>1124</v>
      </c>
      <c r="K29352">
        <v>45</v>
      </c>
    </row>
    <row r="29353" spans="1:11" x14ac:dyDescent="0.3">
      <c r="A29353" t="s">
        <v>29352</v>
      </c>
      <c r="B29353" t="s">
        <v>29352</v>
      </c>
      <c r="C29353">
        <v>1</v>
      </c>
      <c r="J29353" t="s">
        <v>7044</v>
      </c>
      <c r="K29353">
        <v>6</v>
      </c>
    </row>
    <row r="29354" spans="1:11" x14ac:dyDescent="0.3">
      <c r="A29354" t="s">
        <v>29353</v>
      </c>
      <c r="B29354" t="s">
        <v>29353</v>
      </c>
      <c r="C29354">
        <v>1</v>
      </c>
      <c r="J29354" t="s">
        <v>36357</v>
      </c>
      <c r="K29354">
        <v>1</v>
      </c>
    </row>
    <row r="29355" spans="1:11" x14ac:dyDescent="0.3">
      <c r="A29355" t="s">
        <v>29354</v>
      </c>
      <c r="B29355" t="s">
        <v>29354</v>
      </c>
      <c r="C29355">
        <v>1</v>
      </c>
      <c r="J29355" t="s">
        <v>17641</v>
      </c>
      <c r="K29355">
        <v>2</v>
      </c>
    </row>
    <row r="29356" spans="1:11" x14ac:dyDescent="0.3">
      <c r="A29356" t="s">
        <v>29355</v>
      </c>
      <c r="B29356" t="s">
        <v>29355</v>
      </c>
      <c r="C29356">
        <v>1</v>
      </c>
      <c r="J29356" t="s">
        <v>36358</v>
      </c>
      <c r="K29356">
        <v>1</v>
      </c>
    </row>
    <row r="29357" spans="1:11" x14ac:dyDescent="0.3">
      <c r="A29357" t="s">
        <v>29356</v>
      </c>
      <c r="B29357" t="s">
        <v>29356</v>
      </c>
      <c r="C29357">
        <v>1</v>
      </c>
      <c r="J29357" t="s">
        <v>36359</v>
      </c>
      <c r="K29357">
        <v>1</v>
      </c>
    </row>
    <row r="29358" spans="1:11" x14ac:dyDescent="0.3">
      <c r="A29358" t="s">
        <v>29357</v>
      </c>
      <c r="B29358" t="s">
        <v>29357</v>
      </c>
      <c r="C29358">
        <v>1</v>
      </c>
      <c r="J29358" t="s">
        <v>36360</v>
      </c>
      <c r="K29358">
        <v>1</v>
      </c>
    </row>
    <row r="29359" spans="1:11" x14ac:dyDescent="0.3">
      <c r="A29359" t="s">
        <v>29358</v>
      </c>
      <c r="B29359" t="s">
        <v>29358</v>
      </c>
      <c r="C29359">
        <v>1</v>
      </c>
      <c r="J29359" t="s">
        <v>17642</v>
      </c>
      <c r="K29359">
        <v>2</v>
      </c>
    </row>
    <row r="29360" spans="1:11" x14ac:dyDescent="0.3">
      <c r="A29360" t="s">
        <v>29359</v>
      </c>
      <c r="B29360" t="s">
        <v>29359</v>
      </c>
      <c r="C29360">
        <v>1</v>
      </c>
      <c r="J29360" t="s">
        <v>36361</v>
      </c>
      <c r="K29360">
        <v>1</v>
      </c>
    </row>
    <row r="29361" spans="1:11" x14ac:dyDescent="0.3">
      <c r="A29361" t="s">
        <v>29360</v>
      </c>
      <c r="B29361" t="s">
        <v>29360</v>
      </c>
      <c r="C29361">
        <v>1</v>
      </c>
      <c r="J29361" t="s">
        <v>36362</v>
      </c>
      <c r="K29361">
        <v>1</v>
      </c>
    </row>
    <row r="29362" spans="1:11" x14ac:dyDescent="0.3">
      <c r="A29362" t="s">
        <v>29361</v>
      </c>
      <c r="B29362" t="s">
        <v>29361</v>
      </c>
      <c r="C29362">
        <v>1</v>
      </c>
      <c r="J29362" t="s">
        <v>36363</v>
      </c>
      <c r="K29362">
        <v>1</v>
      </c>
    </row>
    <row r="29363" spans="1:11" x14ac:dyDescent="0.3">
      <c r="A29363" t="s">
        <v>29362</v>
      </c>
      <c r="B29363" t="s">
        <v>29362</v>
      </c>
      <c r="C29363">
        <v>1</v>
      </c>
      <c r="J29363" t="s">
        <v>17643</v>
      </c>
      <c r="K29363">
        <v>2</v>
      </c>
    </row>
    <row r="29364" spans="1:11" x14ac:dyDescent="0.3">
      <c r="A29364" t="s">
        <v>29363</v>
      </c>
      <c r="B29364" t="s">
        <v>29363</v>
      </c>
      <c r="C29364">
        <v>1</v>
      </c>
      <c r="J29364" t="s">
        <v>17644</v>
      </c>
      <c r="K29364">
        <v>2</v>
      </c>
    </row>
    <row r="29365" spans="1:11" x14ac:dyDescent="0.3">
      <c r="A29365" t="s">
        <v>29364</v>
      </c>
      <c r="B29365" t="s">
        <v>29364</v>
      </c>
      <c r="C29365">
        <v>1</v>
      </c>
      <c r="J29365" t="s">
        <v>36364</v>
      </c>
      <c r="K29365">
        <v>1</v>
      </c>
    </row>
    <row r="29366" spans="1:11" x14ac:dyDescent="0.3">
      <c r="A29366" t="s">
        <v>29365</v>
      </c>
      <c r="B29366" t="s">
        <v>29365</v>
      </c>
      <c r="C29366">
        <v>1</v>
      </c>
      <c r="J29366" t="s">
        <v>5526</v>
      </c>
      <c r="K29366">
        <v>8</v>
      </c>
    </row>
    <row r="29367" spans="1:11" x14ac:dyDescent="0.3">
      <c r="A29367" t="s">
        <v>29366</v>
      </c>
      <c r="B29367" t="s">
        <v>29366</v>
      </c>
      <c r="C29367">
        <v>1</v>
      </c>
      <c r="J29367" t="s">
        <v>17645</v>
      </c>
      <c r="K29367">
        <v>2</v>
      </c>
    </row>
    <row r="29368" spans="1:11" x14ac:dyDescent="0.3">
      <c r="A29368" t="s">
        <v>29367</v>
      </c>
      <c r="B29368" t="s">
        <v>29367</v>
      </c>
      <c r="C29368">
        <v>1</v>
      </c>
      <c r="J29368" t="s">
        <v>12400</v>
      </c>
      <c r="K29368">
        <v>3</v>
      </c>
    </row>
    <row r="29369" spans="1:11" x14ac:dyDescent="0.3">
      <c r="A29369" t="s">
        <v>29368</v>
      </c>
      <c r="B29369" t="s">
        <v>29368</v>
      </c>
      <c r="C29369">
        <v>1</v>
      </c>
      <c r="J29369" t="s">
        <v>36365</v>
      </c>
      <c r="K29369">
        <v>1</v>
      </c>
    </row>
    <row r="29370" spans="1:11" x14ac:dyDescent="0.3">
      <c r="A29370" t="s">
        <v>29369</v>
      </c>
      <c r="B29370" t="s">
        <v>29369</v>
      </c>
      <c r="C29370">
        <v>1</v>
      </c>
      <c r="J29370" t="s">
        <v>36366</v>
      </c>
      <c r="K29370">
        <v>1</v>
      </c>
    </row>
    <row r="29371" spans="1:11" x14ac:dyDescent="0.3">
      <c r="A29371" t="s">
        <v>29370</v>
      </c>
      <c r="B29371" t="s">
        <v>29370</v>
      </c>
      <c r="C29371">
        <v>1</v>
      </c>
      <c r="J29371" t="s">
        <v>17646</v>
      </c>
      <c r="K29371">
        <v>2</v>
      </c>
    </row>
    <row r="29372" spans="1:11" x14ac:dyDescent="0.3">
      <c r="A29372" t="s">
        <v>29371</v>
      </c>
      <c r="B29372" t="s">
        <v>29371</v>
      </c>
      <c r="C29372">
        <v>1</v>
      </c>
      <c r="J29372" t="s">
        <v>36367</v>
      </c>
      <c r="K29372">
        <v>1</v>
      </c>
    </row>
    <row r="29373" spans="1:11" x14ac:dyDescent="0.3">
      <c r="A29373" t="s">
        <v>29372</v>
      </c>
      <c r="B29373" t="s">
        <v>29372</v>
      </c>
      <c r="C29373">
        <v>1</v>
      </c>
      <c r="J29373" t="s">
        <v>36368</v>
      </c>
      <c r="K29373">
        <v>1</v>
      </c>
    </row>
    <row r="29374" spans="1:11" x14ac:dyDescent="0.3">
      <c r="A29374" t="s">
        <v>29373</v>
      </c>
      <c r="B29374" t="s">
        <v>29373</v>
      </c>
      <c r="C29374">
        <v>1</v>
      </c>
      <c r="J29374" t="s">
        <v>36369</v>
      </c>
      <c r="K29374">
        <v>1</v>
      </c>
    </row>
    <row r="29375" spans="1:11" x14ac:dyDescent="0.3">
      <c r="A29375" t="s">
        <v>29374</v>
      </c>
      <c r="B29375" t="s">
        <v>29374</v>
      </c>
      <c r="C29375">
        <v>1</v>
      </c>
      <c r="J29375" t="s">
        <v>36370</v>
      </c>
      <c r="K29375">
        <v>1</v>
      </c>
    </row>
    <row r="29376" spans="1:11" x14ac:dyDescent="0.3">
      <c r="A29376" t="s">
        <v>29375</v>
      </c>
      <c r="B29376" t="s">
        <v>29375</v>
      </c>
      <c r="C29376">
        <v>1</v>
      </c>
      <c r="J29376" t="s">
        <v>17647</v>
      </c>
      <c r="K29376">
        <v>2</v>
      </c>
    </row>
    <row r="29377" spans="1:11" x14ac:dyDescent="0.3">
      <c r="A29377" t="s">
        <v>29376</v>
      </c>
      <c r="B29377" t="s">
        <v>29376</v>
      </c>
      <c r="C29377">
        <v>1</v>
      </c>
      <c r="J29377" t="s">
        <v>17648</v>
      </c>
      <c r="K29377">
        <v>2</v>
      </c>
    </row>
    <row r="29378" spans="1:11" x14ac:dyDescent="0.3">
      <c r="A29378" t="s">
        <v>29377</v>
      </c>
      <c r="B29378" t="s">
        <v>29377</v>
      </c>
      <c r="C29378">
        <v>1</v>
      </c>
      <c r="J29378" t="s">
        <v>17649</v>
      </c>
      <c r="K29378">
        <v>2</v>
      </c>
    </row>
    <row r="29379" spans="1:11" x14ac:dyDescent="0.3">
      <c r="A29379" t="s">
        <v>29378</v>
      </c>
      <c r="B29379" t="s">
        <v>29378</v>
      </c>
      <c r="C29379">
        <v>1</v>
      </c>
      <c r="J29379" t="s">
        <v>12401</v>
      </c>
      <c r="K29379">
        <v>3</v>
      </c>
    </row>
    <row r="29380" spans="1:11" x14ac:dyDescent="0.3">
      <c r="A29380" t="s">
        <v>29379</v>
      </c>
      <c r="B29380" t="s">
        <v>29379</v>
      </c>
      <c r="C29380">
        <v>1</v>
      </c>
      <c r="J29380" t="s">
        <v>36371</v>
      </c>
      <c r="K29380">
        <v>1</v>
      </c>
    </row>
    <row r="29381" spans="1:11" x14ac:dyDescent="0.3">
      <c r="A29381" t="s">
        <v>29380</v>
      </c>
      <c r="B29381" t="s">
        <v>29380</v>
      </c>
      <c r="C29381">
        <v>1</v>
      </c>
      <c r="J29381" t="s">
        <v>17650</v>
      </c>
      <c r="K29381">
        <v>2</v>
      </c>
    </row>
    <row r="29382" spans="1:11" x14ac:dyDescent="0.3">
      <c r="A29382" t="s">
        <v>29381</v>
      </c>
      <c r="B29382" t="s">
        <v>29381</v>
      </c>
      <c r="C29382">
        <v>1</v>
      </c>
      <c r="J29382" t="s">
        <v>36372</v>
      </c>
      <c r="K29382">
        <v>1</v>
      </c>
    </row>
    <row r="29383" spans="1:11" x14ac:dyDescent="0.3">
      <c r="A29383" t="s">
        <v>29382</v>
      </c>
      <c r="B29383" t="s">
        <v>29382</v>
      </c>
      <c r="C29383">
        <v>1</v>
      </c>
      <c r="J29383" t="s">
        <v>36373</v>
      </c>
      <c r="K29383">
        <v>1</v>
      </c>
    </row>
    <row r="29384" spans="1:11" x14ac:dyDescent="0.3">
      <c r="A29384" t="s">
        <v>29383</v>
      </c>
      <c r="B29384" t="s">
        <v>29383</v>
      </c>
      <c r="C29384">
        <v>1</v>
      </c>
      <c r="J29384" t="s">
        <v>36374</v>
      </c>
      <c r="K29384">
        <v>1</v>
      </c>
    </row>
    <row r="29385" spans="1:11" x14ac:dyDescent="0.3">
      <c r="A29385" t="s">
        <v>29384</v>
      </c>
      <c r="B29385" t="s">
        <v>29384</v>
      </c>
      <c r="C29385">
        <v>1</v>
      </c>
      <c r="J29385" t="s">
        <v>8182</v>
      </c>
      <c r="K29385">
        <v>5</v>
      </c>
    </row>
    <row r="29386" spans="1:11" x14ac:dyDescent="0.3">
      <c r="A29386" t="s">
        <v>29385</v>
      </c>
      <c r="B29386" t="s">
        <v>29385</v>
      </c>
      <c r="C29386">
        <v>1</v>
      </c>
      <c r="J29386" t="s">
        <v>36375</v>
      </c>
      <c r="K29386">
        <v>1</v>
      </c>
    </row>
    <row r="29387" spans="1:11" x14ac:dyDescent="0.3">
      <c r="A29387" t="s">
        <v>29386</v>
      </c>
      <c r="B29387" t="s">
        <v>29386</v>
      </c>
      <c r="C29387">
        <v>1</v>
      </c>
      <c r="J29387" t="s">
        <v>36376</v>
      </c>
      <c r="K29387">
        <v>1</v>
      </c>
    </row>
    <row r="29388" spans="1:11" x14ac:dyDescent="0.3">
      <c r="A29388" t="s">
        <v>29387</v>
      </c>
      <c r="B29388" t="s">
        <v>29387</v>
      </c>
      <c r="C29388">
        <v>1</v>
      </c>
      <c r="J29388" t="s">
        <v>36377</v>
      </c>
      <c r="K29388">
        <v>1</v>
      </c>
    </row>
    <row r="29389" spans="1:11" x14ac:dyDescent="0.3">
      <c r="A29389" t="s">
        <v>29388</v>
      </c>
      <c r="B29389" t="s">
        <v>29388</v>
      </c>
      <c r="C29389">
        <v>1</v>
      </c>
      <c r="J29389" t="s">
        <v>36378</v>
      </c>
      <c r="K29389">
        <v>1</v>
      </c>
    </row>
    <row r="29390" spans="1:11" x14ac:dyDescent="0.3">
      <c r="A29390" t="s">
        <v>29389</v>
      </c>
      <c r="B29390" t="s">
        <v>29389</v>
      </c>
      <c r="C29390">
        <v>1</v>
      </c>
      <c r="J29390" t="s">
        <v>36379</v>
      </c>
      <c r="K29390">
        <v>1</v>
      </c>
    </row>
    <row r="29391" spans="1:11" x14ac:dyDescent="0.3">
      <c r="A29391" t="s">
        <v>29390</v>
      </c>
      <c r="B29391" t="s">
        <v>29390</v>
      </c>
      <c r="C29391">
        <v>1</v>
      </c>
      <c r="J29391" t="s">
        <v>36380</v>
      </c>
      <c r="K29391">
        <v>1</v>
      </c>
    </row>
    <row r="29392" spans="1:11" x14ac:dyDescent="0.3">
      <c r="A29392" t="s">
        <v>29391</v>
      </c>
      <c r="B29392" t="s">
        <v>29391</v>
      </c>
      <c r="C29392">
        <v>1</v>
      </c>
      <c r="J29392" t="s">
        <v>12402</v>
      </c>
      <c r="K29392">
        <v>3</v>
      </c>
    </row>
    <row r="29393" spans="1:11" x14ac:dyDescent="0.3">
      <c r="A29393" t="s">
        <v>29392</v>
      </c>
      <c r="B29393" t="s">
        <v>29392</v>
      </c>
      <c r="C29393">
        <v>1</v>
      </c>
      <c r="J29393" t="s">
        <v>17651</v>
      </c>
      <c r="K29393">
        <v>2</v>
      </c>
    </row>
    <row r="29394" spans="1:11" x14ac:dyDescent="0.3">
      <c r="A29394" t="s">
        <v>29393</v>
      </c>
      <c r="B29394" t="s">
        <v>29393</v>
      </c>
      <c r="C29394">
        <v>1</v>
      </c>
      <c r="J29394" t="s">
        <v>36381</v>
      </c>
      <c r="K29394">
        <v>1</v>
      </c>
    </row>
    <row r="29395" spans="1:11" x14ac:dyDescent="0.3">
      <c r="A29395" t="s">
        <v>29394</v>
      </c>
      <c r="B29395" t="s">
        <v>29394</v>
      </c>
      <c r="C29395">
        <v>1</v>
      </c>
      <c r="J29395" t="s">
        <v>36382</v>
      </c>
      <c r="K29395">
        <v>1</v>
      </c>
    </row>
    <row r="29396" spans="1:11" x14ac:dyDescent="0.3">
      <c r="A29396" t="s">
        <v>29395</v>
      </c>
      <c r="B29396" t="s">
        <v>29395</v>
      </c>
      <c r="C29396">
        <v>1</v>
      </c>
      <c r="J29396" t="s">
        <v>36383</v>
      </c>
      <c r="K29396">
        <v>1</v>
      </c>
    </row>
    <row r="29397" spans="1:11" x14ac:dyDescent="0.3">
      <c r="A29397" t="s">
        <v>29396</v>
      </c>
      <c r="B29397" t="s">
        <v>29396</v>
      </c>
      <c r="C29397">
        <v>1</v>
      </c>
      <c r="J29397" t="s">
        <v>36384</v>
      </c>
      <c r="K29397">
        <v>1</v>
      </c>
    </row>
    <row r="29398" spans="1:11" x14ac:dyDescent="0.3">
      <c r="A29398" t="s">
        <v>29397</v>
      </c>
      <c r="B29398" t="s">
        <v>29397</v>
      </c>
      <c r="C29398">
        <v>1</v>
      </c>
      <c r="J29398" t="s">
        <v>36385</v>
      </c>
      <c r="K29398">
        <v>1</v>
      </c>
    </row>
    <row r="29399" spans="1:11" x14ac:dyDescent="0.3">
      <c r="A29399" t="s">
        <v>29398</v>
      </c>
      <c r="B29399" t="s">
        <v>29398</v>
      </c>
      <c r="C29399">
        <v>1</v>
      </c>
      <c r="J29399" t="s">
        <v>36386</v>
      </c>
      <c r="K29399">
        <v>1</v>
      </c>
    </row>
    <row r="29400" spans="1:11" x14ac:dyDescent="0.3">
      <c r="A29400" t="s">
        <v>29399</v>
      </c>
      <c r="B29400" t="s">
        <v>29399</v>
      </c>
      <c r="C29400">
        <v>1</v>
      </c>
      <c r="J29400" t="s">
        <v>36387</v>
      </c>
      <c r="K29400">
        <v>1</v>
      </c>
    </row>
    <row r="29401" spans="1:11" x14ac:dyDescent="0.3">
      <c r="A29401" t="s">
        <v>29400</v>
      </c>
      <c r="B29401" t="s">
        <v>29400</v>
      </c>
      <c r="C29401">
        <v>1</v>
      </c>
      <c r="J29401" t="s">
        <v>36388</v>
      </c>
      <c r="K29401">
        <v>1</v>
      </c>
    </row>
    <row r="29402" spans="1:11" x14ac:dyDescent="0.3">
      <c r="A29402" t="s">
        <v>29401</v>
      </c>
      <c r="B29402" t="s">
        <v>29401</v>
      </c>
      <c r="C29402">
        <v>1</v>
      </c>
      <c r="J29402" t="s">
        <v>36389</v>
      </c>
      <c r="K29402">
        <v>1</v>
      </c>
    </row>
    <row r="29403" spans="1:11" x14ac:dyDescent="0.3">
      <c r="A29403" t="s">
        <v>29402</v>
      </c>
      <c r="B29403" t="s">
        <v>29402</v>
      </c>
      <c r="C29403">
        <v>1</v>
      </c>
      <c r="J29403" t="s">
        <v>17652</v>
      </c>
      <c r="K29403">
        <v>2</v>
      </c>
    </row>
    <row r="29404" spans="1:11" x14ac:dyDescent="0.3">
      <c r="A29404" t="s">
        <v>29403</v>
      </c>
      <c r="B29404" t="s">
        <v>29403</v>
      </c>
      <c r="C29404">
        <v>1</v>
      </c>
      <c r="J29404" t="s">
        <v>36390</v>
      </c>
      <c r="K29404">
        <v>1</v>
      </c>
    </row>
    <row r="29405" spans="1:11" x14ac:dyDescent="0.3">
      <c r="A29405" t="s">
        <v>29404</v>
      </c>
      <c r="B29405" t="s">
        <v>29404</v>
      </c>
      <c r="C29405">
        <v>1</v>
      </c>
      <c r="J29405" t="s">
        <v>36391</v>
      </c>
      <c r="K29405">
        <v>1</v>
      </c>
    </row>
    <row r="29406" spans="1:11" x14ac:dyDescent="0.3">
      <c r="A29406" t="s">
        <v>29405</v>
      </c>
      <c r="B29406" t="s">
        <v>29405</v>
      </c>
      <c r="C29406">
        <v>1</v>
      </c>
      <c r="J29406" t="s">
        <v>36392</v>
      </c>
      <c r="K29406">
        <v>1</v>
      </c>
    </row>
    <row r="29407" spans="1:11" x14ac:dyDescent="0.3">
      <c r="A29407" t="s">
        <v>29406</v>
      </c>
      <c r="B29407" t="s">
        <v>29406</v>
      </c>
      <c r="C29407">
        <v>1</v>
      </c>
      <c r="J29407" t="s">
        <v>3245</v>
      </c>
      <c r="K29407">
        <v>15</v>
      </c>
    </row>
    <row r="29408" spans="1:11" x14ac:dyDescent="0.3">
      <c r="A29408" t="s">
        <v>29407</v>
      </c>
      <c r="B29408" t="s">
        <v>29407</v>
      </c>
      <c r="C29408">
        <v>1</v>
      </c>
      <c r="J29408" t="s">
        <v>17653</v>
      </c>
      <c r="K29408">
        <v>2</v>
      </c>
    </row>
    <row r="29409" spans="1:11" x14ac:dyDescent="0.3">
      <c r="A29409" t="s">
        <v>29408</v>
      </c>
      <c r="B29409" t="s">
        <v>29408</v>
      </c>
      <c r="C29409">
        <v>1</v>
      </c>
      <c r="J29409" t="s">
        <v>17654</v>
      </c>
      <c r="K29409">
        <v>2</v>
      </c>
    </row>
    <row r="29410" spans="1:11" x14ac:dyDescent="0.3">
      <c r="A29410" t="s">
        <v>29409</v>
      </c>
      <c r="B29410" t="s">
        <v>29409</v>
      </c>
      <c r="C29410">
        <v>1</v>
      </c>
      <c r="J29410" t="s">
        <v>36393</v>
      </c>
      <c r="K29410">
        <v>1</v>
      </c>
    </row>
    <row r="29411" spans="1:11" x14ac:dyDescent="0.3">
      <c r="A29411" t="s">
        <v>29410</v>
      </c>
      <c r="B29411" t="s">
        <v>29410</v>
      </c>
      <c r="C29411">
        <v>1</v>
      </c>
      <c r="J29411" t="s">
        <v>36394</v>
      </c>
      <c r="K29411">
        <v>1</v>
      </c>
    </row>
    <row r="29412" spans="1:11" x14ac:dyDescent="0.3">
      <c r="A29412" t="s">
        <v>29411</v>
      </c>
      <c r="B29412" t="s">
        <v>29411</v>
      </c>
      <c r="C29412">
        <v>1</v>
      </c>
      <c r="J29412" t="s">
        <v>36395</v>
      </c>
      <c r="K29412">
        <v>1</v>
      </c>
    </row>
    <row r="29413" spans="1:11" x14ac:dyDescent="0.3">
      <c r="A29413" t="s">
        <v>29412</v>
      </c>
      <c r="B29413" t="s">
        <v>29412</v>
      </c>
      <c r="C29413">
        <v>1</v>
      </c>
      <c r="J29413" t="s">
        <v>36396</v>
      </c>
      <c r="K29413">
        <v>1</v>
      </c>
    </row>
    <row r="29414" spans="1:11" x14ac:dyDescent="0.3">
      <c r="A29414" t="s">
        <v>29413</v>
      </c>
      <c r="B29414" t="s">
        <v>29413</v>
      </c>
      <c r="C29414">
        <v>1</v>
      </c>
      <c r="J29414" t="s">
        <v>12403</v>
      </c>
      <c r="K29414">
        <v>3</v>
      </c>
    </row>
    <row r="29415" spans="1:11" x14ac:dyDescent="0.3">
      <c r="A29415" t="s">
        <v>29414</v>
      </c>
      <c r="B29415" t="s">
        <v>29414</v>
      </c>
      <c r="C29415">
        <v>1</v>
      </c>
      <c r="J29415" t="s">
        <v>36397</v>
      </c>
      <c r="K29415">
        <v>1</v>
      </c>
    </row>
    <row r="29416" spans="1:11" x14ac:dyDescent="0.3">
      <c r="A29416" t="s">
        <v>29415</v>
      </c>
      <c r="B29416" t="s">
        <v>29415</v>
      </c>
      <c r="C29416">
        <v>1</v>
      </c>
      <c r="J29416" t="s">
        <v>17655</v>
      </c>
      <c r="K29416">
        <v>2</v>
      </c>
    </row>
    <row r="29417" spans="1:11" x14ac:dyDescent="0.3">
      <c r="A29417" t="s">
        <v>29416</v>
      </c>
      <c r="B29417" t="s">
        <v>29416</v>
      </c>
      <c r="C29417">
        <v>1</v>
      </c>
      <c r="J29417" t="s">
        <v>4572</v>
      </c>
      <c r="K29417">
        <v>10</v>
      </c>
    </row>
    <row r="29418" spans="1:11" x14ac:dyDescent="0.3">
      <c r="A29418" t="s">
        <v>29417</v>
      </c>
      <c r="B29418" t="s">
        <v>29417</v>
      </c>
      <c r="C29418">
        <v>1</v>
      </c>
      <c r="J29418" t="s">
        <v>17656</v>
      </c>
      <c r="K29418">
        <v>2</v>
      </c>
    </row>
    <row r="29419" spans="1:11" x14ac:dyDescent="0.3">
      <c r="A29419" t="s">
        <v>29418</v>
      </c>
      <c r="B29419" t="s">
        <v>29418</v>
      </c>
      <c r="C29419">
        <v>1</v>
      </c>
      <c r="J29419" t="s">
        <v>36398</v>
      </c>
      <c r="K29419">
        <v>1</v>
      </c>
    </row>
    <row r="29420" spans="1:11" x14ac:dyDescent="0.3">
      <c r="A29420" t="s">
        <v>29419</v>
      </c>
      <c r="B29420" t="s">
        <v>29419</v>
      </c>
      <c r="C29420">
        <v>1</v>
      </c>
      <c r="J29420" t="s">
        <v>17657</v>
      </c>
      <c r="K29420">
        <v>2</v>
      </c>
    </row>
    <row r="29421" spans="1:11" x14ac:dyDescent="0.3">
      <c r="A29421" t="s">
        <v>29420</v>
      </c>
      <c r="B29421" t="s">
        <v>29420</v>
      </c>
      <c r="C29421">
        <v>1</v>
      </c>
      <c r="J29421" t="s">
        <v>36399</v>
      </c>
      <c r="K29421">
        <v>1</v>
      </c>
    </row>
    <row r="29422" spans="1:11" x14ac:dyDescent="0.3">
      <c r="A29422" t="s">
        <v>29421</v>
      </c>
      <c r="B29422" t="s">
        <v>29421</v>
      </c>
      <c r="C29422">
        <v>1</v>
      </c>
      <c r="J29422" t="s">
        <v>36400</v>
      </c>
      <c r="K29422">
        <v>1</v>
      </c>
    </row>
    <row r="29423" spans="1:11" x14ac:dyDescent="0.3">
      <c r="A29423" t="s">
        <v>29422</v>
      </c>
      <c r="B29423" t="s">
        <v>29422</v>
      </c>
      <c r="C29423">
        <v>1</v>
      </c>
      <c r="J29423" t="s">
        <v>17658</v>
      </c>
      <c r="K29423">
        <v>2</v>
      </c>
    </row>
    <row r="29424" spans="1:11" x14ac:dyDescent="0.3">
      <c r="A29424" t="s">
        <v>29423</v>
      </c>
      <c r="B29424" t="s">
        <v>29423</v>
      </c>
      <c r="C29424">
        <v>1</v>
      </c>
      <c r="J29424" t="s">
        <v>36401</v>
      </c>
      <c r="K29424">
        <v>1</v>
      </c>
    </row>
    <row r="29425" spans="1:11" x14ac:dyDescent="0.3">
      <c r="A29425" t="s">
        <v>29424</v>
      </c>
      <c r="B29425" t="s">
        <v>29424</v>
      </c>
      <c r="C29425">
        <v>1</v>
      </c>
      <c r="J29425" t="s">
        <v>36402</v>
      </c>
      <c r="K29425">
        <v>1</v>
      </c>
    </row>
    <row r="29426" spans="1:11" x14ac:dyDescent="0.3">
      <c r="A29426" t="s">
        <v>29425</v>
      </c>
      <c r="B29426" t="s">
        <v>29425</v>
      </c>
      <c r="C29426">
        <v>1</v>
      </c>
      <c r="J29426" t="s">
        <v>2892</v>
      </c>
      <c r="K29426">
        <v>17</v>
      </c>
    </row>
    <row r="29427" spans="1:11" x14ac:dyDescent="0.3">
      <c r="A29427" t="s">
        <v>29426</v>
      </c>
      <c r="B29427" t="s">
        <v>29426</v>
      </c>
      <c r="C29427">
        <v>1</v>
      </c>
      <c r="J29427" t="s">
        <v>17659</v>
      </c>
      <c r="K29427">
        <v>2</v>
      </c>
    </row>
    <row r="29428" spans="1:11" x14ac:dyDescent="0.3">
      <c r="A29428" t="s">
        <v>29427</v>
      </c>
      <c r="B29428" t="s">
        <v>29427</v>
      </c>
      <c r="C29428">
        <v>1</v>
      </c>
      <c r="J29428" t="s">
        <v>17660</v>
      </c>
      <c r="K29428">
        <v>2</v>
      </c>
    </row>
    <row r="29429" spans="1:11" x14ac:dyDescent="0.3">
      <c r="A29429" t="s">
        <v>29428</v>
      </c>
      <c r="B29429" t="s">
        <v>29428</v>
      </c>
      <c r="C29429">
        <v>1</v>
      </c>
      <c r="J29429" t="s">
        <v>36403</v>
      </c>
      <c r="K29429">
        <v>1</v>
      </c>
    </row>
    <row r="29430" spans="1:11" x14ac:dyDescent="0.3">
      <c r="A29430" t="s">
        <v>29429</v>
      </c>
      <c r="B29430" t="s">
        <v>29429</v>
      </c>
      <c r="C29430">
        <v>1</v>
      </c>
      <c r="J29430" t="s">
        <v>12404</v>
      </c>
      <c r="K29430">
        <v>3</v>
      </c>
    </row>
    <row r="29431" spans="1:11" x14ac:dyDescent="0.3">
      <c r="A29431" t="s">
        <v>29430</v>
      </c>
      <c r="B29431" t="s">
        <v>29430</v>
      </c>
      <c r="C29431">
        <v>1</v>
      </c>
      <c r="J29431" t="s">
        <v>36404</v>
      </c>
      <c r="K29431">
        <v>1</v>
      </c>
    </row>
    <row r="29432" spans="1:11" x14ac:dyDescent="0.3">
      <c r="A29432" t="s">
        <v>29431</v>
      </c>
      <c r="B29432" t="s">
        <v>29431</v>
      </c>
      <c r="C29432">
        <v>1</v>
      </c>
      <c r="J29432" t="s">
        <v>36405</v>
      </c>
      <c r="K29432">
        <v>1</v>
      </c>
    </row>
    <row r="29433" spans="1:11" x14ac:dyDescent="0.3">
      <c r="A29433" t="s">
        <v>29432</v>
      </c>
      <c r="B29433" t="s">
        <v>29432</v>
      </c>
      <c r="C29433">
        <v>1</v>
      </c>
      <c r="J29433" t="s">
        <v>4187</v>
      </c>
      <c r="K29433">
        <v>11</v>
      </c>
    </row>
    <row r="29434" spans="1:11" x14ac:dyDescent="0.3">
      <c r="A29434" t="s">
        <v>29433</v>
      </c>
      <c r="B29434" t="s">
        <v>29433</v>
      </c>
      <c r="C29434">
        <v>1</v>
      </c>
      <c r="J29434" t="s">
        <v>5527</v>
      </c>
      <c r="K29434">
        <v>8</v>
      </c>
    </row>
    <row r="29435" spans="1:11" x14ac:dyDescent="0.3">
      <c r="A29435" t="s">
        <v>29434</v>
      </c>
      <c r="B29435" t="s">
        <v>29434</v>
      </c>
      <c r="C29435">
        <v>1</v>
      </c>
      <c r="J29435" t="s">
        <v>36406</v>
      </c>
      <c r="K29435">
        <v>1</v>
      </c>
    </row>
    <row r="29436" spans="1:11" x14ac:dyDescent="0.3">
      <c r="A29436" t="s">
        <v>29435</v>
      </c>
      <c r="B29436" t="s">
        <v>29435</v>
      </c>
      <c r="C29436">
        <v>1</v>
      </c>
      <c r="J29436" t="s">
        <v>9775</v>
      </c>
      <c r="K29436">
        <v>4</v>
      </c>
    </row>
    <row r="29437" spans="1:11" x14ac:dyDescent="0.3">
      <c r="A29437" t="s">
        <v>29436</v>
      </c>
      <c r="B29437" t="s">
        <v>29436</v>
      </c>
      <c r="C29437">
        <v>1</v>
      </c>
      <c r="J29437" t="s">
        <v>36407</v>
      </c>
      <c r="K29437">
        <v>1</v>
      </c>
    </row>
    <row r="29438" spans="1:11" x14ac:dyDescent="0.3">
      <c r="A29438" t="s">
        <v>29437</v>
      </c>
      <c r="B29438" t="s">
        <v>29437</v>
      </c>
      <c r="C29438">
        <v>1</v>
      </c>
      <c r="J29438" t="s">
        <v>7045</v>
      </c>
      <c r="K29438">
        <v>6</v>
      </c>
    </row>
    <row r="29439" spans="1:11" x14ac:dyDescent="0.3">
      <c r="A29439" t="s">
        <v>29438</v>
      </c>
      <c r="B29439" t="s">
        <v>29438</v>
      </c>
      <c r="C29439">
        <v>1</v>
      </c>
      <c r="J29439" t="s">
        <v>36408</v>
      </c>
      <c r="K29439">
        <v>1</v>
      </c>
    </row>
    <row r="29440" spans="1:11" x14ac:dyDescent="0.3">
      <c r="A29440" t="s">
        <v>29439</v>
      </c>
      <c r="B29440" t="s">
        <v>29439</v>
      </c>
      <c r="C29440">
        <v>1</v>
      </c>
      <c r="J29440" t="s">
        <v>17661</v>
      </c>
      <c r="K29440">
        <v>2</v>
      </c>
    </row>
    <row r="29441" spans="1:11" x14ac:dyDescent="0.3">
      <c r="A29441" t="s">
        <v>29440</v>
      </c>
      <c r="B29441" t="s">
        <v>29440</v>
      </c>
      <c r="C29441">
        <v>1</v>
      </c>
      <c r="J29441" t="s">
        <v>17662</v>
      </c>
      <c r="K29441">
        <v>2</v>
      </c>
    </row>
    <row r="29442" spans="1:11" x14ac:dyDescent="0.3">
      <c r="A29442" t="s">
        <v>29441</v>
      </c>
      <c r="B29442" t="s">
        <v>29441</v>
      </c>
      <c r="C29442">
        <v>1</v>
      </c>
      <c r="J29442" t="s">
        <v>36409</v>
      </c>
      <c r="K29442">
        <v>1</v>
      </c>
    </row>
    <row r="29443" spans="1:11" x14ac:dyDescent="0.3">
      <c r="A29443" t="s">
        <v>29442</v>
      </c>
      <c r="B29443" t="s">
        <v>29442</v>
      </c>
      <c r="C29443">
        <v>1</v>
      </c>
      <c r="J29443" t="s">
        <v>4573</v>
      </c>
      <c r="K29443">
        <v>10</v>
      </c>
    </row>
    <row r="29444" spans="1:11" x14ac:dyDescent="0.3">
      <c r="A29444" t="s">
        <v>29443</v>
      </c>
      <c r="B29444" t="s">
        <v>29443</v>
      </c>
      <c r="C29444">
        <v>1</v>
      </c>
      <c r="J29444" t="s">
        <v>36410</v>
      </c>
      <c r="K29444">
        <v>1</v>
      </c>
    </row>
    <row r="29445" spans="1:11" x14ac:dyDescent="0.3">
      <c r="A29445" t="s">
        <v>29444</v>
      </c>
      <c r="B29445" t="s">
        <v>29444</v>
      </c>
      <c r="C29445">
        <v>1</v>
      </c>
      <c r="J29445" t="s">
        <v>36411</v>
      </c>
      <c r="K29445">
        <v>1</v>
      </c>
    </row>
    <row r="29446" spans="1:11" x14ac:dyDescent="0.3">
      <c r="A29446" t="s">
        <v>29445</v>
      </c>
      <c r="B29446" t="s">
        <v>29445</v>
      </c>
      <c r="C29446">
        <v>1</v>
      </c>
      <c r="J29446" t="s">
        <v>36412</v>
      </c>
      <c r="K29446">
        <v>1</v>
      </c>
    </row>
    <row r="29447" spans="1:11" x14ac:dyDescent="0.3">
      <c r="A29447" t="s">
        <v>29446</v>
      </c>
      <c r="B29447" t="s">
        <v>29446</v>
      </c>
      <c r="C29447">
        <v>1</v>
      </c>
      <c r="J29447" t="s">
        <v>36413</v>
      </c>
      <c r="K29447">
        <v>1</v>
      </c>
    </row>
    <row r="29448" spans="1:11" x14ac:dyDescent="0.3">
      <c r="A29448" t="s">
        <v>29447</v>
      </c>
      <c r="B29448" t="s">
        <v>29447</v>
      </c>
      <c r="C29448">
        <v>1</v>
      </c>
      <c r="J29448" t="s">
        <v>17663</v>
      </c>
      <c r="K29448">
        <v>2</v>
      </c>
    </row>
    <row r="29449" spans="1:11" x14ac:dyDescent="0.3">
      <c r="A29449" t="s">
        <v>29448</v>
      </c>
      <c r="B29449" t="s">
        <v>29448</v>
      </c>
      <c r="C29449">
        <v>1</v>
      </c>
      <c r="J29449" t="s">
        <v>36414</v>
      </c>
      <c r="K29449">
        <v>1</v>
      </c>
    </row>
    <row r="29450" spans="1:11" x14ac:dyDescent="0.3">
      <c r="A29450" t="s">
        <v>29449</v>
      </c>
      <c r="B29450" t="s">
        <v>29449</v>
      </c>
      <c r="C29450">
        <v>1</v>
      </c>
      <c r="J29450" t="s">
        <v>8183</v>
      </c>
      <c r="K29450">
        <v>5</v>
      </c>
    </row>
    <row r="29451" spans="1:11" x14ac:dyDescent="0.3">
      <c r="A29451" t="s">
        <v>29450</v>
      </c>
      <c r="B29451" t="s">
        <v>29450</v>
      </c>
      <c r="C29451">
        <v>1</v>
      </c>
      <c r="J29451" t="s">
        <v>36415</v>
      </c>
      <c r="K29451">
        <v>1</v>
      </c>
    </row>
    <row r="29452" spans="1:11" x14ac:dyDescent="0.3">
      <c r="A29452" t="s">
        <v>29451</v>
      </c>
      <c r="B29452" t="s">
        <v>29451</v>
      </c>
      <c r="C29452">
        <v>1</v>
      </c>
      <c r="J29452" t="s">
        <v>8184</v>
      </c>
      <c r="K29452">
        <v>5</v>
      </c>
    </row>
    <row r="29453" spans="1:11" x14ac:dyDescent="0.3">
      <c r="A29453" t="s">
        <v>29452</v>
      </c>
      <c r="B29453" t="s">
        <v>29452</v>
      </c>
      <c r="C29453">
        <v>1</v>
      </c>
      <c r="J29453" t="s">
        <v>36416</v>
      </c>
      <c r="K29453">
        <v>1</v>
      </c>
    </row>
    <row r="29454" spans="1:11" x14ac:dyDescent="0.3">
      <c r="A29454" t="s">
        <v>29453</v>
      </c>
      <c r="B29454" t="s">
        <v>29453</v>
      </c>
      <c r="C29454">
        <v>1</v>
      </c>
      <c r="J29454" t="s">
        <v>17664</v>
      </c>
      <c r="K29454">
        <v>2</v>
      </c>
    </row>
    <row r="29455" spans="1:11" x14ac:dyDescent="0.3">
      <c r="A29455" t="s">
        <v>29454</v>
      </c>
      <c r="B29455" t="s">
        <v>29454</v>
      </c>
      <c r="C29455">
        <v>1</v>
      </c>
      <c r="J29455" t="s">
        <v>36417</v>
      </c>
      <c r="K29455">
        <v>1</v>
      </c>
    </row>
    <row r="29456" spans="1:11" x14ac:dyDescent="0.3">
      <c r="A29456" t="s">
        <v>29455</v>
      </c>
      <c r="B29456" t="s">
        <v>29455</v>
      </c>
      <c r="C29456">
        <v>1</v>
      </c>
      <c r="J29456" t="s">
        <v>36418</v>
      </c>
      <c r="K29456">
        <v>1</v>
      </c>
    </row>
    <row r="29457" spans="1:11" x14ac:dyDescent="0.3">
      <c r="A29457" t="s">
        <v>29456</v>
      </c>
      <c r="B29457" t="s">
        <v>29456</v>
      </c>
      <c r="C29457">
        <v>1</v>
      </c>
      <c r="J29457" t="s">
        <v>36419</v>
      </c>
      <c r="K29457">
        <v>1</v>
      </c>
    </row>
    <row r="29458" spans="1:11" x14ac:dyDescent="0.3">
      <c r="A29458" t="s">
        <v>29457</v>
      </c>
      <c r="B29458" t="s">
        <v>29457</v>
      </c>
      <c r="C29458">
        <v>1</v>
      </c>
      <c r="J29458" t="s">
        <v>36420</v>
      </c>
      <c r="K29458">
        <v>1</v>
      </c>
    </row>
    <row r="29459" spans="1:11" x14ac:dyDescent="0.3">
      <c r="A29459" t="s">
        <v>29458</v>
      </c>
      <c r="B29459" t="s">
        <v>29458</v>
      </c>
      <c r="C29459">
        <v>1</v>
      </c>
      <c r="J29459" t="s">
        <v>36421</v>
      </c>
      <c r="K29459">
        <v>1</v>
      </c>
    </row>
    <row r="29460" spans="1:11" x14ac:dyDescent="0.3">
      <c r="A29460" t="s">
        <v>29459</v>
      </c>
      <c r="B29460" t="s">
        <v>29459</v>
      </c>
      <c r="C29460">
        <v>1</v>
      </c>
      <c r="J29460" t="s">
        <v>36422</v>
      </c>
      <c r="K29460">
        <v>1</v>
      </c>
    </row>
    <row r="29461" spans="1:11" x14ac:dyDescent="0.3">
      <c r="A29461" t="s">
        <v>29460</v>
      </c>
      <c r="B29461" t="s">
        <v>29460</v>
      </c>
      <c r="C29461">
        <v>1</v>
      </c>
      <c r="J29461" t="s">
        <v>36423</v>
      </c>
      <c r="K29461">
        <v>1</v>
      </c>
    </row>
    <row r="29462" spans="1:11" x14ac:dyDescent="0.3">
      <c r="A29462" t="s">
        <v>29461</v>
      </c>
      <c r="B29462" t="s">
        <v>29461</v>
      </c>
      <c r="C29462">
        <v>1</v>
      </c>
      <c r="J29462" t="s">
        <v>17665</v>
      </c>
      <c r="K29462">
        <v>2</v>
      </c>
    </row>
    <row r="29463" spans="1:11" x14ac:dyDescent="0.3">
      <c r="A29463" t="s">
        <v>29462</v>
      </c>
      <c r="B29463" t="s">
        <v>29462</v>
      </c>
      <c r="C29463">
        <v>1</v>
      </c>
      <c r="J29463" t="s">
        <v>36424</v>
      </c>
      <c r="K29463">
        <v>1</v>
      </c>
    </row>
    <row r="29464" spans="1:11" x14ac:dyDescent="0.3">
      <c r="A29464" t="s">
        <v>29463</v>
      </c>
      <c r="B29464" t="s">
        <v>29463</v>
      </c>
      <c r="C29464">
        <v>1</v>
      </c>
      <c r="J29464" t="s">
        <v>2760</v>
      </c>
      <c r="K29464">
        <v>18</v>
      </c>
    </row>
    <row r="29465" spans="1:11" x14ac:dyDescent="0.3">
      <c r="A29465" t="s">
        <v>29464</v>
      </c>
      <c r="B29465" t="s">
        <v>29464</v>
      </c>
      <c r="C29465">
        <v>1</v>
      </c>
      <c r="J29465" t="s">
        <v>36425</v>
      </c>
      <c r="K29465">
        <v>1</v>
      </c>
    </row>
    <row r="29466" spans="1:11" x14ac:dyDescent="0.3">
      <c r="A29466" t="s">
        <v>29465</v>
      </c>
      <c r="B29466" t="s">
        <v>29465</v>
      </c>
      <c r="C29466">
        <v>1</v>
      </c>
      <c r="J29466" t="s">
        <v>3656</v>
      </c>
      <c r="K29466">
        <v>13</v>
      </c>
    </row>
    <row r="29467" spans="1:11" x14ac:dyDescent="0.3">
      <c r="A29467" t="s">
        <v>29466</v>
      </c>
      <c r="B29467" t="s">
        <v>29466</v>
      </c>
      <c r="C29467">
        <v>1</v>
      </c>
      <c r="J29467" t="s">
        <v>17666</v>
      </c>
      <c r="K29467">
        <v>2</v>
      </c>
    </row>
    <row r="29468" spans="1:11" x14ac:dyDescent="0.3">
      <c r="A29468" t="s">
        <v>29467</v>
      </c>
      <c r="B29468" t="s">
        <v>29467</v>
      </c>
      <c r="C29468">
        <v>1</v>
      </c>
      <c r="J29468" t="s">
        <v>36426</v>
      </c>
      <c r="K29468">
        <v>1</v>
      </c>
    </row>
    <row r="29469" spans="1:11" x14ac:dyDescent="0.3">
      <c r="A29469" t="s">
        <v>29468</v>
      </c>
      <c r="B29469" t="s">
        <v>29468</v>
      </c>
      <c r="C29469">
        <v>1</v>
      </c>
      <c r="J29469" t="s">
        <v>36427</v>
      </c>
      <c r="K29469">
        <v>1</v>
      </c>
    </row>
    <row r="29470" spans="1:11" x14ac:dyDescent="0.3">
      <c r="A29470" t="s">
        <v>29469</v>
      </c>
      <c r="B29470" t="s">
        <v>29469</v>
      </c>
      <c r="C29470">
        <v>1</v>
      </c>
      <c r="J29470" t="s">
        <v>36428</v>
      </c>
      <c r="K29470">
        <v>1</v>
      </c>
    </row>
    <row r="29471" spans="1:11" x14ac:dyDescent="0.3">
      <c r="A29471" t="s">
        <v>29470</v>
      </c>
      <c r="B29471" t="s">
        <v>29470</v>
      </c>
      <c r="C29471">
        <v>1</v>
      </c>
      <c r="J29471" t="s">
        <v>36429</v>
      </c>
      <c r="K29471">
        <v>1</v>
      </c>
    </row>
    <row r="29472" spans="1:11" x14ac:dyDescent="0.3">
      <c r="A29472" t="s">
        <v>29471</v>
      </c>
      <c r="B29472" t="s">
        <v>29471</v>
      </c>
      <c r="C29472">
        <v>1</v>
      </c>
      <c r="J29472" t="s">
        <v>36430</v>
      </c>
      <c r="K29472">
        <v>1</v>
      </c>
    </row>
    <row r="29473" spans="1:11" x14ac:dyDescent="0.3">
      <c r="A29473" t="s">
        <v>29472</v>
      </c>
      <c r="B29473" t="s">
        <v>29472</v>
      </c>
      <c r="C29473">
        <v>1</v>
      </c>
      <c r="J29473" t="s">
        <v>36431</v>
      </c>
      <c r="K29473">
        <v>1</v>
      </c>
    </row>
    <row r="29474" spans="1:11" x14ac:dyDescent="0.3">
      <c r="A29474" t="s">
        <v>29473</v>
      </c>
      <c r="B29474" t="s">
        <v>29473</v>
      </c>
      <c r="C29474">
        <v>1</v>
      </c>
      <c r="J29474" t="s">
        <v>36432</v>
      </c>
      <c r="K29474">
        <v>1</v>
      </c>
    </row>
    <row r="29475" spans="1:11" x14ac:dyDescent="0.3">
      <c r="A29475" t="s">
        <v>29474</v>
      </c>
      <c r="B29475" t="s">
        <v>29474</v>
      </c>
      <c r="C29475">
        <v>1</v>
      </c>
      <c r="J29475" t="s">
        <v>36433</v>
      </c>
      <c r="K29475">
        <v>1</v>
      </c>
    </row>
    <row r="29476" spans="1:11" x14ac:dyDescent="0.3">
      <c r="A29476" t="s">
        <v>29475</v>
      </c>
      <c r="B29476" t="s">
        <v>29475</v>
      </c>
      <c r="C29476">
        <v>1</v>
      </c>
      <c r="J29476" t="s">
        <v>12405</v>
      </c>
      <c r="K29476">
        <v>3</v>
      </c>
    </row>
    <row r="29477" spans="1:11" x14ac:dyDescent="0.3">
      <c r="A29477" t="s">
        <v>29476</v>
      </c>
      <c r="B29477" t="s">
        <v>29476</v>
      </c>
      <c r="C29477">
        <v>1</v>
      </c>
      <c r="J29477" t="s">
        <v>36434</v>
      </c>
      <c r="K29477">
        <v>1</v>
      </c>
    </row>
    <row r="29478" spans="1:11" x14ac:dyDescent="0.3">
      <c r="A29478" t="s">
        <v>29477</v>
      </c>
      <c r="B29478" t="s">
        <v>29477</v>
      </c>
      <c r="C29478">
        <v>1</v>
      </c>
      <c r="J29478" t="s">
        <v>36435</v>
      </c>
      <c r="K29478">
        <v>1</v>
      </c>
    </row>
    <row r="29479" spans="1:11" x14ac:dyDescent="0.3">
      <c r="A29479" t="s">
        <v>29478</v>
      </c>
      <c r="B29479" t="s">
        <v>29478</v>
      </c>
      <c r="C29479">
        <v>1</v>
      </c>
      <c r="J29479" t="s">
        <v>36436</v>
      </c>
      <c r="K29479">
        <v>1</v>
      </c>
    </row>
    <row r="29480" spans="1:11" x14ac:dyDescent="0.3">
      <c r="A29480" t="s">
        <v>29479</v>
      </c>
      <c r="B29480" t="s">
        <v>29479</v>
      </c>
      <c r="C29480">
        <v>1</v>
      </c>
      <c r="J29480" t="s">
        <v>8185</v>
      </c>
      <c r="K29480">
        <v>5</v>
      </c>
    </row>
    <row r="29481" spans="1:11" x14ac:dyDescent="0.3">
      <c r="A29481" t="s">
        <v>29480</v>
      </c>
      <c r="B29481" t="s">
        <v>29480</v>
      </c>
      <c r="C29481">
        <v>1</v>
      </c>
      <c r="J29481" t="s">
        <v>36437</v>
      </c>
      <c r="K29481">
        <v>1</v>
      </c>
    </row>
    <row r="29482" spans="1:11" x14ac:dyDescent="0.3">
      <c r="A29482" t="s">
        <v>29481</v>
      </c>
      <c r="B29482" t="s">
        <v>29481</v>
      </c>
      <c r="C29482">
        <v>1</v>
      </c>
      <c r="J29482" t="s">
        <v>36438</v>
      </c>
      <c r="K29482">
        <v>1</v>
      </c>
    </row>
    <row r="29483" spans="1:11" x14ac:dyDescent="0.3">
      <c r="A29483" t="s">
        <v>29482</v>
      </c>
      <c r="B29483" t="s">
        <v>29482</v>
      </c>
      <c r="C29483">
        <v>1</v>
      </c>
      <c r="J29483" t="s">
        <v>17667</v>
      </c>
      <c r="K29483">
        <v>2</v>
      </c>
    </row>
    <row r="29484" spans="1:11" x14ac:dyDescent="0.3">
      <c r="A29484" t="s">
        <v>29483</v>
      </c>
      <c r="B29484" t="s">
        <v>29483</v>
      </c>
      <c r="C29484">
        <v>1</v>
      </c>
      <c r="J29484" t="s">
        <v>36439</v>
      </c>
      <c r="K29484">
        <v>1</v>
      </c>
    </row>
    <row r="29485" spans="1:11" x14ac:dyDescent="0.3">
      <c r="A29485" t="s">
        <v>29484</v>
      </c>
      <c r="B29485" t="s">
        <v>29484</v>
      </c>
      <c r="C29485">
        <v>1</v>
      </c>
      <c r="J29485" t="s">
        <v>17668</v>
      </c>
      <c r="K29485">
        <v>2</v>
      </c>
    </row>
    <row r="29486" spans="1:11" x14ac:dyDescent="0.3">
      <c r="A29486" t="s">
        <v>29485</v>
      </c>
      <c r="B29486" t="s">
        <v>29485</v>
      </c>
      <c r="C29486">
        <v>1</v>
      </c>
      <c r="J29486" t="s">
        <v>8186</v>
      </c>
      <c r="K29486">
        <v>5</v>
      </c>
    </row>
    <row r="29487" spans="1:11" x14ac:dyDescent="0.3">
      <c r="A29487" t="s">
        <v>29486</v>
      </c>
      <c r="B29487" t="s">
        <v>29486</v>
      </c>
      <c r="C29487">
        <v>1</v>
      </c>
      <c r="J29487" t="s">
        <v>36440</v>
      </c>
      <c r="K29487">
        <v>1</v>
      </c>
    </row>
    <row r="29488" spans="1:11" x14ac:dyDescent="0.3">
      <c r="A29488" t="s">
        <v>29487</v>
      </c>
      <c r="B29488" t="s">
        <v>29487</v>
      </c>
      <c r="C29488">
        <v>1</v>
      </c>
      <c r="J29488" t="s">
        <v>36441</v>
      </c>
      <c r="K29488">
        <v>1</v>
      </c>
    </row>
    <row r="29489" spans="1:11" x14ac:dyDescent="0.3">
      <c r="A29489" t="s">
        <v>29488</v>
      </c>
      <c r="B29489" t="s">
        <v>29488</v>
      </c>
      <c r="C29489">
        <v>1</v>
      </c>
      <c r="J29489" t="s">
        <v>5010</v>
      </c>
      <c r="K29489">
        <v>9</v>
      </c>
    </row>
    <row r="29490" spans="1:11" x14ac:dyDescent="0.3">
      <c r="A29490" t="s">
        <v>29489</v>
      </c>
      <c r="B29490" t="s">
        <v>29489</v>
      </c>
      <c r="C29490">
        <v>1</v>
      </c>
      <c r="J29490" t="s">
        <v>36442</v>
      </c>
      <c r="K29490">
        <v>1</v>
      </c>
    </row>
    <row r="29491" spans="1:11" x14ac:dyDescent="0.3">
      <c r="A29491" t="s">
        <v>29490</v>
      </c>
      <c r="B29491" t="s">
        <v>29490</v>
      </c>
      <c r="C29491">
        <v>1</v>
      </c>
      <c r="J29491" t="s">
        <v>36443</v>
      </c>
      <c r="K29491">
        <v>1</v>
      </c>
    </row>
    <row r="29492" spans="1:11" x14ac:dyDescent="0.3">
      <c r="A29492" t="s">
        <v>29491</v>
      </c>
      <c r="B29492" t="s">
        <v>29491</v>
      </c>
      <c r="C29492">
        <v>1</v>
      </c>
      <c r="J29492" t="s">
        <v>36444</v>
      </c>
      <c r="K29492">
        <v>1</v>
      </c>
    </row>
    <row r="29493" spans="1:11" x14ac:dyDescent="0.3">
      <c r="A29493" t="s">
        <v>29492</v>
      </c>
      <c r="B29493" t="s">
        <v>29492</v>
      </c>
      <c r="C29493">
        <v>1</v>
      </c>
      <c r="J29493" t="s">
        <v>3657</v>
      </c>
      <c r="K29493">
        <v>13</v>
      </c>
    </row>
    <row r="29494" spans="1:11" x14ac:dyDescent="0.3">
      <c r="A29494" t="s">
        <v>29493</v>
      </c>
      <c r="B29494" t="s">
        <v>29493</v>
      </c>
      <c r="C29494">
        <v>1</v>
      </c>
      <c r="J29494" t="s">
        <v>8187</v>
      </c>
      <c r="K29494">
        <v>5</v>
      </c>
    </row>
    <row r="29495" spans="1:11" x14ac:dyDescent="0.3">
      <c r="A29495" t="s">
        <v>29494</v>
      </c>
      <c r="B29495" t="s">
        <v>29494</v>
      </c>
      <c r="C29495">
        <v>1</v>
      </c>
      <c r="J29495" t="s">
        <v>36445</v>
      </c>
      <c r="K29495">
        <v>1</v>
      </c>
    </row>
    <row r="29496" spans="1:11" x14ac:dyDescent="0.3">
      <c r="A29496" t="s">
        <v>29495</v>
      </c>
      <c r="B29496" t="s">
        <v>29495</v>
      </c>
      <c r="C29496">
        <v>1</v>
      </c>
      <c r="J29496" t="s">
        <v>36446</v>
      </c>
      <c r="K29496">
        <v>1</v>
      </c>
    </row>
    <row r="29497" spans="1:11" x14ac:dyDescent="0.3">
      <c r="A29497" t="s">
        <v>29496</v>
      </c>
      <c r="B29497" t="s">
        <v>29496</v>
      </c>
      <c r="C29497">
        <v>1</v>
      </c>
      <c r="J29497" t="s">
        <v>36447</v>
      </c>
      <c r="K29497">
        <v>1</v>
      </c>
    </row>
    <row r="29498" spans="1:11" x14ac:dyDescent="0.3">
      <c r="A29498" t="s">
        <v>29497</v>
      </c>
      <c r="B29498" t="s">
        <v>29497</v>
      </c>
      <c r="C29498">
        <v>1</v>
      </c>
      <c r="J29498" t="s">
        <v>36448</v>
      </c>
      <c r="K29498">
        <v>1</v>
      </c>
    </row>
    <row r="29499" spans="1:11" x14ac:dyDescent="0.3">
      <c r="A29499" t="s">
        <v>29498</v>
      </c>
      <c r="B29499" t="s">
        <v>29498</v>
      </c>
      <c r="C29499">
        <v>1</v>
      </c>
      <c r="J29499" t="s">
        <v>36449</v>
      </c>
      <c r="K29499">
        <v>1</v>
      </c>
    </row>
    <row r="29500" spans="1:11" x14ac:dyDescent="0.3">
      <c r="A29500" t="s">
        <v>29499</v>
      </c>
      <c r="B29500" t="s">
        <v>29499</v>
      </c>
      <c r="C29500">
        <v>1</v>
      </c>
      <c r="J29500" t="s">
        <v>36450</v>
      </c>
      <c r="K29500">
        <v>1</v>
      </c>
    </row>
    <row r="29501" spans="1:11" x14ac:dyDescent="0.3">
      <c r="A29501" t="s">
        <v>29500</v>
      </c>
      <c r="B29501" t="s">
        <v>29500</v>
      </c>
      <c r="C29501">
        <v>1</v>
      </c>
      <c r="J29501" t="s">
        <v>17669</v>
      </c>
      <c r="K29501">
        <v>2</v>
      </c>
    </row>
    <row r="29502" spans="1:11" x14ac:dyDescent="0.3">
      <c r="A29502" t="s">
        <v>29501</v>
      </c>
      <c r="B29502" t="s">
        <v>29501</v>
      </c>
      <c r="C29502">
        <v>1</v>
      </c>
      <c r="J29502" t="s">
        <v>12406</v>
      </c>
      <c r="K29502">
        <v>3</v>
      </c>
    </row>
    <row r="29503" spans="1:11" x14ac:dyDescent="0.3">
      <c r="A29503" t="s">
        <v>29502</v>
      </c>
      <c r="B29503" t="s">
        <v>29502</v>
      </c>
      <c r="C29503">
        <v>1</v>
      </c>
      <c r="J29503" t="s">
        <v>36451</v>
      </c>
      <c r="K29503">
        <v>1</v>
      </c>
    </row>
    <row r="29504" spans="1:11" x14ac:dyDescent="0.3">
      <c r="A29504" t="s">
        <v>29503</v>
      </c>
      <c r="B29504" t="s">
        <v>29503</v>
      </c>
      <c r="C29504">
        <v>1</v>
      </c>
      <c r="J29504" t="s">
        <v>9776</v>
      </c>
      <c r="K29504">
        <v>4</v>
      </c>
    </row>
    <row r="29505" spans="1:11" x14ac:dyDescent="0.3">
      <c r="A29505" t="s">
        <v>29504</v>
      </c>
      <c r="B29505" t="s">
        <v>29504</v>
      </c>
      <c r="C29505">
        <v>1</v>
      </c>
      <c r="J29505" t="s">
        <v>12407</v>
      </c>
      <c r="K29505">
        <v>3</v>
      </c>
    </row>
    <row r="29506" spans="1:11" x14ac:dyDescent="0.3">
      <c r="A29506" t="s">
        <v>29505</v>
      </c>
      <c r="B29506" t="s">
        <v>29505</v>
      </c>
      <c r="C29506">
        <v>1</v>
      </c>
      <c r="J29506" t="s">
        <v>36452</v>
      </c>
      <c r="K29506">
        <v>1</v>
      </c>
    </row>
    <row r="29507" spans="1:11" x14ac:dyDescent="0.3">
      <c r="A29507" t="s">
        <v>29506</v>
      </c>
      <c r="B29507" t="s">
        <v>29506</v>
      </c>
      <c r="C29507">
        <v>1</v>
      </c>
      <c r="J29507" t="s">
        <v>17670</v>
      </c>
      <c r="K29507">
        <v>2</v>
      </c>
    </row>
    <row r="29508" spans="1:11" x14ac:dyDescent="0.3">
      <c r="A29508" t="s">
        <v>29507</v>
      </c>
      <c r="B29508" t="s">
        <v>29507</v>
      </c>
      <c r="C29508">
        <v>1</v>
      </c>
      <c r="J29508" t="s">
        <v>36453</v>
      </c>
      <c r="K29508">
        <v>1</v>
      </c>
    </row>
    <row r="29509" spans="1:11" x14ac:dyDescent="0.3">
      <c r="A29509" t="s">
        <v>29508</v>
      </c>
      <c r="B29509" t="s">
        <v>29508</v>
      </c>
      <c r="C29509">
        <v>1</v>
      </c>
      <c r="J29509" t="s">
        <v>36454</v>
      </c>
      <c r="K29509">
        <v>1</v>
      </c>
    </row>
    <row r="29510" spans="1:11" x14ac:dyDescent="0.3">
      <c r="A29510" t="s">
        <v>29509</v>
      </c>
      <c r="B29510" t="s">
        <v>29509</v>
      </c>
      <c r="C29510">
        <v>1</v>
      </c>
      <c r="J29510" t="s">
        <v>36455</v>
      </c>
      <c r="K29510">
        <v>1</v>
      </c>
    </row>
    <row r="29511" spans="1:11" x14ac:dyDescent="0.3">
      <c r="A29511" t="s">
        <v>29510</v>
      </c>
      <c r="B29511" t="s">
        <v>29510</v>
      </c>
      <c r="C29511">
        <v>1</v>
      </c>
      <c r="J29511" t="s">
        <v>115</v>
      </c>
      <c r="K29511">
        <v>308</v>
      </c>
    </row>
    <row r="29512" spans="1:11" x14ac:dyDescent="0.3">
      <c r="A29512" t="s">
        <v>29511</v>
      </c>
      <c r="B29512" t="s">
        <v>29511</v>
      </c>
      <c r="C29512">
        <v>1</v>
      </c>
      <c r="J29512" t="s">
        <v>7046</v>
      </c>
      <c r="K29512">
        <v>6</v>
      </c>
    </row>
    <row r="29513" spans="1:11" x14ac:dyDescent="0.3">
      <c r="A29513" t="s">
        <v>29512</v>
      </c>
      <c r="B29513" t="s">
        <v>29512</v>
      </c>
      <c r="C29513">
        <v>1</v>
      </c>
      <c r="J29513" t="s">
        <v>36456</v>
      </c>
      <c r="K29513">
        <v>1</v>
      </c>
    </row>
    <row r="29514" spans="1:11" x14ac:dyDescent="0.3">
      <c r="A29514" t="s">
        <v>29513</v>
      </c>
      <c r="B29514" t="s">
        <v>29513</v>
      </c>
      <c r="C29514">
        <v>1</v>
      </c>
      <c r="J29514" t="s">
        <v>5011</v>
      </c>
      <c r="K29514">
        <v>9</v>
      </c>
    </row>
    <row r="29515" spans="1:11" x14ac:dyDescent="0.3">
      <c r="A29515" t="s">
        <v>29514</v>
      </c>
      <c r="B29515" t="s">
        <v>29514</v>
      </c>
      <c r="C29515">
        <v>1</v>
      </c>
      <c r="J29515" t="s">
        <v>17671</v>
      </c>
      <c r="K29515">
        <v>2</v>
      </c>
    </row>
    <row r="29516" spans="1:11" x14ac:dyDescent="0.3">
      <c r="A29516" t="s">
        <v>29515</v>
      </c>
      <c r="B29516" t="s">
        <v>29515</v>
      </c>
      <c r="C29516">
        <v>1</v>
      </c>
      <c r="J29516" t="s">
        <v>36457</v>
      </c>
      <c r="K29516">
        <v>1</v>
      </c>
    </row>
    <row r="29517" spans="1:11" x14ac:dyDescent="0.3">
      <c r="A29517" t="s">
        <v>29516</v>
      </c>
      <c r="B29517" t="s">
        <v>29516</v>
      </c>
      <c r="C29517">
        <v>1</v>
      </c>
      <c r="J29517" t="s">
        <v>17672</v>
      </c>
      <c r="K29517">
        <v>2</v>
      </c>
    </row>
    <row r="29518" spans="1:11" x14ac:dyDescent="0.3">
      <c r="A29518" t="s">
        <v>29517</v>
      </c>
      <c r="B29518" t="s">
        <v>29517</v>
      </c>
      <c r="C29518">
        <v>1</v>
      </c>
      <c r="J29518" t="s">
        <v>17673</v>
      </c>
      <c r="K29518">
        <v>2</v>
      </c>
    </row>
    <row r="29519" spans="1:11" x14ac:dyDescent="0.3">
      <c r="A29519" t="s">
        <v>29518</v>
      </c>
      <c r="B29519" t="s">
        <v>29518</v>
      </c>
      <c r="C29519">
        <v>1</v>
      </c>
      <c r="J29519" t="s">
        <v>9777</v>
      </c>
      <c r="K29519">
        <v>4</v>
      </c>
    </row>
    <row r="29520" spans="1:11" x14ac:dyDescent="0.3">
      <c r="A29520" t="s">
        <v>29519</v>
      </c>
      <c r="B29520" t="s">
        <v>29519</v>
      </c>
      <c r="C29520">
        <v>1</v>
      </c>
      <c r="J29520" t="s">
        <v>36458</v>
      </c>
      <c r="K29520">
        <v>1</v>
      </c>
    </row>
    <row r="29521" spans="1:11" x14ac:dyDescent="0.3">
      <c r="A29521" t="s">
        <v>29520</v>
      </c>
      <c r="B29521" t="s">
        <v>29520</v>
      </c>
      <c r="C29521">
        <v>1</v>
      </c>
      <c r="J29521" t="s">
        <v>36459</v>
      </c>
      <c r="K29521">
        <v>1</v>
      </c>
    </row>
    <row r="29522" spans="1:11" x14ac:dyDescent="0.3">
      <c r="A29522" t="s">
        <v>29521</v>
      </c>
      <c r="B29522" t="s">
        <v>29521</v>
      </c>
      <c r="C29522">
        <v>1</v>
      </c>
      <c r="J29522" t="s">
        <v>17674</v>
      </c>
      <c r="K29522">
        <v>2</v>
      </c>
    </row>
    <row r="29523" spans="1:11" x14ac:dyDescent="0.3">
      <c r="A29523" t="s">
        <v>29522</v>
      </c>
      <c r="B29523" t="s">
        <v>29522</v>
      </c>
      <c r="C29523">
        <v>1</v>
      </c>
      <c r="J29523" t="s">
        <v>36460</v>
      </c>
      <c r="K29523">
        <v>1</v>
      </c>
    </row>
    <row r="29524" spans="1:11" x14ac:dyDescent="0.3">
      <c r="A29524" t="s">
        <v>29523</v>
      </c>
      <c r="B29524" t="s">
        <v>29523</v>
      </c>
      <c r="C29524">
        <v>1</v>
      </c>
      <c r="J29524" t="s">
        <v>36461</v>
      </c>
      <c r="K29524">
        <v>1</v>
      </c>
    </row>
    <row r="29525" spans="1:11" x14ac:dyDescent="0.3">
      <c r="A29525" t="s">
        <v>29524</v>
      </c>
      <c r="B29525" t="s">
        <v>29524</v>
      </c>
      <c r="C29525">
        <v>1</v>
      </c>
      <c r="J29525" t="s">
        <v>36462</v>
      </c>
      <c r="K29525">
        <v>1</v>
      </c>
    </row>
    <row r="29526" spans="1:11" x14ac:dyDescent="0.3">
      <c r="A29526" t="s">
        <v>29525</v>
      </c>
      <c r="B29526" t="s">
        <v>29525</v>
      </c>
      <c r="C29526">
        <v>1</v>
      </c>
      <c r="J29526" t="s">
        <v>9778</v>
      </c>
      <c r="K29526">
        <v>4</v>
      </c>
    </row>
    <row r="29527" spans="1:11" x14ac:dyDescent="0.3">
      <c r="A29527" t="s">
        <v>29526</v>
      </c>
      <c r="B29527" t="s">
        <v>29526</v>
      </c>
      <c r="C29527">
        <v>1</v>
      </c>
      <c r="J29527" t="s">
        <v>9779</v>
      </c>
      <c r="K29527">
        <v>4</v>
      </c>
    </row>
    <row r="29528" spans="1:11" x14ac:dyDescent="0.3">
      <c r="A29528" t="s">
        <v>29527</v>
      </c>
      <c r="B29528" t="s">
        <v>29527</v>
      </c>
      <c r="C29528">
        <v>1</v>
      </c>
      <c r="J29528" t="s">
        <v>36463</v>
      </c>
      <c r="K29528">
        <v>1</v>
      </c>
    </row>
    <row r="29529" spans="1:11" x14ac:dyDescent="0.3">
      <c r="A29529" t="s">
        <v>29528</v>
      </c>
      <c r="B29529" t="s">
        <v>29528</v>
      </c>
      <c r="C29529">
        <v>1</v>
      </c>
      <c r="J29529" t="s">
        <v>36464</v>
      </c>
      <c r="K29529">
        <v>1</v>
      </c>
    </row>
    <row r="29530" spans="1:11" x14ac:dyDescent="0.3">
      <c r="A29530" t="s">
        <v>29529</v>
      </c>
      <c r="B29530" t="s">
        <v>29529</v>
      </c>
      <c r="C29530">
        <v>1</v>
      </c>
      <c r="J29530" t="s">
        <v>36465</v>
      </c>
      <c r="K29530">
        <v>1</v>
      </c>
    </row>
    <row r="29531" spans="1:11" x14ac:dyDescent="0.3">
      <c r="A29531" t="s">
        <v>29530</v>
      </c>
      <c r="B29531" t="s">
        <v>29530</v>
      </c>
      <c r="C29531">
        <v>1</v>
      </c>
      <c r="J29531" t="s">
        <v>17675</v>
      </c>
      <c r="K29531">
        <v>2</v>
      </c>
    </row>
    <row r="29532" spans="1:11" x14ac:dyDescent="0.3">
      <c r="A29532" t="s">
        <v>29531</v>
      </c>
      <c r="B29532" t="s">
        <v>29531</v>
      </c>
      <c r="C29532">
        <v>1</v>
      </c>
      <c r="J29532" t="s">
        <v>36466</v>
      </c>
      <c r="K29532">
        <v>1</v>
      </c>
    </row>
    <row r="29533" spans="1:11" x14ac:dyDescent="0.3">
      <c r="A29533" t="s">
        <v>29532</v>
      </c>
      <c r="B29533" t="s">
        <v>29532</v>
      </c>
      <c r="C29533">
        <v>1</v>
      </c>
      <c r="J29533" t="s">
        <v>17676</v>
      </c>
      <c r="K29533">
        <v>2</v>
      </c>
    </row>
    <row r="29534" spans="1:11" x14ac:dyDescent="0.3">
      <c r="A29534" t="s">
        <v>29533</v>
      </c>
      <c r="B29534" t="s">
        <v>29533</v>
      </c>
      <c r="C29534">
        <v>1</v>
      </c>
      <c r="J29534" t="s">
        <v>36467</v>
      </c>
      <c r="K29534">
        <v>1</v>
      </c>
    </row>
    <row r="29535" spans="1:11" x14ac:dyDescent="0.3">
      <c r="A29535" t="s">
        <v>29534</v>
      </c>
      <c r="B29535" t="s">
        <v>29534</v>
      </c>
      <c r="C29535">
        <v>1</v>
      </c>
      <c r="J29535" t="s">
        <v>36468</v>
      </c>
      <c r="K29535">
        <v>1</v>
      </c>
    </row>
    <row r="29536" spans="1:11" x14ac:dyDescent="0.3">
      <c r="A29536" t="s">
        <v>29535</v>
      </c>
      <c r="B29536" t="s">
        <v>29535</v>
      </c>
      <c r="C29536">
        <v>1</v>
      </c>
      <c r="J29536" t="s">
        <v>36469</v>
      </c>
      <c r="K29536">
        <v>1</v>
      </c>
    </row>
    <row r="29537" spans="1:11" x14ac:dyDescent="0.3">
      <c r="A29537" t="s">
        <v>29536</v>
      </c>
      <c r="B29537" t="s">
        <v>29536</v>
      </c>
      <c r="C29537">
        <v>1</v>
      </c>
      <c r="J29537" t="s">
        <v>36470</v>
      </c>
      <c r="K29537">
        <v>1</v>
      </c>
    </row>
    <row r="29538" spans="1:11" x14ac:dyDescent="0.3">
      <c r="A29538" t="s">
        <v>29537</v>
      </c>
      <c r="B29538" t="s">
        <v>29537</v>
      </c>
      <c r="C29538">
        <v>1</v>
      </c>
      <c r="J29538" t="s">
        <v>36471</v>
      </c>
      <c r="K29538">
        <v>1</v>
      </c>
    </row>
    <row r="29539" spans="1:11" x14ac:dyDescent="0.3">
      <c r="A29539" t="s">
        <v>29538</v>
      </c>
      <c r="B29539" t="s">
        <v>29538</v>
      </c>
      <c r="C29539">
        <v>1</v>
      </c>
      <c r="J29539" t="s">
        <v>36472</v>
      </c>
      <c r="K29539">
        <v>1</v>
      </c>
    </row>
    <row r="29540" spans="1:11" x14ac:dyDescent="0.3">
      <c r="A29540" t="s">
        <v>29539</v>
      </c>
      <c r="B29540" t="s">
        <v>29539</v>
      </c>
      <c r="C29540">
        <v>1</v>
      </c>
      <c r="J29540" t="s">
        <v>12408</v>
      </c>
      <c r="K29540">
        <v>3</v>
      </c>
    </row>
    <row r="29541" spans="1:11" x14ac:dyDescent="0.3">
      <c r="A29541" t="s">
        <v>29540</v>
      </c>
      <c r="B29541" t="s">
        <v>29540</v>
      </c>
      <c r="C29541">
        <v>1</v>
      </c>
      <c r="J29541" t="s">
        <v>36473</v>
      </c>
      <c r="K29541">
        <v>1</v>
      </c>
    </row>
    <row r="29542" spans="1:11" x14ac:dyDescent="0.3">
      <c r="A29542" t="s">
        <v>29541</v>
      </c>
      <c r="B29542" t="s">
        <v>29541</v>
      </c>
      <c r="C29542">
        <v>1</v>
      </c>
      <c r="J29542" t="s">
        <v>36474</v>
      </c>
      <c r="K29542">
        <v>1</v>
      </c>
    </row>
    <row r="29543" spans="1:11" x14ac:dyDescent="0.3">
      <c r="A29543" t="s">
        <v>29542</v>
      </c>
      <c r="B29543" t="s">
        <v>29542</v>
      </c>
      <c r="C29543">
        <v>1</v>
      </c>
      <c r="J29543" t="s">
        <v>17677</v>
      </c>
      <c r="K29543">
        <v>2</v>
      </c>
    </row>
    <row r="29544" spans="1:11" x14ac:dyDescent="0.3">
      <c r="A29544" t="s">
        <v>29543</v>
      </c>
      <c r="B29544" t="s">
        <v>29543</v>
      </c>
      <c r="C29544">
        <v>1</v>
      </c>
      <c r="J29544" t="s">
        <v>36475</v>
      </c>
      <c r="K29544">
        <v>1</v>
      </c>
    </row>
    <row r="29545" spans="1:11" x14ac:dyDescent="0.3">
      <c r="A29545" t="s">
        <v>29544</v>
      </c>
      <c r="B29545" t="s">
        <v>29544</v>
      </c>
      <c r="C29545">
        <v>1</v>
      </c>
      <c r="J29545" t="s">
        <v>36476</v>
      </c>
      <c r="K29545">
        <v>1</v>
      </c>
    </row>
    <row r="29546" spans="1:11" x14ac:dyDescent="0.3">
      <c r="A29546" t="s">
        <v>29545</v>
      </c>
      <c r="B29546" t="s">
        <v>29545</v>
      </c>
      <c r="C29546">
        <v>1</v>
      </c>
      <c r="J29546" t="s">
        <v>12409</v>
      </c>
      <c r="K29546">
        <v>3</v>
      </c>
    </row>
    <row r="29547" spans="1:11" x14ac:dyDescent="0.3">
      <c r="A29547" t="s">
        <v>29546</v>
      </c>
      <c r="B29547" t="s">
        <v>29546</v>
      </c>
      <c r="C29547">
        <v>1</v>
      </c>
      <c r="J29547" t="s">
        <v>36477</v>
      </c>
      <c r="K29547">
        <v>1</v>
      </c>
    </row>
    <row r="29548" spans="1:11" x14ac:dyDescent="0.3">
      <c r="A29548" t="s">
        <v>29547</v>
      </c>
      <c r="B29548" t="s">
        <v>29547</v>
      </c>
      <c r="C29548">
        <v>1</v>
      </c>
      <c r="J29548" t="s">
        <v>36478</v>
      </c>
      <c r="K29548">
        <v>1</v>
      </c>
    </row>
    <row r="29549" spans="1:11" x14ac:dyDescent="0.3">
      <c r="A29549" t="s">
        <v>29548</v>
      </c>
      <c r="B29549" t="s">
        <v>29548</v>
      </c>
      <c r="C29549">
        <v>1</v>
      </c>
      <c r="J29549" t="s">
        <v>12410</v>
      </c>
      <c r="K29549">
        <v>3</v>
      </c>
    </row>
    <row r="29550" spans="1:11" x14ac:dyDescent="0.3">
      <c r="A29550" t="s">
        <v>29549</v>
      </c>
      <c r="B29550" t="s">
        <v>29549</v>
      </c>
      <c r="C29550">
        <v>1</v>
      </c>
      <c r="J29550" t="s">
        <v>36479</v>
      </c>
      <c r="K29550">
        <v>1</v>
      </c>
    </row>
    <row r="29551" spans="1:11" x14ac:dyDescent="0.3">
      <c r="A29551" t="s">
        <v>29550</v>
      </c>
      <c r="B29551" t="s">
        <v>29550</v>
      </c>
      <c r="C29551">
        <v>1</v>
      </c>
      <c r="J29551" t="s">
        <v>8188</v>
      </c>
      <c r="K29551">
        <v>5</v>
      </c>
    </row>
    <row r="29552" spans="1:11" x14ac:dyDescent="0.3">
      <c r="A29552" t="s">
        <v>29551</v>
      </c>
      <c r="B29552" t="s">
        <v>29551</v>
      </c>
      <c r="C29552">
        <v>1</v>
      </c>
      <c r="J29552" t="s">
        <v>17678</v>
      </c>
      <c r="K29552">
        <v>2</v>
      </c>
    </row>
    <row r="29553" spans="1:11" x14ac:dyDescent="0.3">
      <c r="A29553" t="s">
        <v>29552</v>
      </c>
      <c r="B29553" t="s">
        <v>29552</v>
      </c>
      <c r="C29553">
        <v>1</v>
      </c>
      <c r="J29553" t="s">
        <v>36480</v>
      </c>
      <c r="K29553">
        <v>1</v>
      </c>
    </row>
    <row r="29554" spans="1:11" x14ac:dyDescent="0.3">
      <c r="A29554" t="s">
        <v>29553</v>
      </c>
      <c r="B29554" t="s">
        <v>29553</v>
      </c>
      <c r="C29554">
        <v>1</v>
      </c>
      <c r="J29554" t="s">
        <v>36481</v>
      </c>
      <c r="K29554">
        <v>1</v>
      </c>
    </row>
    <row r="29555" spans="1:11" x14ac:dyDescent="0.3">
      <c r="A29555" t="s">
        <v>29554</v>
      </c>
      <c r="B29555" t="s">
        <v>29554</v>
      </c>
      <c r="C29555">
        <v>1</v>
      </c>
      <c r="J29555" t="s">
        <v>36482</v>
      </c>
      <c r="K29555">
        <v>1</v>
      </c>
    </row>
    <row r="29556" spans="1:11" x14ac:dyDescent="0.3">
      <c r="A29556" t="s">
        <v>29555</v>
      </c>
      <c r="B29556" t="s">
        <v>29555</v>
      </c>
      <c r="C29556">
        <v>1</v>
      </c>
      <c r="J29556" t="s">
        <v>36483</v>
      </c>
      <c r="K29556">
        <v>1</v>
      </c>
    </row>
    <row r="29557" spans="1:11" x14ac:dyDescent="0.3">
      <c r="A29557" t="s">
        <v>29556</v>
      </c>
      <c r="B29557" t="s">
        <v>29556</v>
      </c>
      <c r="C29557">
        <v>1</v>
      </c>
      <c r="J29557" t="s">
        <v>36484</v>
      </c>
      <c r="K29557">
        <v>1</v>
      </c>
    </row>
    <row r="29558" spans="1:11" x14ac:dyDescent="0.3">
      <c r="A29558" t="s">
        <v>29557</v>
      </c>
      <c r="B29558" t="s">
        <v>29557</v>
      </c>
      <c r="C29558">
        <v>1</v>
      </c>
      <c r="J29558" t="s">
        <v>17679</v>
      </c>
      <c r="K29558">
        <v>2</v>
      </c>
    </row>
    <row r="29559" spans="1:11" x14ac:dyDescent="0.3">
      <c r="A29559" t="s">
        <v>29558</v>
      </c>
      <c r="B29559" t="s">
        <v>29558</v>
      </c>
      <c r="C29559">
        <v>1</v>
      </c>
      <c r="J29559" t="s">
        <v>36485</v>
      </c>
      <c r="K29559">
        <v>1</v>
      </c>
    </row>
    <row r="29560" spans="1:11" x14ac:dyDescent="0.3">
      <c r="A29560" t="s">
        <v>29559</v>
      </c>
      <c r="B29560" t="s">
        <v>29559</v>
      </c>
      <c r="C29560">
        <v>1</v>
      </c>
      <c r="J29560" t="s">
        <v>36486</v>
      </c>
      <c r="K29560">
        <v>1</v>
      </c>
    </row>
    <row r="29561" spans="1:11" x14ac:dyDescent="0.3">
      <c r="A29561" t="s">
        <v>29560</v>
      </c>
      <c r="B29561" t="s">
        <v>29560</v>
      </c>
      <c r="C29561">
        <v>1</v>
      </c>
      <c r="J29561" t="s">
        <v>36487</v>
      </c>
      <c r="K29561">
        <v>1</v>
      </c>
    </row>
    <row r="29562" spans="1:11" x14ac:dyDescent="0.3">
      <c r="A29562" t="s">
        <v>29561</v>
      </c>
      <c r="B29562" t="s">
        <v>29561</v>
      </c>
      <c r="C29562">
        <v>1</v>
      </c>
      <c r="J29562" t="s">
        <v>2397</v>
      </c>
      <c r="K29562">
        <v>21</v>
      </c>
    </row>
    <row r="29563" spans="1:11" x14ac:dyDescent="0.3">
      <c r="A29563" t="s">
        <v>29562</v>
      </c>
      <c r="B29563" t="s">
        <v>29562</v>
      </c>
      <c r="C29563">
        <v>1</v>
      </c>
      <c r="J29563" t="s">
        <v>5012</v>
      </c>
      <c r="K29563">
        <v>9</v>
      </c>
    </row>
    <row r="29564" spans="1:11" x14ac:dyDescent="0.3">
      <c r="A29564" t="s">
        <v>29563</v>
      </c>
      <c r="B29564" t="s">
        <v>29563</v>
      </c>
      <c r="C29564">
        <v>1</v>
      </c>
      <c r="J29564" t="s">
        <v>36488</v>
      </c>
      <c r="K29564">
        <v>1</v>
      </c>
    </row>
    <row r="29565" spans="1:11" x14ac:dyDescent="0.3">
      <c r="A29565" t="s">
        <v>29564</v>
      </c>
      <c r="B29565" t="s">
        <v>29564</v>
      </c>
      <c r="C29565">
        <v>1</v>
      </c>
      <c r="J29565" t="s">
        <v>36489</v>
      </c>
      <c r="K29565">
        <v>1</v>
      </c>
    </row>
    <row r="29566" spans="1:11" x14ac:dyDescent="0.3">
      <c r="A29566" t="s">
        <v>29565</v>
      </c>
      <c r="B29566" t="s">
        <v>29565</v>
      </c>
      <c r="C29566">
        <v>1</v>
      </c>
      <c r="J29566" t="s">
        <v>36490</v>
      </c>
      <c r="K29566">
        <v>1</v>
      </c>
    </row>
    <row r="29567" spans="1:11" x14ac:dyDescent="0.3">
      <c r="A29567" t="s">
        <v>29566</v>
      </c>
      <c r="B29567" t="s">
        <v>29566</v>
      </c>
      <c r="C29567">
        <v>1</v>
      </c>
      <c r="J29567" t="s">
        <v>36491</v>
      </c>
      <c r="K29567">
        <v>1</v>
      </c>
    </row>
    <row r="29568" spans="1:11" x14ac:dyDescent="0.3">
      <c r="A29568" t="s">
        <v>29567</v>
      </c>
      <c r="B29568" t="s">
        <v>29567</v>
      </c>
      <c r="C29568">
        <v>1</v>
      </c>
      <c r="J29568" t="s">
        <v>36492</v>
      </c>
      <c r="K29568">
        <v>1</v>
      </c>
    </row>
    <row r="29569" spans="1:11" x14ac:dyDescent="0.3">
      <c r="A29569" t="s">
        <v>29568</v>
      </c>
      <c r="B29569" t="s">
        <v>29568</v>
      </c>
      <c r="C29569">
        <v>1</v>
      </c>
      <c r="J29569" t="s">
        <v>17680</v>
      </c>
      <c r="K29569">
        <v>2</v>
      </c>
    </row>
    <row r="29570" spans="1:11" x14ac:dyDescent="0.3">
      <c r="A29570" t="s">
        <v>29569</v>
      </c>
      <c r="B29570" t="s">
        <v>29569</v>
      </c>
      <c r="C29570">
        <v>1</v>
      </c>
      <c r="J29570" t="s">
        <v>17681</v>
      </c>
      <c r="K29570">
        <v>2</v>
      </c>
    </row>
    <row r="29571" spans="1:11" x14ac:dyDescent="0.3">
      <c r="A29571" t="s">
        <v>29570</v>
      </c>
      <c r="B29571" t="s">
        <v>29570</v>
      </c>
      <c r="C29571">
        <v>1</v>
      </c>
      <c r="J29571" t="s">
        <v>36493</v>
      </c>
      <c r="K29571">
        <v>1</v>
      </c>
    </row>
    <row r="29572" spans="1:11" x14ac:dyDescent="0.3">
      <c r="A29572" t="s">
        <v>29571</v>
      </c>
      <c r="B29572" t="s">
        <v>29571</v>
      </c>
      <c r="C29572">
        <v>1</v>
      </c>
      <c r="J29572" t="s">
        <v>36494</v>
      </c>
      <c r="K29572">
        <v>1</v>
      </c>
    </row>
    <row r="29573" spans="1:11" x14ac:dyDescent="0.3">
      <c r="A29573" t="s">
        <v>29572</v>
      </c>
      <c r="B29573" t="s">
        <v>29572</v>
      </c>
      <c r="C29573">
        <v>1</v>
      </c>
      <c r="J29573" t="s">
        <v>36495</v>
      </c>
      <c r="K29573">
        <v>1</v>
      </c>
    </row>
    <row r="29574" spans="1:11" x14ac:dyDescent="0.3">
      <c r="A29574" t="s">
        <v>29573</v>
      </c>
      <c r="B29574" t="s">
        <v>29573</v>
      </c>
      <c r="C29574">
        <v>1</v>
      </c>
      <c r="J29574" t="s">
        <v>5528</v>
      </c>
      <c r="K29574">
        <v>8</v>
      </c>
    </row>
    <row r="29575" spans="1:11" x14ac:dyDescent="0.3">
      <c r="A29575" t="s">
        <v>29574</v>
      </c>
      <c r="B29575" t="s">
        <v>29574</v>
      </c>
      <c r="C29575">
        <v>1</v>
      </c>
      <c r="J29575" t="s">
        <v>36496</v>
      </c>
      <c r="K29575">
        <v>1</v>
      </c>
    </row>
    <row r="29576" spans="1:11" x14ac:dyDescent="0.3">
      <c r="A29576" t="s">
        <v>29575</v>
      </c>
      <c r="B29576" t="s">
        <v>29575</v>
      </c>
      <c r="C29576">
        <v>1</v>
      </c>
      <c r="J29576" t="s">
        <v>17682</v>
      </c>
      <c r="K29576">
        <v>2</v>
      </c>
    </row>
    <row r="29577" spans="1:11" x14ac:dyDescent="0.3">
      <c r="A29577" t="s">
        <v>29576</v>
      </c>
      <c r="B29577" t="s">
        <v>29576</v>
      </c>
      <c r="C29577">
        <v>1</v>
      </c>
      <c r="J29577" t="s">
        <v>36497</v>
      </c>
      <c r="K29577">
        <v>1</v>
      </c>
    </row>
    <row r="29578" spans="1:11" x14ac:dyDescent="0.3">
      <c r="A29578" t="s">
        <v>29577</v>
      </c>
      <c r="B29578" t="s">
        <v>29577</v>
      </c>
      <c r="C29578">
        <v>1</v>
      </c>
      <c r="J29578" t="s">
        <v>36498</v>
      </c>
      <c r="K29578">
        <v>1</v>
      </c>
    </row>
    <row r="29579" spans="1:11" x14ac:dyDescent="0.3">
      <c r="A29579" t="s">
        <v>29578</v>
      </c>
      <c r="B29579" t="s">
        <v>29578</v>
      </c>
      <c r="C29579">
        <v>1</v>
      </c>
      <c r="J29579" t="s">
        <v>17683</v>
      </c>
      <c r="K29579">
        <v>2</v>
      </c>
    </row>
    <row r="29580" spans="1:11" x14ac:dyDescent="0.3">
      <c r="A29580" t="s">
        <v>29579</v>
      </c>
      <c r="B29580" t="s">
        <v>29579</v>
      </c>
      <c r="C29580">
        <v>1</v>
      </c>
      <c r="J29580" t="s">
        <v>36499</v>
      </c>
      <c r="K29580">
        <v>1</v>
      </c>
    </row>
    <row r="29581" spans="1:11" x14ac:dyDescent="0.3">
      <c r="A29581" t="s">
        <v>29580</v>
      </c>
      <c r="B29581" t="s">
        <v>29580</v>
      </c>
      <c r="C29581">
        <v>1</v>
      </c>
      <c r="J29581" t="s">
        <v>36500</v>
      </c>
      <c r="K29581">
        <v>1</v>
      </c>
    </row>
    <row r="29582" spans="1:11" x14ac:dyDescent="0.3">
      <c r="A29582" t="s">
        <v>29581</v>
      </c>
      <c r="B29582" t="s">
        <v>29581</v>
      </c>
      <c r="C29582">
        <v>1</v>
      </c>
      <c r="J29582" t="s">
        <v>36501</v>
      </c>
      <c r="K29582">
        <v>1</v>
      </c>
    </row>
    <row r="29583" spans="1:11" x14ac:dyDescent="0.3">
      <c r="A29583" t="s">
        <v>29582</v>
      </c>
      <c r="B29583" t="s">
        <v>29582</v>
      </c>
      <c r="C29583">
        <v>1</v>
      </c>
      <c r="J29583" t="s">
        <v>36502</v>
      </c>
      <c r="K29583">
        <v>1</v>
      </c>
    </row>
    <row r="29584" spans="1:11" x14ac:dyDescent="0.3">
      <c r="A29584" t="s">
        <v>29583</v>
      </c>
      <c r="B29584" t="s">
        <v>29583</v>
      </c>
      <c r="C29584">
        <v>1</v>
      </c>
      <c r="J29584" t="s">
        <v>17684</v>
      </c>
      <c r="K29584">
        <v>2</v>
      </c>
    </row>
    <row r="29585" spans="1:11" x14ac:dyDescent="0.3">
      <c r="A29585" t="s">
        <v>29584</v>
      </c>
      <c r="B29585" t="s">
        <v>29584</v>
      </c>
      <c r="C29585">
        <v>1</v>
      </c>
      <c r="J29585" t="s">
        <v>17685</v>
      </c>
      <c r="K29585">
        <v>2</v>
      </c>
    </row>
    <row r="29586" spans="1:11" x14ac:dyDescent="0.3">
      <c r="A29586" t="s">
        <v>29585</v>
      </c>
      <c r="B29586" t="s">
        <v>29585</v>
      </c>
      <c r="C29586">
        <v>1</v>
      </c>
      <c r="J29586" t="s">
        <v>36503</v>
      </c>
      <c r="K29586">
        <v>1</v>
      </c>
    </row>
    <row r="29587" spans="1:11" x14ac:dyDescent="0.3">
      <c r="A29587" t="s">
        <v>29586</v>
      </c>
      <c r="B29587" t="s">
        <v>29586</v>
      </c>
      <c r="C29587">
        <v>1</v>
      </c>
      <c r="J29587" t="s">
        <v>36504</v>
      </c>
      <c r="K29587">
        <v>1</v>
      </c>
    </row>
    <row r="29588" spans="1:11" x14ac:dyDescent="0.3">
      <c r="A29588" t="s">
        <v>29587</v>
      </c>
      <c r="B29588" t="s">
        <v>29587</v>
      </c>
      <c r="C29588">
        <v>1</v>
      </c>
      <c r="J29588" t="s">
        <v>7047</v>
      </c>
      <c r="K29588">
        <v>6</v>
      </c>
    </row>
    <row r="29589" spans="1:11" x14ac:dyDescent="0.3">
      <c r="A29589" t="s">
        <v>29588</v>
      </c>
      <c r="B29589" t="s">
        <v>29588</v>
      </c>
      <c r="C29589">
        <v>1</v>
      </c>
      <c r="J29589" t="s">
        <v>9780</v>
      </c>
      <c r="K29589">
        <v>4</v>
      </c>
    </row>
    <row r="29590" spans="1:11" x14ac:dyDescent="0.3">
      <c r="A29590" t="s">
        <v>29589</v>
      </c>
      <c r="B29590" t="s">
        <v>29589</v>
      </c>
      <c r="C29590">
        <v>1</v>
      </c>
      <c r="J29590" t="s">
        <v>36505</v>
      </c>
      <c r="K29590">
        <v>1</v>
      </c>
    </row>
    <row r="29591" spans="1:11" x14ac:dyDescent="0.3">
      <c r="A29591" t="s">
        <v>29590</v>
      </c>
      <c r="B29591" t="s">
        <v>29590</v>
      </c>
      <c r="C29591">
        <v>1</v>
      </c>
      <c r="J29591" t="s">
        <v>36506</v>
      </c>
      <c r="K29591">
        <v>1</v>
      </c>
    </row>
    <row r="29592" spans="1:11" x14ac:dyDescent="0.3">
      <c r="A29592" t="s">
        <v>29591</v>
      </c>
      <c r="B29592" t="s">
        <v>29591</v>
      </c>
      <c r="C29592">
        <v>1</v>
      </c>
      <c r="J29592" t="s">
        <v>36507</v>
      </c>
      <c r="K29592">
        <v>1</v>
      </c>
    </row>
    <row r="29593" spans="1:11" x14ac:dyDescent="0.3">
      <c r="A29593" t="s">
        <v>29592</v>
      </c>
      <c r="B29593" t="s">
        <v>29592</v>
      </c>
      <c r="C29593">
        <v>1</v>
      </c>
      <c r="J29593" t="s">
        <v>36508</v>
      </c>
      <c r="K29593">
        <v>1</v>
      </c>
    </row>
    <row r="29594" spans="1:11" x14ac:dyDescent="0.3">
      <c r="A29594" t="s">
        <v>29593</v>
      </c>
      <c r="B29594" t="s">
        <v>29593</v>
      </c>
      <c r="C29594">
        <v>1</v>
      </c>
      <c r="J29594" t="s">
        <v>36509</v>
      </c>
      <c r="K29594">
        <v>1</v>
      </c>
    </row>
    <row r="29595" spans="1:11" x14ac:dyDescent="0.3">
      <c r="A29595" t="s">
        <v>29594</v>
      </c>
      <c r="B29595" t="s">
        <v>29594</v>
      </c>
      <c r="C29595">
        <v>1</v>
      </c>
      <c r="J29595" t="s">
        <v>36510</v>
      </c>
      <c r="K29595">
        <v>1</v>
      </c>
    </row>
    <row r="29596" spans="1:11" x14ac:dyDescent="0.3">
      <c r="A29596" t="s">
        <v>29595</v>
      </c>
      <c r="B29596" t="s">
        <v>29595</v>
      </c>
      <c r="C29596">
        <v>1</v>
      </c>
      <c r="J29596" t="s">
        <v>36511</v>
      </c>
      <c r="K29596">
        <v>1</v>
      </c>
    </row>
    <row r="29597" spans="1:11" x14ac:dyDescent="0.3">
      <c r="A29597" t="s">
        <v>29596</v>
      </c>
      <c r="B29597" t="s">
        <v>29596</v>
      </c>
      <c r="C29597">
        <v>1</v>
      </c>
      <c r="J29597" t="s">
        <v>36512</v>
      </c>
      <c r="K29597">
        <v>1</v>
      </c>
    </row>
    <row r="29598" spans="1:11" x14ac:dyDescent="0.3">
      <c r="A29598" t="s">
        <v>29597</v>
      </c>
      <c r="B29598" t="s">
        <v>29597</v>
      </c>
      <c r="C29598">
        <v>1</v>
      </c>
      <c r="J29598" t="s">
        <v>36513</v>
      </c>
      <c r="K29598">
        <v>1</v>
      </c>
    </row>
    <row r="29599" spans="1:11" x14ac:dyDescent="0.3">
      <c r="A29599" t="s">
        <v>29598</v>
      </c>
      <c r="B29599" t="s">
        <v>29598</v>
      </c>
      <c r="C29599">
        <v>1</v>
      </c>
      <c r="J29599" t="s">
        <v>36514</v>
      </c>
      <c r="K29599">
        <v>1</v>
      </c>
    </row>
    <row r="29600" spans="1:11" x14ac:dyDescent="0.3">
      <c r="A29600" t="s">
        <v>29599</v>
      </c>
      <c r="B29600" t="s">
        <v>29599</v>
      </c>
      <c r="C29600">
        <v>1</v>
      </c>
      <c r="J29600" t="s">
        <v>17686</v>
      </c>
      <c r="K29600">
        <v>2</v>
      </c>
    </row>
    <row r="29601" spans="1:11" x14ac:dyDescent="0.3">
      <c r="A29601" t="s">
        <v>29600</v>
      </c>
      <c r="B29601" t="s">
        <v>29600</v>
      </c>
      <c r="C29601">
        <v>1</v>
      </c>
      <c r="J29601" t="s">
        <v>17687</v>
      </c>
      <c r="K29601">
        <v>2</v>
      </c>
    </row>
    <row r="29602" spans="1:11" x14ac:dyDescent="0.3">
      <c r="A29602" t="s">
        <v>29601</v>
      </c>
      <c r="B29602" t="s">
        <v>29601</v>
      </c>
      <c r="C29602">
        <v>1</v>
      </c>
      <c r="J29602" t="s">
        <v>17688</v>
      </c>
      <c r="K29602">
        <v>2</v>
      </c>
    </row>
    <row r="29603" spans="1:11" x14ac:dyDescent="0.3">
      <c r="A29603" t="s">
        <v>29602</v>
      </c>
      <c r="B29603" t="s">
        <v>29602</v>
      </c>
      <c r="C29603">
        <v>1</v>
      </c>
      <c r="J29603" t="s">
        <v>17689</v>
      </c>
      <c r="K29603">
        <v>2</v>
      </c>
    </row>
    <row r="29604" spans="1:11" x14ac:dyDescent="0.3">
      <c r="A29604" t="s">
        <v>29603</v>
      </c>
      <c r="B29604" t="s">
        <v>29603</v>
      </c>
      <c r="C29604">
        <v>1</v>
      </c>
      <c r="J29604" t="s">
        <v>17690</v>
      </c>
      <c r="K29604">
        <v>2</v>
      </c>
    </row>
    <row r="29605" spans="1:11" x14ac:dyDescent="0.3">
      <c r="A29605" t="s">
        <v>29604</v>
      </c>
      <c r="B29605" t="s">
        <v>29604</v>
      </c>
      <c r="C29605">
        <v>1</v>
      </c>
      <c r="J29605" t="s">
        <v>17691</v>
      </c>
      <c r="K29605">
        <v>2</v>
      </c>
    </row>
    <row r="29606" spans="1:11" x14ac:dyDescent="0.3">
      <c r="A29606" t="s">
        <v>29605</v>
      </c>
      <c r="B29606" t="s">
        <v>29605</v>
      </c>
      <c r="C29606">
        <v>1</v>
      </c>
      <c r="J29606" t="s">
        <v>36515</v>
      </c>
      <c r="K29606">
        <v>1</v>
      </c>
    </row>
    <row r="29607" spans="1:11" x14ac:dyDescent="0.3">
      <c r="A29607" t="s">
        <v>29606</v>
      </c>
      <c r="B29607" t="s">
        <v>29606</v>
      </c>
      <c r="C29607">
        <v>1</v>
      </c>
      <c r="J29607" t="s">
        <v>36516</v>
      </c>
      <c r="K29607">
        <v>1</v>
      </c>
    </row>
    <row r="29608" spans="1:11" x14ac:dyDescent="0.3">
      <c r="A29608" t="s">
        <v>29607</v>
      </c>
      <c r="B29608" t="s">
        <v>29607</v>
      </c>
      <c r="C29608">
        <v>1</v>
      </c>
      <c r="J29608" t="s">
        <v>36517</v>
      </c>
      <c r="K29608">
        <v>1</v>
      </c>
    </row>
    <row r="29609" spans="1:11" x14ac:dyDescent="0.3">
      <c r="A29609" t="s">
        <v>29608</v>
      </c>
      <c r="B29609" t="s">
        <v>29608</v>
      </c>
      <c r="C29609">
        <v>1</v>
      </c>
      <c r="J29609" t="s">
        <v>36518</v>
      </c>
      <c r="K29609">
        <v>1</v>
      </c>
    </row>
    <row r="29610" spans="1:11" x14ac:dyDescent="0.3">
      <c r="A29610" t="s">
        <v>29609</v>
      </c>
      <c r="B29610" t="s">
        <v>29609</v>
      </c>
      <c r="C29610">
        <v>1</v>
      </c>
      <c r="J29610" t="s">
        <v>36519</v>
      </c>
      <c r="K29610">
        <v>1</v>
      </c>
    </row>
    <row r="29611" spans="1:11" x14ac:dyDescent="0.3">
      <c r="A29611" t="s">
        <v>29610</v>
      </c>
      <c r="B29611" t="s">
        <v>29610</v>
      </c>
      <c r="C29611">
        <v>1</v>
      </c>
      <c r="J29611" t="s">
        <v>36520</v>
      </c>
      <c r="K29611">
        <v>1</v>
      </c>
    </row>
    <row r="29612" spans="1:11" x14ac:dyDescent="0.3">
      <c r="A29612" t="s">
        <v>29611</v>
      </c>
      <c r="B29612" t="s">
        <v>29611</v>
      </c>
      <c r="C29612">
        <v>1</v>
      </c>
      <c r="J29612" t="s">
        <v>36521</v>
      </c>
      <c r="K29612">
        <v>1</v>
      </c>
    </row>
    <row r="29613" spans="1:11" x14ac:dyDescent="0.3">
      <c r="A29613" t="s">
        <v>29612</v>
      </c>
      <c r="B29613" t="s">
        <v>29612</v>
      </c>
      <c r="C29613">
        <v>1</v>
      </c>
      <c r="J29613" t="s">
        <v>36522</v>
      </c>
      <c r="K29613">
        <v>1</v>
      </c>
    </row>
    <row r="29614" spans="1:11" x14ac:dyDescent="0.3">
      <c r="A29614" t="s">
        <v>29613</v>
      </c>
      <c r="B29614" t="s">
        <v>29613</v>
      </c>
      <c r="C29614">
        <v>1</v>
      </c>
      <c r="J29614" t="s">
        <v>36523</v>
      </c>
      <c r="K29614">
        <v>1</v>
      </c>
    </row>
    <row r="29615" spans="1:11" x14ac:dyDescent="0.3">
      <c r="A29615" t="s">
        <v>29614</v>
      </c>
      <c r="B29615" t="s">
        <v>29614</v>
      </c>
      <c r="C29615">
        <v>1</v>
      </c>
      <c r="J29615" t="s">
        <v>36524</v>
      </c>
      <c r="K29615">
        <v>1</v>
      </c>
    </row>
    <row r="29616" spans="1:11" x14ac:dyDescent="0.3">
      <c r="A29616" t="s">
        <v>29615</v>
      </c>
      <c r="B29616" t="s">
        <v>29615</v>
      </c>
      <c r="C29616">
        <v>1</v>
      </c>
      <c r="J29616" t="s">
        <v>36525</v>
      </c>
      <c r="K29616">
        <v>1</v>
      </c>
    </row>
    <row r="29617" spans="1:11" x14ac:dyDescent="0.3">
      <c r="A29617" t="s">
        <v>29616</v>
      </c>
      <c r="B29617" t="s">
        <v>29616</v>
      </c>
      <c r="C29617">
        <v>1</v>
      </c>
      <c r="J29617" t="s">
        <v>4188</v>
      </c>
      <c r="K29617">
        <v>11</v>
      </c>
    </row>
    <row r="29618" spans="1:11" x14ac:dyDescent="0.3">
      <c r="A29618" t="s">
        <v>29617</v>
      </c>
      <c r="B29618" t="s">
        <v>29617</v>
      </c>
      <c r="C29618">
        <v>1</v>
      </c>
      <c r="J29618" t="s">
        <v>36526</v>
      </c>
      <c r="K29618">
        <v>1</v>
      </c>
    </row>
    <row r="29619" spans="1:11" x14ac:dyDescent="0.3">
      <c r="A29619" t="s">
        <v>29618</v>
      </c>
      <c r="B29619" t="s">
        <v>29618</v>
      </c>
      <c r="C29619">
        <v>1</v>
      </c>
      <c r="J29619" t="s">
        <v>17692</v>
      </c>
      <c r="K29619">
        <v>2</v>
      </c>
    </row>
    <row r="29620" spans="1:11" x14ac:dyDescent="0.3">
      <c r="A29620" t="s">
        <v>29619</v>
      </c>
      <c r="B29620" t="s">
        <v>29619</v>
      </c>
      <c r="C29620">
        <v>1</v>
      </c>
      <c r="J29620" t="s">
        <v>7048</v>
      </c>
      <c r="K29620">
        <v>6</v>
      </c>
    </row>
    <row r="29621" spans="1:11" x14ac:dyDescent="0.3">
      <c r="A29621" t="s">
        <v>29620</v>
      </c>
      <c r="B29621" t="s">
        <v>29620</v>
      </c>
      <c r="C29621">
        <v>1</v>
      </c>
      <c r="J29621" t="s">
        <v>36527</v>
      </c>
      <c r="K29621">
        <v>1</v>
      </c>
    </row>
    <row r="29622" spans="1:11" x14ac:dyDescent="0.3">
      <c r="A29622" t="s">
        <v>29621</v>
      </c>
      <c r="B29622" t="s">
        <v>29621</v>
      </c>
      <c r="C29622">
        <v>1</v>
      </c>
      <c r="J29622" t="s">
        <v>36528</v>
      </c>
      <c r="K29622">
        <v>1</v>
      </c>
    </row>
    <row r="29623" spans="1:11" x14ac:dyDescent="0.3">
      <c r="A29623" t="s">
        <v>29622</v>
      </c>
      <c r="B29623" t="s">
        <v>29622</v>
      </c>
      <c r="C29623">
        <v>1</v>
      </c>
      <c r="J29623" t="s">
        <v>36529</v>
      </c>
      <c r="K29623">
        <v>1</v>
      </c>
    </row>
    <row r="29624" spans="1:11" x14ac:dyDescent="0.3">
      <c r="A29624" t="s">
        <v>29623</v>
      </c>
      <c r="B29624" t="s">
        <v>29623</v>
      </c>
      <c r="C29624">
        <v>1</v>
      </c>
      <c r="J29624" t="s">
        <v>36530</v>
      </c>
      <c r="K29624">
        <v>1</v>
      </c>
    </row>
    <row r="29625" spans="1:11" x14ac:dyDescent="0.3">
      <c r="A29625" t="s">
        <v>29624</v>
      </c>
      <c r="B29625" t="s">
        <v>29624</v>
      </c>
      <c r="C29625">
        <v>1</v>
      </c>
      <c r="J29625" t="s">
        <v>36531</v>
      </c>
      <c r="K29625">
        <v>1</v>
      </c>
    </row>
    <row r="29626" spans="1:11" x14ac:dyDescent="0.3">
      <c r="A29626" t="s">
        <v>29625</v>
      </c>
      <c r="B29626" t="s">
        <v>29625</v>
      </c>
      <c r="C29626">
        <v>1</v>
      </c>
      <c r="J29626" t="s">
        <v>36532</v>
      </c>
      <c r="K29626">
        <v>1</v>
      </c>
    </row>
    <row r="29627" spans="1:11" x14ac:dyDescent="0.3">
      <c r="A29627" t="s">
        <v>29626</v>
      </c>
      <c r="B29627" t="s">
        <v>29626</v>
      </c>
      <c r="C29627">
        <v>1</v>
      </c>
      <c r="J29627" t="s">
        <v>36533</v>
      </c>
      <c r="K29627">
        <v>1</v>
      </c>
    </row>
    <row r="29628" spans="1:11" x14ac:dyDescent="0.3">
      <c r="A29628" t="s">
        <v>29627</v>
      </c>
      <c r="B29628" t="s">
        <v>29627</v>
      </c>
      <c r="C29628">
        <v>1</v>
      </c>
      <c r="J29628" t="s">
        <v>36534</v>
      </c>
      <c r="K29628">
        <v>1</v>
      </c>
    </row>
    <row r="29629" spans="1:11" x14ac:dyDescent="0.3">
      <c r="A29629" t="s">
        <v>29628</v>
      </c>
      <c r="B29629" t="s">
        <v>29628</v>
      </c>
      <c r="C29629">
        <v>1</v>
      </c>
      <c r="J29629" t="s">
        <v>36535</v>
      </c>
      <c r="K29629">
        <v>1</v>
      </c>
    </row>
    <row r="29630" spans="1:11" x14ac:dyDescent="0.3">
      <c r="A29630" t="s">
        <v>29629</v>
      </c>
      <c r="B29630" t="s">
        <v>29629</v>
      </c>
      <c r="C29630">
        <v>1</v>
      </c>
      <c r="J29630" t="s">
        <v>36536</v>
      </c>
      <c r="K29630">
        <v>1</v>
      </c>
    </row>
    <row r="29631" spans="1:11" x14ac:dyDescent="0.3">
      <c r="A29631" t="s">
        <v>29630</v>
      </c>
      <c r="B29631" t="s">
        <v>29630</v>
      </c>
      <c r="C29631">
        <v>1</v>
      </c>
      <c r="J29631" t="s">
        <v>36537</v>
      </c>
      <c r="K29631">
        <v>1</v>
      </c>
    </row>
    <row r="29632" spans="1:11" x14ac:dyDescent="0.3">
      <c r="A29632" t="s">
        <v>29631</v>
      </c>
      <c r="B29632" t="s">
        <v>29631</v>
      </c>
      <c r="C29632">
        <v>1</v>
      </c>
      <c r="J29632" t="s">
        <v>36538</v>
      </c>
      <c r="K29632">
        <v>1</v>
      </c>
    </row>
    <row r="29633" spans="1:11" x14ac:dyDescent="0.3">
      <c r="A29633" t="s">
        <v>29632</v>
      </c>
      <c r="B29633" t="s">
        <v>29632</v>
      </c>
      <c r="C29633">
        <v>1</v>
      </c>
      <c r="J29633" t="s">
        <v>36539</v>
      </c>
      <c r="K29633">
        <v>1</v>
      </c>
    </row>
    <row r="29634" spans="1:11" x14ac:dyDescent="0.3">
      <c r="A29634" t="s">
        <v>29633</v>
      </c>
      <c r="B29634" t="s">
        <v>29633</v>
      </c>
      <c r="C29634">
        <v>1</v>
      </c>
      <c r="J29634" t="s">
        <v>8189</v>
      </c>
      <c r="K29634">
        <v>5</v>
      </c>
    </row>
    <row r="29635" spans="1:11" x14ac:dyDescent="0.3">
      <c r="A29635" t="s">
        <v>29634</v>
      </c>
      <c r="B29635" t="s">
        <v>29634</v>
      </c>
      <c r="C29635">
        <v>1</v>
      </c>
      <c r="J29635" t="s">
        <v>36540</v>
      </c>
      <c r="K29635">
        <v>1</v>
      </c>
    </row>
    <row r="29636" spans="1:11" x14ac:dyDescent="0.3">
      <c r="A29636" t="s">
        <v>29635</v>
      </c>
      <c r="B29636" t="s">
        <v>29635</v>
      </c>
      <c r="C29636">
        <v>1</v>
      </c>
      <c r="J29636" t="s">
        <v>36541</v>
      </c>
      <c r="K29636">
        <v>1</v>
      </c>
    </row>
    <row r="29637" spans="1:11" x14ac:dyDescent="0.3">
      <c r="A29637" t="s">
        <v>29636</v>
      </c>
      <c r="B29637" t="s">
        <v>29636</v>
      </c>
      <c r="C29637">
        <v>1</v>
      </c>
      <c r="J29637" t="s">
        <v>36542</v>
      </c>
      <c r="K29637">
        <v>1</v>
      </c>
    </row>
    <row r="29638" spans="1:11" x14ac:dyDescent="0.3">
      <c r="A29638" t="s">
        <v>29637</v>
      </c>
      <c r="B29638" t="s">
        <v>29637</v>
      </c>
      <c r="C29638">
        <v>1</v>
      </c>
      <c r="J29638" t="s">
        <v>36543</v>
      </c>
      <c r="K29638">
        <v>1</v>
      </c>
    </row>
    <row r="29639" spans="1:11" x14ac:dyDescent="0.3">
      <c r="A29639" t="s">
        <v>29638</v>
      </c>
      <c r="B29639" t="s">
        <v>29638</v>
      </c>
      <c r="C29639">
        <v>1</v>
      </c>
      <c r="J29639" t="s">
        <v>17693</v>
      </c>
      <c r="K29639">
        <v>2</v>
      </c>
    </row>
    <row r="29640" spans="1:11" x14ac:dyDescent="0.3">
      <c r="A29640" t="s">
        <v>29639</v>
      </c>
      <c r="B29640" t="s">
        <v>29639</v>
      </c>
      <c r="C29640">
        <v>1</v>
      </c>
      <c r="J29640" t="s">
        <v>36544</v>
      </c>
      <c r="K29640">
        <v>1</v>
      </c>
    </row>
    <row r="29641" spans="1:11" x14ac:dyDescent="0.3">
      <c r="A29641" t="s">
        <v>29640</v>
      </c>
      <c r="B29641" t="s">
        <v>29640</v>
      </c>
      <c r="C29641">
        <v>1</v>
      </c>
      <c r="J29641" t="s">
        <v>36545</v>
      </c>
      <c r="K29641">
        <v>1</v>
      </c>
    </row>
    <row r="29642" spans="1:11" x14ac:dyDescent="0.3">
      <c r="A29642" t="s">
        <v>29641</v>
      </c>
      <c r="B29642" t="s">
        <v>29641</v>
      </c>
      <c r="C29642">
        <v>1</v>
      </c>
      <c r="J29642" t="s">
        <v>6195</v>
      </c>
      <c r="K29642">
        <v>7</v>
      </c>
    </row>
    <row r="29643" spans="1:11" x14ac:dyDescent="0.3">
      <c r="A29643" t="s">
        <v>29642</v>
      </c>
      <c r="B29643" t="s">
        <v>29642</v>
      </c>
      <c r="C29643">
        <v>1</v>
      </c>
      <c r="J29643" t="s">
        <v>9781</v>
      </c>
      <c r="K29643">
        <v>4</v>
      </c>
    </row>
    <row r="29644" spans="1:11" x14ac:dyDescent="0.3">
      <c r="A29644" t="s">
        <v>29643</v>
      </c>
      <c r="B29644" t="s">
        <v>29643</v>
      </c>
      <c r="C29644">
        <v>1</v>
      </c>
      <c r="J29644" t="s">
        <v>36546</v>
      </c>
      <c r="K29644">
        <v>1</v>
      </c>
    </row>
    <row r="29645" spans="1:11" x14ac:dyDescent="0.3">
      <c r="A29645" t="s">
        <v>29644</v>
      </c>
      <c r="B29645" t="s">
        <v>29644</v>
      </c>
      <c r="C29645">
        <v>1</v>
      </c>
      <c r="J29645" t="s">
        <v>36547</v>
      </c>
      <c r="K29645">
        <v>1</v>
      </c>
    </row>
    <row r="29646" spans="1:11" x14ac:dyDescent="0.3">
      <c r="A29646" t="s">
        <v>29645</v>
      </c>
      <c r="B29646" t="s">
        <v>29645</v>
      </c>
      <c r="C29646">
        <v>1</v>
      </c>
      <c r="J29646" t="s">
        <v>12411</v>
      </c>
      <c r="K29646">
        <v>3</v>
      </c>
    </row>
    <row r="29647" spans="1:11" x14ac:dyDescent="0.3">
      <c r="A29647" t="s">
        <v>29646</v>
      </c>
      <c r="B29647" t="s">
        <v>29646</v>
      </c>
      <c r="C29647">
        <v>1</v>
      </c>
      <c r="J29647" t="s">
        <v>9782</v>
      </c>
      <c r="K29647">
        <v>4</v>
      </c>
    </row>
    <row r="29648" spans="1:11" x14ac:dyDescent="0.3">
      <c r="A29648" t="s">
        <v>29647</v>
      </c>
      <c r="B29648" t="s">
        <v>29647</v>
      </c>
      <c r="C29648">
        <v>1</v>
      </c>
      <c r="J29648" t="s">
        <v>8190</v>
      </c>
      <c r="K29648">
        <v>5</v>
      </c>
    </row>
    <row r="29649" spans="1:11" x14ac:dyDescent="0.3">
      <c r="A29649" t="s">
        <v>29648</v>
      </c>
      <c r="B29649" t="s">
        <v>29648</v>
      </c>
      <c r="C29649">
        <v>1</v>
      </c>
      <c r="J29649" t="s">
        <v>17694</v>
      </c>
      <c r="K29649">
        <v>2</v>
      </c>
    </row>
    <row r="29650" spans="1:11" x14ac:dyDescent="0.3">
      <c r="A29650" t="s">
        <v>29649</v>
      </c>
      <c r="B29650" t="s">
        <v>29649</v>
      </c>
      <c r="C29650">
        <v>1</v>
      </c>
      <c r="J29650" t="s">
        <v>36548</v>
      </c>
      <c r="K29650">
        <v>1</v>
      </c>
    </row>
    <row r="29651" spans="1:11" x14ac:dyDescent="0.3">
      <c r="A29651" t="s">
        <v>29650</v>
      </c>
      <c r="B29651" t="s">
        <v>29650</v>
      </c>
      <c r="C29651">
        <v>1</v>
      </c>
      <c r="J29651" t="s">
        <v>36549</v>
      </c>
      <c r="K29651">
        <v>1</v>
      </c>
    </row>
    <row r="29652" spans="1:11" x14ac:dyDescent="0.3">
      <c r="A29652" t="s">
        <v>29651</v>
      </c>
      <c r="B29652" t="s">
        <v>29651</v>
      </c>
      <c r="C29652">
        <v>1</v>
      </c>
      <c r="J29652" t="s">
        <v>36550</v>
      </c>
      <c r="K29652">
        <v>1</v>
      </c>
    </row>
    <row r="29653" spans="1:11" x14ac:dyDescent="0.3">
      <c r="A29653" t="s">
        <v>29652</v>
      </c>
      <c r="B29653" t="s">
        <v>29652</v>
      </c>
      <c r="C29653">
        <v>1</v>
      </c>
      <c r="J29653" t="s">
        <v>8191</v>
      </c>
      <c r="K29653">
        <v>5</v>
      </c>
    </row>
    <row r="29654" spans="1:11" x14ac:dyDescent="0.3">
      <c r="A29654" t="s">
        <v>29653</v>
      </c>
      <c r="B29654" t="s">
        <v>29653</v>
      </c>
      <c r="C29654">
        <v>1</v>
      </c>
      <c r="J29654" t="s">
        <v>7049</v>
      </c>
      <c r="K29654">
        <v>6</v>
      </c>
    </row>
    <row r="29655" spans="1:11" x14ac:dyDescent="0.3">
      <c r="A29655" t="s">
        <v>29654</v>
      </c>
      <c r="B29655" t="s">
        <v>29654</v>
      </c>
      <c r="C29655">
        <v>1</v>
      </c>
      <c r="J29655" t="s">
        <v>12412</v>
      </c>
      <c r="K29655">
        <v>3</v>
      </c>
    </row>
    <row r="29656" spans="1:11" x14ac:dyDescent="0.3">
      <c r="A29656" t="s">
        <v>29655</v>
      </c>
      <c r="B29656" t="s">
        <v>29655</v>
      </c>
      <c r="C29656">
        <v>1</v>
      </c>
      <c r="J29656" t="s">
        <v>17695</v>
      </c>
      <c r="K29656">
        <v>2</v>
      </c>
    </row>
    <row r="29657" spans="1:11" x14ac:dyDescent="0.3">
      <c r="A29657" t="s">
        <v>29656</v>
      </c>
      <c r="B29657" t="s">
        <v>29656</v>
      </c>
      <c r="C29657">
        <v>1</v>
      </c>
      <c r="J29657" t="s">
        <v>36551</v>
      </c>
      <c r="K29657">
        <v>1</v>
      </c>
    </row>
    <row r="29658" spans="1:11" x14ac:dyDescent="0.3">
      <c r="A29658" t="s">
        <v>29657</v>
      </c>
      <c r="B29658" t="s">
        <v>29657</v>
      </c>
      <c r="C29658">
        <v>1</v>
      </c>
      <c r="J29658" t="s">
        <v>36552</v>
      </c>
      <c r="K29658">
        <v>1</v>
      </c>
    </row>
    <row r="29659" spans="1:11" x14ac:dyDescent="0.3">
      <c r="A29659" t="s">
        <v>29658</v>
      </c>
      <c r="B29659" t="s">
        <v>29658</v>
      </c>
      <c r="C29659">
        <v>1</v>
      </c>
      <c r="J29659" t="s">
        <v>36553</v>
      </c>
      <c r="K29659">
        <v>1</v>
      </c>
    </row>
    <row r="29660" spans="1:11" x14ac:dyDescent="0.3">
      <c r="A29660" t="s">
        <v>29659</v>
      </c>
      <c r="B29660" t="s">
        <v>29659</v>
      </c>
      <c r="C29660">
        <v>1</v>
      </c>
      <c r="J29660" t="s">
        <v>36554</v>
      </c>
      <c r="K29660">
        <v>1</v>
      </c>
    </row>
    <row r="29661" spans="1:11" x14ac:dyDescent="0.3">
      <c r="A29661" t="s">
        <v>29660</v>
      </c>
      <c r="B29661" t="s">
        <v>29660</v>
      </c>
      <c r="C29661">
        <v>1</v>
      </c>
      <c r="J29661" t="s">
        <v>36555</v>
      </c>
      <c r="K29661">
        <v>1</v>
      </c>
    </row>
    <row r="29662" spans="1:11" x14ac:dyDescent="0.3">
      <c r="A29662" t="s">
        <v>29661</v>
      </c>
      <c r="B29662" t="s">
        <v>29661</v>
      </c>
      <c r="C29662">
        <v>1</v>
      </c>
      <c r="J29662" t="s">
        <v>9783</v>
      </c>
      <c r="K29662">
        <v>4</v>
      </c>
    </row>
    <row r="29663" spans="1:11" x14ac:dyDescent="0.3">
      <c r="A29663" t="s">
        <v>29662</v>
      </c>
      <c r="B29663" t="s">
        <v>29662</v>
      </c>
      <c r="C29663">
        <v>1</v>
      </c>
      <c r="J29663" t="s">
        <v>36556</v>
      </c>
      <c r="K29663">
        <v>1</v>
      </c>
    </row>
    <row r="29664" spans="1:11" x14ac:dyDescent="0.3">
      <c r="A29664" t="s">
        <v>29663</v>
      </c>
      <c r="B29664" t="s">
        <v>29663</v>
      </c>
      <c r="C29664">
        <v>1</v>
      </c>
      <c r="J29664" t="s">
        <v>9784</v>
      </c>
      <c r="K29664">
        <v>4</v>
      </c>
    </row>
    <row r="29665" spans="1:11" x14ac:dyDescent="0.3">
      <c r="A29665" t="s">
        <v>29664</v>
      </c>
      <c r="B29665" t="s">
        <v>29664</v>
      </c>
      <c r="C29665">
        <v>1</v>
      </c>
      <c r="J29665" t="s">
        <v>12413</v>
      </c>
      <c r="K29665">
        <v>3</v>
      </c>
    </row>
    <row r="29666" spans="1:11" x14ac:dyDescent="0.3">
      <c r="A29666" t="s">
        <v>29665</v>
      </c>
      <c r="B29666" t="s">
        <v>29665</v>
      </c>
      <c r="C29666">
        <v>1</v>
      </c>
      <c r="J29666" t="s">
        <v>17696</v>
      </c>
      <c r="K29666">
        <v>2</v>
      </c>
    </row>
    <row r="29667" spans="1:11" x14ac:dyDescent="0.3">
      <c r="A29667" t="s">
        <v>29666</v>
      </c>
      <c r="B29667" t="s">
        <v>29666</v>
      </c>
      <c r="C29667">
        <v>1</v>
      </c>
      <c r="J29667" t="s">
        <v>36557</v>
      </c>
      <c r="K29667">
        <v>1</v>
      </c>
    </row>
    <row r="29668" spans="1:11" x14ac:dyDescent="0.3">
      <c r="A29668" t="s">
        <v>29667</v>
      </c>
      <c r="B29668" t="s">
        <v>29667</v>
      </c>
      <c r="C29668">
        <v>1</v>
      </c>
      <c r="J29668" t="s">
        <v>36558</v>
      </c>
      <c r="K29668">
        <v>1</v>
      </c>
    </row>
    <row r="29669" spans="1:11" x14ac:dyDescent="0.3">
      <c r="A29669" t="s">
        <v>29668</v>
      </c>
      <c r="B29669" t="s">
        <v>29668</v>
      </c>
      <c r="C29669">
        <v>1</v>
      </c>
      <c r="J29669" t="s">
        <v>36559</v>
      </c>
      <c r="K29669">
        <v>1</v>
      </c>
    </row>
    <row r="29670" spans="1:11" x14ac:dyDescent="0.3">
      <c r="A29670" t="s">
        <v>29669</v>
      </c>
      <c r="B29670" t="s">
        <v>29669</v>
      </c>
      <c r="C29670">
        <v>1</v>
      </c>
      <c r="J29670" t="s">
        <v>36560</v>
      </c>
      <c r="K29670">
        <v>1</v>
      </c>
    </row>
    <row r="29671" spans="1:11" x14ac:dyDescent="0.3">
      <c r="A29671" t="s">
        <v>29670</v>
      </c>
      <c r="B29671" t="s">
        <v>29670</v>
      </c>
      <c r="C29671">
        <v>1</v>
      </c>
      <c r="J29671" t="s">
        <v>36561</v>
      </c>
      <c r="K29671">
        <v>1</v>
      </c>
    </row>
    <row r="29672" spans="1:11" x14ac:dyDescent="0.3">
      <c r="A29672" t="s">
        <v>29671</v>
      </c>
      <c r="B29672" t="s">
        <v>29671</v>
      </c>
      <c r="C29672">
        <v>1</v>
      </c>
      <c r="J29672" t="s">
        <v>36562</v>
      </c>
      <c r="K29672">
        <v>1</v>
      </c>
    </row>
    <row r="29673" spans="1:11" x14ac:dyDescent="0.3">
      <c r="A29673" t="s">
        <v>29672</v>
      </c>
      <c r="B29673" t="s">
        <v>29672</v>
      </c>
      <c r="C29673">
        <v>1</v>
      </c>
      <c r="J29673" t="s">
        <v>17697</v>
      </c>
      <c r="K29673">
        <v>2</v>
      </c>
    </row>
    <row r="29674" spans="1:11" x14ac:dyDescent="0.3">
      <c r="A29674" t="s">
        <v>29673</v>
      </c>
      <c r="B29674" t="s">
        <v>29673</v>
      </c>
      <c r="C29674">
        <v>1</v>
      </c>
      <c r="J29674" t="s">
        <v>17698</v>
      </c>
      <c r="K29674">
        <v>2</v>
      </c>
    </row>
    <row r="29675" spans="1:11" x14ac:dyDescent="0.3">
      <c r="A29675" t="s">
        <v>29674</v>
      </c>
      <c r="B29675" t="s">
        <v>29674</v>
      </c>
      <c r="C29675">
        <v>1</v>
      </c>
      <c r="J29675" t="s">
        <v>36563</v>
      </c>
      <c r="K29675">
        <v>1</v>
      </c>
    </row>
    <row r="29676" spans="1:11" x14ac:dyDescent="0.3">
      <c r="A29676" t="s">
        <v>29675</v>
      </c>
      <c r="B29676" t="s">
        <v>29675</v>
      </c>
      <c r="C29676">
        <v>1</v>
      </c>
      <c r="J29676" t="s">
        <v>36564</v>
      </c>
      <c r="K29676">
        <v>1</v>
      </c>
    </row>
    <row r="29677" spans="1:11" x14ac:dyDescent="0.3">
      <c r="A29677" t="s">
        <v>29676</v>
      </c>
      <c r="B29677" t="s">
        <v>29676</v>
      </c>
      <c r="C29677">
        <v>1</v>
      </c>
      <c r="J29677" t="s">
        <v>9785</v>
      </c>
      <c r="K29677">
        <v>4</v>
      </c>
    </row>
    <row r="29678" spans="1:11" x14ac:dyDescent="0.3">
      <c r="A29678" t="s">
        <v>29677</v>
      </c>
      <c r="B29678" t="s">
        <v>29677</v>
      </c>
      <c r="C29678">
        <v>1</v>
      </c>
      <c r="J29678" t="s">
        <v>9786</v>
      </c>
      <c r="K29678">
        <v>4</v>
      </c>
    </row>
    <row r="29679" spans="1:11" x14ac:dyDescent="0.3">
      <c r="A29679" t="s">
        <v>29678</v>
      </c>
      <c r="B29679" t="s">
        <v>29678</v>
      </c>
      <c r="C29679">
        <v>1</v>
      </c>
      <c r="J29679" t="s">
        <v>2398</v>
      </c>
      <c r="K29679">
        <v>21</v>
      </c>
    </row>
    <row r="29680" spans="1:11" x14ac:dyDescent="0.3">
      <c r="A29680" t="s">
        <v>29679</v>
      </c>
      <c r="B29680" t="s">
        <v>29679</v>
      </c>
      <c r="C29680">
        <v>1</v>
      </c>
      <c r="J29680" t="s">
        <v>36565</v>
      </c>
      <c r="K29680">
        <v>1</v>
      </c>
    </row>
    <row r="29681" spans="1:11" x14ac:dyDescent="0.3">
      <c r="A29681" t="s">
        <v>29680</v>
      </c>
      <c r="B29681" t="s">
        <v>29680</v>
      </c>
      <c r="C29681">
        <v>1</v>
      </c>
      <c r="J29681" t="s">
        <v>17699</v>
      </c>
      <c r="K29681">
        <v>2</v>
      </c>
    </row>
    <row r="29682" spans="1:11" x14ac:dyDescent="0.3">
      <c r="A29682" t="s">
        <v>29681</v>
      </c>
      <c r="B29682" t="s">
        <v>29681</v>
      </c>
      <c r="C29682">
        <v>1</v>
      </c>
      <c r="J29682" t="s">
        <v>36566</v>
      </c>
      <c r="K29682">
        <v>1</v>
      </c>
    </row>
    <row r="29683" spans="1:11" x14ac:dyDescent="0.3">
      <c r="A29683" t="s">
        <v>29682</v>
      </c>
      <c r="B29683" t="s">
        <v>29682</v>
      </c>
      <c r="C29683">
        <v>1</v>
      </c>
      <c r="J29683" t="s">
        <v>17700</v>
      </c>
      <c r="K29683">
        <v>2</v>
      </c>
    </row>
    <row r="29684" spans="1:11" x14ac:dyDescent="0.3">
      <c r="A29684" t="s">
        <v>29683</v>
      </c>
      <c r="B29684" t="s">
        <v>29683</v>
      </c>
      <c r="C29684">
        <v>1</v>
      </c>
      <c r="J29684" t="s">
        <v>36567</v>
      </c>
      <c r="K29684">
        <v>1</v>
      </c>
    </row>
    <row r="29685" spans="1:11" x14ac:dyDescent="0.3">
      <c r="A29685" t="s">
        <v>29684</v>
      </c>
      <c r="B29685" t="s">
        <v>29684</v>
      </c>
      <c r="C29685">
        <v>1</v>
      </c>
      <c r="J29685" t="s">
        <v>36568</v>
      </c>
      <c r="K29685">
        <v>1</v>
      </c>
    </row>
    <row r="29686" spans="1:11" x14ac:dyDescent="0.3">
      <c r="A29686" t="s">
        <v>29685</v>
      </c>
      <c r="B29686" t="s">
        <v>29685</v>
      </c>
      <c r="C29686">
        <v>1</v>
      </c>
      <c r="J29686" t="s">
        <v>36569</v>
      </c>
      <c r="K29686">
        <v>1</v>
      </c>
    </row>
    <row r="29687" spans="1:11" x14ac:dyDescent="0.3">
      <c r="A29687" t="s">
        <v>29686</v>
      </c>
      <c r="B29687" t="s">
        <v>29686</v>
      </c>
      <c r="C29687">
        <v>1</v>
      </c>
      <c r="J29687" t="s">
        <v>8192</v>
      </c>
      <c r="K29687">
        <v>5</v>
      </c>
    </row>
    <row r="29688" spans="1:11" x14ac:dyDescent="0.3">
      <c r="A29688" t="s">
        <v>29687</v>
      </c>
      <c r="B29688" t="s">
        <v>29687</v>
      </c>
      <c r="C29688">
        <v>1</v>
      </c>
      <c r="J29688" t="s">
        <v>36570</v>
      </c>
      <c r="K29688">
        <v>1</v>
      </c>
    </row>
    <row r="29689" spans="1:11" x14ac:dyDescent="0.3">
      <c r="A29689" t="s">
        <v>29688</v>
      </c>
      <c r="B29689" t="s">
        <v>29688</v>
      </c>
      <c r="C29689">
        <v>1</v>
      </c>
      <c r="J29689" t="s">
        <v>4574</v>
      </c>
      <c r="K29689">
        <v>10</v>
      </c>
    </row>
    <row r="29690" spans="1:11" x14ac:dyDescent="0.3">
      <c r="A29690" t="s">
        <v>29689</v>
      </c>
      <c r="B29690" t="s">
        <v>29689</v>
      </c>
      <c r="C29690">
        <v>1</v>
      </c>
      <c r="J29690" t="s">
        <v>36571</v>
      </c>
      <c r="K29690">
        <v>1</v>
      </c>
    </row>
    <row r="29691" spans="1:11" x14ac:dyDescent="0.3">
      <c r="A29691" t="s">
        <v>29690</v>
      </c>
      <c r="B29691" t="s">
        <v>29690</v>
      </c>
      <c r="C29691">
        <v>1</v>
      </c>
      <c r="J29691" t="s">
        <v>36572</v>
      </c>
      <c r="K29691">
        <v>1</v>
      </c>
    </row>
    <row r="29692" spans="1:11" x14ac:dyDescent="0.3">
      <c r="A29692" t="s">
        <v>29691</v>
      </c>
      <c r="B29692" t="s">
        <v>29691</v>
      </c>
      <c r="C29692">
        <v>1</v>
      </c>
      <c r="J29692" t="s">
        <v>36573</v>
      </c>
      <c r="K29692">
        <v>1</v>
      </c>
    </row>
    <row r="29693" spans="1:11" x14ac:dyDescent="0.3">
      <c r="A29693" t="s">
        <v>29692</v>
      </c>
      <c r="B29693" t="s">
        <v>29692</v>
      </c>
      <c r="C29693">
        <v>1</v>
      </c>
      <c r="J29693" t="s">
        <v>36574</v>
      </c>
      <c r="K29693">
        <v>1</v>
      </c>
    </row>
    <row r="29694" spans="1:11" x14ac:dyDescent="0.3">
      <c r="A29694" t="s">
        <v>29693</v>
      </c>
      <c r="B29694" t="s">
        <v>29693</v>
      </c>
      <c r="C29694">
        <v>1</v>
      </c>
      <c r="J29694" t="s">
        <v>36575</v>
      </c>
      <c r="K29694">
        <v>1</v>
      </c>
    </row>
    <row r="29695" spans="1:11" x14ac:dyDescent="0.3">
      <c r="A29695" t="s">
        <v>29694</v>
      </c>
      <c r="B29695" t="s">
        <v>29694</v>
      </c>
      <c r="C29695">
        <v>1</v>
      </c>
      <c r="J29695" t="s">
        <v>17701</v>
      </c>
      <c r="K29695">
        <v>2</v>
      </c>
    </row>
    <row r="29696" spans="1:11" x14ac:dyDescent="0.3">
      <c r="A29696" t="s">
        <v>29695</v>
      </c>
      <c r="B29696" t="s">
        <v>29695</v>
      </c>
      <c r="C29696">
        <v>1</v>
      </c>
      <c r="J29696" t="s">
        <v>17702</v>
      </c>
      <c r="K29696">
        <v>2</v>
      </c>
    </row>
    <row r="29697" spans="1:11" x14ac:dyDescent="0.3">
      <c r="A29697" t="s">
        <v>29696</v>
      </c>
      <c r="B29697" t="s">
        <v>29696</v>
      </c>
      <c r="C29697">
        <v>1</v>
      </c>
      <c r="J29697" t="s">
        <v>36576</v>
      </c>
      <c r="K29697">
        <v>1</v>
      </c>
    </row>
    <row r="29698" spans="1:11" x14ac:dyDescent="0.3">
      <c r="A29698" t="s">
        <v>29697</v>
      </c>
      <c r="B29698" t="s">
        <v>29697</v>
      </c>
      <c r="C29698">
        <v>1</v>
      </c>
      <c r="J29698" t="s">
        <v>36577</v>
      </c>
      <c r="K29698">
        <v>1</v>
      </c>
    </row>
    <row r="29699" spans="1:11" x14ac:dyDescent="0.3">
      <c r="A29699" t="s">
        <v>29698</v>
      </c>
      <c r="B29699" t="s">
        <v>29698</v>
      </c>
      <c r="C29699">
        <v>1</v>
      </c>
      <c r="J29699" t="s">
        <v>12414</v>
      </c>
      <c r="K29699">
        <v>3</v>
      </c>
    </row>
    <row r="29700" spans="1:11" x14ac:dyDescent="0.3">
      <c r="A29700" t="s">
        <v>29699</v>
      </c>
      <c r="B29700" t="s">
        <v>29699</v>
      </c>
      <c r="C29700">
        <v>1</v>
      </c>
      <c r="J29700" t="s">
        <v>36578</v>
      </c>
      <c r="K29700">
        <v>1</v>
      </c>
    </row>
    <row r="29701" spans="1:11" x14ac:dyDescent="0.3">
      <c r="A29701" t="s">
        <v>29700</v>
      </c>
      <c r="B29701" t="s">
        <v>29700</v>
      </c>
      <c r="C29701">
        <v>1</v>
      </c>
      <c r="J29701" t="s">
        <v>36579</v>
      </c>
      <c r="K29701">
        <v>1</v>
      </c>
    </row>
    <row r="29702" spans="1:11" x14ac:dyDescent="0.3">
      <c r="A29702" t="s">
        <v>29701</v>
      </c>
      <c r="B29702" t="s">
        <v>29701</v>
      </c>
      <c r="C29702">
        <v>1</v>
      </c>
      <c r="J29702" t="s">
        <v>4575</v>
      </c>
      <c r="K29702">
        <v>10</v>
      </c>
    </row>
    <row r="29703" spans="1:11" x14ac:dyDescent="0.3">
      <c r="A29703" t="s">
        <v>29702</v>
      </c>
      <c r="B29703" t="s">
        <v>29702</v>
      </c>
      <c r="C29703">
        <v>1</v>
      </c>
      <c r="J29703" t="s">
        <v>36580</v>
      </c>
      <c r="K29703">
        <v>1</v>
      </c>
    </row>
    <row r="29704" spans="1:11" x14ac:dyDescent="0.3">
      <c r="A29704" t="s">
        <v>29703</v>
      </c>
      <c r="B29704" t="s">
        <v>29703</v>
      </c>
      <c r="C29704">
        <v>1</v>
      </c>
      <c r="J29704" t="s">
        <v>36581</v>
      </c>
      <c r="K29704">
        <v>1</v>
      </c>
    </row>
    <row r="29705" spans="1:11" x14ac:dyDescent="0.3">
      <c r="A29705" t="s">
        <v>29704</v>
      </c>
      <c r="B29705" t="s">
        <v>29704</v>
      </c>
      <c r="C29705">
        <v>1</v>
      </c>
      <c r="J29705" t="s">
        <v>12415</v>
      </c>
      <c r="K29705">
        <v>3</v>
      </c>
    </row>
    <row r="29706" spans="1:11" x14ac:dyDescent="0.3">
      <c r="A29706" t="s">
        <v>29705</v>
      </c>
      <c r="B29706" t="s">
        <v>29705</v>
      </c>
      <c r="C29706">
        <v>1</v>
      </c>
      <c r="J29706" t="s">
        <v>4576</v>
      </c>
      <c r="K29706">
        <v>10</v>
      </c>
    </row>
    <row r="29707" spans="1:11" x14ac:dyDescent="0.3">
      <c r="A29707" t="s">
        <v>29706</v>
      </c>
      <c r="B29707" t="s">
        <v>29706</v>
      </c>
      <c r="C29707">
        <v>1</v>
      </c>
      <c r="J29707" t="s">
        <v>36582</v>
      </c>
      <c r="K29707">
        <v>1</v>
      </c>
    </row>
    <row r="29708" spans="1:11" x14ac:dyDescent="0.3">
      <c r="A29708" t="s">
        <v>29707</v>
      </c>
      <c r="B29708" t="s">
        <v>29707</v>
      </c>
      <c r="C29708">
        <v>1</v>
      </c>
      <c r="J29708" t="s">
        <v>36583</v>
      </c>
      <c r="K29708">
        <v>1</v>
      </c>
    </row>
    <row r="29709" spans="1:11" x14ac:dyDescent="0.3">
      <c r="A29709" t="s">
        <v>29708</v>
      </c>
      <c r="B29709" t="s">
        <v>29708</v>
      </c>
      <c r="C29709">
        <v>1</v>
      </c>
      <c r="J29709" t="s">
        <v>9787</v>
      </c>
      <c r="K29709">
        <v>4</v>
      </c>
    </row>
    <row r="29710" spans="1:11" x14ac:dyDescent="0.3">
      <c r="A29710" t="s">
        <v>29709</v>
      </c>
      <c r="B29710" t="s">
        <v>29709</v>
      </c>
      <c r="C29710">
        <v>1</v>
      </c>
      <c r="J29710" t="s">
        <v>17703</v>
      </c>
      <c r="K29710">
        <v>2</v>
      </c>
    </row>
    <row r="29711" spans="1:11" x14ac:dyDescent="0.3">
      <c r="A29711" t="s">
        <v>29710</v>
      </c>
      <c r="B29711" t="s">
        <v>29710</v>
      </c>
      <c r="C29711">
        <v>1</v>
      </c>
      <c r="J29711" t="s">
        <v>36584</v>
      </c>
      <c r="K29711">
        <v>1</v>
      </c>
    </row>
    <row r="29712" spans="1:11" x14ac:dyDescent="0.3">
      <c r="A29712" t="s">
        <v>29711</v>
      </c>
      <c r="B29712" t="s">
        <v>29711</v>
      </c>
      <c r="C29712">
        <v>1</v>
      </c>
      <c r="J29712" t="s">
        <v>36585</v>
      </c>
      <c r="K29712">
        <v>1</v>
      </c>
    </row>
    <row r="29713" spans="1:11" x14ac:dyDescent="0.3">
      <c r="A29713" t="s">
        <v>29712</v>
      </c>
      <c r="B29713" t="s">
        <v>29712</v>
      </c>
      <c r="C29713">
        <v>1</v>
      </c>
      <c r="J29713" t="s">
        <v>36586</v>
      </c>
      <c r="K29713">
        <v>1</v>
      </c>
    </row>
    <row r="29714" spans="1:11" x14ac:dyDescent="0.3">
      <c r="A29714" t="s">
        <v>29713</v>
      </c>
      <c r="B29714" t="s">
        <v>29713</v>
      </c>
      <c r="C29714">
        <v>1</v>
      </c>
      <c r="J29714" t="s">
        <v>36587</v>
      </c>
      <c r="K29714">
        <v>1</v>
      </c>
    </row>
    <row r="29715" spans="1:11" x14ac:dyDescent="0.3">
      <c r="A29715" t="s">
        <v>29714</v>
      </c>
      <c r="B29715" t="s">
        <v>29714</v>
      </c>
      <c r="C29715">
        <v>1</v>
      </c>
      <c r="J29715" t="s">
        <v>5013</v>
      </c>
      <c r="K29715">
        <v>9</v>
      </c>
    </row>
    <row r="29716" spans="1:11" x14ac:dyDescent="0.3">
      <c r="A29716" t="s">
        <v>29715</v>
      </c>
      <c r="B29716" t="s">
        <v>29715</v>
      </c>
      <c r="C29716">
        <v>1</v>
      </c>
      <c r="J29716" t="s">
        <v>17704</v>
      </c>
      <c r="K29716">
        <v>2</v>
      </c>
    </row>
    <row r="29717" spans="1:11" x14ac:dyDescent="0.3">
      <c r="A29717" t="s">
        <v>29716</v>
      </c>
      <c r="B29717" t="s">
        <v>29716</v>
      </c>
      <c r="C29717">
        <v>1</v>
      </c>
      <c r="J29717" t="s">
        <v>17705</v>
      </c>
      <c r="K29717">
        <v>2</v>
      </c>
    </row>
    <row r="29718" spans="1:11" x14ac:dyDescent="0.3">
      <c r="A29718" t="s">
        <v>29717</v>
      </c>
      <c r="B29718" t="s">
        <v>29717</v>
      </c>
      <c r="C29718">
        <v>1</v>
      </c>
      <c r="J29718" t="s">
        <v>8193</v>
      </c>
      <c r="K29718">
        <v>5</v>
      </c>
    </row>
    <row r="29719" spans="1:11" x14ac:dyDescent="0.3">
      <c r="A29719" t="s">
        <v>29718</v>
      </c>
      <c r="B29719" t="s">
        <v>29718</v>
      </c>
      <c r="C29719">
        <v>1</v>
      </c>
      <c r="J29719" t="s">
        <v>36588</v>
      </c>
      <c r="K29719">
        <v>1</v>
      </c>
    </row>
    <row r="29720" spans="1:11" x14ac:dyDescent="0.3">
      <c r="A29720" t="s">
        <v>29719</v>
      </c>
      <c r="B29720" t="s">
        <v>29719</v>
      </c>
      <c r="C29720">
        <v>1</v>
      </c>
      <c r="J29720" t="s">
        <v>8194</v>
      </c>
      <c r="K29720">
        <v>5</v>
      </c>
    </row>
    <row r="29721" spans="1:11" x14ac:dyDescent="0.3">
      <c r="A29721" t="s">
        <v>29720</v>
      </c>
      <c r="B29721" t="s">
        <v>29720</v>
      </c>
      <c r="C29721">
        <v>1</v>
      </c>
      <c r="J29721" t="s">
        <v>36589</v>
      </c>
      <c r="K29721">
        <v>1</v>
      </c>
    </row>
    <row r="29722" spans="1:11" x14ac:dyDescent="0.3">
      <c r="A29722" t="s">
        <v>29721</v>
      </c>
      <c r="B29722" t="s">
        <v>29721</v>
      </c>
      <c r="C29722">
        <v>1</v>
      </c>
      <c r="J29722" t="s">
        <v>17706</v>
      </c>
      <c r="K29722">
        <v>2</v>
      </c>
    </row>
    <row r="29723" spans="1:11" x14ac:dyDescent="0.3">
      <c r="A29723" t="s">
        <v>29722</v>
      </c>
      <c r="B29723" t="s">
        <v>29722</v>
      </c>
      <c r="C29723">
        <v>1</v>
      </c>
      <c r="J29723" t="s">
        <v>17707</v>
      </c>
      <c r="K29723">
        <v>2</v>
      </c>
    </row>
    <row r="29724" spans="1:11" x14ac:dyDescent="0.3">
      <c r="A29724" t="s">
        <v>29723</v>
      </c>
      <c r="B29724" t="s">
        <v>29723</v>
      </c>
      <c r="C29724">
        <v>1</v>
      </c>
      <c r="J29724" t="s">
        <v>12416</v>
      </c>
      <c r="K29724">
        <v>3</v>
      </c>
    </row>
    <row r="29725" spans="1:11" x14ac:dyDescent="0.3">
      <c r="A29725" t="s">
        <v>29724</v>
      </c>
      <c r="B29725" t="s">
        <v>29724</v>
      </c>
      <c r="C29725">
        <v>1</v>
      </c>
      <c r="J29725" t="s">
        <v>5014</v>
      </c>
      <c r="K29725">
        <v>9</v>
      </c>
    </row>
    <row r="29726" spans="1:11" x14ac:dyDescent="0.3">
      <c r="A29726" t="s">
        <v>29725</v>
      </c>
      <c r="B29726" t="s">
        <v>29725</v>
      </c>
      <c r="C29726">
        <v>1</v>
      </c>
      <c r="J29726" t="s">
        <v>36590</v>
      </c>
      <c r="K29726">
        <v>1</v>
      </c>
    </row>
    <row r="29727" spans="1:11" x14ac:dyDescent="0.3">
      <c r="A29727" t="s">
        <v>29726</v>
      </c>
      <c r="B29727" t="s">
        <v>29726</v>
      </c>
      <c r="C29727">
        <v>1</v>
      </c>
      <c r="J29727" t="s">
        <v>36591</v>
      </c>
      <c r="K29727">
        <v>1</v>
      </c>
    </row>
    <row r="29728" spans="1:11" x14ac:dyDescent="0.3">
      <c r="A29728" t="s">
        <v>29727</v>
      </c>
      <c r="B29728" t="s">
        <v>29727</v>
      </c>
      <c r="C29728">
        <v>1</v>
      </c>
      <c r="J29728" t="s">
        <v>9788</v>
      </c>
      <c r="K29728">
        <v>4</v>
      </c>
    </row>
    <row r="29729" spans="1:11" x14ac:dyDescent="0.3">
      <c r="A29729" t="s">
        <v>29728</v>
      </c>
      <c r="B29729" t="s">
        <v>29728</v>
      </c>
      <c r="C29729">
        <v>1</v>
      </c>
      <c r="J29729" t="s">
        <v>36592</v>
      </c>
      <c r="K29729">
        <v>1</v>
      </c>
    </row>
    <row r="29730" spans="1:11" x14ac:dyDescent="0.3">
      <c r="A29730" t="s">
        <v>29729</v>
      </c>
      <c r="B29730" t="s">
        <v>29729</v>
      </c>
      <c r="C29730">
        <v>1</v>
      </c>
      <c r="J29730" t="s">
        <v>9789</v>
      </c>
      <c r="K29730">
        <v>4</v>
      </c>
    </row>
    <row r="29731" spans="1:11" x14ac:dyDescent="0.3">
      <c r="A29731" t="s">
        <v>29730</v>
      </c>
      <c r="B29731" t="s">
        <v>29730</v>
      </c>
      <c r="C29731">
        <v>1</v>
      </c>
      <c r="J29731" t="s">
        <v>36593</v>
      </c>
      <c r="K29731">
        <v>1</v>
      </c>
    </row>
    <row r="29732" spans="1:11" x14ac:dyDescent="0.3">
      <c r="A29732" t="s">
        <v>29731</v>
      </c>
      <c r="B29732" t="s">
        <v>29731</v>
      </c>
      <c r="C29732">
        <v>1</v>
      </c>
      <c r="J29732" t="s">
        <v>36594</v>
      </c>
      <c r="K29732">
        <v>1</v>
      </c>
    </row>
    <row r="29733" spans="1:11" x14ac:dyDescent="0.3">
      <c r="A29733" t="s">
        <v>29732</v>
      </c>
      <c r="B29733" t="s">
        <v>29732</v>
      </c>
      <c r="C29733">
        <v>1</v>
      </c>
      <c r="J29733" t="s">
        <v>8195</v>
      </c>
      <c r="K29733">
        <v>5</v>
      </c>
    </row>
    <row r="29734" spans="1:11" x14ac:dyDescent="0.3">
      <c r="A29734" t="s">
        <v>29733</v>
      </c>
      <c r="B29734" t="s">
        <v>29733</v>
      </c>
      <c r="C29734">
        <v>1</v>
      </c>
      <c r="J29734" t="s">
        <v>36595</v>
      </c>
      <c r="K29734">
        <v>1</v>
      </c>
    </row>
    <row r="29735" spans="1:11" x14ac:dyDescent="0.3">
      <c r="A29735" t="s">
        <v>29734</v>
      </c>
      <c r="B29735" t="s">
        <v>29734</v>
      </c>
      <c r="C29735">
        <v>1</v>
      </c>
      <c r="J29735" t="s">
        <v>17708</v>
      </c>
      <c r="K29735">
        <v>2</v>
      </c>
    </row>
    <row r="29736" spans="1:11" x14ac:dyDescent="0.3">
      <c r="A29736" t="s">
        <v>29735</v>
      </c>
      <c r="B29736" t="s">
        <v>29735</v>
      </c>
      <c r="C29736">
        <v>1</v>
      </c>
      <c r="J29736" t="s">
        <v>36596</v>
      </c>
      <c r="K29736">
        <v>1</v>
      </c>
    </row>
    <row r="29737" spans="1:11" x14ac:dyDescent="0.3">
      <c r="A29737" t="s">
        <v>29736</v>
      </c>
      <c r="B29737" t="s">
        <v>29736</v>
      </c>
      <c r="C29737">
        <v>1</v>
      </c>
      <c r="J29737" t="s">
        <v>36597</v>
      </c>
      <c r="K29737">
        <v>1</v>
      </c>
    </row>
    <row r="29738" spans="1:11" x14ac:dyDescent="0.3">
      <c r="A29738" t="s">
        <v>29737</v>
      </c>
      <c r="B29738" t="s">
        <v>29737</v>
      </c>
      <c r="C29738">
        <v>1</v>
      </c>
      <c r="J29738" t="s">
        <v>36598</v>
      </c>
      <c r="K29738">
        <v>1</v>
      </c>
    </row>
    <row r="29739" spans="1:11" x14ac:dyDescent="0.3">
      <c r="A29739" t="s">
        <v>29738</v>
      </c>
      <c r="B29739" t="s">
        <v>29738</v>
      </c>
      <c r="C29739">
        <v>1</v>
      </c>
      <c r="J29739" t="s">
        <v>36599</v>
      </c>
      <c r="K29739">
        <v>1</v>
      </c>
    </row>
    <row r="29740" spans="1:11" x14ac:dyDescent="0.3">
      <c r="A29740" t="s">
        <v>29739</v>
      </c>
      <c r="B29740" t="s">
        <v>29739</v>
      </c>
      <c r="C29740">
        <v>1</v>
      </c>
      <c r="J29740" t="s">
        <v>2399</v>
      </c>
      <c r="K29740">
        <v>21</v>
      </c>
    </row>
    <row r="29741" spans="1:11" x14ac:dyDescent="0.3">
      <c r="A29741" t="s">
        <v>29740</v>
      </c>
      <c r="B29741" t="s">
        <v>29740</v>
      </c>
      <c r="C29741">
        <v>1</v>
      </c>
      <c r="J29741" t="s">
        <v>12417</v>
      </c>
      <c r="K29741">
        <v>3</v>
      </c>
    </row>
    <row r="29742" spans="1:11" x14ac:dyDescent="0.3">
      <c r="A29742" t="s">
        <v>29741</v>
      </c>
      <c r="B29742" t="s">
        <v>29741</v>
      </c>
      <c r="C29742">
        <v>1</v>
      </c>
      <c r="J29742" t="s">
        <v>36600</v>
      </c>
      <c r="K29742">
        <v>1</v>
      </c>
    </row>
    <row r="29743" spans="1:11" x14ac:dyDescent="0.3">
      <c r="A29743" t="s">
        <v>29742</v>
      </c>
      <c r="B29743" t="s">
        <v>29742</v>
      </c>
      <c r="C29743">
        <v>1</v>
      </c>
      <c r="J29743" t="s">
        <v>36601</v>
      </c>
      <c r="K29743">
        <v>1</v>
      </c>
    </row>
    <row r="29744" spans="1:11" x14ac:dyDescent="0.3">
      <c r="A29744" t="s">
        <v>29743</v>
      </c>
      <c r="B29744" t="s">
        <v>29743</v>
      </c>
      <c r="C29744">
        <v>1</v>
      </c>
      <c r="J29744" t="s">
        <v>36602</v>
      </c>
      <c r="K29744">
        <v>1</v>
      </c>
    </row>
    <row r="29745" spans="1:11" x14ac:dyDescent="0.3">
      <c r="A29745" t="s">
        <v>29744</v>
      </c>
      <c r="B29745" t="s">
        <v>29744</v>
      </c>
      <c r="C29745">
        <v>1</v>
      </c>
      <c r="J29745" t="s">
        <v>36603</v>
      </c>
      <c r="K29745">
        <v>1</v>
      </c>
    </row>
    <row r="29746" spans="1:11" x14ac:dyDescent="0.3">
      <c r="A29746" t="s">
        <v>29745</v>
      </c>
      <c r="B29746" t="s">
        <v>29745</v>
      </c>
      <c r="C29746">
        <v>1</v>
      </c>
      <c r="J29746" t="s">
        <v>36604</v>
      </c>
      <c r="K29746">
        <v>1</v>
      </c>
    </row>
    <row r="29747" spans="1:11" x14ac:dyDescent="0.3">
      <c r="A29747" t="s">
        <v>29746</v>
      </c>
      <c r="B29747" t="s">
        <v>29746</v>
      </c>
      <c r="C29747">
        <v>1</v>
      </c>
      <c r="J29747" t="s">
        <v>36605</v>
      </c>
      <c r="K29747">
        <v>1</v>
      </c>
    </row>
    <row r="29748" spans="1:11" x14ac:dyDescent="0.3">
      <c r="A29748" t="s">
        <v>29747</v>
      </c>
      <c r="B29748" t="s">
        <v>29747</v>
      </c>
      <c r="C29748">
        <v>1</v>
      </c>
      <c r="J29748" t="s">
        <v>36606</v>
      </c>
      <c r="K29748">
        <v>1</v>
      </c>
    </row>
    <row r="29749" spans="1:11" x14ac:dyDescent="0.3">
      <c r="A29749" t="s">
        <v>29748</v>
      </c>
      <c r="B29749" t="s">
        <v>29748</v>
      </c>
      <c r="C29749">
        <v>1</v>
      </c>
      <c r="J29749" t="s">
        <v>36607</v>
      </c>
      <c r="K29749">
        <v>1</v>
      </c>
    </row>
    <row r="29750" spans="1:11" x14ac:dyDescent="0.3">
      <c r="A29750" t="s">
        <v>29749</v>
      </c>
      <c r="B29750" t="s">
        <v>29749</v>
      </c>
      <c r="C29750">
        <v>1</v>
      </c>
      <c r="J29750" t="s">
        <v>36608</v>
      </c>
      <c r="K29750">
        <v>1</v>
      </c>
    </row>
    <row r="29751" spans="1:11" x14ac:dyDescent="0.3">
      <c r="A29751" t="s">
        <v>29750</v>
      </c>
      <c r="B29751" t="s">
        <v>29750</v>
      </c>
      <c r="C29751">
        <v>1</v>
      </c>
      <c r="J29751" t="s">
        <v>36609</v>
      </c>
      <c r="K29751">
        <v>1</v>
      </c>
    </row>
    <row r="29752" spans="1:11" x14ac:dyDescent="0.3">
      <c r="A29752" t="s">
        <v>29751</v>
      </c>
      <c r="B29752" t="s">
        <v>29751</v>
      </c>
      <c r="C29752">
        <v>1</v>
      </c>
      <c r="J29752" t="s">
        <v>17709</v>
      </c>
      <c r="K29752">
        <v>2</v>
      </c>
    </row>
    <row r="29753" spans="1:11" x14ac:dyDescent="0.3">
      <c r="A29753" t="s">
        <v>29752</v>
      </c>
      <c r="B29753" t="s">
        <v>29752</v>
      </c>
      <c r="C29753">
        <v>1</v>
      </c>
      <c r="J29753" t="s">
        <v>36610</v>
      </c>
      <c r="K29753">
        <v>1</v>
      </c>
    </row>
    <row r="29754" spans="1:11" x14ac:dyDescent="0.3">
      <c r="A29754" t="s">
        <v>29753</v>
      </c>
      <c r="B29754" t="s">
        <v>29753</v>
      </c>
      <c r="C29754">
        <v>1</v>
      </c>
      <c r="J29754" t="s">
        <v>36611</v>
      </c>
      <c r="K29754">
        <v>1</v>
      </c>
    </row>
    <row r="29755" spans="1:11" x14ac:dyDescent="0.3">
      <c r="A29755" t="s">
        <v>29754</v>
      </c>
      <c r="B29755" t="s">
        <v>29754</v>
      </c>
      <c r="C29755">
        <v>1</v>
      </c>
      <c r="J29755" t="s">
        <v>36612</v>
      </c>
      <c r="K29755">
        <v>1</v>
      </c>
    </row>
    <row r="29756" spans="1:11" x14ac:dyDescent="0.3">
      <c r="A29756" t="s">
        <v>29755</v>
      </c>
      <c r="B29756" t="s">
        <v>29755</v>
      </c>
      <c r="C29756">
        <v>1</v>
      </c>
      <c r="J29756" t="s">
        <v>12418</v>
      </c>
      <c r="K29756">
        <v>3</v>
      </c>
    </row>
    <row r="29757" spans="1:11" x14ac:dyDescent="0.3">
      <c r="A29757" t="s">
        <v>29756</v>
      </c>
      <c r="B29757" t="s">
        <v>29756</v>
      </c>
      <c r="C29757">
        <v>1</v>
      </c>
      <c r="J29757" t="s">
        <v>8196</v>
      </c>
      <c r="K29757">
        <v>5</v>
      </c>
    </row>
    <row r="29758" spans="1:11" x14ac:dyDescent="0.3">
      <c r="A29758" t="s">
        <v>29757</v>
      </c>
      <c r="B29758" t="s">
        <v>29757</v>
      </c>
      <c r="C29758">
        <v>1</v>
      </c>
      <c r="J29758" t="s">
        <v>12419</v>
      </c>
      <c r="K29758">
        <v>3</v>
      </c>
    </row>
    <row r="29759" spans="1:11" x14ac:dyDescent="0.3">
      <c r="A29759" t="s">
        <v>29758</v>
      </c>
      <c r="B29759" t="s">
        <v>29758</v>
      </c>
      <c r="C29759">
        <v>1</v>
      </c>
      <c r="J29759" t="s">
        <v>36613</v>
      </c>
      <c r="K29759">
        <v>1</v>
      </c>
    </row>
    <row r="29760" spans="1:11" x14ac:dyDescent="0.3">
      <c r="A29760" t="s">
        <v>29759</v>
      </c>
      <c r="B29760" t="s">
        <v>29759</v>
      </c>
      <c r="C29760">
        <v>1</v>
      </c>
      <c r="J29760" t="s">
        <v>17710</v>
      </c>
      <c r="K29760">
        <v>2</v>
      </c>
    </row>
    <row r="29761" spans="1:11" x14ac:dyDescent="0.3">
      <c r="A29761" t="s">
        <v>29760</v>
      </c>
      <c r="B29761" t="s">
        <v>29760</v>
      </c>
      <c r="C29761">
        <v>1</v>
      </c>
      <c r="J29761" t="s">
        <v>36614</v>
      </c>
      <c r="K29761">
        <v>1</v>
      </c>
    </row>
    <row r="29762" spans="1:11" x14ac:dyDescent="0.3">
      <c r="A29762" t="s">
        <v>29761</v>
      </c>
      <c r="B29762" t="s">
        <v>29761</v>
      </c>
      <c r="C29762">
        <v>1</v>
      </c>
      <c r="J29762" t="s">
        <v>17711</v>
      </c>
      <c r="K29762">
        <v>2</v>
      </c>
    </row>
    <row r="29763" spans="1:11" x14ac:dyDescent="0.3">
      <c r="A29763" t="s">
        <v>29762</v>
      </c>
      <c r="B29763" t="s">
        <v>29762</v>
      </c>
      <c r="C29763">
        <v>1</v>
      </c>
      <c r="J29763" t="s">
        <v>8197</v>
      </c>
      <c r="K29763">
        <v>5</v>
      </c>
    </row>
    <row r="29764" spans="1:11" x14ac:dyDescent="0.3">
      <c r="A29764" t="s">
        <v>29763</v>
      </c>
      <c r="B29764" t="s">
        <v>29763</v>
      </c>
      <c r="C29764">
        <v>1</v>
      </c>
      <c r="J29764" t="s">
        <v>9790</v>
      </c>
      <c r="K29764">
        <v>4</v>
      </c>
    </row>
    <row r="29765" spans="1:11" x14ac:dyDescent="0.3">
      <c r="A29765" t="s">
        <v>29764</v>
      </c>
      <c r="B29765" t="s">
        <v>29764</v>
      </c>
      <c r="C29765">
        <v>1</v>
      </c>
      <c r="J29765" t="s">
        <v>36615</v>
      </c>
      <c r="K29765">
        <v>1</v>
      </c>
    </row>
    <row r="29766" spans="1:11" x14ac:dyDescent="0.3">
      <c r="A29766" t="s">
        <v>29765</v>
      </c>
      <c r="B29766" t="s">
        <v>29765</v>
      </c>
      <c r="C29766">
        <v>1</v>
      </c>
      <c r="J29766" t="s">
        <v>17712</v>
      </c>
      <c r="K29766">
        <v>2</v>
      </c>
    </row>
    <row r="29767" spans="1:11" x14ac:dyDescent="0.3">
      <c r="A29767" t="s">
        <v>29766</v>
      </c>
      <c r="B29767" t="s">
        <v>29766</v>
      </c>
      <c r="C29767">
        <v>1</v>
      </c>
      <c r="J29767" t="s">
        <v>7050</v>
      </c>
      <c r="K29767">
        <v>6</v>
      </c>
    </row>
    <row r="29768" spans="1:11" x14ac:dyDescent="0.3">
      <c r="A29768" t="s">
        <v>29767</v>
      </c>
      <c r="B29768" t="s">
        <v>29767</v>
      </c>
      <c r="C29768">
        <v>1</v>
      </c>
      <c r="J29768" t="s">
        <v>36616</v>
      </c>
      <c r="K29768">
        <v>1</v>
      </c>
    </row>
    <row r="29769" spans="1:11" x14ac:dyDescent="0.3">
      <c r="A29769" t="s">
        <v>29768</v>
      </c>
      <c r="B29769" t="s">
        <v>29768</v>
      </c>
      <c r="C29769">
        <v>1</v>
      </c>
      <c r="J29769" t="s">
        <v>12420</v>
      </c>
      <c r="K29769">
        <v>3</v>
      </c>
    </row>
    <row r="29770" spans="1:11" x14ac:dyDescent="0.3">
      <c r="A29770" t="s">
        <v>29769</v>
      </c>
      <c r="B29770" t="s">
        <v>29769</v>
      </c>
      <c r="C29770">
        <v>1</v>
      </c>
      <c r="J29770" t="s">
        <v>36617</v>
      </c>
      <c r="K29770">
        <v>1</v>
      </c>
    </row>
    <row r="29771" spans="1:11" x14ac:dyDescent="0.3">
      <c r="A29771" t="s">
        <v>29770</v>
      </c>
      <c r="B29771" t="s">
        <v>29770</v>
      </c>
      <c r="C29771">
        <v>1</v>
      </c>
      <c r="J29771" t="s">
        <v>36618</v>
      </c>
      <c r="K29771">
        <v>1</v>
      </c>
    </row>
    <row r="29772" spans="1:11" x14ac:dyDescent="0.3">
      <c r="A29772" t="s">
        <v>29771</v>
      </c>
      <c r="B29772" t="s">
        <v>29771</v>
      </c>
      <c r="C29772">
        <v>1</v>
      </c>
      <c r="J29772" t="s">
        <v>36619</v>
      </c>
      <c r="K29772">
        <v>1</v>
      </c>
    </row>
    <row r="29773" spans="1:11" x14ac:dyDescent="0.3">
      <c r="A29773" t="s">
        <v>29772</v>
      </c>
      <c r="B29773" t="s">
        <v>29772</v>
      </c>
      <c r="C29773">
        <v>1</v>
      </c>
      <c r="J29773" t="s">
        <v>36620</v>
      </c>
      <c r="K29773">
        <v>1</v>
      </c>
    </row>
    <row r="29774" spans="1:11" x14ac:dyDescent="0.3">
      <c r="A29774" t="s">
        <v>29773</v>
      </c>
      <c r="B29774" t="s">
        <v>29773</v>
      </c>
      <c r="C29774">
        <v>1</v>
      </c>
      <c r="J29774" t="s">
        <v>36621</v>
      </c>
      <c r="K29774">
        <v>1</v>
      </c>
    </row>
    <row r="29775" spans="1:11" x14ac:dyDescent="0.3">
      <c r="A29775" t="s">
        <v>29774</v>
      </c>
      <c r="B29775" t="s">
        <v>29774</v>
      </c>
      <c r="C29775">
        <v>1</v>
      </c>
      <c r="J29775" t="s">
        <v>36622</v>
      </c>
      <c r="K29775">
        <v>1</v>
      </c>
    </row>
    <row r="29776" spans="1:11" x14ac:dyDescent="0.3">
      <c r="A29776" t="s">
        <v>29775</v>
      </c>
      <c r="B29776" t="s">
        <v>29775</v>
      </c>
      <c r="C29776">
        <v>1</v>
      </c>
      <c r="J29776" t="s">
        <v>36623</v>
      </c>
      <c r="K29776">
        <v>1</v>
      </c>
    </row>
    <row r="29777" spans="1:11" x14ac:dyDescent="0.3">
      <c r="A29777" t="s">
        <v>29776</v>
      </c>
      <c r="B29777" t="s">
        <v>29776</v>
      </c>
      <c r="C29777">
        <v>1</v>
      </c>
      <c r="J29777" t="s">
        <v>36624</v>
      </c>
      <c r="K29777">
        <v>1</v>
      </c>
    </row>
    <row r="29778" spans="1:11" x14ac:dyDescent="0.3">
      <c r="A29778" t="s">
        <v>29777</v>
      </c>
      <c r="B29778" t="s">
        <v>29777</v>
      </c>
      <c r="C29778">
        <v>1</v>
      </c>
      <c r="J29778" t="s">
        <v>12421</v>
      </c>
      <c r="K29778">
        <v>3</v>
      </c>
    </row>
    <row r="29779" spans="1:11" x14ac:dyDescent="0.3">
      <c r="A29779" t="s">
        <v>29778</v>
      </c>
      <c r="B29779" t="s">
        <v>29778</v>
      </c>
      <c r="C29779">
        <v>1</v>
      </c>
      <c r="J29779" t="s">
        <v>36625</v>
      </c>
      <c r="K29779">
        <v>1</v>
      </c>
    </row>
    <row r="29780" spans="1:11" x14ac:dyDescent="0.3">
      <c r="A29780" t="s">
        <v>29779</v>
      </c>
      <c r="B29780" t="s">
        <v>29779</v>
      </c>
      <c r="C29780">
        <v>1</v>
      </c>
      <c r="J29780" t="s">
        <v>36626</v>
      </c>
      <c r="K29780">
        <v>1</v>
      </c>
    </row>
    <row r="29781" spans="1:11" x14ac:dyDescent="0.3">
      <c r="A29781" t="s">
        <v>29780</v>
      </c>
      <c r="B29781" t="s">
        <v>29780</v>
      </c>
      <c r="C29781">
        <v>1</v>
      </c>
      <c r="J29781" t="s">
        <v>17713</v>
      </c>
      <c r="K29781">
        <v>2</v>
      </c>
    </row>
    <row r="29782" spans="1:11" x14ac:dyDescent="0.3">
      <c r="A29782" t="s">
        <v>29781</v>
      </c>
      <c r="B29782" t="s">
        <v>29781</v>
      </c>
      <c r="C29782">
        <v>1</v>
      </c>
      <c r="J29782" t="s">
        <v>36627</v>
      </c>
      <c r="K29782">
        <v>1</v>
      </c>
    </row>
    <row r="29783" spans="1:11" x14ac:dyDescent="0.3">
      <c r="A29783" t="s">
        <v>29782</v>
      </c>
      <c r="B29783" t="s">
        <v>29782</v>
      </c>
      <c r="C29783">
        <v>1</v>
      </c>
      <c r="J29783" t="s">
        <v>12422</v>
      </c>
      <c r="K29783">
        <v>3</v>
      </c>
    </row>
    <row r="29784" spans="1:11" x14ac:dyDescent="0.3">
      <c r="A29784" t="s">
        <v>29783</v>
      </c>
      <c r="B29784" t="s">
        <v>29783</v>
      </c>
      <c r="C29784">
        <v>1</v>
      </c>
      <c r="J29784" t="s">
        <v>36628</v>
      </c>
      <c r="K29784">
        <v>1</v>
      </c>
    </row>
    <row r="29785" spans="1:11" x14ac:dyDescent="0.3">
      <c r="A29785" t="s">
        <v>29784</v>
      </c>
      <c r="B29785" t="s">
        <v>29784</v>
      </c>
      <c r="C29785">
        <v>1</v>
      </c>
      <c r="J29785" t="s">
        <v>36629</v>
      </c>
      <c r="K29785">
        <v>1</v>
      </c>
    </row>
    <row r="29786" spans="1:11" x14ac:dyDescent="0.3">
      <c r="A29786" t="s">
        <v>29785</v>
      </c>
      <c r="B29786" t="s">
        <v>29785</v>
      </c>
      <c r="C29786">
        <v>1</v>
      </c>
      <c r="J29786" t="s">
        <v>36630</v>
      </c>
      <c r="K29786">
        <v>1</v>
      </c>
    </row>
    <row r="29787" spans="1:11" x14ac:dyDescent="0.3">
      <c r="A29787" t="s">
        <v>29786</v>
      </c>
      <c r="B29787" t="s">
        <v>29786</v>
      </c>
      <c r="C29787">
        <v>1</v>
      </c>
      <c r="J29787" t="s">
        <v>36631</v>
      </c>
      <c r="K29787">
        <v>1</v>
      </c>
    </row>
    <row r="29788" spans="1:11" x14ac:dyDescent="0.3">
      <c r="A29788" t="s">
        <v>29787</v>
      </c>
      <c r="B29788" t="s">
        <v>29787</v>
      </c>
      <c r="C29788">
        <v>1</v>
      </c>
      <c r="J29788" t="s">
        <v>36632</v>
      </c>
      <c r="K29788">
        <v>1</v>
      </c>
    </row>
    <row r="29789" spans="1:11" x14ac:dyDescent="0.3">
      <c r="A29789" t="s">
        <v>29788</v>
      </c>
      <c r="B29789" t="s">
        <v>29788</v>
      </c>
      <c r="C29789">
        <v>1</v>
      </c>
      <c r="J29789" t="s">
        <v>4189</v>
      </c>
      <c r="K29789">
        <v>11</v>
      </c>
    </row>
    <row r="29790" spans="1:11" x14ac:dyDescent="0.3">
      <c r="A29790" t="s">
        <v>29789</v>
      </c>
      <c r="B29790" t="s">
        <v>29789</v>
      </c>
      <c r="C29790">
        <v>1</v>
      </c>
      <c r="J29790" t="s">
        <v>9791</v>
      </c>
      <c r="K29790">
        <v>4</v>
      </c>
    </row>
    <row r="29791" spans="1:11" x14ac:dyDescent="0.3">
      <c r="A29791" t="s">
        <v>29790</v>
      </c>
      <c r="B29791" t="s">
        <v>29790</v>
      </c>
      <c r="C29791">
        <v>1</v>
      </c>
      <c r="J29791" t="s">
        <v>2275</v>
      </c>
      <c r="K29791">
        <v>22</v>
      </c>
    </row>
    <row r="29792" spans="1:11" x14ac:dyDescent="0.3">
      <c r="A29792" t="s">
        <v>29791</v>
      </c>
      <c r="B29792" t="s">
        <v>29791</v>
      </c>
      <c r="C29792">
        <v>1</v>
      </c>
      <c r="J29792" t="s">
        <v>36633</v>
      </c>
      <c r="K29792">
        <v>1</v>
      </c>
    </row>
    <row r="29793" spans="1:11" x14ac:dyDescent="0.3">
      <c r="A29793" t="s">
        <v>29792</v>
      </c>
      <c r="B29793" t="s">
        <v>29792</v>
      </c>
      <c r="C29793">
        <v>1</v>
      </c>
      <c r="J29793" t="s">
        <v>36634</v>
      </c>
      <c r="K29793">
        <v>1</v>
      </c>
    </row>
    <row r="29794" spans="1:11" x14ac:dyDescent="0.3">
      <c r="A29794" t="s">
        <v>29793</v>
      </c>
      <c r="B29794" t="s">
        <v>29793</v>
      </c>
      <c r="C29794">
        <v>1</v>
      </c>
      <c r="J29794" t="s">
        <v>9792</v>
      </c>
      <c r="K29794">
        <v>4</v>
      </c>
    </row>
    <row r="29795" spans="1:11" x14ac:dyDescent="0.3">
      <c r="A29795" t="s">
        <v>29794</v>
      </c>
      <c r="B29795" t="s">
        <v>29794</v>
      </c>
      <c r="C29795">
        <v>1</v>
      </c>
      <c r="J29795" t="s">
        <v>17714</v>
      </c>
      <c r="K29795">
        <v>2</v>
      </c>
    </row>
    <row r="29796" spans="1:11" x14ac:dyDescent="0.3">
      <c r="A29796" t="s">
        <v>29795</v>
      </c>
      <c r="B29796" t="s">
        <v>29795</v>
      </c>
      <c r="C29796">
        <v>1</v>
      </c>
      <c r="J29796" t="s">
        <v>17715</v>
      </c>
      <c r="K29796">
        <v>2</v>
      </c>
    </row>
    <row r="29797" spans="1:11" x14ac:dyDescent="0.3">
      <c r="A29797" t="s">
        <v>29796</v>
      </c>
      <c r="B29797" t="s">
        <v>29796</v>
      </c>
      <c r="C29797">
        <v>1</v>
      </c>
      <c r="J29797" t="s">
        <v>12423</v>
      </c>
      <c r="K29797">
        <v>3</v>
      </c>
    </row>
    <row r="29798" spans="1:11" x14ac:dyDescent="0.3">
      <c r="A29798" t="s">
        <v>29797</v>
      </c>
      <c r="B29798" t="s">
        <v>29797</v>
      </c>
      <c r="C29798">
        <v>1</v>
      </c>
      <c r="J29798" t="s">
        <v>36635</v>
      </c>
      <c r="K29798">
        <v>1</v>
      </c>
    </row>
    <row r="29799" spans="1:11" x14ac:dyDescent="0.3">
      <c r="A29799" t="s">
        <v>29798</v>
      </c>
      <c r="B29799" t="s">
        <v>29798</v>
      </c>
      <c r="C29799">
        <v>1</v>
      </c>
      <c r="J29799" t="s">
        <v>17716</v>
      </c>
      <c r="K29799">
        <v>2</v>
      </c>
    </row>
    <row r="29800" spans="1:11" x14ac:dyDescent="0.3">
      <c r="A29800" t="s">
        <v>29799</v>
      </c>
      <c r="B29800" t="s">
        <v>29799</v>
      </c>
      <c r="C29800">
        <v>1</v>
      </c>
      <c r="J29800" t="s">
        <v>36636</v>
      </c>
      <c r="K29800">
        <v>1</v>
      </c>
    </row>
    <row r="29801" spans="1:11" x14ac:dyDescent="0.3">
      <c r="A29801" t="s">
        <v>29800</v>
      </c>
      <c r="B29801" t="s">
        <v>29800</v>
      </c>
      <c r="C29801">
        <v>1</v>
      </c>
      <c r="J29801" t="s">
        <v>36637</v>
      </c>
      <c r="K29801">
        <v>1</v>
      </c>
    </row>
    <row r="29802" spans="1:11" x14ac:dyDescent="0.3">
      <c r="A29802" t="s">
        <v>29801</v>
      </c>
      <c r="B29802" t="s">
        <v>29801</v>
      </c>
      <c r="C29802">
        <v>1</v>
      </c>
      <c r="J29802" t="s">
        <v>17717</v>
      </c>
      <c r="K29802">
        <v>2</v>
      </c>
    </row>
    <row r="29803" spans="1:11" x14ac:dyDescent="0.3">
      <c r="A29803" t="s">
        <v>29802</v>
      </c>
      <c r="B29803" t="s">
        <v>29802</v>
      </c>
      <c r="C29803">
        <v>1</v>
      </c>
      <c r="J29803" t="s">
        <v>17718</v>
      </c>
      <c r="K29803">
        <v>2</v>
      </c>
    </row>
    <row r="29804" spans="1:11" x14ac:dyDescent="0.3">
      <c r="A29804" t="s">
        <v>29803</v>
      </c>
      <c r="B29804" t="s">
        <v>29803</v>
      </c>
      <c r="C29804">
        <v>1</v>
      </c>
      <c r="J29804" t="s">
        <v>36638</v>
      </c>
      <c r="K29804">
        <v>1</v>
      </c>
    </row>
    <row r="29805" spans="1:11" x14ac:dyDescent="0.3">
      <c r="A29805" t="s">
        <v>29804</v>
      </c>
      <c r="B29805" t="s">
        <v>29804</v>
      </c>
      <c r="C29805">
        <v>1</v>
      </c>
      <c r="J29805" t="s">
        <v>12424</v>
      </c>
      <c r="K29805">
        <v>3</v>
      </c>
    </row>
    <row r="29806" spans="1:11" x14ac:dyDescent="0.3">
      <c r="A29806" t="s">
        <v>29805</v>
      </c>
      <c r="B29806" t="s">
        <v>29805</v>
      </c>
      <c r="C29806">
        <v>1</v>
      </c>
      <c r="J29806" t="s">
        <v>36639</v>
      </c>
      <c r="K29806">
        <v>1</v>
      </c>
    </row>
    <row r="29807" spans="1:11" x14ac:dyDescent="0.3">
      <c r="A29807" t="s">
        <v>29806</v>
      </c>
      <c r="B29807" t="s">
        <v>29806</v>
      </c>
      <c r="C29807">
        <v>1</v>
      </c>
      <c r="J29807" t="s">
        <v>36640</v>
      </c>
      <c r="K29807">
        <v>1</v>
      </c>
    </row>
    <row r="29808" spans="1:11" x14ac:dyDescent="0.3">
      <c r="A29808" t="s">
        <v>29807</v>
      </c>
      <c r="B29808" t="s">
        <v>29807</v>
      </c>
      <c r="C29808">
        <v>1</v>
      </c>
      <c r="J29808" t="s">
        <v>36641</v>
      </c>
      <c r="K29808">
        <v>1</v>
      </c>
    </row>
    <row r="29809" spans="1:11" x14ac:dyDescent="0.3">
      <c r="A29809" t="s">
        <v>29808</v>
      </c>
      <c r="B29809" t="s">
        <v>29808</v>
      </c>
      <c r="C29809">
        <v>1</v>
      </c>
      <c r="J29809" t="s">
        <v>36642</v>
      </c>
      <c r="K29809">
        <v>1</v>
      </c>
    </row>
    <row r="29810" spans="1:11" x14ac:dyDescent="0.3">
      <c r="A29810" t="s">
        <v>29809</v>
      </c>
      <c r="B29810" t="s">
        <v>29809</v>
      </c>
      <c r="C29810">
        <v>1</v>
      </c>
      <c r="J29810" t="s">
        <v>36643</v>
      </c>
      <c r="K29810">
        <v>1</v>
      </c>
    </row>
    <row r="29811" spans="1:11" x14ac:dyDescent="0.3">
      <c r="A29811" t="s">
        <v>29810</v>
      </c>
      <c r="B29811" t="s">
        <v>29810</v>
      </c>
      <c r="C29811">
        <v>1</v>
      </c>
      <c r="J29811" t="s">
        <v>36644</v>
      </c>
      <c r="K29811">
        <v>1</v>
      </c>
    </row>
    <row r="29812" spans="1:11" x14ac:dyDescent="0.3">
      <c r="A29812" t="s">
        <v>29811</v>
      </c>
      <c r="B29812" t="s">
        <v>29811</v>
      </c>
      <c r="C29812">
        <v>1</v>
      </c>
      <c r="J29812" t="s">
        <v>36645</v>
      </c>
      <c r="K29812">
        <v>1</v>
      </c>
    </row>
    <row r="29813" spans="1:11" x14ac:dyDescent="0.3">
      <c r="A29813" t="s">
        <v>29812</v>
      </c>
      <c r="B29813" t="s">
        <v>29812</v>
      </c>
      <c r="C29813">
        <v>1</v>
      </c>
      <c r="J29813" t="s">
        <v>36646</v>
      </c>
      <c r="K29813">
        <v>1</v>
      </c>
    </row>
    <row r="29814" spans="1:11" x14ac:dyDescent="0.3">
      <c r="A29814" t="s">
        <v>29813</v>
      </c>
      <c r="B29814" t="s">
        <v>29813</v>
      </c>
      <c r="C29814">
        <v>1</v>
      </c>
      <c r="J29814" t="s">
        <v>36647</v>
      </c>
      <c r="K29814">
        <v>1</v>
      </c>
    </row>
    <row r="29815" spans="1:11" x14ac:dyDescent="0.3">
      <c r="A29815" t="s">
        <v>29814</v>
      </c>
      <c r="B29815" t="s">
        <v>29814</v>
      </c>
      <c r="C29815">
        <v>1</v>
      </c>
      <c r="J29815" t="s">
        <v>36648</v>
      </c>
      <c r="K29815">
        <v>1</v>
      </c>
    </row>
    <row r="29816" spans="1:11" x14ac:dyDescent="0.3">
      <c r="A29816" t="s">
        <v>29815</v>
      </c>
      <c r="B29816" t="s">
        <v>29815</v>
      </c>
      <c r="C29816">
        <v>1</v>
      </c>
      <c r="J29816" t="s">
        <v>17719</v>
      </c>
      <c r="K29816">
        <v>2</v>
      </c>
    </row>
    <row r="29817" spans="1:11" x14ac:dyDescent="0.3">
      <c r="A29817" t="s">
        <v>29816</v>
      </c>
      <c r="B29817" t="s">
        <v>29816</v>
      </c>
      <c r="C29817">
        <v>1</v>
      </c>
      <c r="J29817" t="s">
        <v>36649</v>
      </c>
      <c r="K29817">
        <v>1</v>
      </c>
    </row>
    <row r="29818" spans="1:11" x14ac:dyDescent="0.3">
      <c r="A29818" t="s">
        <v>29817</v>
      </c>
      <c r="B29818" t="s">
        <v>29817</v>
      </c>
      <c r="C29818">
        <v>1</v>
      </c>
      <c r="J29818" t="s">
        <v>17720</v>
      </c>
      <c r="K29818">
        <v>2</v>
      </c>
    </row>
    <row r="29819" spans="1:11" x14ac:dyDescent="0.3">
      <c r="A29819" t="s">
        <v>29818</v>
      </c>
      <c r="B29819" t="s">
        <v>29818</v>
      </c>
      <c r="C29819">
        <v>1</v>
      </c>
      <c r="J29819" t="s">
        <v>17721</v>
      </c>
      <c r="K29819">
        <v>2</v>
      </c>
    </row>
    <row r="29820" spans="1:11" x14ac:dyDescent="0.3">
      <c r="A29820" t="s">
        <v>29819</v>
      </c>
      <c r="B29820" t="s">
        <v>29819</v>
      </c>
      <c r="C29820">
        <v>1</v>
      </c>
      <c r="J29820" t="s">
        <v>17722</v>
      </c>
      <c r="K29820">
        <v>2</v>
      </c>
    </row>
    <row r="29821" spans="1:11" x14ac:dyDescent="0.3">
      <c r="A29821" t="s">
        <v>29820</v>
      </c>
      <c r="B29821" t="s">
        <v>29820</v>
      </c>
      <c r="C29821">
        <v>1</v>
      </c>
      <c r="J29821" t="s">
        <v>36650</v>
      </c>
      <c r="K29821">
        <v>1</v>
      </c>
    </row>
    <row r="29822" spans="1:11" x14ac:dyDescent="0.3">
      <c r="A29822" t="s">
        <v>29821</v>
      </c>
      <c r="B29822" t="s">
        <v>29821</v>
      </c>
      <c r="C29822">
        <v>1</v>
      </c>
      <c r="J29822" t="s">
        <v>36651</v>
      </c>
      <c r="K29822">
        <v>1</v>
      </c>
    </row>
    <row r="29823" spans="1:11" x14ac:dyDescent="0.3">
      <c r="A29823" t="s">
        <v>29822</v>
      </c>
      <c r="B29823" t="s">
        <v>29822</v>
      </c>
      <c r="C29823">
        <v>1</v>
      </c>
      <c r="J29823" t="s">
        <v>36652</v>
      </c>
      <c r="K29823">
        <v>1</v>
      </c>
    </row>
    <row r="29824" spans="1:11" x14ac:dyDescent="0.3">
      <c r="A29824" t="s">
        <v>29823</v>
      </c>
      <c r="B29824" t="s">
        <v>29823</v>
      </c>
      <c r="C29824">
        <v>1</v>
      </c>
      <c r="J29824" t="s">
        <v>6196</v>
      </c>
      <c r="K29824">
        <v>7</v>
      </c>
    </row>
    <row r="29825" spans="1:11" x14ac:dyDescent="0.3">
      <c r="A29825" t="s">
        <v>29824</v>
      </c>
      <c r="B29825" t="s">
        <v>29824</v>
      </c>
      <c r="C29825">
        <v>1</v>
      </c>
      <c r="J29825" t="s">
        <v>9793</v>
      </c>
      <c r="K29825">
        <v>4</v>
      </c>
    </row>
    <row r="29826" spans="1:11" x14ac:dyDescent="0.3">
      <c r="A29826" t="s">
        <v>29825</v>
      </c>
      <c r="B29826" t="s">
        <v>29825</v>
      </c>
      <c r="C29826">
        <v>1</v>
      </c>
      <c r="J29826" t="s">
        <v>36653</v>
      </c>
      <c r="K29826">
        <v>1</v>
      </c>
    </row>
    <row r="29827" spans="1:11" x14ac:dyDescent="0.3">
      <c r="A29827" t="s">
        <v>29826</v>
      </c>
      <c r="B29827" t="s">
        <v>29826</v>
      </c>
      <c r="C29827">
        <v>1</v>
      </c>
      <c r="J29827" t="s">
        <v>12425</v>
      </c>
      <c r="K29827">
        <v>3</v>
      </c>
    </row>
    <row r="29828" spans="1:11" x14ac:dyDescent="0.3">
      <c r="A29828" t="s">
        <v>29827</v>
      </c>
      <c r="B29828" t="s">
        <v>29827</v>
      </c>
      <c r="C29828">
        <v>1</v>
      </c>
      <c r="J29828" t="s">
        <v>17723</v>
      </c>
      <c r="K29828">
        <v>2</v>
      </c>
    </row>
    <row r="29829" spans="1:11" x14ac:dyDescent="0.3">
      <c r="A29829" t="s">
        <v>29828</v>
      </c>
      <c r="B29829" t="s">
        <v>29828</v>
      </c>
      <c r="C29829">
        <v>1</v>
      </c>
      <c r="J29829" t="s">
        <v>12426</v>
      </c>
      <c r="K29829">
        <v>3</v>
      </c>
    </row>
    <row r="29830" spans="1:11" x14ac:dyDescent="0.3">
      <c r="A29830" t="s">
        <v>29829</v>
      </c>
      <c r="B29830" t="s">
        <v>29829</v>
      </c>
      <c r="C29830">
        <v>1</v>
      </c>
      <c r="J29830" t="s">
        <v>36654</v>
      </c>
      <c r="K29830">
        <v>1</v>
      </c>
    </row>
    <row r="29831" spans="1:11" x14ac:dyDescent="0.3">
      <c r="A29831" t="s">
        <v>29830</v>
      </c>
      <c r="B29831" t="s">
        <v>29830</v>
      </c>
      <c r="C29831">
        <v>1</v>
      </c>
      <c r="J29831" t="s">
        <v>7051</v>
      </c>
      <c r="K29831">
        <v>6</v>
      </c>
    </row>
    <row r="29832" spans="1:11" x14ac:dyDescent="0.3">
      <c r="A29832" t="s">
        <v>29831</v>
      </c>
      <c r="B29832" t="s">
        <v>29831</v>
      </c>
      <c r="C29832">
        <v>1</v>
      </c>
      <c r="J29832" t="s">
        <v>36655</v>
      </c>
      <c r="K29832">
        <v>1</v>
      </c>
    </row>
    <row r="29833" spans="1:11" x14ac:dyDescent="0.3">
      <c r="A29833" t="s">
        <v>29832</v>
      </c>
      <c r="B29833" t="s">
        <v>29832</v>
      </c>
      <c r="C29833">
        <v>1</v>
      </c>
      <c r="J29833" t="s">
        <v>36656</v>
      </c>
      <c r="K29833">
        <v>1</v>
      </c>
    </row>
    <row r="29834" spans="1:11" x14ac:dyDescent="0.3">
      <c r="A29834" t="s">
        <v>29833</v>
      </c>
      <c r="B29834" t="s">
        <v>29833</v>
      </c>
      <c r="C29834">
        <v>1</v>
      </c>
      <c r="J29834" t="s">
        <v>36657</v>
      </c>
      <c r="K29834">
        <v>1</v>
      </c>
    </row>
    <row r="29835" spans="1:11" x14ac:dyDescent="0.3">
      <c r="A29835" t="s">
        <v>29834</v>
      </c>
      <c r="B29835" t="s">
        <v>29834</v>
      </c>
      <c r="C29835">
        <v>1</v>
      </c>
      <c r="J29835" t="s">
        <v>36658</v>
      </c>
      <c r="K29835">
        <v>1</v>
      </c>
    </row>
    <row r="29836" spans="1:11" x14ac:dyDescent="0.3">
      <c r="A29836" t="s">
        <v>29835</v>
      </c>
      <c r="B29836" t="s">
        <v>29835</v>
      </c>
      <c r="C29836">
        <v>1</v>
      </c>
      <c r="J29836" t="s">
        <v>17724</v>
      </c>
      <c r="K29836">
        <v>2</v>
      </c>
    </row>
    <row r="29837" spans="1:11" x14ac:dyDescent="0.3">
      <c r="A29837" t="s">
        <v>29836</v>
      </c>
      <c r="B29837" t="s">
        <v>29836</v>
      </c>
      <c r="C29837">
        <v>1</v>
      </c>
      <c r="J29837" t="s">
        <v>36659</v>
      </c>
      <c r="K29837">
        <v>1</v>
      </c>
    </row>
    <row r="29838" spans="1:11" x14ac:dyDescent="0.3">
      <c r="A29838" t="s">
        <v>29837</v>
      </c>
      <c r="B29838" t="s">
        <v>29837</v>
      </c>
      <c r="C29838">
        <v>1</v>
      </c>
      <c r="J29838" t="s">
        <v>36660</v>
      </c>
      <c r="K29838">
        <v>1</v>
      </c>
    </row>
    <row r="29839" spans="1:11" x14ac:dyDescent="0.3">
      <c r="A29839" t="s">
        <v>29838</v>
      </c>
      <c r="B29839" t="s">
        <v>29838</v>
      </c>
      <c r="C29839">
        <v>1</v>
      </c>
      <c r="J29839" t="s">
        <v>17725</v>
      </c>
      <c r="K29839">
        <v>2</v>
      </c>
    </row>
    <row r="29840" spans="1:11" x14ac:dyDescent="0.3">
      <c r="A29840" t="s">
        <v>29839</v>
      </c>
      <c r="B29840" t="s">
        <v>29839</v>
      </c>
      <c r="C29840">
        <v>1</v>
      </c>
      <c r="J29840" t="s">
        <v>17726</v>
      </c>
      <c r="K29840">
        <v>2</v>
      </c>
    </row>
    <row r="29841" spans="1:11" x14ac:dyDescent="0.3">
      <c r="A29841" t="s">
        <v>29840</v>
      </c>
      <c r="B29841" t="s">
        <v>29840</v>
      </c>
      <c r="C29841">
        <v>1</v>
      </c>
      <c r="J29841" t="s">
        <v>36661</v>
      </c>
      <c r="K29841">
        <v>1</v>
      </c>
    </row>
    <row r="29842" spans="1:11" x14ac:dyDescent="0.3">
      <c r="A29842" t="s">
        <v>29841</v>
      </c>
      <c r="B29842" t="s">
        <v>29841</v>
      </c>
      <c r="C29842">
        <v>1</v>
      </c>
      <c r="J29842" t="s">
        <v>36662</v>
      </c>
      <c r="K29842">
        <v>1</v>
      </c>
    </row>
    <row r="29843" spans="1:11" x14ac:dyDescent="0.3">
      <c r="A29843" t="s">
        <v>29842</v>
      </c>
      <c r="B29843" t="s">
        <v>29842</v>
      </c>
      <c r="C29843">
        <v>1</v>
      </c>
      <c r="J29843" t="s">
        <v>36663</v>
      </c>
      <c r="K29843">
        <v>1</v>
      </c>
    </row>
    <row r="29844" spans="1:11" x14ac:dyDescent="0.3">
      <c r="A29844" t="s">
        <v>29843</v>
      </c>
      <c r="B29844" t="s">
        <v>29843</v>
      </c>
      <c r="C29844">
        <v>1</v>
      </c>
      <c r="J29844" t="s">
        <v>8198</v>
      </c>
      <c r="K29844">
        <v>5</v>
      </c>
    </row>
    <row r="29845" spans="1:11" x14ac:dyDescent="0.3">
      <c r="A29845" t="s">
        <v>29844</v>
      </c>
      <c r="B29845" t="s">
        <v>29844</v>
      </c>
      <c r="C29845">
        <v>1</v>
      </c>
      <c r="J29845" t="s">
        <v>17727</v>
      </c>
      <c r="K29845">
        <v>2</v>
      </c>
    </row>
    <row r="29846" spans="1:11" x14ac:dyDescent="0.3">
      <c r="A29846" t="s">
        <v>29845</v>
      </c>
      <c r="B29846" t="s">
        <v>29845</v>
      </c>
      <c r="C29846">
        <v>1</v>
      </c>
      <c r="J29846" t="s">
        <v>36664</v>
      </c>
      <c r="K29846">
        <v>1</v>
      </c>
    </row>
    <row r="29847" spans="1:11" x14ac:dyDescent="0.3">
      <c r="A29847" t="s">
        <v>29846</v>
      </c>
      <c r="B29847" t="s">
        <v>29846</v>
      </c>
      <c r="C29847">
        <v>1</v>
      </c>
      <c r="J29847" t="s">
        <v>36665</v>
      </c>
      <c r="K29847">
        <v>1</v>
      </c>
    </row>
    <row r="29848" spans="1:11" x14ac:dyDescent="0.3">
      <c r="A29848" t="s">
        <v>29847</v>
      </c>
      <c r="B29848" t="s">
        <v>29847</v>
      </c>
      <c r="C29848">
        <v>1</v>
      </c>
      <c r="J29848" t="s">
        <v>36666</v>
      </c>
      <c r="K29848">
        <v>1</v>
      </c>
    </row>
    <row r="29849" spans="1:11" x14ac:dyDescent="0.3">
      <c r="A29849" t="s">
        <v>29848</v>
      </c>
      <c r="B29849" t="s">
        <v>29848</v>
      </c>
      <c r="C29849">
        <v>1</v>
      </c>
      <c r="J29849" t="s">
        <v>36667</v>
      </c>
      <c r="K29849">
        <v>1</v>
      </c>
    </row>
    <row r="29850" spans="1:11" x14ac:dyDescent="0.3">
      <c r="A29850" t="s">
        <v>29849</v>
      </c>
      <c r="B29850" t="s">
        <v>29849</v>
      </c>
      <c r="C29850">
        <v>1</v>
      </c>
      <c r="J29850" t="s">
        <v>36668</v>
      </c>
      <c r="K29850">
        <v>1</v>
      </c>
    </row>
    <row r="29851" spans="1:11" x14ac:dyDescent="0.3">
      <c r="A29851" t="s">
        <v>29850</v>
      </c>
      <c r="B29851" t="s">
        <v>29850</v>
      </c>
      <c r="C29851">
        <v>1</v>
      </c>
      <c r="J29851" t="s">
        <v>36669</v>
      </c>
      <c r="K29851">
        <v>1</v>
      </c>
    </row>
    <row r="29852" spans="1:11" x14ac:dyDescent="0.3">
      <c r="A29852" t="s">
        <v>29851</v>
      </c>
      <c r="B29852" t="s">
        <v>29851</v>
      </c>
      <c r="C29852">
        <v>1</v>
      </c>
      <c r="J29852" t="s">
        <v>36670</v>
      </c>
      <c r="K29852">
        <v>1</v>
      </c>
    </row>
    <row r="29853" spans="1:11" x14ac:dyDescent="0.3">
      <c r="A29853" t="s">
        <v>29852</v>
      </c>
      <c r="B29853" t="s">
        <v>29852</v>
      </c>
      <c r="C29853">
        <v>1</v>
      </c>
      <c r="J29853" t="s">
        <v>36671</v>
      </c>
      <c r="K29853">
        <v>1</v>
      </c>
    </row>
    <row r="29854" spans="1:11" x14ac:dyDescent="0.3">
      <c r="A29854" t="s">
        <v>29853</v>
      </c>
      <c r="B29854" t="s">
        <v>29853</v>
      </c>
      <c r="C29854">
        <v>1</v>
      </c>
      <c r="J29854" t="s">
        <v>36672</v>
      </c>
      <c r="K29854">
        <v>1</v>
      </c>
    </row>
    <row r="29855" spans="1:11" x14ac:dyDescent="0.3">
      <c r="A29855" t="s">
        <v>29854</v>
      </c>
      <c r="B29855" t="s">
        <v>29854</v>
      </c>
      <c r="C29855">
        <v>1</v>
      </c>
      <c r="J29855" t="s">
        <v>36673</v>
      </c>
      <c r="K29855">
        <v>1</v>
      </c>
    </row>
    <row r="29856" spans="1:11" x14ac:dyDescent="0.3">
      <c r="A29856" t="s">
        <v>29855</v>
      </c>
      <c r="B29856" t="s">
        <v>29855</v>
      </c>
      <c r="C29856">
        <v>1</v>
      </c>
      <c r="J29856" t="s">
        <v>36674</v>
      </c>
      <c r="K29856">
        <v>1</v>
      </c>
    </row>
    <row r="29857" spans="1:11" x14ac:dyDescent="0.3">
      <c r="A29857" t="s">
        <v>29856</v>
      </c>
      <c r="B29857" t="s">
        <v>29856</v>
      </c>
      <c r="C29857">
        <v>1</v>
      </c>
      <c r="J29857" t="s">
        <v>36675</v>
      </c>
      <c r="K29857">
        <v>1</v>
      </c>
    </row>
    <row r="29858" spans="1:11" x14ac:dyDescent="0.3">
      <c r="A29858" t="s">
        <v>29857</v>
      </c>
      <c r="B29858" t="s">
        <v>29857</v>
      </c>
      <c r="C29858">
        <v>1</v>
      </c>
      <c r="J29858" t="s">
        <v>36676</v>
      </c>
      <c r="K29858">
        <v>1</v>
      </c>
    </row>
    <row r="29859" spans="1:11" x14ac:dyDescent="0.3">
      <c r="A29859" t="s">
        <v>29858</v>
      </c>
      <c r="B29859" t="s">
        <v>29858</v>
      </c>
      <c r="C29859">
        <v>1</v>
      </c>
      <c r="J29859" t="s">
        <v>36677</v>
      </c>
      <c r="K29859">
        <v>1</v>
      </c>
    </row>
    <row r="29860" spans="1:11" x14ac:dyDescent="0.3">
      <c r="A29860" t="s">
        <v>29859</v>
      </c>
      <c r="B29860" t="s">
        <v>29859</v>
      </c>
      <c r="C29860">
        <v>1</v>
      </c>
      <c r="J29860" t="s">
        <v>36678</v>
      </c>
      <c r="K29860">
        <v>1</v>
      </c>
    </row>
    <row r="29861" spans="1:11" x14ac:dyDescent="0.3">
      <c r="A29861" t="s">
        <v>29860</v>
      </c>
      <c r="B29861" t="s">
        <v>29860</v>
      </c>
      <c r="C29861">
        <v>1</v>
      </c>
      <c r="J29861" t="s">
        <v>12427</v>
      </c>
      <c r="K29861">
        <v>3</v>
      </c>
    </row>
    <row r="29862" spans="1:11" x14ac:dyDescent="0.3">
      <c r="A29862" t="s">
        <v>29861</v>
      </c>
      <c r="B29862" t="s">
        <v>29861</v>
      </c>
      <c r="C29862">
        <v>1</v>
      </c>
      <c r="J29862" t="s">
        <v>36679</v>
      </c>
      <c r="K29862">
        <v>1</v>
      </c>
    </row>
    <row r="29863" spans="1:11" x14ac:dyDescent="0.3">
      <c r="A29863" t="s">
        <v>29862</v>
      </c>
      <c r="B29863" t="s">
        <v>29862</v>
      </c>
      <c r="C29863">
        <v>1</v>
      </c>
      <c r="J29863" t="s">
        <v>36680</v>
      </c>
      <c r="K29863">
        <v>1</v>
      </c>
    </row>
    <row r="29864" spans="1:11" x14ac:dyDescent="0.3">
      <c r="A29864" t="s">
        <v>29863</v>
      </c>
      <c r="B29864" t="s">
        <v>29863</v>
      </c>
      <c r="C29864">
        <v>1</v>
      </c>
      <c r="J29864" t="s">
        <v>36681</v>
      </c>
      <c r="K29864">
        <v>1</v>
      </c>
    </row>
    <row r="29865" spans="1:11" x14ac:dyDescent="0.3">
      <c r="A29865" t="s">
        <v>29864</v>
      </c>
      <c r="B29865" t="s">
        <v>29864</v>
      </c>
      <c r="C29865">
        <v>1</v>
      </c>
      <c r="J29865" t="s">
        <v>36682</v>
      </c>
      <c r="K29865">
        <v>1</v>
      </c>
    </row>
    <row r="29866" spans="1:11" x14ac:dyDescent="0.3">
      <c r="A29866" t="s">
        <v>29865</v>
      </c>
      <c r="B29866" t="s">
        <v>29865</v>
      </c>
      <c r="C29866">
        <v>1</v>
      </c>
      <c r="J29866" t="s">
        <v>17728</v>
      </c>
      <c r="K29866">
        <v>2</v>
      </c>
    </row>
    <row r="29867" spans="1:11" x14ac:dyDescent="0.3">
      <c r="A29867" t="s">
        <v>29866</v>
      </c>
      <c r="B29867" t="s">
        <v>29866</v>
      </c>
      <c r="C29867">
        <v>1</v>
      </c>
      <c r="J29867" t="s">
        <v>36683</v>
      </c>
      <c r="K29867">
        <v>1</v>
      </c>
    </row>
    <row r="29868" spans="1:11" x14ac:dyDescent="0.3">
      <c r="A29868" t="s">
        <v>29867</v>
      </c>
      <c r="B29868" t="s">
        <v>29867</v>
      </c>
      <c r="C29868">
        <v>1</v>
      </c>
      <c r="J29868" t="s">
        <v>36684</v>
      </c>
      <c r="K29868">
        <v>1</v>
      </c>
    </row>
    <row r="29869" spans="1:11" x14ac:dyDescent="0.3">
      <c r="A29869" t="s">
        <v>29868</v>
      </c>
      <c r="B29869" t="s">
        <v>29868</v>
      </c>
      <c r="C29869">
        <v>1</v>
      </c>
      <c r="J29869" t="s">
        <v>36685</v>
      </c>
      <c r="K29869">
        <v>1</v>
      </c>
    </row>
    <row r="29870" spans="1:11" x14ac:dyDescent="0.3">
      <c r="A29870" t="s">
        <v>29869</v>
      </c>
      <c r="B29870" t="s">
        <v>29869</v>
      </c>
      <c r="C29870">
        <v>1</v>
      </c>
      <c r="J29870" t="s">
        <v>9794</v>
      </c>
      <c r="K29870">
        <v>4</v>
      </c>
    </row>
    <row r="29871" spans="1:11" x14ac:dyDescent="0.3">
      <c r="A29871" t="s">
        <v>29870</v>
      </c>
      <c r="B29871" t="s">
        <v>29870</v>
      </c>
      <c r="C29871">
        <v>1</v>
      </c>
      <c r="J29871" t="s">
        <v>36686</v>
      </c>
      <c r="K29871">
        <v>1</v>
      </c>
    </row>
    <row r="29872" spans="1:11" x14ac:dyDescent="0.3">
      <c r="A29872" t="s">
        <v>29871</v>
      </c>
      <c r="B29872" t="s">
        <v>29871</v>
      </c>
      <c r="C29872">
        <v>1</v>
      </c>
      <c r="J29872" t="s">
        <v>36687</v>
      </c>
      <c r="K29872">
        <v>1</v>
      </c>
    </row>
    <row r="29873" spans="1:11" x14ac:dyDescent="0.3">
      <c r="A29873" t="s">
        <v>29872</v>
      </c>
      <c r="B29873" t="s">
        <v>29872</v>
      </c>
      <c r="C29873">
        <v>1</v>
      </c>
      <c r="J29873" t="s">
        <v>36688</v>
      </c>
      <c r="K29873">
        <v>1</v>
      </c>
    </row>
    <row r="29874" spans="1:11" x14ac:dyDescent="0.3">
      <c r="A29874" t="s">
        <v>29873</v>
      </c>
      <c r="B29874" t="s">
        <v>29873</v>
      </c>
      <c r="C29874">
        <v>1</v>
      </c>
      <c r="J29874" t="s">
        <v>2498</v>
      </c>
      <c r="K29874">
        <v>20</v>
      </c>
    </row>
    <row r="29875" spans="1:11" x14ac:dyDescent="0.3">
      <c r="A29875" t="s">
        <v>29874</v>
      </c>
      <c r="B29875" t="s">
        <v>29874</v>
      </c>
      <c r="C29875">
        <v>1</v>
      </c>
      <c r="J29875" t="s">
        <v>17729</v>
      </c>
      <c r="K29875">
        <v>2</v>
      </c>
    </row>
    <row r="29876" spans="1:11" x14ac:dyDescent="0.3">
      <c r="A29876" t="s">
        <v>29875</v>
      </c>
      <c r="B29876" t="s">
        <v>29875</v>
      </c>
      <c r="C29876">
        <v>1</v>
      </c>
      <c r="J29876" t="s">
        <v>36689</v>
      </c>
      <c r="K29876">
        <v>1</v>
      </c>
    </row>
    <row r="29877" spans="1:11" x14ac:dyDescent="0.3">
      <c r="A29877" t="s">
        <v>29876</v>
      </c>
      <c r="B29877" t="s">
        <v>29876</v>
      </c>
      <c r="C29877">
        <v>1</v>
      </c>
      <c r="J29877" t="s">
        <v>17730</v>
      </c>
      <c r="K29877">
        <v>2</v>
      </c>
    </row>
    <row r="29878" spans="1:11" x14ac:dyDescent="0.3">
      <c r="A29878" t="s">
        <v>29877</v>
      </c>
      <c r="B29878" t="s">
        <v>29877</v>
      </c>
      <c r="C29878">
        <v>1</v>
      </c>
      <c r="J29878" t="s">
        <v>17731</v>
      </c>
      <c r="K29878">
        <v>2</v>
      </c>
    </row>
    <row r="29879" spans="1:11" x14ac:dyDescent="0.3">
      <c r="A29879" t="s">
        <v>29878</v>
      </c>
      <c r="B29879" t="s">
        <v>29878</v>
      </c>
      <c r="C29879">
        <v>1</v>
      </c>
      <c r="J29879" t="s">
        <v>36690</v>
      </c>
      <c r="K29879">
        <v>1</v>
      </c>
    </row>
    <row r="29880" spans="1:11" x14ac:dyDescent="0.3">
      <c r="A29880" t="s">
        <v>29879</v>
      </c>
      <c r="B29880" t="s">
        <v>29879</v>
      </c>
      <c r="C29880">
        <v>1</v>
      </c>
      <c r="J29880" t="s">
        <v>6197</v>
      </c>
      <c r="K29880">
        <v>7</v>
      </c>
    </row>
    <row r="29881" spans="1:11" x14ac:dyDescent="0.3">
      <c r="A29881" t="s">
        <v>29880</v>
      </c>
      <c r="B29881" t="s">
        <v>29880</v>
      </c>
      <c r="C29881">
        <v>1</v>
      </c>
      <c r="J29881" t="s">
        <v>36691</v>
      </c>
      <c r="K29881">
        <v>1</v>
      </c>
    </row>
    <row r="29882" spans="1:11" x14ac:dyDescent="0.3">
      <c r="A29882" t="s">
        <v>29881</v>
      </c>
      <c r="B29882" t="s">
        <v>29881</v>
      </c>
      <c r="C29882">
        <v>1</v>
      </c>
      <c r="J29882" t="s">
        <v>36692</v>
      </c>
      <c r="K29882">
        <v>1</v>
      </c>
    </row>
    <row r="29883" spans="1:11" x14ac:dyDescent="0.3">
      <c r="A29883" t="s">
        <v>29882</v>
      </c>
      <c r="B29883" t="s">
        <v>29882</v>
      </c>
      <c r="C29883">
        <v>1</v>
      </c>
      <c r="J29883" t="s">
        <v>2761</v>
      </c>
      <c r="K29883">
        <v>18</v>
      </c>
    </row>
    <row r="29884" spans="1:11" x14ac:dyDescent="0.3">
      <c r="A29884" t="s">
        <v>29883</v>
      </c>
      <c r="B29884" t="s">
        <v>29883</v>
      </c>
      <c r="C29884">
        <v>1</v>
      </c>
      <c r="J29884" t="s">
        <v>8199</v>
      </c>
      <c r="K29884">
        <v>5</v>
      </c>
    </row>
    <row r="29885" spans="1:11" x14ac:dyDescent="0.3">
      <c r="A29885" t="s">
        <v>29884</v>
      </c>
      <c r="B29885" t="s">
        <v>29884</v>
      </c>
      <c r="C29885">
        <v>1</v>
      </c>
      <c r="J29885" t="s">
        <v>17732</v>
      </c>
      <c r="K29885">
        <v>2</v>
      </c>
    </row>
    <row r="29886" spans="1:11" x14ac:dyDescent="0.3">
      <c r="A29886" t="s">
        <v>29885</v>
      </c>
      <c r="B29886" t="s">
        <v>29885</v>
      </c>
      <c r="C29886">
        <v>1</v>
      </c>
      <c r="J29886" t="s">
        <v>36693</v>
      </c>
      <c r="K29886">
        <v>1</v>
      </c>
    </row>
    <row r="29887" spans="1:11" x14ac:dyDescent="0.3">
      <c r="A29887" t="s">
        <v>29886</v>
      </c>
      <c r="B29887" t="s">
        <v>29886</v>
      </c>
      <c r="C29887">
        <v>1</v>
      </c>
      <c r="J29887" t="s">
        <v>36694</v>
      </c>
      <c r="K29887">
        <v>1</v>
      </c>
    </row>
    <row r="29888" spans="1:11" x14ac:dyDescent="0.3">
      <c r="A29888" t="s">
        <v>29887</v>
      </c>
      <c r="B29888" t="s">
        <v>29887</v>
      </c>
      <c r="C29888">
        <v>1</v>
      </c>
      <c r="J29888" t="s">
        <v>36695</v>
      </c>
      <c r="K29888">
        <v>1</v>
      </c>
    </row>
    <row r="29889" spans="1:11" x14ac:dyDescent="0.3">
      <c r="A29889" t="s">
        <v>29888</v>
      </c>
      <c r="B29889" t="s">
        <v>29888</v>
      </c>
      <c r="C29889">
        <v>1</v>
      </c>
      <c r="J29889" t="s">
        <v>17733</v>
      </c>
      <c r="K29889">
        <v>2</v>
      </c>
    </row>
    <row r="29890" spans="1:11" x14ac:dyDescent="0.3">
      <c r="A29890" t="s">
        <v>29889</v>
      </c>
      <c r="B29890" t="s">
        <v>29889</v>
      </c>
      <c r="C29890">
        <v>1</v>
      </c>
      <c r="J29890" t="s">
        <v>36696</v>
      </c>
      <c r="K29890">
        <v>1</v>
      </c>
    </row>
    <row r="29891" spans="1:11" x14ac:dyDescent="0.3">
      <c r="A29891" t="s">
        <v>29890</v>
      </c>
      <c r="B29891" t="s">
        <v>29890</v>
      </c>
      <c r="C29891">
        <v>1</v>
      </c>
      <c r="J29891" t="s">
        <v>1941</v>
      </c>
      <c r="K29891">
        <v>26</v>
      </c>
    </row>
    <row r="29892" spans="1:11" x14ac:dyDescent="0.3">
      <c r="A29892" t="s">
        <v>29891</v>
      </c>
      <c r="B29892" t="s">
        <v>29891</v>
      </c>
      <c r="C29892">
        <v>1</v>
      </c>
      <c r="J29892" t="s">
        <v>36697</v>
      </c>
      <c r="K29892">
        <v>1</v>
      </c>
    </row>
    <row r="29893" spans="1:11" x14ac:dyDescent="0.3">
      <c r="A29893" t="s">
        <v>29892</v>
      </c>
      <c r="B29893" t="s">
        <v>29892</v>
      </c>
      <c r="C29893">
        <v>1</v>
      </c>
      <c r="J29893" t="s">
        <v>36698</v>
      </c>
      <c r="K29893">
        <v>1</v>
      </c>
    </row>
    <row r="29894" spans="1:11" x14ac:dyDescent="0.3">
      <c r="A29894" t="s">
        <v>29893</v>
      </c>
      <c r="B29894" t="s">
        <v>29893</v>
      </c>
      <c r="C29894">
        <v>1</v>
      </c>
      <c r="J29894" t="s">
        <v>36699</v>
      </c>
      <c r="K29894">
        <v>1</v>
      </c>
    </row>
    <row r="29895" spans="1:11" x14ac:dyDescent="0.3">
      <c r="A29895" t="s">
        <v>29894</v>
      </c>
      <c r="B29895" t="s">
        <v>29894</v>
      </c>
      <c r="C29895">
        <v>1</v>
      </c>
      <c r="J29895" t="s">
        <v>17734</v>
      </c>
      <c r="K29895">
        <v>2</v>
      </c>
    </row>
    <row r="29896" spans="1:11" x14ac:dyDescent="0.3">
      <c r="A29896" t="s">
        <v>29895</v>
      </c>
      <c r="B29896" t="s">
        <v>29895</v>
      </c>
      <c r="C29896">
        <v>1</v>
      </c>
      <c r="J29896" t="s">
        <v>36700</v>
      </c>
      <c r="K29896">
        <v>1</v>
      </c>
    </row>
    <row r="29897" spans="1:11" x14ac:dyDescent="0.3">
      <c r="A29897" t="s">
        <v>29896</v>
      </c>
      <c r="B29897" t="s">
        <v>29896</v>
      </c>
      <c r="C29897">
        <v>1</v>
      </c>
      <c r="J29897" t="s">
        <v>36701</v>
      </c>
      <c r="K29897">
        <v>1</v>
      </c>
    </row>
    <row r="29898" spans="1:11" x14ac:dyDescent="0.3">
      <c r="A29898" t="s">
        <v>29897</v>
      </c>
      <c r="B29898" t="s">
        <v>29897</v>
      </c>
      <c r="C29898">
        <v>1</v>
      </c>
      <c r="J29898" t="s">
        <v>12428</v>
      </c>
      <c r="K29898">
        <v>3</v>
      </c>
    </row>
    <row r="29899" spans="1:11" x14ac:dyDescent="0.3">
      <c r="A29899" t="s">
        <v>29898</v>
      </c>
      <c r="B29899" t="s">
        <v>29898</v>
      </c>
      <c r="C29899">
        <v>1</v>
      </c>
      <c r="J29899" t="s">
        <v>36702</v>
      </c>
      <c r="K29899">
        <v>1</v>
      </c>
    </row>
    <row r="29900" spans="1:11" x14ac:dyDescent="0.3">
      <c r="A29900" t="s">
        <v>29899</v>
      </c>
      <c r="B29900" t="s">
        <v>29899</v>
      </c>
      <c r="C29900">
        <v>1</v>
      </c>
      <c r="J29900" t="s">
        <v>36703</v>
      </c>
      <c r="K29900">
        <v>1</v>
      </c>
    </row>
    <row r="29901" spans="1:11" x14ac:dyDescent="0.3">
      <c r="A29901" t="s">
        <v>29900</v>
      </c>
      <c r="B29901" t="s">
        <v>29900</v>
      </c>
      <c r="C29901">
        <v>1</v>
      </c>
      <c r="J29901" t="s">
        <v>36704</v>
      </c>
      <c r="K29901">
        <v>1</v>
      </c>
    </row>
    <row r="29902" spans="1:11" x14ac:dyDescent="0.3">
      <c r="A29902" t="s">
        <v>29901</v>
      </c>
      <c r="B29902" t="s">
        <v>29901</v>
      </c>
      <c r="C29902">
        <v>1</v>
      </c>
      <c r="J29902" t="s">
        <v>12429</v>
      </c>
      <c r="K29902">
        <v>3</v>
      </c>
    </row>
    <row r="29903" spans="1:11" x14ac:dyDescent="0.3">
      <c r="A29903" t="s">
        <v>29902</v>
      </c>
      <c r="B29903" t="s">
        <v>29902</v>
      </c>
      <c r="C29903">
        <v>1</v>
      </c>
      <c r="J29903" t="s">
        <v>17735</v>
      </c>
      <c r="K29903">
        <v>2</v>
      </c>
    </row>
    <row r="29904" spans="1:11" x14ac:dyDescent="0.3">
      <c r="A29904" t="s">
        <v>29903</v>
      </c>
      <c r="B29904" t="s">
        <v>29903</v>
      </c>
      <c r="C29904">
        <v>1</v>
      </c>
      <c r="J29904" t="s">
        <v>17736</v>
      </c>
      <c r="K29904">
        <v>2</v>
      </c>
    </row>
    <row r="29905" spans="1:11" x14ac:dyDescent="0.3">
      <c r="A29905" t="s">
        <v>29904</v>
      </c>
      <c r="B29905" t="s">
        <v>29904</v>
      </c>
      <c r="C29905">
        <v>1</v>
      </c>
      <c r="J29905" t="s">
        <v>3052</v>
      </c>
      <c r="K29905">
        <v>16</v>
      </c>
    </row>
    <row r="29906" spans="1:11" x14ac:dyDescent="0.3">
      <c r="A29906" t="s">
        <v>29905</v>
      </c>
      <c r="B29906" t="s">
        <v>29905</v>
      </c>
      <c r="C29906">
        <v>1</v>
      </c>
      <c r="J29906" t="s">
        <v>36705</v>
      </c>
      <c r="K29906">
        <v>1</v>
      </c>
    </row>
    <row r="29907" spans="1:11" x14ac:dyDescent="0.3">
      <c r="A29907" t="s">
        <v>29906</v>
      </c>
      <c r="B29907" t="s">
        <v>29906</v>
      </c>
      <c r="C29907">
        <v>1</v>
      </c>
      <c r="J29907" t="s">
        <v>36706</v>
      </c>
      <c r="K29907">
        <v>1</v>
      </c>
    </row>
    <row r="29908" spans="1:11" x14ac:dyDescent="0.3">
      <c r="A29908" t="s">
        <v>29907</v>
      </c>
      <c r="B29908" t="s">
        <v>29907</v>
      </c>
      <c r="C29908">
        <v>1</v>
      </c>
      <c r="J29908" t="s">
        <v>8200</v>
      </c>
      <c r="K29908">
        <v>5</v>
      </c>
    </row>
    <row r="29909" spans="1:11" x14ac:dyDescent="0.3">
      <c r="A29909" t="s">
        <v>29908</v>
      </c>
      <c r="B29909" t="s">
        <v>29908</v>
      </c>
      <c r="C29909">
        <v>1</v>
      </c>
      <c r="J29909" t="s">
        <v>4577</v>
      </c>
      <c r="K29909">
        <v>10</v>
      </c>
    </row>
    <row r="29910" spans="1:11" x14ac:dyDescent="0.3">
      <c r="A29910" t="s">
        <v>29909</v>
      </c>
      <c r="B29910" t="s">
        <v>29909</v>
      </c>
      <c r="C29910">
        <v>1</v>
      </c>
      <c r="J29910" t="s">
        <v>12430</v>
      </c>
      <c r="K29910">
        <v>3</v>
      </c>
    </row>
    <row r="29911" spans="1:11" x14ac:dyDescent="0.3">
      <c r="A29911" t="s">
        <v>29910</v>
      </c>
      <c r="B29911" t="s">
        <v>29910</v>
      </c>
      <c r="C29911">
        <v>1</v>
      </c>
      <c r="J29911" t="s">
        <v>36707</v>
      </c>
      <c r="K29911">
        <v>1</v>
      </c>
    </row>
    <row r="29912" spans="1:11" x14ac:dyDescent="0.3">
      <c r="A29912" t="s">
        <v>29911</v>
      </c>
      <c r="B29912" t="s">
        <v>29911</v>
      </c>
      <c r="C29912">
        <v>1</v>
      </c>
      <c r="J29912" t="s">
        <v>36708</v>
      </c>
      <c r="K29912">
        <v>1</v>
      </c>
    </row>
    <row r="29913" spans="1:11" x14ac:dyDescent="0.3">
      <c r="A29913" t="s">
        <v>29912</v>
      </c>
      <c r="B29913" t="s">
        <v>29912</v>
      </c>
      <c r="C29913">
        <v>1</v>
      </c>
      <c r="J29913" t="s">
        <v>36709</v>
      </c>
      <c r="K29913">
        <v>1</v>
      </c>
    </row>
    <row r="29914" spans="1:11" x14ac:dyDescent="0.3">
      <c r="A29914" t="s">
        <v>29913</v>
      </c>
      <c r="B29914" t="s">
        <v>29913</v>
      </c>
      <c r="C29914">
        <v>1</v>
      </c>
      <c r="J29914" t="s">
        <v>36710</v>
      </c>
      <c r="K29914">
        <v>1</v>
      </c>
    </row>
    <row r="29915" spans="1:11" x14ac:dyDescent="0.3">
      <c r="A29915" t="s">
        <v>29914</v>
      </c>
      <c r="B29915" t="s">
        <v>29914</v>
      </c>
      <c r="C29915">
        <v>1</v>
      </c>
      <c r="J29915" t="s">
        <v>17737</v>
      </c>
      <c r="K29915">
        <v>2</v>
      </c>
    </row>
    <row r="29916" spans="1:11" x14ac:dyDescent="0.3">
      <c r="A29916" t="s">
        <v>29915</v>
      </c>
      <c r="B29916" t="s">
        <v>29915</v>
      </c>
      <c r="C29916">
        <v>1</v>
      </c>
      <c r="J29916" t="s">
        <v>17738</v>
      </c>
      <c r="K29916">
        <v>2</v>
      </c>
    </row>
    <row r="29917" spans="1:11" x14ac:dyDescent="0.3">
      <c r="A29917" t="s">
        <v>29916</v>
      </c>
      <c r="B29917" t="s">
        <v>29916</v>
      </c>
      <c r="C29917">
        <v>1</v>
      </c>
      <c r="J29917" t="s">
        <v>9795</v>
      </c>
      <c r="K29917">
        <v>4</v>
      </c>
    </row>
    <row r="29918" spans="1:11" x14ac:dyDescent="0.3">
      <c r="A29918" t="s">
        <v>29917</v>
      </c>
      <c r="B29918" t="s">
        <v>29917</v>
      </c>
      <c r="C29918">
        <v>1</v>
      </c>
      <c r="J29918" t="s">
        <v>17739</v>
      </c>
      <c r="K29918">
        <v>2</v>
      </c>
    </row>
    <row r="29919" spans="1:11" x14ac:dyDescent="0.3">
      <c r="A29919" t="s">
        <v>29918</v>
      </c>
      <c r="B29919" t="s">
        <v>29918</v>
      </c>
      <c r="C29919">
        <v>1</v>
      </c>
      <c r="J29919" t="s">
        <v>36711</v>
      </c>
      <c r="K29919">
        <v>1</v>
      </c>
    </row>
    <row r="29920" spans="1:11" x14ac:dyDescent="0.3">
      <c r="A29920" t="s">
        <v>29919</v>
      </c>
      <c r="B29920" t="s">
        <v>29919</v>
      </c>
      <c r="C29920">
        <v>1</v>
      </c>
      <c r="J29920" t="s">
        <v>6198</v>
      </c>
      <c r="K29920">
        <v>7</v>
      </c>
    </row>
    <row r="29921" spans="1:11" x14ac:dyDescent="0.3">
      <c r="A29921" t="s">
        <v>29920</v>
      </c>
      <c r="B29921" t="s">
        <v>29920</v>
      </c>
      <c r="C29921">
        <v>1</v>
      </c>
      <c r="J29921" t="s">
        <v>36712</v>
      </c>
      <c r="K29921">
        <v>1</v>
      </c>
    </row>
    <row r="29922" spans="1:11" x14ac:dyDescent="0.3">
      <c r="A29922" t="s">
        <v>29921</v>
      </c>
      <c r="B29922" t="s">
        <v>29921</v>
      </c>
      <c r="C29922">
        <v>1</v>
      </c>
      <c r="J29922" t="s">
        <v>8201</v>
      </c>
      <c r="K29922">
        <v>5</v>
      </c>
    </row>
    <row r="29923" spans="1:11" x14ac:dyDescent="0.3">
      <c r="A29923" t="s">
        <v>29922</v>
      </c>
      <c r="B29923" t="s">
        <v>29922</v>
      </c>
      <c r="C29923">
        <v>1</v>
      </c>
      <c r="J29923" t="s">
        <v>12431</v>
      </c>
      <c r="K29923">
        <v>3</v>
      </c>
    </row>
    <row r="29924" spans="1:11" x14ac:dyDescent="0.3">
      <c r="A29924" t="s">
        <v>29923</v>
      </c>
      <c r="B29924" t="s">
        <v>29923</v>
      </c>
      <c r="C29924">
        <v>1</v>
      </c>
      <c r="J29924" t="s">
        <v>17740</v>
      </c>
      <c r="K29924">
        <v>2</v>
      </c>
    </row>
    <row r="29925" spans="1:11" x14ac:dyDescent="0.3">
      <c r="A29925" t="s">
        <v>29924</v>
      </c>
      <c r="B29925" t="s">
        <v>29924</v>
      </c>
      <c r="C29925">
        <v>1</v>
      </c>
      <c r="J29925" t="s">
        <v>36713</v>
      </c>
      <c r="K29925">
        <v>1</v>
      </c>
    </row>
    <row r="29926" spans="1:11" x14ac:dyDescent="0.3">
      <c r="A29926" t="s">
        <v>29925</v>
      </c>
      <c r="B29926" t="s">
        <v>29925</v>
      </c>
      <c r="C29926">
        <v>1</v>
      </c>
      <c r="J29926" t="s">
        <v>7052</v>
      </c>
      <c r="K29926">
        <v>6</v>
      </c>
    </row>
    <row r="29927" spans="1:11" x14ac:dyDescent="0.3">
      <c r="A29927" t="s">
        <v>29926</v>
      </c>
      <c r="B29927" t="s">
        <v>29926</v>
      </c>
      <c r="C29927">
        <v>1</v>
      </c>
      <c r="J29927" t="s">
        <v>12432</v>
      </c>
      <c r="K29927">
        <v>3</v>
      </c>
    </row>
    <row r="29928" spans="1:11" x14ac:dyDescent="0.3">
      <c r="A29928" t="s">
        <v>29927</v>
      </c>
      <c r="B29928" t="s">
        <v>29927</v>
      </c>
      <c r="C29928">
        <v>1</v>
      </c>
      <c r="J29928" t="s">
        <v>36714</v>
      </c>
      <c r="K29928">
        <v>1</v>
      </c>
    </row>
    <row r="29929" spans="1:11" x14ac:dyDescent="0.3">
      <c r="A29929" t="s">
        <v>29928</v>
      </c>
      <c r="B29929" t="s">
        <v>29928</v>
      </c>
      <c r="C29929">
        <v>1</v>
      </c>
      <c r="J29929" t="s">
        <v>17741</v>
      </c>
      <c r="K29929">
        <v>2</v>
      </c>
    </row>
    <row r="29930" spans="1:11" x14ac:dyDescent="0.3">
      <c r="A29930" t="s">
        <v>29929</v>
      </c>
      <c r="B29930" t="s">
        <v>29929</v>
      </c>
      <c r="C29930">
        <v>1</v>
      </c>
      <c r="J29930" t="s">
        <v>728</v>
      </c>
      <c r="K29930">
        <v>70</v>
      </c>
    </row>
    <row r="29931" spans="1:11" x14ac:dyDescent="0.3">
      <c r="A29931" t="s">
        <v>29930</v>
      </c>
      <c r="B29931" t="s">
        <v>29930</v>
      </c>
      <c r="C29931">
        <v>1</v>
      </c>
      <c r="J29931" t="s">
        <v>36715</v>
      </c>
      <c r="K29931">
        <v>1</v>
      </c>
    </row>
    <row r="29932" spans="1:11" x14ac:dyDescent="0.3">
      <c r="A29932" t="s">
        <v>29931</v>
      </c>
      <c r="B29932" t="s">
        <v>29931</v>
      </c>
      <c r="C29932">
        <v>1</v>
      </c>
      <c r="J29932" t="s">
        <v>12433</v>
      </c>
      <c r="K29932">
        <v>3</v>
      </c>
    </row>
    <row r="29933" spans="1:11" x14ac:dyDescent="0.3">
      <c r="A29933" t="s">
        <v>29932</v>
      </c>
      <c r="B29933" t="s">
        <v>29932</v>
      </c>
      <c r="C29933">
        <v>1</v>
      </c>
      <c r="J29933" t="s">
        <v>36716</v>
      </c>
      <c r="K29933">
        <v>1</v>
      </c>
    </row>
    <row r="29934" spans="1:11" x14ac:dyDescent="0.3">
      <c r="A29934" t="s">
        <v>29933</v>
      </c>
      <c r="B29934" t="s">
        <v>29933</v>
      </c>
      <c r="C29934">
        <v>1</v>
      </c>
      <c r="J29934" t="s">
        <v>17742</v>
      </c>
      <c r="K29934">
        <v>2</v>
      </c>
    </row>
    <row r="29935" spans="1:11" x14ac:dyDescent="0.3">
      <c r="A29935" t="s">
        <v>29934</v>
      </c>
      <c r="B29935" t="s">
        <v>29934</v>
      </c>
      <c r="C29935">
        <v>1</v>
      </c>
      <c r="J29935" t="s">
        <v>36717</v>
      </c>
      <c r="K29935">
        <v>1</v>
      </c>
    </row>
    <row r="29936" spans="1:11" x14ac:dyDescent="0.3">
      <c r="A29936" t="s">
        <v>29935</v>
      </c>
      <c r="B29936" t="s">
        <v>29935</v>
      </c>
      <c r="C29936">
        <v>1</v>
      </c>
      <c r="J29936" t="s">
        <v>17743</v>
      </c>
      <c r="K29936">
        <v>2</v>
      </c>
    </row>
    <row r="29937" spans="1:11" x14ac:dyDescent="0.3">
      <c r="A29937" t="s">
        <v>29936</v>
      </c>
      <c r="B29937" t="s">
        <v>29936</v>
      </c>
      <c r="C29937">
        <v>1</v>
      </c>
      <c r="J29937" t="s">
        <v>36718</v>
      </c>
      <c r="K29937">
        <v>1</v>
      </c>
    </row>
    <row r="29938" spans="1:11" x14ac:dyDescent="0.3">
      <c r="A29938" t="s">
        <v>29937</v>
      </c>
      <c r="B29938" t="s">
        <v>29937</v>
      </c>
      <c r="C29938">
        <v>1</v>
      </c>
      <c r="J29938" t="s">
        <v>36719</v>
      </c>
      <c r="K29938">
        <v>1</v>
      </c>
    </row>
    <row r="29939" spans="1:11" x14ac:dyDescent="0.3">
      <c r="A29939" t="s">
        <v>29938</v>
      </c>
      <c r="B29939" t="s">
        <v>29938</v>
      </c>
      <c r="C29939">
        <v>1</v>
      </c>
      <c r="J29939" t="s">
        <v>8202</v>
      </c>
      <c r="K29939">
        <v>5</v>
      </c>
    </row>
    <row r="29940" spans="1:11" x14ac:dyDescent="0.3">
      <c r="A29940" t="s">
        <v>29939</v>
      </c>
      <c r="B29940" t="s">
        <v>29939</v>
      </c>
      <c r="C29940">
        <v>1</v>
      </c>
      <c r="J29940" t="s">
        <v>9796</v>
      </c>
      <c r="K29940">
        <v>4</v>
      </c>
    </row>
    <row r="29941" spans="1:11" x14ac:dyDescent="0.3">
      <c r="A29941" t="s">
        <v>29940</v>
      </c>
      <c r="B29941" t="s">
        <v>29940</v>
      </c>
      <c r="C29941">
        <v>1</v>
      </c>
      <c r="J29941" t="s">
        <v>17744</v>
      </c>
      <c r="K29941">
        <v>2</v>
      </c>
    </row>
    <row r="29942" spans="1:11" x14ac:dyDescent="0.3">
      <c r="A29942" t="s">
        <v>29941</v>
      </c>
      <c r="B29942" t="s">
        <v>29941</v>
      </c>
      <c r="C29942">
        <v>1</v>
      </c>
      <c r="J29942" t="s">
        <v>36720</v>
      </c>
      <c r="K29942">
        <v>1</v>
      </c>
    </row>
    <row r="29943" spans="1:11" x14ac:dyDescent="0.3">
      <c r="A29943" t="s">
        <v>29942</v>
      </c>
      <c r="B29943" t="s">
        <v>29942</v>
      </c>
      <c r="C29943">
        <v>1</v>
      </c>
      <c r="J29943" t="s">
        <v>2099</v>
      </c>
      <c r="K29943">
        <v>24</v>
      </c>
    </row>
    <row r="29944" spans="1:11" x14ac:dyDescent="0.3">
      <c r="A29944" t="s">
        <v>29943</v>
      </c>
      <c r="B29944" t="s">
        <v>29943</v>
      </c>
      <c r="C29944">
        <v>1</v>
      </c>
      <c r="J29944" t="s">
        <v>9797</v>
      </c>
      <c r="K29944">
        <v>4</v>
      </c>
    </row>
    <row r="29945" spans="1:11" x14ac:dyDescent="0.3">
      <c r="A29945" t="s">
        <v>29944</v>
      </c>
      <c r="B29945" t="s">
        <v>29944</v>
      </c>
      <c r="C29945">
        <v>1</v>
      </c>
      <c r="J29945" t="s">
        <v>36721</v>
      </c>
      <c r="K29945">
        <v>1</v>
      </c>
    </row>
    <row r="29946" spans="1:11" x14ac:dyDescent="0.3">
      <c r="A29946" t="s">
        <v>29945</v>
      </c>
      <c r="B29946" t="s">
        <v>29945</v>
      </c>
      <c r="C29946">
        <v>1</v>
      </c>
      <c r="J29946" t="s">
        <v>36722</v>
      </c>
      <c r="K29946">
        <v>1</v>
      </c>
    </row>
    <row r="29947" spans="1:11" x14ac:dyDescent="0.3">
      <c r="A29947" t="s">
        <v>29946</v>
      </c>
      <c r="B29947" t="s">
        <v>29946</v>
      </c>
      <c r="C29947">
        <v>1</v>
      </c>
      <c r="J29947" t="s">
        <v>17745</v>
      </c>
      <c r="K29947">
        <v>2</v>
      </c>
    </row>
    <row r="29948" spans="1:11" x14ac:dyDescent="0.3">
      <c r="A29948" t="s">
        <v>29947</v>
      </c>
      <c r="B29948" t="s">
        <v>29947</v>
      </c>
      <c r="C29948">
        <v>1</v>
      </c>
      <c r="J29948" t="s">
        <v>36723</v>
      </c>
      <c r="K29948">
        <v>1</v>
      </c>
    </row>
    <row r="29949" spans="1:11" x14ac:dyDescent="0.3">
      <c r="A29949" t="s">
        <v>29948</v>
      </c>
      <c r="B29949" t="s">
        <v>29948</v>
      </c>
      <c r="C29949">
        <v>1</v>
      </c>
      <c r="J29949" t="s">
        <v>8203</v>
      </c>
      <c r="K29949">
        <v>5</v>
      </c>
    </row>
    <row r="29950" spans="1:11" x14ac:dyDescent="0.3">
      <c r="A29950" t="s">
        <v>29949</v>
      </c>
      <c r="B29950" t="s">
        <v>29949</v>
      </c>
      <c r="C29950">
        <v>1</v>
      </c>
      <c r="J29950" t="s">
        <v>36724</v>
      </c>
      <c r="K29950">
        <v>1</v>
      </c>
    </row>
    <row r="29951" spans="1:11" x14ac:dyDescent="0.3">
      <c r="A29951" t="s">
        <v>29950</v>
      </c>
      <c r="B29951" t="s">
        <v>29950</v>
      </c>
      <c r="C29951">
        <v>1</v>
      </c>
      <c r="J29951" t="s">
        <v>7053</v>
      </c>
      <c r="K29951">
        <v>6</v>
      </c>
    </row>
    <row r="29952" spans="1:11" x14ac:dyDescent="0.3">
      <c r="A29952" t="s">
        <v>29951</v>
      </c>
      <c r="B29952" t="s">
        <v>29951</v>
      </c>
      <c r="C29952">
        <v>1</v>
      </c>
      <c r="J29952" t="s">
        <v>36725</v>
      </c>
      <c r="K29952">
        <v>1</v>
      </c>
    </row>
    <row r="29953" spans="1:11" x14ac:dyDescent="0.3">
      <c r="A29953" t="s">
        <v>29952</v>
      </c>
      <c r="B29953" t="s">
        <v>29952</v>
      </c>
      <c r="C29953">
        <v>1</v>
      </c>
      <c r="J29953" t="s">
        <v>36726</v>
      </c>
      <c r="K29953">
        <v>1</v>
      </c>
    </row>
    <row r="29954" spans="1:11" x14ac:dyDescent="0.3">
      <c r="A29954" t="s">
        <v>29953</v>
      </c>
      <c r="B29954" t="s">
        <v>29953</v>
      </c>
      <c r="C29954">
        <v>1</v>
      </c>
      <c r="J29954" t="s">
        <v>4578</v>
      </c>
      <c r="K29954">
        <v>10</v>
      </c>
    </row>
    <row r="29955" spans="1:11" x14ac:dyDescent="0.3">
      <c r="A29955" t="s">
        <v>29954</v>
      </c>
      <c r="B29955" t="s">
        <v>29954</v>
      </c>
      <c r="C29955">
        <v>1</v>
      </c>
      <c r="J29955" t="s">
        <v>17746</v>
      </c>
      <c r="K29955">
        <v>2</v>
      </c>
    </row>
    <row r="29956" spans="1:11" x14ac:dyDescent="0.3">
      <c r="A29956" t="s">
        <v>29955</v>
      </c>
      <c r="B29956" t="s">
        <v>29955</v>
      </c>
      <c r="C29956">
        <v>1</v>
      </c>
      <c r="J29956" t="s">
        <v>36727</v>
      </c>
      <c r="K29956">
        <v>1</v>
      </c>
    </row>
    <row r="29957" spans="1:11" x14ac:dyDescent="0.3">
      <c r="A29957" t="s">
        <v>29956</v>
      </c>
      <c r="B29957" t="s">
        <v>29956</v>
      </c>
      <c r="C29957">
        <v>1</v>
      </c>
      <c r="J29957" t="s">
        <v>36728</v>
      </c>
      <c r="K29957">
        <v>1</v>
      </c>
    </row>
    <row r="29958" spans="1:11" x14ac:dyDescent="0.3">
      <c r="A29958" t="s">
        <v>29957</v>
      </c>
      <c r="B29958" t="s">
        <v>29957</v>
      </c>
      <c r="C29958">
        <v>1</v>
      </c>
      <c r="J29958" t="s">
        <v>36729</v>
      </c>
      <c r="K29958">
        <v>1</v>
      </c>
    </row>
    <row r="29959" spans="1:11" x14ac:dyDescent="0.3">
      <c r="A29959" t="s">
        <v>29958</v>
      </c>
      <c r="B29959" t="s">
        <v>29958</v>
      </c>
      <c r="C29959">
        <v>1</v>
      </c>
      <c r="J29959" t="s">
        <v>36730</v>
      </c>
      <c r="K29959">
        <v>1</v>
      </c>
    </row>
    <row r="29960" spans="1:11" x14ac:dyDescent="0.3">
      <c r="A29960" t="s">
        <v>29959</v>
      </c>
      <c r="B29960" t="s">
        <v>29959</v>
      </c>
      <c r="C29960">
        <v>1</v>
      </c>
      <c r="J29960" t="s">
        <v>36731</v>
      </c>
      <c r="K29960">
        <v>1</v>
      </c>
    </row>
    <row r="29961" spans="1:11" x14ac:dyDescent="0.3">
      <c r="A29961" t="s">
        <v>29960</v>
      </c>
      <c r="B29961" t="s">
        <v>29960</v>
      </c>
      <c r="C29961">
        <v>1</v>
      </c>
      <c r="J29961" t="s">
        <v>36732</v>
      </c>
      <c r="K29961">
        <v>1</v>
      </c>
    </row>
    <row r="29962" spans="1:11" x14ac:dyDescent="0.3">
      <c r="A29962" t="s">
        <v>29961</v>
      </c>
      <c r="B29962" t="s">
        <v>29961</v>
      </c>
      <c r="C29962">
        <v>1</v>
      </c>
      <c r="J29962" t="s">
        <v>36733</v>
      </c>
      <c r="K29962">
        <v>1</v>
      </c>
    </row>
    <row r="29963" spans="1:11" x14ac:dyDescent="0.3">
      <c r="A29963" t="s">
        <v>29962</v>
      </c>
      <c r="B29963" t="s">
        <v>29962</v>
      </c>
      <c r="C29963">
        <v>1</v>
      </c>
      <c r="J29963" t="s">
        <v>12434</v>
      </c>
      <c r="K29963">
        <v>3</v>
      </c>
    </row>
    <row r="29964" spans="1:11" x14ac:dyDescent="0.3">
      <c r="A29964" t="s">
        <v>29963</v>
      </c>
      <c r="B29964" t="s">
        <v>29963</v>
      </c>
      <c r="C29964">
        <v>1</v>
      </c>
      <c r="J29964" t="s">
        <v>36734</v>
      </c>
      <c r="K29964">
        <v>1</v>
      </c>
    </row>
    <row r="29965" spans="1:11" x14ac:dyDescent="0.3">
      <c r="A29965" t="s">
        <v>29964</v>
      </c>
      <c r="B29965" t="s">
        <v>29964</v>
      </c>
      <c r="C29965">
        <v>1</v>
      </c>
      <c r="J29965" t="s">
        <v>36735</v>
      </c>
      <c r="K29965">
        <v>1</v>
      </c>
    </row>
    <row r="29966" spans="1:11" x14ac:dyDescent="0.3">
      <c r="A29966" t="s">
        <v>29965</v>
      </c>
      <c r="B29966" t="s">
        <v>29965</v>
      </c>
      <c r="C29966">
        <v>1</v>
      </c>
      <c r="J29966" t="s">
        <v>36736</v>
      </c>
      <c r="K29966">
        <v>1</v>
      </c>
    </row>
    <row r="29967" spans="1:11" x14ac:dyDescent="0.3">
      <c r="A29967" t="s">
        <v>29966</v>
      </c>
      <c r="B29967" t="s">
        <v>29966</v>
      </c>
      <c r="C29967">
        <v>1</v>
      </c>
      <c r="J29967" t="s">
        <v>36737</v>
      </c>
      <c r="K29967">
        <v>1</v>
      </c>
    </row>
    <row r="29968" spans="1:11" x14ac:dyDescent="0.3">
      <c r="A29968" t="s">
        <v>29967</v>
      </c>
      <c r="B29968" t="s">
        <v>29967</v>
      </c>
      <c r="C29968">
        <v>1</v>
      </c>
      <c r="J29968" t="s">
        <v>36738</v>
      </c>
      <c r="K29968">
        <v>1</v>
      </c>
    </row>
    <row r="29969" spans="1:11" x14ac:dyDescent="0.3">
      <c r="A29969" t="s">
        <v>29968</v>
      </c>
      <c r="B29969" t="s">
        <v>29968</v>
      </c>
      <c r="C29969">
        <v>1</v>
      </c>
      <c r="J29969" t="s">
        <v>36739</v>
      </c>
      <c r="K29969">
        <v>1</v>
      </c>
    </row>
    <row r="29970" spans="1:11" x14ac:dyDescent="0.3">
      <c r="A29970" t="s">
        <v>29969</v>
      </c>
      <c r="B29970" t="s">
        <v>29969</v>
      </c>
      <c r="C29970">
        <v>1</v>
      </c>
      <c r="J29970" t="s">
        <v>6199</v>
      </c>
      <c r="K29970">
        <v>7</v>
      </c>
    </row>
    <row r="29971" spans="1:11" x14ac:dyDescent="0.3">
      <c r="A29971" t="s">
        <v>29970</v>
      </c>
      <c r="B29971" t="s">
        <v>29970</v>
      </c>
      <c r="C29971">
        <v>1</v>
      </c>
      <c r="J29971" t="s">
        <v>36740</v>
      </c>
      <c r="K29971">
        <v>1</v>
      </c>
    </row>
    <row r="29972" spans="1:11" x14ac:dyDescent="0.3">
      <c r="A29972" t="s">
        <v>29971</v>
      </c>
      <c r="B29972" t="s">
        <v>29971</v>
      </c>
      <c r="C29972">
        <v>1</v>
      </c>
      <c r="J29972" t="s">
        <v>36741</v>
      </c>
      <c r="K29972">
        <v>1</v>
      </c>
    </row>
    <row r="29973" spans="1:11" x14ac:dyDescent="0.3">
      <c r="A29973" t="s">
        <v>29972</v>
      </c>
      <c r="B29973" t="s">
        <v>29972</v>
      </c>
      <c r="C29973">
        <v>1</v>
      </c>
      <c r="J29973" t="s">
        <v>17747</v>
      </c>
      <c r="K29973">
        <v>2</v>
      </c>
    </row>
    <row r="29974" spans="1:11" x14ac:dyDescent="0.3">
      <c r="A29974" t="s">
        <v>29973</v>
      </c>
      <c r="B29974" t="s">
        <v>29973</v>
      </c>
      <c r="C29974">
        <v>1</v>
      </c>
      <c r="J29974" t="s">
        <v>12435</v>
      </c>
      <c r="K29974">
        <v>3</v>
      </c>
    </row>
    <row r="29975" spans="1:11" x14ac:dyDescent="0.3">
      <c r="A29975" t="s">
        <v>29974</v>
      </c>
      <c r="B29975" t="s">
        <v>29974</v>
      </c>
      <c r="C29975">
        <v>1</v>
      </c>
      <c r="J29975" t="s">
        <v>17748</v>
      </c>
      <c r="K29975">
        <v>2</v>
      </c>
    </row>
    <row r="29976" spans="1:11" x14ac:dyDescent="0.3">
      <c r="A29976" t="s">
        <v>29975</v>
      </c>
      <c r="B29976" t="s">
        <v>29975</v>
      </c>
      <c r="C29976">
        <v>1</v>
      </c>
      <c r="J29976" t="s">
        <v>36742</v>
      </c>
      <c r="K29976">
        <v>1</v>
      </c>
    </row>
    <row r="29977" spans="1:11" x14ac:dyDescent="0.3">
      <c r="A29977" t="s">
        <v>29976</v>
      </c>
      <c r="B29977" t="s">
        <v>29976</v>
      </c>
      <c r="C29977">
        <v>1</v>
      </c>
      <c r="J29977" t="s">
        <v>9798</v>
      </c>
      <c r="K29977">
        <v>4</v>
      </c>
    </row>
    <row r="29978" spans="1:11" x14ac:dyDescent="0.3">
      <c r="A29978" t="s">
        <v>29977</v>
      </c>
      <c r="B29978" t="s">
        <v>29977</v>
      </c>
      <c r="C29978">
        <v>1</v>
      </c>
      <c r="J29978" t="s">
        <v>36743</v>
      </c>
      <c r="K29978">
        <v>1</v>
      </c>
    </row>
    <row r="29979" spans="1:11" x14ac:dyDescent="0.3">
      <c r="A29979" t="s">
        <v>29978</v>
      </c>
      <c r="B29979" t="s">
        <v>29978</v>
      </c>
      <c r="C29979">
        <v>1</v>
      </c>
      <c r="J29979" t="s">
        <v>5015</v>
      </c>
      <c r="K29979">
        <v>9</v>
      </c>
    </row>
    <row r="29980" spans="1:11" x14ac:dyDescent="0.3">
      <c r="A29980" t="s">
        <v>29979</v>
      </c>
      <c r="B29980" t="s">
        <v>29979</v>
      </c>
      <c r="C29980">
        <v>1</v>
      </c>
      <c r="J29980" t="s">
        <v>36744</v>
      </c>
      <c r="K29980">
        <v>1</v>
      </c>
    </row>
    <row r="29981" spans="1:11" x14ac:dyDescent="0.3">
      <c r="A29981" t="s">
        <v>29980</v>
      </c>
      <c r="B29981" t="s">
        <v>29980</v>
      </c>
      <c r="C29981">
        <v>1</v>
      </c>
      <c r="J29981" t="s">
        <v>8204</v>
      </c>
      <c r="K29981">
        <v>5</v>
      </c>
    </row>
    <row r="29982" spans="1:11" x14ac:dyDescent="0.3">
      <c r="A29982" t="s">
        <v>29981</v>
      </c>
      <c r="B29982" t="s">
        <v>29981</v>
      </c>
      <c r="C29982">
        <v>1</v>
      </c>
      <c r="J29982" t="s">
        <v>9799</v>
      </c>
      <c r="K29982">
        <v>4</v>
      </c>
    </row>
    <row r="29983" spans="1:11" x14ac:dyDescent="0.3">
      <c r="A29983" t="s">
        <v>29982</v>
      </c>
      <c r="B29983" t="s">
        <v>29982</v>
      </c>
      <c r="C29983">
        <v>1</v>
      </c>
      <c r="J29983" t="s">
        <v>36745</v>
      </c>
      <c r="K29983">
        <v>1</v>
      </c>
    </row>
    <row r="29984" spans="1:11" x14ac:dyDescent="0.3">
      <c r="A29984" t="s">
        <v>29983</v>
      </c>
      <c r="B29984" t="s">
        <v>29983</v>
      </c>
      <c r="C29984">
        <v>1</v>
      </c>
      <c r="J29984" t="s">
        <v>17749</v>
      </c>
      <c r="K29984">
        <v>2</v>
      </c>
    </row>
    <row r="29985" spans="1:11" x14ac:dyDescent="0.3">
      <c r="A29985" t="s">
        <v>29984</v>
      </c>
      <c r="B29985" t="s">
        <v>29984</v>
      </c>
      <c r="C29985">
        <v>1</v>
      </c>
      <c r="J29985" t="s">
        <v>36746</v>
      </c>
      <c r="K29985">
        <v>1</v>
      </c>
    </row>
    <row r="29986" spans="1:11" x14ac:dyDescent="0.3">
      <c r="A29986" t="s">
        <v>29985</v>
      </c>
      <c r="B29986" t="s">
        <v>29985</v>
      </c>
      <c r="C29986">
        <v>1</v>
      </c>
      <c r="J29986" t="s">
        <v>8205</v>
      </c>
      <c r="K29986">
        <v>5</v>
      </c>
    </row>
    <row r="29987" spans="1:11" x14ac:dyDescent="0.3">
      <c r="A29987" t="s">
        <v>29986</v>
      </c>
      <c r="B29987" t="s">
        <v>29986</v>
      </c>
      <c r="C29987">
        <v>1</v>
      </c>
      <c r="J29987" t="s">
        <v>36747</v>
      </c>
      <c r="K29987">
        <v>1</v>
      </c>
    </row>
    <row r="29988" spans="1:11" x14ac:dyDescent="0.3">
      <c r="A29988" t="s">
        <v>29987</v>
      </c>
      <c r="B29988" t="s">
        <v>29987</v>
      </c>
      <c r="C29988">
        <v>1</v>
      </c>
      <c r="J29988" t="s">
        <v>36748</v>
      </c>
      <c r="K29988">
        <v>1</v>
      </c>
    </row>
    <row r="29989" spans="1:11" x14ac:dyDescent="0.3">
      <c r="A29989" t="s">
        <v>29988</v>
      </c>
      <c r="B29989" t="s">
        <v>29988</v>
      </c>
      <c r="C29989">
        <v>1</v>
      </c>
      <c r="J29989" t="s">
        <v>36749</v>
      </c>
      <c r="K29989">
        <v>1</v>
      </c>
    </row>
    <row r="29990" spans="1:11" x14ac:dyDescent="0.3">
      <c r="A29990" t="s">
        <v>29989</v>
      </c>
      <c r="B29990" t="s">
        <v>29989</v>
      </c>
      <c r="C29990">
        <v>1</v>
      </c>
      <c r="J29990" t="s">
        <v>36750</v>
      </c>
      <c r="K29990">
        <v>1</v>
      </c>
    </row>
    <row r="29991" spans="1:11" x14ac:dyDescent="0.3">
      <c r="A29991" t="s">
        <v>29990</v>
      </c>
      <c r="B29991" t="s">
        <v>29990</v>
      </c>
      <c r="C29991">
        <v>1</v>
      </c>
      <c r="J29991" t="s">
        <v>12436</v>
      </c>
      <c r="K29991">
        <v>3</v>
      </c>
    </row>
    <row r="29992" spans="1:11" x14ac:dyDescent="0.3">
      <c r="A29992" t="s">
        <v>29991</v>
      </c>
      <c r="B29992" t="s">
        <v>29991</v>
      </c>
      <c r="C29992">
        <v>1</v>
      </c>
      <c r="J29992" t="s">
        <v>8206</v>
      </c>
      <c r="K29992">
        <v>5</v>
      </c>
    </row>
    <row r="29993" spans="1:11" x14ac:dyDescent="0.3">
      <c r="A29993" t="s">
        <v>29992</v>
      </c>
      <c r="B29993" t="s">
        <v>29992</v>
      </c>
      <c r="C29993">
        <v>1</v>
      </c>
      <c r="J29993" t="s">
        <v>12437</v>
      </c>
      <c r="K29993">
        <v>3</v>
      </c>
    </row>
    <row r="29994" spans="1:11" x14ac:dyDescent="0.3">
      <c r="A29994" t="s">
        <v>29993</v>
      </c>
      <c r="B29994" t="s">
        <v>29993</v>
      </c>
      <c r="C29994">
        <v>1</v>
      </c>
      <c r="J29994" t="s">
        <v>36751</v>
      </c>
      <c r="K29994">
        <v>1</v>
      </c>
    </row>
    <row r="29995" spans="1:11" x14ac:dyDescent="0.3">
      <c r="A29995" t="s">
        <v>29994</v>
      </c>
      <c r="B29995" t="s">
        <v>29994</v>
      </c>
      <c r="C29995">
        <v>1</v>
      </c>
      <c r="J29995" t="s">
        <v>36752</v>
      </c>
      <c r="K29995">
        <v>1</v>
      </c>
    </row>
    <row r="29996" spans="1:11" x14ac:dyDescent="0.3">
      <c r="A29996" t="s">
        <v>29995</v>
      </c>
      <c r="B29996" t="s">
        <v>29995</v>
      </c>
      <c r="C29996">
        <v>1</v>
      </c>
      <c r="J29996" t="s">
        <v>17750</v>
      </c>
      <c r="K29996">
        <v>2</v>
      </c>
    </row>
    <row r="29997" spans="1:11" x14ac:dyDescent="0.3">
      <c r="A29997" t="s">
        <v>29996</v>
      </c>
      <c r="B29997" t="s">
        <v>29996</v>
      </c>
      <c r="C29997">
        <v>1</v>
      </c>
      <c r="J29997" t="s">
        <v>36753</v>
      </c>
      <c r="K29997">
        <v>1</v>
      </c>
    </row>
    <row r="29998" spans="1:11" x14ac:dyDescent="0.3">
      <c r="A29998" t="s">
        <v>29997</v>
      </c>
      <c r="B29998" t="s">
        <v>29997</v>
      </c>
      <c r="C29998">
        <v>1</v>
      </c>
      <c r="J29998" t="s">
        <v>17751</v>
      </c>
      <c r="K29998">
        <v>2</v>
      </c>
    </row>
    <row r="29999" spans="1:11" x14ac:dyDescent="0.3">
      <c r="A29999" t="s">
        <v>29998</v>
      </c>
      <c r="B29999" t="s">
        <v>29998</v>
      </c>
      <c r="C29999">
        <v>1</v>
      </c>
      <c r="J29999" t="s">
        <v>36754</v>
      </c>
      <c r="K29999">
        <v>1</v>
      </c>
    </row>
    <row r="30000" spans="1:11" x14ac:dyDescent="0.3">
      <c r="A30000" t="s">
        <v>29999</v>
      </c>
      <c r="B30000" t="s">
        <v>29999</v>
      </c>
      <c r="C30000">
        <v>1</v>
      </c>
      <c r="J30000" t="s">
        <v>17752</v>
      </c>
      <c r="K30000">
        <v>2</v>
      </c>
    </row>
    <row r="30001" spans="1:11" x14ac:dyDescent="0.3">
      <c r="A30001" t="s">
        <v>30000</v>
      </c>
      <c r="B30001" t="s">
        <v>30000</v>
      </c>
      <c r="C30001">
        <v>1</v>
      </c>
      <c r="J30001" t="s">
        <v>36755</v>
      </c>
      <c r="K30001">
        <v>1</v>
      </c>
    </row>
    <row r="30002" spans="1:11" x14ac:dyDescent="0.3">
      <c r="A30002" t="s">
        <v>30001</v>
      </c>
      <c r="B30002" t="s">
        <v>30001</v>
      </c>
      <c r="C30002">
        <v>1</v>
      </c>
      <c r="J30002" t="s">
        <v>9800</v>
      </c>
      <c r="K30002">
        <v>4</v>
      </c>
    </row>
    <row r="30003" spans="1:11" x14ac:dyDescent="0.3">
      <c r="A30003" t="s">
        <v>30002</v>
      </c>
      <c r="B30003" t="s">
        <v>30002</v>
      </c>
      <c r="C30003">
        <v>1</v>
      </c>
      <c r="J30003" t="s">
        <v>36756</v>
      </c>
      <c r="K30003">
        <v>1</v>
      </c>
    </row>
    <row r="30004" spans="1:11" x14ac:dyDescent="0.3">
      <c r="A30004" t="s">
        <v>30003</v>
      </c>
      <c r="B30004" t="s">
        <v>30003</v>
      </c>
      <c r="C30004">
        <v>1</v>
      </c>
      <c r="J30004" t="s">
        <v>36757</v>
      </c>
      <c r="K30004">
        <v>1</v>
      </c>
    </row>
    <row r="30005" spans="1:11" x14ac:dyDescent="0.3">
      <c r="A30005" t="s">
        <v>30004</v>
      </c>
      <c r="B30005" t="s">
        <v>30004</v>
      </c>
      <c r="C30005">
        <v>1</v>
      </c>
      <c r="J30005" t="s">
        <v>36758</v>
      </c>
      <c r="K30005">
        <v>1</v>
      </c>
    </row>
    <row r="30006" spans="1:11" x14ac:dyDescent="0.3">
      <c r="A30006" t="s">
        <v>30005</v>
      </c>
      <c r="B30006" t="s">
        <v>30005</v>
      </c>
      <c r="C30006">
        <v>1</v>
      </c>
      <c r="J30006" t="s">
        <v>12438</v>
      </c>
      <c r="K30006">
        <v>3</v>
      </c>
    </row>
    <row r="30007" spans="1:11" x14ac:dyDescent="0.3">
      <c r="A30007" t="s">
        <v>30006</v>
      </c>
      <c r="B30007" t="s">
        <v>30006</v>
      </c>
      <c r="C30007">
        <v>1</v>
      </c>
      <c r="J30007" t="s">
        <v>36759</v>
      </c>
      <c r="K30007">
        <v>1</v>
      </c>
    </row>
    <row r="30008" spans="1:11" x14ac:dyDescent="0.3">
      <c r="A30008" t="s">
        <v>30007</v>
      </c>
      <c r="B30008" t="s">
        <v>30007</v>
      </c>
      <c r="C30008">
        <v>1</v>
      </c>
      <c r="J30008" t="s">
        <v>9801</v>
      </c>
      <c r="K30008">
        <v>4</v>
      </c>
    </row>
    <row r="30009" spans="1:11" x14ac:dyDescent="0.3">
      <c r="A30009" t="s">
        <v>30008</v>
      </c>
      <c r="B30009" t="s">
        <v>30008</v>
      </c>
      <c r="C30009">
        <v>1</v>
      </c>
      <c r="J30009" t="s">
        <v>5529</v>
      </c>
      <c r="K30009">
        <v>8</v>
      </c>
    </row>
    <row r="30010" spans="1:11" x14ac:dyDescent="0.3">
      <c r="A30010" t="s">
        <v>30009</v>
      </c>
      <c r="B30010" t="s">
        <v>30009</v>
      </c>
      <c r="C30010">
        <v>1</v>
      </c>
      <c r="J30010" t="s">
        <v>36760</v>
      </c>
      <c r="K30010">
        <v>1</v>
      </c>
    </row>
    <row r="30011" spans="1:11" x14ac:dyDescent="0.3">
      <c r="A30011" t="s">
        <v>30010</v>
      </c>
      <c r="B30011" t="s">
        <v>30010</v>
      </c>
      <c r="C30011">
        <v>1</v>
      </c>
      <c r="J30011" t="s">
        <v>36761</v>
      </c>
      <c r="K30011">
        <v>1</v>
      </c>
    </row>
    <row r="30012" spans="1:11" x14ac:dyDescent="0.3">
      <c r="A30012" t="s">
        <v>30011</v>
      </c>
      <c r="B30012" t="s">
        <v>30011</v>
      </c>
      <c r="C30012">
        <v>1</v>
      </c>
      <c r="J30012" t="s">
        <v>17753</v>
      </c>
      <c r="K30012">
        <v>2</v>
      </c>
    </row>
    <row r="30013" spans="1:11" x14ac:dyDescent="0.3">
      <c r="A30013" t="s">
        <v>30012</v>
      </c>
      <c r="B30013" t="s">
        <v>30012</v>
      </c>
      <c r="C30013">
        <v>1</v>
      </c>
      <c r="J30013" t="s">
        <v>36762</v>
      </c>
      <c r="K30013">
        <v>1</v>
      </c>
    </row>
    <row r="30014" spans="1:11" x14ac:dyDescent="0.3">
      <c r="A30014" t="s">
        <v>30013</v>
      </c>
      <c r="B30014" t="s">
        <v>30013</v>
      </c>
      <c r="C30014">
        <v>1</v>
      </c>
      <c r="J30014" t="s">
        <v>36763</v>
      </c>
      <c r="K30014">
        <v>1</v>
      </c>
    </row>
    <row r="30015" spans="1:11" x14ac:dyDescent="0.3">
      <c r="A30015" t="s">
        <v>30014</v>
      </c>
      <c r="B30015" t="s">
        <v>30014</v>
      </c>
      <c r="C30015">
        <v>1</v>
      </c>
      <c r="J30015" t="s">
        <v>36764</v>
      </c>
      <c r="K30015">
        <v>1</v>
      </c>
    </row>
    <row r="30016" spans="1:11" x14ac:dyDescent="0.3">
      <c r="A30016" t="s">
        <v>30015</v>
      </c>
      <c r="B30016" t="s">
        <v>30015</v>
      </c>
      <c r="C30016">
        <v>1</v>
      </c>
      <c r="J30016" t="s">
        <v>36765</v>
      </c>
      <c r="K30016">
        <v>1</v>
      </c>
    </row>
    <row r="30017" spans="1:11" x14ac:dyDescent="0.3">
      <c r="A30017" t="s">
        <v>30016</v>
      </c>
      <c r="B30017" t="s">
        <v>30016</v>
      </c>
      <c r="C30017">
        <v>1</v>
      </c>
      <c r="J30017" t="s">
        <v>36766</v>
      </c>
      <c r="K30017">
        <v>1</v>
      </c>
    </row>
    <row r="30018" spans="1:11" x14ac:dyDescent="0.3">
      <c r="A30018" t="s">
        <v>30017</v>
      </c>
      <c r="B30018" t="s">
        <v>30017</v>
      </c>
      <c r="C30018">
        <v>1</v>
      </c>
      <c r="J30018" t="s">
        <v>36767</v>
      </c>
      <c r="K30018">
        <v>1</v>
      </c>
    </row>
    <row r="30019" spans="1:11" x14ac:dyDescent="0.3">
      <c r="A30019" t="s">
        <v>30018</v>
      </c>
      <c r="B30019" t="s">
        <v>30018</v>
      </c>
      <c r="C30019">
        <v>1</v>
      </c>
      <c r="J30019" t="s">
        <v>36768</v>
      </c>
      <c r="K30019">
        <v>1</v>
      </c>
    </row>
    <row r="30020" spans="1:11" x14ac:dyDescent="0.3">
      <c r="A30020" t="s">
        <v>30019</v>
      </c>
      <c r="B30020" t="s">
        <v>30019</v>
      </c>
      <c r="C30020">
        <v>1</v>
      </c>
      <c r="J30020" t="s">
        <v>5016</v>
      </c>
      <c r="K30020">
        <v>9</v>
      </c>
    </row>
    <row r="30021" spans="1:11" x14ac:dyDescent="0.3">
      <c r="A30021" t="s">
        <v>30020</v>
      </c>
      <c r="B30021" t="s">
        <v>30020</v>
      </c>
      <c r="C30021">
        <v>1</v>
      </c>
      <c r="J30021" t="s">
        <v>36769</v>
      </c>
      <c r="K30021">
        <v>1</v>
      </c>
    </row>
    <row r="30022" spans="1:11" x14ac:dyDescent="0.3">
      <c r="A30022" t="s">
        <v>30021</v>
      </c>
      <c r="B30022" t="s">
        <v>30021</v>
      </c>
      <c r="C30022">
        <v>1</v>
      </c>
      <c r="J30022" t="s">
        <v>17754</v>
      </c>
      <c r="K30022">
        <v>2</v>
      </c>
    </row>
    <row r="30023" spans="1:11" x14ac:dyDescent="0.3">
      <c r="A30023" t="s">
        <v>30022</v>
      </c>
      <c r="B30023" t="s">
        <v>30022</v>
      </c>
      <c r="C30023">
        <v>1</v>
      </c>
      <c r="J30023" t="s">
        <v>17755</v>
      </c>
      <c r="K30023">
        <v>2</v>
      </c>
    </row>
    <row r="30024" spans="1:11" x14ac:dyDescent="0.3">
      <c r="A30024" t="s">
        <v>30023</v>
      </c>
      <c r="B30024" t="s">
        <v>30023</v>
      </c>
      <c r="C30024">
        <v>1</v>
      </c>
      <c r="J30024" t="s">
        <v>36770</v>
      </c>
      <c r="K30024">
        <v>1</v>
      </c>
    </row>
    <row r="30025" spans="1:11" x14ac:dyDescent="0.3">
      <c r="A30025" t="s">
        <v>30024</v>
      </c>
      <c r="B30025" t="s">
        <v>30024</v>
      </c>
      <c r="C30025">
        <v>1</v>
      </c>
      <c r="J30025" t="s">
        <v>977</v>
      </c>
      <c r="K30025">
        <v>52</v>
      </c>
    </row>
    <row r="30026" spans="1:11" x14ac:dyDescent="0.3">
      <c r="A30026" t="s">
        <v>30025</v>
      </c>
      <c r="B30026" t="s">
        <v>30025</v>
      </c>
      <c r="C30026">
        <v>1</v>
      </c>
      <c r="J30026" t="s">
        <v>17756</v>
      </c>
      <c r="K30026">
        <v>2</v>
      </c>
    </row>
    <row r="30027" spans="1:11" x14ac:dyDescent="0.3">
      <c r="A30027" t="s">
        <v>30026</v>
      </c>
      <c r="B30027" t="s">
        <v>30026</v>
      </c>
      <c r="C30027">
        <v>1</v>
      </c>
      <c r="J30027" t="s">
        <v>36771</v>
      </c>
      <c r="K30027">
        <v>1</v>
      </c>
    </row>
    <row r="30028" spans="1:11" x14ac:dyDescent="0.3">
      <c r="A30028" t="s">
        <v>30027</v>
      </c>
      <c r="B30028" t="s">
        <v>30027</v>
      </c>
      <c r="C30028">
        <v>1</v>
      </c>
      <c r="J30028" t="s">
        <v>36772</v>
      </c>
      <c r="K30028">
        <v>1</v>
      </c>
    </row>
    <row r="30029" spans="1:11" x14ac:dyDescent="0.3">
      <c r="A30029" t="s">
        <v>30028</v>
      </c>
      <c r="B30029" t="s">
        <v>30028</v>
      </c>
      <c r="C30029">
        <v>1</v>
      </c>
      <c r="J30029" t="s">
        <v>36773</v>
      </c>
      <c r="K30029">
        <v>1</v>
      </c>
    </row>
    <row r="30030" spans="1:11" x14ac:dyDescent="0.3">
      <c r="A30030" t="s">
        <v>30029</v>
      </c>
      <c r="B30030" t="s">
        <v>30029</v>
      </c>
      <c r="C30030">
        <v>1</v>
      </c>
      <c r="J30030" t="s">
        <v>17757</v>
      </c>
      <c r="K30030">
        <v>2</v>
      </c>
    </row>
    <row r="30031" spans="1:11" x14ac:dyDescent="0.3">
      <c r="A30031" t="s">
        <v>30030</v>
      </c>
      <c r="B30031" t="s">
        <v>30030</v>
      </c>
      <c r="C30031">
        <v>1</v>
      </c>
      <c r="J30031" t="s">
        <v>8207</v>
      </c>
      <c r="K30031">
        <v>5</v>
      </c>
    </row>
    <row r="30032" spans="1:11" x14ac:dyDescent="0.3">
      <c r="A30032" t="s">
        <v>30031</v>
      </c>
      <c r="B30032" t="s">
        <v>30031</v>
      </c>
      <c r="C30032">
        <v>1</v>
      </c>
      <c r="J30032" t="s">
        <v>17758</v>
      </c>
      <c r="K30032">
        <v>2</v>
      </c>
    </row>
    <row r="30033" spans="1:11" x14ac:dyDescent="0.3">
      <c r="A30033" t="s">
        <v>30032</v>
      </c>
      <c r="B30033" t="s">
        <v>30032</v>
      </c>
      <c r="C30033">
        <v>1</v>
      </c>
      <c r="J30033" t="s">
        <v>36774</v>
      </c>
      <c r="K30033">
        <v>1</v>
      </c>
    </row>
    <row r="30034" spans="1:11" x14ac:dyDescent="0.3">
      <c r="A30034" t="s">
        <v>30033</v>
      </c>
      <c r="B30034" t="s">
        <v>30033</v>
      </c>
      <c r="C30034">
        <v>1</v>
      </c>
      <c r="J30034" t="s">
        <v>36775</v>
      </c>
      <c r="K30034">
        <v>1</v>
      </c>
    </row>
    <row r="30035" spans="1:11" x14ac:dyDescent="0.3">
      <c r="A30035" t="s">
        <v>30034</v>
      </c>
      <c r="B30035" t="s">
        <v>30034</v>
      </c>
      <c r="C30035">
        <v>1</v>
      </c>
      <c r="J30035" t="s">
        <v>5530</v>
      </c>
      <c r="K30035">
        <v>8</v>
      </c>
    </row>
    <row r="30036" spans="1:11" x14ac:dyDescent="0.3">
      <c r="A30036" t="s">
        <v>30035</v>
      </c>
      <c r="B30036" t="s">
        <v>30035</v>
      </c>
      <c r="C30036">
        <v>1</v>
      </c>
      <c r="J30036" t="s">
        <v>2762</v>
      </c>
      <c r="K30036">
        <v>18</v>
      </c>
    </row>
    <row r="30037" spans="1:11" x14ac:dyDescent="0.3">
      <c r="A30037" t="s">
        <v>30036</v>
      </c>
      <c r="B30037" t="s">
        <v>30036</v>
      </c>
      <c r="C30037">
        <v>1</v>
      </c>
      <c r="J30037" t="s">
        <v>36776</v>
      </c>
      <c r="K30037">
        <v>1</v>
      </c>
    </row>
    <row r="30038" spans="1:11" x14ac:dyDescent="0.3">
      <c r="A30038" t="s">
        <v>30037</v>
      </c>
      <c r="B30038" t="s">
        <v>30037</v>
      </c>
      <c r="C30038">
        <v>1</v>
      </c>
      <c r="J30038" t="s">
        <v>36777</v>
      </c>
      <c r="K30038">
        <v>1</v>
      </c>
    </row>
    <row r="30039" spans="1:11" x14ac:dyDescent="0.3">
      <c r="A30039" t="s">
        <v>30038</v>
      </c>
      <c r="B30039" t="s">
        <v>30038</v>
      </c>
      <c r="C30039">
        <v>1</v>
      </c>
      <c r="J30039" t="s">
        <v>36778</v>
      </c>
      <c r="K30039">
        <v>1</v>
      </c>
    </row>
    <row r="30040" spans="1:11" x14ac:dyDescent="0.3">
      <c r="A30040" t="s">
        <v>30039</v>
      </c>
      <c r="B30040" t="s">
        <v>30039</v>
      </c>
      <c r="C30040">
        <v>1</v>
      </c>
      <c r="J30040" t="s">
        <v>36779</v>
      </c>
      <c r="K30040">
        <v>1</v>
      </c>
    </row>
    <row r="30041" spans="1:11" x14ac:dyDescent="0.3">
      <c r="A30041" t="s">
        <v>30040</v>
      </c>
      <c r="B30041" t="s">
        <v>30040</v>
      </c>
      <c r="C30041">
        <v>1</v>
      </c>
      <c r="J30041" t="s">
        <v>36780</v>
      </c>
      <c r="K30041">
        <v>1</v>
      </c>
    </row>
    <row r="30042" spans="1:11" x14ac:dyDescent="0.3">
      <c r="A30042" t="s">
        <v>30041</v>
      </c>
      <c r="B30042" t="s">
        <v>30041</v>
      </c>
      <c r="C30042">
        <v>1</v>
      </c>
      <c r="J30042" t="s">
        <v>17759</v>
      </c>
      <c r="K30042">
        <v>2</v>
      </c>
    </row>
    <row r="30043" spans="1:11" x14ac:dyDescent="0.3">
      <c r="A30043" t="s">
        <v>30042</v>
      </c>
      <c r="B30043" t="s">
        <v>30042</v>
      </c>
      <c r="C30043">
        <v>1</v>
      </c>
      <c r="J30043" t="s">
        <v>36781</v>
      </c>
      <c r="K30043">
        <v>1</v>
      </c>
    </row>
    <row r="30044" spans="1:11" x14ac:dyDescent="0.3">
      <c r="A30044" t="s">
        <v>30043</v>
      </c>
      <c r="B30044" t="s">
        <v>30043</v>
      </c>
      <c r="C30044">
        <v>1</v>
      </c>
      <c r="J30044" t="s">
        <v>36782</v>
      </c>
      <c r="K30044">
        <v>1</v>
      </c>
    </row>
    <row r="30045" spans="1:11" x14ac:dyDescent="0.3">
      <c r="A30045" t="s">
        <v>30044</v>
      </c>
      <c r="B30045" t="s">
        <v>30044</v>
      </c>
      <c r="C30045">
        <v>1</v>
      </c>
      <c r="J30045" t="s">
        <v>36783</v>
      </c>
      <c r="K30045">
        <v>1</v>
      </c>
    </row>
    <row r="30046" spans="1:11" x14ac:dyDescent="0.3">
      <c r="A30046" t="s">
        <v>30045</v>
      </c>
      <c r="B30046" t="s">
        <v>30045</v>
      </c>
      <c r="C30046">
        <v>1</v>
      </c>
      <c r="J30046" t="s">
        <v>12439</v>
      </c>
      <c r="K30046">
        <v>3</v>
      </c>
    </row>
    <row r="30047" spans="1:11" x14ac:dyDescent="0.3">
      <c r="A30047" t="s">
        <v>30046</v>
      </c>
      <c r="B30047" t="s">
        <v>30046</v>
      </c>
      <c r="C30047">
        <v>1</v>
      </c>
      <c r="J30047" t="s">
        <v>36784</v>
      </c>
      <c r="K30047">
        <v>1</v>
      </c>
    </row>
    <row r="30048" spans="1:11" x14ac:dyDescent="0.3">
      <c r="A30048" t="s">
        <v>30047</v>
      </c>
      <c r="B30048" t="s">
        <v>30047</v>
      </c>
      <c r="C30048">
        <v>1</v>
      </c>
      <c r="J30048" t="s">
        <v>36785</v>
      </c>
      <c r="K30048">
        <v>1</v>
      </c>
    </row>
    <row r="30049" spans="1:11" x14ac:dyDescent="0.3">
      <c r="A30049" t="s">
        <v>30048</v>
      </c>
      <c r="B30049" t="s">
        <v>30048</v>
      </c>
      <c r="C30049">
        <v>1</v>
      </c>
      <c r="J30049" t="s">
        <v>36786</v>
      </c>
      <c r="K30049">
        <v>1</v>
      </c>
    </row>
    <row r="30050" spans="1:11" x14ac:dyDescent="0.3">
      <c r="A30050" t="s">
        <v>30049</v>
      </c>
      <c r="B30050" t="s">
        <v>30049</v>
      </c>
      <c r="C30050">
        <v>1</v>
      </c>
      <c r="J30050" t="s">
        <v>6200</v>
      </c>
      <c r="K30050">
        <v>7</v>
      </c>
    </row>
    <row r="30051" spans="1:11" x14ac:dyDescent="0.3">
      <c r="A30051" t="s">
        <v>30050</v>
      </c>
      <c r="B30051" t="s">
        <v>30050</v>
      </c>
      <c r="C30051">
        <v>1</v>
      </c>
      <c r="J30051" t="s">
        <v>36787</v>
      </c>
      <c r="K30051">
        <v>1</v>
      </c>
    </row>
    <row r="30052" spans="1:11" x14ac:dyDescent="0.3">
      <c r="A30052" t="s">
        <v>30051</v>
      </c>
      <c r="B30052" t="s">
        <v>30051</v>
      </c>
      <c r="C30052">
        <v>1</v>
      </c>
      <c r="J30052" t="s">
        <v>17760</v>
      </c>
      <c r="K30052">
        <v>2</v>
      </c>
    </row>
    <row r="30053" spans="1:11" x14ac:dyDescent="0.3">
      <c r="A30053" t="s">
        <v>30052</v>
      </c>
      <c r="B30053" t="s">
        <v>30052</v>
      </c>
      <c r="C30053">
        <v>1</v>
      </c>
      <c r="J30053" t="s">
        <v>36788</v>
      </c>
      <c r="K30053">
        <v>1</v>
      </c>
    </row>
    <row r="30054" spans="1:11" x14ac:dyDescent="0.3">
      <c r="A30054" t="s">
        <v>30053</v>
      </c>
      <c r="B30054" t="s">
        <v>30053</v>
      </c>
      <c r="C30054">
        <v>1</v>
      </c>
      <c r="J30054" t="s">
        <v>17761</v>
      </c>
      <c r="K30054">
        <v>2</v>
      </c>
    </row>
    <row r="30055" spans="1:11" x14ac:dyDescent="0.3">
      <c r="A30055" t="s">
        <v>30054</v>
      </c>
      <c r="B30055" t="s">
        <v>30054</v>
      </c>
      <c r="C30055">
        <v>1</v>
      </c>
      <c r="J30055" t="s">
        <v>36789</v>
      </c>
      <c r="K30055">
        <v>1</v>
      </c>
    </row>
    <row r="30056" spans="1:11" x14ac:dyDescent="0.3">
      <c r="A30056" t="s">
        <v>30055</v>
      </c>
      <c r="B30056" t="s">
        <v>30055</v>
      </c>
      <c r="C30056">
        <v>1</v>
      </c>
      <c r="J30056" t="s">
        <v>17762</v>
      </c>
      <c r="K30056">
        <v>2</v>
      </c>
    </row>
    <row r="30057" spans="1:11" x14ac:dyDescent="0.3">
      <c r="A30057" t="s">
        <v>30056</v>
      </c>
      <c r="B30057" t="s">
        <v>30056</v>
      </c>
      <c r="C30057">
        <v>1</v>
      </c>
      <c r="J30057" t="s">
        <v>36790</v>
      </c>
      <c r="K30057">
        <v>1</v>
      </c>
    </row>
    <row r="30058" spans="1:11" x14ac:dyDescent="0.3">
      <c r="A30058" t="s">
        <v>30057</v>
      </c>
      <c r="B30058" t="s">
        <v>30057</v>
      </c>
      <c r="C30058">
        <v>1</v>
      </c>
      <c r="J30058" t="s">
        <v>36791</v>
      </c>
      <c r="K30058">
        <v>1</v>
      </c>
    </row>
    <row r="30059" spans="1:11" x14ac:dyDescent="0.3">
      <c r="A30059" t="s">
        <v>30058</v>
      </c>
      <c r="B30059" t="s">
        <v>30058</v>
      </c>
      <c r="C30059">
        <v>1</v>
      </c>
      <c r="J30059" t="s">
        <v>17763</v>
      </c>
      <c r="K30059">
        <v>2</v>
      </c>
    </row>
    <row r="30060" spans="1:11" x14ac:dyDescent="0.3">
      <c r="A30060" t="s">
        <v>30059</v>
      </c>
      <c r="B30060" t="s">
        <v>30059</v>
      </c>
      <c r="C30060">
        <v>1</v>
      </c>
      <c r="J30060" t="s">
        <v>36792</v>
      </c>
      <c r="K30060">
        <v>1</v>
      </c>
    </row>
    <row r="30061" spans="1:11" x14ac:dyDescent="0.3">
      <c r="A30061" t="s">
        <v>30060</v>
      </c>
      <c r="B30061" t="s">
        <v>30060</v>
      </c>
      <c r="C30061">
        <v>1</v>
      </c>
      <c r="J30061" t="s">
        <v>36793</v>
      </c>
      <c r="K30061">
        <v>1</v>
      </c>
    </row>
    <row r="30062" spans="1:11" x14ac:dyDescent="0.3">
      <c r="A30062" t="s">
        <v>30061</v>
      </c>
      <c r="B30062" t="s">
        <v>30061</v>
      </c>
      <c r="C30062">
        <v>1</v>
      </c>
      <c r="J30062" t="s">
        <v>17764</v>
      </c>
      <c r="K30062">
        <v>2</v>
      </c>
    </row>
    <row r="30063" spans="1:11" x14ac:dyDescent="0.3">
      <c r="A30063" t="s">
        <v>30062</v>
      </c>
      <c r="B30063" t="s">
        <v>30062</v>
      </c>
      <c r="C30063">
        <v>1</v>
      </c>
      <c r="J30063" t="s">
        <v>36794</v>
      </c>
      <c r="K30063">
        <v>1</v>
      </c>
    </row>
    <row r="30064" spans="1:11" x14ac:dyDescent="0.3">
      <c r="A30064" t="s">
        <v>30063</v>
      </c>
      <c r="B30064" t="s">
        <v>30063</v>
      </c>
      <c r="C30064">
        <v>1</v>
      </c>
      <c r="J30064" t="s">
        <v>36795</v>
      </c>
      <c r="K30064">
        <v>1</v>
      </c>
    </row>
    <row r="30065" spans="1:11" x14ac:dyDescent="0.3">
      <c r="A30065" t="s">
        <v>30064</v>
      </c>
      <c r="B30065" t="s">
        <v>30064</v>
      </c>
      <c r="C30065">
        <v>1</v>
      </c>
      <c r="J30065" t="s">
        <v>9802</v>
      </c>
      <c r="K30065">
        <v>4</v>
      </c>
    </row>
    <row r="30066" spans="1:11" x14ac:dyDescent="0.3">
      <c r="A30066" t="s">
        <v>30065</v>
      </c>
      <c r="B30066" t="s">
        <v>30065</v>
      </c>
      <c r="C30066">
        <v>1</v>
      </c>
      <c r="J30066" t="s">
        <v>36796</v>
      </c>
      <c r="K30066">
        <v>1</v>
      </c>
    </row>
    <row r="30067" spans="1:11" x14ac:dyDescent="0.3">
      <c r="A30067" t="s">
        <v>30066</v>
      </c>
      <c r="B30067" t="s">
        <v>30066</v>
      </c>
      <c r="C30067">
        <v>1</v>
      </c>
      <c r="J30067" t="s">
        <v>4579</v>
      </c>
      <c r="K30067">
        <v>10</v>
      </c>
    </row>
    <row r="30068" spans="1:11" x14ac:dyDescent="0.3">
      <c r="A30068" t="s">
        <v>30067</v>
      </c>
      <c r="B30068" t="s">
        <v>30067</v>
      </c>
      <c r="C30068">
        <v>1</v>
      </c>
      <c r="J30068" t="s">
        <v>36797</v>
      </c>
      <c r="K30068">
        <v>1</v>
      </c>
    </row>
    <row r="30069" spans="1:11" x14ac:dyDescent="0.3">
      <c r="A30069" t="s">
        <v>30068</v>
      </c>
      <c r="B30069" t="s">
        <v>30068</v>
      </c>
      <c r="C30069">
        <v>1</v>
      </c>
      <c r="J30069" t="s">
        <v>12440</v>
      </c>
      <c r="K30069">
        <v>3</v>
      </c>
    </row>
    <row r="30070" spans="1:11" x14ac:dyDescent="0.3">
      <c r="A30070" t="s">
        <v>30069</v>
      </c>
      <c r="B30070" t="s">
        <v>30069</v>
      </c>
      <c r="C30070">
        <v>1</v>
      </c>
      <c r="J30070" t="s">
        <v>36798</v>
      </c>
      <c r="K30070">
        <v>1</v>
      </c>
    </row>
    <row r="30071" spans="1:11" x14ac:dyDescent="0.3">
      <c r="A30071" t="s">
        <v>30070</v>
      </c>
      <c r="B30071" t="s">
        <v>30070</v>
      </c>
      <c r="C30071">
        <v>1</v>
      </c>
      <c r="J30071" t="s">
        <v>36799</v>
      </c>
      <c r="K30071">
        <v>1</v>
      </c>
    </row>
    <row r="30072" spans="1:11" x14ac:dyDescent="0.3">
      <c r="A30072" t="s">
        <v>30071</v>
      </c>
      <c r="B30072" t="s">
        <v>30071</v>
      </c>
      <c r="C30072">
        <v>1</v>
      </c>
      <c r="J30072" t="s">
        <v>36800</v>
      </c>
      <c r="K30072">
        <v>1</v>
      </c>
    </row>
    <row r="30073" spans="1:11" x14ac:dyDescent="0.3">
      <c r="A30073" t="s">
        <v>30072</v>
      </c>
      <c r="B30073" t="s">
        <v>30072</v>
      </c>
      <c r="C30073">
        <v>1</v>
      </c>
      <c r="J30073" t="s">
        <v>4190</v>
      </c>
      <c r="K30073">
        <v>11</v>
      </c>
    </row>
    <row r="30074" spans="1:11" x14ac:dyDescent="0.3">
      <c r="A30074" t="s">
        <v>30073</v>
      </c>
      <c r="B30074" t="s">
        <v>30073</v>
      </c>
      <c r="C30074">
        <v>1</v>
      </c>
      <c r="J30074" t="s">
        <v>36801</v>
      </c>
      <c r="K30074">
        <v>1</v>
      </c>
    </row>
    <row r="30075" spans="1:11" x14ac:dyDescent="0.3">
      <c r="A30075" t="s">
        <v>30074</v>
      </c>
      <c r="B30075" t="s">
        <v>30074</v>
      </c>
      <c r="C30075">
        <v>1</v>
      </c>
      <c r="J30075" t="s">
        <v>9803</v>
      </c>
      <c r="K30075">
        <v>4</v>
      </c>
    </row>
    <row r="30076" spans="1:11" x14ac:dyDescent="0.3">
      <c r="A30076" t="s">
        <v>30075</v>
      </c>
      <c r="B30076" t="s">
        <v>30075</v>
      </c>
      <c r="C30076">
        <v>1</v>
      </c>
      <c r="J30076" t="s">
        <v>36802</v>
      </c>
      <c r="K30076">
        <v>1</v>
      </c>
    </row>
    <row r="30077" spans="1:11" x14ac:dyDescent="0.3">
      <c r="A30077" t="s">
        <v>30076</v>
      </c>
      <c r="B30077" t="s">
        <v>30076</v>
      </c>
      <c r="C30077">
        <v>1</v>
      </c>
      <c r="J30077" t="s">
        <v>36803</v>
      </c>
      <c r="K30077">
        <v>1</v>
      </c>
    </row>
    <row r="30078" spans="1:11" x14ac:dyDescent="0.3">
      <c r="A30078" t="s">
        <v>30077</v>
      </c>
      <c r="B30078" t="s">
        <v>30077</v>
      </c>
      <c r="C30078">
        <v>1</v>
      </c>
      <c r="J30078" t="s">
        <v>36804</v>
      </c>
      <c r="K30078">
        <v>1</v>
      </c>
    </row>
    <row r="30079" spans="1:11" x14ac:dyDescent="0.3">
      <c r="A30079" t="s">
        <v>30078</v>
      </c>
      <c r="B30079" t="s">
        <v>30078</v>
      </c>
      <c r="C30079">
        <v>1</v>
      </c>
      <c r="J30079" t="s">
        <v>8208</v>
      </c>
      <c r="K30079">
        <v>5</v>
      </c>
    </row>
    <row r="30080" spans="1:11" x14ac:dyDescent="0.3">
      <c r="A30080" t="s">
        <v>30079</v>
      </c>
      <c r="B30080" t="s">
        <v>30079</v>
      </c>
      <c r="C30080">
        <v>1</v>
      </c>
      <c r="J30080" t="s">
        <v>9804</v>
      </c>
      <c r="K30080">
        <v>4</v>
      </c>
    </row>
    <row r="30081" spans="1:11" x14ac:dyDescent="0.3">
      <c r="A30081" t="s">
        <v>30080</v>
      </c>
      <c r="B30081" t="s">
        <v>30080</v>
      </c>
      <c r="C30081">
        <v>1</v>
      </c>
      <c r="J30081" t="s">
        <v>36805</v>
      </c>
      <c r="K30081">
        <v>1</v>
      </c>
    </row>
    <row r="30082" spans="1:11" x14ac:dyDescent="0.3">
      <c r="A30082" t="s">
        <v>30081</v>
      </c>
      <c r="B30082" t="s">
        <v>30081</v>
      </c>
      <c r="C30082">
        <v>1</v>
      </c>
      <c r="J30082" t="s">
        <v>12441</v>
      </c>
      <c r="K30082">
        <v>3</v>
      </c>
    </row>
    <row r="30083" spans="1:11" x14ac:dyDescent="0.3">
      <c r="A30083" t="s">
        <v>30082</v>
      </c>
      <c r="B30083" t="s">
        <v>30082</v>
      </c>
      <c r="C30083">
        <v>1</v>
      </c>
      <c r="J30083" t="s">
        <v>36806</v>
      </c>
      <c r="K30083">
        <v>1</v>
      </c>
    </row>
    <row r="30084" spans="1:11" x14ac:dyDescent="0.3">
      <c r="A30084" t="s">
        <v>30083</v>
      </c>
      <c r="B30084" t="s">
        <v>30083</v>
      </c>
      <c r="C30084">
        <v>1</v>
      </c>
      <c r="J30084" t="s">
        <v>36807</v>
      </c>
      <c r="K30084">
        <v>1</v>
      </c>
    </row>
    <row r="30085" spans="1:11" x14ac:dyDescent="0.3">
      <c r="A30085" t="s">
        <v>30084</v>
      </c>
      <c r="B30085" t="s">
        <v>30084</v>
      </c>
      <c r="C30085">
        <v>1</v>
      </c>
      <c r="J30085" t="s">
        <v>4580</v>
      </c>
      <c r="K30085">
        <v>10</v>
      </c>
    </row>
    <row r="30086" spans="1:11" x14ac:dyDescent="0.3">
      <c r="A30086" t="s">
        <v>30085</v>
      </c>
      <c r="B30086" t="s">
        <v>30085</v>
      </c>
      <c r="C30086">
        <v>1</v>
      </c>
      <c r="J30086" t="s">
        <v>36808</v>
      </c>
      <c r="K30086">
        <v>1</v>
      </c>
    </row>
    <row r="30087" spans="1:11" x14ac:dyDescent="0.3">
      <c r="A30087" t="s">
        <v>30086</v>
      </c>
      <c r="B30087" t="s">
        <v>30086</v>
      </c>
      <c r="C30087">
        <v>1</v>
      </c>
      <c r="J30087" t="s">
        <v>36809</v>
      </c>
      <c r="K30087">
        <v>1</v>
      </c>
    </row>
    <row r="30088" spans="1:11" x14ac:dyDescent="0.3">
      <c r="A30088" t="s">
        <v>30087</v>
      </c>
      <c r="B30088" t="s">
        <v>30087</v>
      </c>
      <c r="C30088">
        <v>1</v>
      </c>
      <c r="J30088" t="s">
        <v>12442</v>
      </c>
      <c r="K30088">
        <v>3</v>
      </c>
    </row>
    <row r="30089" spans="1:11" x14ac:dyDescent="0.3">
      <c r="A30089" t="s">
        <v>30088</v>
      </c>
      <c r="B30089" t="s">
        <v>30088</v>
      </c>
      <c r="C30089">
        <v>1</v>
      </c>
      <c r="J30089" t="s">
        <v>6201</v>
      </c>
      <c r="K30089">
        <v>7</v>
      </c>
    </row>
    <row r="30090" spans="1:11" x14ac:dyDescent="0.3">
      <c r="A30090" t="s">
        <v>30089</v>
      </c>
      <c r="B30090" t="s">
        <v>30089</v>
      </c>
      <c r="C30090">
        <v>1</v>
      </c>
      <c r="J30090" t="s">
        <v>9805</v>
      </c>
      <c r="K30090">
        <v>4</v>
      </c>
    </row>
    <row r="30091" spans="1:11" x14ac:dyDescent="0.3">
      <c r="A30091" t="s">
        <v>30090</v>
      </c>
      <c r="B30091" t="s">
        <v>30090</v>
      </c>
      <c r="C30091">
        <v>1</v>
      </c>
      <c r="J30091" t="s">
        <v>12443</v>
      </c>
      <c r="K30091">
        <v>3</v>
      </c>
    </row>
    <row r="30092" spans="1:11" x14ac:dyDescent="0.3">
      <c r="A30092" t="s">
        <v>30091</v>
      </c>
      <c r="B30092" t="s">
        <v>30091</v>
      </c>
      <c r="C30092">
        <v>1</v>
      </c>
      <c r="J30092" t="s">
        <v>9806</v>
      </c>
      <c r="K30092">
        <v>4</v>
      </c>
    </row>
    <row r="30093" spans="1:11" x14ac:dyDescent="0.3">
      <c r="A30093" t="s">
        <v>30092</v>
      </c>
      <c r="B30093" t="s">
        <v>30092</v>
      </c>
      <c r="C30093">
        <v>1</v>
      </c>
      <c r="J30093" t="s">
        <v>4191</v>
      </c>
      <c r="K30093">
        <v>11</v>
      </c>
    </row>
    <row r="30094" spans="1:11" x14ac:dyDescent="0.3">
      <c r="A30094" t="s">
        <v>30093</v>
      </c>
      <c r="B30094" t="s">
        <v>30093</v>
      </c>
      <c r="C30094">
        <v>1</v>
      </c>
      <c r="J30094" t="s">
        <v>9807</v>
      </c>
      <c r="K30094">
        <v>4</v>
      </c>
    </row>
    <row r="30095" spans="1:11" x14ac:dyDescent="0.3">
      <c r="A30095" t="s">
        <v>30094</v>
      </c>
      <c r="B30095" t="s">
        <v>30094</v>
      </c>
      <c r="C30095">
        <v>1</v>
      </c>
      <c r="J30095" t="s">
        <v>36810</v>
      </c>
      <c r="K30095">
        <v>1</v>
      </c>
    </row>
    <row r="30096" spans="1:11" x14ac:dyDescent="0.3">
      <c r="A30096" t="s">
        <v>30095</v>
      </c>
      <c r="B30096" t="s">
        <v>30095</v>
      </c>
      <c r="C30096">
        <v>1</v>
      </c>
      <c r="J30096" t="s">
        <v>2013</v>
      </c>
      <c r="K30096">
        <v>25</v>
      </c>
    </row>
    <row r="30097" spans="1:11" x14ac:dyDescent="0.3">
      <c r="A30097" t="s">
        <v>30096</v>
      </c>
      <c r="B30097" t="s">
        <v>30096</v>
      </c>
      <c r="C30097">
        <v>1</v>
      </c>
      <c r="J30097" t="s">
        <v>36811</v>
      </c>
      <c r="K30097">
        <v>1</v>
      </c>
    </row>
    <row r="30098" spans="1:11" x14ac:dyDescent="0.3">
      <c r="A30098" t="s">
        <v>30097</v>
      </c>
      <c r="B30098" t="s">
        <v>30097</v>
      </c>
      <c r="C30098">
        <v>1</v>
      </c>
      <c r="J30098" t="s">
        <v>2100</v>
      </c>
      <c r="K30098">
        <v>24</v>
      </c>
    </row>
    <row r="30099" spans="1:11" x14ac:dyDescent="0.3">
      <c r="A30099" t="s">
        <v>30098</v>
      </c>
      <c r="B30099" t="s">
        <v>30098</v>
      </c>
      <c r="C30099">
        <v>1</v>
      </c>
      <c r="J30099" t="s">
        <v>17765</v>
      </c>
      <c r="K30099">
        <v>2</v>
      </c>
    </row>
    <row r="30100" spans="1:11" x14ac:dyDescent="0.3">
      <c r="A30100" t="s">
        <v>30099</v>
      </c>
      <c r="B30100" t="s">
        <v>30099</v>
      </c>
      <c r="C30100">
        <v>1</v>
      </c>
      <c r="J30100" t="s">
        <v>12444</v>
      </c>
      <c r="K30100">
        <v>3</v>
      </c>
    </row>
    <row r="30101" spans="1:11" x14ac:dyDescent="0.3">
      <c r="A30101" t="s">
        <v>30100</v>
      </c>
      <c r="B30101" t="s">
        <v>30100</v>
      </c>
      <c r="C30101">
        <v>1</v>
      </c>
      <c r="J30101" t="s">
        <v>4192</v>
      </c>
      <c r="K30101">
        <v>11</v>
      </c>
    </row>
    <row r="30102" spans="1:11" x14ac:dyDescent="0.3">
      <c r="A30102" t="s">
        <v>30101</v>
      </c>
      <c r="B30102" t="s">
        <v>30101</v>
      </c>
      <c r="C30102">
        <v>1</v>
      </c>
      <c r="J30102" t="s">
        <v>36812</v>
      </c>
      <c r="K30102">
        <v>1</v>
      </c>
    </row>
    <row r="30103" spans="1:11" x14ac:dyDescent="0.3">
      <c r="A30103" t="s">
        <v>30102</v>
      </c>
      <c r="B30103" t="s">
        <v>30102</v>
      </c>
      <c r="C30103">
        <v>1</v>
      </c>
      <c r="J30103" t="s">
        <v>36813</v>
      </c>
      <c r="K30103">
        <v>1</v>
      </c>
    </row>
    <row r="30104" spans="1:11" x14ac:dyDescent="0.3">
      <c r="A30104" t="s">
        <v>30103</v>
      </c>
      <c r="B30104" t="s">
        <v>30103</v>
      </c>
      <c r="C30104">
        <v>1</v>
      </c>
      <c r="J30104" t="s">
        <v>12445</v>
      </c>
      <c r="K30104">
        <v>3</v>
      </c>
    </row>
    <row r="30105" spans="1:11" x14ac:dyDescent="0.3">
      <c r="A30105" t="s">
        <v>30104</v>
      </c>
      <c r="B30105" t="s">
        <v>30104</v>
      </c>
      <c r="C30105">
        <v>1</v>
      </c>
      <c r="J30105" t="s">
        <v>36814</v>
      </c>
      <c r="K30105">
        <v>1</v>
      </c>
    </row>
    <row r="30106" spans="1:11" x14ac:dyDescent="0.3">
      <c r="A30106" t="s">
        <v>30105</v>
      </c>
      <c r="B30106" t="s">
        <v>30105</v>
      </c>
      <c r="C30106">
        <v>1</v>
      </c>
      <c r="J30106" t="s">
        <v>12446</v>
      </c>
      <c r="K30106">
        <v>3</v>
      </c>
    </row>
    <row r="30107" spans="1:11" x14ac:dyDescent="0.3">
      <c r="A30107" t="s">
        <v>30106</v>
      </c>
      <c r="B30107" t="s">
        <v>30106</v>
      </c>
      <c r="C30107">
        <v>1</v>
      </c>
      <c r="J30107" t="s">
        <v>36815</v>
      </c>
      <c r="K30107">
        <v>1</v>
      </c>
    </row>
    <row r="30108" spans="1:11" x14ac:dyDescent="0.3">
      <c r="A30108" t="s">
        <v>30107</v>
      </c>
      <c r="B30108" t="s">
        <v>30107</v>
      </c>
      <c r="C30108">
        <v>1</v>
      </c>
      <c r="J30108" t="s">
        <v>17766</v>
      </c>
      <c r="K30108">
        <v>2</v>
      </c>
    </row>
    <row r="30109" spans="1:11" x14ac:dyDescent="0.3">
      <c r="A30109" t="s">
        <v>30108</v>
      </c>
      <c r="B30109" t="s">
        <v>30108</v>
      </c>
      <c r="C30109">
        <v>1</v>
      </c>
      <c r="J30109" t="s">
        <v>36816</v>
      </c>
      <c r="K30109">
        <v>1</v>
      </c>
    </row>
    <row r="30110" spans="1:11" x14ac:dyDescent="0.3">
      <c r="A30110" t="s">
        <v>30109</v>
      </c>
      <c r="B30110" t="s">
        <v>30109</v>
      </c>
      <c r="C30110">
        <v>1</v>
      </c>
      <c r="J30110" t="s">
        <v>17767</v>
      </c>
      <c r="K30110">
        <v>2</v>
      </c>
    </row>
    <row r="30111" spans="1:11" x14ac:dyDescent="0.3">
      <c r="A30111" t="s">
        <v>30110</v>
      </c>
      <c r="B30111" t="s">
        <v>30110</v>
      </c>
      <c r="C30111">
        <v>1</v>
      </c>
      <c r="J30111" t="s">
        <v>36817</v>
      </c>
      <c r="K30111">
        <v>1</v>
      </c>
    </row>
    <row r="30112" spans="1:11" x14ac:dyDescent="0.3">
      <c r="A30112" t="s">
        <v>30111</v>
      </c>
      <c r="B30112" t="s">
        <v>30111</v>
      </c>
      <c r="C30112">
        <v>1</v>
      </c>
      <c r="J30112" t="s">
        <v>36818</v>
      </c>
      <c r="K30112">
        <v>1</v>
      </c>
    </row>
    <row r="30113" spans="1:11" x14ac:dyDescent="0.3">
      <c r="A30113" t="s">
        <v>30112</v>
      </c>
      <c r="B30113" t="s">
        <v>30112</v>
      </c>
      <c r="C30113">
        <v>1</v>
      </c>
      <c r="J30113" t="s">
        <v>36819</v>
      </c>
      <c r="K30113">
        <v>1</v>
      </c>
    </row>
    <row r="30114" spans="1:11" x14ac:dyDescent="0.3">
      <c r="A30114" t="s">
        <v>30113</v>
      </c>
      <c r="B30114" t="s">
        <v>30113</v>
      </c>
      <c r="C30114">
        <v>1</v>
      </c>
      <c r="J30114" t="s">
        <v>36820</v>
      </c>
      <c r="K30114">
        <v>1</v>
      </c>
    </row>
    <row r="30115" spans="1:11" x14ac:dyDescent="0.3">
      <c r="A30115" t="s">
        <v>30114</v>
      </c>
      <c r="B30115" t="s">
        <v>30114</v>
      </c>
      <c r="C30115">
        <v>1</v>
      </c>
      <c r="J30115" t="s">
        <v>36821</v>
      </c>
      <c r="K30115">
        <v>1</v>
      </c>
    </row>
    <row r="30116" spans="1:11" x14ac:dyDescent="0.3">
      <c r="A30116" t="s">
        <v>30115</v>
      </c>
      <c r="B30116" t="s">
        <v>30115</v>
      </c>
      <c r="C30116">
        <v>1</v>
      </c>
      <c r="J30116" t="s">
        <v>36822</v>
      </c>
      <c r="K30116">
        <v>1</v>
      </c>
    </row>
    <row r="30117" spans="1:11" x14ac:dyDescent="0.3">
      <c r="A30117" t="s">
        <v>30116</v>
      </c>
      <c r="B30117" t="s">
        <v>30116</v>
      </c>
      <c r="C30117">
        <v>1</v>
      </c>
      <c r="J30117" t="s">
        <v>36823</v>
      </c>
      <c r="K30117">
        <v>1</v>
      </c>
    </row>
    <row r="30118" spans="1:11" x14ac:dyDescent="0.3">
      <c r="A30118" t="s">
        <v>30117</v>
      </c>
      <c r="B30118" t="s">
        <v>30117</v>
      </c>
      <c r="C30118">
        <v>1</v>
      </c>
      <c r="J30118" t="s">
        <v>36824</v>
      </c>
      <c r="K30118">
        <v>1</v>
      </c>
    </row>
    <row r="30119" spans="1:11" x14ac:dyDescent="0.3">
      <c r="A30119" t="s">
        <v>30118</v>
      </c>
      <c r="B30119" t="s">
        <v>30118</v>
      </c>
      <c r="C30119">
        <v>1</v>
      </c>
      <c r="J30119" t="s">
        <v>36825</v>
      </c>
      <c r="K30119">
        <v>1</v>
      </c>
    </row>
    <row r="30120" spans="1:11" x14ac:dyDescent="0.3">
      <c r="A30120" t="s">
        <v>30119</v>
      </c>
      <c r="B30120" t="s">
        <v>30119</v>
      </c>
      <c r="C30120">
        <v>1</v>
      </c>
      <c r="J30120" t="s">
        <v>17768</v>
      </c>
      <c r="K30120">
        <v>2</v>
      </c>
    </row>
    <row r="30121" spans="1:11" x14ac:dyDescent="0.3">
      <c r="A30121" t="s">
        <v>30120</v>
      </c>
      <c r="B30121" t="s">
        <v>30120</v>
      </c>
      <c r="C30121">
        <v>1</v>
      </c>
      <c r="J30121" t="s">
        <v>36826</v>
      </c>
      <c r="K30121">
        <v>1</v>
      </c>
    </row>
    <row r="30122" spans="1:11" x14ac:dyDescent="0.3">
      <c r="A30122" t="s">
        <v>30121</v>
      </c>
      <c r="B30122" t="s">
        <v>30121</v>
      </c>
      <c r="C30122">
        <v>1</v>
      </c>
      <c r="J30122" t="s">
        <v>36827</v>
      </c>
      <c r="K30122">
        <v>1</v>
      </c>
    </row>
    <row r="30123" spans="1:11" x14ac:dyDescent="0.3">
      <c r="A30123" t="s">
        <v>30122</v>
      </c>
      <c r="B30123" t="s">
        <v>30122</v>
      </c>
      <c r="C30123">
        <v>1</v>
      </c>
      <c r="J30123" t="s">
        <v>36828</v>
      </c>
      <c r="K30123">
        <v>1</v>
      </c>
    </row>
    <row r="30124" spans="1:11" x14ac:dyDescent="0.3">
      <c r="A30124" t="s">
        <v>30123</v>
      </c>
      <c r="B30124" t="s">
        <v>30123</v>
      </c>
      <c r="C30124">
        <v>1</v>
      </c>
      <c r="J30124" t="s">
        <v>36829</v>
      </c>
      <c r="K30124">
        <v>1</v>
      </c>
    </row>
    <row r="30125" spans="1:11" x14ac:dyDescent="0.3">
      <c r="A30125" t="s">
        <v>30124</v>
      </c>
      <c r="B30125" t="s">
        <v>30124</v>
      </c>
      <c r="C30125">
        <v>1</v>
      </c>
      <c r="J30125" t="s">
        <v>36830</v>
      </c>
      <c r="K30125">
        <v>1</v>
      </c>
    </row>
    <row r="30126" spans="1:11" x14ac:dyDescent="0.3">
      <c r="A30126" t="s">
        <v>30125</v>
      </c>
      <c r="B30126" t="s">
        <v>30125</v>
      </c>
      <c r="C30126">
        <v>1</v>
      </c>
      <c r="J30126" t="s">
        <v>36831</v>
      </c>
      <c r="K30126">
        <v>1</v>
      </c>
    </row>
    <row r="30127" spans="1:11" x14ac:dyDescent="0.3">
      <c r="A30127" t="s">
        <v>30126</v>
      </c>
      <c r="B30127" t="s">
        <v>30126</v>
      </c>
      <c r="C30127">
        <v>1</v>
      </c>
      <c r="J30127" t="s">
        <v>9808</v>
      </c>
      <c r="K30127">
        <v>4</v>
      </c>
    </row>
    <row r="30128" spans="1:11" x14ac:dyDescent="0.3">
      <c r="A30128" t="s">
        <v>30127</v>
      </c>
      <c r="B30128" t="s">
        <v>30127</v>
      </c>
      <c r="C30128">
        <v>1</v>
      </c>
      <c r="J30128" t="s">
        <v>36832</v>
      </c>
      <c r="K30128">
        <v>1</v>
      </c>
    </row>
    <row r="30129" spans="1:11" x14ac:dyDescent="0.3">
      <c r="A30129" t="s">
        <v>30128</v>
      </c>
      <c r="B30129" t="s">
        <v>30128</v>
      </c>
      <c r="C30129">
        <v>1</v>
      </c>
      <c r="J30129" t="s">
        <v>36833</v>
      </c>
      <c r="K30129">
        <v>1</v>
      </c>
    </row>
    <row r="30130" spans="1:11" x14ac:dyDescent="0.3">
      <c r="A30130" t="s">
        <v>30129</v>
      </c>
      <c r="B30130" t="s">
        <v>30129</v>
      </c>
      <c r="C30130">
        <v>1</v>
      </c>
      <c r="J30130" t="s">
        <v>36834</v>
      </c>
      <c r="K30130">
        <v>1</v>
      </c>
    </row>
    <row r="30131" spans="1:11" x14ac:dyDescent="0.3">
      <c r="A30131" t="s">
        <v>30130</v>
      </c>
      <c r="B30131" t="s">
        <v>30130</v>
      </c>
      <c r="C30131">
        <v>1</v>
      </c>
      <c r="J30131" t="s">
        <v>3053</v>
      </c>
      <c r="K30131">
        <v>16</v>
      </c>
    </row>
    <row r="30132" spans="1:11" x14ac:dyDescent="0.3">
      <c r="A30132" t="s">
        <v>30131</v>
      </c>
      <c r="B30132" t="s">
        <v>30131</v>
      </c>
      <c r="C30132">
        <v>1</v>
      </c>
      <c r="J30132" t="s">
        <v>17769</v>
      </c>
      <c r="K30132">
        <v>2</v>
      </c>
    </row>
    <row r="30133" spans="1:11" x14ac:dyDescent="0.3">
      <c r="A30133" t="s">
        <v>30132</v>
      </c>
      <c r="B30133" t="s">
        <v>30132</v>
      </c>
      <c r="C30133">
        <v>1</v>
      </c>
      <c r="J30133" t="s">
        <v>9809</v>
      </c>
      <c r="K30133">
        <v>4</v>
      </c>
    </row>
    <row r="30134" spans="1:11" x14ac:dyDescent="0.3">
      <c r="A30134" t="s">
        <v>30133</v>
      </c>
      <c r="B30134" t="s">
        <v>30133</v>
      </c>
      <c r="C30134">
        <v>1</v>
      </c>
      <c r="J30134" t="s">
        <v>36835</v>
      </c>
      <c r="K30134">
        <v>1</v>
      </c>
    </row>
    <row r="30135" spans="1:11" x14ac:dyDescent="0.3">
      <c r="A30135" t="s">
        <v>30134</v>
      </c>
      <c r="B30135" t="s">
        <v>30134</v>
      </c>
      <c r="C30135">
        <v>1</v>
      </c>
      <c r="J30135" t="s">
        <v>12447</v>
      </c>
      <c r="K30135">
        <v>3</v>
      </c>
    </row>
    <row r="30136" spans="1:11" x14ac:dyDescent="0.3">
      <c r="A30136" t="s">
        <v>30135</v>
      </c>
      <c r="B30136" t="s">
        <v>30135</v>
      </c>
      <c r="C30136">
        <v>1</v>
      </c>
      <c r="J30136" t="s">
        <v>36836</v>
      </c>
      <c r="K30136">
        <v>1</v>
      </c>
    </row>
    <row r="30137" spans="1:11" x14ac:dyDescent="0.3">
      <c r="A30137" t="s">
        <v>30136</v>
      </c>
      <c r="B30137" t="s">
        <v>30136</v>
      </c>
      <c r="C30137">
        <v>1</v>
      </c>
      <c r="J30137" t="s">
        <v>36837</v>
      </c>
      <c r="K30137">
        <v>1</v>
      </c>
    </row>
    <row r="30138" spans="1:11" x14ac:dyDescent="0.3">
      <c r="A30138" t="s">
        <v>30137</v>
      </c>
      <c r="B30138" t="s">
        <v>30137</v>
      </c>
      <c r="C30138">
        <v>1</v>
      </c>
      <c r="J30138" t="s">
        <v>12448</v>
      </c>
      <c r="K30138">
        <v>3</v>
      </c>
    </row>
    <row r="30139" spans="1:11" x14ac:dyDescent="0.3">
      <c r="A30139" t="s">
        <v>30138</v>
      </c>
      <c r="B30139" t="s">
        <v>30138</v>
      </c>
      <c r="C30139">
        <v>1</v>
      </c>
      <c r="J30139" t="s">
        <v>36838</v>
      </c>
      <c r="K30139">
        <v>1</v>
      </c>
    </row>
    <row r="30140" spans="1:11" x14ac:dyDescent="0.3">
      <c r="A30140" t="s">
        <v>30139</v>
      </c>
      <c r="B30140" t="s">
        <v>30139</v>
      </c>
      <c r="C30140">
        <v>1</v>
      </c>
      <c r="J30140" t="s">
        <v>17770</v>
      </c>
      <c r="K30140">
        <v>2</v>
      </c>
    </row>
    <row r="30141" spans="1:11" x14ac:dyDescent="0.3">
      <c r="A30141" t="s">
        <v>30140</v>
      </c>
      <c r="B30141" t="s">
        <v>30140</v>
      </c>
      <c r="C30141">
        <v>1</v>
      </c>
      <c r="J30141" t="s">
        <v>36839</v>
      </c>
      <c r="K30141">
        <v>1</v>
      </c>
    </row>
    <row r="30142" spans="1:11" x14ac:dyDescent="0.3">
      <c r="A30142" t="s">
        <v>30141</v>
      </c>
      <c r="B30142" t="s">
        <v>30141</v>
      </c>
      <c r="C30142">
        <v>1</v>
      </c>
      <c r="J30142" t="s">
        <v>12449</v>
      </c>
      <c r="K30142">
        <v>3</v>
      </c>
    </row>
    <row r="30143" spans="1:11" x14ac:dyDescent="0.3">
      <c r="A30143" t="s">
        <v>30142</v>
      </c>
      <c r="B30143" t="s">
        <v>30142</v>
      </c>
      <c r="C30143">
        <v>1</v>
      </c>
      <c r="J30143" t="s">
        <v>36840</v>
      </c>
      <c r="K30143">
        <v>1</v>
      </c>
    </row>
    <row r="30144" spans="1:11" x14ac:dyDescent="0.3">
      <c r="A30144" t="s">
        <v>30143</v>
      </c>
      <c r="B30144" t="s">
        <v>30143</v>
      </c>
      <c r="C30144">
        <v>1</v>
      </c>
      <c r="J30144" t="s">
        <v>36841</v>
      </c>
      <c r="K30144">
        <v>1</v>
      </c>
    </row>
    <row r="30145" spans="1:11" x14ac:dyDescent="0.3">
      <c r="A30145" t="s">
        <v>30144</v>
      </c>
      <c r="B30145" t="s">
        <v>30144</v>
      </c>
      <c r="C30145">
        <v>1</v>
      </c>
      <c r="J30145" t="s">
        <v>36842</v>
      </c>
      <c r="K30145">
        <v>1</v>
      </c>
    </row>
    <row r="30146" spans="1:11" x14ac:dyDescent="0.3">
      <c r="A30146" t="s">
        <v>30145</v>
      </c>
      <c r="B30146" t="s">
        <v>30145</v>
      </c>
      <c r="C30146">
        <v>1</v>
      </c>
      <c r="J30146" t="s">
        <v>36843</v>
      </c>
      <c r="K30146">
        <v>1</v>
      </c>
    </row>
    <row r="30147" spans="1:11" x14ac:dyDescent="0.3">
      <c r="A30147" t="s">
        <v>30146</v>
      </c>
      <c r="B30147" t="s">
        <v>30146</v>
      </c>
      <c r="C30147">
        <v>1</v>
      </c>
      <c r="J30147" t="s">
        <v>36844</v>
      </c>
      <c r="K30147">
        <v>1</v>
      </c>
    </row>
    <row r="30148" spans="1:11" x14ac:dyDescent="0.3">
      <c r="A30148" t="s">
        <v>30147</v>
      </c>
      <c r="B30148" t="s">
        <v>30147</v>
      </c>
      <c r="C30148">
        <v>1</v>
      </c>
      <c r="J30148" t="s">
        <v>4581</v>
      </c>
      <c r="K30148">
        <v>10</v>
      </c>
    </row>
    <row r="30149" spans="1:11" x14ac:dyDescent="0.3">
      <c r="A30149" t="s">
        <v>30148</v>
      </c>
      <c r="B30149" t="s">
        <v>30148</v>
      </c>
      <c r="C30149">
        <v>1</v>
      </c>
      <c r="J30149" t="s">
        <v>8209</v>
      </c>
      <c r="K30149">
        <v>5</v>
      </c>
    </row>
    <row r="30150" spans="1:11" x14ac:dyDescent="0.3">
      <c r="A30150" t="s">
        <v>30149</v>
      </c>
      <c r="B30150" t="s">
        <v>30149</v>
      </c>
      <c r="C30150">
        <v>1</v>
      </c>
      <c r="J30150" t="s">
        <v>2400</v>
      </c>
      <c r="K30150">
        <v>21</v>
      </c>
    </row>
    <row r="30151" spans="1:11" x14ac:dyDescent="0.3">
      <c r="A30151" t="s">
        <v>30150</v>
      </c>
      <c r="B30151" t="s">
        <v>30150</v>
      </c>
      <c r="C30151">
        <v>1</v>
      </c>
      <c r="J30151" t="s">
        <v>17771</v>
      </c>
      <c r="K30151">
        <v>2</v>
      </c>
    </row>
    <row r="30152" spans="1:11" x14ac:dyDescent="0.3">
      <c r="A30152" t="s">
        <v>30151</v>
      </c>
      <c r="B30152" t="s">
        <v>30151</v>
      </c>
      <c r="C30152">
        <v>1</v>
      </c>
      <c r="J30152" t="s">
        <v>36845</v>
      </c>
      <c r="K30152">
        <v>1</v>
      </c>
    </row>
    <row r="30153" spans="1:11" x14ac:dyDescent="0.3">
      <c r="A30153" t="s">
        <v>30152</v>
      </c>
      <c r="B30153" t="s">
        <v>30152</v>
      </c>
      <c r="C30153">
        <v>1</v>
      </c>
      <c r="J30153" t="s">
        <v>36846</v>
      </c>
      <c r="K30153">
        <v>1</v>
      </c>
    </row>
    <row r="30154" spans="1:11" x14ac:dyDescent="0.3">
      <c r="A30154" t="s">
        <v>30153</v>
      </c>
      <c r="B30154" t="s">
        <v>30153</v>
      </c>
      <c r="C30154">
        <v>1</v>
      </c>
      <c r="J30154" t="s">
        <v>36847</v>
      </c>
      <c r="K30154">
        <v>1</v>
      </c>
    </row>
    <row r="30155" spans="1:11" x14ac:dyDescent="0.3">
      <c r="A30155" t="s">
        <v>30154</v>
      </c>
      <c r="B30155" t="s">
        <v>30154</v>
      </c>
      <c r="C30155">
        <v>1</v>
      </c>
      <c r="J30155" t="s">
        <v>36848</v>
      </c>
      <c r="K30155">
        <v>1</v>
      </c>
    </row>
    <row r="30156" spans="1:11" x14ac:dyDescent="0.3">
      <c r="A30156" t="s">
        <v>30155</v>
      </c>
      <c r="B30156" t="s">
        <v>30155</v>
      </c>
      <c r="C30156">
        <v>1</v>
      </c>
      <c r="J30156" t="s">
        <v>9810</v>
      </c>
      <c r="K30156">
        <v>4</v>
      </c>
    </row>
    <row r="30157" spans="1:11" x14ac:dyDescent="0.3">
      <c r="A30157" t="s">
        <v>30156</v>
      </c>
      <c r="B30157" t="s">
        <v>30156</v>
      </c>
      <c r="C30157">
        <v>1</v>
      </c>
      <c r="J30157" t="s">
        <v>17772</v>
      </c>
      <c r="K30157">
        <v>2</v>
      </c>
    </row>
    <row r="30158" spans="1:11" x14ac:dyDescent="0.3">
      <c r="A30158" t="s">
        <v>30157</v>
      </c>
      <c r="B30158" t="s">
        <v>30157</v>
      </c>
      <c r="C30158">
        <v>1</v>
      </c>
      <c r="J30158" t="s">
        <v>36849</v>
      </c>
      <c r="K30158">
        <v>1</v>
      </c>
    </row>
    <row r="30159" spans="1:11" x14ac:dyDescent="0.3">
      <c r="A30159" t="s">
        <v>30158</v>
      </c>
      <c r="B30159" t="s">
        <v>30158</v>
      </c>
      <c r="C30159">
        <v>1</v>
      </c>
      <c r="J30159" t="s">
        <v>9811</v>
      </c>
      <c r="K30159">
        <v>4</v>
      </c>
    </row>
    <row r="30160" spans="1:11" x14ac:dyDescent="0.3">
      <c r="A30160" t="s">
        <v>30159</v>
      </c>
      <c r="B30160" t="s">
        <v>30159</v>
      </c>
      <c r="C30160">
        <v>1</v>
      </c>
      <c r="J30160" t="s">
        <v>36850</v>
      </c>
      <c r="K30160">
        <v>1</v>
      </c>
    </row>
    <row r="30161" spans="1:11" x14ac:dyDescent="0.3">
      <c r="A30161" t="s">
        <v>30160</v>
      </c>
      <c r="B30161" t="s">
        <v>30160</v>
      </c>
      <c r="C30161">
        <v>1</v>
      </c>
      <c r="J30161" t="s">
        <v>17773</v>
      </c>
      <c r="K30161">
        <v>2</v>
      </c>
    </row>
    <row r="30162" spans="1:11" x14ac:dyDescent="0.3">
      <c r="A30162" t="s">
        <v>30161</v>
      </c>
      <c r="B30162" t="s">
        <v>30161</v>
      </c>
      <c r="C30162">
        <v>1</v>
      </c>
      <c r="J30162" t="s">
        <v>12450</v>
      </c>
      <c r="K30162">
        <v>3</v>
      </c>
    </row>
    <row r="30163" spans="1:11" x14ac:dyDescent="0.3">
      <c r="A30163" t="s">
        <v>30162</v>
      </c>
      <c r="B30163" t="s">
        <v>30162</v>
      </c>
      <c r="C30163">
        <v>1</v>
      </c>
      <c r="J30163" t="s">
        <v>36851</v>
      </c>
      <c r="K30163">
        <v>1</v>
      </c>
    </row>
    <row r="30164" spans="1:11" x14ac:dyDescent="0.3">
      <c r="A30164" t="s">
        <v>30163</v>
      </c>
      <c r="B30164" t="s">
        <v>30163</v>
      </c>
      <c r="C30164">
        <v>1</v>
      </c>
      <c r="J30164" t="s">
        <v>36852</v>
      </c>
      <c r="K30164">
        <v>1</v>
      </c>
    </row>
    <row r="30165" spans="1:11" x14ac:dyDescent="0.3">
      <c r="A30165" t="s">
        <v>30164</v>
      </c>
      <c r="B30165" t="s">
        <v>30164</v>
      </c>
      <c r="C30165">
        <v>1</v>
      </c>
      <c r="J30165" t="s">
        <v>7054</v>
      </c>
      <c r="K30165">
        <v>6</v>
      </c>
    </row>
    <row r="30166" spans="1:11" x14ac:dyDescent="0.3">
      <c r="A30166" t="s">
        <v>30165</v>
      </c>
      <c r="B30166" t="s">
        <v>30165</v>
      </c>
      <c r="C30166">
        <v>1</v>
      </c>
      <c r="J30166" t="s">
        <v>36853</v>
      </c>
      <c r="K30166">
        <v>1</v>
      </c>
    </row>
    <row r="30167" spans="1:11" x14ac:dyDescent="0.3">
      <c r="A30167" t="s">
        <v>30166</v>
      </c>
      <c r="B30167" t="s">
        <v>30166</v>
      </c>
      <c r="C30167">
        <v>1</v>
      </c>
      <c r="J30167" t="s">
        <v>9812</v>
      </c>
      <c r="K30167">
        <v>4</v>
      </c>
    </row>
    <row r="30168" spans="1:11" x14ac:dyDescent="0.3">
      <c r="A30168" t="s">
        <v>30167</v>
      </c>
      <c r="B30168" t="s">
        <v>30167</v>
      </c>
      <c r="C30168">
        <v>1</v>
      </c>
      <c r="J30168" t="s">
        <v>17774</v>
      </c>
      <c r="K30168">
        <v>2</v>
      </c>
    </row>
    <row r="30169" spans="1:11" x14ac:dyDescent="0.3">
      <c r="A30169" t="s">
        <v>30168</v>
      </c>
      <c r="B30169" t="s">
        <v>30168</v>
      </c>
      <c r="C30169">
        <v>1</v>
      </c>
      <c r="J30169" t="s">
        <v>17775</v>
      </c>
      <c r="K30169">
        <v>2</v>
      </c>
    </row>
    <row r="30170" spans="1:11" x14ac:dyDescent="0.3">
      <c r="A30170" t="s">
        <v>30169</v>
      </c>
      <c r="B30170" t="s">
        <v>30169</v>
      </c>
      <c r="C30170">
        <v>1</v>
      </c>
      <c r="J30170" t="s">
        <v>3054</v>
      </c>
      <c r="K30170">
        <v>16</v>
      </c>
    </row>
    <row r="30171" spans="1:11" x14ac:dyDescent="0.3">
      <c r="A30171" t="s">
        <v>30170</v>
      </c>
      <c r="B30171" t="s">
        <v>30170</v>
      </c>
      <c r="C30171">
        <v>1</v>
      </c>
      <c r="J30171" t="s">
        <v>36854</v>
      </c>
      <c r="K30171">
        <v>1</v>
      </c>
    </row>
    <row r="30172" spans="1:11" x14ac:dyDescent="0.3">
      <c r="A30172" t="s">
        <v>30171</v>
      </c>
      <c r="B30172" t="s">
        <v>30171</v>
      </c>
      <c r="C30172">
        <v>1</v>
      </c>
      <c r="J30172" t="s">
        <v>8210</v>
      </c>
      <c r="K30172">
        <v>5</v>
      </c>
    </row>
    <row r="30173" spans="1:11" x14ac:dyDescent="0.3">
      <c r="A30173" t="s">
        <v>30172</v>
      </c>
      <c r="B30173" t="s">
        <v>30172</v>
      </c>
      <c r="C30173">
        <v>1</v>
      </c>
      <c r="J30173" t="s">
        <v>36855</v>
      </c>
      <c r="K30173">
        <v>1</v>
      </c>
    </row>
    <row r="30174" spans="1:11" x14ac:dyDescent="0.3">
      <c r="A30174" t="s">
        <v>30173</v>
      </c>
      <c r="B30174" t="s">
        <v>30173</v>
      </c>
      <c r="C30174">
        <v>1</v>
      </c>
      <c r="J30174" t="s">
        <v>17776</v>
      </c>
      <c r="K30174">
        <v>2</v>
      </c>
    </row>
    <row r="30175" spans="1:11" x14ac:dyDescent="0.3">
      <c r="A30175" t="s">
        <v>30174</v>
      </c>
      <c r="B30175" t="s">
        <v>30174</v>
      </c>
      <c r="C30175">
        <v>1</v>
      </c>
      <c r="J30175" t="s">
        <v>36856</v>
      </c>
      <c r="K30175">
        <v>1</v>
      </c>
    </row>
    <row r="30176" spans="1:11" x14ac:dyDescent="0.3">
      <c r="A30176" t="s">
        <v>30175</v>
      </c>
      <c r="B30176" t="s">
        <v>30175</v>
      </c>
      <c r="C30176">
        <v>1</v>
      </c>
      <c r="J30176" t="s">
        <v>36857</v>
      </c>
      <c r="K30176">
        <v>1</v>
      </c>
    </row>
    <row r="30177" spans="1:11" x14ac:dyDescent="0.3">
      <c r="A30177" t="s">
        <v>30176</v>
      </c>
      <c r="B30177" t="s">
        <v>30176</v>
      </c>
      <c r="C30177">
        <v>1</v>
      </c>
      <c r="J30177" t="s">
        <v>12451</v>
      </c>
      <c r="K30177">
        <v>3</v>
      </c>
    </row>
    <row r="30178" spans="1:11" x14ac:dyDescent="0.3">
      <c r="A30178" t="s">
        <v>30177</v>
      </c>
      <c r="B30178" t="s">
        <v>30177</v>
      </c>
      <c r="C30178">
        <v>1</v>
      </c>
      <c r="J30178" t="s">
        <v>9813</v>
      </c>
      <c r="K30178">
        <v>4</v>
      </c>
    </row>
    <row r="30179" spans="1:11" x14ac:dyDescent="0.3">
      <c r="A30179" t="s">
        <v>30178</v>
      </c>
      <c r="B30179" t="s">
        <v>30178</v>
      </c>
      <c r="C30179">
        <v>1</v>
      </c>
      <c r="J30179" t="s">
        <v>7055</v>
      </c>
      <c r="K30179">
        <v>6</v>
      </c>
    </row>
    <row r="30180" spans="1:11" x14ac:dyDescent="0.3">
      <c r="A30180" t="s">
        <v>30179</v>
      </c>
      <c r="B30180" t="s">
        <v>30179</v>
      </c>
      <c r="C30180">
        <v>1</v>
      </c>
      <c r="J30180" t="s">
        <v>36858</v>
      </c>
      <c r="K30180">
        <v>1</v>
      </c>
    </row>
    <row r="30181" spans="1:11" x14ac:dyDescent="0.3">
      <c r="A30181" t="s">
        <v>30180</v>
      </c>
      <c r="B30181" t="s">
        <v>30180</v>
      </c>
      <c r="C30181">
        <v>1</v>
      </c>
      <c r="J30181" t="s">
        <v>36859</v>
      </c>
      <c r="K30181">
        <v>1</v>
      </c>
    </row>
    <row r="30182" spans="1:11" x14ac:dyDescent="0.3">
      <c r="A30182" t="s">
        <v>30181</v>
      </c>
      <c r="B30182" t="s">
        <v>30181</v>
      </c>
      <c r="C30182">
        <v>1</v>
      </c>
      <c r="J30182" t="s">
        <v>36860</v>
      </c>
      <c r="K30182">
        <v>1</v>
      </c>
    </row>
    <row r="30183" spans="1:11" x14ac:dyDescent="0.3">
      <c r="A30183" t="s">
        <v>30182</v>
      </c>
      <c r="B30183" t="s">
        <v>30182</v>
      </c>
      <c r="C30183">
        <v>1</v>
      </c>
      <c r="J30183" t="s">
        <v>36861</v>
      </c>
      <c r="K30183">
        <v>1</v>
      </c>
    </row>
    <row r="30184" spans="1:11" x14ac:dyDescent="0.3">
      <c r="A30184" t="s">
        <v>30183</v>
      </c>
      <c r="B30184" t="s">
        <v>30183</v>
      </c>
      <c r="C30184">
        <v>1</v>
      </c>
      <c r="J30184" t="s">
        <v>36862</v>
      </c>
      <c r="K30184">
        <v>1</v>
      </c>
    </row>
    <row r="30185" spans="1:11" x14ac:dyDescent="0.3">
      <c r="A30185" t="s">
        <v>30184</v>
      </c>
      <c r="B30185" t="s">
        <v>30184</v>
      </c>
      <c r="C30185">
        <v>1</v>
      </c>
      <c r="J30185" t="s">
        <v>17777</v>
      </c>
      <c r="K30185">
        <v>2</v>
      </c>
    </row>
    <row r="30186" spans="1:11" x14ac:dyDescent="0.3">
      <c r="A30186" t="s">
        <v>30185</v>
      </c>
      <c r="B30186" t="s">
        <v>30185</v>
      </c>
      <c r="C30186">
        <v>1</v>
      </c>
      <c r="J30186" t="s">
        <v>6202</v>
      </c>
      <c r="K30186">
        <v>7</v>
      </c>
    </row>
    <row r="30187" spans="1:11" x14ac:dyDescent="0.3">
      <c r="A30187" t="s">
        <v>30186</v>
      </c>
      <c r="B30187" t="s">
        <v>30186</v>
      </c>
      <c r="C30187">
        <v>1</v>
      </c>
      <c r="J30187" t="s">
        <v>36863</v>
      </c>
      <c r="K30187">
        <v>1</v>
      </c>
    </row>
    <row r="30188" spans="1:11" x14ac:dyDescent="0.3">
      <c r="A30188" t="s">
        <v>30187</v>
      </c>
      <c r="B30188" t="s">
        <v>30187</v>
      </c>
      <c r="C30188">
        <v>1</v>
      </c>
      <c r="J30188" t="s">
        <v>36864</v>
      </c>
      <c r="K30188">
        <v>1</v>
      </c>
    </row>
    <row r="30189" spans="1:11" x14ac:dyDescent="0.3">
      <c r="A30189" t="s">
        <v>30188</v>
      </c>
      <c r="B30189" t="s">
        <v>30188</v>
      </c>
      <c r="C30189">
        <v>1</v>
      </c>
      <c r="J30189" t="s">
        <v>1690</v>
      </c>
      <c r="K30189">
        <v>30</v>
      </c>
    </row>
    <row r="30190" spans="1:11" x14ac:dyDescent="0.3">
      <c r="A30190" t="s">
        <v>30189</v>
      </c>
      <c r="B30190" t="s">
        <v>30189</v>
      </c>
      <c r="C30190">
        <v>1</v>
      </c>
      <c r="J30190" t="s">
        <v>12452</v>
      </c>
      <c r="K30190">
        <v>3</v>
      </c>
    </row>
    <row r="30191" spans="1:11" x14ac:dyDescent="0.3">
      <c r="A30191" t="s">
        <v>30190</v>
      </c>
      <c r="B30191" t="s">
        <v>30190</v>
      </c>
      <c r="C30191">
        <v>1</v>
      </c>
      <c r="J30191" t="s">
        <v>36865</v>
      </c>
      <c r="K30191">
        <v>1</v>
      </c>
    </row>
    <row r="30192" spans="1:11" x14ac:dyDescent="0.3">
      <c r="A30192" t="s">
        <v>30191</v>
      </c>
      <c r="B30192" t="s">
        <v>30191</v>
      </c>
      <c r="C30192">
        <v>1</v>
      </c>
      <c r="J30192" t="s">
        <v>2276</v>
      </c>
      <c r="K30192">
        <v>22</v>
      </c>
    </row>
    <row r="30193" spans="1:11" x14ac:dyDescent="0.3">
      <c r="A30193" t="s">
        <v>30192</v>
      </c>
      <c r="B30193" t="s">
        <v>30192</v>
      </c>
      <c r="C30193">
        <v>1</v>
      </c>
      <c r="J30193" t="s">
        <v>36866</v>
      </c>
      <c r="K30193">
        <v>1</v>
      </c>
    </row>
    <row r="30194" spans="1:11" x14ac:dyDescent="0.3">
      <c r="A30194" t="s">
        <v>30193</v>
      </c>
      <c r="B30194" t="s">
        <v>30193</v>
      </c>
      <c r="C30194">
        <v>1</v>
      </c>
      <c r="J30194" t="s">
        <v>36867</v>
      </c>
      <c r="K30194">
        <v>1</v>
      </c>
    </row>
    <row r="30195" spans="1:11" x14ac:dyDescent="0.3">
      <c r="A30195" t="s">
        <v>30194</v>
      </c>
      <c r="B30195" t="s">
        <v>30194</v>
      </c>
      <c r="C30195">
        <v>1</v>
      </c>
      <c r="J30195" t="s">
        <v>36868</v>
      </c>
      <c r="K30195">
        <v>1</v>
      </c>
    </row>
    <row r="30196" spans="1:11" x14ac:dyDescent="0.3">
      <c r="A30196" t="s">
        <v>30195</v>
      </c>
      <c r="B30196" t="s">
        <v>30195</v>
      </c>
      <c r="C30196">
        <v>1</v>
      </c>
      <c r="J30196" t="s">
        <v>17778</v>
      </c>
      <c r="K30196">
        <v>2</v>
      </c>
    </row>
    <row r="30197" spans="1:11" x14ac:dyDescent="0.3">
      <c r="A30197" t="s">
        <v>30196</v>
      </c>
      <c r="B30197" t="s">
        <v>30196</v>
      </c>
      <c r="C30197">
        <v>1</v>
      </c>
      <c r="J30197" t="s">
        <v>36869</v>
      </c>
      <c r="K30197">
        <v>1</v>
      </c>
    </row>
    <row r="30198" spans="1:11" x14ac:dyDescent="0.3">
      <c r="A30198" t="s">
        <v>30197</v>
      </c>
      <c r="B30198" t="s">
        <v>30197</v>
      </c>
      <c r="C30198">
        <v>1</v>
      </c>
      <c r="J30198" t="s">
        <v>17779</v>
      </c>
      <c r="K30198">
        <v>2</v>
      </c>
    </row>
    <row r="30199" spans="1:11" x14ac:dyDescent="0.3">
      <c r="A30199" t="s">
        <v>30198</v>
      </c>
      <c r="B30199" t="s">
        <v>30198</v>
      </c>
      <c r="C30199">
        <v>1</v>
      </c>
      <c r="J30199" t="s">
        <v>9814</v>
      </c>
      <c r="K30199">
        <v>4</v>
      </c>
    </row>
    <row r="30200" spans="1:11" x14ac:dyDescent="0.3">
      <c r="A30200" t="s">
        <v>30199</v>
      </c>
      <c r="B30200" t="s">
        <v>30199</v>
      </c>
      <c r="C30200">
        <v>1</v>
      </c>
      <c r="J30200" t="s">
        <v>36870</v>
      </c>
      <c r="K30200">
        <v>1</v>
      </c>
    </row>
    <row r="30201" spans="1:11" x14ac:dyDescent="0.3">
      <c r="A30201" t="s">
        <v>30200</v>
      </c>
      <c r="B30201" t="s">
        <v>30200</v>
      </c>
      <c r="C30201">
        <v>1</v>
      </c>
      <c r="J30201" t="s">
        <v>36871</v>
      </c>
      <c r="K30201">
        <v>1</v>
      </c>
    </row>
    <row r="30202" spans="1:11" x14ac:dyDescent="0.3">
      <c r="A30202" t="s">
        <v>30201</v>
      </c>
      <c r="B30202" t="s">
        <v>30201</v>
      </c>
      <c r="C30202">
        <v>1</v>
      </c>
      <c r="J30202" t="s">
        <v>36872</v>
      </c>
      <c r="K30202">
        <v>1</v>
      </c>
    </row>
    <row r="30203" spans="1:11" x14ac:dyDescent="0.3">
      <c r="A30203" t="s">
        <v>30202</v>
      </c>
      <c r="B30203" t="s">
        <v>30202</v>
      </c>
      <c r="C30203">
        <v>1</v>
      </c>
      <c r="J30203" t="s">
        <v>36873</v>
      </c>
      <c r="K30203">
        <v>1</v>
      </c>
    </row>
    <row r="30204" spans="1:11" x14ac:dyDescent="0.3">
      <c r="A30204" t="s">
        <v>30203</v>
      </c>
      <c r="B30204" t="s">
        <v>30203</v>
      </c>
      <c r="C30204">
        <v>1</v>
      </c>
      <c r="J30204" t="s">
        <v>12453</v>
      </c>
      <c r="K30204">
        <v>3</v>
      </c>
    </row>
    <row r="30205" spans="1:11" x14ac:dyDescent="0.3">
      <c r="A30205" t="s">
        <v>30204</v>
      </c>
      <c r="B30205" t="s">
        <v>30204</v>
      </c>
      <c r="C30205">
        <v>1</v>
      </c>
      <c r="J30205" t="s">
        <v>9815</v>
      </c>
      <c r="K30205">
        <v>4</v>
      </c>
    </row>
    <row r="30206" spans="1:11" x14ac:dyDescent="0.3">
      <c r="A30206" t="s">
        <v>30205</v>
      </c>
      <c r="B30206" t="s">
        <v>30205</v>
      </c>
      <c r="C30206">
        <v>1</v>
      </c>
      <c r="J30206" t="s">
        <v>8211</v>
      </c>
      <c r="K30206">
        <v>5</v>
      </c>
    </row>
    <row r="30207" spans="1:11" x14ac:dyDescent="0.3">
      <c r="A30207" t="s">
        <v>30206</v>
      </c>
      <c r="B30207" t="s">
        <v>30206</v>
      </c>
      <c r="C30207">
        <v>1</v>
      </c>
      <c r="J30207" t="s">
        <v>17780</v>
      </c>
      <c r="K30207">
        <v>2</v>
      </c>
    </row>
    <row r="30208" spans="1:11" x14ac:dyDescent="0.3">
      <c r="A30208" t="s">
        <v>30207</v>
      </c>
      <c r="B30208" t="s">
        <v>30207</v>
      </c>
      <c r="C30208">
        <v>1</v>
      </c>
      <c r="J30208" t="s">
        <v>36874</v>
      </c>
      <c r="K30208">
        <v>1</v>
      </c>
    </row>
    <row r="30209" spans="1:11" x14ac:dyDescent="0.3">
      <c r="A30209" t="s">
        <v>30208</v>
      </c>
      <c r="B30209" t="s">
        <v>30208</v>
      </c>
      <c r="C30209">
        <v>1</v>
      </c>
      <c r="J30209" t="s">
        <v>17781</v>
      </c>
      <c r="K30209">
        <v>2</v>
      </c>
    </row>
    <row r="30210" spans="1:11" x14ac:dyDescent="0.3">
      <c r="A30210" t="s">
        <v>30209</v>
      </c>
      <c r="B30210" t="s">
        <v>30209</v>
      </c>
      <c r="C30210">
        <v>1</v>
      </c>
      <c r="J30210" t="s">
        <v>36875</v>
      </c>
      <c r="K30210">
        <v>1</v>
      </c>
    </row>
    <row r="30211" spans="1:11" x14ac:dyDescent="0.3">
      <c r="A30211" t="s">
        <v>30210</v>
      </c>
      <c r="B30211" t="s">
        <v>30210</v>
      </c>
      <c r="C30211">
        <v>1</v>
      </c>
      <c r="J30211" t="s">
        <v>36876</v>
      </c>
      <c r="K30211">
        <v>1</v>
      </c>
    </row>
    <row r="30212" spans="1:11" x14ac:dyDescent="0.3">
      <c r="A30212" t="s">
        <v>30211</v>
      </c>
      <c r="B30212" t="s">
        <v>30211</v>
      </c>
      <c r="C30212">
        <v>1</v>
      </c>
      <c r="J30212" t="s">
        <v>17782</v>
      </c>
      <c r="K30212">
        <v>2</v>
      </c>
    </row>
    <row r="30213" spans="1:11" x14ac:dyDescent="0.3">
      <c r="A30213" t="s">
        <v>30212</v>
      </c>
      <c r="B30213" t="s">
        <v>30212</v>
      </c>
      <c r="C30213">
        <v>1</v>
      </c>
      <c r="J30213" t="s">
        <v>36877</v>
      </c>
      <c r="K30213">
        <v>1</v>
      </c>
    </row>
    <row r="30214" spans="1:11" x14ac:dyDescent="0.3">
      <c r="A30214" t="s">
        <v>30213</v>
      </c>
      <c r="B30214" t="s">
        <v>30213</v>
      </c>
      <c r="C30214">
        <v>1</v>
      </c>
      <c r="J30214" t="s">
        <v>36878</v>
      </c>
      <c r="K30214">
        <v>1</v>
      </c>
    </row>
    <row r="30215" spans="1:11" x14ac:dyDescent="0.3">
      <c r="A30215" t="s">
        <v>30214</v>
      </c>
      <c r="B30215" t="s">
        <v>30214</v>
      </c>
      <c r="C30215">
        <v>1</v>
      </c>
      <c r="J30215" t="s">
        <v>36879</v>
      </c>
      <c r="K30215">
        <v>1</v>
      </c>
    </row>
    <row r="30216" spans="1:11" x14ac:dyDescent="0.3">
      <c r="A30216" t="s">
        <v>30215</v>
      </c>
      <c r="B30216" t="s">
        <v>30215</v>
      </c>
      <c r="C30216">
        <v>1</v>
      </c>
      <c r="J30216" t="s">
        <v>12454</v>
      </c>
      <c r="K30216">
        <v>3</v>
      </c>
    </row>
    <row r="30217" spans="1:11" x14ac:dyDescent="0.3">
      <c r="A30217" t="s">
        <v>30216</v>
      </c>
      <c r="B30217" t="s">
        <v>30216</v>
      </c>
      <c r="C30217">
        <v>1</v>
      </c>
      <c r="J30217" t="s">
        <v>36880</v>
      </c>
      <c r="K30217">
        <v>1</v>
      </c>
    </row>
    <row r="30218" spans="1:11" x14ac:dyDescent="0.3">
      <c r="A30218" t="s">
        <v>30217</v>
      </c>
      <c r="B30218" t="s">
        <v>30217</v>
      </c>
      <c r="C30218">
        <v>1</v>
      </c>
      <c r="J30218" t="s">
        <v>7056</v>
      </c>
      <c r="K30218">
        <v>6</v>
      </c>
    </row>
    <row r="30219" spans="1:11" x14ac:dyDescent="0.3">
      <c r="A30219" t="s">
        <v>30218</v>
      </c>
      <c r="B30219" t="s">
        <v>30218</v>
      </c>
      <c r="C30219">
        <v>1</v>
      </c>
      <c r="J30219" t="s">
        <v>12455</v>
      </c>
      <c r="K30219">
        <v>3</v>
      </c>
    </row>
    <row r="30220" spans="1:11" x14ac:dyDescent="0.3">
      <c r="A30220" t="s">
        <v>30219</v>
      </c>
      <c r="B30220" t="s">
        <v>30219</v>
      </c>
      <c r="C30220">
        <v>1</v>
      </c>
      <c r="J30220" t="s">
        <v>17783</v>
      </c>
      <c r="K30220">
        <v>2</v>
      </c>
    </row>
    <row r="30221" spans="1:11" x14ac:dyDescent="0.3">
      <c r="A30221" t="s">
        <v>30220</v>
      </c>
      <c r="B30221" t="s">
        <v>30220</v>
      </c>
      <c r="C30221">
        <v>1</v>
      </c>
      <c r="J30221" t="s">
        <v>3055</v>
      </c>
      <c r="K30221">
        <v>16</v>
      </c>
    </row>
    <row r="30222" spans="1:11" x14ac:dyDescent="0.3">
      <c r="A30222" t="s">
        <v>30221</v>
      </c>
      <c r="B30222" t="s">
        <v>30221</v>
      </c>
      <c r="C30222">
        <v>1</v>
      </c>
      <c r="J30222" t="s">
        <v>36881</v>
      </c>
      <c r="K30222">
        <v>1</v>
      </c>
    </row>
    <row r="30223" spans="1:11" x14ac:dyDescent="0.3">
      <c r="A30223" t="s">
        <v>30222</v>
      </c>
      <c r="B30223" t="s">
        <v>30222</v>
      </c>
      <c r="C30223">
        <v>1</v>
      </c>
      <c r="J30223" t="s">
        <v>17784</v>
      </c>
      <c r="K30223">
        <v>2</v>
      </c>
    </row>
    <row r="30224" spans="1:11" x14ac:dyDescent="0.3">
      <c r="A30224" t="s">
        <v>30223</v>
      </c>
      <c r="B30224" t="s">
        <v>30223</v>
      </c>
      <c r="C30224">
        <v>1</v>
      </c>
      <c r="J30224" t="s">
        <v>17785</v>
      </c>
      <c r="K30224">
        <v>2</v>
      </c>
    </row>
    <row r="30225" spans="1:11" x14ac:dyDescent="0.3">
      <c r="A30225" t="s">
        <v>30224</v>
      </c>
      <c r="B30225" t="s">
        <v>30224</v>
      </c>
      <c r="C30225">
        <v>1</v>
      </c>
      <c r="J30225" t="s">
        <v>36882</v>
      </c>
      <c r="K30225">
        <v>1</v>
      </c>
    </row>
    <row r="30226" spans="1:11" x14ac:dyDescent="0.3">
      <c r="A30226" t="s">
        <v>30225</v>
      </c>
      <c r="B30226" t="s">
        <v>30225</v>
      </c>
      <c r="C30226">
        <v>1</v>
      </c>
      <c r="J30226" t="s">
        <v>36883</v>
      </c>
      <c r="K30226">
        <v>1</v>
      </c>
    </row>
    <row r="30227" spans="1:11" x14ac:dyDescent="0.3">
      <c r="A30227" t="s">
        <v>30226</v>
      </c>
      <c r="B30227" t="s">
        <v>30226</v>
      </c>
      <c r="C30227">
        <v>1</v>
      </c>
      <c r="J30227" t="s">
        <v>17786</v>
      </c>
      <c r="K30227">
        <v>2</v>
      </c>
    </row>
    <row r="30228" spans="1:11" x14ac:dyDescent="0.3">
      <c r="A30228" t="s">
        <v>30227</v>
      </c>
      <c r="B30228" t="s">
        <v>30227</v>
      </c>
      <c r="C30228">
        <v>1</v>
      </c>
      <c r="J30228" t="s">
        <v>36884</v>
      </c>
      <c r="K30228">
        <v>1</v>
      </c>
    </row>
    <row r="30229" spans="1:11" x14ac:dyDescent="0.3">
      <c r="A30229" t="s">
        <v>30228</v>
      </c>
      <c r="B30229" t="s">
        <v>30228</v>
      </c>
      <c r="C30229">
        <v>1</v>
      </c>
      <c r="J30229" t="s">
        <v>36885</v>
      </c>
      <c r="K30229">
        <v>1</v>
      </c>
    </row>
    <row r="30230" spans="1:11" x14ac:dyDescent="0.3">
      <c r="A30230" t="s">
        <v>30229</v>
      </c>
      <c r="B30230" t="s">
        <v>30229</v>
      </c>
      <c r="C30230">
        <v>1</v>
      </c>
      <c r="J30230" t="s">
        <v>36886</v>
      </c>
      <c r="K30230">
        <v>1</v>
      </c>
    </row>
    <row r="30231" spans="1:11" x14ac:dyDescent="0.3">
      <c r="A30231" t="s">
        <v>30230</v>
      </c>
      <c r="B30231" t="s">
        <v>30230</v>
      </c>
      <c r="C30231">
        <v>1</v>
      </c>
      <c r="J30231" t="s">
        <v>36887</v>
      </c>
      <c r="K30231">
        <v>1</v>
      </c>
    </row>
    <row r="30232" spans="1:11" x14ac:dyDescent="0.3">
      <c r="A30232" t="s">
        <v>30231</v>
      </c>
      <c r="B30232" t="s">
        <v>30231</v>
      </c>
      <c r="C30232">
        <v>1</v>
      </c>
      <c r="J30232" t="s">
        <v>36888</v>
      </c>
      <c r="K30232">
        <v>1</v>
      </c>
    </row>
    <row r="30233" spans="1:11" x14ac:dyDescent="0.3">
      <c r="A30233" t="s">
        <v>30232</v>
      </c>
      <c r="B30233" t="s">
        <v>30232</v>
      </c>
      <c r="C30233">
        <v>1</v>
      </c>
      <c r="J30233" t="s">
        <v>17787</v>
      </c>
      <c r="K30233">
        <v>2</v>
      </c>
    </row>
    <row r="30234" spans="1:11" x14ac:dyDescent="0.3">
      <c r="A30234" t="s">
        <v>30233</v>
      </c>
      <c r="B30234" t="s">
        <v>30233</v>
      </c>
      <c r="C30234">
        <v>1</v>
      </c>
      <c r="J30234" t="s">
        <v>36889</v>
      </c>
      <c r="K30234">
        <v>1</v>
      </c>
    </row>
    <row r="30235" spans="1:11" x14ac:dyDescent="0.3">
      <c r="A30235" t="s">
        <v>30234</v>
      </c>
      <c r="B30235" t="s">
        <v>30234</v>
      </c>
      <c r="C30235">
        <v>1</v>
      </c>
      <c r="J30235" t="s">
        <v>17788</v>
      </c>
      <c r="K30235">
        <v>2</v>
      </c>
    </row>
    <row r="30236" spans="1:11" x14ac:dyDescent="0.3">
      <c r="A30236" t="s">
        <v>30235</v>
      </c>
      <c r="B30236" t="s">
        <v>30235</v>
      </c>
      <c r="C30236">
        <v>1</v>
      </c>
      <c r="J30236" t="s">
        <v>17789</v>
      </c>
      <c r="K30236">
        <v>2</v>
      </c>
    </row>
    <row r="30237" spans="1:11" x14ac:dyDescent="0.3">
      <c r="A30237" t="s">
        <v>30236</v>
      </c>
      <c r="B30237" t="s">
        <v>30236</v>
      </c>
      <c r="C30237">
        <v>1</v>
      </c>
      <c r="J30237" t="s">
        <v>36890</v>
      </c>
      <c r="K30237">
        <v>1</v>
      </c>
    </row>
    <row r="30238" spans="1:11" x14ac:dyDescent="0.3">
      <c r="A30238" t="s">
        <v>30237</v>
      </c>
      <c r="B30238" t="s">
        <v>30237</v>
      </c>
      <c r="C30238">
        <v>1</v>
      </c>
      <c r="J30238" t="s">
        <v>36891</v>
      </c>
      <c r="K30238">
        <v>1</v>
      </c>
    </row>
    <row r="30239" spans="1:11" x14ac:dyDescent="0.3">
      <c r="A30239" t="s">
        <v>30238</v>
      </c>
      <c r="B30239" t="s">
        <v>30238</v>
      </c>
      <c r="C30239">
        <v>1</v>
      </c>
      <c r="J30239" t="s">
        <v>36892</v>
      </c>
      <c r="K30239">
        <v>1</v>
      </c>
    </row>
    <row r="30240" spans="1:11" x14ac:dyDescent="0.3">
      <c r="A30240" t="s">
        <v>30239</v>
      </c>
      <c r="B30240" t="s">
        <v>30239</v>
      </c>
      <c r="C30240">
        <v>1</v>
      </c>
      <c r="J30240" t="s">
        <v>36893</v>
      </c>
      <c r="K30240">
        <v>1</v>
      </c>
    </row>
    <row r="30241" spans="1:11" x14ac:dyDescent="0.3">
      <c r="A30241" t="s">
        <v>30240</v>
      </c>
      <c r="B30241" t="s">
        <v>30240</v>
      </c>
      <c r="C30241">
        <v>1</v>
      </c>
      <c r="J30241" t="s">
        <v>36894</v>
      </c>
      <c r="K30241">
        <v>1</v>
      </c>
    </row>
    <row r="30242" spans="1:11" x14ac:dyDescent="0.3">
      <c r="A30242" t="s">
        <v>30241</v>
      </c>
      <c r="B30242" t="s">
        <v>30241</v>
      </c>
      <c r="C30242">
        <v>1</v>
      </c>
      <c r="J30242" t="s">
        <v>36895</v>
      </c>
      <c r="K30242">
        <v>1</v>
      </c>
    </row>
    <row r="30243" spans="1:11" x14ac:dyDescent="0.3">
      <c r="A30243" t="s">
        <v>30242</v>
      </c>
      <c r="B30243" t="s">
        <v>30242</v>
      </c>
      <c r="C30243">
        <v>1</v>
      </c>
      <c r="J30243" t="s">
        <v>36896</v>
      </c>
      <c r="K30243">
        <v>1</v>
      </c>
    </row>
    <row r="30244" spans="1:11" x14ac:dyDescent="0.3">
      <c r="A30244" t="s">
        <v>30243</v>
      </c>
      <c r="B30244" t="s">
        <v>30243</v>
      </c>
      <c r="C30244">
        <v>1</v>
      </c>
      <c r="J30244" t="s">
        <v>36897</v>
      </c>
      <c r="K30244">
        <v>1</v>
      </c>
    </row>
    <row r="30245" spans="1:11" x14ac:dyDescent="0.3">
      <c r="A30245" t="s">
        <v>30244</v>
      </c>
      <c r="B30245" t="s">
        <v>30244</v>
      </c>
      <c r="C30245">
        <v>1</v>
      </c>
      <c r="J30245" t="s">
        <v>7057</v>
      </c>
      <c r="K30245">
        <v>6</v>
      </c>
    </row>
    <row r="30246" spans="1:11" x14ac:dyDescent="0.3">
      <c r="A30246" t="s">
        <v>30245</v>
      </c>
      <c r="B30246" t="s">
        <v>30245</v>
      </c>
      <c r="C30246">
        <v>1</v>
      </c>
      <c r="J30246" t="s">
        <v>36898</v>
      </c>
      <c r="K30246">
        <v>1</v>
      </c>
    </row>
    <row r="30247" spans="1:11" x14ac:dyDescent="0.3">
      <c r="A30247" t="s">
        <v>30246</v>
      </c>
      <c r="B30247" t="s">
        <v>30246</v>
      </c>
      <c r="C30247">
        <v>1</v>
      </c>
      <c r="J30247" t="s">
        <v>36899</v>
      </c>
      <c r="K30247">
        <v>1</v>
      </c>
    </row>
    <row r="30248" spans="1:11" x14ac:dyDescent="0.3">
      <c r="A30248" t="s">
        <v>30247</v>
      </c>
      <c r="B30248" t="s">
        <v>30247</v>
      </c>
      <c r="C30248">
        <v>1</v>
      </c>
      <c r="J30248" t="s">
        <v>17790</v>
      </c>
      <c r="K30248">
        <v>2</v>
      </c>
    </row>
    <row r="30249" spans="1:11" x14ac:dyDescent="0.3">
      <c r="A30249" t="s">
        <v>30248</v>
      </c>
      <c r="B30249" t="s">
        <v>30248</v>
      </c>
      <c r="C30249">
        <v>1</v>
      </c>
      <c r="J30249" t="s">
        <v>36900</v>
      </c>
      <c r="K30249">
        <v>1</v>
      </c>
    </row>
    <row r="30250" spans="1:11" x14ac:dyDescent="0.3">
      <c r="A30250" t="s">
        <v>30249</v>
      </c>
      <c r="B30250" t="s">
        <v>30249</v>
      </c>
      <c r="C30250">
        <v>1</v>
      </c>
      <c r="J30250" t="s">
        <v>36901</v>
      </c>
      <c r="K30250">
        <v>1</v>
      </c>
    </row>
    <row r="30251" spans="1:11" x14ac:dyDescent="0.3">
      <c r="A30251" t="s">
        <v>30250</v>
      </c>
      <c r="B30251" t="s">
        <v>30250</v>
      </c>
      <c r="C30251">
        <v>1</v>
      </c>
      <c r="J30251" t="s">
        <v>659</v>
      </c>
      <c r="K30251">
        <v>78</v>
      </c>
    </row>
    <row r="30252" spans="1:11" x14ac:dyDescent="0.3">
      <c r="A30252" t="s">
        <v>30251</v>
      </c>
      <c r="B30252" t="s">
        <v>30251</v>
      </c>
      <c r="C30252">
        <v>1</v>
      </c>
      <c r="J30252" t="s">
        <v>36902</v>
      </c>
      <c r="K30252">
        <v>1</v>
      </c>
    </row>
    <row r="30253" spans="1:11" x14ac:dyDescent="0.3">
      <c r="A30253" t="s">
        <v>30252</v>
      </c>
      <c r="B30253" t="s">
        <v>30252</v>
      </c>
      <c r="C30253">
        <v>1</v>
      </c>
      <c r="J30253" t="s">
        <v>36903</v>
      </c>
      <c r="K30253">
        <v>1</v>
      </c>
    </row>
    <row r="30254" spans="1:11" x14ac:dyDescent="0.3">
      <c r="A30254" t="s">
        <v>30253</v>
      </c>
      <c r="B30254" t="s">
        <v>30253</v>
      </c>
      <c r="C30254">
        <v>1</v>
      </c>
      <c r="J30254" t="s">
        <v>1161</v>
      </c>
      <c r="K30254">
        <v>44</v>
      </c>
    </row>
    <row r="30255" spans="1:11" x14ac:dyDescent="0.3">
      <c r="A30255" t="s">
        <v>30254</v>
      </c>
      <c r="B30255" t="s">
        <v>30254</v>
      </c>
      <c r="C30255">
        <v>1</v>
      </c>
      <c r="J30255" t="s">
        <v>36904</v>
      </c>
      <c r="K30255">
        <v>1</v>
      </c>
    </row>
    <row r="30256" spans="1:11" x14ac:dyDescent="0.3">
      <c r="A30256" t="s">
        <v>30255</v>
      </c>
      <c r="B30256" t="s">
        <v>30255</v>
      </c>
      <c r="C30256">
        <v>1</v>
      </c>
      <c r="J30256" t="s">
        <v>7058</v>
      </c>
      <c r="K30256">
        <v>6</v>
      </c>
    </row>
    <row r="30257" spans="1:11" x14ac:dyDescent="0.3">
      <c r="A30257" t="s">
        <v>30256</v>
      </c>
      <c r="B30257" t="s">
        <v>30256</v>
      </c>
      <c r="C30257">
        <v>1</v>
      </c>
      <c r="J30257" t="s">
        <v>36905</v>
      </c>
      <c r="K30257">
        <v>1</v>
      </c>
    </row>
    <row r="30258" spans="1:11" x14ac:dyDescent="0.3">
      <c r="A30258" t="s">
        <v>30257</v>
      </c>
      <c r="B30258" t="s">
        <v>30257</v>
      </c>
      <c r="C30258">
        <v>1</v>
      </c>
      <c r="J30258" t="s">
        <v>36906</v>
      </c>
      <c r="K30258">
        <v>1</v>
      </c>
    </row>
    <row r="30259" spans="1:11" x14ac:dyDescent="0.3">
      <c r="A30259" t="s">
        <v>30258</v>
      </c>
      <c r="B30259" t="s">
        <v>30258</v>
      </c>
      <c r="C30259">
        <v>1</v>
      </c>
      <c r="J30259" t="s">
        <v>17791</v>
      </c>
      <c r="K30259">
        <v>2</v>
      </c>
    </row>
    <row r="30260" spans="1:11" x14ac:dyDescent="0.3">
      <c r="A30260" t="s">
        <v>30259</v>
      </c>
      <c r="B30260" t="s">
        <v>30259</v>
      </c>
      <c r="C30260">
        <v>1</v>
      </c>
      <c r="J30260" t="s">
        <v>36907</v>
      </c>
      <c r="K30260">
        <v>1</v>
      </c>
    </row>
    <row r="30261" spans="1:11" x14ac:dyDescent="0.3">
      <c r="A30261" t="s">
        <v>30260</v>
      </c>
      <c r="B30261" t="s">
        <v>30260</v>
      </c>
      <c r="C30261">
        <v>1</v>
      </c>
      <c r="J30261" t="s">
        <v>8212</v>
      </c>
      <c r="K30261">
        <v>5</v>
      </c>
    </row>
    <row r="30262" spans="1:11" x14ac:dyDescent="0.3">
      <c r="A30262" t="s">
        <v>30261</v>
      </c>
      <c r="B30262" t="s">
        <v>30261</v>
      </c>
      <c r="C30262">
        <v>1</v>
      </c>
      <c r="J30262" t="s">
        <v>36908</v>
      </c>
      <c r="K30262">
        <v>1</v>
      </c>
    </row>
    <row r="30263" spans="1:11" x14ac:dyDescent="0.3">
      <c r="A30263" t="s">
        <v>30262</v>
      </c>
      <c r="B30263" t="s">
        <v>30262</v>
      </c>
      <c r="C30263">
        <v>1</v>
      </c>
      <c r="J30263" t="s">
        <v>8213</v>
      </c>
      <c r="K30263">
        <v>5</v>
      </c>
    </row>
    <row r="30264" spans="1:11" x14ac:dyDescent="0.3">
      <c r="A30264" t="s">
        <v>30263</v>
      </c>
      <c r="B30264" t="s">
        <v>30263</v>
      </c>
      <c r="C30264">
        <v>1</v>
      </c>
      <c r="J30264" t="s">
        <v>36909</v>
      </c>
      <c r="K30264">
        <v>1</v>
      </c>
    </row>
    <row r="30265" spans="1:11" x14ac:dyDescent="0.3">
      <c r="A30265" t="s">
        <v>30264</v>
      </c>
      <c r="B30265" t="s">
        <v>30264</v>
      </c>
      <c r="C30265">
        <v>1</v>
      </c>
      <c r="J30265" t="s">
        <v>36910</v>
      </c>
      <c r="K30265">
        <v>1</v>
      </c>
    </row>
    <row r="30266" spans="1:11" x14ac:dyDescent="0.3">
      <c r="A30266" t="s">
        <v>30265</v>
      </c>
      <c r="B30266" t="s">
        <v>30265</v>
      </c>
      <c r="C30266">
        <v>1</v>
      </c>
      <c r="J30266" t="s">
        <v>36911</v>
      </c>
      <c r="K30266">
        <v>1</v>
      </c>
    </row>
    <row r="30267" spans="1:11" x14ac:dyDescent="0.3">
      <c r="A30267" t="s">
        <v>30266</v>
      </c>
      <c r="B30267" t="s">
        <v>30266</v>
      </c>
      <c r="C30267">
        <v>1</v>
      </c>
      <c r="J30267" t="s">
        <v>36912</v>
      </c>
      <c r="K30267">
        <v>1</v>
      </c>
    </row>
    <row r="30268" spans="1:11" x14ac:dyDescent="0.3">
      <c r="A30268" t="s">
        <v>30267</v>
      </c>
      <c r="B30268" t="s">
        <v>30267</v>
      </c>
      <c r="C30268">
        <v>1</v>
      </c>
      <c r="J30268" t="s">
        <v>36913</v>
      </c>
      <c r="K30268">
        <v>1</v>
      </c>
    </row>
    <row r="30269" spans="1:11" x14ac:dyDescent="0.3">
      <c r="A30269" t="s">
        <v>30268</v>
      </c>
      <c r="B30269" t="s">
        <v>30268</v>
      </c>
      <c r="C30269">
        <v>1</v>
      </c>
      <c r="J30269" t="s">
        <v>36914</v>
      </c>
      <c r="K30269">
        <v>1</v>
      </c>
    </row>
    <row r="30270" spans="1:11" x14ac:dyDescent="0.3">
      <c r="A30270" t="s">
        <v>30269</v>
      </c>
      <c r="B30270" t="s">
        <v>30269</v>
      </c>
      <c r="C30270">
        <v>1</v>
      </c>
      <c r="J30270" t="s">
        <v>9816</v>
      </c>
      <c r="K30270">
        <v>4</v>
      </c>
    </row>
    <row r="30271" spans="1:11" x14ac:dyDescent="0.3">
      <c r="A30271" t="s">
        <v>30270</v>
      </c>
      <c r="B30271" t="s">
        <v>30270</v>
      </c>
      <c r="C30271">
        <v>1</v>
      </c>
      <c r="J30271" t="s">
        <v>36915</v>
      </c>
      <c r="K30271">
        <v>1</v>
      </c>
    </row>
    <row r="30272" spans="1:11" x14ac:dyDescent="0.3">
      <c r="A30272" t="s">
        <v>30271</v>
      </c>
      <c r="B30272" t="s">
        <v>30271</v>
      </c>
      <c r="C30272">
        <v>1</v>
      </c>
      <c r="J30272" t="s">
        <v>8214</v>
      </c>
      <c r="K30272">
        <v>5</v>
      </c>
    </row>
    <row r="30273" spans="1:11" x14ac:dyDescent="0.3">
      <c r="A30273" t="s">
        <v>30272</v>
      </c>
      <c r="B30273" t="s">
        <v>30272</v>
      </c>
      <c r="C30273">
        <v>1</v>
      </c>
      <c r="J30273" t="s">
        <v>36916</v>
      </c>
      <c r="K30273">
        <v>1</v>
      </c>
    </row>
    <row r="30274" spans="1:11" x14ac:dyDescent="0.3">
      <c r="A30274" t="s">
        <v>30273</v>
      </c>
      <c r="B30274" t="s">
        <v>30273</v>
      </c>
      <c r="C30274">
        <v>1</v>
      </c>
      <c r="J30274" t="s">
        <v>17792</v>
      </c>
      <c r="K30274">
        <v>2</v>
      </c>
    </row>
    <row r="30275" spans="1:11" x14ac:dyDescent="0.3">
      <c r="A30275" t="s">
        <v>30274</v>
      </c>
      <c r="B30275" t="s">
        <v>30274</v>
      </c>
      <c r="C30275">
        <v>1</v>
      </c>
      <c r="J30275" t="s">
        <v>8215</v>
      </c>
      <c r="K30275">
        <v>5</v>
      </c>
    </row>
    <row r="30276" spans="1:11" x14ac:dyDescent="0.3">
      <c r="A30276" t="s">
        <v>30275</v>
      </c>
      <c r="B30276" t="s">
        <v>30275</v>
      </c>
      <c r="C30276">
        <v>1</v>
      </c>
      <c r="J30276" t="s">
        <v>36917</v>
      </c>
      <c r="K30276">
        <v>1</v>
      </c>
    </row>
    <row r="30277" spans="1:11" x14ac:dyDescent="0.3">
      <c r="A30277" t="s">
        <v>30276</v>
      </c>
      <c r="B30277" t="s">
        <v>30276</v>
      </c>
      <c r="C30277">
        <v>1</v>
      </c>
      <c r="J30277" t="s">
        <v>17793</v>
      </c>
      <c r="K30277">
        <v>2</v>
      </c>
    </row>
    <row r="30278" spans="1:11" x14ac:dyDescent="0.3">
      <c r="A30278" t="s">
        <v>30277</v>
      </c>
      <c r="B30278" t="s">
        <v>30277</v>
      </c>
      <c r="C30278">
        <v>1</v>
      </c>
      <c r="J30278" t="s">
        <v>36918</v>
      </c>
      <c r="K30278">
        <v>1</v>
      </c>
    </row>
    <row r="30279" spans="1:11" x14ac:dyDescent="0.3">
      <c r="A30279" t="s">
        <v>30278</v>
      </c>
      <c r="B30279" t="s">
        <v>30278</v>
      </c>
      <c r="C30279">
        <v>1</v>
      </c>
      <c r="J30279" t="s">
        <v>17794</v>
      </c>
      <c r="K30279">
        <v>2</v>
      </c>
    </row>
    <row r="30280" spans="1:11" x14ac:dyDescent="0.3">
      <c r="A30280" t="s">
        <v>30279</v>
      </c>
      <c r="B30280" t="s">
        <v>30279</v>
      </c>
      <c r="C30280">
        <v>1</v>
      </c>
      <c r="J30280" t="s">
        <v>36919</v>
      </c>
      <c r="K30280">
        <v>1</v>
      </c>
    </row>
    <row r="30281" spans="1:11" x14ac:dyDescent="0.3">
      <c r="A30281" t="s">
        <v>30280</v>
      </c>
      <c r="B30281" t="s">
        <v>30280</v>
      </c>
      <c r="C30281">
        <v>1</v>
      </c>
      <c r="J30281" t="s">
        <v>36920</v>
      </c>
      <c r="K30281">
        <v>1</v>
      </c>
    </row>
    <row r="30282" spans="1:11" x14ac:dyDescent="0.3">
      <c r="A30282" t="s">
        <v>30281</v>
      </c>
      <c r="B30282" t="s">
        <v>30281</v>
      </c>
      <c r="C30282">
        <v>1</v>
      </c>
      <c r="J30282" t="s">
        <v>36921</v>
      </c>
      <c r="K30282">
        <v>1</v>
      </c>
    </row>
    <row r="30283" spans="1:11" x14ac:dyDescent="0.3">
      <c r="A30283" t="s">
        <v>30282</v>
      </c>
      <c r="B30283" t="s">
        <v>30282</v>
      </c>
      <c r="C30283">
        <v>1</v>
      </c>
      <c r="J30283" t="s">
        <v>36922</v>
      </c>
      <c r="K30283">
        <v>1</v>
      </c>
    </row>
    <row r="30284" spans="1:11" x14ac:dyDescent="0.3">
      <c r="A30284" t="s">
        <v>30283</v>
      </c>
      <c r="B30284" t="s">
        <v>30283</v>
      </c>
      <c r="C30284">
        <v>1</v>
      </c>
      <c r="J30284" t="s">
        <v>36923</v>
      </c>
      <c r="K30284">
        <v>1</v>
      </c>
    </row>
    <row r="30285" spans="1:11" x14ac:dyDescent="0.3">
      <c r="A30285" t="s">
        <v>30284</v>
      </c>
      <c r="B30285" t="s">
        <v>30284</v>
      </c>
      <c r="C30285">
        <v>1</v>
      </c>
      <c r="J30285" t="s">
        <v>36924</v>
      </c>
      <c r="K30285">
        <v>1</v>
      </c>
    </row>
    <row r="30286" spans="1:11" x14ac:dyDescent="0.3">
      <c r="A30286" t="s">
        <v>30285</v>
      </c>
      <c r="B30286" t="s">
        <v>30285</v>
      </c>
      <c r="C30286">
        <v>1</v>
      </c>
      <c r="J30286" t="s">
        <v>17795</v>
      </c>
      <c r="K30286">
        <v>2</v>
      </c>
    </row>
    <row r="30287" spans="1:11" x14ac:dyDescent="0.3">
      <c r="A30287" t="s">
        <v>30286</v>
      </c>
      <c r="B30287" t="s">
        <v>30286</v>
      </c>
      <c r="C30287">
        <v>1</v>
      </c>
      <c r="J30287" t="s">
        <v>36925</v>
      </c>
      <c r="K30287">
        <v>1</v>
      </c>
    </row>
    <row r="30288" spans="1:11" x14ac:dyDescent="0.3">
      <c r="A30288" t="s">
        <v>30287</v>
      </c>
      <c r="B30288" t="s">
        <v>30287</v>
      </c>
      <c r="C30288">
        <v>1</v>
      </c>
      <c r="J30288" t="s">
        <v>36926</v>
      </c>
      <c r="K30288">
        <v>1</v>
      </c>
    </row>
    <row r="30289" spans="1:11" x14ac:dyDescent="0.3">
      <c r="A30289" t="s">
        <v>30288</v>
      </c>
      <c r="B30289" t="s">
        <v>30288</v>
      </c>
      <c r="C30289">
        <v>1</v>
      </c>
      <c r="J30289" t="s">
        <v>36927</v>
      </c>
      <c r="K30289">
        <v>1</v>
      </c>
    </row>
    <row r="30290" spans="1:11" x14ac:dyDescent="0.3">
      <c r="A30290" t="s">
        <v>30289</v>
      </c>
      <c r="B30290" t="s">
        <v>30289</v>
      </c>
      <c r="C30290">
        <v>1</v>
      </c>
      <c r="J30290" t="s">
        <v>36928</v>
      </c>
      <c r="K30290">
        <v>1</v>
      </c>
    </row>
    <row r="30291" spans="1:11" x14ac:dyDescent="0.3">
      <c r="A30291" t="s">
        <v>30290</v>
      </c>
      <c r="B30291" t="s">
        <v>30290</v>
      </c>
      <c r="C30291">
        <v>1</v>
      </c>
      <c r="J30291" t="s">
        <v>36929</v>
      </c>
      <c r="K30291">
        <v>1</v>
      </c>
    </row>
    <row r="30292" spans="1:11" x14ac:dyDescent="0.3">
      <c r="A30292" t="s">
        <v>30291</v>
      </c>
      <c r="B30292" t="s">
        <v>30291</v>
      </c>
      <c r="C30292">
        <v>1</v>
      </c>
      <c r="J30292" t="s">
        <v>17796</v>
      </c>
      <c r="K30292">
        <v>2</v>
      </c>
    </row>
    <row r="30293" spans="1:11" x14ac:dyDescent="0.3">
      <c r="A30293" t="s">
        <v>30292</v>
      </c>
      <c r="B30293" t="s">
        <v>30292</v>
      </c>
      <c r="C30293">
        <v>1</v>
      </c>
      <c r="J30293" t="s">
        <v>36930</v>
      </c>
      <c r="K30293">
        <v>1</v>
      </c>
    </row>
    <row r="30294" spans="1:11" x14ac:dyDescent="0.3">
      <c r="A30294" t="s">
        <v>30293</v>
      </c>
      <c r="B30294" t="s">
        <v>30293</v>
      </c>
      <c r="C30294">
        <v>1</v>
      </c>
      <c r="J30294" t="s">
        <v>17797</v>
      </c>
      <c r="K30294">
        <v>2</v>
      </c>
    </row>
    <row r="30295" spans="1:11" x14ac:dyDescent="0.3">
      <c r="A30295" t="s">
        <v>30294</v>
      </c>
      <c r="B30295" t="s">
        <v>30294</v>
      </c>
      <c r="C30295">
        <v>1</v>
      </c>
      <c r="J30295" t="s">
        <v>4582</v>
      </c>
      <c r="K30295">
        <v>10</v>
      </c>
    </row>
    <row r="30296" spans="1:11" x14ac:dyDescent="0.3">
      <c r="A30296" t="s">
        <v>30295</v>
      </c>
      <c r="B30296" t="s">
        <v>30295</v>
      </c>
      <c r="C30296">
        <v>1</v>
      </c>
      <c r="J30296" t="s">
        <v>17798</v>
      </c>
      <c r="K30296">
        <v>2</v>
      </c>
    </row>
    <row r="30297" spans="1:11" x14ac:dyDescent="0.3">
      <c r="A30297" t="s">
        <v>30296</v>
      </c>
      <c r="B30297" t="s">
        <v>30296</v>
      </c>
      <c r="C30297">
        <v>1</v>
      </c>
      <c r="J30297" t="s">
        <v>36931</v>
      </c>
      <c r="K30297">
        <v>1</v>
      </c>
    </row>
    <row r="30298" spans="1:11" x14ac:dyDescent="0.3">
      <c r="A30298" t="s">
        <v>30297</v>
      </c>
      <c r="B30298" t="s">
        <v>30297</v>
      </c>
      <c r="C30298">
        <v>1</v>
      </c>
      <c r="J30298" t="s">
        <v>36932</v>
      </c>
      <c r="K30298">
        <v>1</v>
      </c>
    </row>
    <row r="30299" spans="1:11" x14ac:dyDescent="0.3">
      <c r="A30299" t="s">
        <v>30298</v>
      </c>
      <c r="B30299" t="s">
        <v>30298</v>
      </c>
      <c r="C30299">
        <v>1</v>
      </c>
      <c r="J30299" t="s">
        <v>36933</v>
      </c>
      <c r="K30299">
        <v>1</v>
      </c>
    </row>
    <row r="30300" spans="1:11" x14ac:dyDescent="0.3">
      <c r="A30300" t="s">
        <v>30299</v>
      </c>
      <c r="B30300" t="s">
        <v>30299</v>
      </c>
      <c r="C30300">
        <v>1</v>
      </c>
      <c r="J30300" t="s">
        <v>3441</v>
      </c>
      <c r="K30300">
        <v>14</v>
      </c>
    </row>
    <row r="30301" spans="1:11" x14ac:dyDescent="0.3">
      <c r="A30301" t="s">
        <v>30300</v>
      </c>
      <c r="B30301" t="s">
        <v>30300</v>
      </c>
      <c r="C30301">
        <v>1</v>
      </c>
      <c r="J30301" t="s">
        <v>3658</v>
      </c>
      <c r="K30301">
        <v>13</v>
      </c>
    </row>
    <row r="30302" spans="1:11" x14ac:dyDescent="0.3">
      <c r="A30302" t="s">
        <v>30301</v>
      </c>
      <c r="B30302" t="s">
        <v>30301</v>
      </c>
      <c r="C30302">
        <v>1</v>
      </c>
      <c r="J30302" t="s">
        <v>36934</v>
      </c>
      <c r="K30302">
        <v>1</v>
      </c>
    </row>
    <row r="30303" spans="1:11" x14ac:dyDescent="0.3">
      <c r="A30303" t="s">
        <v>30302</v>
      </c>
      <c r="B30303" t="s">
        <v>30302</v>
      </c>
      <c r="C30303">
        <v>1</v>
      </c>
      <c r="J30303" t="s">
        <v>12456</v>
      </c>
      <c r="K30303">
        <v>3</v>
      </c>
    </row>
    <row r="30304" spans="1:11" x14ac:dyDescent="0.3">
      <c r="A30304" t="s">
        <v>30303</v>
      </c>
      <c r="B30304" t="s">
        <v>30303</v>
      </c>
      <c r="C30304">
        <v>1</v>
      </c>
      <c r="J30304" t="s">
        <v>36935</v>
      </c>
      <c r="K30304">
        <v>1</v>
      </c>
    </row>
    <row r="30305" spans="1:11" x14ac:dyDescent="0.3">
      <c r="A30305" t="s">
        <v>30304</v>
      </c>
      <c r="B30305" t="s">
        <v>30304</v>
      </c>
      <c r="C30305">
        <v>1</v>
      </c>
      <c r="J30305" t="s">
        <v>4583</v>
      </c>
      <c r="K30305">
        <v>10</v>
      </c>
    </row>
    <row r="30306" spans="1:11" x14ac:dyDescent="0.3">
      <c r="A30306" t="s">
        <v>30305</v>
      </c>
      <c r="B30306" t="s">
        <v>30305</v>
      </c>
      <c r="C30306">
        <v>1</v>
      </c>
      <c r="J30306" t="s">
        <v>17799</v>
      </c>
      <c r="K30306">
        <v>2</v>
      </c>
    </row>
    <row r="30307" spans="1:11" x14ac:dyDescent="0.3">
      <c r="A30307" t="s">
        <v>30306</v>
      </c>
      <c r="B30307" t="s">
        <v>30306</v>
      </c>
      <c r="C30307">
        <v>1</v>
      </c>
      <c r="J30307" t="s">
        <v>8216</v>
      </c>
      <c r="K30307">
        <v>5</v>
      </c>
    </row>
    <row r="30308" spans="1:11" x14ac:dyDescent="0.3">
      <c r="A30308" t="s">
        <v>30307</v>
      </c>
      <c r="B30308" t="s">
        <v>30307</v>
      </c>
      <c r="C30308">
        <v>1</v>
      </c>
      <c r="J30308" t="s">
        <v>36936</v>
      </c>
      <c r="K30308">
        <v>1</v>
      </c>
    </row>
    <row r="30309" spans="1:11" x14ac:dyDescent="0.3">
      <c r="A30309" t="s">
        <v>30308</v>
      </c>
      <c r="B30309" t="s">
        <v>30308</v>
      </c>
      <c r="C30309">
        <v>1</v>
      </c>
      <c r="J30309" t="s">
        <v>12457</v>
      </c>
      <c r="K30309">
        <v>3</v>
      </c>
    </row>
    <row r="30310" spans="1:11" x14ac:dyDescent="0.3">
      <c r="A30310" t="s">
        <v>30309</v>
      </c>
      <c r="B30310" t="s">
        <v>30309</v>
      </c>
      <c r="C30310">
        <v>1</v>
      </c>
      <c r="J30310" t="s">
        <v>36937</v>
      </c>
      <c r="K30310">
        <v>1</v>
      </c>
    </row>
    <row r="30311" spans="1:11" x14ac:dyDescent="0.3">
      <c r="A30311" t="s">
        <v>30310</v>
      </c>
      <c r="B30311" t="s">
        <v>30310</v>
      </c>
      <c r="C30311">
        <v>1</v>
      </c>
      <c r="J30311" t="s">
        <v>17800</v>
      </c>
      <c r="K30311">
        <v>2</v>
      </c>
    </row>
    <row r="30312" spans="1:11" x14ac:dyDescent="0.3">
      <c r="A30312" t="s">
        <v>30311</v>
      </c>
      <c r="B30312" t="s">
        <v>30311</v>
      </c>
      <c r="C30312">
        <v>1</v>
      </c>
      <c r="J30312" t="s">
        <v>36938</v>
      </c>
      <c r="K30312">
        <v>1</v>
      </c>
    </row>
    <row r="30313" spans="1:11" x14ac:dyDescent="0.3">
      <c r="A30313" t="s">
        <v>30312</v>
      </c>
      <c r="B30313" t="s">
        <v>30312</v>
      </c>
      <c r="C30313">
        <v>1</v>
      </c>
      <c r="J30313" t="s">
        <v>17801</v>
      </c>
      <c r="K30313">
        <v>2</v>
      </c>
    </row>
    <row r="30314" spans="1:11" x14ac:dyDescent="0.3">
      <c r="A30314" t="s">
        <v>30313</v>
      </c>
      <c r="B30314" t="s">
        <v>30313</v>
      </c>
      <c r="C30314">
        <v>1</v>
      </c>
      <c r="J30314" t="s">
        <v>36939</v>
      </c>
      <c r="K30314">
        <v>1</v>
      </c>
    </row>
    <row r="30315" spans="1:11" x14ac:dyDescent="0.3">
      <c r="A30315" t="s">
        <v>30314</v>
      </c>
      <c r="B30315" t="s">
        <v>30314</v>
      </c>
      <c r="C30315">
        <v>1</v>
      </c>
      <c r="J30315" t="s">
        <v>36940</v>
      </c>
      <c r="K30315">
        <v>1</v>
      </c>
    </row>
    <row r="30316" spans="1:11" x14ac:dyDescent="0.3">
      <c r="A30316" t="s">
        <v>30315</v>
      </c>
      <c r="B30316" t="s">
        <v>30315</v>
      </c>
      <c r="C30316">
        <v>1</v>
      </c>
      <c r="J30316" t="s">
        <v>17802</v>
      </c>
      <c r="K30316">
        <v>2</v>
      </c>
    </row>
    <row r="30317" spans="1:11" x14ac:dyDescent="0.3">
      <c r="A30317" t="s">
        <v>30316</v>
      </c>
      <c r="B30317" t="s">
        <v>30316</v>
      </c>
      <c r="C30317">
        <v>1</v>
      </c>
      <c r="J30317" t="s">
        <v>36941</v>
      </c>
      <c r="K30317">
        <v>1</v>
      </c>
    </row>
    <row r="30318" spans="1:11" x14ac:dyDescent="0.3">
      <c r="A30318" t="s">
        <v>30317</v>
      </c>
      <c r="B30318" t="s">
        <v>30317</v>
      </c>
      <c r="C30318">
        <v>1</v>
      </c>
      <c r="J30318" t="s">
        <v>17803</v>
      </c>
      <c r="K30318">
        <v>2</v>
      </c>
    </row>
    <row r="30319" spans="1:11" x14ac:dyDescent="0.3">
      <c r="A30319" t="s">
        <v>30318</v>
      </c>
      <c r="B30319" t="s">
        <v>30318</v>
      </c>
      <c r="C30319">
        <v>1</v>
      </c>
      <c r="J30319" t="s">
        <v>36942</v>
      </c>
      <c r="K30319">
        <v>1</v>
      </c>
    </row>
    <row r="30320" spans="1:11" x14ac:dyDescent="0.3">
      <c r="A30320" t="s">
        <v>30319</v>
      </c>
      <c r="B30320" t="s">
        <v>30319</v>
      </c>
      <c r="C30320">
        <v>1</v>
      </c>
      <c r="J30320" t="s">
        <v>36943</v>
      </c>
      <c r="K30320">
        <v>1</v>
      </c>
    </row>
    <row r="30321" spans="1:11" x14ac:dyDescent="0.3">
      <c r="A30321" t="s">
        <v>30320</v>
      </c>
      <c r="B30321" t="s">
        <v>30320</v>
      </c>
      <c r="C30321">
        <v>1</v>
      </c>
      <c r="J30321" t="s">
        <v>36944</v>
      </c>
      <c r="K30321">
        <v>1</v>
      </c>
    </row>
    <row r="30322" spans="1:11" x14ac:dyDescent="0.3">
      <c r="A30322" t="s">
        <v>30321</v>
      </c>
      <c r="B30322" t="s">
        <v>30321</v>
      </c>
      <c r="C30322">
        <v>1</v>
      </c>
      <c r="J30322" t="s">
        <v>36945</v>
      </c>
      <c r="K30322">
        <v>1</v>
      </c>
    </row>
    <row r="30323" spans="1:11" x14ac:dyDescent="0.3">
      <c r="A30323" t="s">
        <v>30322</v>
      </c>
      <c r="B30323" t="s">
        <v>30322</v>
      </c>
      <c r="C30323">
        <v>1</v>
      </c>
      <c r="J30323" t="s">
        <v>17804</v>
      </c>
      <c r="K30323">
        <v>2</v>
      </c>
    </row>
    <row r="30324" spans="1:11" x14ac:dyDescent="0.3">
      <c r="A30324" t="s">
        <v>30323</v>
      </c>
      <c r="B30324" t="s">
        <v>30323</v>
      </c>
      <c r="C30324">
        <v>1</v>
      </c>
      <c r="J30324" t="s">
        <v>8217</v>
      </c>
      <c r="K30324">
        <v>5</v>
      </c>
    </row>
    <row r="30325" spans="1:11" x14ac:dyDescent="0.3">
      <c r="A30325" t="s">
        <v>30324</v>
      </c>
      <c r="B30325" t="s">
        <v>30324</v>
      </c>
      <c r="C30325">
        <v>1</v>
      </c>
      <c r="J30325" t="s">
        <v>36946</v>
      </c>
      <c r="K30325">
        <v>1</v>
      </c>
    </row>
    <row r="30326" spans="1:11" x14ac:dyDescent="0.3">
      <c r="A30326" t="s">
        <v>30325</v>
      </c>
      <c r="B30326" t="s">
        <v>30325</v>
      </c>
      <c r="C30326">
        <v>1</v>
      </c>
      <c r="J30326" t="s">
        <v>36947</v>
      </c>
      <c r="K30326">
        <v>1</v>
      </c>
    </row>
    <row r="30327" spans="1:11" x14ac:dyDescent="0.3">
      <c r="A30327" t="s">
        <v>30326</v>
      </c>
      <c r="B30327" t="s">
        <v>30326</v>
      </c>
      <c r="C30327">
        <v>1</v>
      </c>
      <c r="J30327" t="s">
        <v>36948</v>
      </c>
      <c r="K30327">
        <v>1</v>
      </c>
    </row>
    <row r="30328" spans="1:11" x14ac:dyDescent="0.3">
      <c r="A30328" t="s">
        <v>30327</v>
      </c>
      <c r="B30328" t="s">
        <v>30327</v>
      </c>
      <c r="C30328">
        <v>1</v>
      </c>
      <c r="J30328" t="s">
        <v>36949</v>
      </c>
      <c r="K30328">
        <v>1</v>
      </c>
    </row>
    <row r="30329" spans="1:11" x14ac:dyDescent="0.3">
      <c r="A30329" t="s">
        <v>30328</v>
      </c>
      <c r="B30329" t="s">
        <v>30328</v>
      </c>
      <c r="C30329">
        <v>1</v>
      </c>
      <c r="J30329" t="s">
        <v>36950</v>
      </c>
      <c r="K30329">
        <v>1</v>
      </c>
    </row>
    <row r="30330" spans="1:11" x14ac:dyDescent="0.3">
      <c r="A30330" t="s">
        <v>30329</v>
      </c>
      <c r="B30330" t="s">
        <v>30329</v>
      </c>
      <c r="C30330">
        <v>1</v>
      </c>
      <c r="J30330" t="s">
        <v>36951</v>
      </c>
      <c r="K30330">
        <v>1</v>
      </c>
    </row>
    <row r="30331" spans="1:11" x14ac:dyDescent="0.3">
      <c r="A30331" t="s">
        <v>30330</v>
      </c>
      <c r="B30331" t="s">
        <v>30330</v>
      </c>
      <c r="C30331">
        <v>1</v>
      </c>
      <c r="J30331" t="s">
        <v>36952</v>
      </c>
      <c r="K30331">
        <v>1</v>
      </c>
    </row>
    <row r="30332" spans="1:11" x14ac:dyDescent="0.3">
      <c r="A30332" t="s">
        <v>30331</v>
      </c>
      <c r="B30332" t="s">
        <v>30331</v>
      </c>
      <c r="C30332">
        <v>1</v>
      </c>
      <c r="J30332" t="s">
        <v>36953</v>
      </c>
      <c r="K30332">
        <v>1</v>
      </c>
    </row>
    <row r="30333" spans="1:11" x14ac:dyDescent="0.3">
      <c r="A30333" t="s">
        <v>30332</v>
      </c>
      <c r="B30333" t="s">
        <v>30332</v>
      </c>
      <c r="C30333">
        <v>1</v>
      </c>
      <c r="J30333" t="s">
        <v>2277</v>
      </c>
      <c r="K30333">
        <v>22</v>
      </c>
    </row>
    <row r="30334" spans="1:11" x14ac:dyDescent="0.3">
      <c r="A30334" t="s">
        <v>30333</v>
      </c>
      <c r="B30334" t="s">
        <v>30333</v>
      </c>
      <c r="C30334">
        <v>1</v>
      </c>
      <c r="J30334" t="s">
        <v>2893</v>
      </c>
      <c r="K30334">
        <v>17</v>
      </c>
    </row>
    <row r="30335" spans="1:11" x14ac:dyDescent="0.3">
      <c r="A30335" t="s">
        <v>30334</v>
      </c>
      <c r="B30335" t="s">
        <v>30334</v>
      </c>
      <c r="C30335">
        <v>1</v>
      </c>
      <c r="J30335" t="s">
        <v>17805</v>
      </c>
      <c r="K30335">
        <v>2</v>
      </c>
    </row>
    <row r="30336" spans="1:11" x14ac:dyDescent="0.3">
      <c r="A30336" t="s">
        <v>30335</v>
      </c>
      <c r="B30336" t="s">
        <v>30335</v>
      </c>
      <c r="C30336">
        <v>1</v>
      </c>
      <c r="J30336" t="s">
        <v>9817</v>
      </c>
      <c r="K30336">
        <v>4</v>
      </c>
    </row>
    <row r="30337" spans="1:11" x14ac:dyDescent="0.3">
      <c r="A30337" t="s">
        <v>30336</v>
      </c>
      <c r="B30337" t="s">
        <v>30336</v>
      </c>
      <c r="C30337">
        <v>1</v>
      </c>
      <c r="J30337" t="s">
        <v>12458</v>
      </c>
      <c r="K30337">
        <v>3</v>
      </c>
    </row>
    <row r="30338" spans="1:11" x14ac:dyDescent="0.3">
      <c r="A30338" t="s">
        <v>30337</v>
      </c>
      <c r="B30338" t="s">
        <v>30337</v>
      </c>
      <c r="C30338">
        <v>1</v>
      </c>
      <c r="J30338" t="s">
        <v>8218</v>
      </c>
      <c r="K30338">
        <v>5</v>
      </c>
    </row>
    <row r="30339" spans="1:11" x14ac:dyDescent="0.3">
      <c r="A30339" t="s">
        <v>30338</v>
      </c>
      <c r="B30339" t="s">
        <v>30338</v>
      </c>
      <c r="C30339">
        <v>1</v>
      </c>
      <c r="J30339" t="s">
        <v>36954</v>
      </c>
      <c r="K30339">
        <v>1</v>
      </c>
    </row>
    <row r="30340" spans="1:11" x14ac:dyDescent="0.3">
      <c r="A30340" t="s">
        <v>30339</v>
      </c>
      <c r="B30340" t="s">
        <v>30339</v>
      </c>
      <c r="C30340">
        <v>1</v>
      </c>
      <c r="J30340" t="s">
        <v>17806</v>
      </c>
      <c r="K30340">
        <v>2</v>
      </c>
    </row>
    <row r="30341" spans="1:11" x14ac:dyDescent="0.3">
      <c r="A30341" t="s">
        <v>30340</v>
      </c>
      <c r="B30341" t="s">
        <v>30340</v>
      </c>
      <c r="C30341">
        <v>1</v>
      </c>
      <c r="J30341" t="s">
        <v>36955</v>
      </c>
      <c r="K30341">
        <v>1</v>
      </c>
    </row>
    <row r="30342" spans="1:11" x14ac:dyDescent="0.3">
      <c r="A30342" t="s">
        <v>30341</v>
      </c>
      <c r="B30342" t="s">
        <v>30341</v>
      </c>
      <c r="C30342">
        <v>1</v>
      </c>
      <c r="J30342" t="s">
        <v>36956</v>
      </c>
      <c r="K30342">
        <v>1</v>
      </c>
    </row>
    <row r="30343" spans="1:11" x14ac:dyDescent="0.3">
      <c r="A30343" t="s">
        <v>30342</v>
      </c>
      <c r="B30343" t="s">
        <v>30342</v>
      </c>
      <c r="C30343">
        <v>1</v>
      </c>
      <c r="J30343" t="s">
        <v>36957</v>
      </c>
      <c r="K30343">
        <v>1</v>
      </c>
    </row>
    <row r="30344" spans="1:11" x14ac:dyDescent="0.3">
      <c r="A30344" t="s">
        <v>30343</v>
      </c>
      <c r="B30344" t="s">
        <v>30343</v>
      </c>
      <c r="C30344">
        <v>1</v>
      </c>
      <c r="J30344" t="s">
        <v>17807</v>
      </c>
      <c r="K30344">
        <v>2</v>
      </c>
    </row>
    <row r="30345" spans="1:11" x14ac:dyDescent="0.3">
      <c r="A30345" t="s">
        <v>30344</v>
      </c>
      <c r="B30345" t="s">
        <v>30344</v>
      </c>
      <c r="C30345">
        <v>1</v>
      </c>
      <c r="J30345" t="s">
        <v>7059</v>
      </c>
      <c r="K30345">
        <v>6</v>
      </c>
    </row>
    <row r="30346" spans="1:11" x14ac:dyDescent="0.3">
      <c r="A30346" t="s">
        <v>30345</v>
      </c>
      <c r="B30346" t="s">
        <v>30345</v>
      </c>
      <c r="C30346">
        <v>1</v>
      </c>
      <c r="J30346" t="s">
        <v>3905</v>
      </c>
      <c r="K30346">
        <v>12</v>
      </c>
    </row>
    <row r="30347" spans="1:11" x14ac:dyDescent="0.3">
      <c r="A30347" t="s">
        <v>30346</v>
      </c>
      <c r="B30347" t="s">
        <v>30346</v>
      </c>
      <c r="C30347">
        <v>1</v>
      </c>
      <c r="J30347" t="s">
        <v>36958</v>
      </c>
      <c r="K30347">
        <v>1</v>
      </c>
    </row>
    <row r="30348" spans="1:11" x14ac:dyDescent="0.3">
      <c r="A30348" t="s">
        <v>30347</v>
      </c>
      <c r="B30348" t="s">
        <v>30347</v>
      </c>
      <c r="C30348">
        <v>1</v>
      </c>
      <c r="J30348" t="s">
        <v>12459</v>
      </c>
      <c r="K30348">
        <v>3</v>
      </c>
    </row>
    <row r="30349" spans="1:11" x14ac:dyDescent="0.3">
      <c r="A30349" t="s">
        <v>30348</v>
      </c>
      <c r="B30349" t="s">
        <v>30348</v>
      </c>
      <c r="C30349">
        <v>1</v>
      </c>
      <c r="J30349" t="s">
        <v>36959</v>
      </c>
      <c r="K30349">
        <v>1</v>
      </c>
    </row>
    <row r="30350" spans="1:11" x14ac:dyDescent="0.3">
      <c r="A30350" t="s">
        <v>30349</v>
      </c>
      <c r="B30350" t="s">
        <v>30349</v>
      </c>
      <c r="C30350">
        <v>1</v>
      </c>
      <c r="J30350" t="s">
        <v>36960</v>
      </c>
      <c r="K30350">
        <v>1</v>
      </c>
    </row>
    <row r="30351" spans="1:11" x14ac:dyDescent="0.3">
      <c r="A30351" t="s">
        <v>30350</v>
      </c>
      <c r="B30351" t="s">
        <v>30350</v>
      </c>
      <c r="C30351">
        <v>1</v>
      </c>
      <c r="J30351" t="s">
        <v>36961</v>
      </c>
      <c r="K30351">
        <v>1</v>
      </c>
    </row>
    <row r="30352" spans="1:11" x14ac:dyDescent="0.3">
      <c r="A30352" t="s">
        <v>30351</v>
      </c>
      <c r="B30352" t="s">
        <v>30351</v>
      </c>
      <c r="C30352">
        <v>1</v>
      </c>
      <c r="J30352" t="s">
        <v>36962</v>
      </c>
      <c r="K30352">
        <v>1</v>
      </c>
    </row>
    <row r="30353" spans="1:11" x14ac:dyDescent="0.3">
      <c r="A30353" t="s">
        <v>30352</v>
      </c>
      <c r="B30353" t="s">
        <v>30352</v>
      </c>
      <c r="C30353">
        <v>1</v>
      </c>
      <c r="J30353" t="s">
        <v>36963</v>
      </c>
      <c r="K30353">
        <v>1</v>
      </c>
    </row>
    <row r="30354" spans="1:11" x14ac:dyDescent="0.3">
      <c r="A30354" t="s">
        <v>30353</v>
      </c>
      <c r="B30354" t="s">
        <v>30353</v>
      </c>
      <c r="C30354">
        <v>1</v>
      </c>
      <c r="J30354" t="s">
        <v>12460</v>
      </c>
      <c r="K30354">
        <v>3</v>
      </c>
    </row>
    <row r="30355" spans="1:11" x14ac:dyDescent="0.3">
      <c r="A30355" t="s">
        <v>30354</v>
      </c>
      <c r="B30355" t="s">
        <v>30354</v>
      </c>
      <c r="C30355">
        <v>1</v>
      </c>
      <c r="J30355" t="s">
        <v>2894</v>
      </c>
      <c r="K30355">
        <v>17</v>
      </c>
    </row>
    <row r="30356" spans="1:11" x14ac:dyDescent="0.3">
      <c r="A30356" t="s">
        <v>30355</v>
      </c>
      <c r="B30356" t="s">
        <v>30355</v>
      </c>
      <c r="C30356">
        <v>1</v>
      </c>
      <c r="J30356" t="s">
        <v>36964</v>
      </c>
      <c r="K30356">
        <v>1</v>
      </c>
    </row>
    <row r="30357" spans="1:11" x14ac:dyDescent="0.3">
      <c r="A30357" t="s">
        <v>30356</v>
      </c>
      <c r="B30357" t="s">
        <v>30356</v>
      </c>
      <c r="C30357">
        <v>1</v>
      </c>
      <c r="J30357" t="s">
        <v>36965</v>
      </c>
      <c r="K30357">
        <v>1</v>
      </c>
    </row>
    <row r="30358" spans="1:11" x14ac:dyDescent="0.3">
      <c r="A30358" t="s">
        <v>30357</v>
      </c>
      <c r="B30358" t="s">
        <v>30357</v>
      </c>
      <c r="C30358">
        <v>1</v>
      </c>
      <c r="J30358" t="s">
        <v>36966</v>
      </c>
      <c r="K30358">
        <v>1</v>
      </c>
    </row>
    <row r="30359" spans="1:11" x14ac:dyDescent="0.3">
      <c r="A30359" t="s">
        <v>30358</v>
      </c>
      <c r="B30359" t="s">
        <v>30358</v>
      </c>
      <c r="C30359">
        <v>1</v>
      </c>
      <c r="J30359" t="s">
        <v>12461</v>
      </c>
      <c r="K30359">
        <v>3</v>
      </c>
    </row>
    <row r="30360" spans="1:11" x14ac:dyDescent="0.3">
      <c r="A30360" t="s">
        <v>30359</v>
      </c>
      <c r="B30360" t="s">
        <v>30359</v>
      </c>
      <c r="C30360">
        <v>1</v>
      </c>
      <c r="J30360" t="s">
        <v>36967</v>
      </c>
      <c r="K30360">
        <v>1</v>
      </c>
    </row>
    <row r="30361" spans="1:11" x14ac:dyDescent="0.3">
      <c r="A30361" t="s">
        <v>30360</v>
      </c>
      <c r="B30361" t="s">
        <v>30360</v>
      </c>
      <c r="C30361">
        <v>1</v>
      </c>
      <c r="J30361" t="s">
        <v>36968</v>
      </c>
      <c r="K30361">
        <v>1</v>
      </c>
    </row>
    <row r="30362" spans="1:11" x14ac:dyDescent="0.3">
      <c r="A30362" t="s">
        <v>30361</v>
      </c>
      <c r="B30362" t="s">
        <v>30361</v>
      </c>
      <c r="C30362">
        <v>1</v>
      </c>
      <c r="J30362" t="s">
        <v>36969</v>
      </c>
      <c r="K30362">
        <v>1</v>
      </c>
    </row>
    <row r="30363" spans="1:11" x14ac:dyDescent="0.3">
      <c r="A30363" t="s">
        <v>30362</v>
      </c>
      <c r="B30363" t="s">
        <v>30362</v>
      </c>
      <c r="C30363">
        <v>1</v>
      </c>
      <c r="J30363" t="s">
        <v>1746</v>
      </c>
      <c r="K30363">
        <v>29</v>
      </c>
    </row>
    <row r="30364" spans="1:11" x14ac:dyDescent="0.3">
      <c r="A30364" t="s">
        <v>30363</v>
      </c>
      <c r="B30364" t="s">
        <v>30363</v>
      </c>
      <c r="C30364">
        <v>1</v>
      </c>
      <c r="J30364" t="s">
        <v>36970</v>
      </c>
      <c r="K30364">
        <v>1</v>
      </c>
    </row>
    <row r="30365" spans="1:11" x14ac:dyDescent="0.3">
      <c r="A30365" t="s">
        <v>30364</v>
      </c>
      <c r="B30365" t="s">
        <v>30364</v>
      </c>
      <c r="C30365">
        <v>1</v>
      </c>
      <c r="J30365" t="s">
        <v>36971</v>
      </c>
      <c r="K30365">
        <v>1</v>
      </c>
    </row>
    <row r="30366" spans="1:11" x14ac:dyDescent="0.3">
      <c r="A30366" t="s">
        <v>30365</v>
      </c>
      <c r="B30366" t="s">
        <v>30365</v>
      </c>
      <c r="C30366">
        <v>1</v>
      </c>
      <c r="J30366" t="s">
        <v>9818</v>
      </c>
      <c r="K30366">
        <v>4</v>
      </c>
    </row>
    <row r="30367" spans="1:11" x14ac:dyDescent="0.3">
      <c r="A30367" t="s">
        <v>30366</v>
      </c>
      <c r="B30367" t="s">
        <v>30366</v>
      </c>
      <c r="C30367">
        <v>1</v>
      </c>
      <c r="J30367" t="s">
        <v>36972</v>
      </c>
      <c r="K30367">
        <v>1</v>
      </c>
    </row>
    <row r="30368" spans="1:11" x14ac:dyDescent="0.3">
      <c r="A30368" t="s">
        <v>30367</v>
      </c>
      <c r="B30368" t="s">
        <v>30367</v>
      </c>
      <c r="C30368">
        <v>1</v>
      </c>
      <c r="J30368" t="s">
        <v>36973</v>
      </c>
      <c r="K30368">
        <v>1</v>
      </c>
    </row>
    <row r="30369" spans="1:11" x14ac:dyDescent="0.3">
      <c r="A30369" t="s">
        <v>30368</v>
      </c>
      <c r="B30369" t="s">
        <v>30368</v>
      </c>
      <c r="C30369">
        <v>1</v>
      </c>
      <c r="J30369" t="s">
        <v>36974</v>
      </c>
      <c r="K30369">
        <v>1</v>
      </c>
    </row>
    <row r="30370" spans="1:11" x14ac:dyDescent="0.3">
      <c r="A30370" t="s">
        <v>30369</v>
      </c>
      <c r="B30370" t="s">
        <v>30369</v>
      </c>
      <c r="C30370">
        <v>1</v>
      </c>
      <c r="J30370" t="s">
        <v>36975</v>
      </c>
      <c r="K30370">
        <v>1</v>
      </c>
    </row>
    <row r="30371" spans="1:11" x14ac:dyDescent="0.3">
      <c r="A30371" t="s">
        <v>30370</v>
      </c>
      <c r="B30371" t="s">
        <v>30370</v>
      </c>
      <c r="C30371">
        <v>1</v>
      </c>
      <c r="J30371" t="s">
        <v>36976</v>
      </c>
      <c r="K30371">
        <v>1</v>
      </c>
    </row>
    <row r="30372" spans="1:11" x14ac:dyDescent="0.3">
      <c r="A30372" t="s">
        <v>30371</v>
      </c>
      <c r="B30372" t="s">
        <v>30371</v>
      </c>
      <c r="C30372">
        <v>1</v>
      </c>
      <c r="J30372" t="s">
        <v>12462</v>
      </c>
      <c r="K30372">
        <v>3</v>
      </c>
    </row>
    <row r="30373" spans="1:11" x14ac:dyDescent="0.3">
      <c r="A30373" t="s">
        <v>30372</v>
      </c>
      <c r="B30373" t="s">
        <v>30372</v>
      </c>
      <c r="C30373">
        <v>1</v>
      </c>
      <c r="J30373" t="s">
        <v>17808</v>
      </c>
      <c r="K30373">
        <v>2</v>
      </c>
    </row>
    <row r="30374" spans="1:11" x14ac:dyDescent="0.3">
      <c r="A30374" t="s">
        <v>30373</v>
      </c>
      <c r="B30374" t="s">
        <v>30373</v>
      </c>
      <c r="C30374">
        <v>1</v>
      </c>
      <c r="J30374" t="s">
        <v>17809</v>
      </c>
      <c r="K30374">
        <v>2</v>
      </c>
    </row>
    <row r="30375" spans="1:11" x14ac:dyDescent="0.3">
      <c r="A30375" t="s">
        <v>30374</v>
      </c>
      <c r="B30375" t="s">
        <v>30374</v>
      </c>
      <c r="C30375">
        <v>1</v>
      </c>
      <c r="J30375" t="s">
        <v>36977</v>
      </c>
      <c r="K30375">
        <v>1</v>
      </c>
    </row>
    <row r="30376" spans="1:11" x14ac:dyDescent="0.3">
      <c r="A30376" t="s">
        <v>30375</v>
      </c>
      <c r="B30376" t="s">
        <v>30375</v>
      </c>
      <c r="C30376">
        <v>1</v>
      </c>
      <c r="J30376" t="s">
        <v>3056</v>
      </c>
      <c r="K30376">
        <v>16</v>
      </c>
    </row>
    <row r="30377" spans="1:11" x14ac:dyDescent="0.3">
      <c r="A30377" t="s">
        <v>30376</v>
      </c>
      <c r="B30377" t="s">
        <v>30376</v>
      </c>
      <c r="C30377">
        <v>1</v>
      </c>
      <c r="J30377" t="s">
        <v>36978</v>
      </c>
      <c r="K30377">
        <v>1</v>
      </c>
    </row>
    <row r="30378" spans="1:11" x14ac:dyDescent="0.3">
      <c r="A30378" t="s">
        <v>30377</v>
      </c>
      <c r="B30378" t="s">
        <v>30377</v>
      </c>
      <c r="C30378">
        <v>1</v>
      </c>
      <c r="J30378" t="s">
        <v>17810</v>
      </c>
      <c r="K30378">
        <v>2</v>
      </c>
    </row>
    <row r="30379" spans="1:11" x14ac:dyDescent="0.3">
      <c r="A30379" t="s">
        <v>30378</v>
      </c>
      <c r="B30379" t="s">
        <v>30378</v>
      </c>
      <c r="C30379">
        <v>1</v>
      </c>
      <c r="J30379" t="s">
        <v>36979</v>
      </c>
      <c r="K30379">
        <v>1</v>
      </c>
    </row>
    <row r="30380" spans="1:11" x14ac:dyDescent="0.3">
      <c r="A30380" t="s">
        <v>30379</v>
      </c>
      <c r="B30380" t="s">
        <v>30379</v>
      </c>
      <c r="C30380">
        <v>1</v>
      </c>
      <c r="J30380" t="s">
        <v>36980</v>
      </c>
      <c r="K30380">
        <v>1</v>
      </c>
    </row>
    <row r="30381" spans="1:11" x14ac:dyDescent="0.3">
      <c r="A30381" t="s">
        <v>30380</v>
      </c>
      <c r="B30381" t="s">
        <v>30380</v>
      </c>
      <c r="C30381">
        <v>1</v>
      </c>
      <c r="J30381" t="s">
        <v>36981</v>
      </c>
      <c r="K30381">
        <v>1</v>
      </c>
    </row>
    <row r="30382" spans="1:11" x14ac:dyDescent="0.3">
      <c r="A30382" t="s">
        <v>30381</v>
      </c>
      <c r="B30382" t="s">
        <v>30381</v>
      </c>
      <c r="C30382">
        <v>1</v>
      </c>
      <c r="J30382" t="s">
        <v>17811</v>
      </c>
      <c r="K30382">
        <v>2</v>
      </c>
    </row>
    <row r="30383" spans="1:11" x14ac:dyDescent="0.3">
      <c r="A30383" t="s">
        <v>30382</v>
      </c>
      <c r="B30383" t="s">
        <v>30382</v>
      </c>
      <c r="C30383">
        <v>1</v>
      </c>
      <c r="J30383" t="s">
        <v>36982</v>
      </c>
      <c r="K30383">
        <v>1</v>
      </c>
    </row>
    <row r="30384" spans="1:11" x14ac:dyDescent="0.3">
      <c r="A30384" t="s">
        <v>30383</v>
      </c>
      <c r="B30384" t="s">
        <v>30383</v>
      </c>
      <c r="C30384">
        <v>1</v>
      </c>
      <c r="J30384" t="s">
        <v>36983</v>
      </c>
      <c r="K30384">
        <v>1</v>
      </c>
    </row>
    <row r="30385" spans="1:11" x14ac:dyDescent="0.3">
      <c r="A30385" t="s">
        <v>30384</v>
      </c>
      <c r="B30385" t="s">
        <v>30384</v>
      </c>
      <c r="C30385">
        <v>1</v>
      </c>
      <c r="J30385" t="s">
        <v>6203</v>
      </c>
      <c r="K30385">
        <v>7</v>
      </c>
    </row>
    <row r="30386" spans="1:11" x14ac:dyDescent="0.3">
      <c r="A30386" t="s">
        <v>30385</v>
      </c>
      <c r="B30386" t="s">
        <v>30385</v>
      </c>
      <c r="C30386">
        <v>1</v>
      </c>
      <c r="J30386" t="s">
        <v>36984</v>
      </c>
      <c r="K30386">
        <v>1</v>
      </c>
    </row>
    <row r="30387" spans="1:11" x14ac:dyDescent="0.3">
      <c r="A30387" t="s">
        <v>30386</v>
      </c>
      <c r="B30387" t="s">
        <v>30386</v>
      </c>
      <c r="C30387">
        <v>1</v>
      </c>
      <c r="J30387" t="s">
        <v>36985</v>
      </c>
      <c r="K30387">
        <v>1</v>
      </c>
    </row>
    <row r="30388" spans="1:11" x14ac:dyDescent="0.3">
      <c r="A30388" t="s">
        <v>30387</v>
      </c>
      <c r="B30388" t="s">
        <v>30387</v>
      </c>
      <c r="C30388">
        <v>1</v>
      </c>
      <c r="J30388" t="s">
        <v>17812</v>
      </c>
      <c r="K30388">
        <v>2</v>
      </c>
    </row>
    <row r="30389" spans="1:11" x14ac:dyDescent="0.3">
      <c r="A30389" t="s">
        <v>30388</v>
      </c>
      <c r="B30389" t="s">
        <v>30388</v>
      </c>
      <c r="C30389">
        <v>1</v>
      </c>
      <c r="J30389" t="s">
        <v>8219</v>
      </c>
      <c r="K30389">
        <v>5</v>
      </c>
    </row>
    <row r="30390" spans="1:11" x14ac:dyDescent="0.3">
      <c r="A30390" t="s">
        <v>30389</v>
      </c>
      <c r="B30390" t="s">
        <v>30389</v>
      </c>
      <c r="C30390">
        <v>1</v>
      </c>
      <c r="J30390" t="s">
        <v>36986</v>
      </c>
      <c r="K30390">
        <v>1</v>
      </c>
    </row>
    <row r="30391" spans="1:11" x14ac:dyDescent="0.3">
      <c r="A30391" t="s">
        <v>30390</v>
      </c>
      <c r="B30391" t="s">
        <v>30390</v>
      </c>
      <c r="C30391">
        <v>1</v>
      </c>
      <c r="J30391" t="s">
        <v>36987</v>
      </c>
      <c r="K30391">
        <v>1</v>
      </c>
    </row>
    <row r="30392" spans="1:11" x14ac:dyDescent="0.3">
      <c r="A30392" t="s">
        <v>30391</v>
      </c>
      <c r="B30392" t="s">
        <v>30391</v>
      </c>
      <c r="C30392">
        <v>1</v>
      </c>
      <c r="J30392" t="s">
        <v>5017</v>
      </c>
      <c r="K30392">
        <v>9</v>
      </c>
    </row>
    <row r="30393" spans="1:11" x14ac:dyDescent="0.3">
      <c r="A30393" t="s">
        <v>30392</v>
      </c>
      <c r="B30393" t="s">
        <v>30392</v>
      </c>
      <c r="C30393">
        <v>1</v>
      </c>
      <c r="J30393" t="s">
        <v>9819</v>
      </c>
      <c r="K30393">
        <v>4</v>
      </c>
    </row>
    <row r="30394" spans="1:11" x14ac:dyDescent="0.3">
      <c r="A30394" t="s">
        <v>30393</v>
      </c>
      <c r="B30394" t="s">
        <v>30393</v>
      </c>
      <c r="C30394">
        <v>1</v>
      </c>
      <c r="J30394" t="s">
        <v>17813</v>
      </c>
      <c r="K30394">
        <v>2</v>
      </c>
    </row>
    <row r="30395" spans="1:11" x14ac:dyDescent="0.3">
      <c r="A30395" t="s">
        <v>30394</v>
      </c>
      <c r="B30395" t="s">
        <v>30394</v>
      </c>
      <c r="C30395">
        <v>1</v>
      </c>
      <c r="J30395" t="s">
        <v>36988</v>
      </c>
      <c r="K30395">
        <v>1</v>
      </c>
    </row>
    <row r="30396" spans="1:11" x14ac:dyDescent="0.3">
      <c r="A30396" t="s">
        <v>30395</v>
      </c>
      <c r="B30396" t="s">
        <v>30395</v>
      </c>
      <c r="C30396">
        <v>1</v>
      </c>
      <c r="J30396" t="s">
        <v>36989</v>
      </c>
      <c r="K30396">
        <v>1</v>
      </c>
    </row>
    <row r="30397" spans="1:11" x14ac:dyDescent="0.3">
      <c r="A30397" t="s">
        <v>30396</v>
      </c>
      <c r="B30397" t="s">
        <v>30396</v>
      </c>
      <c r="C30397">
        <v>1</v>
      </c>
      <c r="J30397" t="s">
        <v>17814</v>
      </c>
      <c r="K30397">
        <v>2</v>
      </c>
    </row>
    <row r="30398" spans="1:11" x14ac:dyDescent="0.3">
      <c r="A30398" t="s">
        <v>30397</v>
      </c>
      <c r="B30398" t="s">
        <v>30397</v>
      </c>
      <c r="C30398">
        <v>1</v>
      </c>
      <c r="J30398" t="s">
        <v>17815</v>
      </c>
      <c r="K30398">
        <v>2</v>
      </c>
    </row>
    <row r="30399" spans="1:11" x14ac:dyDescent="0.3">
      <c r="A30399" t="s">
        <v>30398</v>
      </c>
      <c r="B30399" t="s">
        <v>30398</v>
      </c>
      <c r="C30399">
        <v>1</v>
      </c>
      <c r="J30399" t="s">
        <v>36990</v>
      </c>
      <c r="K30399">
        <v>1</v>
      </c>
    </row>
    <row r="30400" spans="1:11" x14ac:dyDescent="0.3">
      <c r="A30400" t="s">
        <v>30399</v>
      </c>
      <c r="B30400" t="s">
        <v>30399</v>
      </c>
      <c r="C30400">
        <v>1</v>
      </c>
      <c r="J30400" t="s">
        <v>873</v>
      </c>
      <c r="K30400">
        <v>58</v>
      </c>
    </row>
    <row r="30401" spans="1:11" x14ac:dyDescent="0.3">
      <c r="A30401" t="s">
        <v>30400</v>
      </c>
      <c r="B30401" t="s">
        <v>30400</v>
      </c>
      <c r="C30401">
        <v>1</v>
      </c>
      <c r="J30401" t="s">
        <v>36991</v>
      </c>
      <c r="K30401">
        <v>1</v>
      </c>
    </row>
    <row r="30402" spans="1:11" x14ac:dyDescent="0.3">
      <c r="A30402" t="s">
        <v>30401</v>
      </c>
      <c r="B30402" t="s">
        <v>30401</v>
      </c>
      <c r="C30402">
        <v>1</v>
      </c>
      <c r="J30402" t="s">
        <v>1418</v>
      </c>
      <c r="K30402">
        <v>36</v>
      </c>
    </row>
    <row r="30403" spans="1:11" x14ac:dyDescent="0.3">
      <c r="A30403" t="s">
        <v>30402</v>
      </c>
      <c r="B30403" t="s">
        <v>30402</v>
      </c>
      <c r="C30403">
        <v>1</v>
      </c>
      <c r="J30403" t="s">
        <v>3057</v>
      </c>
      <c r="K30403">
        <v>16</v>
      </c>
    </row>
    <row r="30404" spans="1:11" x14ac:dyDescent="0.3">
      <c r="A30404" t="s">
        <v>30403</v>
      </c>
      <c r="B30404" t="s">
        <v>30403</v>
      </c>
      <c r="C30404">
        <v>1</v>
      </c>
      <c r="J30404" t="s">
        <v>2401</v>
      </c>
      <c r="K30404">
        <v>21</v>
      </c>
    </row>
    <row r="30405" spans="1:11" x14ac:dyDescent="0.3">
      <c r="A30405" t="s">
        <v>30404</v>
      </c>
      <c r="B30405" t="s">
        <v>30404</v>
      </c>
      <c r="C30405">
        <v>1</v>
      </c>
      <c r="J30405" t="s">
        <v>36992</v>
      </c>
      <c r="K30405">
        <v>1</v>
      </c>
    </row>
    <row r="30406" spans="1:11" x14ac:dyDescent="0.3">
      <c r="A30406" t="s">
        <v>30405</v>
      </c>
      <c r="B30406" t="s">
        <v>30405</v>
      </c>
      <c r="C30406">
        <v>1</v>
      </c>
      <c r="J30406" t="s">
        <v>36993</v>
      </c>
      <c r="K30406">
        <v>1</v>
      </c>
    </row>
    <row r="30407" spans="1:11" x14ac:dyDescent="0.3">
      <c r="A30407" t="s">
        <v>30406</v>
      </c>
      <c r="B30407" t="s">
        <v>30406</v>
      </c>
      <c r="C30407">
        <v>1</v>
      </c>
      <c r="J30407" t="s">
        <v>12463</v>
      </c>
      <c r="K30407">
        <v>3</v>
      </c>
    </row>
    <row r="30408" spans="1:11" x14ac:dyDescent="0.3">
      <c r="A30408" t="s">
        <v>30407</v>
      </c>
      <c r="B30408" t="s">
        <v>30407</v>
      </c>
      <c r="C30408">
        <v>1</v>
      </c>
      <c r="J30408" t="s">
        <v>36994</v>
      </c>
      <c r="K30408">
        <v>1</v>
      </c>
    </row>
    <row r="30409" spans="1:11" x14ac:dyDescent="0.3">
      <c r="A30409" t="s">
        <v>30408</v>
      </c>
      <c r="B30409" t="s">
        <v>30408</v>
      </c>
      <c r="C30409">
        <v>1</v>
      </c>
      <c r="J30409" t="s">
        <v>17816</v>
      </c>
      <c r="K30409">
        <v>2</v>
      </c>
    </row>
    <row r="30410" spans="1:11" x14ac:dyDescent="0.3">
      <c r="A30410" t="s">
        <v>30409</v>
      </c>
      <c r="B30410" t="s">
        <v>30409</v>
      </c>
      <c r="C30410">
        <v>1</v>
      </c>
      <c r="J30410" t="s">
        <v>36995</v>
      </c>
      <c r="K30410">
        <v>1</v>
      </c>
    </row>
    <row r="30411" spans="1:11" x14ac:dyDescent="0.3">
      <c r="A30411" t="s">
        <v>30410</v>
      </c>
      <c r="B30411" t="s">
        <v>30410</v>
      </c>
      <c r="C30411">
        <v>1</v>
      </c>
      <c r="J30411" t="s">
        <v>36996</v>
      </c>
      <c r="K30411">
        <v>1</v>
      </c>
    </row>
    <row r="30412" spans="1:11" x14ac:dyDescent="0.3">
      <c r="A30412" t="s">
        <v>30411</v>
      </c>
      <c r="B30412" t="s">
        <v>30411</v>
      </c>
      <c r="C30412">
        <v>1</v>
      </c>
      <c r="J30412" t="s">
        <v>36997</v>
      </c>
      <c r="K30412">
        <v>1</v>
      </c>
    </row>
    <row r="30413" spans="1:11" x14ac:dyDescent="0.3">
      <c r="A30413" t="s">
        <v>30412</v>
      </c>
      <c r="B30413" t="s">
        <v>30412</v>
      </c>
      <c r="C30413">
        <v>1</v>
      </c>
      <c r="J30413" t="s">
        <v>5018</v>
      </c>
      <c r="K30413">
        <v>9</v>
      </c>
    </row>
    <row r="30414" spans="1:11" x14ac:dyDescent="0.3">
      <c r="A30414" t="s">
        <v>30413</v>
      </c>
      <c r="B30414" t="s">
        <v>30413</v>
      </c>
      <c r="C30414">
        <v>1</v>
      </c>
      <c r="J30414" t="s">
        <v>17817</v>
      </c>
      <c r="K30414">
        <v>2</v>
      </c>
    </row>
    <row r="30415" spans="1:11" x14ac:dyDescent="0.3">
      <c r="A30415" t="s">
        <v>30414</v>
      </c>
      <c r="B30415" t="s">
        <v>30414</v>
      </c>
      <c r="C30415">
        <v>1</v>
      </c>
      <c r="J30415" t="s">
        <v>36998</v>
      </c>
      <c r="K30415">
        <v>1</v>
      </c>
    </row>
    <row r="30416" spans="1:11" x14ac:dyDescent="0.3">
      <c r="A30416" t="s">
        <v>30415</v>
      </c>
      <c r="B30416" t="s">
        <v>30415</v>
      </c>
      <c r="C30416">
        <v>1</v>
      </c>
      <c r="J30416" t="s">
        <v>36999</v>
      </c>
      <c r="K30416">
        <v>1</v>
      </c>
    </row>
    <row r="30417" spans="1:11" x14ac:dyDescent="0.3">
      <c r="A30417" t="s">
        <v>30416</v>
      </c>
      <c r="B30417" t="s">
        <v>30416</v>
      </c>
      <c r="C30417">
        <v>1</v>
      </c>
      <c r="J30417" t="s">
        <v>37000</v>
      </c>
      <c r="K30417">
        <v>1</v>
      </c>
    </row>
    <row r="30418" spans="1:11" x14ac:dyDescent="0.3">
      <c r="A30418" t="s">
        <v>30417</v>
      </c>
      <c r="B30418" t="s">
        <v>30417</v>
      </c>
      <c r="C30418">
        <v>1</v>
      </c>
      <c r="J30418" t="s">
        <v>37001</v>
      </c>
      <c r="K30418">
        <v>1</v>
      </c>
    </row>
    <row r="30419" spans="1:11" x14ac:dyDescent="0.3">
      <c r="A30419" t="s">
        <v>30418</v>
      </c>
      <c r="B30419" t="s">
        <v>30418</v>
      </c>
      <c r="C30419">
        <v>1</v>
      </c>
      <c r="J30419" t="s">
        <v>37002</v>
      </c>
      <c r="K30419">
        <v>1</v>
      </c>
    </row>
    <row r="30420" spans="1:11" x14ac:dyDescent="0.3">
      <c r="A30420" t="s">
        <v>30419</v>
      </c>
      <c r="B30420" t="s">
        <v>30419</v>
      </c>
      <c r="C30420">
        <v>1</v>
      </c>
      <c r="J30420" t="s">
        <v>37003</v>
      </c>
      <c r="K30420">
        <v>1</v>
      </c>
    </row>
    <row r="30421" spans="1:11" x14ac:dyDescent="0.3">
      <c r="A30421" t="s">
        <v>30420</v>
      </c>
      <c r="B30421" t="s">
        <v>30420</v>
      </c>
      <c r="C30421">
        <v>1</v>
      </c>
      <c r="J30421" t="s">
        <v>37004</v>
      </c>
      <c r="K30421">
        <v>1</v>
      </c>
    </row>
    <row r="30422" spans="1:11" x14ac:dyDescent="0.3">
      <c r="A30422" t="s">
        <v>30421</v>
      </c>
      <c r="B30422" t="s">
        <v>30421</v>
      </c>
      <c r="C30422">
        <v>1</v>
      </c>
      <c r="J30422" t="s">
        <v>37005</v>
      </c>
      <c r="K30422">
        <v>1</v>
      </c>
    </row>
    <row r="30423" spans="1:11" x14ac:dyDescent="0.3">
      <c r="A30423" t="s">
        <v>30422</v>
      </c>
      <c r="B30423" t="s">
        <v>30422</v>
      </c>
      <c r="C30423">
        <v>1</v>
      </c>
      <c r="J30423" t="s">
        <v>37006</v>
      </c>
      <c r="K30423">
        <v>1</v>
      </c>
    </row>
    <row r="30424" spans="1:11" x14ac:dyDescent="0.3">
      <c r="A30424" t="s">
        <v>30423</v>
      </c>
      <c r="B30424" t="s">
        <v>30423</v>
      </c>
      <c r="C30424">
        <v>1</v>
      </c>
      <c r="J30424" t="s">
        <v>2278</v>
      </c>
      <c r="K30424">
        <v>22</v>
      </c>
    </row>
    <row r="30425" spans="1:11" x14ac:dyDescent="0.3">
      <c r="A30425" t="s">
        <v>30424</v>
      </c>
      <c r="B30425" t="s">
        <v>30424</v>
      </c>
      <c r="C30425">
        <v>1</v>
      </c>
      <c r="J30425" t="s">
        <v>37007</v>
      </c>
      <c r="K30425">
        <v>1</v>
      </c>
    </row>
    <row r="30426" spans="1:11" x14ac:dyDescent="0.3">
      <c r="A30426" t="s">
        <v>30425</v>
      </c>
      <c r="B30426" t="s">
        <v>30425</v>
      </c>
      <c r="C30426">
        <v>1</v>
      </c>
      <c r="J30426" t="s">
        <v>6204</v>
      </c>
      <c r="K30426">
        <v>7</v>
      </c>
    </row>
    <row r="30427" spans="1:11" x14ac:dyDescent="0.3">
      <c r="A30427" t="s">
        <v>30426</v>
      </c>
      <c r="B30427" t="s">
        <v>30426</v>
      </c>
      <c r="C30427">
        <v>1</v>
      </c>
      <c r="J30427" t="s">
        <v>37008</v>
      </c>
      <c r="K30427">
        <v>1</v>
      </c>
    </row>
    <row r="30428" spans="1:11" x14ac:dyDescent="0.3">
      <c r="A30428" t="s">
        <v>30427</v>
      </c>
      <c r="B30428" t="s">
        <v>30427</v>
      </c>
      <c r="C30428">
        <v>1</v>
      </c>
      <c r="J30428" t="s">
        <v>37009</v>
      </c>
      <c r="K30428">
        <v>1</v>
      </c>
    </row>
    <row r="30429" spans="1:11" x14ac:dyDescent="0.3">
      <c r="A30429" t="s">
        <v>30428</v>
      </c>
      <c r="B30429" t="s">
        <v>30428</v>
      </c>
      <c r="C30429">
        <v>1</v>
      </c>
      <c r="J30429" t="s">
        <v>37010</v>
      </c>
      <c r="K30429">
        <v>1</v>
      </c>
    </row>
    <row r="30430" spans="1:11" x14ac:dyDescent="0.3">
      <c r="A30430" t="s">
        <v>30429</v>
      </c>
      <c r="B30430" t="s">
        <v>30429</v>
      </c>
      <c r="C30430">
        <v>1</v>
      </c>
      <c r="J30430" t="s">
        <v>37011</v>
      </c>
      <c r="K30430">
        <v>1</v>
      </c>
    </row>
    <row r="30431" spans="1:11" x14ac:dyDescent="0.3">
      <c r="A30431" t="s">
        <v>30430</v>
      </c>
      <c r="B30431" t="s">
        <v>30430</v>
      </c>
      <c r="C30431">
        <v>1</v>
      </c>
      <c r="J30431" t="s">
        <v>37012</v>
      </c>
      <c r="K30431">
        <v>1</v>
      </c>
    </row>
    <row r="30432" spans="1:11" x14ac:dyDescent="0.3">
      <c r="A30432" t="s">
        <v>30431</v>
      </c>
      <c r="B30432" t="s">
        <v>30431</v>
      </c>
      <c r="C30432">
        <v>1</v>
      </c>
      <c r="J30432" t="s">
        <v>12464</v>
      </c>
      <c r="K30432">
        <v>3</v>
      </c>
    </row>
    <row r="30433" spans="1:11" x14ac:dyDescent="0.3">
      <c r="A30433" t="s">
        <v>30432</v>
      </c>
      <c r="B30433" t="s">
        <v>30432</v>
      </c>
      <c r="C30433">
        <v>1</v>
      </c>
      <c r="J30433" t="s">
        <v>37013</v>
      </c>
      <c r="K30433">
        <v>1</v>
      </c>
    </row>
    <row r="30434" spans="1:11" x14ac:dyDescent="0.3">
      <c r="A30434" t="s">
        <v>30433</v>
      </c>
      <c r="B30434" t="s">
        <v>30433</v>
      </c>
      <c r="C30434">
        <v>1</v>
      </c>
      <c r="J30434" t="s">
        <v>37014</v>
      </c>
      <c r="K30434">
        <v>1</v>
      </c>
    </row>
    <row r="30435" spans="1:11" x14ac:dyDescent="0.3">
      <c r="A30435" t="s">
        <v>30434</v>
      </c>
      <c r="B30435" t="s">
        <v>30434</v>
      </c>
      <c r="C30435">
        <v>1</v>
      </c>
      <c r="J30435" t="s">
        <v>37015</v>
      </c>
      <c r="K30435">
        <v>1</v>
      </c>
    </row>
    <row r="30436" spans="1:11" x14ac:dyDescent="0.3">
      <c r="A30436" t="s">
        <v>30435</v>
      </c>
      <c r="B30436" t="s">
        <v>30435</v>
      </c>
      <c r="C30436">
        <v>1</v>
      </c>
      <c r="J30436" t="s">
        <v>37016</v>
      </c>
      <c r="K30436">
        <v>1</v>
      </c>
    </row>
    <row r="30437" spans="1:11" x14ac:dyDescent="0.3">
      <c r="A30437" t="s">
        <v>30436</v>
      </c>
      <c r="B30437" t="s">
        <v>30436</v>
      </c>
      <c r="C30437">
        <v>1</v>
      </c>
      <c r="J30437" t="s">
        <v>17818</v>
      </c>
      <c r="K30437">
        <v>2</v>
      </c>
    </row>
    <row r="30438" spans="1:11" x14ac:dyDescent="0.3">
      <c r="A30438" t="s">
        <v>30437</v>
      </c>
      <c r="B30438" t="s">
        <v>30437</v>
      </c>
      <c r="C30438">
        <v>1</v>
      </c>
      <c r="J30438" t="s">
        <v>37017</v>
      </c>
      <c r="K30438">
        <v>1</v>
      </c>
    </row>
    <row r="30439" spans="1:11" x14ac:dyDescent="0.3">
      <c r="A30439" t="s">
        <v>30438</v>
      </c>
      <c r="B30439" t="s">
        <v>30438</v>
      </c>
      <c r="C30439">
        <v>1</v>
      </c>
      <c r="J30439" t="s">
        <v>37018</v>
      </c>
      <c r="K30439">
        <v>1</v>
      </c>
    </row>
    <row r="30440" spans="1:11" x14ac:dyDescent="0.3">
      <c r="A30440" t="s">
        <v>30439</v>
      </c>
      <c r="B30440" t="s">
        <v>30439</v>
      </c>
      <c r="C30440">
        <v>1</v>
      </c>
      <c r="J30440" t="s">
        <v>37019</v>
      </c>
      <c r="K30440">
        <v>1</v>
      </c>
    </row>
    <row r="30441" spans="1:11" x14ac:dyDescent="0.3">
      <c r="A30441" t="s">
        <v>30440</v>
      </c>
      <c r="B30441" t="s">
        <v>30440</v>
      </c>
      <c r="C30441">
        <v>1</v>
      </c>
      <c r="J30441" t="s">
        <v>17819</v>
      </c>
      <c r="K30441">
        <v>2</v>
      </c>
    </row>
    <row r="30442" spans="1:11" x14ac:dyDescent="0.3">
      <c r="A30442" t="s">
        <v>30441</v>
      </c>
      <c r="B30442" t="s">
        <v>30441</v>
      </c>
      <c r="C30442">
        <v>1</v>
      </c>
      <c r="J30442" t="s">
        <v>37020</v>
      </c>
      <c r="K30442">
        <v>1</v>
      </c>
    </row>
    <row r="30443" spans="1:11" x14ac:dyDescent="0.3">
      <c r="A30443" t="s">
        <v>30442</v>
      </c>
      <c r="B30443" t="s">
        <v>30442</v>
      </c>
      <c r="C30443">
        <v>1</v>
      </c>
      <c r="J30443" t="s">
        <v>37021</v>
      </c>
      <c r="K30443">
        <v>1</v>
      </c>
    </row>
    <row r="30444" spans="1:11" x14ac:dyDescent="0.3">
      <c r="A30444" t="s">
        <v>30443</v>
      </c>
      <c r="B30444" t="s">
        <v>30443</v>
      </c>
      <c r="C30444">
        <v>1</v>
      </c>
      <c r="J30444" t="s">
        <v>3442</v>
      </c>
      <c r="K30444">
        <v>14</v>
      </c>
    </row>
    <row r="30445" spans="1:11" x14ac:dyDescent="0.3">
      <c r="A30445" t="s">
        <v>30444</v>
      </c>
      <c r="B30445" t="s">
        <v>30444</v>
      </c>
      <c r="C30445">
        <v>1</v>
      </c>
      <c r="J30445" t="s">
        <v>9820</v>
      </c>
      <c r="K30445">
        <v>4</v>
      </c>
    </row>
    <row r="30446" spans="1:11" x14ac:dyDescent="0.3">
      <c r="A30446" t="s">
        <v>30445</v>
      </c>
      <c r="B30446" t="s">
        <v>30445</v>
      </c>
      <c r="C30446">
        <v>1</v>
      </c>
      <c r="J30446" t="s">
        <v>17820</v>
      </c>
      <c r="K30446">
        <v>2</v>
      </c>
    </row>
    <row r="30447" spans="1:11" x14ac:dyDescent="0.3">
      <c r="A30447" t="s">
        <v>30446</v>
      </c>
      <c r="B30447" t="s">
        <v>30446</v>
      </c>
      <c r="C30447">
        <v>1</v>
      </c>
      <c r="J30447" t="s">
        <v>37022</v>
      </c>
      <c r="K30447">
        <v>1</v>
      </c>
    </row>
    <row r="30448" spans="1:11" x14ac:dyDescent="0.3">
      <c r="A30448" t="s">
        <v>30447</v>
      </c>
      <c r="B30448" t="s">
        <v>30447</v>
      </c>
      <c r="C30448">
        <v>1</v>
      </c>
      <c r="J30448" t="s">
        <v>37023</v>
      </c>
      <c r="K30448">
        <v>1</v>
      </c>
    </row>
    <row r="30449" spans="1:11" x14ac:dyDescent="0.3">
      <c r="A30449" t="s">
        <v>30448</v>
      </c>
      <c r="B30449" t="s">
        <v>30448</v>
      </c>
      <c r="C30449">
        <v>1</v>
      </c>
      <c r="J30449" t="s">
        <v>12465</v>
      </c>
      <c r="K30449">
        <v>3</v>
      </c>
    </row>
    <row r="30450" spans="1:11" x14ac:dyDescent="0.3">
      <c r="A30450" t="s">
        <v>30449</v>
      </c>
      <c r="B30450" t="s">
        <v>30449</v>
      </c>
      <c r="C30450">
        <v>1</v>
      </c>
      <c r="J30450" t="s">
        <v>12466</v>
      </c>
      <c r="K30450">
        <v>3</v>
      </c>
    </row>
    <row r="30451" spans="1:11" x14ac:dyDescent="0.3">
      <c r="A30451" t="s">
        <v>30450</v>
      </c>
      <c r="B30451" t="s">
        <v>30450</v>
      </c>
      <c r="C30451">
        <v>1</v>
      </c>
      <c r="J30451" t="s">
        <v>17821</v>
      </c>
      <c r="K30451">
        <v>2</v>
      </c>
    </row>
    <row r="30452" spans="1:11" x14ac:dyDescent="0.3">
      <c r="A30452" t="s">
        <v>30451</v>
      </c>
      <c r="B30452" t="s">
        <v>30451</v>
      </c>
      <c r="C30452">
        <v>1</v>
      </c>
      <c r="J30452" t="s">
        <v>12467</v>
      </c>
      <c r="K30452">
        <v>3</v>
      </c>
    </row>
    <row r="30453" spans="1:11" x14ac:dyDescent="0.3">
      <c r="A30453" t="s">
        <v>30452</v>
      </c>
      <c r="B30453" t="s">
        <v>30452</v>
      </c>
      <c r="C30453">
        <v>1</v>
      </c>
      <c r="J30453" t="s">
        <v>37024</v>
      </c>
      <c r="K30453">
        <v>1</v>
      </c>
    </row>
    <row r="30454" spans="1:11" x14ac:dyDescent="0.3">
      <c r="A30454" t="s">
        <v>30453</v>
      </c>
      <c r="B30454" t="s">
        <v>30453</v>
      </c>
      <c r="C30454">
        <v>1</v>
      </c>
      <c r="J30454" t="s">
        <v>37025</v>
      </c>
      <c r="K30454">
        <v>1</v>
      </c>
    </row>
    <row r="30455" spans="1:11" x14ac:dyDescent="0.3">
      <c r="A30455" t="s">
        <v>30454</v>
      </c>
      <c r="B30455" t="s">
        <v>30454</v>
      </c>
      <c r="C30455">
        <v>1</v>
      </c>
      <c r="J30455" t="s">
        <v>862</v>
      </c>
      <c r="K30455">
        <v>59</v>
      </c>
    </row>
    <row r="30456" spans="1:11" x14ac:dyDescent="0.3">
      <c r="A30456" t="s">
        <v>30455</v>
      </c>
      <c r="B30456" t="s">
        <v>30455</v>
      </c>
      <c r="C30456">
        <v>1</v>
      </c>
      <c r="J30456" t="s">
        <v>12468</v>
      </c>
      <c r="K30456">
        <v>3</v>
      </c>
    </row>
    <row r="30457" spans="1:11" x14ac:dyDescent="0.3">
      <c r="A30457" t="s">
        <v>30456</v>
      </c>
      <c r="B30457" t="s">
        <v>30456</v>
      </c>
      <c r="C30457">
        <v>1</v>
      </c>
      <c r="J30457" t="s">
        <v>17822</v>
      </c>
      <c r="K30457">
        <v>2</v>
      </c>
    </row>
    <row r="30458" spans="1:11" x14ac:dyDescent="0.3">
      <c r="A30458" t="s">
        <v>30457</v>
      </c>
      <c r="B30458" t="s">
        <v>30457</v>
      </c>
      <c r="C30458">
        <v>1</v>
      </c>
      <c r="J30458" t="s">
        <v>37026</v>
      </c>
      <c r="K30458">
        <v>1</v>
      </c>
    </row>
    <row r="30459" spans="1:11" x14ac:dyDescent="0.3">
      <c r="A30459" t="s">
        <v>30458</v>
      </c>
      <c r="B30459" t="s">
        <v>30458</v>
      </c>
      <c r="C30459">
        <v>1</v>
      </c>
      <c r="J30459" t="s">
        <v>37027</v>
      </c>
      <c r="K30459">
        <v>1</v>
      </c>
    </row>
    <row r="30460" spans="1:11" x14ac:dyDescent="0.3">
      <c r="A30460" t="s">
        <v>30459</v>
      </c>
      <c r="B30460" t="s">
        <v>30459</v>
      </c>
      <c r="C30460">
        <v>1</v>
      </c>
      <c r="J30460" t="s">
        <v>37028</v>
      </c>
      <c r="K30460">
        <v>1</v>
      </c>
    </row>
    <row r="30461" spans="1:11" x14ac:dyDescent="0.3">
      <c r="A30461" t="s">
        <v>30460</v>
      </c>
      <c r="B30461" t="s">
        <v>30460</v>
      </c>
      <c r="C30461">
        <v>1</v>
      </c>
      <c r="J30461" t="s">
        <v>3906</v>
      </c>
      <c r="K30461">
        <v>12</v>
      </c>
    </row>
    <row r="30462" spans="1:11" x14ac:dyDescent="0.3">
      <c r="A30462" t="s">
        <v>30461</v>
      </c>
      <c r="B30462" t="s">
        <v>30461</v>
      </c>
      <c r="C30462">
        <v>1</v>
      </c>
      <c r="J30462" t="s">
        <v>37029</v>
      </c>
      <c r="K30462">
        <v>1</v>
      </c>
    </row>
    <row r="30463" spans="1:11" x14ac:dyDescent="0.3">
      <c r="A30463" t="s">
        <v>30462</v>
      </c>
      <c r="B30463" t="s">
        <v>30462</v>
      </c>
      <c r="C30463">
        <v>1</v>
      </c>
      <c r="J30463" t="s">
        <v>12469</v>
      </c>
      <c r="K30463">
        <v>3</v>
      </c>
    </row>
    <row r="30464" spans="1:11" x14ac:dyDescent="0.3">
      <c r="A30464" t="s">
        <v>30463</v>
      </c>
      <c r="B30464" t="s">
        <v>30463</v>
      </c>
      <c r="C30464">
        <v>1</v>
      </c>
      <c r="J30464" t="s">
        <v>37030</v>
      </c>
      <c r="K30464">
        <v>1</v>
      </c>
    </row>
    <row r="30465" spans="1:11" x14ac:dyDescent="0.3">
      <c r="A30465" t="s">
        <v>30464</v>
      </c>
      <c r="B30465" t="s">
        <v>30464</v>
      </c>
      <c r="C30465">
        <v>1</v>
      </c>
      <c r="J30465" t="s">
        <v>17823</v>
      </c>
      <c r="K30465">
        <v>2</v>
      </c>
    </row>
    <row r="30466" spans="1:11" x14ac:dyDescent="0.3">
      <c r="A30466" t="s">
        <v>30465</v>
      </c>
      <c r="B30466" t="s">
        <v>30465</v>
      </c>
      <c r="C30466">
        <v>1</v>
      </c>
      <c r="J30466" t="s">
        <v>3058</v>
      </c>
      <c r="K30466">
        <v>16</v>
      </c>
    </row>
    <row r="30467" spans="1:11" x14ac:dyDescent="0.3">
      <c r="A30467" t="s">
        <v>30466</v>
      </c>
      <c r="B30467" t="s">
        <v>30466</v>
      </c>
      <c r="C30467">
        <v>1</v>
      </c>
      <c r="J30467" t="s">
        <v>9821</v>
      </c>
      <c r="K30467">
        <v>4</v>
      </c>
    </row>
    <row r="30468" spans="1:11" x14ac:dyDescent="0.3">
      <c r="A30468" t="s">
        <v>30467</v>
      </c>
      <c r="B30468" t="s">
        <v>30467</v>
      </c>
      <c r="C30468">
        <v>1</v>
      </c>
      <c r="J30468" t="s">
        <v>37031</v>
      </c>
      <c r="K30468">
        <v>1</v>
      </c>
    </row>
    <row r="30469" spans="1:11" x14ac:dyDescent="0.3">
      <c r="A30469" t="s">
        <v>30468</v>
      </c>
      <c r="B30469" t="s">
        <v>30468</v>
      </c>
      <c r="C30469">
        <v>1</v>
      </c>
      <c r="J30469" t="s">
        <v>37032</v>
      </c>
      <c r="K30469">
        <v>1</v>
      </c>
    </row>
    <row r="30470" spans="1:11" x14ac:dyDescent="0.3">
      <c r="A30470" t="s">
        <v>30469</v>
      </c>
      <c r="B30470" t="s">
        <v>30469</v>
      </c>
      <c r="C30470">
        <v>1</v>
      </c>
      <c r="J30470" t="s">
        <v>7060</v>
      </c>
      <c r="K30470">
        <v>6</v>
      </c>
    </row>
    <row r="30471" spans="1:11" x14ac:dyDescent="0.3">
      <c r="A30471" t="s">
        <v>30470</v>
      </c>
      <c r="B30471" t="s">
        <v>30470</v>
      </c>
      <c r="C30471">
        <v>1</v>
      </c>
      <c r="J30471" t="s">
        <v>4584</v>
      </c>
      <c r="K30471">
        <v>10</v>
      </c>
    </row>
    <row r="30472" spans="1:11" x14ac:dyDescent="0.3">
      <c r="A30472" t="s">
        <v>30471</v>
      </c>
      <c r="B30472" t="s">
        <v>30471</v>
      </c>
      <c r="C30472">
        <v>1</v>
      </c>
      <c r="J30472" t="s">
        <v>5019</v>
      </c>
      <c r="K30472">
        <v>9</v>
      </c>
    </row>
    <row r="30473" spans="1:11" x14ac:dyDescent="0.3">
      <c r="A30473" t="s">
        <v>30472</v>
      </c>
      <c r="B30473" t="s">
        <v>30472</v>
      </c>
      <c r="C30473">
        <v>1</v>
      </c>
      <c r="J30473" t="s">
        <v>37033</v>
      </c>
      <c r="K30473">
        <v>1</v>
      </c>
    </row>
    <row r="30474" spans="1:11" x14ac:dyDescent="0.3">
      <c r="A30474" t="s">
        <v>30473</v>
      </c>
      <c r="B30474" t="s">
        <v>30473</v>
      </c>
      <c r="C30474">
        <v>1</v>
      </c>
      <c r="J30474" t="s">
        <v>37034</v>
      </c>
      <c r="K30474">
        <v>1</v>
      </c>
    </row>
    <row r="30475" spans="1:11" x14ac:dyDescent="0.3">
      <c r="A30475" t="s">
        <v>30474</v>
      </c>
      <c r="B30475" t="s">
        <v>30474</v>
      </c>
      <c r="C30475">
        <v>1</v>
      </c>
      <c r="J30475" t="s">
        <v>37035</v>
      </c>
      <c r="K30475">
        <v>1</v>
      </c>
    </row>
    <row r="30476" spans="1:11" x14ac:dyDescent="0.3">
      <c r="A30476" t="s">
        <v>30475</v>
      </c>
      <c r="B30476" t="s">
        <v>30475</v>
      </c>
      <c r="C30476">
        <v>1</v>
      </c>
      <c r="J30476" t="s">
        <v>9822</v>
      </c>
      <c r="K30476">
        <v>4</v>
      </c>
    </row>
    <row r="30477" spans="1:11" x14ac:dyDescent="0.3">
      <c r="A30477" t="s">
        <v>30476</v>
      </c>
      <c r="B30477" t="s">
        <v>30476</v>
      </c>
      <c r="C30477">
        <v>1</v>
      </c>
      <c r="J30477" t="s">
        <v>37036</v>
      </c>
      <c r="K30477">
        <v>1</v>
      </c>
    </row>
    <row r="30478" spans="1:11" x14ac:dyDescent="0.3">
      <c r="A30478" t="s">
        <v>30477</v>
      </c>
      <c r="B30478" t="s">
        <v>30477</v>
      </c>
      <c r="C30478">
        <v>1</v>
      </c>
      <c r="J30478" t="s">
        <v>37037</v>
      </c>
      <c r="K30478">
        <v>1</v>
      </c>
    </row>
    <row r="30479" spans="1:11" x14ac:dyDescent="0.3">
      <c r="A30479" t="s">
        <v>30478</v>
      </c>
      <c r="B30479" t="s">
        <v>30478</v>
      </c>
      <c r="C30479">
        <v>1</v>
      </c>
      <c r="J30479" t="s">
        <v>9823</v>
      </c>
      <c r="K30479">
        <v>4</v>
      </c>
    </row>
    <row r="30480" spans="1:11" x14ac:dyDescent="0.3">
      <c r="A30480" t="s">
        <v>30479</v>
      </c>
      <c r="B30480" t="s">
        <v>30479</v>
      </c>
      <c r="C30480">
        <v>1</v>
      </c>
      <c r="J30480" t="s">
        <v>37038</v>
      </c>
      <c r="K30480">
        <v>1</v>
      </c>
    </row>
    <row r="30481" spans="1:11" x14ac:dyDescent="0.3">
      <c r="A30481" t="s">
        <v>30480</v>
      </c>
      <c r="B30481" t="s">
        <v>30480</v>
      </c>
      <c r="C30481">
        <v>1</v>
      </c>
      <c r="J30481" t="s">
        <v>7061</v>
      </c>
      <c r="K30481">
        <v>6</v>
      </c>
    </row>
    <row r="30482" spans="1:11" x14ac:dyDescent="0.3">
      <c r="A30482" t="s">
        <v>30481</v>
      </c>
      <c r="B30482" t="s">
        <v>30481</v>
      </c>
      <c r="C30482">
        <v>1</v>
      </c>
      <c r="J30482" t="s">
        <v>37039</v>
      </c>
      <c r="K30482">
        <v>1</v>
      </c>
    </row>
    <row r="30483" spans="1:11" x14ac:dyDescent="0.3">
      <c r="A30483" t="s">
        <v>30482</v>
      </c>
      <c r="B30483" t="s">
        <v>30482</v>
      </c>
      <c r="C30483">
        <v>1</v>
      </c>
      <c r="J30483" t="s">
        <v>37040</v>
      </c>
      <c r="K30483">
        <v>1</v>
      </c>
    </row>
    <row r="30484" spans="1:11" x14ac:dyDescent="0.3">
      <c r="A30484" t="s">
        <v>30483</v>
      </c>
      <c r="B30484" t="s">
        <v>30483</v>
      </c>
      <c r="C30484">
        <v>1</v>
      </c>
      <c r="J30484" t="s">
        <v>37041</v>
      </c>
      <c r="K30484">
        <v>1</v>
      </c>
    </row>
    <row r="30485" spans="1:11" x14ac:dyDescent="0.3">
      <c r="A30485" t="s">
        <v>30484</v>
      </c>
      <c r="B30485" t="s">
        <v>30484</v>
      </c>
      <c r="C30485">
        <v>1</v>
      </c>
      <c r="J30485" t="s">
        <v>12470</v>
      </c>
      <c r="K30485">
        <v>3</v>
      </c>
    </row>
    <row r="30486" spans="1:11" x14ac:dyDescent="0.3">
      <c r="A30486" t="s">
        <v>30485</v>
      </c>
      <c r="B30486" t="s">
        <v>30485</v>
      </c>
      <c r="C30486">
        <v>1</v>
      </c>
      <c r="J30486" t="s">
        <v>3059</v>
      </c>
      <c r="K30486">
        <v>16</v>
      </c>
    </row>
    <row r="30487" spans="1:11" x14ac:dyDescent="0.3">
      <c r="A30487" t="s">
        <v>30486</v>
      </c>
      <c r="B30487" t="s">
        <v>30486</v>
      </c>
      <c r="C30487">
        <v>1</v>
      </c>
      <c r="J30487" t="s">
        <v>37042</v>
      </c>
      <c r="K30487">
        <v>1</v>
      </c>
    </row>
    <row r="30488" spans="1:11" x14ac:dyDescent="0.3">
      <c r="A30488" t="s">
        <v>30487</v>
      </c>
      <c r="B30488" t="s">
        <v>30487</v>
      </c>
      <c r="C30488">
        <v>1</v>
      </c>
      <c r="J30488" t="s">
        <v>5020</v>
      </c>
      <c r="K30488">
        <v>9</v>
      </c>
    </row>
    <row r="30489" spans="1:11" x14ac:dyDescent="0.3">
      <c r="A30489" t="s">
        <v>30488</v>
      </c>
      <c r="B30489" t="s">
        <v>30488</v>
      </c>
      <c r="C30489">
        <v>1</v>
      </c>
      <c r="J30489" t="s">
        <v>37043</v>
      </c>
      <c r="K30489">
        <v>1</v>
      </c>
    </row>
    <row r="30490" spans="1:11" x14ac:dyDescent="0.3">
      <c r="A30490" t="s">
        <v>30489</v>
      </c>
      <c r="B30490" t="s">
        <v>30489</v>
      </c>
      <c r="C30490">
        <v>1</v>
      </c>
      <c r="J30490" t="s">
        <v>17824</v>
      </c>
      <c r="K30490">
        <v>2</v>
      </c>
    </row>
    <row r="30491" spans="1:11" x14ac:dyDescent="0.3">
      <c r="A30491" t="s">
        <v>30490</v>
      </c>
      <c r="B30491" t="s">
        <v>30490</v>
      </c>
      <c r="C30491">
        <v>1</v>
      </c>
      <c r="J30491" t="s">
        <v>17825</v>
      </c>
      <c r="K30491">
        <v>2</v>
      </c>
    </row>
    <row r="30492" spans="1:11" x14ac:dyDescent="0.3">
      <c r="A30492" t="s">
        <v>30491</v>
      </c>
      <c r="B30492" t="s">
        <v>30491</v>
      </c>
      <c r="C30492">
        <v>1</v>
      </c>
      <c r="J30492" t="s">
        <v>37044</v>
      </c>
      <c r="K30492">
        <v>1</v>
      </c>
    </row>
    <row r="30493" spans="1:11" x14ac:dyDescent="0.3">
      <c r="A30493" t="s">
        <v>30492</v>
      </c>
      <c r="B30493" t="s">
        <v>30492</v>
      </c>
      <c r="C30493">
        <v>1</v>
      </c>
      <c r="J30493" t="s">
        <v>37045</v>
      </c>
      <c r="K30493">
        <v>1</v>
      </c>
    </row>
    <row r="30494" spans="1:11" x14ac:dyDescent="0.3">
      <c r="A30494" t="s">
        <v>30493</v>
      </c>
      <c r="B30494" t="s">
        <v>30493</v>
      </c>
      <c r="C30494">
        <v>1</v>
      </c>
      <c r="J30494" t="s">
        <v>37046</v>
      </c>
      <c r="K30494">
        <v>1</v>
      </c>
    </row>
    <row r="30495" spans="1:11" x14ac:dyDescent="0.3">
      <c r="A30495" t="s">
        <v>30494</v>
      </c>
      <c r="B30495" t="s">
        <v>30494</v>
      </c>
      <c r="C30495">
        <v>1</v>
      </c>
      <c r="J30495" t="s">
        <v>37047</v>
      </c>
      <c r="K30495">
        <v>1</v>
      </c>
    </row>
    <row r="30496" spans="1:11" x14ac:dyDescent="0.3">
      <c r="A30496" t="s">
        <v>30495</v>
      </c>
      <c r="B30496" t="s">
        <v>30495</v>
      </c>
      <c r="C30496">
        <v>1</v>
      </c>
      <c r="J30496" t="s">
        <v>37048</v>
      </c>
      <c r="K30496">
        <v>1</v>
      </c>
    </row>
    <row r="30497" spans="1:11" x14ac:dyDescent="0.3">
      <c r="A30497" t="s">
        <v>30496</v>
      </c>
      <c r="B30497" t="s">
        <v>30496</v>
      </c>
      <c r="C30497">
        <v>1</v>
      </c>
      <c r="J30497" t="s">
        <v>5021</v>
      </c>
      <c r="K30497">
        <v>9</v>
      </c>
    </row>
    <row r="30498" spans="1:11" x14ac:dyDescent="0.3">
      <c r="A30498" t="s">
        <v>30497</v>
      </c>
      <c r="B30498" t="s">
        <v>30497</v>
      </c>
      <c r="C30498">
        <v>1</v>
      </c>
      <c r="J30498" t="s">
        <v>37049</v>
      </c>
      <c r="K30498">
        <v>1</v>
      </c>
    </row>
    <row r="30499" spans="1:11" x14ac:dyDescent="0.3">
      <c r="A30499" t="s">
        <v>30498</v>
      </c>
      <c r="B30499" t="s">
        <v>30498</v>
      </c>
      <c r="C30499">
        <v>1</v>
      </c>
      <c r="J30499" t="s">
        <v>37050</v>
      </c>
      <c r="K30499">
        <v>1</v>
      </c>
    </row>
    <row r="30500" spans="1:11" x14ac:dyDescent="0.3">
      <c r="A30500" t="s">
        <v>30499</v>
      </c>
      <c r="B30500" t="s">
        <v>30499</v>
      </c>
      <c r="C30500">
        <v>1</v>
      </c>
      <c r="J30500" t="s">
        <v>37051</v>
      </c>
      <c r="K30500">
        <v>1</v>
      </c>
    </row>
    <row r="30501" spans="1:11" x14ac:dyDescent="0.3">
      <c r="A30501" t="s">
        <v>30500</v>
      </c>
      <c r="B30501" t="s">
        <v>30500</v>
      </c>
      <c r="C30501">
        <v>1</v>
      </c>
      <c r="J30501" t="s">
        <v>37052</v>
      </c>
      <c r="K30501">
        <v>1</v>
      </c>
    </row>
    <row r="30502" spans="1:11" x14ac:dyDescent="0.3">
      <c r="A30502" t="s">
        <v>30501</v>
      </c>
      <c r="B30502" t="s">
        <v>30501</v>
      </c>
      <c r="C30502">
        <v>1</v>
      </c>
      <c r="J30502" t="s">
        <v>9824</v>
      </c>
      <c r="K30502">
        <v>4</v>
      </c>
    </row>
    <row r="30503" spans="1:11" x14ac:dyDescent="0.3">
      <c r="A30503" t="s">
        <v>30502</v>
      </c>
      <c r="B30503" t="s">
        <v>30502</v>
      </c>
      <c r="C30503">
        <v>1</v>
      </c>
      <c r="J30503" t="s">
        <v>37053</v>
      </c>
      <c r="K30503">
        <v>1</v>
      </c>
    </row>
    <row r="30504" spans="1:11" x14ac:dyDescent="0.3">
      <c r="A30504" t="s">
        <v>30503</v>
      </c>
      <c r="B30504" t="s">
        <v>30503</v>
      </c>
      <c r="C30504">
        <v>1</v>
      </c>
      <c r="J30504" t="s">
        <v>37054</v>
      </c>
      <c r="K30504">
        <v>1</v>
      </c>
    </row>
    <row r="30505" spans="1:11" x14ac:dyDescent="0.3">
      <c r="A30505" t="s">
        <v>30504</v>
      </c>
      <c r="B30505" t="s">
        <v>30504</v>
      </c>
      <c r="C30505">
        <v>1</v>
      </c>
      <c r="J30505" t="s">
        <v>12471</v>
      </c>
      <c r="K30505">
        <v>3</v>
      </c>
    </row>
    <row r="30506" spans="1:11" x14ac:dyDescent="0.3">
      <c r="A30506" t="s">
        <v>30505</v>
      </c>
      <c r="B30506" t="s">
        <v>30505</v>
      </c>
      <c r="C30506">
        <v>1</v>
      </c>
      <c r="J30506" t="s">
        <v>37055</v>
      </c>
      <c r="K30506">
        <v>1</v>
      </c>
    </row>
    <row r="30507" spans="1:11" x14ac:dyDescent="0.3">
      <c r="A30507" t="s">
        <v>30506</v>
      </c>
      <c r="B30507" t="s">
        <v>30506</v>
      </c>
      <c r="C30507">
        <v>1</v>
      </c>
      <c r="J30507" t="s">
        <v>37056</v>
      </c>
      <c r="K30507">
        <v>1</v>
      </c>
    </row>
    <row r="30508" spans="1:11" x14ac:dyDescent="0.3">
      <c r="A30508" t="s">
        <v>30507</v>
      </c>
      <c r="B30508" t="s">
        <v>30507</v>
      </c>
      <c r="C30508">
        <v>1</v>
      </c>
      <c r="J30508" t="s">
        <v>2014</v>
      </c>
      <c r="K30508">
        <v>25</v>
      </c>
    </row>
    <row r="30509" spans="1:11" x14ac:dyDescent="0.3">
      <c r="A30509" t="s">
        <v>30508</v>
      </c>
      <c r="B30509" t="s">
        <v>30508</v>
      </c>
      <c r="C30509">
        <v>1</v>
      </c>
      <c r="J30509" t="s">
        <v>37057</v>
      </c>
      <c r="K30509">
        <v>1</v>
      </c>
    </row>
    <row r="30510" spans="1:11" x14ac:dyDescent="0.3">
      <c r="A30510" t="s">
        <v>30509</v>
      </c>
      <c r="B30510" t="s">
        <v>30509</v>
      </c>
      <c r="C30510">
        <v>1</v>
      </c>
      <c r="J30510" t="s">
        <v>37058</v>
      </c>
      <c r="K30510">
        <v>1</v>
      </c>
    </row>
    <row r="30511" spans="1:11" x14ac:dyDescent="0.3">
      <c r="A30511" t="s">
        <v>30510</v>
      </c>
      <c r="B30511" t="s">
        <v>30510</v>
      </c>
      <c r="C30511">
        <v>1</v>
      </c>
      <c r="J30511" t="s">
        <v>9825</v>
      </c>
      <c r="K30511">
        <v>4</v>
      </c>
    </row>
    <row r="30512" spans="1:11" x14ac:dyDescent="0.3">
      <c r="A30512" t="s">
        <v>30511</v>
      </c>
      <c r="B30512" t="s">
        <v>30511</v>
      </c>
      <c r="C30512">
        <v>1</v>
      </c>
      <c r="J30512" t="s">
        <v>37059</v>
      </c>
      <c r="K30512">
        <v>1</v>
      </c>
    </row>
    <row r="30513" spans="1:11" x14ac:dyDescent="0.3">
      <c r="A30513" t="s">
        <v>30512</v>
      </c>
      <c r="B30513" t="s">
        <v>30512</v>
      </c>
      <c r="C30513">
        <v>1</v>
      </c>
      <c r="J30513" t="s">
        <v>37060</v>
      </c>
      <c r="K30513">
        <v>1</v>
      </c>
    </row>
    <row r="30514" spans="1:11" x14ac:dyDescent="0.3">
      <c r="A30514" t="s">
        <v>30513</v>
      </c>
      <c r="B30514" t="s">
        <v>30513</v>
      </c>
      <c r="C30514">
        <v>1</v>
      </c>
      <c r="J30514" t="s">
        <v>37061</v>
      </c>
      <c r="K30514">
        <v>1</v>
      </c>
    </row>
    <row r="30515" spans="1:11" x14ac:dyDescent="0.3">
      <c r="A30515" t="s">
        <v>30514</v>
      </c>
      <c r="B30515" t="s">
        <v>30514</v>
      </c>
      <c r="C30515">
        <v>1</v>
      </c>
      <c r="J30515" t="s">
        <v>37062</v>
      </c>
      <c r="K30515">
        <v>1</v>
      </c>
    </row>
    <row r="30516" spans="1:11" x14ac:dyDescent="0.3">
      <c r="A30516" t="s">
        <v>30515</v>
      </c>
      <c r="B30516" t="s">
        <v>30515</v>
      </c>
      <c r="C30516">
        <v>1</v>
      </c>
      <c r="J30516" t="s">
        <v>37063</v>
      </c>
      <c r="K30516">
        <v>1</v>
      </c>
    </row>
    <row r="30517" spans="1:11" x14ac:dyDescent="0.3">
      <c r="A30517" t="s">
        <v>30516</v>
      </c>
      <c r="B30517" t="s">
        <v>30516</v>
      </c>
      <c r="C30517">
        <v>1</v>
      </c>
      <c r="J30517" t="s">
        <v>12472</v>
      </c>
      <c r="K30517">
        <v>3</v>
      </c>
    </row>
    <row r="30518" spans="1:11" x14ac:dyDescent="0.3">
      <c r="A30518" t="s">
        <v>30517</v>
      </c>
      <c r="B30518" t="s">
        <v>30517</v>
      </c>
      <c r="C30518">
        <v>1</v>
      </c>
      <c r="J30518" t="s">
        <v>9826</v>
      </c>
      <c r="K30518">
        <v>4</v>
      </c>
    </row>
    <row r="30519" spans="1:11" x14ac:dyDescent="0.3">
      <c r="A30519" t="s">
        <v>30518</v>
      </c>
      <c r="B30519" t="s">
        <v>30518</v>
      </c>
      <c r="C30519">
        <v>1</v>
      </c>
      <c r="J30519" t="s">
        <v>2015</v>
      </c>
      <c r="K30519">
        <v>25</v>
      </c>
    </row>
    <row r="30520" spans="1:11" x14ac:dyDescent="0.3">
      <c r="A30520" t="s">
        <v>30519</v>
      </c>
      <c r="B30520" t="s">
        <v>30519</v>
      </c>
      <c r="C30520">
        <v>1</v>
      </c>
      <c r="J30520" t="s">
        <v>37064</v>
      </c>
      <c r="K30520">
        <v>1</v>
      </c>
    </row>
    <row r="30521" spans="1:11" x14ac:dyDescent="0.3">
      <c r="A30521" t="s">
        <v>30520</v>
      </c>
      <c r="B30521" t="s">
        <v>30520</v>
      </c>
      <c r="C30521">
        <v>1</v>
      </c>
      <c r="J30521" t="s">
        <v>37065</v>
      </c>
      <c r="K30521">
        <v>1</v>
      </c>
    </row>
    <row r="30522" spans="1:11" x14ac:dyDescent="0.3">
      <c r="A30522" t="s">
        <v>30521</v>
      </c>
      <c r="B30522" t="s">
        <v>30521</v>
      </c>
      <c r="C30522">
        <v>1</v>
      </c>
      <c r="J30522" t="s">
        <v>37066</v>
      </c>
      <c r="K30522">
        <v>1</v>
      </c>
    </row>
    <row r="30523" spans="1:11" x14ac:dyDescent="0.3">
      <c r="A30523" t="s">
        <v>30522</v>
      </c>
      <c r="B30523" t="s">
        <v>30522</v>
      </c>
      <c r="C30523">
        <v>1</v>
      </c>
      <c r="J30523" t="s">
        <v>37067</v>
      </c>
      <c r="K30523">
        <v>1</v>
      </c>
    </row>
    <row r="30524" spans="1:11" x14ac:dyDescent="0.3">
      <c r="A30524" t="s">
        <v>30523</v>
      </c>
      <c r="B30524" t="s">
        <v>30523</v>
      </c>
      <c r="C30524">
        <v>1</v>
      </c>
      <c r="J30524" t="s">
        <v>37068</v>
      </c>
      <c r="K30524">
        <v>1</v>
      </c>
    </row>
    <row r="30525" spans="1:11" x14ac:dyDescent="0.3">
      <c r="A30525" t="s">
        <v>30524</v>
      </c>
      <c r="B30525" t="s">
        <v>30524</v>
      </c>
      <c r="C30525">
        <v>1</v>
      </c>
      <c r="J30525" t="s">
        <v>37069</v>
      </c>
      <c r="K30525">
        <v>1</v>
      </c>
    </row>
    <row r="30526" spans="1:11" x14ac:dyDescent="0.3">
      <c r="A30526" t="s">
        <v>30525</v>
      </c>
      <c r="B30526" t="s">
        <v>30525</v>
      </c>
      <c r="C30526">
        <v>1</v>
      </c>
      <c r="J30526" t="s">
        <v>37070</v>
      </c>
      <c r="K30526">
        <v>1</v>
      </c>
    </row>
    <row r="30527" spans="1:11" x14ac:dyDescent="0.3">
      <c r="A30527" t="s">
        <v>30526</v>
      </c>
      <c r="B30527" t="s">
        <v>30526</v>
      </c>
      <c r="C30527">
        <v>1</v>
      </c>
      <c r="J30527" t="s">
        <v>37071</v>
      </c>
      <c r="K30527">
        <v>1</v>
      </c>
    </row>
    <row r="30528" spans="1:11" x14ac:dyDescent="0.3">
      <c r="A30528" t="s">
        <v>30527</v>
      </c>
      <c r="B30528" t="s">
        <v>30527</v>
      </c>
      <c r="C30528">
        <v>1</v>
      </c>
      <c r="J30528" t="s">
        <v>37072</v>
      </c>
      <c r="K30528">
        <v>1</v>
      </c>
    </row>
    <row r="30529" spans="1:11" x14ac:dyDescent="0.3">
      <c r="A30529" t="s">
        <v>30528</v>
      </c>
      <c r="B30529" t="s">
        <v>30528</v>
      </c>
      <c r="C30529">
        <v>1</v>
      </c>
      <c r="J30529" t="s">
        <v>37073</v>
      </c>
      <c r="K30529">
        <v>1</v>
      </c>
    </row>
    <row r="30530" spans="1:11" x14ac:dyDescent="0.3">
      <c r="A30530" t="s">
        <v>30529</v>
      </c>
      <c r="B30530" t="s">
        <v>30529</v>
      </c>
      <c r="C30530">
        <v>1</v>
      </c>
      <c r="J30530" t="s">
        <v>37074</v>
      </c>
      <c r="K30530">
        <v>1</v>
      </c>
    </row>
    <row r="30531" spans="1:11" x14ac:dyDescent="0.3">
      <c r="A30531" t="s">
        <v>30530</v>
      </c>
      <c r="B30531" t="s">
        <v>30530</v>
      </c>
      <c r="C30531">
        <v>1</v>
      </c>
      <c r="J30531" t="s">
        <v>37075</v>
      </c>
      <c r="K30531">
        <v>1</v>
      </c>
    </row>
    <row r="30532" spans="1:11" x14ac:dyDescent="0.3">
      <c r="A30532" t="s">
        <v>30531</v>
      </c>
      <c r="B30532" t="s">
        <v>30531</v>
      </c>
      <c r="C30532">
        <v>1</v>
      </c>
      <c r="J30532" t="s">
        <v>37076</v>
      </c>
      <c r="K30532">
        <v>1</v>
      </c>
    </row>
    <row r="30533" spans="1:11" x14ac:dyDescent="0.3">
      <c r="A30533" t="s">
        <v>30532</v>
      </c>
      <c r="B30533" t="s">
        <v>30532</v>
      </c>
      <c r="C30533">
        <v>1</v>
      </c>
      <c r="J30533" t="s">
        <v>37077</v>
      </c>
      <c r="K30533">
        <v>1</v>
      </c>
    </row>
    <row r="30534" spans="1:11" x14ac:dyDescent="0.3">
      <c r="A30534" t="s">
        <v>30533</v>
      </c>
      <c r="B30534" t="s">
        <v>30533</v>
      </c>
      <c r="C30534">
        <v>1</v>
      </c>
      <c r="J30534" t="s">
        <v>37078</v>
      </c>
      <c r="K30534">
        <v>1</v>
      </c>
    </row>
    <row r="30535" spans="1:11" x14ac:dyDescent="0.3">
      <c r="A30535" t="s">
        <v>30534</v>
      </c>
      <c r="B30535" t="s">
        <v>30534</v>
      </c>
      <c r="C30535">
        <v>1</v>
      </c>
      <c r="J30535" t="s">
        <v>37079</v>
      </c>
      <c r="K30535">
        <v>1</v>
      </c>
    </row>
    <row r="30536" spans="1:11" x14ac:dyDescent="0.3">
      <c r="A30536" t="s">
        <v>30535</v>
      </c>
      <c r="B30536" t="s">
        <v>30535</v>
      </c>
      <c r="C30536">
        <v>1</v>
      </c>
      <c r="J30536" t="s">
        <v>37080</v>
      </c>
      <c r="K30536">
        <v>1</v>
      </c>
    </row>
    <row r="30537" spans="1:11" x14ac:dyDescent="0.3">
      <c r="A30537" t="s">
        <v>30536</v>
      </c>
      <c r="B30537" t="s">
        <v>30536</v>
      </c>
      <c r="C30537">
        <v>1</v>
      </c>
      <c r="J30537" t="s">
        <v>37081</v>
      </c>
      <c r="K30537">
        <v>1</v>
      </c>
    </row>
    <row r="30538" spans="1:11" x14ac:dyDescent="0.3">
      <c r="A30538" t="s">
        <v>30537</v>
      </c>
      <c r="B30538" t="s">
        <v>30537</v>
      </c>
      <c r="C30538">
        <v>1</v>
      </c>
      <c r="J30538" t="s">
        <v>37082</v>
      </c>
      <c r="K30538">
        <v>1</v>
      </c>
    </row>
    <row r="30539" spans="1:11" x14ac:dyDescent="0.3">
      <c r="A30539" t="s">
        <v>30538</v>
      </c>
      <c r="B30539" t="s">
        <v>30538</v>
      </c>
      <c r="C30539">
        <v>1</v>
      </c>
      <c r="J30539" t="s">
        <v>4585</v>
      </c>
      <c r="K30539">
        <v>10</v>
      </c>
    </row>
    <row r="30540" spans="1:11" x14ac:dyDescent="0.3">
      <c r="A30540" t="s">
        <v>30539</v>
      </c>
      <c r="B30540" t="s">
        <v>30539</v>
      </c>
      <c r="C30540">
        <v>1</v>
      </c>
      <c r="J30540" t="s">
        <v>37083</v>
      </c>
      <c r="K30540">
        <v>1</v>
      </c>
    </row>
    <row r="30541" spans="1:11" x14ac:dyDescent="0.3">
      <c r="A30541" t="s">
        <v>30540</v>
      </c>
      <c r="B30541" t="s">
        <v>30540</v>
      </c>
      <c r="C30541">
        <v>1</v>
      </c>
      <c r="J30541" t="s">
        <v>37084</v>
      </c>
      <c r="K30541">
        <v>1</v>
      </c>
    </row>
    <row r="30542" spans="1:11" x14ac:dyDescent="0.3">
      <c r="A30542" t="s">
        <v>30541</v>
      </c>
      <c r="B30542" t="s">
        <v>30541</v>
      </c>
      <c r="C30542">
        <v>1</v>
      </c>
      <c r="J30542" t="s">
        <v>37085</v>
      </c>
      <c r="K30542">
        <v>1</v>
      </c>
    </row>
    <row r="30543" spans="1:11" x14ac:dyDescent="0.3">
      <c r="A30543" t="s">
        <v>30542</v>
      </c>
      <c r="B30543" t="s">
        <v>30542</v>
      </c>
      <c r="C30543">
        <v>1</v>
      </c>
      <c r="J30543" t="s">
        <v>2101</v>
      </c>
      <c r="K30543">
        <v>24</v>
      </c>
    </row>
    <row r="30544" spans="1:11" x14ac:dyDescent="0.3">
      <c r="A30544" t="s">
        <v>30543</v>
      </c>
      <c r="B30544" t="s">
        <v>30543</v>
      </c>
      <c r="C30544">
        <v>1</v>
      </c>
      <c r="J30544" t="s">
        <v>37086</v>
      </c>
      <c r="K30544">
        <v>1</v>
      </c>
    </row>
    <row r="30545" spans="1:11" x14ac:dyDescent="0.3">
      <c r="A30545" t="s">
        <v>30544</v>
      </c>
      <c r="B30545" t="s">
        <v>30544</v>
      </c>
      <c r="C30545">
        <v>1</v>
      </c>
      <c r="J30545" t="s">
        <v>37087</v>
      </c>
      <c r="K30545">
        <v>1</v>
      </c>
    </row>
    <row r="30546" spans="1:11" x14ac:dyDescent="0.3">
      <c r="A30546" t="s">
        <v>30545</v>
      </c>
      <c r="B30546" t="s">
        <v>30545</v>
      </c>
      <c r="C30546">
        <v>1</v>
      </c>
      <c r="J30546" t="s">
        <v>17826</v>
      </c>
      <c r="K30546">
        <v>2</v>
      </c>
    </row>
    <row r="30547" spans="1:11" x14ac:dyDescent="0.3">
      <c r="A30547" t="s">
        <v>30546</v>
      </c>
      <c r="B30547" t="s">
        <v>30546</v>
      </c>
      <c r="C30547">
        <v>1</v>
      </c>
      <c r="J30547" t="s">
        <v>37088</v>
      </c>
      <c r="K30547">
        <v>1</v>
      </c>
    </row>
    <row r="30548" spans="1:11" x14ac:dyDescent="0.3">
      <c r="A30548" t="s">
        <v>30547</v>
      </c>
      <c r="B30548" t="s">
        <v>30547</v>
      </c>
      <c r="C30548">
        <v>1</v>
      </c>
      <c r="J30548" t="s">
        <v>17827</v>
      </c>
      <c r="K30548">
        <v>2</v>
      </c>
    </row>
    <row r="30549" spans="1:11" x14ac:dyDescent="0.3">
      <c r="A30549" t="s">
        <v>30548</v>
      </c>
      <c r="B30549" t="s">
        <v>30548</v>
      </c>
      <c r="C30549">
        <v>1</v>
      </c>
      <c r="J30549" t="s">
        <v>17828</v>
      </c>
      <c r="K30549">
        <v>2</v>
      </c>
    </row>
    <row r="30550" spans="1:11" x14ac:dyDescent="0.3">
      <c r="A30550" t="s">
        <v>30549</v>
      </c>
      <c r="B30550" t="s">
        <v>30549</v>
      </c>
      <c r="C30550">
        <v>1</v>
      </c>
      <c r="J30550" t="s">
        <v>37089</v>
      </c>
      <c r="K30550">
        <v>1</v>
      </c>
    </row>
    <row r="30551" spans="1:11" x14ac:dyDescent="0.3">
      <c r="A30551" t="s">
        <v>30550</v>
      </c>
      <c r="B30551" t="s">
        <v>30550</v>
      </c>
      <c r="C30551">
        <v>1</v>
      </c>
      <c r="J30551" t="s">
        <v>9827</v>
      </c>
      <c r="K30551">
        <v>4</v>
      </c>
    </row>
    <row r="30552" spans="1:11" x14ac:dyDescent="0.3">
      <c r="A30552" t="s">
        <v>30551</v>
      </c>
      <c r="B30552" t="s">
        <v>30551</v>
      </c>
      <c r="C30552">
        <v>1</v>
      </c>
      <c r="J30552" t="s">
        <v>37090</v>
      </c>
      <c r="K30552">
        <v>1</v>
      </c>
    </row>
    <row r="30553" spans="1:11" x14ac:dyDescent="0.3">
      <c r="A30553" t="s">
        <v>30552</v>
      </c>
      <c r="B30553" t="s">
        <v>30552</v>
      </c>
      <c r="C30553">
        <v>1</v>
      </c>
      <c r="J30553" t="s">
        <v>37091</v>
      </c>
      <c r="K30553">
        <v>1</v>
      </c>
    </row>
    <row r="30554" spans="1:11" x14ac:dyDescent="0.3">
      <c r="A30554" t="s">
        <v>30553</v>
      </c>
      <c r="B30554" t="s">
        <v>30553</v>
      </c>
      <c r="C30554">
        <v>1</v>
      </c>
      <c r="J30554" t="s">
        <v>37092</v>
      </c>
      <c r="K30554">
        <v>1</v>
      </c>
    </row>
    <row r="30555" spans="1:11" x14ac:dyDescent="0.3">
      <c r="A30555" t="s">
        <v>30554</v>
      </c>
      <c r="B30555" t="s">
        <v>30554</v>
      </c>
      <c r="C30555">
        <v>1</v>
      </c>
      <c r="J30555" t="s">
        <v>17829</v>
      </c>
      <c r="K30555">
        <v>2</v>
      </c>
    </row>
    <row r="30556" spans="1:11" x14ac:dyDescent="0.3">
      <c r="A30556" t="s">
        <v>30555</v>
      </c>
      <c r="B30556" t="s">
        <v>30555</v>
      </c>
      <c r="C30556">
        <v>1</v>
      </c>
      <c r="J30556" t="s">
        <v>17830</v>
      </c>
      <c r="K30556">
        <v>2</v>
      </c>
    </row>
    <row r="30557" spans="1:11" x14ac:dyDescent="0.3">
      <c r="A30557" t="s">
        <v>30556</v>
      </c>
      <c r="B30557" t="s">
        <v>30556</v>
      </c>
      <c r="C30557">
        <v>1</v>
      </c>
      <c r="J30557" t="s">
        <v>17831</v>
      </c>
      <c r="K30557">
        <v>2</v>
      </c>
    </row>
    <row r="30558" spans="1:11" x14ac:dyDescent="0.3">
      <c r="A30558" t="s">
        <v>30557</v>
      </c>
      <c r="B30558" t="s">
        <v>30557</v>
      </c>
      <c r="C30558">
        <v>1</v>
      </c>
      <c r="J30558" t="s">
        <v>12473</v>
      </c>
      <c r="K30558">
        <v>3</v>
      </c>
    </row>
    <row r="30559" spans="1:11" x14ac:dyDescent="0.3">
      <c r="A30559" t="s">
        <v>30558</v>
      </c>
      <c r="B30559" t="s">
        <v>30558</v>
      </c>
      <c r="C30559">
        <v>1</v>
      </c>
      <c r="J30559" t="s">
        <v>37093</v>
      </c>
      <c r="K30559">
        <v>1</v>
      </c>
    </row>
    <row r="30560" spans="1:11" x14ac:dyDescent="0.3">
      <c r="A30560" t="s">
        <v>30559</v>
      </c>
      <c r="B30560" t="s">
        <v>30559</v>
      </c>
      <c r="C30560">
        <v>1</v>
      </c>
      <c r="J30560" t="s">
        <v>9828</v>
      </c>
      <c r="K30560">
        <v>4</v>
      </c>
    </row>
    <row r="30561" spans="1:11" x14ac:dyDescent="0.3">
      <c r="A30561" t="s">
        <v>30560</v>
      </c>
      <c r="B30561" t="s">
        <v>30560</v>
      </c>
      <c r="C30561">
        <v>1</v>
      </c>
      <c r="J30561" t="s">
        <v>37094</v>
      </c>
      <c r="K30561">
        <v>1</v>
      </c>
    </row>
    <row r="30562" spans="1:11" x14ac:dyDescent="0.3">
      <c r="A30562" t="s">
        <v>30561</v>
      </c>
      <c r="B30562" t="s">
        <v>30561</v>
      </c>
      <c r="C30562">
        <v>1</v>
      </c>
      <c r="J30562" t="s">
        <v>37095</v>
      </c>
      <c r="K30562">
        <v>1</v>
      </c>
    </row>
    <row r="30563" spans="1:11" x14ac:dyDescent="0.3">
      <c r="A30563" t="s">
        <v>30562</v>
      </c>
      <c r="B30563" t="s">
        <v>30562</v>
      </c>
      <c r="C30563">
        <v>1</v>
      </c>
      <c r="J30563" t="s">
        <v>37096</v>
      </c>
      <c r="K30563">
        <v>1</v>
      </c>
    </row>
    <row r="30564" spans="1:11" x14ac:dyDescent="0.3">
      <c r="A30564" t="s">
        <v>30563</v>
      </c>
      <c r="B30564" t="s">
        <v>30563</v>
      </c>
      <c r="C30564">
        <v>1</v>
      </c>
      <c r="J30564" t="s">
        <v>12474</v>
      </c>
      <c r="K30564">
        <v>3</v>
      </c>
    </row>
    <row r="30565" spans="1:11" x14ac:dyDescent="0.3">
      <c r="A30565" t="s">
        <v>30564</v>
      </c>
      <c r="B30565" t="s">
        <v>30564</v>
      </c>
      <c r="C30565">
        <v>1</v>
      </c>
      <c r="J30565" t="s">
        <v>5022</v>
      </c>
      <c r="K30565">
        <v>9</v>
      </c>
    </row>
    <row r="30566" spans="1:11" x14ac:dyDescent="0.3">
      <c r="A30566" t="s">
        <v>30565</v>
      </c>
      <c r="B30566" t="s">
        <v>30565</v>
      </c>
      <c r="C30566">
        <v>1</v>
      </c>
      <c r="J30566" t="s">
        <v>1295</v>
      </c>
      <c r="K30566">
        <v>40</v>
      </c>
    </row>
    <row r="30567" spans="1:11" x14ac:dyDescent="0.3">
      <c r="A30567" t="s">
        <v>30566</v>
      </c>
      <c r="B30567" t="s">
        <v>30566</v>
      </c>
      <c r="C30567">
        <v>1</v>
      </c>
      <c r="J30567" t="s">
        <v>37097</v>
      </c>
      <c r="K30567">
        <v>1</v>
      </c>
    </row>
    <row r="30568" spans="1:11" x14ac:dyDescent="0.3">
      <c r="A30568" t="s">
        <v>30567</v>
      </c>
      <c r="B30568" t="s">
        <v>30567</v>
      </c>
      <c r="C30568">
        <v>1</v>
      </c>
      <c r="J30568" t="s">
        <v>37098</v>
      </c>
      <c r="K30568">
        <v>1</v>
      </c>
    </row>
    <row r="30569" spans="1:11" x14ac:dyDescent="0.3">
      <c r="A30569" t="s">
        <v>30568</v>
      </c>
      <c r="B30569" t="s">
        <v>30568</v>
      </c>
      <c r="C30569">
        <v>1</v>
      </c>
      <c r="J30569" t="s">
        <v>37099</v>
      </c>
      <c r="K30569">
        <v>1</v>
      </c>
    </row>
    <row r="30570" spans="1:11" x14ac:dyDescent="0.3">
      <c r="A30570" t="s">
        <v>30569</v>
      </c>
      <c r="B30570" t="s">
        <v>30569</v>
      </c>
      <c r="C30570">
        <v>1</v>
      </c>
      <c r="J30570" t="s">
        <v>9829</v>
      </c>
      <c r="K30570">
        <v>4</v>
      </c>
    </row>
    <row r="30571" spans="1:11" x14ac:dyDescent="0.3">
      <c r="A30571" t="s">
        <v>30570</v>
      </c>
      <c r="B30571" t="s">
        <v>30570</v>
      </c>
      <c r="C30571">
        <v>1</v>
      </c>
      <c r="J30571" t="s">
        <v>37100</v>
      </c>
      <c r="K30571">
        <v>1</v>
      </c>
    </row>
    <row r="30572" spans="1:11" x14ac:dyDescent="0.3">
      <c r="A30572" t="s">
        <v>30571</v>
      </c>
      <c r="B30572" t="s">
        <v>30571</v>
      </c>
      <c r="C30572">
        <v>1</v>
      </c>
      <c r="J30572" t="s">
        <v>37101</v>
      </c>
      <c r="K30572">
        <v>1</v>
      </c>
    </row>
    <row r="30573" spans="1:11" x14ac:dyDescent="0.3">
      <c r="A30573" t="s">
        <v>30572</v>
      </c>
      <c r="B30573" t="s">
        <v>30572</v>
      </c>
      <c r="C30573">
        <v>1</v>
      </c>
      <c r="J30573" t="s">
        <v>37102</v>
      </c>
      <c r="K30573">
        <v>1</v>
      </c>
    </row>
    <row r="30574" spans="1:11" x14ac:dyDescent="0.3">
      <c r="A30574" t="s">
        <v>30573</v>
      </c>
      <c r="B30574" t="s">
        <v>30573</v>
      </c>
      <c r="C30574">
        <v>1</v>
      </c>
      <c r="J30574" t="s">
        <v>1810</v>
      </c>
      <c r="K30574">
        <v>28</v>
      </c>
    </row>
    <row r="30575" spans="1:11" x14ac:dyDescent="0.3">
      <c r="A30575" t="s">
        <v>30574</v>
      </c>
      <c r="B30575" t="s">
        <v>30574</v>
      </c>
      <c r="C30575">
        <v>1</v>
      </c>
      <c r="J30575" t="s">
        <v>37103</v>
      </c>
      <c r="K30575">
        <v>1</v>
      </c>
    </row>
    <row r="30576" spans="1:11" x14ac:dyDescent="0.3">
      <c r="A30576" t="s">
        <v>30575</v>
      </c>
      <c r="B30576" t="s">
        <v>30575</v>
      </c>
      <c r="C30576">
        <v>1</v>
      </c>
      <c r="J30576" t="s">
        <v>37104</v>
      </c>
      <c r="K30576">
        <v>1</v>
      </c>
    </row>
    <row r="30577" spans="1:11" x14ac:dyDescent="0.3">
      <c r="A30577" t="s">
        <v>30576</v>
      </c>
      <c r="B30577" t="s">
        <v>30576</v>
      </c>
      <c r="C30577">
        <v>1</v>
      </c>
      <c r="J30577" t="s">
        <v>37105</v>
      </c>
      <c r="K30577">
        <v>1</v>
      </c>
    </row>
    <row r="30578" spans="1:11" x14ac:dyDescent="0.3">
      <c r="A30578" t="s">
        <v>30577</v>
      </c>
      <c r="B30578" t="s">
        <v>30577</v>
      </c>
      <c r="C30578">
        <v>1</v>
      </c>
      <c r="J30578" t="s">
        <v>37106</v>
      </c>
      <c r="K30578">
        <v>1</v>
      </c>
    </row>
    <row r="30579" spans="1:11" x14ac:dyDescent="0.3">
      <c r="A30579" t="s">
        <v>30578</v>
      </c>
      <c r="B30579" t="s">
        <v>30578</v>
      </c>
      <c r="C30579">
        <v>1</v>
      </c>
      <c r="J30579" t="s">
        <v>37107</v>
      </c>
      <c r="K30579">
        <v>1</v>
      </c>
    </row>
    <row r="30580" spans="1:11" x14ac:dyDescent="0.3">
      <c r="A30580" t="s">
        <v>30579</v>
      </c>
      <c r="B30580" t="s">
        <v>30579</v>
      </c>
      <c r="C30580">
        <v>1</v>
      </c>
      <c r="J30580" t="s">
        <v>37108</v>
      </c>
      <c r="K30580">
        <v>1</v>
      </c>
    </row>
    <row r="30581" spans="1:11" x14ac:dyDescent="0.3">
      <c r="A30581" t="s">
        <v>30580</v>
      </c>
      <c r="B30581" t="s">
        <v>30580</v>
      </c>
      <c r="C30581">
        <v>1</v>
      </c>
      <c r="J30581" t="s">
        <v>37109</v>
      </c>
      <c r="K30581">
        <v>1</v>
      </c>
    </row>
    <row r="30582" spans="1:11" x14ac:dyDescent="0.3">
      <c r="A30582" t="s">
        <v>30581</v>
      </c>
      <c r="B30582" t="s">
        <v>30581</v>
      </c>
      <c r="C30582">
        <v>1</v>
      </c>
      <c r="J30582" t="s">
        <v>17832</v>
      </c>
      <c r="K30582">
        <v>2</v>
      </c>
    </row>
    <row r="30583" spans="1:11" x14ac:dyDescent="0.3">
      <c r="A30583" t="s">
        <v>30582</v>
      </c>
      <c r="B30583" t="s">
        <v>30582</v>
      </c>
      <c r="C30583">
        <v>1</v>
      </c>
      <c r="J30583" t="s">
        <v>37110</v>
      </c>
      <c r="K30583">
        <v>1</v>
      </c>
    </row>
    <row r="30584" spans="1:11" x14ac:dyDescent="0.3">
      <c r="A30584" t="s">
        <v>30583</v>
      </c>
      <c r="B30584" t="s">
        <v>30583</v>
      </c>
      <c r="C30584">
        <v>1</v>
      </c>
      <c r="J30584" t="s">
        <v>37111</v>
      </c>
      <c r="K30584">
        <v>1</v>
      </c>
    </row>
    <row r="30585" spans="1:11" x14ac:dyDescent="0.3">
      <c r="A30585" t="s">
        <v>30584</v>
      </c>
      <c r="B30585" t="s">
        <v>30584</v>
      </c>
      <c r="C30585">
        <v>1</v>
      </c>
      <c r="J30585" t="s">
        <v>4193</v>
      </c>
      <c r="K30585">
        <v>11</v>
      </c>
    </row>
    <row r="30586" spans="1:11" x14ac:dyDescent="0.3">
      <c r="A30586" t="s">
        <v>30585</v>
      </c>
      <c r="B30586" t="s">
        <v>30585</v>
      </c>
      <c r="C30586">
        <v>1</v>
      </c>
      <c r="J30586" t="s">
        <v>17833</v>
      </c>
      <c r="K30586">
        <v>2</v>
      </c>
    </row>
    <row r="30587" spans="1:11" x14ac:dyDescent="0.3">
      <c r="A30587" t="s">
        <v>30586</v>
      </c>
      <c r="B30587" t="s">
        <v>30586</v>
      </c>
      <c r="C30587">
        <v>1</v>
      </c>
      <c r="J30587" t="s">
        <v>37112</v>
      </c>
      <c r="K30587">
        <v>1</v>
      </c>
    </row>
    <row r="30588" spans="1:11" x14ac:dyDescent="0.3">
      <c r="A30588" t="s">
        <v>30587</v>
      </c>
      <c r="B30588" t="s">
        <v>30587</v>
      </c>
      <c r="C30588">
        <v>1</v>
      </c>
      <c r="J30588" t="s">
        <v>37113</v>
      </c>
      <c r="K30588">
        <v>1</v>
      </c>
    </row>
    <row r="30589" spans="1:11" x14ac:dyDescent="0.3">
      <c r="A30589" t="s">
        <v>30588</v>
      </c>
      <c r="B30589" t="s">
        <v>30588</v>
      </c>
      <c r="C30589">
        <v>1</v>
      </c>
      <c r="J30589" t="s">
        <v>17834</v>
      </c>
      <c r="K30589">
        <v>2</v>
      </c>
    </row>
    <row r="30590" spans="1:11" x14ac:dyDescent="0.3">
      <c r="A30590" t="s">
        <v>30589</v>
      </c>
      <c r="B30590" t="s">
        <v>30589</v>
      </c>
      <c r="C30590">
        <v>1</v>
      </c>
      <c r="J30590" t="s">
        <v>7062</v>
      </c>
      <c r="K30590">
        <v>6</v>
      </c>
    </row>
    <row r="30591" spans="1:11" x14ac:dyDescent="0.3">
      <c r="A30591" t="s">
        <v>30590</v>
      </c>
      <c r="B30591" t="s">
        <v>30590</v>
      </c>
      <c r="C30591">
        <v>1</v>
      </c>
      <c r="J30591" t="s">
        <v>37114</v>
      </c>
      <c r="K30591">
        <v>1</v>
      </c>
    </row>
    <row r="30592" spans="1:11" x14ac:dyDescent="0.3">
      <c r="A30592" t="s">
        <v>30591</v>
      </c>
      <c r="B30592" t="s">
        <v>30591</v>
      </c>
      <c r="C30592">
        <v>1</v>
      </c>
      <c r="J30592" t="s">
        <v>7063</v>
      </c>
      <c r="K30592">
        <v>6</v>
      </c>
    </row>
    <row r="30593" spans="1:11" x14ac:dyDescent="0.3">
      <c r="A30593" t="s">
        <v>30592</v>
      </c>
      <c r="B30593" t="s">
        <v>30592</v>
      </c>
      <c r="C30593">
        <v>1</v>
      </c>
      <c r="J30593" t="s">
        <v>9830</v>
      </c>
      <c r="K30593">
        <v>4</v>
      </c>
    </row>
    <row r="30594" spans="1:11" x14ac:dyDescent="0.3">
      <c r="A30594" t="s">
        <v>30593</v>
      </c>
      <c r="B30594" t="s">
        <v>30593</v>
      </c>
      <c r="C30594">
        <v>1</v>
      </c>
      <c r="J30594" t="s">
        <v>37115</v>
      </c>
      <c r="K30594">
        <v>1</v>
      </c>
    </row>
    <row r="30595" spans="1:11" x14ac:dyDescent="0.3">
      <c r="A30595" t="s">
        <v>30594</v>
      </c>
      <c r="B30595" t="s">
        <v>30594</v>
      </c>
      <c r="C30595">
        <v>1</v>
      </c>
      <c r="J30595" t="s">
        <v>921</v>
      </c>
      <c r="K30595">
        <v>55</v>
      </c>
    </row>
    <row r="30596" spans="1:11" x14ac:dyDescent="0.3">
      <c r="A30596" t="s">
        <v>30595</v>
      </c>
      <c r="B30596" t="s">
        <v>30595</v>
      </c>
      <c r="C30596">
        <v>1</v>
      </c>
      <c r="J30596" t="s">
        <v>3443</v>
      </c>
      <c r="K30596">
        <v>14</v>
      </c>
    </row>
    <row r="30597" spans="1:11" x14ac:dyDescent="0.3">
      <c r="A30597" t="s">
        <v>30596</v>
      </c>
      <c r="B30597" t="s">
        <v>30596</v>
      </c>
      <c r="C30597">
        <v>1</v>
      </c>
      <c r="J30597" t="s">
        <v>37116</v>
      </c>
      <c r="K30597">
        <v>1</v>
      </c>
    </row>
    <row r="30598" spans="1:11" x14ac:dyDescent="0.3">
      <c r="A30598" t="s">
        <v>30597</v>
      </c>
      <c r="B30598" t="s">
        <v>30597</v>
      </c>
      <c r="C30598">
        <v>1</v>
      </c>
      <c r="J30598" t="s">
        <v>37117</v>
      </c>
      <c r="K30598">
        <v>1</v>
      </c>
    </row>
    <row r="30599" spans="1:11" x14ac:dyDescent="0.3">
      <c r="A30599" t="s">
        <v>30598</v>
      </c>
      <c r="B30599" t="s">
        <v>30598</v>
      </c>
      <c r="C30599">
        <v>1</v>
      </c>
      <c r="J30599" t="s">
        <v>37118</v>
      </c>
      <c r="K30599">
        <v>1</v>
      </c>
    </row>
    <row r="30600" spans="1:11" x14ac:dyDescent="0.3">
      <c r="A30600" t="s">
        <v>30599</v>
      </c>
      <c r="B30600" t="s">
        <v>30599</v>
      </c>
      <c r="C30600">
        <v>1</v>
      </c>
      <c r="J30600" t="s">
        <v>37119</v>
      </c>
      <c r="K30600">
        <v>1</v>
      </c>
    </row>
    <row r="30601" spans="1:11" x14ac:dyDescent="0.3">
      <c r="A30601" t="s">
        <v>30600</v>
      </c>
      <c r="B30601" t="s">
        <v>30600</v>
      </c>
      <c r="C30601">
        <v>1</v>
      </c>
      <c r="J30601" t="s">
        <v>17835</v>
      </c>
      <c r="K30601">
        <v>2</v>
      </c>
    </row>
    <row r="30602" spans="1:11" x14ac:dyDescent="0.3">
      <c r="A30602" t="s">
        <v>30601</v>
      </c>
      <c r="B30602" t="s">
        <v>30601</v>
      </c>
      <c r="C30602">
        <v>1</v>
      </c>
      <c r="J30602" t="s">
        <v>37120</v>
      </c>
      <c r="K30602">
        <v>1</v>
      </c>
    </row>
    <row r="30603" spans="1:11" x14ac:dyDescent="0.3">
      <c r="A30603" t="s">
        <v>30602</v>
      </c>
      <c r="B30603" t="s">
        <v>30602</v>
      </c>
      <c r="C30603">
        <v>1</v>
      </c>
      <c r="J30603" t="s">
        <v>12475</v>
      </c>
      <c r="K30603">
        <v>3</v>
      </c>
    </row>
    <row r="30604" spans="1:11" x14ac:dyDescent="0.3">
      <c r="A30604" t="s">
        <v>30603</v>
      </c>
      <c r="B30604" t="s">
        <v>30603</v>
      </c>
      <c r="C30604">
        <v>1</v>
      </c>
      <c r="J30604" t="s">
        <v>37121</v>
      </c>
      <c r="K30604">
        <v>1</v>
      </c>
    </row>
    <row r="30605" spans="1:11" x14ac:dyDescent="0.3">
      <c r="A30605" t="s">
        <v>30604</v>
      </c>
      <c r="B30605" t="s">
        <v>30604</v>
      </c>
      <c r="C30605">
        <v>1</v>
      </c>
      <c r="J30605" t="s">
        <v>37122</v>
      </c>
      <c r="K30605">
        <v>1</v>
      </c>
    </row>
    <row r="30606" spans="1:11" x14ac:dyDescent="0.3">
      <c r="A30606" t="s">
        <v>30605</v>
      </c>
      <c r="B30606" t="s">
        <v>30605</v>
      </c>
      <c r="C30606">
        <v>1</v>
      </c>
      <c r="J30606" t="s">
        <v>37123</v>
      </c>
      <c r="K30606">
        <v>1</v>
      </c>
    </row>
    <row r="30607" spans="1:11" x14ac:dyDescent="0.3">
      <c r="A30607" t="s">
        <v>30606</v>
      </c>
      <c r="B30607" t="s">
        <v>30606</v>
      </c>
      <c r="C30607">
        <v>1</v>
      </c>
      <c r="J30607" t="s">
        <v>5023</v>
      </c>
      <c r="K30607">
        <v>9</v>
      </c>
    </row>
    <row r="30608" spans="1:11" x14ac:dyDescent="0.3">
      <c r="A30608" t="s">
        <v>30607</v>
      </c>
      <c r="B30608" t="s">
        <v>30607</v>
      </c>
      <c r="C30608">
        <v>1</v>
      </c>
      <c r="J30608" t="s">
        <v>37124</v>
      </c>
      <c r="K30608">
        <v>1</v>
      </c>
    </row>
    <row r="30609" spans="1:11" x14ac:dyDescent="0.3">
      <c r="A30609" t="s">
        <v>30608</v>
      </c>
      <c r="B30609" t="s">
        <v>30608</v>
      </c>
      <c r="C30609">
        <v>1</v>
      </c>
      <c r="J30609" t="s">
        <v>9831</v>
      </c>
      <c r="K30609">
        <v>4</v>
      </c>
    </row>
    <row r="30610" spans="1:11" x14ac:dyDescent="0.3">
      <c r="A30610" t="s">
        <v>30609</v>
      </c>
      <c r="B30610" t="s">
        <v>30609</v>
      </c>
      <c r="C30610">
        <v>1</v>
      </c>
      <c r="J30610" t="s">
        <v>37125</v>
      </c>
      <c r="K30610">
        <v>1</v>
      </c>
    </row>
    <row r="30611" spans="1:11" x14ac:dyDescent="0.3">
      <c r="A30611" t="s">
        <v>30610</v>
      </c>
      <c r="B30611" t="s">
        <v>30610</v>
      </c>
      <c r="C30611">
        <v>1</v>
      </c>
      <c r="J30611" t="s">
        <v>37126</v>
      </c>
      <c r="K30611">
        <v>1</v>
      </c>
    </row>
    <row r="30612" spans="1:11" x14ac:dyDescent="0.3">
      <c r="A30612" t="s">
        <v>30611</v>
      </c>
      <c r="B30612" t="s">
        <v>30611</v>
      </c>
      <c r="C30612">
        <v>1</v>
      </c>
      <c r="J30612" t="s">
        <v>37127</v>
      </c>
      <c r="K30612">
        <v>1</v>
      </c>
    </row>
    <row r="30613" spans="1:11" x14ac:dyDescent="0.3">
      <c r="A30613" t="s">
        <v>30612</v>
      </c>
      <c r="B30613" t="s">
        <v>30612</v>
      </c>
      <c r="C30613">
        <v>1</v>
      </c>
      <c r="J30613" t="s">
        <v>37128</v>
      </c>
      <c r="K30613">
        <v>1</v>
      </c>
    </row>
    <row r="30614" spans="1:11" x14ac:dyDescent="0.3">
      <c r="A30614" t="s">
        <v>30613</v>
      </c>
      <c r="B30614" t="s">
        <v>30613</v>
      </c>
      <c r="C30614">
        <v>1</v>
      </c>
      <c r="J30614" t="s">
        <v>37129</v>
      </c>
      <c r="K30614">
        <v>1</v>
      </c>
    </row>
    <row r="30615" spans="1:11" x14ac:dyDescent="0.3">
      <c r="A30615" t="s">
        <v>30614</v>
      </c>
      <c r="B30615" t="s">
        <v>30614</v>
      </c>
      <c r="C30615">
        <v>1</v>
      </c>
      <c r="J30615" t="s">
        <v>4194</v>
      </c>
      <c r="K30615">
        <v>11</v>
      </c>
    </row>
    <row r="30616" spans="1:11" x14ac:dyDescent="0.3">
      <c r="A30616" t="s">
        <v>30615</v>
      </c>
      <c r="B30616" t="s">
        <v>30615</v>
      </c>
      <c r="C30616">
        <v>1</v>
      </c>
      <c r="J30616" t="s">
        <v>12476</v>
      </c>
      <c r="K30616">
        <v>3</v>
      </c>
    </row>
    <row r="30617" spans="1:11" x14ac:dyDescent="0.3">
      <c r="A30617" t="s">
        <v>30616</v>
      </c>
      <c r="B30617" t="s">
        <v>30616</v>
      </c>
      <c r="C30617">
        <v>1</v>
      </c>
      <c r="J30617" t="s">
        <v>17836</v>
      </c>
      <c r="K30617">
        <v>2</v>
      </c>
    </row>
    <row r="30618" spans="1:11" x14ac:dyDescent="0.3">
      <c r="A30618" t="s">
        <v>30617</v>
      </c>
      <c r="B30618" t="s">
        <v>30617</v>
      </c>
      <c r="C30618">
        <v>1</v>
      </c>
      <c r="J30618" t="s">
        <v>17837</v>
      </c>
      <c r="K30618">
        <v>2</v>
      </c>
    </row>
    <row r="30619" spans="1:11" x14ac:dyDescent="0.3">
      <c r="A30619" t="s">
        <v>30618</v>
      </c>
      <c r="B30619" t="s">
        <v>30618</v>
      </c>
      <c r="C30619">
        <v>1</v>
      </c>
      <c r="J30619" t="s">
        <v>37130</v>
      </c>
      <c r="K30619">
        <v>1</v>
      </c>
    </row>
    <row r="30620" spans="1:11" x14ac:dyDescent="0.3">
      <c r="A30620" t="s">
        <v>30619</v>
      </c>
      <c r="B30620" t="s">
        <v>30619</v>
      </c>
      <c r="C30620">
        <v>1</v>
      </c>
      <c r="J30620" t="s">
        <v>37131</v>
      </c>
      <c r="K30620">
        <v>1</v>
      </c>
    </row>
    <row r="30621" spans="1:11" x14ac:dyDescent="0.3">
      <c r="A30621" t="s">
        <v>30620</v>
      </c>
      <c r="B30621" t="s">
        <v>30620</v>
      </c>
      <c r="C30621">
        <v>1</v>
      </c>
      <c r="J30621" t="s">
        <v>37132</v>
      </c>
      <c r="K30621">
        <v>1</v>
      </c>
    </row>
    <row r="30622" spans="1:11" x14ac:dyDescent="0.3">
      <c r="A30622" t="s">
        <v>30621</v>
      </c>
      <c r="B30622" t="s">
        <v>30621</v>
      </c>
      <c r="C30622">
        <v>1</v>
      </c>
      <c r="J30622" t="s">
        <v>37133</v>
      </c>
      <c r="K30622">
        <v>1</v>
      </c>
    </row>
    <row r="30623" spans="1:11" x14ac:dyDescent="0.3">
      <c r="A30623" t="s">
        <v>30622</v>
      </c>
      <c r="B30623" t="s">
        <v>30622</v>
      </c>
      <c r="C30623">
        <v>1</v>
      </c>
      <c r="J30623" t="s">
        <v>17838</v>
      </c>
      <c r="K30623">
        <v>2</v>
      </c>
    </row>
    <row r="30624" spans="1:11" x14ac:dyDescent="0.3">
      <c r="A30624" t="s">
        <v>30623</v>
      </c>
      <c r="B30624" t="s">
        <v>30623</v>
      </c>
      <c r="C30624">
        <v>1</v>
      </c>
      <c r="J30624" t="s">
        <v>17839</v>
      </c>
      <c r="K30624">
        <v>2</v>
      </c>
    </row>
    <row r="30625" spans="1:11" x14ac:dyDescent="0.3">
      <c r="A30625" t="s">
        <v>30624</v>
      </c>
      <c r="B30625" t="s">
        <v>30624</v>
      </c>
      <c r="C30625">
        <v>1</v>
      </c>
      <c r="J30625" t="s">
        <v>37134</v>
      </c>
      <c r="K30625">
        <v>1</v>
      </c>
    </row>
    <row r="30626" spans="1:11" x14ac:dyDescent="0.3">
      <c r="A30626" t="s">
        <v>30625</v>
      </c>
      <c r="B30626" t="s">
        <v>30625</v>
      </c>
      <c r="C30626">
        <v>1</v>
      </c>
      <c r="J30626" t="s">
        <v>17840</v>
      </c>
      <c r="K30626">
        <v>2</v>
      </c>
    </row>
    <row r="30627" spans="1:11" x14ac:dyDescent="0.3">
      <c r="A30627" t="s">
        <v>30626</v>
      </c>
      <c r="B30627" t="s">
        <v>30626</v>
      </c>
      <c r="C30627">
        <v>1</v>
      </c>
      <c r="J30627" t="s">
        <v>37135</v>
      </c>
      <c r="K30627">
        <v>1</v>
      </c>
    </row>
    <row r="30628" spans="1:11" x14ac:dyDescent="0.3">
      <c r="A30628" t="s">
        <v>30627</v>
      </c>
      <c r="B30628" t="s">
        <v>30627</v>
      </c>
      <c r="C30628">
        <v>1</v>
      </c>
      <c r="J30628" t="s">
        <v>12477</v>
      </c>
      <c r="K30628">
        <v>3</v>
      </c>
    </row>
    <row r="30629" spans="1:11" x14ac:dyDescent="0.3">
      <c r="A30629" t="s">
        <v>30628</v>
      </c>
      <c r="B30629" t="s">
        <v>30628</v>
      </c>
      <c r="C30629">
        <v>1</v>
      </c>
      <c r="J30629" t="s">
        <v>12478</v>
      </c>
      <c r="K30629">
        <v>3</v>
      </c>
    </row>
    <row r="30630" spans="1:11" x14ac:dyDescent="0.3">
      <c r="A30630" t="s">
        <v>30629</v>
      </c>
      <c r="B30630" t="s">
        <v>30629</v>
      </c>
      <c r="C30630">
        <v>1</v>
      </c>
      <c r="J30630" t="s">
        <v>37136</v>
      </c>
      <c r="K30630">
        <v>1</v>
      </c>
    </row>
    <row r="30631" spans="1:11" x14ac:dyDescent="0.3">
      <c r="A30631" t="s">
        <v>30630</v>
      </c>
      <c r="B30631" t="s">
        <v>30630</v>
      </c>
      <c r="C30631">
        <v>1</v>
      </c>
      <c r="J30631" t="s">
        <v>37137</v>
      </c>
      <c r="K30631">
        <v>1</v>
      </c>
    </row>
    <row r="30632" spans="1:11" x14ac:dyDescent="0.3">
      <c r="A30632" t="s">
        <v>30631</v>
      </c>
      <c r="B30632" t="s">
        <v>30631</v>
      </c>
      <c r="C30632">
        <v>1</v>
      </c>
      <c r="J30632" t="s">
        <v>37138</v>
      </c>
      <c r="K30632">
        <v>1</v>
      </c>
    </row>
    <row r="30633" spans="1:11" x14ac:dyDescent="0.3">
      <c r="A30633" t="s">
        <v>30632</v>
      </c>
      <c r="B30633" t="s">
        <v>30632</v>
      </c>
      <c r="C30633">
        <v>1</v>
      </c>
      <c r="J30633" t="s">
        <v>37139</v>
      </c>
      <c r="K30633">
        <v>1</v>
      </c>
    </row>
    <row r="30634" spans="1:11" x14ac:dyDescent="0.3">
      <c r="A30634" t="s">
        <v>30633</v>
      </c>
      <c r="B30634" t="s">
        <v>30633</v>
      </c>
      <c r="C30634">
        <v>1</v>
      </c>
      <c r="J30634" t="s">
        <v>9832</v>
      </c>
      <c r="K30634">
        <v>4</v>
      </c>
    </row>
    <row r="30635" spans="1:11" x14ac:dyDescent="0.3">
      <c r="A30635" t="s">
        <v>30634</v>
      </c>
      <c r="B30635" t="s">
        <v>30634</v>
      </c>
      <c r="C30635">
        <v>1</v>
      </c>
      <c r="J30635" t="s">
        <v>37140</v>
      </c>
      <c r="K30635">
        <v>1</v>
      </c>
    </row>
    <row r="30636" spans="1:11" x14ac:dyDescent="0.3">
      <c r="A30636" t="s">
        <v>30635</v>
      </c>
      <c r="B30636" t="s">
        <v>30635</v>
      </c>
      <c r="C30636">
        <v>1</v>
      </c>
      <c r="J30636" t="s">
        <v>17841</v>
      </c>
      <c r="K30636">
        <v>2</v>
      </c>
    </row>
    <row r="30637" spans="1:11" x14ac:dyDescent="0.3">
      <c r="A30637" t="s">
        <v>30636</v>
      </c>
      <c r="B30637" t="s">
        <v>30636</v>
      </c>
      <c r="C30637">
        <v>1</v>
      </c>
      <c r="J30637" t="s">
        <v>3907</v>
      </c>
      <c r="K30637">
        <v>12</v>
      </c>
    </row>
    <row r="30638" spans="1:11" x14ac:dyDescent="0.3">
      <c r="A30638" t="s">
        <v>30637</v>
      </c>
      <c r="B30638" t="s">
        <v>30637</v>
      </c>
      <c r="C30638">
        <v>1</v>
      </c>
      <c r="J30638" t="s">
        <v>37141</v>
      </c>
      <c r="K30638">
        <v>1</v>
      </c>
    </row>
    <row r="30639" spans="1:11" x14ac:dyDescent="0.3">
      <c r="A30639" t="s">
        <v>30638</v>
      </c>
      <c r="B30639" t="s">
        <v>30638</v>
      </c>
      <c r="C30639">
        <v>1</v>
      </c>
      <c r="J30639" t="s">
        <v>37142</v>
      </c>
      <c r="K30639">
        <v>1</v>
      </c>
    </row>
    <row r="30640" spans="1:11" x14ac:dyDescent="0.3">
      <c r="A30640" t="s">
        <v>30639</v>
      </c>
      <c r="B30640" t="s">
        <v>30639</v>
      </c>
      <c r="C30640">
        <v>1</v>
      </c>
      <c r="J30640" t="s">
        <v>189</v>
      </c>
      <c r="K30640">
        <v>214</v>
      </c>
    </row>
    <row r="30641" spans="1:11" x14ac:dyDescent="0.3">
      <c r="A30641" t="s">
        <v>30640</v>
      </c>
      <c r="B30641" t="s">
        <v>30640</v>
      </c>
      <c r="C30641">
        <v>1</v>
      </c>
      <c r="J30641" t="s">
        <v>37143</v>
      </c>
      <c r="K30641">
        <v>1</v>
      </c>
    </row>
    <row r="30642" spans="1:11" x14ac:dyDescent="0.3">
      <c r="A30642" t="s">
        <v>30641</v>
      </c>
      <c r="B30642" t="s">
        <v>30641</v>
      </c>
      <c r="C30642">
        <v>1</v>
      </c>
      <c r="J30642" t="s">
        <v>37144</v>
      </c>
      <c r="K30642">
        <v>1</v>
      </c>
    </row>
    <row r="30643" spans="1:11" x14ac:dyDescent="0.3">
      <c r="A30643" t="s">
        <v>30642</v>
      </c>
      <c r="B30643" t="s">
        <v>30642</v>
      </c>
      <c r="C30643">
        <v>1</v>
      </c>
      <c r="J30643" t="s">
        <v>37145</v>
      </c>
      <c r="K30643">
        <v>1</v>
      </c>
    </row>
    <row r="30644" spans="1:11" x14ac:dyDescent="0.3">
      <c r="A30644" t="s">
        <v>30643</v>
      </c>
      <c r="B30644" t="s">
        <v>30643</v>
      </c>
      <c r="C30644">
        <v>1</v>
      </c>
      <c r="J30644" t="s">
        <v>17842</v>
      </c>
      <c r="K30644">
        <v>2</v>
      </c>
    </row>
    <row r="30645" spans="1:11" x14ac:dyDescent="0.3">
      <c r="A30645" t="s">
        <v>30644</v>
      </c>
      <c r="B30645" t="s">
        <v>30644</v>
      </c>
      <c r="C30645">
        <v>1</v>
      </c>
      <c r="J30645" t="s">
        <v>37146</v>
      </c>
      <c r="K30645">
        <v>1</v>
      </c>
    </row>
    <row r="30646" spans="1:11" x14ac:dyDescent="0.3">
      <c r="A30646" t="s">
        <v>30645</v>
      </c>
      <c r="B30646" t="s">
        <v>30645</v>
      </c>
      <c r="C30646">
        <v>1</v>
      </c>
      <c r="J30646" t="s">
        <v>8220</v>
      </c>
      <c r="K30646">
        <v>5</v>
      </c>
    </row>
    <row r="30647" spans="1:11" x14ac:dyDescent="0.3">
      <c r="A30647" t="s">
        <v>30646</v>
      </c>
      <c r="B30647" t="s">
        <v>30646</v>
      </c>
      <c r="C30647">
        <v>1</v>
      </c>
      <c r="J30647" t="s">
        <v>17843</v>
      </c>
      <c r="K30647">
        <v>2</v>
      </c>
    </row>
    <row r="30648" spans="1:11" x14ac:dyDescent="0.3">
      <c r="A30648" t="s">
        <v>30647</v>
      </c>
      <c r="B30648" t="s">
        <v>30647</v>
      </c>
      <c r="C30648">
        <v>1</v>
      </c>
      <c r="J30648" t="s">
        <v>37147</v>
      </c>
      <c r="K30648">
        <v>1</v>
      </c>
    </row>
    <row r="30649" spans="1:11" x14ac:dyDescent="0.3">
      <c r="A30649" t="s">
        <v>30648</v>
      </c>
      <c r="B30649" t="s">
        <v>30648</v>
      </c>
      <c r="C30649">
        <v>1</v>
      </c>
      <c r="J30649" t="s">
        <v>37148</v>
      </c>
      <c r="K30649">
        <v>1</v>
      </c>
    </row>
    <row r="30650" spans="1:11" x14ac:dyDescent="0.3">
      <c r="A30650" t="s">
        <v>30649</v>
      </c>
      <c r="B30650" t="s">
        <v>30649</v>
      </c>
      <c r="C30650">
        <v>1</v>
      </c>
      <c r="J30650" t="s">
        <v>4195</v>
      </c>
      <c r="K30650">
        <v>11</v>
      </c>
    </row>
    <row r="30651" spans="1:11" x14ac:dyDescent="0.3">
      <c r="A30651" t="s">
        <v>30650</v>
      </c>
      <c r="B30651" t="s">
        <v>30650</v>
      </c>
      <c r="C30651">
        <v>1</v>
      </c>
      <c r="J30651" t="s">
        <v>37149</v>
      </c>
      <c r="K30651">
        <v>1</v>
      </c>
    </row>
    <row r="30652" spans="1:11" x14ac:dyDescent="0.3">
      <c r="A30652" t="s">
        <v>30651</v>
      </c>
      <c r="B30652" t="s">
        <v>30651</v>
      </c>
      <c r="C30652">
        <v>1</v>
      </c>
      <c r="J30652" t="s">
        <v>17844</v>
      </c>
      <c r="K30652">
        <v>2</v>
      </c>
    </row>
    <row r="30653" spans="1:11" x14ac:dyDescent="0.3">
      <c r="A30653" t="s">
        <v>30652</v>
      </c>
      <c r="B30653" t="s">
        <v>30652</v>
      </c>
      <c r="C30653">
        <v>1</v>
      </c>
      <c r="J30653" t="s">
        <v>37150</v>
      </c>
      <c r="K30653">
        <v>1</v>
      </c>
    </row>
    <row r="30654" spans="1:11" x14ac:dyDescent="0.3">
      <c r="A30654" t="s">
        <v>30653</v>
      </c>
      <c r="B30654" t="s">
        <v>30653</v>
      </c>
      <c r="C30654">
        <v>1</v>
      </c>
      <c r="J30654" t="s">
        <v>9833</v>
      </c>
      <c r="K30654">
        <v>4</v>
      </c>
    </row>
    <row r="30655" spans="1:11" x14ac:dyDescent="0.3">
      <c r="A30655" t="s">
        <v>30654</v>
      </c>
      <c r="B30655" t="s">
        <v>30654</v>
      </c>
      <c r="C30655">
        <v>1</v>
      </c>
      <c r="J30655" t="s">
        <v>2279</v>
      </c>
      <c r="K30655">
        <v>22</v>
      </c>
    </row>
    <row r="30656" spans="1:11" x14ac:dyDescent="0.3">
      <c r="A30656" t="s">
        <v>30655</v>
      </c>
      <c r="B30656" t="s">
        <v>30655</v>
      </c>
      <c r="C30656">
        <v>1</v>
      </c>
      <c r="J30656" t="s">
        <v>37151</v>
      </c>
      <c r="K30656">
        <v>1</v>
      </c>
    </row>
    <row r="30657" spans="1:11" x14ac:dyDescent="0.3">
      <c r="A30657" t="s">
        <v>30656</v>
      </c>
      <c r="B30657" t="s">
        <v>30656</v>
      </c>
      <c r="C30657">
        <v>1</v>
      </c>
      <c r="J30657" t="s">
        <v>37152</v>
      </c>
      <c r="K30657">
        <v>1</v>
      </c>
    </row>
    <row r="30658" spans="1:11" x14ac:dyDescent="0.3">
      <c r="A30658" t="s">
        <v>30657</v>
      </c>
      <c r="B30658" t="s">
        <v>30657</v>
      </c>
      <c r="C30658">
        <v>1</v>
      </c>
      <c r="J30658" t="s">
        <v>37153</v>
      </c>
      <c r="K30658">
        <v>1</v>
      </c>
    </row>
    <row r="30659" spans="1:11" x14ac:dyDescent="0.3">
      <c r="A30659" t="s">
        <v>30658</v>
      </c>
      <c r="B30659" t="s">
        <v>30658</v>
      </c>
      <c r="C30659">
        <v>1</v>
      </c>
      <c r="J30659" t="s">
        <v>3060</v>
      </c>
      <c r="K30659">
        <v>16</v>
      </c>
    </row>
    <row r="30660" spans="1:11" x14ac:dyDescent="0.3">
      <c r="A30660" t="s">
        <v>30659</v>
      </c>
      <c r="B30660" t="s">
        <v>30659</v>
      </c>
      <c r="C30660">
        <v>1</v>
      </c>
      <c r="J30660" t="s">
        <v>17845</v>
      </c>
      <c r="K30660">
        <v>2</v>
      </c>
    </row>
    <row r="30661" spans="1:11" x14ac:dyDescent="0.3">
      <c r="A30661" t="s">
        <v>30660</v>
      </c>
      <c r="B30661" t="s">
        <v>30660</v>
      </c>
      <c r="C30661">
        <v>1</v>
      </c>
      <c r="J30661" t="s">
        <v>37154</v>
      </c>
      <c r="K30661">
        <v>1</v>
      </c>
    </row>
    <row r="30662" spans="1:11" x14ac:dyDescent="0.3">
      <c r="A30662" t="s">
        <v>30661</v>
      </c>
      <c r="B30662" t="s">
        <v>30661</v>
      </c>
      <c r="C30662">
        <v>1</v>
      </c>
      <c r="J30662" t="s">
        <v>37155</v>
      </c>
      <c r="K30662">
        <v>1</v>
      </c>
    </row>
    <row r="30663" spans="1:11" x14ac:dyDescent="0.3">
      <c r="A30663" t="s">
        <v>30662</v>
      </c>
      <c r="B30663" t="s">
        <v>30662</v>
      </c>
      <c r="C30663">
        <v>1</v>
      </c>
      <c r="J30663" t="s">
        <v>37156</v>
      </c>
      <c r="K30663">
        <v>1</v>
      </c>
    </row>
    <row r="30664" spans="1:11" x14ac:dyDescent="0.3">
      <c r="A30664" t="s">
        <v>30663</v>
      </c>
      <c r="B30664" t="s">
        <v>30663</v>
      </c>
      <c r="C30664">
        <v>1</v>
      </c>
      <c r="J30664" t="s">
        <v>9834</v>
      </c>
      <c r="K30664">
        <v>4</v>
      </c>
    </row>
    <row r="30665" spans="1:11" x14ac:dyDescent="0.3">
      <c r="A30665" t="s">
        <v>30664</v>
      </c>
      <c r="B30665" t="s">
        <v>30664</v>
      </c>
      <c r="C30665">
        <v>1</v>
      </c>
      <c r="J30665" t="s">
        <v>37157</v>
      </c>
      <c r="K30665">
        <v>1</v>
      </c>
    </row>
    <row r="30666" spans="1:11" x14ac:dyDescent="0.3">
      <c r="A30666" t="s">
        <v>30665</v>
      </c>
      <c r="B30666" t="s">
        <v>30665</v>
      </c>
      <c r="C30666">
        <v>1</v>
      </c>
      <c r="J30666" t="s">
        <v>37158</v>
      </c>
      <c r="K30666">
        <v>1</v>
      </c>
    </row>
    <row r="30667" spans="1:11" x14ac:dyDescent="0.3">
      <c r="A30667" t="s">
        <v>30666</v>
      </c>
      <c r="B30667" t="s">
        <v>30666</v>
      </c>
      <c r="C30667">
        <v>1</v>
      </c>
      <c r="J30667" t="s">
        <v>37159</v>
      </c>
      <c r="K30667">
        <v>1</v>
      </c>
    </row>
    <row r="30668" spans="1:11" x14ac:dyDescent="0.3">
      <c r="A30668" t="s">
        <v>30667</v>
      </c>
      <c r="B30668" t="s">
        <v>30667</v>
      </c>
      <c r="C30668">
        <v>1</v>
      </c>
      <c r="J30668" t="s">
        <v>37160</v>
      </c>
      <c r="K30668">
        <v>1</v>
      </c>
    </row>
    <row r="30669" spans="1:11" x14ac:dyDescent="0.3">
      <c r="A30669" t="s">
        <v>30668</v>
      </c>
      <c r="B30669" t="s">
        <v>30668</v>
      </c>
      <c r="C30669">
        <v>1</v>
      </c>
      <c r="J30669" t="s">
        <v>37161</v>
      </c>
      <c r="K30669">
        <v>1</v>
      </c>
    </row>
    <row r="30670" spans="1:11" x14ac:dyDescent="0.3">
      <c r="A30670" t="s">
        <v>30669</v>
      </c>
      <c r="B30670" t="s">
        <v>30669</v>
      </c>
      <c r="C30670">
        <v>1</v>
      </c>
      <c r="J30670" t="s">
        <v>37162</v>
      </c>
      <c r="K30670">
        <v>1</v>
      </c>
    </row>
    <row r="30671" spans="1:11" x14ac:dyDescent="0.3">
      <c r="A30671" t="s">
        <v>30670</v>
      </c>
      <c r="B30671" t="s">
        <v>30670</v>
      </c>
      <c r="C30671">
        <v>1</v>
      </c>
      <c r="J30671" t="s">
        <v>37163</v>
      </c>
      <c r="K30671">
        <v>1</v>
      </c>
    </row>
    <row r="30672" spans="1:11" x14ac:dyDescent="0.3">
      <c r="A30672" t="s">
        <v>30671</v>
      </c>
      <c r="B30672" t="s">
        <v>30671</v>
      </c>
      <c r="C30672">
        <v>1</v>
      </c>
      <c r="J30672" t="s">
        <v>37164</v>
      </c>
      <c r="K30672">
        <v>1</v>
      </c>
    </row>
    <row r="30673" spans="1:11" x14ac:dyDescent="0.3">
      <c r="A30673" t="s">
        <v>30672</v>
      </c>
      <c r="B30673" t="s">
        <v>30672</v>
      </c>
      <c r="C30673">
        <v>1</v>
      </c>
      <c r="J30673" t="s">
        <v>37165</v>
      </c>
      <c r="K30673">
        <v>1</v>
      </c>
    </row>
    <row r="30674" spans="1:11" x14ac:dyDescent="0.3">
      <c r="A30674" t="s">
        <v>30673</v>
      </c>
      <c r="B30674" t="s">
        <v>30673</v>
      </c>
      <c r="C30674">
        <v>1</v>
      </c>
      <c r="J30674" t="s">
        <v>17846</v>
      </c>
      <c r="K30674">
        <v>2</v>
      </c>
    </row>
    <row r="30675" spans="1:11" x14ac:dyDescent="0.3">
      <c r="A30675" t="s">
        <v>30674</v>
      </c>
      <c r="B30675" t="s">
        <v>30674</v>
      </c>
      <c r="C30675">
        <v>1</v>
      </c>
      <c r="J30675" t="s">
        <v>37166</v>
      </c>
      <c r="K30675">
        <v>1</v>
      </c>
    </row>
    <row r="30676" spans="1:11" x14ac:dyDescent="0.3">
      <c r="A30676" t="s">
        <v>30675</v>
      </c>
      <c r="B30676" t="s">
        <v>30675</v>
      </c>
      <c r="C30676">
        <v>1</v>
      </c>
      <c r="J30676" t="s">
        <v>37167</v>
      </c>
      <c r="K30676">
        <v>1</v>
      </c>
    </row>
    <row r="30677" spans="1:11" x14ac:dyDescent="0.3">
      <c r="A30677" t="s">
        <v>30676</v>
      </c>
      <c r="B30677" t="s">
        <v>30676</v>
      </c>
      <c r="C30677">
        <v>1</v>
      </c>
      <c r="J30677" t="s">
        <v>17847</v>
      </c>
      <c r="K30677">
        <v>2</v>
      </c>
    </row>
    <row r="30678" spans="1:11" x14ac:dyDescent="0.3">
      <c r="A30678" t="s">
        <v>30677</v>
      </c>
      <c r="B30678" t="s">
        <v>30677</v>
      </c>
      <c r="C30678">
        <v>1</v>
      </c>
      <c r="J30678" t="s">
        <v>37168</v>
      </c>
      <c r="K30678">
        <v>1</v>
      </c>
    </row>
    <row r="30679" spans="1:11" x14ac:dyDescent="0.3">
      <c r="A30679" t="s">
        <v>30678</v>
      </c>
      <c r="B30679" t="s">
        <v>30678</v>
      </c>
      <c r="C30679">
        <v>1</v>
      </c>
      <c r="J30679" t="s">
        <v>37169</v>
      </c>
      <c r="K30679">
        <v>1</v>
      </c>
    </row>
    <row r="30680" spans="1:11" x14ac:dyDescent="0.3">
      <c r="A30680" t="s">
        <v>30679</v>
      </c>
      <c r="B30680" t="s">
        <v>30679</v>
      </c>
      <c r="C30680">
        <v>1</v>
      </c>
      <c r="J30680" t="s">
        <v>8221</v>
      </c>
      <c r="K30680">
        <v>5</v>
      </c>
    </row>
    <row r="30681" spans="1:11" x14ac:dyDescent="0.3">
      <c r="A30681" t="s">
        <v>30680</v>
      </c>
      <c r="B30681" t="s">
        <v>30680</v>
      </c>
      <c r="C30681">
        <v>1</v>
      </c>
      <c r="J30681" t="s">
        <v>17848</v>
      </c>
      <c r="K30681">
        <v>2</v>
      </c>
    </row>
    <row r="30682" spans="1:11" x14ac:dyDescent="0.3">
      <c r="A30682" t="s">
        <v>30681</v>
      </c>
      <c r="B30682" t="s">
        <v>30681</v>
      </c>
      <c r="C30682">
        <v>1</v>
      </c>
      <c r="J30682" t="s">
        <v>12479</v>
      </c>
      <c r="K30682">
        <v>3</v>
      </c>
    </row>
    <row r="30683" spans="1:11" x14ac:dyDescent="0.3">
      <c r="A30683" t="s">
        <v>30682</v>
      </c>
      <c r="B30683" t="s">
        <v>30682</v>
      </c>
      <c r="C30683">
        <v>1</v>
      </c>
      <c r="J30683" t="s">
        <v>37170</v>
      </c>
      <c r="K30683">
        <v>1</v>
      </c>
    </row>
    <row r="30684" spans="1:11" x14ac:dyDescent="0.3">
      <c r="A30684" t="s">
        <v>30683</v>
      </c>
      <c r="B30684" t="s">
        <v>30683</v>
      </c>
      <c r="C30684">
        <v>1</v>
      </c>
      <c r="J30684" t="s">
        <v>12480</v>
      </c>
      <c r="K30684">
        <v>3</v>
      </c>
    </row>
    <row r="30685" spans="1:11" x14ac:dyDescent="0.3">
      <c r="A30685" t="s">
        <v>30684</v>
      </c>
      <c r="B30685" t="s">
        <v>30684</v>
      </c>
      <c r="C30685">
        <v>1</v>
      </c>
      <c r="J30685" t="s">
        <v>6205</v>
      </c>
      <c r="K30685">
        <v>7</v>
      </c>
    </row>
    <row r="30686" spans="1:11" x14ac:dyDescent="0.3">
      <c r="A30686" t="s">
        <v>30685</v>
      </c>
      <c r="B30686" t="s">
        <v>30685</v>
      </c>
      <c r="C30686">
        <v>1</v>
      </c>
      <c r="J30686" t="s">
        <v>12481</v>
      </c>
      <c r="K30686">
        <v>3</v>
      </c>
    </row>
    <row r="30687" spans="1:11" x14ac:dyDescent="0.3">
      <c r="A30687" t="s">
        <v>30686</v>
      </c>
      <c r="B30687" t="s">
        <v>30686</v>
      </c>
      <c r="C30687">
        <v>1</v>
      </c>
      <c r="J30687" t="s">
        <v>17849</v>
      </c>
      <c r="K30687">
        <v>2</v>
      </c>
    </row>
    <row r="30688" spans="1:11" x14ac:dyDescent="0.3">
      <c r="A30688" t="s">
        <v>30687</v>
      </c>
      <c r="B30688" t="s">
        <v>30687</v>
      </c>
      <c r="C30688">
        <v>1</v>
      </c>
      <c r="J30688" t="s">
        <v>37171</v>
      </c>
      <c r="K30688">
        <v>1</v>
      </c>
    </row>
    <row r="30689" spans="1:11" x14ac:dyDescent="0.3">
      <c r="A30689" t="s">
        <v>30688</v>
      </c>
      <c r="B30689" t="s">
        <v>30688</v>
      </c>
      <c r="C30689">
        <v>1</v>
      </c>
      <c r="J30689" t="s">
        <v>17850</v>
      </c>
      <c r="K30689">
        <v>2</v>
      </c>
    </row>
    <row r="30690" spans="1:11" x14ac:dyDescent="0.3">
      <c r="A30690" t="s">
        <v>30689</v>
      </c>
      <c r="B30690" t="s">
        <v>30689</v>
      </c>
      <c r="C30690">
        <v>1</v>
      </c>
      <c r="J30690" t="s">
        <v>759</v>
      </c>
      <c r="K30690">
        <v>67</v>
      </c>
    </row>
    <row r="30691" spans="1:11" x14ac:dyDescent="0.3">
      <c r="A30691" t="s">
        <v>30690</v>
      </c>
      <c r="B30691" t="s">
        <v>30690</v>
      </c>
      <c r="C30691">
        <v>1</v>
      </c>
      <c r="J30691" t="s">
        <v>37172</v>
      </c>
      <c r="K30691">
        <v>1</v>
      </c>
    </row>
    <row r="30692" spans="1:11" x14ac:dyDescent="0.3">
      <c r="A30692" t="s">
        <v>30691</v>
      </c>
      <c r="B30692" t="s">
        <v>30691</v>
      </c>
      <c r="C30692">
        <v>1</v>
      </c>
      <c r="J30692" t="s">
        <v>37173</v>
      </c>
      <c r="K30692">
        <v>1</v>
      </c>
    </row>
    <row r="30693" spans="1:11" x14ac:dyDescent="0.3">
      <c r="A30693" t="s">
        <v>30692</v>
      </c>
      <c r="B30693" t="s">
        <v>30692</v>
      </c>
      <c r="C30693">
        <v>1</v>
      </c>
      <c r="J30693" t="s">
        <v>8222</v>
      </c>
      <c r="K30693">
        <v>5</v>
      </c>
    </row>
    <row r="30694" spans="1:11" x14ac:dyDescent="0.3">
      <c r="A30694" t="s">
        <v>30693</v>
      </c>
      <c r="B30694" t="s">
        <v>30693</v>
      </c>
      <c r="C30694">
        <v>1</v>
      </c>
      <c r="J30694" t="s">
        <v>424</v>
      </c>
      <c r="K30694">
        <v>115</v>
      </c>
    </row>
    <row r="30695" spans="1:11" x14ac:dyDescent="0.3">
      <c r="A30695" t="s">
        <v>30694</v>
      </c>
      <c r="B30695" t="s">
        <v>30694</v>
      </c>
      <c r="C30695">
        <v>1</v>
      </c>
      <c r="J30695" t="s">
        <v>8223</v>
      </c>
      <c r="K30695">
        <v>5</v>
      </c>
    </row>
    <row r="30696" spans="1:11" x14ac:dyDescent="0.3">
      <c r="A30696" t="s">
        <v>30695</v>
      </c>
      <c r="B30696" t="s">
        <v>30695</v>
      </c>
      <c r="C30696">
        <v>1</v>
      </c>
      <c r="J30696" t="s">
        <v>37174</v>
      </c>
      <c r="K30696">
        <v>1</v>
      </c>
    </row>
    <row r="30697" spans="1:11" x14ac:dyDescent="0.3">
      <c r="A30697" t="s">
        <v>30696</v>
      </c>
      <c r="B30697" t="s">
        <v>30696</v>
      </c>
      <c r="C30697">
        <v>1</v>
      </c>
      <c r="J30697" t="s">
        <v>37175</v>
      </c>
      <c r="K30697">
        <v>1</v>
      </c>
    </row>
    <row r="30698" spans="1:11" x14ac:dyDescent="0.3">
      <c r="A30698" t="s">
        <v>30697</v>
      </c>
      <c r="B30698" t="s">
        <v>30697</v>
      </c>
      <c r="C30698">
        <v>1</v>
      </c>
      <c r="J30698" t="s">
        <v>37176</v>
      </c>
      <c r="K30698">
        <v>1</v>
      </c>
    </row>
    <row r="30699" spans="1:11" x14ac:dyDescent="0.3">
      <c r="A30699" t="s">
        <v>30698</v>
      </c>
      <c r="B30699" t="s">
        <v>30698</v>
      </c>
      <c r="C30699">
        <v>1</v>
      </c>
      <c r="J30699" t="s">
        <v>37177</v>
      </c>
      <c r="K30699">
        <v>1</v>
      </c>
    </row>
    <row r="30700" spans="1:11" x14ac:dyDescent="0.3">
      <c r="A30700" t="s">
        <v>30699</v>
      </c>
      <c r="B30700" t="s">
        <v>30699</v>
      </c>
      <c r="C30700">
        <v>1</v>
      </c>
      <c r="J30700" t="s">
        <v>37178</v>
      </c>
      <c r="K30700">
        <v>1</v>
      </c>
    </row>
    <row r="30701" spans="1:11" x14ac:dyDescent="0.3">
      <c r="A30701" t="s">
        <v>30700</v>
      </c>
      <c r="B30701" t="s">
        <v>30700</v>
      </c>
      <c r="C30701">
        <v>1</v>
      </c>
      <c r="J30701" t="s">
        <v>37179</v>
      </c>
      <c r="K30701">
        <v>1</v>
      </c>
    </row>
    <row r="30702" spans="1:11" x14ac:dyDescent="0.3">
      <c r="A30702" t="s">
        <v>30701</v>
      </c>
      <c r="B30702" t="s">
        <v>30701</v>
      </c>
      <c r="C30702">
        <v>1</v>
      </c>
      <c r="J30702" t="s">
        <v>12482</v>
      </c>
      <c r="K30702">
        <v>3</v>
      </c>
    </row>
    <row r="30703" spans="1:11" x14ac:dyDescent="0.3">
      <c r="A30703" t="s">
        <v>30702</v>
      </c>
      <c r="B30703" t="s">
        <v>30702</v>
      </c>
      <c r="C30703">
        <v>1</v>
      </c>
      <c r="J30703" t="s">
        <v>37180</v>
      </c>
      <c r="K30703">
        <v>1</v>
      </c>
    </row>
    <row r="30704" spans="1:11" x14ac:dyDescent="0.3">
      <c r="A30704" t="s">
        <v>30703</v>
      </c>
      <c r="B30704" t="s">
        <v>30703</v>
      </c>
      <c r="C30704">
        <v>1</v>
      </c>
      <c r="J30704" t="s">
        <v>37181</v>
      </c>
      <c r="K30704">
        <v>1</v>
      </c>
    </row>
    <row r="30705" spans="1:11" x14ac:dyDescent="0.3">
      <c r="A30705" t="s">
        <v>30704</v>
      </c>
      <c r="B30705" t="s">
        <v>30704</v>
      </c>
      <c r="C30705">
        <v>1</v>
      </c>
      <c r="J30705" t="s">
        <v>37182</v>
      </c>
      <c r="K30705">
        <v>1</v>
      </c>
    </row>
    <row r="30706" spans="1:11" x14ac:dyDescent="0.3">
      <c r="A30706" t="s">
        <v>30705</v>
      </c>
      <c r="B30706" t="s">
        <v>30705</v>
      </c>
      <c r="C30706">
        <v>1</v>
      </c>
      <c r="J30706" t="s">
        <v>8224</v>
      </c>
      <c r="K30706">
        <v>5</v>
      </c>
    </row>
    <row r="30707" spans="1:11" x14ac:dyDescent="0.3">
      <c r="A30707" t="s">
        <v>30706</v>
      </c>
      <c r="B30707" t="s">
        <v>30706</v>
      </c>
      <c r="C30707">
        <v>1</v>
      </c>
      <c r="J30707" t="s">
        <v>17851</v>
      </c>
      <c r="K30707">
        <v>2</v>
      </c>
    </row>
    <row r="30708" spans="1:11" x14ac:dyDescent="0.3">
      <c r="A30708" t="s">
        <v>30707</v>
      </c>
      <c r="B30708" t="s">
        <v>30707</v>
      </c>
      <c r="C30708">
        <v>1</v>
      </c>
      <c r="J30708" t="s">
        <v>12483</v>
      </c>
      <c r="K30708">
        <v>3</v>
      </c>
    </row>
    <row r="30709" spans="1:11" x14ac:dyDescent="0.3">
      <c r="A30709" t="s">
        <v>30708</v>
      </c>
      <c r="B30709" t="s">
        <v>30708</v>
      </c>
      <c r="C30709">
        <v>1</v>
      </c>
      <c r="J30709" t="s">
        <v>17852</v>
      </c>
      <c r="K30709">
        <v>2</v>
      </c>
    </row>
    <row r="30710" spans="1:11" x14ac:dyDescent="0.3">
      <c r="A30710" t="s">
        <v>30709</v>
      </c>
      <c r="B30710" t="s">
        <v>30709</v>
      </c>
      <c r="C30710">
        <v>1</v>
      </c>
      <c r="J30710" t="s">
        <v>17853</v>
      </c>
      <c r="K30710">
        <v>2</v>
      </c>
    </row>
    <row r="30711" spans="1:11" x14ac:dyDescent="0.3">
      <c r="A30711" t="s">
        <v>30710</v>
      </c>
      <c r="B30711" t="s">
        <v>30710</v>
      </c>
      <c r="C30711">
        <v>1</v>
      </c>
      <c r="J30711" t="s">
        <v>12484</v>
      </c>
      <c r="K30711">
        <v>3</v>
      </c>
    </row>
    <row r="30712" spans="1:11" x14ac:dyDescent="0.3">
      <c r="A30712" t="s">
        <v>30711</v>
      </c>
      <c r="B30712" t="s">
        <v>30711</v>
      </c>
      <c r="C30712">
        <v>1</v>
      </c>
      <c r="J30712" t="s">
        <v>17854</v>
      </c>
      <c r="K30712">
        <v>2</v>
      </c>
    </row>
    <row r="30713" spans="1:11" x14ac:dyDescent="0.3">
      <c r="A30713" t="s">
        <v>30712</v>
      </c>
      <c r="B30713" t="s">
        <v>30712</v>
      </c>
      <c r="C30713">
        <v>1</v>
      </c>
      <c r="J30713" t="s">
        <v>37183</v>
      </c>
      <c r="K30713">
        <v>1</v>
      </c>
    </row>
    <row r="30714" spans="1:11" x14ac:dyDescent="0.3">
      <c r="A30714" t="s">
        <v>30713</v>
      </c>
      <c r="B30714" t="s">
        <v>30713</v>
      </c>
      <c r="C30714">
        <v>1</v>
      </c>
      <c r="J30714" t="s">
        <v>37184</v>
      </c>
      <c r="K30714">
        <v>1</v>
      </c>
    </row>
    <row r="30715" spans="1:11" x14ac:dyDescent="0.3">
      <c r="A30715" t="s">
        <v>30714</v>
      </c>
      <c r="B30715" t="s">
        <v>30714</v>
      </c>
      <c r="C30715">
        <v>1</v>
      </c>
      <c r="J30715" t="s">
        <v>37185</v>
      </c>
      <c r="K30715">
        <v>1</v>
      </c>
    </row>
    <row r="30716" spans="1:11" x14ac:dyDescent="0.3">
      <c r="A30716" t="s">
        <v>30715</v>
      </c>
      <c r="B30716" t="s">
        <v>30715</v>
      </c>
      <c r="C30716">
        <v>1</v>
      </c>
      <c r="J30716" t="s">
        <v>37186</v>
      </c>
      <c r="K30716">
        <v>1</v>
      </c>
    </row>
    <row r="30717" spans="1:11" x14ac:dyDescent="0.3">
      <c r="A30717" t="s">
        <v>30716</v>
      </c>
      <c r="B30717" t="s">
        <v>30716</v>
      </c>
      <c r="C30717">
        <v>1</v>
      </c>
      <c r="J30717" t="s">
        <v>37187</v>
      </c>
      <c r="K30717">
        <v>1</v>
      </c>
    </row>
    <row r="30718" spans="1:11" x14ac:dyDescent="0.3">
      <c r="A30718" t="s">
        <v>30717</v>
      </c>
      <c r="B30718" t="s">
        <v>30717</v>
      </c>
      <c r="C30718">
        <v>1</v>
      </c>
      <c r="J30718" t="s">
        <v>37188</v>
      </c>
      <c r="K30718">
        <v>1</v>
      </c>
    </row>
    <row r="30719" spans="1:11" x14ac:dyDescent="0.3">
      <c r="A30719" t="s">
        <v>30718</v>
      </c>
      <c r="B30719" t="s">
        <v>30718</v>
      </c>
      <c r="C30719">
        <v>1</v>
      </c>
      <c r="J30719" t="s">
        <v>37189</v>
      </c>
      <c r="K30719">
        <v>1</v>
      </c>
    </row>
    <row r="30720" spans="1:11" x14ac:dyDescent="0.3">
      <c r="A30720" t="s">
        <v>30719</v>
      </c>
      <c r="B30720" t="s">
        <v>30719</v>
      </c>
      <c r="C30720">
        <v>1</v>
      </c>
      <c r="J30720" t="s">
        <v>37190</v>
      </c>
      <c r="K30720">
        <v>1</v>
      </c>
    </row>
    <row r="30721" spans="1:11" x14ac:dyDescent="0.3">
      <c r="A30721" t="s">
        <v>30720</v>
      </c>
      <c r="B30721" t="s">
        <v>30720</v>
      </c>
      <c r="C30721">
        <v>1</v>
      </c>
      <c r="J30721" t="s">
        <v>37191</v>
      </c>
      <c r="K30721">
        <v>1</v>
      </c>
    </row>
    <row r="30722" spans="1:11" x14ac:dyDescent="0.3">
      <c r="A30722" t="s">
        <v>30721</v>
      </c>
      <c r="B30722" t="s">
        <v>30721</v>
      </c>
      <c r="C30722">
        <v>1</v>
      </c>
      <c r="J30722" t="s">
        <v>17855</v>
      </c>
      <c r="K30722">
        <v>2</v>
      </c>
    </row>
    <row r="30723" spans="1:11" x14ac:dyDescent="0.3">
      <c r="A30723" t="s">
        <v>30722</v>
      </c>
      <c r="B30723" t="s">
        <v>30722</v>
      </c>
      <c r="C30723">
        <v>1</v>
      </c>
      <c r="J30723" t="s">
        <v>37192</v>
      </c>
      <c r="K30723">
        <v>1</v>
      </c>
    </row>
    <row r="30724" spans="1:11" x14ac:dyDescent="0.3">
      <c r="A30724" t="s">
        <v>30723</v>
      </c>
      <c r="B30724" t="s">
        <v>30723</v>
      </c>
      <c r="C30724">
        <v>1</v>
      </c>
      <c r="J30724" t="s">
        <v>37193</v>
      </c>
      <c r="K30724">
        <v>1</v>
      </c>
    </row>
    <row r="30725" spans="1:11" x14ac:dyDescent="0.3">
      <c r="A30725" t="s">
        <v>30724</v>
      </c>
      <c r="B30725" t="s">
        <v>30724</v>
      </c>
      <c r="C30725">
        <v>1</v>
      </c>
      <c r="J30725" t="s">
        <v>37194</v>
      </c>
      <c r="K30725">
        <v>1</v>
      </c>
    </row>
    <row r="30726" spans="1:11" x14ac:dyDescent="0.3">
      <c r="A30726" t="s">
        <v>30725</v>
      </c>
      <c r="B30726" t="s">
        <v>30725</v>
      </c>
      <c r="C30726">
        <v>1</v>
      </c>
      <c r="J30726" t="s">
        <v>37195</v>
      </c>
      <c r="K30726">
        <v>1</v>
      </c>
    </row>
    <row r="30727" spans="1:11" x14ac:dyDescent="0.3">
      <c r="A30727" t="s">
        <v>30726</v>
      </c>
      <c r="B30727" t="s">
        <v>30726</v>
      </c>
      <c r="C30727">
        <v>1</v>
      </c>
      <c r="J30727" t="s">
        <v>17856</v>
      </c>
      <c r="K30727">
        <v>2</v>
      </c>
    </row>
    <row r="30728" spans="1:11" x14ac:dyDescent="0.3">
      <c r="A30728" t="s">
        <v>30727</v>
      </c>
      <c r="B30728" t="s">
        <v>30727</v>
      </c>
      <c r="C30728">
        <v>1</v>
      </c>
      <c r="J30728" t="s">
        <v>17857</v>
      </c>
      <c r="K30728">
        <v>2</v>
      </c>
    </row>
    <row r="30729" spans="1:11" x14ac:dyDescent="0.3">
      <c r="A30729" t="s">
        <v>30728</v>
      </c>
      <c r="B30729" t="s">
        <v>30728</v>
      </c>
      <c r="C30729">
        <v>1</v>
      </c>
      <c r="J30729" t="s">
        <v>9835</v>
      </c>
      <c r="K30729">
        <v>4</v>
      </c>
    </row>
    <row r="30730" spans="1:11" x14ac:dyDescent="0.3">
      <c r="A30730" t="s">
        <v>30729</v>
      </c>
      <c r="B30730" t="s">
        <v>30729</v>
      </c>
      <c r="C30730">
        <v>1</v>
      </c>
      <c r="J30730" t="s">
        <v>37196</v>
      </c>
      <c r="K30730">
        <v>1</v>
      </c>
    </row>
    <row r="30731" spans="1:11" x14ac:dyDescent="0.3">
      <c r="A30731" t="s">
        <v>30730</v>
      </c>
      <c r="B30731" t="s">
        <v>30730</v>
      </c>
      <c r="C30731">
        <v>1</v>
      </c>
      <c r="J30731" t="s">
        <v>37197</v>
      </c>
      <c r="K30731">
        <v>1</v>
      </c>
    </row>
    <row r="30732" spans="1:11" x14ac:dyDescent="0.3">
      <c r="A30732" t="s">
        <v>30731</v>
      </c>
      <c r="B30732" t="s">
        <v>30731</v>
      </c>
      <c r="C30732">
        <v>1</v>
      </c>
      <c r="J30732" t="s">
        <v>37198</v>
      </c>
      <c r="K30732">
        <v>1</v>
      </c>
    </row>
    <row r="30733" spans="1:11" x14ac:dyDescent="0.3">
      <c r="A30733" t="s">
        <v>30732</v>
      </c>
      <c r="B30733" t="s">
        <v>30732</v>
      </c>
      <c r="C30733">
        <v>1</v>
      </c>
      <c r="J30733" t="s">
        <v>12485</v>
      </c>
      <c r="K30733">
        <v>3</v>
      </c>
    </row>
    <row r="30734" spans="1:11" x14ac:dyDescent="0.3">
      <c r="A30734" t="s">
        <v>30733</v>
      </c>
      <c r="B30734" t="s">
        <v>30733</v>
      </c>
      <c r="C30734">
        <v>1</v>
      </c>
      <c r="J30734" t="s">
        <v>37199</v>
      </c>
      <c r="K30734">
        <v>1</v>
      </c>
    </row>
    <row r="30735" spans="1:11" x14ac:dyDescent="0.3">
      <c r="A30735" t="s">
        <v>30734</v>
      </c>
      <c r="B30735" t="s">
        <v>30734</v>
      </c>
      <c r="C30735">
        <v>1</v>
      </c>
      <c r="J30735" t="s">
        <v>37200</v>
      </c>
      <c r="K30735">
        <v>1</v>
      </c>
    </row>
    <row r="30736" spans="1:11" x14ac:dyDescent="0.3">
      <c r="A30736" t="s">
        <v>30735</v>
      </c>
      <c r="B30736" t="s">
        <v>30735</v>
      </c>
      <c r="C30736">
        <v>1</v>
      </c>
      <c r="J30736" t="s">
        <v>12486</v>
      </c>
      <c r="K30736">
        <v>3</v>
      </c>
    </row>
    <row r="30737" spans="1:11" x14ac:dyDescent="0.3">
      <c r="A30737" t="s">
        <v>30736</v>
      </c>
      <c r="B30737" t="s">
        <v>30736</v>
      </c>
      <c r="C30737">
        <v>1</v>
      </c>
      <c r="J30737" t="s">
        <v>37201</v>
      </c>
      <c r="K30737">
        <v>1</v>
      </c>
    </row>
    <row r="30738" spans="1:11" x14ac:dyDescent="0.3">
      <c r="A30738" t="s">
        <v>30737</v>
      </c>
      <c r="B30738" t="s">
        <v>30737</v>
      </c>
      <c r="C30738">
        <v>1</v>
      </c>
      <c r="J30738" t="s">
        <v>37202</v>
      </c>
      <c r="K30738">
        <v>1</v>
      </c>
    </row>
    <row r="30739" spans="1:11" x14ac:dyDescent="0.3">
      <c r="A30739" t="s">
        <v>30738</v>
      </c>
      <c r="B30739" t="s">
        <v>30738</v>
      </c>
      <c r="C30739">
        <v>1</v>
      </c>
      <c r="J30739" t="s">
        <v>17858</v>
      </c>
      <c r="K30739">
        <v>2</v>
      </c>
    </row>
    <row r="30740" spans="1:11" x14ac:dyDescent="0.3">
      <c r="A30740" t="s">
        <v>30739</v>
      </c>
      <c r="B30740" t="s">
        <v>30739</v>
      </c>
      <c r="C30740">
        <v>1</v>
      </c>
      <c r="J30740" t="s">
        <v>17859</v>
      </c>
      <c r="K30740">
        <v>2</v>
      </c>
    </row>
    <row r="30741" spans="1:11" x14ac:dyDescent="0.3">
      <c r="A30741" t="s">
        <v>30740</v>
      </c>
      <c r="B30741" t="s">
        <v>30740</v>
      </c>
      <c r="C30741">
        <v>1</v>
      </c>
      <c r="J30741" t="s">
        <v>37203</v>
      </c>
      <c r="K30741">
        <v>1</v>
      </c>
    </row>
    <row r="30742" spans="1:11" x14ac:dyDescent="0.3">
      <c r="A30742" t="s">
        <v>30741</v>
      </c>
      <c r="B30742" t="s">
        <v>30741</v>
      </c>
      <c r="C30742">
        <v>1</v>
      </c>
      <c r="J30742" t="s">
        <v>37204</v>
      </c>
      <c r="K30742">
        <v>1</v>
      </c>
    </row>
    <row r="30743" spans="1:11" x14ac:dyDescent="0.3">
      <c r="A30743" t="s">
        <v>30742</v>
      </c>
      <c r="B30743" t="s">
        <v>30742</v>
      </c>
      <c r="C30743">
        <v>1</v>
      </c>
      <c r="J30743" t="s">
        <v>37205</v>
      </c>
      <c r="K30743">
        <v>1</v>
      </c>
    </row>
    <row r="30744" spans="1:11" x14ac:dyDescent="0.3">
      <c r="A30744" t="s">
        <v>30743</v>
      </c>
      <c r="B30744" t="s">
        <v>30743</v>
      </c>
      <c r="C30744">
        <v>1</v>
      </c>
      <c r="J30744" t="s">
        <v>2402</v>
      </c>
      <c r="K30744">
        <v>21</v>
      </c>
    </row>
    <row r="30745" spans="1:11" x14ac:dyDescent="0.3">
      <c r="A30745" t="s">
        <v>30744</v>
      </c>
      <c r="B30745" t="s">
        <v>30744</v>
      </c>
      <c r="C30745">
        <v>1</v>
      </c>
      <c r="J30745" t="s">
        <v>3246</v>
      </c>
      <c r="K30745">
        <v>15</v>
      </c>
    </row>
    <row r="30746" spans="1:11" x14ac:dyDescent="0.3">
      <c r="A30746" t="s">
        <v>30745</v>
      </c>
      <c r="B30746" t="s">
        <v>30745</v>
      </c>
      <c r="C30746">
        <v>1</v>
      </c>
      <c r="J30746" t="s">
        <v>37206</v>
      </c>
      <c r="K30746">
        <v>1</v>
      </c>
    </row>
    <row r="30747" spans="1:11" x14ac:dyDescent="0.3">
      <c r="A30747" t="s">
        <v>30746</v>
      </c>
      <c r="B30747" t="s">
        <v>30746</v>
      </c>
      <c r="C30747">
        <v>1</v>
      </c>
      <c r="J30747" t="s">
        <v>9836</v>
      </c>
      <c r="K30747">
        <v>4</v>
      </c>
    </row>
    <row r="30748" spans="1:11" x14ac:dyDescent="0.3">
      <c r="A30748" t="s">
        <v>30747</v>
      </c>
      <c r="B30748" t="s">
        <v>30747</v>
      </c>
      <c r="C30748">
        <v>1</v>
      </c>
      <c r="J30748" t="s">
        <v>37207</v>
      </c>
      <c r="K30748">
        <v>1</v>
      </c>
    </row>
    <row r="30749" spans="1:11" x14ac:dyDescent="0.3">
      <c r="A30749" t="s">
        <v>30748</v>
      </c>
      <c r="B30749" t="s">
        <v>30748</v>
      </c>
      <c r="C30749">
        <v>1</v>
      </c>
      <c r="J30749" t="s">
        <v>6206</v>
      </c>
      <c r="K30749">
        <v>7</v>
      </c>
    </row>
    <row r="30750" spans="1:11" x14ac:dyDescent="0.3">
      <c r="A30750" t="s">
        <v>30749</v>
      </c>
      <c r="B30750" t="s">
        <v>30749</v>
      </c>
      <c r="C30750">
        <v>1</v>
      </c>
      <c r="J30750" t="s">
        <v>37208</v>
      </c>
      <c r="K30750">
        <v>1</v>
      </c>
    </row>
    <row r="30751" spans="1:11" x14ac:dyDescent="0.3">
      <c r="A30751" t="s">
        <v>30750</v>
      </c>
      <c r="B30751" t="s">
        <v>30750</v>
      </c>
      <c r="C30751">
        <v>1</v>
      </c>
      <c r="J30751" t="s">
        <v>17860</v>
      </c>
      <c r="K30751">
        <v>2</v>
      </c>
    </row>
    <row r="30752" spans="1:11" x14ac:dyDescent="0.3">
      <c r="A30752" t="s">
        <v>30751</v>
      </c>
      <c r="B30752" t="s">
        <v>30751</v>
      </c>
      <c r="C30752">
        <v>1</v>
      </c>
      <c r="J30752" t="s">
        <v>8225</v>
      </c>
      <c r="K30752">
        <v>5</v>
      </c>
    </row>
    <row r="30753" spans="1:11" x14ac:dyDescent="0.3">
      <c r="A30753" t="s">
        <v>30752</v>
      </c>
      <c r="B30753" t="s">
        <v>30752</v>
      </c>
      <c r="C30753">
        <v>1</v>
      </c>
      <c r="J30753" t="s">
        <v>17861</v>
      </c>
      <c r="K30753">
        <v>2</v>
      </c>
    </row>
    <row r="30754" spans="1:11" x14ac:dyDescent="0.3">
      <c r="A30754" t="s">
        <v>30753</v>
      </c>
      <c r="B30754" t="s">
        <v>30753</v>
      </c>
      <c r="C30754">
        <v>1</v>
      </c>
      <c r="J30754" t="s">
        <v>37209</v>
      </c>
      <c r="K30754">
        <v>1</v>
      </c>
    </row>
    <row r="30755" spans="1:11" x14ac:dyDescent="0.3">
      <c r="A30755" t="s">
        <v>30754</v>
      </c>
      <c r="B30755" t="s">
        <v>30754</v>
      </c>
      <c r="C30755">
        <v>1</v>
      </c>
      <c r="J30755" t="s">
        <v>37210</v>
      </c>
      <c r="K30755">
        <v>1</v>
      </c>
    </row>
    <row r="30756" spans="1:11" x14ac:dyDescent="0.3">
      <c r="A30756" t="s">
        <v>30755</v>
      </c>
      <c r="B30756" t="s">
        <v>30755</v>
      </c>
      <c r="C30756">
        <v>1</v>
      </c>
      <c r="J30756" t="s">
        <v>7064</v>
      </c>
      <c r="K30756">
        <v>6</v>
      </c>
    </row>
    <row r="30757" spans="1:11" x14ac:dyDescent="0.3">
      <c r="A30757" t="s">
        <v>30756</v>
      </c>
      <c r="B30757" t="s">
        <v>30756</v>
      </c>
      <c r="C30757">
        <v>1</v>
      </c>
      <c r="J30757" t="s">
        <v>37211</v>
      </c>
      <c r="K30757">
        <v>1</v>
      </c>
    </row>
    <row r="30758" spans="1:11" x14ac:dyDescent="0.3">
      <c r="A30758" t="s">
        <v>30757</v>
      </c>
      <c r="B30758" t="s">
        <v>30757</v>
      </c>
      <c r="C30758">
        <v>1</v>
      </c>
      <c r="J30758" t="s">
        <v>17862</v>
      </c>
      <c r="K30758">
        <v>2</v>
      </c>
    </row>
    <row r="30759" spans="1:11" x14ac:dyDescent="0.3">
      <c r="A30759" t="s">
        <v>30758</v>
      </c>
      <c r="B30759" t="s">
        <v>30758</v>
      </c>
      <c r="C30759">
        <v>1</v>
      </c>
      <c r="J30759" t="s">
        <v>12487</v>
      </c>
      <c r="K30759">
        <v>3</v>
      </c>
    </row>
    <row r="30760" spans="1:11" x14ac:dyDescent="0.3">
      <c r="A30760" t="s">
        <v>30759</v>
      </c>
      <c r="B30760" t="s">
        <v>30759</v>
      </c>
      <c r="C30760">
        <v>1</v>
      </c>
      <c r="J30760" t="s">
        <v>12488</v>
      </c>
      <c r="K30760">
        <v>3</v>
      </c>
    </row>
    <row r="30761" spans="1:11" x14ac:dyDescent="0.3">
      <c r="A30761" t="s">
        <v>30760</v>
      </c>
      <c r="B30761" t="s">
        <v>30760</v>
      </c>
      <c r="C30761">
        <v>1</v>
      </c>
      <c r="J30761" t="s">
        <v>12489</v>
      </c>
      <c r="K30761">
        <v>3</v>
      </c>
    </row>
    <row r="30762" spans="1:11" x14ac:dyDescent="0.3">
      <c r="A30762" t="s">
        <v>30761</v>
      </c>
      <c r="B30762" t="s">
        <v>30761</v>
      </c>
      <c r="C30762">
        <v>1</v>
      </c>
      <c r="J30762" t="s">
        <v>37212</v>
      </c>
      <c r="K30762">
        <v>1</v>
      </c>
    </row>
    <row r="30763" spans="1:11" x14ac:dyDescent="0.3">
      <c r="A30763" t="s">
        <v>30762</v>
      </c>
      <c r="B30763" t="s">
        <v>30762</v>
      </c>
      <c r="C30763">
        <v>1</v>
      </c>
      <c r="J30763" t="s">
        <v>37213</v>
      </c>
      <c r="K30763">
        <v>1</v>
      </c>
    </row>
    <row r="30764" spans="1:11" x14ac:dyDescent="0.3">
      <c r="A30764" t="s">
        <v>30763</v>
      </c>
      <c r="B30764" t="s">
        <v>30763</v>
      </c>
      <c r="C30764">
        <v>1</v>
      </c>
      <c r="J30764" t="s">
        <v>12490</v>
      </c>
      <c r="K30764">
        <v>3</v>
      </c>
    </row>
    <row r="30765" spans="1:11" x14ac:dyDescent="0.3">
      <c r="A30765" t="s">
        <v>30764</v>
      </c>
      <c r="B30765" t="s">
        <v>30764</v>
      </c>
      <c r="C30765">
        <v>1</v>
      </c>
      <c r="J30765" t="s">
        <v>37214</v>
      </c>
      <c r="K30765">
        <v>1</v>
      </c>
    </row>
    <row r="30766" spans="1:11" x14ac:dyDescent="0.3">
      <c r="A30766" t="s">
        <v>30765</v>
      </c>
      <c r="B30766" t="s">
        <v>30765</v>
      </c>
      <c r="C30766">
        <v>1</v>
      </c>
      <c r="J30766" t="s">
        <v>12491</v>
      </c>
      <c r="K30766">
        <v>3</v>
      </c>
    </row>
    <row r="30767" spans="1:11" x14ac:dyDescent="0.3">
      <c r="A30767" t="s">
        <v>30766</v>
      </c>
      <c r="B30767" t="s">
        <v>30766</v>
      </c>
      <c r="C30767">
        <v>1</v>
      </c>
      <c r="J30767" t="s">
        <v>17863</v>
      </c>
      <c r="K30767">
        <v>2</v>
      </c>
    </row>
    <row r="30768" spans="1:11" x14ac:dyDescent="0.3">
      <c r="A30768" t="s">
        <v>30767</v>
      </c>
      <c r="B30768" t="s">
        <v>30767</v>
      </c>
      <c r="C30768">
        <v>1</v>
      </c>
      <c r="J30768" t="s">
        <v>9837</v>
      </c>
      <c r="K30768">
        <v>4</v>
      </c>
    </row>
    <row r="30769" spans="1:11" x14ac:dyDescent="0.3">
      <c r="A30769" t="s">
        <v>30768</v>
      </c>
      <c r="B30769" t="s">
        <v>30768</v>
      </c>
      <c r="C30769">
        <v>1</v>
      </c>
      <c r="J30769" t="s">
        <v>37215</v>
      </c>
      <c r="K30769">
        <v>1</v>
      </c>
    </row>
    <row r="30770" spans="1:11" x14ac:dyDescent="0.3">
      <c r="A30770" t="s">
        <v>30769</v>
      </c>
      <c r="B30770" t="s">
        <v>30769</v>
      </c>
      <c r="C30770">
        <v>1</v>
      </c>
      <c r="J30770" t="s">
        <v>37216</v>
      </c>
      <c r="K30770">
        <v>1</v>
      </c>
    </row>
    <row r="30771" spans="1:11" x14ac:dyDescent="0.3">
      <c r="A30771" t="s">
        <v>30770</v>
      </c>
      <c r="B30771" t="s">
        <v>30770</v>
      </c>
      <c r="C30771">
        <v>1</v>
      </c>
      <c r="J30771" t="s">
        <v>4196</v>
      </c>
      <c r="K30771">
        <v>11</v>
      </c>
    </row>
    <row r="30772" spans="1:11" x14ac:dyDescent="0.3">
      <c r="A30772" t="s">
        <v>30771</v>
      </c>
      <c r="B30772" t="s">
        <v>30771</v>
      </c>
      <c r="C30772">
        <v>1</v>
      </c>
      <c r="J30772" t="s">
        <v>12492</v>
      </c>
      <c r="K30772">
        <v>3</v>
      </c>
    </row>
    <row r="30773" spans="1:11" x14ac:dyDescent="0.3">
      <c r="A30773" t="s">
        <v>30772</v>
      </c>
      <c r="B30773" t="s">
        <v>30772</v>
      </c>
      <c r="C30773">
        <v>1</v>
      </c>
      <c r="J30773" t="s">
        <v>37217</v>
      </c>
      <c r="K30773">
        <v>1</v>
      </c>
    </row>
    <row r="30774" spans="1:11" x14ac:dyDescent="0.3">
      <c r="A30774" t="s">
        <v>30773</v>
      </c>
      <c r="B30774" t="s">
        <v>30773</v>
      </c>
      <c r="C30774">
        <v>1</v>
      </c>
      <c r="J30774" t="s">
        <v>37218</v>
      </c>
      <c r="K30774">
        <v>1</v>
      </c>
    </row>
    <row r="30775" spans="1:11" x14ac:dyDescent="0.3">
      <c r="A30775" t="s">
        <v>30774</v>
      </c>
      <c r="B30775" t="s">
        <v>30774</v>
      </c>
      <c r="C30775">
        <v>1</v>
      </c>
      <c r="J30775" t="s">
        <v>37219</v>
      </c>
      <c r="K30775">
        <v>1</v>
      </c>
    </row>
    <row r="30776" spans="1:11" x14ac:dyDescent="0.3">
      <c r="A30776" t="s">
        <v>30775</v>
      </c>
      <c r="B30776" t="s">
        <v>30775</v>
      </c>
      <c r="C30776">
        <v>1</v>
      </c>
      <c r="J30776" t="s">
        <v>37220</v>
      </c>
      <c r="K30776">
        <v>1</v>
      </c>
    </row>
    <row r="30777" spans="1:11" x14ac:dyDescent="0.3">
      <c r="A30777" t="s">
        <v>30776</v>
      </c>
      <c r="B30777" t="s">
        <v>30776</v>
      </c>
      <c r="C30777">
        <v>1</v>
      </c>
      <c r="J30777" t="s">
        <v>37221</v>
      </c>
      <c r="K30777">
        <v>1</v>
      </c>
    </row>
    <row r="30778" spans="1:11" x14ac:dyDescent="0.3">
      <c r="A30778" t="s">
        <v>30777</v>
      </c>
      <c r="B30778" t="s">
        <v>30777</v>
      </c>
      <c r="C30778">
        <v>1</v>
      </c>
      <c r="J30778" t="s">
        <v>37222</v>
      </c>
      <c r="K30778">
        <v>1</v>
      </c>
    </row>
    <row r="30779" spans="1:11" x14ac:dyDescent="0.3">
      <c r="A30779" t="s">
        <v>30778</v>
      </c>
      <c r="B30779" t="s">
        <v>30778</v>
      </c>
      <c r="C30779">
        <v>1</v>
      </c>
      <c r="J30779" t="s">
        <v>37223</v>
      </c>
      <c r="K30779">
        <v>1</v>
      </c>
    </row>
    <row r="30780" spans="1:11" x14ac:dyDescent="0.3">
      <c r="A30780" t="s">
        <v>30779</v>
      </c>
      <c r="B30780" t="s">
        <v>30779</v>
      </c>
      <c r="C30780">
        <v>1</v>
      </c>
      <c r="J30780" t="s">
        <v>37224</v>
      </c>
      <c r="K30780">
        <v>1</v>
      </c>
    </row>
    <row r="30781" spans="1:11" x14ac:dyDescent="0.3">
      <c r="A30781" t="s">
        <v>30780</v>
      </c>
      <c r="B30781" t="s">
        <v>30780</v>
      </c>
      <c r="C30781">
        <v>1</v>
      </c>
      <c r="J30781" t="s">
        <v>2763</v>
      </c>
      <c r="K30781">
        <v>18</v>
      </c>
    </row>
    <row r="30782" spans="1:11" x14ac:dyDescent="0.3">
      <c r="A30782" t="s">
        <v>30781</v>
      </c>
      <c r="B30782" t="s">
        <v>30781</v>
      </c>
      <c r="C30782">
        <v>1</v>
      </c>
      <c r="J30782" t="s">
        <v>37225</v>
      </c>
      <c r="K30782">
        <v>1</v>
      </c>
    </row>
    <row r="30783" spans="1:11" x14ac:dyDescent="0.3">
      <c r="A30783" t="s">
        <v>30782</v>
      </c>
      <c r="B30783" t="s">
        <v>30782</v>
      </c>
      <c r="C30783">
        <v>1</v>
      </c>
      <c r="J30783" t="s">
        <v>37226</v>
      </c>
      <c r="K30783">
        <v>1</v>
      </c>
    </row>
    <row r="30784" spans="1:11" x14ac:dyDescent="0.3">
      <c r="A30784" t="s">
        <v>30783</v>
      </c>
      <c r="B30784" t="s">
        <v>30783</v>
      </c>
      <c r="C30784">
        <v>1</v>
      </c>
      <c r="J30784" t="s">
        <v>17864</v>
      </c>
      <c r="K30784">
        <v>2</v>
      </c>
    </row>
    <row r="30785" spans="1:11" x14ac:dyDescent="0.3">
      <c r="A30785" t="s">
        <v>30784</v>
      </c>
      <c r="B30785" t="s">
        <v>30784</v>
      </c>
      <c r="C30785">
        <v>1</v>
      </c>
      <c r="J30785" t="s">
        <v>37227</v>
      </c>
      <c r="K30785">
        <v>1</v>
      </c>
    </row>
    <row r="30786" spans="1:11" x14ac:dyDescent="0.3">
      <c r="A30786" t="s">
        <v>30785</v>
      </c>
      <c r="B30786" t="s">
        <v>30785</v>
      </c>
      <c r="C30786">
        <v>1</v>
      </c>
      <c r="J30786" t="s">
        <v>37228</v>
      </c>
      <c r="K30786">
        <v>1</v>
      </c>
    </row>
    <row r="30787" spans="1:11" x14ac:dyDescent="0.3">
      <c r="A30787" t="s">
        <v>30786</v>
      </c>
      <c r="B30787" t="s">
        <v>30786</v>
      </c>
      <c r="C30787">
        <v>1</v>
      </c>
      <c r="J30787" t="s">
        <v>37229</v>
      </c>
      <c r="K30787">
        <v>1</v>
      </c>
    </row>
    <row r="30788" spans="1:11" x14ac:dyDescent="0.3">
      <c r="A30788" t="s">
        <v>30787</v>
      </c>
      <c r="B30788" t="s">
        <v>30787</v>
      </c>
      <c r="C30788">
        <v>1</v>
      </c>
      <c r="J30788" t="s">
        <v>5531</v>
      </c>
      <c r="K30788">
        <v>8</v>
      </c>
    </row>
    <row r="30789" spans="1:11" x14ac:dyDescent="0.3">
      <c r="A30789" t="s">
        <v>30788</v>
      </c>
      <c r="B30789" t="s">
        <v>30788</v>
      </c>
      <c r="C30789">
        <v>1</v>
      </c>
      <c r="J30789" t="s">
        <v>37230</v>
      </c>
      <c r="K30789">
        <v>1</v>
      </c>
    </row>
    <row r="30790" spans="1:11" x14ac:dyDescent="0.3">
      <c r="A30790" t="s">
        <v>30789</v>
      </c>
      <c r="B30790" t="s">
        <v>30789</v>
      </c>
      <c r="C30790">
        <v>1</v>
      </c>
      <c r="J30790" t="s">
        <v>37231</v>
      </c>
      <c r="K30790">
        <v>1</v>
      </c>
    </row>
    <row r="30791" spans="1:11" x14ac:dyDescent="0.3">
      <c r="A30791" t="s">
        <v>30790</v>
      </c>
      <c r="B30791" t="s">
        <v>30790</v>
      </c>
      <c r="C30791">
        <v>1</v>
      </c>
      <c r="J30791" t="s">
        <v>37232</v>
      </c>
      <c r="K30791">
        <v>1</v>
      </c>
    </row>
    <row r="30792" spans="1:11" x14ac:dyDescent="0.3">
      <c r="A30792" t="s">
        <v>30791</v>
      </c>
      <c r="B30792" t="s">
        <v>30791</v>
      </c>
      <c r="C30792">
        <v>1</v>
      </c>
      <c r="J30792" t="s">
        <v>17865</v>
      </c>
      <c r="K30792">
        <v>2</v>
      </c>
    </row>
    <row r="30793" spans="1:11" x14ac:dyDescent="0.3">
      <c r="A30793" t="s">
        <v>30792</v>
      </c>
      <c r="B30793" t="s">
        <v>30792</v>
      </c>
      <c r="C30793">
        <v>1</v>
      </c>
      <c r="J30793" t="s">
        <v>17866</v>
      </c>
      <c r="K30793">
        <v>2</v>
      </c>
    </row>
    <row r="30794" spans="1:11" x14ac:dyDescent="0.3">
      <c r="A30794" t="s">
        <v>30793</v>
      </c>
      <c r="B30794" t="s">
        <v>30793</v>
      </c>
      <c r="C30794">
        <v>1</v>
      </c>
      <c r="J30794" t="s">
        <v>37233</v>
      </c>
      <c r="K30794">
        <v>1</v>
      </c>
    </row>
    <row r="30795" spans="1:11" x14ac:dyDescent="0.3">
      <c r="A30795" t="s">
        <v>30794</v>
      </c>
      <c r="B30795" t="s">
        <v>30794</v>
      </c>
      <c r="C30795">
        <v>1</v>
      </c>
      <c r="J30795" t="s">
        <v>7065</v>
      </c>
      <c r="K30795">
        <v>6</v>
      </c>
    </row>
    <row r="30796" spans="1:11" x14ac:dyDescent="0.3">
      <c r="A30796" t="s">
        <v>30795</v>
      </c>
      <c r="B30796" t="s">
        <v>30795</v>
      </c>
      <c r="C30796">
        <v>1</v>
      </c>
      <c r="J30796" t="s">
        <v>37234</v>
      </c>
      <c r="K30796">
        <v>1</v>
      </c>
    </row>
    <row r="30797" spans="1:11" x14ac:dyDescent="0.3">
      <c r="A30797" t="s">
        <v>30796</v>
      </c>
      <c r="B30797" t="s">
        <v>30796</v>
      </c>
      <c r="C30797">
        <v>1</v>
      </c>
      <c r="J30797" t="s">
        <v>37235</v>
      </c>
      <c r="K30797">
        <v>1</v>
      </c>
    </row>
    <row r="30798" spans="1:11" x14ac:dyDescent="0.3">
      <c r="A30798" t="s">
        <v>30797</v>
      </c>
      <c r="B30798" t="s">
        <v>30797</v>
      </c>
      <c r="C30798">
        <v>1</v>
      </c>
      <c r="J30798" t="s">
        <v>37236</v>
      </c>
      <c r="K30798">
        <v>1</v>
      </c>
    </row>
    <row r="30799" spans="1:11" x14ac:dyDescent="0.3">
      <c r="A30799" t="s">
        <v>30798</v>
      </c>
      <c r="B30799" t="s">
        <v>30798</v>
      </c>
      <c r="C30799">
        <v>1</v>
      </c>
      <c r="J30799" t="s">
        <v>37237</v>
      </c>
      <c r="K30799">
        <v>1</v>
      </c>
    </row>
    <row r="30800" spans="1:11" x14ac:dyDescent="0.3">
      <c r="A30800" t="s">
        <v>30799</v>
      </c>
      <c r="B30800" t="s">
        <v>30799</v>
      </c>
      <c r="C30800">
        <v>1</v>
      </c>
      <c r="J30800" t="s">
        <v>17867</v>
      </c>
      <c r="K30800">
        <v>2</v>
      </c>
    </row>
    <row r="30801" spans="1:11" x14ac:dyDescent="0.3">
      <c r="A30801" t="s">
        <v>30800</v>
      </c>
      <c r="B30801" t="s">
        <v>30800</v>
      </c>
      <c r="C30801">
        <v>1</v>
      </c>
      <c r="J30801" t="s">
        <v>37238</v>
      </c>
      <c r="K30801">
        <v>1</v>
      </c>
    </row>
    <row r="30802" spans="1:11" x14ac:dyDescent="0.3">
      <c r="A30802" t="s">
        <v>30801</v>
      </c>
      <c r="B30802" t="s">
        <v>30801</v>
      </c>
      <c r="C30802">
        <v>1</v>
      </c>
      <c r="J30802" t="s">
        <v>37239</v>
      </c>
      <c r="K30802">
        <v>1</v>
      </c>
    </row>
    <row r="30803" spans="1:11" x14ac:dyDescent="0.3">
      <c r="A30803" t="s">
        <v>30802</v>
      </c>
      <c r="B30803" t="s">
        <v>30802</v>
      </c>
      <c r="C30803">
        <v>1</v>
      </c>
      <c r="J30803" t="s">
        <v>37240</v>
      </c>
      <c r="K30803">
        <v>1</v>
      </c>
    </row>
    <row r="30804" spans="1:11" x14ac:dyDescent="0.3">
      <c r="A30804" t="s">
        <v>30803</v>
      </c>
      <c r="B30804" t="s">
        <v>30803</v>
      </c>
      <c r="C30804">
        <v>1</v>
      </c>
      <c r="J30804" t="s">
        <v>37241</v>
      </c>
      <c r="K30804">
        <v>1</v>
      </c>
    </row>
    <row r="30805" spans="1:11" x14ac:dyDescent="0.3">
      <c r="A30805" t="s">
        <v>30804</v>
      </c>
      <c r="B30805" t="s">
        <v>30804</v>
      </c>
      <c r="C30805">
        <v>1</v>
      </c>
      <c r="J30805" t="s">
        <v>37242</v>
      </c>
      <c r="K30805">
        <v>1</v>
      </c>
    </row>
    <row r="30806" spans="1:11" x14ac:dyDescent="0.3">
      <c r="A30806" t="s">
        <v>30805</v>
      </c>
      <c r="B30806" t="s">
        <v>30805</v>
      </c>
      <c r="C30806">
        <v>1</v>
      </c>
      <c r="J30806" t="s">
        <v>37243</v>
      </c>
      <c r="K30806">
        <v>1</v>
      </c>
    </row>
    <row r="30807" spans="1:11" x14ac:dyDescent="0.3">
      <c r="A30807" t="s">
        <v>30806</v>
      </c>
      <c r="B30807" t="s">
        <v>30806</v>
      </c>
      <c r="C30807">
        <v>1</v>
      </c>
      <c r="J30807" t="s">
        <v>37244</v>
      </c>
      <c r="K30807">
        <v>1</v>
      </c>
    </row>
    <row r="30808" spans="1:11" x14ac:dyDescent="0.3">
      <c r="A30808" t="s">
        <v>30807</v>
      </c>
      <c r="B30808" t="s">
        <v>30807</v>
      </c>
      <c r="C30808">
        <v>1</v>
      </c>
      <c r="J30808" t="s">
        <v>37245</v>
      </c>
      <c r="K30808">
        <v>1</v>
      </c>
    </row>
    <row r="30809" spans="1:11" x14ac:dyDescent="0.3">
      <c r="A30809" t="s">
        <v>30808</v>
      </c>
      <c r="B30809" t="s">
        <v>30808</v>
      </c>
      <c r="C30809">
        <v>1</v>
      </c>
      <c r="J30809" t="s">
        <v>37246</v>
      </c>
      <c r="K30809">
        <v>1</v>
      </c>
    </row>
    <row r="30810" spans="1:11" x14ac:dyDescent="0.3">
      <c r="A30810" t="s">
        <v>30809</v>
      </c>
      <c r="B30810" t="s">
        <v>30809</v>
      </c>
      <c r="C30810">
        <v>1</v>
      </c>
      <c r="J30810" t="s">
        <v>37247</v>
      </c>
      <c r="K30810">
        <v>1</v>
      </c>
    </row>
    <row r="30811" spans="1:11" x14ac:dyDescent="0.3">
      <c r="A30811" t="s">
        <v>30810</v>
      </c>
      <c r="B30811" t="s">
        <v>30810</v>
      </c>
      <c r="C30811">
        <v>1</v>
      </c>
      <c r="J30811" t="s">
        <v>37248</v>
      </c>
      <c r="K30811">
        <v>1</v>
      </c>
    </row>
    <row r="30812" spans="1:11" x14ac:dyDescent="0.3">
      <c r="A30812" t="s">
        <v>30811</v>
      </c>
      <c r="B30812" t="s">
        <v>30811</v>
      </c>
      <c r="C30812">
        <v>1</v>
      </c>
      <c r="J30812" t="s">
        <v>37249</v>
      </c>
      <c r="K30812">
        <v>1</v>
      </c>
    </row>
    <row r="30813" spans="1:11" x14ac:dyDescent="0.3">
      <c r="A30813" t="s">
        <v>30812</v>
      </c>
      <c r="B30813" t="s">
        <v>30812</v>
      </c>
      <c r="C30813">
        <v>1</v>
      </c>
      <c r="J30813" t="s">
        <v>37250</v>
      </c>
      <c r="K30813">
        <v>1</v>
      </c>
    </row>
    <row r="30814" spans="1:11" x14ac:dyDescent="0.3">
      <c r="A30814" t="s">
        <v>30813</v>
      </c>
      <c r="B30814" t="s">
        <v>30813</v>
      </c>
      <c r="C30814">
        <v>1</v>
      </c>
      <c r="J30814" t="s">
        <v>37251</v>
      </c>
      <c r="K30814">
        <v>1</v>
      </c>
    </row>
    <row r="30815" spans="1:11" x14ac:dyDescent="0.3">
      <c r="A30815" t="s">
        <v>30814</v>
      </c>
      <c r="B30815" t="s">
        <v>30814</v>
      </c>
      <c r="C30815">
        <v>1</v>
      </c>
      <c r="J30815" t="s">
        <v>37252</v>
      </c>
      <c r="K30815">
        <v>1</v>
      </c>
    </row>
    <row r="30816" spans="1:11" x14ac:dyDescent="0.3">
      <c r="A30816" t="s">
        <v>30815</v>
      </c>
      <c r="B30816" t="s">
        <v>30815</v>
      </c>
      <c r="C30816">
        <v>1</v>
      </c>
      <c r="J30816" t="s">
        <v>37253</v>
      </c>
      <c r="K30816">
        <v>1</v>
      </c>
    </row>
    <row r="30817" spans="1:11" x14ac:dyDescent="0.3">
      <c r="A30817" t="s">
        <v>30816</v>
      </c>
      <c r="B30817" t="s">
        <v>30816</v>
      </c>
      <c r="C30817">
        <v>1</v>
      </c>
      <c r="J30817" t="s">
        <v>37254</v>
      </c>
      <c r="K30817">
        <v>1</v>
      </c>
    </row>
    <row r="30818" spans="1:11" x14ac:dyDescent="0.3">
      <c r="A30818" t="s">
        <v>30817</v>
      </c>
      <c r="B30818" t="s">
        <v>30817</v>
      </c>
      <c r="C30818">
        <v>1</v>
      </c>
      <c r="J30818" t="s">
        <v>37255</v>
      </c>
      <c r="K30818">
        <v>1</v>
      </c>
    </row>
    <row r="30819" spans="1:11" x14ac:dyDescent="0.3">
      <c r="A30819" t="s">
        <v>30818</v>
      </c>
      <c r="B30819" t="s">
        <v>30818</v>
      </c>
      <c r="C30819">
        <v>1</v>
      </c>
      <c r="J30819" t="s">
        <v>37256</v>
      </c>
      <c r="K30819">
        <v>1</v>
      </c>
    </row>
    <row r="30820" spans="1:11" x14ac:dyDescent="0.3">
      <c r="A30820" t="s">
        <v>30819</v>
      </c>
      <c r="B30820" t="s">
        <v>30819</v>
      </c>
      <c r="C30820">
        <v>1</v>
      </c>
      <c r="J30820" t="s">
        <v>37257</v>
      </c>
      <c r="K30820">
        <v>1</v>
      </c>
    </row>
    <row r="30821" spans="1:11" x14ac:dyDescent="0.3">
      <c r="A30821" t="s">
        <v>30820</v>
      </c>
      <c r="B30821" t="s">
        <v>30820</v>
      </c>
      <c r="C30821">
        <v>1</v>
      </c>
      <c r="J30821" t="s">
        <v>37258</v>
      </c>
      <c r="K30821">
        <v>1</v>
      </c>
    </row>
    <row r="30822" spans="1:11" x14ac:dyDescent="0.3">
      <c r="A30822" t="s">
        <v>30821</v>
      </c>
      <c r="B30822" t="s">
        <v>30821</v>
      </c>
      <c r="C30822">
        <v>1</v>
      </c>
      <c r="J30822" t="s">
        <v>37259</v>
      </c>
      <c r="K30822">
        <v>1</v>
      </c>
    </row>
    <row r="30823" spans="1:11" x14ac:dyDescent="0.3">
      <c r="A30823" t="s">
        <v>30822</v>
      </c>
      <c r="B30823" t="s">
        <v>30822</v>
      </c>
      <c r="C30823">
        <v>1</v>
      </c>
      <c r="J30823" t="s">
        <v>37260</v>
      </c>
      <c r="K30823">
        <v>1</v>
      </c>
    </row>
    <row r="30824" spans="1:11" x14ac:dyDescent="0.3">
      <c r="A30824" t="s">
        <v>30823</v>
      </c>
      <c r="B30824" t="s">
        <v>30823</v>
      </c>
      <c r="C30824">
        <v>1</v>
      </c>
      <c r="J30824" t="s">
        <v>37261</v>
      </c>
      <c r="K30824">
        <v>1</v>
      </c>
    </row>
    <row r="30825" spans="1:11" x14ac:dyDescent="0.3">
      <c r="A30825" t="s">
        <v>30824</v>
      </c>
      <c r="B30825" t="s">
        <v>30824</v>
      </c>
      <c r="C30825">
        <v>1</v>
      </c>
      <c r="J30825" t="s">
        <v>17868</v>
      </c>
      <c r="K30825">
        <v>2</v>
      </c>
    </row>
    <row r="30826" spans="1:11" x14ac:dyDescent="0.3">
      <c r="A30826" t="s">
        <v>30825</v>
      </c>
      <c r="B30826" t="s">
        <v>30825</v>
      </c>
      <c r="C30826">
        <v>1</v>
      </c>
      <c r="J30826" t="s">
        <v>3444</v>
      </c>
      <c r="K30826">
        <v>14</v>
      </c>
    </row>
    <row r="30827" spans="1:11" x14ac:dyDescent="0.3">
      <c r="A30827" t="s">
        <v>30826</v>
      </c>
      <c r="B30827" t="s">
        <v>30826</v>
      </c>
      <c r="C30827">
        <v>1</v>
      </c>
      <c r="J30827" t="s">
        <v>37262</v>
      </c>
      <c r="K30827">
        <v>1</v>
      </c>
    </row>
    <row r="30828" spans="1:11" x14ac:dyDescent="0.3">
      <c r="A30828" t="s">
        <v>30827</v>
      </c>
      <c r="B30828" t="s">
        <v>30827</v>
      </c>
      <c r="C30828">
        <v>1</v>
      </c>
      <c r="J30828" t="s">
        <v>5532</v>
      </c>
      <c r="K30828">
        <v>8</v>
      </c>
    </row>
    <row r="30829" spans="1:11" x14ac:dyDescent="0.3">
      <c r="A30829" t="s">
        <v>30828</v>
      </c>
      <c r="B30829" t="s">
        <v>30828</v>
      </c>
      <c r="C30829">
        <v>1</v>
      </c>
      <c r="J30829" t="s">
        <v>37263</v>
      </c>
      <c r="K30829">
        <v>1</v>
      </c>
    </row>
    <row r="30830" spans="1:11" x14ac:dyDescent="0.3">
      <c r="A30830" t="s">
        <v>30829</v>
      </c>
      <c r="B30830" t="s">
        <v>30829</v>
      </c>
      <c r="C30830">
        <v>1</v>
      </c>
      <c r="J30830" t="s">
        <v>7066</v>
      </c>
      <c r="K30830">
        <v>6</v>
      </c>
    </row>
    <row r="30831" spans="1:11" x14ac:dyDescent="0.3">
      <c r="A30831" t="s">
        <v>30830</v>
      </c>
      <c r="B30831" t="s">
        <v>30830</v>
      </c>
      <c r="C30831">
        <v>1</v>
      </c>
      <c r="J30831" t="s">
        <v>37264</v>
      </c>
      <c r="K30831">
        <v>1</v>
      </c>
    </row>
    <row r="30832" spans="1:11" x14ac:dyDescent="0.3">
      <c r="A30832" t="s">
        <v>30831</v>
      </c>
      <c r="B30832" t="s">
        <v>30831</v>
      </c>
      <c r="C30832">
        <v>1</v>
      </c>
      <c r="J30832" t="s">
        <v>4586</v>
      </c>
      <c r="K30832">
        <v>10</v>
      </c>
    </row>
    <row r="30833" spans="1:11" x14ac:dyDescent="0.3">
      <c r="A30833" t="s">
        <v>30832</v>
      </c>
      <c r="B30833" t="s">
        <v>30832</v>
      </c>
      <c r="C30833">
        <v>1</v>
      </c>
      <c r="J30833" t="s">
        <v>9838</v>
      </c>
      <c r="K30833">
        <v>4</v>
      </c>
    </row>
    <row r="30834" spans="1:11" x14ac:dyDescent="0.3">
      <c r="A30834" t="s">
        <v>30833</v>
      </c>
      <c r="B30834" t="s">
        <v>30833</v>
      </c>
      <c r="C30834">
        <v>1</v>
      </c>
      <c r="J30834" t="s">
        <v>37265</v>
      </c>
      <c r="K30834">
        <v>1</v>
      </c>
    </row>
    <row r="30835" spans="1:11" x14ac:dyDescent="0.3">
      <c r="A30835" t="s">
        <v>30834</v>
      </c>
      <c r="B30835" t="s">
        <v>30834</v>
      </c>
      <c r="C30835">
        <v>1</v>
      </c>
      <c r="J30835" t="s">
        <v>17869</v>
      </c>
      <c r="K30835">
        <v>2</v>
      </c>
    </row>
    <row r="30836" spans="1:11" x14ac:dyDescent="0.3">
      <c r="A30836" t="s">
        <v>30835</v>
      </c>
      <c r="B30836" t="s">
        <v>30835</v>
      </c>
      <c r="C30836">
        <v>1</v>
      </c>
      <c r="J30836" t="s">
        <v>2895</v>
      </c>
      <c r="K30836">
        <v>17</v>
      </c>
    </row>
    <row r="30837" spans="1:11" x14ac:dyDescent="0.3">
      <c r="A30837" t="s">
        <v>30836</v>
      </c>
      <c r="B30837" t="s">
        <v>30836</v>
      </c>
      <c r="C30837">
        <v>1</v>
      </c>
      <c r="J30837" t="s">
        <v>7067</v>
      </c>
      <c r="K30837">
        <v>6</v>
      </c>
    </row>
    <row r="30838" spans="1:11" x14ac:dyDescent="0.3">
      <c r="A30838" t="s">
        <v>30837</v>
      </c>
      <c r="B30838" t="s">
        <v>30837</v>
      </c>
      <c r="C30838">
        <v>1</v>
      </c>
      <c r="J30838" t="s">
        <v>37266</v>
      </c>
      <c r="K30838">
        <v>1</v>
      </c>
    </row>
    <row r="30839" spans="1:11" x14ac:dyDescent="0.3">
      <c r="A30839" t="s">
        <v>30838</v>
      </c>
      <c r="B30839" t="s">
        <v>30838</v>
      </c>
      <c r="C30839">
        <v>1</v>
      </c>
      <c r="J30839" t="s">
        <v>37267</v>
      </c>
      <c r="K30839">
        <v>1</v>
      </c>
    </row>
    <row r="30840" spans="1:11" x14ac:dyDescent="0.3">
      <c r="A30840" t="s">
        <v>30839</v>
      </c>
      <c r="B30840" t="s">
        <v>30839</v>
      </c>
      <c r="C30840">
        <v>1</v>
      </c>
      <c r="J30840" t="s">
        <v>5024</v>
      </c>
      <c r="K30840">
        <v>9</v>
      </c>
    </row>
    <row r="30841" spans="1:11" x14ac:dyDescent="0.3">
      <c r="A30841" t="s">
        <v>30840</v>
      </c>
      <c r="B30841" t="s">
        <v>30840</v>
      </c>
      <c r="C30841">
        <v>1</v>
      </c>
      <c r="J30841" t="s">
        <v>8226</v>
      </c>
      <c r="K30841">
        <v>5</v>
      </c>
    </row>
    <row r="30842" spans="1:11" x14ac:dyDescent="0.3">
      <c r="A30842" t="s">
        <v>30841</v>
      </c>
      <c r="B30842" t="s">
        <v>30841</v>
      </c>
      <c r="C30842">
        <v>1</v>
      </c>
      <c r="J30842" t="s">
        <v>37268</v>
      </c>
      <c r="K30842">
        <v>1</v>
      </c>
    </row>
    <row r="30843" spans="1:11" x14ac:dyDescent="0.3">
      <c r="A30843" t="s">
        <v>30842</v>
      </c>
      <c r="B30843" t="s">
        <v>30842</v>
      </c>
      <c r="C30843">
        <v>1</v>
      </c>
      <c r="J30843" t="s">
        <v>17870</v>
      </c>
      <c r="K30843">
        <v>2</v>
      </c>
    </row>
    <row r="30844" spans="1:11" x14ac:dyDescent="0.3">
      <c r="A30844" t="s">
        <v>30843</v>
      </c>
      <c r="B30844" t="s">
        <v>30843</v>
      </c>
      <c r="C30844">
        <v>1</v>
      </c>
      <c r="J30844" t="s">
        <v>17871</v>
      </c>
      <c r="K30844">
        <v>2</v>
      </c>
    </row>
    <row r="30845" spans="1:11" x14ac:dyDescent="0.3">
      <c r="A30845" t="s">
        <v>30844</v>
      </c>
      <c r="B30845" t="s">
        <v>30844</v>
      </c>
      <c r="C30845">
        <v>1</v>
      </c>
      <c r="J30845" t="s">
        <v>37269</v>
      </c>
      <c r="K30845">
        <v>1</v>
      </c>
    </row>
    <row r="30846" spans="1:11" x14ac:dyDescent="0.3">
      <c r="A30846" t="s">
        <v>30845</v>
      </c>
      <c r="B30846" t="s">
        <v>30845</v>
      </c>
      <c r="C30846">
        <v>1</v>
      </c>
      <c r="J30846" t="s">
        <v>37270</v>
      </c>
      <c r="K30846">
        <v>1</v>
      </c>
    </row>
    <row r="30847" spans="1:11" x14ac:dyDescent="0.3">
      <c r="A30847" t="s">
        <v>30846</v>
      </c>
      <c r="B30847" t="s">
        <v>30846</v>
      </c>
      <c r="C30847">
        <v>1</v>
      </c>
      <c r="J30847" t="s">
        <v>37271</v>
      </c>
      <c r="K30847">
        <v>1</v>
      </c>
    </row>
    <row r="30848" spans="1:11" x14ac:dyDescent="0.3">
      <c r="A30848" t="s">
        <v>30847</v>
      </c>
      <c r="B30848" t="s">
        <v>30847</v>
      </c>
      <c r="C30848">
        <v>1</v>
      </c>
      <c r="J30848" t="s">
        <v>37272</v>
      </c>
      <c r="K30848">
        <v>1</v>
      </c>
    </row>
    <row r="30849" spans="1:11" x14ac:dyDescent="0.3">
      <c r="A30849" t="s">
        <v>30848</v>
      </c>
      <c r="B30849" t="s">
        <v>30848</v>
      </c>
      <c r="C30849">
        <v>1</v>
      </c>
      <c r="J30849" t="s">
        <v>9839</v>
      </c>
      <c r="K30849">
        <v>4</v>
      </c>
    </row>
    <row r="30850" spans="1:11" x14ac:dyDescent="0.3">
      <c r="A30850" t="s">
        <v>30849</v>
      </c>
      <c r="B30850" t="s">
        <v>30849</v>
      </c>
      <c r="C30850">
        <v>1</v>
      </c>
      <c r="J30850" t="s">
        <v>17872</v>
      </c>
      <c r="K30850">
        <v>2</v>
      </c>
    </row>
    <row r="30851" spans="1:11" x14ac:dyDescent="0.3">
      <c r="A30851" t="s">
        <v>30850</v>
      </c>
      <c r="B30851" t="s">
        <v>30850</v>
      </c>
      <c r="C30851">
        <v>1</v>
      </c>
      <c r="J30851" t="s">
        <v>37273</v>
      </c>
      <c r="K30851">
        <v>1</v>
      </c>
    </row>
    <row r="30852" spans="1:11" x14ac:dyDescent="0.3">
      <c r="A30852" t="s">
        <v>30851</v>
      </c>
      <c r="B30852" t="s">
        <v>30851</v>
      </c>
      <c r="C30852">
        <v>1</v>
      </c>
      <c r="J30852" t="s">
        <v>9840</v>
      </c>
      <c r="K30852">
        <v>4</v>
      </c>
    </row>
    <row r="30853" spans="1:11" x14ac:dyDescent="0.3">
      <c r="A30853" t="s">
        <v>30852</v>
      </c>
      <c r="B30853" t="s">
        <v>30852</v>
      </c>
      <c r="C30853">
        <v>1</v>
      </c>
      <c r="J30853" t="s">
        <v>2280</v>
      </c>
      <c r="K30853">
        <v>22</v>
      </c>
    </row>
    <row r="30854" spans="1:11" x14ac:dyDescent="0.3">
      <c r="A30854" t="s">
        <v>30853</v>
      </c>
      <c r="B30854" t="s">
        <v>30853</v>
      </c>
      <c r="C30854">
        <v>1</v>
      </c>
      <c r="J30854" t="s">
        <v>17873</v>
      </c>
      <c r="K30854">
        <v>2</v>
      </c>
    </row>
    <row r="30855" spans="1:11" x14ac:dyDescent="0.3">
      <c r="A30855" t="s">
        <v>30854</v>
      </c>
      <c r="B30855" t="s">
        <v>30854</v>
      </c>
      <c r="C30855">
        <v>1</v>
      </c>
      <c r="J30855" t="s">
        <v>17874</v>
      </c>
      <c r="K30855">
        <v>2</v>
      </c>
    </row>
    <row r="30856" spans="1:11" x14ac:dyDescent="0.3">
      <c r="A30856" t="s">
        <v>30855</v>
      </c>
      <c r="B30856" t="s">
        <v>30855</v>
      </c>
      <c r="C30856">
        <v>1</v>
      </c>
      <c r="J30856" t="s">
        <v>5533</v>
      </c>
      <c r="K30856">
        <v>8</v>
      </c>
    </row>
    <row r="30857" spans="1:11" x14ac:dyDescent="0.3">
      <c r="A30857" t="s">
        <v>30856</v>
      </c>
      <c r="B30857" t="s">
        <v>30856</v>
      </c>
      <c r="C30857">
        <v>1</v>
      </c>
      <c r="J30857" t="s">
        <v>37274</v>
      </c>
      <c r="K30857">
        <v>1</v>
      </c>
    </row>
    <row r="30858" spans="1:11" x14ac:dyDescent="0.3">
      <c r="A30858" t="s">
        <v>30857</v>
      </c>
      <c r="B30858" t="s">
        <v>30857</v>
      </c>
      <c r="C30858">
        <v>1</v>
      </c>
      <c r="J30858" t="s">
        <v>37275</v>
      </c>
      <c r="K30858">
        <v>1</v>
      </c>
    </row>
    <row r="30859" spans="1:11" x14ac:dyDescent="0.3">
      <c r="A30859" t="s">
        <v>30858</v>
      </c>
      <c r="B30859" t="s">
        <v>30858</v>
      </c>
      <c r="C30859">
        <v>1</v>
      </c>
      <c r="J30859" t="s">
        <v>37276</v>
      </c>
      <c r="K30859">
        <v>1</v>
      </c>
    </row>
    <row r="30860" spans="1:11" x14ac:dyDescent="0.3">
      <c r="A30860" t="s">
        <v>30859</v>
      </c>
      <c r="B30860" t="s">
        <v>30859</v>
      </c>
      <c r="C30860">
        <v>1</v>
      </c>
      <c r="J30860" t="s">
        <v>37277</v>
      </c>
      <c r="K30860">
        <v>1</v>
      </c>
    </row>
    <row r="30861" spans="1:11" x14ac:dyDescent="0.3">
      <c r="A30861" t="s">
        <v>30860</v>
      </c>
      <c r="B30861" t="s">
        <v>30860</v>
      </c>
      <c r="C30861">
        <v>1</v>
      </c>
      <c r="J30861" t="s">
        <v>37278</v>
      </c>
      <c r="K30861">
        <v>1</v>
      </c>
    </row>
    <row r="30862" spans="1:11" x14ac:dyDescent="0.3">
      <c r="A30862" t="s">
        <v>30861</v>
      </c>
      <c r="B30862" t="s">
        <v>30861</v>
      </c>
      <c r="C30862">
        <v>1</v>
      </c>
      <c r="J30862" t="s">
        <v>12493</v>
      </c>
      <c r="K30862">
        <v>3</v>
      </c>
    </row>
    <row r="30863" spans="1:11" x14ac:dyDescent="0.3">
      <c r="A30863" t="s">
        <v>30862</v>
      </c>
      <c r="B30863" t="s">
        <v>30862</v>
      </c>
      <c r="C30863">
        <v>1</v>
      </c>
      <c r="J30863" t="s">
        <v>37279</v>
      </c>
      <c r="K30863">
        <v>1</v>
      </c>
    </row>
    <row r="30864" spans="1:11" x14ac:dyDescent="0.3">
      <c r="A30864" t="s">
        <v>30863</v>
      </c>
      <c r="B30864" t="s">
        <v>30863</v>
      </c>
      <c r="C30864">
        <v>1</v>
      </c>
      <c r="J30864" t="s">
        <v>9841</v>
      </c>
      <c r="K30864">
        <v>4</v>
      </c>
    </row>
    <row r="30865" spans="1:11" x14ac:dyDescent="0.3">
      <c r="A30865" t="s">
        <v>30864</v>
      </c>
      <c r="B30865" t="s">
        <v>30864</v>
      </c>
      <c r="C30865">
        <v>1</v>
      </c>
      <c r="J30865" t="s">
        <v>37280</v>
      </c>
      <c r="K30865">
        <v>1</v>
      </c>
    </row>
    <row r="30866" spans="1:11" x14ac:dyDescent="0.3">
      <c r="A30866" t="s">
        <v>30865</v>
      </c>
      <c r="B30866" t="s">
        <v>30865</v>
      </c>
      <c r="C30866">
        <v>1</v>
      </c>
      <c r="J30866" t="s">
        <v>37281</v>
      </c>
      <c r="K30866">
        <v>1</v>
      </c>
    </row>
    <row r="30867" spans="1:11" x14ac:dyDescent="0.3">
      <c r="A30867" t="s">
        <v>30866</v>
      </c>
      <c r="B30867" t="s">
        <v>30866</v>
      </c>
      <c r="C30867">
        <v>1</v>
      </c>
      <c r="J30867" t="s">
        <v>37282</v>
      </c>
      <c r="K30867">
        <v>1</v>
      </c>
    </row>
    <row r="30868" spans="1:11" x14ac:dyDescent="0.3">
      <c r="A30868" t="s">
        <v>30867</v>
      </c>
      <c r="B30868" t="s">
        <v>30867</v>
      </c>
      <c r="C30868">
        <v>1</v>
      </c>
      <c r="J30868" t="s">
        <v>8227</v>
      </c>
      <c r="K30868">
        <v>5</v>
      </c>
    </row>
    <row r="30869" spans="1:11" x14ac:dyDescent="0.3">
      <c r="A30869" t="s">
        <v>30868</v>
      </c>
      <c r="B30869" t="s">
        <v>30868</v>
      </c>
      <c r="C30869">
        <v>1</v>
      </c>
      <c r="J30869" t="s">
        <v>37283</v>
      </c>
      <c r="K30869">
        <v>1</v>
      </c>
    </row>
    <row r="30870" spans="1:11" x14ac:dyDescent="0.3">
      <c r="A30870" t="s">
        <v>30869</v>
      </c>
      <c r="B30870" t="s">
        <v>30869</v>
      </c>
      <c r="C30870">
        <v>1</v>
      </c>
      <c r="J30870" t="s">
        <v>573</v>
      </c>
      <c r="K30870">
        <v>89</v>
      </c>
    </row>
    <row r="30871" spans="1:11" x14ac:dyDescent="0.3">
      <c r="A30871" t="s">
        <v>30870</v>
      </c>
      <c r="B30871" t="s">
        <v>30870</v>
      </c>
      <c r="C30871">
        <v>1</v>
      </c>
      <c r="J30871" t="s">
        <v>1296</v>
      </c>
      <c r="K30871">
        <v>40</v>
      </c>
    </row>
    <row r="30872" spans="1:11" x14ac:dyDescent="0.3">
      <c r="A30872" t="s">
        <v>30871</v>
      </c>
      <c r="B30872" t="s">
        <v>30871</v>
      </c>
      <c r="C30872">
        <v>1</v>
      </c>
      <c r="J30872" t="s">
        <v>37284</v>
      </c>
      <c r="K30872">
        <v>1</v>
      </c>
    </row>
    <row r="30873" spans="1:11" x14ac:dyDescent="0.3">
      <c r="A30873" t="s">
        <v>30872</v>
      </c>
      <c r="B30873" t="s">
        <v>30872</v>
      </c>
      <c r="C30873">
        <v>1</v>
      </c>
      <c r="J30873" t="s">
        <v>17875</v>
      </c>
      <c r="K30873">
        <v>2</v>
      </c>
    </row>
    <row r="30874" spans="1:11" x14ac:dyDescent="0.3">
      <c r="A30874" t="s">
        <v>30873</v>
      </c>
      <c r="B30874" t="s">
        <v>30873</v>
      </c>
      <c r="C30874">
        <v>1</v>
      </c>
      <c r="J30874" t="s">
        <v>37285</v>
      </c>
      <c r="K30874">
        <v>1</v>
      </c>
    </row>
    <row r="30875" spans="1:11" x14ac:dyDescent="0.3">
      <c r="A30875" t="s">
        <v>30874</v>
      </c>
      <c r="B30875" t="s">
        <v>30874</v>
      </c>
      <c r="C30875">
        <v>1</v>
      </c>
      <c r="J30875" t="s">
        <v>7068</v>
      </c>
      <c r="K30875">
        <v>6</v>
      </c>
    </row>
    <row r="30876" spans="1:11" x14ac:dyDescent="0.3">
      <c r="A30876" t="s">
        <v>30875</v>
      </c>
      <c r="B30876" t="s">
        <v>30875</v>
      </c>
      <c r="C30876">
        <v>1</v>
      </c>
      <c r="J30876" t="s">
        <v>37286</v>
      </c>
      <c r="K30876">
        <v>1</v>
      </c>
    </row>
    <row r="30877" spans="1:11" x14ac:dyDescent="0.3">
      <c r="A30877" t="s">
        <v>30876</v>
      </c>
      <c r="B30877" t="s">
        <v>30876</v>
      </c>
      <c r="C30877">
        <v>1</v>
      </c>
      <c r="J30877" t="s">
        <v>5025</v>
      </c>
      <c r="K30877">
        <v>9</v>
      </c>
    </row>
    <row r="30878" spans="1:11" x14ac:dyDescent="0.3">
      <c r="A30878" t="s">
        <v>30877</v>
      </c>
      <c r="B30878" t="s">
        <v>30877</v>
      </c>
      <c r="C30878">
        <v>1</v>
      </c>
      <c r="J30878" t="s">
        <v>17876</v>
      </c>
      <c r="K30878">
        <v>2</v>
      </c>
    </row>
    <row r="30879" spans="1:11" x14ac:dyDescent="0.3">
      <c r="A30879" t="s">
        <v>30878</v>
      </c>
      <c r="B30879" t="s">
        <v>30878</v>
      </c>
      <c r="C30879">
        <v>1</v>
      </c>
      <c r="J30879" t="s">
        <v>12494</v>
      </c>
      <c r="K30879">
        <v>3</v>
      </c>
    </row>
    <row r="30880" spans="1:11" x14ac:dyDescent="0.3">
      <c r="A30880" t="s">
        <v>30879</v>
      </c>
      <c r="B30880" t="s">
        <v>30879</v>
      </c>
      <c r="C30880">
        <v>1</v>
      </c>
      <c r="J30880" t="s">
        <v>12495</v>
      </c>
      <c r="K30880">
        <v>3</v>
      </c>
    </row>
    <row r="30881" spans="1:11" x14ac:dyDescent="0.3">
      <c r="A30881" t="s">
        <v>30880</v>
      </c>
      <c r="B30881" t="s">
        <v>30880</v>
      </c>
      <c r="C30881">
        <v>1</v>
      </c>
      <c r="J30881" t="s">
        <v>37287</v>
      </c>
      <c r="K30881">
        <v>1</v>
      </c>
    </row>
    <row r="30882" spans="1:11" x14ac:dyDescent="0.3">
      <c r="A30882" t="s">
        <v>30881</v>
      </c>
      <c r="B30882" t="s">
        <v>30881</v>
      </c>
      <c r="C30882">
        <v>1</v>
      </c>
      <c r="J30882" t="s">
        <v>17877</v>
      </c>
      <c r="K30882">
        <v>2</v>
      </c>
    </row>
    <row r="30883" spans="1:11" x14ac:dyDescent="0.3">
      <c r="A30883" t="s">
        <v>30882</v>
      </c>
      <c r="B30883" t="s">
        <v>30882</v>
      </c>
      <c r="C30883">
        <v>1</v>
      </c>
      <c r="J30883" t="s">
        <v>37288</v>
      </c>
      <c r="K30883">
        <v>1</v>
      </c>
    </row>
    <row r="30884" spans="1:11" x14ac:dyDescent="0.3">
      <c r="A30884" t="s">
        <v>30883</v>
      </c>
      <c r="B30884" t="s">
        <v>30883</v>
      </c>
      <c r="C30884">
        <v>1</v>
      </c>
      <c r="J30884" t="s">
        <v>2499</v>
      </c>
      <c r="K30884">
        <v>20</v>
      </c>
    </row>
    <row r="30885" spans="1:11" x14ac:dyDescent="0.3">
      <c r="A30885" t="s">
        <v>30884</v>
      </c>
      <c r="B30885" t="s">
        <v>30884</v>
      </c>
      <c r="C30885">
        <v>1</v>
      </c>
      <c r="J30885" t="s">
        <v>4197</v>
      </c>
      <c r="K30885">
        <v>11</v>
      </c>
    </row>
    <row r="30886" spans="1:11" x14ac:dyDescent="0.3">
      <c r="A30886" t="s">
        <v>30885</v>
      </c>
      <c r="B30886" t="s">
        <v>30885</v>
      </c>
      <c r="C30886">
        <v>1</v>
      </c>
      <c r="J30886" t="s">
        <v>37289</v>
      </c>
      <c r="K30886">
        <v>1</v>
      </c>
    </row>
    <row r="30887" spans="1:11" x14ac:dyDescent="0.3">
      <c r="A30887" t="s">
        <v>30886</v>
      </c>
      <c r="B30887" t="s">
        <v>30886</v>
      </c>
      <c r="C30887">
        <v>1</v>
      </c>
      <c r="J30887" t="s">
        <v>17878</v>
      </c>
      <c r="K30887">
        <v>2</v>
      </c>
    </row>
    <row r="30888" spans="1:11" x14ac:dyDescent="0.3">
      <c r="A30888" t="s">
        <v>30887</v>
      </c>
      <c r="B30888" t="s">
        <v>30887</v>
      </c>
      <c r="C30888">
        <v>1</v>
      </c>
      <c r="J30888" t="s">
        <v>37290</v>
      </c>
      <c r="K30888">
        <v>1</v>
      </c>
    </row>
    <row r="30889" spans="1:11" x14ac:dyDescent="0.3">
      <c r="A30889" t="s">
        <v>30888</v>
      </c>
      <c r="B30889" t="s">
        <v>30888</v>
      </c>
      <c r="C30889">
        <v>1</v>
      </c>
      <c r="J30889" t="s">
        <v>37291</v>
      </c>
      <c r="K30889">
        <v>1</v>
      </c>
    </row>
    <row r="30890" spans="1:11" x14ac:dyDescent="0.3">
      <c r="A30890" t="s">
        <v>30889</v>
      </c>
      <c r="B30890" t="s">
        <v>30889</v>
      </c>
      <c r="C30890">
        <v>1</v>
      </c>
      <c r="J30890" t="s">
        <v>37292</v>
      </c>
      <c r="K30890">
        <v>1</v>
      </c>
    </row>
    <row r="30891" spans="1:11" x14ac:dyDescent="0.3">
      <c r="A30891" t="s">
        <v>30890</v>
      </c>
      <c r="B30891" t="s">
        <v>30890</v>
      </c>
      <c r="C30891">
        <v>1</v>
      </c>
      <c r="J30891" t="s">
        <v>37293</v>
      </c>
      <c r="K30891">
        <v>1</v>
      </c>
    </row>
    <row r="30892" spans="1:11" x14ac:dyDescent="0.3">
      <c r="A30892" t="s">
        <v>30891</v>
      </c>
      <c r="B30892" t="s">
        <v>30891</v>
      </c>
      <c r="C30892">
        <v>1</v>
      </c>
      <c r="J30892" t="s">
        <v>37294</v>
      </c>
      <c r="K30892">
        <v>1</v>
      </c>
    </row>
    <row r="30893" spans="1:11" x14ac:dyDescent="0.3">
      <c r="A30893" t="s">
        <v>30892</v>
      </c>
      <c r="B30893" t="s">
        <v>30892</v>
      </c>
      <c r="C30893">
        <v>1</v>
      </c>
      <c r="J30893" t="s">
        <v>37295</v>
      </c>
      <c r="K30893">
        <v>1</v>
      </c>
    </row>
    <row r="30894" spans="1:11" x14ac:dyDescent="0.3">
      <c r="A30894" t="s">
        <v>30893</v>
      </c>
      <c r="B30894" t="s">
        <v>30893</v>
      </c>
      <c r="C30894">
        <v>1</v>
      </c>
      <c r="J30894" t="s">
        <v>37296</v>
      </c>
      <c r="K30894">
        <v>1</v>
      </c>
    </row>
    <row r="30895" spans="1:11" x14ac:dyDescent="0.3">
      <c r="A30895" t="s">
        <v>30894</v>
      </c>
      <c r="B30895" t="s">
        <v>30894</v>
      </c>
      <c r="C30895">
        <v>1</v>
      </c>
      <c r="J30895" t="s">
        <v>37297</v>
      </c>
      <c r="K30895">
        <v>1</v>
      </c>
    </row>
    <row r="30896" spans="1:11" x14ac:dyDescent="0.3">
      <c r="A30896" t="s">
        <v>30895</v>
      </c>
      <c r="B30896" t="s">
        <v>30895</v>
      </c>
      <c r="C30896">
        <v>1</v>
      </c>
      <c r="J30896" t="s">
        <v>37298</v>
      </c>
      <c r="K30896">
        <v>1</v>
      </c>
    </row>
    <row r="30897" spans="1:11" x14ac:dyDescent="0.3">
      <c r="A30897" t="s">
        <v>30896</v>
      </c>
      <c r="B30897" t="s">
        <v>30896</v>
      </c>
      <c r="C30897">
        <v>1</v>
      </c>
      <c r="J30897" t="s">
        <v>37299</v>
      </c>
      <c r="K30897">
        <v>1</v>
      </c>
    </row>
    <row r="30898" spans="1:11" x14ac:dyDescent="0.3">
      <c r="A30898" t="s">
        <v>30897</v>
      </c>
      <c r="B30898" t="s">
        <v>30897</v>
      </c>
      <c r="C30898">
        <v>1</v>
      </c>
      <c r="J30898" t="s">
        <v>37300</v>
      </c>
      <c r="K30898">
        <v>1</v>
      </c>
    </row>
    <row r="30899" spans="1:11" x14ac:dyDescent="0.3">
      <c r="A30899" t="s">
        <v>30898</v>
      </c>
      <c r="B30899" t="s">
        <v>30898</v>
      </c>
      <c r="C30899">
        <v>1</v>
      </c>
      <c r="J30899" t="s">
        <v>37301</v>
      </c>
      <c r="K30899">
        <v>1</v>
      </c>
    </row>
    <row r="30900" spans="1:11" x14ac:dyDescent="0.3">
      <c r="A30900" t="s">
        <v>30899</v>
      </c>
      <c r="B30900" t="s">
        <v>30899</v>
      </c>
      <c r="C30900">
        <v>1</v>
      </c>
      <c r="J30900" t="s">
        <v>37302</v>
      </c>
      <c r="K30900">
        <v>1</v>
      </c>
    </row>
    <row r="30901" spans="1:11" x14ac:dyDescent="0.3">
      <c r="A30901" t="s">
        <v>30900</v>
      </c>
      <c r="B30901" t="s">
        <v>30900</v>
      </c>
      <c r="C30901">
        <v>1</v>
      </c>
      <c r="J30901" t="s">
        <v>17879</v>
      </c>
      <c r="K30901">
        <v>2</v>
      </c>
    </row>
    <row r="30902" spans="1:11" x14ac:dyDescent="0.3">
      <c r="A30902" t="s">
        <v>30901</v>
      </c>
      <c r="B30902" t="s">
        <v>30901</v>
      </c>
      <c r="C30902">
        <v>1</v>
      </c>
      <c r="J30902" t="s">
        <v>17880</v>
      </c>
      <c r="K30902">
        <v>2</v>
      </c>
    </row>
    <row r="30903" spans="1:11" x14ac:dyDescent="0.3">
      <c r="A30903" t="s">
        <v>30902</v>
      </c>
      <c r="B30903" t="s">
        <v>30902</v>
      </c>
      <c r="C30903">
        <v>1</v>
      </c>
      <c r="J30903" t="s">
        <v>37303</v>
      </c>
      <c r="K30903">
        <v>1</v>
      </c>
    </row>
    <row r="30904" spans="1:11" x14ac:dyDescent="0.3">
      <c r="A30904" t="s">
        <v>30903</v>
      </c>
      <c r="B30904" t="s">
        <v>30903</v>
      </c>
      <c r="C30904">
        <v>1</v>
      </c>
      <c r="J30904" t="s">
        <v>9842</v>
      </c>
      <c r="K30904">
        <v>4</v>
      </c>
    </row>
    <row r="30905" spans="1:11" x14ac:dyDescent="0.3">
      <c r="A30905" t="s">
        <v>30904</v>
      </c>
      <c r="B30905" t="s">
        <v>30904</v>
      </c>
      <c r="C30905">
        <v>1</v>
      </c>
      <c r="J30905" t="s">
        <v>17881</v>
      </c>
      <c r="K30905">
        <v>2</v>
      </c>
    </row>
    <row r="30906" spans="1:11" x14ac:dyDescent="0.3">
      <c r="A30906" t="s">
        <v>30905</v>
      </c>
      <c r="B30906" t="s">
        <v>30905</v>
      </c>
      <c r="C30906">
        <v>1</v>
      </c>
      <c r="J30906" t="s">
        <v>9843</v>
      </c>
      <c r="K30906">
        <v>4</v>
      </c>
    </row>
    <row r="30907" spans="1:11" x14ac:dyDescent="0.3">
      <c r="A30907" t="s">
        <v>30906</v>
      </c>
      <c r="B30907" t="s">
        <v>30906</v>
      </c>
      <c r="C30907">
        <v>1</v>
      </c>
      <c r="J30907" t="s">
        <v>17882</v>
      </c>
      <c r="K30907">
        <v>2</v>
      </c>
    </row>
    <row r="30908" spans="1:11" x14ac:dyDescent="0.3">
      <c r="A30908" t="s">
        <v>30907</v>
      </c>
      <c r="B30908" t="s">
        <v>30907</v>
      </c>
      <c r="C30908">
        <v>1</v>
      </c>
      <c r="J30908" t="s">
        <v>37304</v>
      </c>
      <c r="K30908">
        <v>1</v>
      </c>
    </row>
    <row r="30909" spans="1:11" x14ac:dyDescent="0.3">
      <c r="A30909" t="s">
        <v>30908</v>
      </c>
      <c r="B30909" t="s">
        <v>30908</v>
      </c>
      <c r="C30909">
        <v>1</v>
      </c>
      <c r="J30909" t="s">
        <v>37305</v>
      </c>
      <c r="K30909">
        <v>1</v>
      </c>
    </row>
    <row r="30910" spans="1:11" x14ac:dyDescent="0.3">
      <c r="A30910" t="s">
        <v>30909</v>
      </c>
      <c r="B30910" t="s">
        <v>30909</v>
      </c>
      <c r="C30910">
        <v>1</v>
      </c>
      <c r="J30910" t="s">
        <v>37306</v>
      </c>
      <c r="K30910">
        <v>1</v>
      </c>
    </row>
    <row r="30911" spans="1:11" x14ac:dyDescent="0.3">
      <c r="A30911" t="s">
        <v>30910</v>
      </c>
      <c r="B30911" t="s">
        <v>30910</v>
      </c>
      <c r="C30911">
        <v>1</v>
      </c>
      <c r="J30911" t="s">
        <v>37307</v>
      </c>
      <c r="K30911">
        <v>1</v>
      </c>
    </row>
    <row r="30912" spans="1:11" x14ac:dyDescent="0.3">
      <c r="A30912" t="s">
        <v>30911</v>
      </c>
      <c r="B30912" t="s">
        <v>30911</v>
      </c>
      <c r="C30912">
        <v>1</v>
      </c>
      <c r="J30912" t="s">
        <v>17883</v>
      </c>
      <c r="K30912">
        <v>2</v>
      </c>
    </row>
    <row r="30913" spans="1:11" x14ac:dyDescent="0.3">
      <c r="A30913" t="s">
        <v>30912</v>
      </c>
      <c r="B30913" t="s">
        <v>30912</v>
      </c>
      <c r="C30913">
        <v>1</v>
      </c>
      <c r="J30913" t="s">
        <v>37308</v>
      </c>
      <c r="K30913">
        <v>1</v>
      </c>
    </row>
    <row r="30914" spans="1:11" x14ac:dyDescent="0.3">
      <c r="A30914" t="s">
        <v>30913</v>
      </c>
      <c r="B30914" t="s">
        <v>30913</v>
      </c>
      <c r="C30914">
        <v>1</v>
      </c>
      <c r="J30914" t="s">
        <v>37309</v>
      </c>
      <c r="K30914">
        <v>1</v>
      </c>
    </row>
    <row r="30915" spans="1:11" x14ac:dyDescent="0.3">
      <c r="A30915" t="s">
        <v>30914</v>
      </c>
      <c r="B30915" t="s">
        <v>30914</v>
      </c>
      <c r="C30915">
        <v>1</v>
      </c>
      <c r="J30915" t="s">
        <v>37310</v>
      </c>
      <c r="K30915">
        <v>1</v>
      </c>
    </row>
    <row r="30916" spans="1:11" x14ac:dyDescent="0.3">
      <c r="A30916" t="s">
        <v>30915</v>
      </c>
      <c r="B30916" t="s">
        <v>30915</v>
      </c>
      <c r="C30916">
        <v>1</v>
      </c>
      <c r="J30916" t="s">
        <v>9844</v>
      </c>
      <c r="K30916">
        <v>4</v>
      </c>
    </row>
    <row r="30917" spans="1:11" x14ac:dyDescent="0.3">
      <c r="A30917" t="s">
        <v>30916</v>
      </c>
      <c r="B30917" t="s">
        <v>30916</v>
      </c>
      <c r="C30917">
        <v>1</v>
      </c>
      <c r="J30917" t="s">
        <v>37311</v>
      </c>
      <c r="K30917">
        <v>1</v>
      </c>
    </row>
    <row r="30918" spans="1:11" x14ac:dyDescent="0.3">
      <c r="A30918" t="s">
        <v>30917</v>
      </c>
      <c r="B30918" t="s">
        <v>30917</v>
      </c>
      <c r="C30918">
        <v>1</v>
      </c>
      <c r="J30918" t="s">
        <v>37312</v>
      </c>
      <c r="K30918">
        <v>1</v>
      </c>
    </row>
    <row r="30919" spans="1:11" x14ac:dyDescent="0.3">
      <c r="A30919" t="s">
        <v>30918</v>
      </c>
      <c r="B30919" t="s">
        <v>30918</v>
      </c>
      <c r="C30919">
        <v>1</v>
      </c>
      <c r="J30919" t="s">
        <v>37313</v>
      </c>
      <c r="K30919">
        <v>1</v>
      </c>
    </row>
    <row r="30920" spans="1:11" x14ac:dyDescent="0.3">
      <c r="A30920" t="s">
        <v>30919</v>
      </c>
      <c r="B30920" t="s">
        <v>30919</v>
      </c>
      <c r="C30920">
        <v>1</v>
      </c>
      <c r="J30920" t="s">
        <v>37314</v>
      </c>
      <c r="K30920">
        <v>1</v>
      </c>
    </row>
    <row r="30921" spans="1:11" x14ac:dyDescent="0.3">
      <c r="A30921" t="s">
        <v>30920</v>
      </c>
      <c r="B30921" t="s">
        <v>30920</v>
      </c>
      <c r="C30921">
        <v>1</v>
      </c>
      <c r="J30921" t="s">
        <v>9845</v>
      </c>
      <c r="K30921">
        <v>4</v>
      </c>
    </row>
    <row r="30922" spans="1:11" x14ac:dyDescent="0.3">
      <c r="A30922" t="s">
        <v>30921</v>
      </c>
      <c r="B30922" t="s">
        <v>30921</v>
      </c>
      <c r="C30922">
        <v>1</v>
      </c>
      <c r="J30922" t="s">
        <v>37315</v>
      </c>
      <c r="K30922">
        <v>1</v>
      </c>
    </row>
    <row r="30923" spans="1:11" x14ac:dyDescent="0.3">
      <c r="A30923" t="s">
        <v>30922</v>
      </c>
      <c r="B30923" t="s">
        <v>30922</v>
      </c>
      <c r="C30923">
        <v>1</v>
      </c>
      <c r="J30923" t="s">
        <v>37316</v>
      </c>
      <c r="K30923">
        <v>1</v>
      </c>
    </row>
    <row r="30924" spans="1:11" x14ac:dyDescent="0.3">
      <c r="A30924" t="s">
        <v>30923</v>
      </c>
      <c r="B30924" t="s">
        <v>30923</v>
      </c>
      <c r="C30924">
        <v>1</v>
      </c>
      <c r="J30924" t="s">
        <v>37317</v>
      </c>
      <c r="K30924">
        <v>1</v>
      </c>
    </row>
    <row r="30925" spans="1:11" x14ac:dyDescent="0.3">
      <c r="A30925" t="s">
        <v>30924</v>
      </c>
      <c r="B30925" t="s">
        <v>30924</v>
      </c>
      <c r="C30925">
        <v>1</v>
      </c>
      <c r="J30925" t="s">
        <v>37318</v>
      </c>
      <c r="K30925">
        <v>1</v>
      </c>
    </row>
    <row r="30926" spans="1:11" x14ac:dyDescent="0.3">
      <c r="A30926" t="s">
        <v>30925</v>
      </c>
      <c r="B30926" t="s">
        <v>30925</v>
      </c>
      <c r="C30926">
        <v>1</v>
      </c>
      <c r="J30926" t="s">
        <v>37319</v>
      </c>
      <c r="K30926">
        <v>1</v>
      </c>
    </row>
    <row r="30927" spans="1:11" x14ac:dyDescent="0.3">
      <c r="A30927" t="s">
        <v>30926</v>
      </c>
      <c r="B30927" t="s">
        <v>30926</v>
      </c>
      <c r="C30927">
        <v>1</v>
      </c>
      <c r="J30927" t="s">
        <v>37320</v>
      </c>
      <c r="K30927">
        <v>1</v>
      </c>
    </row>
    <row r="30928" spans="1:11" x14ac:dyDescent="0.3">
      <c r="A30928" t="s">
        <v>30927</v>
      </c>
      <c r="B30928" t="s">
        <v>30927</v>
      </c>
      <c r="C30928">
        <v>1</v>
      </c>
      <c r="J30928" t="s">
        <v>12496</v>
      </c>
      <c r="K30928">
        <v>3</v>
      </c>
    </row>
    <row r="30929" spans="1:11" x14ac:dyDescent="0.3">
      <c r="A30929" t="s">
        <v>30928</v>
      </c>
      <c r="B30929" t="s">
        <v>30928</v>
      </c>
      <c r="C30929">
        <v>1</v>
      </c>
      <c r="J30929" t="s">
        <v>12497</v>
      </c>
      <c r="K30929">
        <v>3</v>
      </c>
    </row>
    <row r="30930" spans="1:11" x14ac:dyDescent="0.3">
      <c r="A30930" t="s">
        <v>30929</v>
      </c>
      <c r="B30930" t="s">
        <v>30929</v>
      </c>
      <c r="C30930">
        <v>1</v>
      </c>
      <c r="J30930" t="s">
        <v>7069</v>
      </c>
      <c r="K30930">
        <v>6</v>
      </c>
    </row>
    <row r="30931" spans="1:11" x14ac:dyDescent="0.3">
      <c r="A30931" t="s">
        <v>30930</v>
      </c>
      <c r="B30931" t="s">
        <v>30930</v>
      </c>
      <c r="C30931">
        <v>1</v>
      </c>
      <c r="J30931" t="s">
        <v>37321</v>
      </c>
      <c r="K30931">
        <v>1</v>
      </c>
    </row>
    <row r="30932" spans="1:11" x14ac:dyDescent="0.3">
      <c r="A30932" t="s">
        <v>30931</v>
      </c>
      <c r="B30932" t="s">
        <v>30931</v>
      </c>
      <c r="C30932">
        <v>1</v>
      </c>
      <c r="J30932" t="s">
        <v>5534</v>
      </c>
      <c r="K30932">
        <v>8</v>
      </c>
    </row>
    <row r="30933" spans="1:11" x14ac:dyDescent="0.3">
      <c r="A30933" t="s">
        <v>30932</v>
      </c>
      <c r="B30933" t="s">
        <v>30932</v>
      </c>
      <c r="C30933">
        <v>1</v>
      </c>
      <c r="J30933" t="s">
        <v>37322</v>
      </c>
      <c r="K30933">
        <v>1</v>
      </c>
    </row>
    <row r="30934" spans="1:11" x14ac:dyDescent="0.3">
      <c r="A30934" t="s">
        <v>30933</v>
      </c>
      <c r="B30934" t="s">
        <v>30933</v>
      </c>
      <c r="C30934">
        <v>1</v>
      </c>
      <c r="J30934" t="s">
        <v>37323</v>
      </c>
      <c r="K30934">
        <v>1</v>
      </c>
    </row>
    <row r="30935" spans="1:11" x14ac:dyDescent="0.3">
      <c r="A30935" t="s">
        <v>30934</v>
      </c>
      <c r="B30935" t="s">
        <v>30934</v>
      </c>
      <c r="C30935">
        <v>1</v>
      </c>
      <c r="J30935" t="s">
        <v>17884</v>
      </c>
      <c r="K30935">
        <v>2</v>
      </c>
    </row>
    <row r="30936" spans="1:11" x14ac:dyDescent="0.3">
      <c r="A30936" t="s">
        <v>30935</v>
      </c>
      <c r="B30936" t="s">
        <v>30935</v>
      </c>
      <c r="C30936">
        <v>1</v>
      </c>
      <c r="J30936" t="s">
        <v>37324</v>
      </c>
      <c r="K30936">
        <v>1</v>
      </c>
    </row>
    <row r="30937" spans="1:11" x14ac:dyDescent="0.3">
      <c r="A30937" t="s">
        <v>30936</v>
      </c>
      <c r="B30937" t="s">
        <v>30936</v>
      </c>
      <c r="C30937">
        <v>1</v>
      </c>
      <c r="J30937" t="s">
        <v>9846</v>
      </c>
      <c r="K30937">
        <v>4</v>
      </c>
    </row>
    <row r="30938" spans="1:11" x14ac:dyDescent="0.3">
      <c r="A30938" t="s">
        <v>30937</v>
      </c>
      <c r="B30938" t="s">
        <v>30937</v>
      </c>
      <c r="C30938">
        <v>1</v>
      </c>
      <c r="J30938" t="s">
        <v>12498</v>
      </c>
      <c r="K30938">
        <v>3</v>
      </c>
    </row>
    <row r="30939" spans="1:11" x14ac:dyDescent="0.3">
      <c r="A30939" t="s">
        <v>30938</v>
      </c>
      <c r="B30939" t="s">
        <v>30938</v>
      </c>
      <c r="C30939">
        <v>1</v>
      </c>
      <c r="J30939" t="s">
        <v>3445</v>
      </c>
      <c r="K30939">
        <v>14</v>
      </c>
    </row>
    <row r="30940" spans="1:11" x14ac:dyDescent="0.3">
      <c r="A30940" t="s">
        <v>30939</v>
      </c>
      <c r="B30940" t="s">
        <v>30939</v>
      </c>
      <c r="C30940">
        <v>1</v>
      </c>
      <c r="J30940" t="s">
        <v>37325</v>
      </c>
      <c r="K30940">
        <v>1</v>
      </c>
    </row>
    <row r="30941" spans="1:11" x14ac:dyDescent="0.3">
      <c r="A30941" t="s">
        <v>30940</v>
      </c>
      <c r="B30941" t="s">
        <v>30940</v>
      </c>
      <c r="C30941">
        <v>1</v>
      </c>
      <c r="J30941" t="s">
        <v>9847</v>
      </c>
      <c r="K30941">
        <v>4</v>
      </c>
    </row>
    <row r="30942" spans="1:11" x14ac:dyDescent="0.3">
      <c r="A30942" t="s">
        <v>30941</v>
      </c>
      <c r="B30942" t="s">
        <v>30941</v>
      </c>
      <c r="C30942">
        <v>1</v>
      </c>
      <c r="J30942" t="s">
        <v>37326</v>
      </c>
      <c r="K30942">
        <v>1</v>
      </c>
    </row>
    <row r="30943" spans="1:11" x14ac:dyDescent="0.3">
      <c r="A30943" t="s">
        <v>30942</v>
      </c>
      <c r="B30943" t="s">
        <v>30942</v>
      </c>
      <c r="C30943">
        <v>1</v>
      </c>
      <c r="J30943" t="s">
        <v>37327</v>
      </c>
      <c r="K30943">
        <v>1</v>
      </c>
    </row>
    <row r="30944" spans="1:11" x14ac:dyDescent="0.3">
      <c r="A30944" t="s">
        <v>30943</v>
      </c>
      <c r="B30944" t="s">
        <v>30943</v>
      </c>
      <c r="C30944">
        <v>1</v>
      </c>
      <c r="J30944" t="s">
        <v>37328</v>
      </c>
      <c r="K30944">
        <v>1</v>
      </c>
    </row>
    <row r="30945" spans="1:11" x14ac:dyDescent="0.3">
      <c r="A30945" t="s">
        <v>30944</v>
      </c>
      <c r="B30945" t="s">
        <v>30944</v>
      </c>
      <c r="C30945">
        <v>1</v>
      </c>
      <c r="J30945" t="s">
        <v>17885</v>
      </c>
      <c r="K30945">
        <v>2</v>
      </c>
    </row>
    <row r="30946" spans="1:11" x14ac:dyDescent="0.3">
      <c r="A30946" t="s">
        <v>30945</v>
      </c>
      <c r="B30946" t="s">
        <v>30945</v>
      </c>
      <c r="C30946">
        <v>1</v>
      </c>
      <c r="J30946" t="s">
        <v>8228</v>
      </c>
      <c r="K30946">
        <v>5</v>
      </c>
    </row>
    <row r="30947" spans="1:11" x14ac:dyDescent="0.3">
      <c r="A30947" t="s">
        <v>30946</v>
      </c>
      <c r="B30947" t="s">
        <v>30946</v>
      </c>
      <c r="C30947">
        <v>1</v>
      </c>
      <c r="J30947" t="s">
        <v>17886</v>
      </c>
      <c r="K30947">
        <v>2</v>
      </c>
    </row>
    <row r="30948" spans="1:11" x14ac:dyDescent="0.3">
      <c r="A30948" t="s">
        <v>30947</v>
      </c>
      <c r="B30948" t="s">
        <v>30947</v>
      </c>
      <c r="C30948">
        <v>1</v>
      </c>
      <c r="J30948" t="s">
        <v>37329</v>
      </c>
      <c r="K30948">
        <v>1</v>
      </c>
    </row>
    <row r="30949" spans="1:11" x14ac:dyDescent="0.3">
      <c r="A30949" t="s">
        <v>30948</v>
      </c>
      <c r="B30949" t="s">
        <v>30948</v>
      </c>
      <c r="C30949">
        <v>1</v>
      </c>
      <c r="J30949" t="s">
        <v>37330</v>
      </c>
      <c r="K30949">
        <v>1</v>
      </c>
    </row>
    <row r="30950" spans="1:11" x14ac:dyDescent="0.3">
      <c r="A30950" t="s">
        <v>30949</v>
      </c>
      <c r="B30950" t="s">
        <v>30949</v>
      </c>
      <c r="C30950">
        <v>1</v>
      </c>
      <c r="J30950" t="s">
        <v>37331</v>
      </c>
      <c r="K30950">
        <v>1</v>
      </c>
    </row>
    <row r="30951" spans="1:11" x14ac:dyDescent="0.3">
      <c r="A30951" t="s">
        <v>30950</v>
      </c>
      <c r="B30951" t="s">
        <v>30950</v>
      </c>
      <c r="C30951">
        <v>1</v>
      </c>
      <c r="J30951" t="s">
        <v>9848</v>
      </c>
      <c r="K30951">
        <v>4</v>
      </c>
    </row>
    <row r="30952" spans="1:11" x14ac:dyDescent="0.3">
      <c r="A30952" t="s">
        <v>30951</v>
      </c>
      <c r="B30952" t="s">
        <v>30951</v>
      </c>
      <c r="C30952">
        <v>1</v>
      </c>
      <c r="J30952" t="s">
        <v>17887</v>
      </c>
      <c r="K30952">
        <v>2</v>
      </c>
    </row>
    <row r="30953" spans="1:11" x14ac:dyDescent="0.3">
      <c r="A30953" t="s">
        <v>30952</v>
      </c>
      <c r="B30953" t="s">
        <v>30952</v>
      </c>
      <c r="C30953">
        <v>1</v>
      </c>
      <c r="J30953" t="s">
        <v>37332</v>
      </c>
      <c r="K30953">
        <v>1</v>
      </c>
    </row>
    <row r="30954" spans="1:11" x14ac:dyDescent="0.3">
      <c r="A30954" t="s">
        <v>30953</v>
      </c>
      <c r="B30954" t="s">
        <v>30953</v>
      </c>
      <c r="C30954">
        <v>1</v>
      </c>
      <c r="J30954" t="s">
        <v>37333</v>
      </c>
      <c r="K30954">
        <v>1</v>
      </c>
    </row>
    <row r="30955" spans="1:11" x14ac:dyDescent="0.3">
      <c r="A30955" t="s">
        <v>30954</v>
      </c>
      <c r="B30955" t="s">
        <v>30954</v>
      </c>
      <c r="C30955">
        <v>1</v>
      </c>
      <c r="J30955" t="s">
        <v>37334</v>
      </c>
      <c r="K30955">
        <v>1</v>
      </c>
    </row>
    <row r="30956" spans="1:11" x14ac:dyDescent="0.3">
      <c r="A30956" t="s">
        <v>30955</v>
      </c>
      <c r="B30956" t="s">
        <v>30955</v>
      </c>
      <c r="C30956">
        <v>1</v>
      </c>
      <c r="J30956" t="s">
        <v>37335</v>
      </c>
      <c r="K30956">
        <v>1</v>
      </c>
    </row>
    <row r="30957" spans="1:11" x14ac:dyDescent="0.3">
      <c r="A30957" t="s">
        <v>30956</v>
      </c>
      <c r="B30957" t="s">
        <v>30956</v>
      </c>
      <c r="C30957">
        <v>1</v>
      </c>
      <c r="J30957" t="s">
        <v>37336</v>
      </c>
      <c r="K30957">
        <v>1</v>
      </c>
    </row>
    <row r="30958" spans="1:11" x14ac:dyDescent="0.3">
      <c r="A30958" t="s">
        <v>30957</v>
      </c>
      <c r="B30958" t="s">
        <v>30957</v>
      </c>
      <c r="C30958">
        <v>1</v>
      </c>
      <c r="J30958" t="s">
        <v>37337</v>
      </c>
      <c r="K30958">
        <v>1</v>
      </c>
    </row>
    <row r="30959" spans="1:11" x14ac:dyDescent="0.3">
      <c r="A30959" t="s">
        <v>30958</v>
      </c>
      <c r="B30959" t="s">
        <v>30958</v>
      </c>
      <c r="C30959">
        <v>1</v>
      </c>
      <c r="J30959" t="s">
        <v>12499</v>
      </c>
      <c r="K30959">
        <v>3</v>
      </c>
    </row>
    <row r="30960" spans="1:11" x14ac:dyDescent="0.3">
      <c r="A30960" t="s">
        <v>30959</v>
      </c>
      <c r="B30960" t="s">
        <v>30959</v>
      </c>
      <c r="C30960">
        <v>1</v>
      </c>
      <c r="J30960" t="s">
        <v>9849</v>
      </c>
      <c r="K30960">
        <v>4</v>
      </c>
    </row>
    <row r="30961" spans="1:11" x14ac:dyDescent="0.3">
      <c r="A30961" t="s">
        <v>30960</v>
      </c>
      <c r="B30961" t="s">
        <v>30960</v>
      </c>
      <c r="C30961">
        <v>1</v>
      </c>
      <c r="J30961" t="s">
        <v>17888</v>
      </c>
      <c r="K30961">
        <v>2</v>
      </c>
    </row>
    <row r="30962" spans="1:11" x14ac:dyDescent="0.3">
      <c r="A30962" t="s">
        <v>30961</v>
      </c>
      <c r="B30962" t="s">
        <v>30961</v>
      </c>
      <c r="C30962">
        <v>1</v>
      </c>
      <c r="J30962" t="s">
        <v>37338</v>
      </c>
      <c r="K30962">
        <v>1</v>
      </c>
    </row>
    <row r="30963" spans="1:11" x14ac:dyDescent="0.3">
      <c r="A30963" t="s">
        <v>30962</v>
      </c>
      <c r="B30963" t="s">
        <v>30962</v>
      </c>
      <c r="C30963">
        <v>1</v>
      </c>
      <c r="J30963" t="s">
        <v>37339</v>
      </c>
      <c r="K30963">
        <v>1</v>
      </c>
    </row>
    <row r="30964" spans="1:11" x14ac:dyDescent="0.3">
      <c r="A30964" t="s">
        <v>30963</v>
      </c>
      <c r="B30964" t="s">
        <v>30963</v>
      </c>
      <c r="C30964">
        <v>1</v>
      </c>
      <c r="J30964" t="s">
        <v>37340</v>
      </c>
      <c r="K30964">
        <v>1</v>
      </c>
    </row>
    <row r="30965" spans="1:11" x14ac:dyDescent="0.3">
      <c r="A30965" t="s">
        <v>30964</v>
      </c>
      <c r="B30965" t="s">
        <v>30964</v>
      </c>
      <c r="C30965">
        <v>1</v>
      </c>
      <c r="J30965" t="s">
        <v>37341</v>
      </c>
      <c r="K30965">
        <v>1</v>
      </c>
    </row>
    <row r="30966" spans="1:11" x14ac:dyDescent="0.3">
      <c r="A30966" t="s">
        <v>30965</v>
      </c>
      <c r="B30966" t="s">
        <v>30965</v>
      </c>
      <c r="C30966">
        <v>1</v>
      </c>
      <c r="J30966" t="s">
        <v>37342</v>
      </c>
      <c r="K30966">
        <v>1</v>
      </c>
    </row>
    <row r="30967" spans="1:11" x14ac:dyDescent="0.3">
      <c r="A30967" t="s">
        <v>30966</v>
      </c>
      <c r="B30967" t="s">
        <v>30966</v>
      </c>
      <c r="C30967">
        <v>1</v>
      </c>
      <c r="J30967" t="s">
        <v>37343</v>
      </c>
      <c r="K30967">
        <v>1</v>
      </c>
    </row>
    <row r="30968" spans="1:11" x14ac:dyDescent="0.3">
      <c r="A30968" t="s">
        <v>30967</v>
      </c>
      <c r="B30968" t="s">
        <v>30967</v>
      </c>
      <c r="C30968">
        <v>1</v>
      </c>
      <c r="J30968" t="s">
        <v>37344</v>
      </c>
      <c r="K30968">
        <v>1</v>
      </c>
    </row>
    <row r="30969" spans="1:11" x14ac:dyDescent="0.3">
      <c r="A30969" t="s">
        <v>30968</v>
      </c>
      <c r="B30969" t="s">
        <v>30968</v>
      </c>
      <c r="C30969">
        <v>1</v>
      </c>
      <c r="J30969" t="s">
        <v>17889</v>
      </c>
      <c r="K30969">
        <v>2</v>
      </c>
    </row>
    <row r="30970" spans="1:11" x14ac:dyDescent="0.3">
      <c r="A30970" t="s">
        <v>30969</v>
      </c>
      <c r="B30970" t="s">
        <v>30969</v>
      </c>
      <c r="C30970">
        <v>1</v>
      </c>
      <c r="J30970" t="s">
        <v>12500</v>
      </c>
      <c r="K30970">
        <v>3</v>
      </c>
    </row>
    <row r="30971" spans="1:11" x14ac:dyDescent="0.3">
      <c r="A30971" t="s">
        <v>30970</v>
      </c>
      <c r="B30971" t="s">
        <v>30970</v>
      </c>
      <c r="C30971">
        <v>1</v>
      </c>
      <c r="J30971" t="s">
        <v>37345</v>
      </c>
      <c r="K30971">
        <v>1</v>
      </c>
    </row>
    <row r="30972" spans="1:11" x14ac:dyDescent="0.3">
      <c r="A30972" t="s">
        <v>30971</v>
      </c>
      <c r="B30972" t="s">
        <v>30971</v>
      </c>
      <c r="C30972">
        <v>1</v>
      </c>
      <c r="J30972" t="s">
        <v>17890</v>
      </c>
      <c r="K30972">
        <v>2</v>
      </c>
    </row>
    <row r="30973" spans="1:11" x14ac:dyDescent="0.3">
      <c r="A30973" t="s">
        <v>30972</v>
      </c>
      <c r="B30973" t="s">
        <v>30972</v>
      </c>
      <c r="C30973">
        <v>1</v>
      </c>
      <c r="J30973" t="s">
        <v>7070</v>
      </c>
      <c r="K30973">
        <v>6</v>
      </c>
    </row>
    <row r="30974" spans="1:11" x14ac:dyDescent="0.3">
      <c r="A30974" t="s">
        <v>30973</v>
      </c>
      <c r="B30974" t="s">
        <v>30973</v>
      </c>
      <c r="C30974">
        <v>1</v>
      </c>
      <c r="J30974" t="s">
        <v>37346</v>
      </c>
      <c r="K30974">
        <v>1</v>
      </c>
    </row>
    <row r="30975" spans="1:11" x14ac:dyDescent="0.3">
      <c r="A30975" t="s">
        <v>30974</v>
      </c>
      <c r="B30975" t="s">
        <v>30974</v>
      </c>
      <c r="C30975">
        <v>1</v>
      </c>
      <c r="J30975" t="s">
        <v>37347</v>
      </c>
      <c r="K30975">
        <v>1</v>
      </c>
    </row>
    <row r="30976" spans="1:11" x14ac:dyDescent="0.3">
      <c r="A30976" t="s">
        <v>30975</v>
      </c>
      <c r="B30976" t="s">
        <v>30975</v>
      </c>
      <c r="C30976">
        <v>1</v>
      </c>
      <c r="J30976" t="s">
        <v>9850</v>
      </c>
      <c r="K30976">
        <v>4</v>
      </c>
    </row>
    <row r="30977" spans="1:11" x14ac:dyDescent="0.3">
      <c r="A30977" t="s">
        <v>30976</v>
      </c>
      <c r="B30977" t="s">
        <v>30976</v>
      </c>
      <c r="C30977">
        <v>1</v>
      </c>
      <c r="J30977" t="s">
        <v>4587</v>
      </c>
      <c r="K30977">
        <v>10</v>
      </c>
    </row>
    <row r="30978" spans="1:11" x14ac:dyDescent="0.3">
      <c r="A30978" t="s">
        <v>30977</v>
      </c>
      <c r="B30978" t="s">
        <v>30977</v>
      </c>
      <c r="C30978">
        <v>1</v>
      </c>
      <c r="J30978" t="s">
        <v>3446</v>
      </c>
      <c r="K30978">
        <v>14</v>
      </c>
    </row>
    <row r="30979" spans="1:11" x14ac:dyDescent="0.3">
      <c r="A30979" t="s">
        <v>30978</v>
      </c>
      <c r="B30979" t="s">
        <v>30978</v>
      </c>
      <c r="C30979">
        <v>1</v>
      </c>
      <c r="J30979" t="s">
        <v>37348</v>
      </c>
      <c r="K30979">
        <v>1</v>
      </c>
    </row>
    <row r="30980" spans="1:11" x14ac:dyDescent="0.3">
      <c r="A30980" t="s">
        <v>30979</v>
      </c>
      <c r="B30980" t="s">
        <v>30979</v>
      </c>
      <c r="C30980">
        <v>1</v>
      </c>
      <c r="J30980" t="s">
        <v>37349</v>
      </c>
      <c r="K30980">
        <v>1</v>
      </c>
    </row>
    <row r="30981" spans="1:11" x14ac:dyDescent="0.3">
      <c r="A30981" t="s">
        <v>30980</v>
      </c>
      <c r="B30981" t="s">
        <v>30980</v>
      </c>
      <c r="C30981">
        <v>1</v>
      </c>
      <c r="J30981" t="s">
        <v>37350</v>
      </c>
      <c r="K30981">
        <v>1</v>
      </c>
    </row>
    <row r="30982" spans="1:11" x14ac:dyDescent="0.3">
      <c r="A30982" t="s">
        <v>30981</v>
      </c>
      <c r="B30982" t="s">
        <v>30981</v>
      </c>
      <c r="C30982">
        <v>1</v>
      </c>
      <c r="J30982" t="s">
        <v>9851</v>
      </c>
      <c r="K30982">
        <v>4</v>
      </c>
    </row>
    <row r="30983" spans="1:11" x14ac:dyDescent="0.3">
      <c r="A30983" t="s">
        <v>30982</v>
      </c>
      <c r="B30983" t="s">
        <v>30982</v>
      </c>
      <c r="C30983">
        <v>1</v>
      </c>
      <c r="J30983" t="s">
        <v>37351</v>
      </c>
      <c r="K30983">
        <v>1</v>
      </c>
    </row>
    <row r="30984" spans="1:11" x14ac:dyDescent="0.3">
      <c r="A30984" t="s">
        <v>30983</v>
      </c>
      <c r="B30984" t="s">
        <v>30983</v>
      </c>
      <c r="C30984">
        <v>1</v>
      </c>
      <c r="J30984" t="s">
        <v>37352</v>
      </c>
      <c r="K30984">
        <v>1</v>
      </c>
    </row>
    <row r="30985" spans="1:11" x14ac:dyDescent="0.3">
      <c r="A30985" t="s">
        <v>30984</v>
      </c>
      <c r="B30985" t="s">
        <v>30984</v>
      </c>
      <c r="C30985">
        <v>1</v>
      </c>
      <c r="J30985" t="s">
        <v>37353</v>
      </c>
      <c r="K30985">
        <v>1</v>
      </c>
    </row>
    <row r="30986" spans="1:11" x14ac:dyDescent="0.3">
      <c r="A30986" t="s">
        <v>30985</v>
      </c>
      <c r="B30986" t="s">
        <v>30985</v>
      </c>
      <c r="C30986">
        <v>1</v>
      </c>
      <c r="J30986" t="s">
        <v>37354</v>
      </c>
      <c r="K30986">
        <v>1</v>
      </c>
    </row>
    <row r="30987" spans="1:11" x14ac:dyDescent="0.3">
      <c r="A30987" t="s">
        <v>30986</v>
      </c>
      <c r="B30987" t="s">
        <v>30986</v>
      </c>
      <c r="C30987">
        <v>1</v>
      </c>
      <c r="J30987" t="s">
        <v>17891</v>
      </c>
      <c r="K30987">
        <v>2</v>
      </c>
    </row>
    <row r="30988" spans="1:11" x14ac:dyDescent="0.3">
      <c r="A30988" t="s">
        <v>30987</v>
      </c>
      <c r="B30988" t="s">
        <v>30987</v>
      </c>
      <c r="C30988">
        <v>1</v>
      </c>
      <c r="J30988" t="s">
        <v>37355</v>
      </c>
      <c r="K30988">
        <v>1</v>
      </c>
    </row>
    <row r="30989" spans="1:11" x14ac:dyDescent="0.3">
      <c r="A30989" t="s">
        <v>30988</v>
      </c>
      <c r="B30989" t="s">
        <v>30988</v>
      </c>
      <c r="C30989">
        <v>1</v>
      </c>
      <c r="J30989" t="s">
        <v>17892</v>
      </c>
      <c r="K30989">
        <v>2</v>
      </c>
    </row>
    <row r="30990" spans="1:11" x14ac:dyDescent="0.3">
      <c r="A30990" t="s">
        <v>30989</v>
      </c>
      <c r="B30990" t="s">
        <v>30989</v>
      </c>
      <c r="C30990">
        <v>1</v>
      </c>
      <c r="J30990" t="s">
        <v>4198</v>
      </c>
      <c r="K30990">
        <v>11</v>
      </c>
    </row>
    <row r="30991" spans="1:11" x14ac:dyDescent="0.3">
      <c r="A30991" t="s">
        <v>30990</v>
      </c>
      <c r="B30991" t="s">
        <v>30990</v>
      </c>
      <c r="C30991">
        <v>1</v>
      </c>
      <c r="J30991" t="s">
        <v>37356</v>
      </c>
      <c r="K30991">
        <v>1</v>
      </c>
    </row>
    <row r="30992" spans="1:11" x14ac:dyDescent="0.3">
      <c r="A30992" t="s">
        <v>30991</v>
      </c>
      <c r="B30992" t="s">
        <v>30991</v>
      </c>
      <c r="C30992">
        <v>1</v>
      </c>
      <c r="J30992" t="s">
        <v>37357</v>
      </c>
      <c r="K30992">
        <v>1</v>
      </c>
    </row>
    <row r="30993" spans="1:11" x14ac:dyDescent="0.3">
      <c r="A30993" t="s">
        <v>30992</v>
      </c>
      <c r="B30993" t="s">
        <v>30992</v>
      </c>
      <c r="C30993">
        <v>1</v>
      </c>
      <c r="J30993" t="s">
        <v>37358</v>
      </c>
      <c r="K30993">
        <v>1</v>
      </c>
    </row>
    <row r="30994" spans="1:11" x14ac:dyDescent="0.3">
      <c r="A30994" t="s">
        <v>30993</v>
      </c>
      <c r="B30994" t="s">
        <v>30993</v>
      </c>
      <c r="C30994">
        <v>1</v>
      </c>
      <c r="J30994" t="s">
        <v>12501</v>
      </c>
      <c r="K30994">
        <v>3</v>
      </c>
    </row>
    <row r="30995" spans="1:11" x14ac:dyDescent="0.3">
      <c r="A30995" t="s">
        <v>30994</v>
      </c>
      <c r="B30995" t="s">
        <v>30994</v>
      </c>
      <c r="C30995">
        <v>1</v>
      </c>
      <c r="J30995" t="s">
        <v>12502</v>
      </c>
      <c r="K30995">
        <v>3</v>
      </c>
    </row>
    <row r="30996" spans="1:11" x14ac:dyDescent="0.3">
      <c r="A30996" t="s">
        <v>30995</v>
      </c>
      <c r="B30996" t="s">
        <v>30995</v>
      </c>
      <c r="C30996">
        <v>1</v>
      </c>
      <c r="J30996" t="s">
        <v>12503</v>
      </c>
      <c r="K30996">
        <v>3</v>
      </c>
    </row>
    <row r="30997" spans="1:11" x14ac:dyDescent="0.3">
      <c r="A30997" t="s">
        <v>30996</v>
      </c>
      <c r="B30997" t="s">
        <v>30996</v>
      </c>
      <c r="C30997">
        <v>1</v>
      </c>
      <c r="J30997" t="s">
        <v>37359</v>
      </c>
      <c r="K30997">
        <v>1</v>
      </c>
    </row>
    <row r="30998" spans="1:11" x14ac:dyDescent="0.3">
      <c r="A30998" t="s">
        <v>30997</v>
      </c>
      <c r="B30998" t="s">
        <v>30997</v>
      </c>
      <c r="C30998">
        <v>1</v>
      </c>
      <c r="J30998" t="s">
        <v>37360</v>
      </c>
      <c r="K30998">
        <v>1</v>
      </c>
    </row>
    <row r="30999" spans="1:11" x14ac:dyDescent="0.3">
      <c r="A30999" t="s">
        <v>30998</v>
      </c>
      <c r="B30999" t="s">
        <v>30998</v>
      </c>
      <c r="C30999">
        <v>1</v>
      </c>
      <c r="J30999" t="s">
        <v>37361</v>
      </c>
      <c r="K30999">
        <v>1</v>
      </c>
    </row>
    <row r="31000" spans="1:11" x14ac:dyDescent="0.3">
      <c r="A31000" t="s">
        <v>30999</v>
      </c>
      <c r="B31000" t="s">
        <v>30999</v>
      </c>
      <c r="C31000">
        <v>1</v>
      </c>
      <c r="J31000" t="s">
        <v>37362</v>
      </c>
      <c r="K31000">
        <v>1</v>
      </c>
    </row>
    <row r="31001" spans="1:11" x14ac:dyDescent="0.3">
      <c r="A31001" t="s">
        <v>31000</v>
      </c>
      <c r="B31001" t="s">
        <v>31000</v>
      </c>
      <c r="C31001">
        <v>1</v>
      </c>
      <c r="J31001" t="s">
        <v>3247</v>
      </c>
      <c r="K31001">
        <v>15</v>
      </c>
    </row>
    <row r="31002" spans="1:11" x14ac:dyDescent="0.3">
      <c r="A31002" t="s">
        <v>31001</v>
      </c>
      <c r="B31002" t="s">
        <v>31001</v>
      </c>
      <c r="C31002">
        <v>1</v>
      </c>
      <c r="J31002" t="s">
        <v>37363</v>
      </c>
      <c r="K31002">
        <v>1</v>
      </c>
    </row>
    <row r="31003" spans="1:11" x14ac:dyDescent="0.3">
      <c r="A31003" t="s">
        <v>31002</v>
      </c>
      <c r="B31003" t="s">
        <v>31002</v>
      </c>
      <c r="C31003">
        <v>1</v>
      </c>
      <c r="J31003" t="s">
        <v>37364</v>
      </c>
      <c r="K31003">
        <v>1</v>
      </c>
    </row>
    <row r="31004" spans="1:11" x14ac:dyDescent="0.3">
      <c r="A31004" t="s">
        <v>31003</v>
      </c>
      <c r="B31004" t="s">
        <v>31003</v>
      </c>
      <c r="C31004">
        <v>1</v>
      </c>
      <c r="J31004" t="s">
        <v>37365</v>
      </c>
      <c r="K31004">
        <v>1</v>
      </c>
    </row>
    <row r="31005" spans="1:11" x14ac:dyDescent="0.3">
      <c r="A31005" t="s">
        <v>31004</v>
      </c>
      <c r="B31005" t="s">
        <v>31004</v>
      </c>
      <c r="C31005">
        <v>1</v>
      </c>
      <c r="J31005" t="s">
        <v>37366</v>
      </c>
      <c r="K31005">
        <v>1</v>
      </c>
    </row>
    <row r="31006" spans="1:11" x14ac:dyDescent="0.3">
      <c r="A31006" t="s">
        <v>31005</v>
      </c>
      <c r="B31006" t="s">
        <v>31005</v>
      </c>
      <c r="C31006">
        <v>1</v>
      </c>
      <c r="J31006" t="s">
        <v>17893</v>
      </c>
      <c r="K31006">
        <v>2</v>
      </c>
    </row>
    <row r="31007" spans="1:11" x14ac:dyDescent="0.3">
      <c r="A31007" t="s">
        <v>31006</v>
      </c>
      <c r="B31007" t="s">
        <v>31006</v>
      </c>
      <c r="C31007">
        <v>1</v>
      </c>
      <c r="J31007" t="s">
        <v>37367</v>
      </c>
      <c r="K31007">
        <v>1</v>
      </c>
    </row>
    <row r="31008" spans="1:11" x14ac:dyDescent="0.3">
      <c r="A31008" t="s">
        <v>31007</v>
      </c>
      <c r="B31008" t="s">
        <v>31007</v>
      </c>
      <c r="C31008">
        <v>1</v>
      </c>
      <c r="J31008" t="s">
        <v>37368</v>
      </c>
      <c r="K31008">
        <v>1</v>
      </c>
    </row>
    <row r="31009" spans="1:11" x14ac:dyDescent="0.3">
      <c r="A31009" t="s">
        <v>31008</v>
      </c>
      <c r="B31009" t="s">
        <v>31008</v>
      </c>
      <c r="C31009">
        <v>1</v>
      </c>
      <c r="J31009" t="s">
        <v>37369</v>
      </c>
      <c r="K31009">
        <v>1</v>
      </c>
    </row>
    <row r="31010" spans="1:11" x14ac:dyDescent="0.3">
      <c r="A31010" t="s">
        <v>31009</v>
      </c>
      <c r="B31010" t="s">
        <v>31009</v>
      </c>
      <c r="C31010">
        <v>1</v>
      </c>
      <c r="J31010" t="s">
        <v>37370</v>
      </c>
      <c r="K31010">
        <v>1</v>
      </c>
    </row>
    <row r="31011" spans="1:11" x14ac:dyDescent="0.3">
      <c r="A31011" t="s">
        <v>31010</v>
      </c>
      <c r="B31011" t="s">
        <v>31010</v>
      </c>
      <c r="C31011">
        <v>1</v>
      </c>
      <c r="J31011" t="s">
        <v>17894</v>
      </c>
      <c r="K31011">
        <v>2</v>
      </c>
    </row>
    <row r="31012" spans="1:11" x14ac:dyDescent="0.3">
      <c r="A31012" t="s">
        <v>31011</v>
      </c>
      <c r="B31012" t="s">
        <v>31011</v>
      </c>
      <c r="C31012">
        <v>1</v>
      </c>
      <c r="J31012" t="s">
        <v>37371</v>
      </c>
      <c r="K31012">
        <v>1</v>
      </c>
    </row>
    <row r="31013" spans="1:11" x14ac:dyDescent="0.3">
      <c r="A31013" t="s">
        <v>31012</v>
      </c>
      <c r="B31013" t="s">
        <v>31012</v>
      </c>
      <c r="C31013">
        <v>1</v>
      </c>
      <c r="J31013" t="s">
        <v>37372</v>
      </c>
      <c r="K31013">
        <v>1</v>
      </c>
    </row>
    <row r="31014" spans="1:11" x14ac:dyDescent="0.3">
      <c r="A31014" t="s">
        <v>31013</v>
      </c>
      <c r="B31014" t="s">
        <v>31013</v>
      </c>
      <c r="C31014">
        <v>1</v>
      </c>
      <c r="J31014" t="s">
        <v>37373</v>
      </c>
      <c r="K31014">
        <v>1</v>
      </c>
    </row>
    <row r="31015" spans="1:11" x14ac:dyDescent="0.3">
      <c r="A31015" t="s">
        <v>31014</v>
      </c>
      <c r="B31015" t="s">
        <v>31014</v>
      </c>
      <c r="C31015">
        <v>1</v>
      </c>
      <c r="J31015" t="s">
        <v>37374</v>
      </c>
      <c r="K31015">
        <v>1</v>
      </c>
    </row>
    <row r="31016" spans="1:11" x14ac:dyDescent="0.3">
      <c r="A31016" t="s">
        <v>31015</v>
      </c>
      <c r="B31016" t="s">
        <v>31015</v>
      </c>
      <c r="C31016">
        <v>1</v>
      </c>
      <c r="J31016" t="s">
        <v>37375</v>
      </c>
      <c r="K31016">
        <v>1</v>
      </c>
    </row>
    <row r="31017" spans="1:11" x14ac:dyDescent="0.3">
      <c r="A31017" t="s">
        <v>31016</v>
      </c>
      <c r="B31017" t="s">
        <v>31016</v>
      </c>
      <c r="C31017">
        <v>1</v>
      </c>
      <c r="J31017" t="s">
        <v>37376</v>
      </c>
      <c r="K31017">
        <v>1</v>
      </c>
    </row>
    <row r="31018" spans="1:11" x14ac:dyDescent="0.3">
      <c r="A31018" t="s">
        <v>31017</v>
      </c>
      <c r="B31018" t="s">
        <v>31017</v>
      </c>
      <c r="C31018">
        <v>1</v>
      </c>
      <c r="J31018" t="s">
        <v>37377</v>
      </c>
      <c r="K31018">
        <v>1</v>
      </c>
    </row>
    <row r="31019" spans="1:11" x14ac:dyDescent="0.3">
      <c r="A31019" t="s">
        <v>31018</v>
      </c>
      <c r="B31019" t="s">
        <v>31018</v>
      </c>
      <c r="C31019">
        <v>1</v>
      </c>
      <c r="J31019" t="s">
        <v>37378</v>
      </c>
      <c r="K31019">
        <v>1</v>
      </c>
    </row>
    <row r="31020" spans="1:11" x14ac:dyDescent="0.3">
      <c r="A31020" t="s">
        <v>31019</v>
      </c>
      <c r="B31020" t="s">
        <v>31019</v>
      </c>
      <c r="C31020">
        <v>1</v>
      </c>
      <c r="J31020" t="s">
        <v>37379</v>
      </c>
      <c r="K31020">
        <v>1</v>
      </c>
    </row>
    <row r="31021" spans="1:11" x14ac:dyDescent="0.3">
      <c r="A31021" t="s">
        <v>31020</v>
      </c>
      <c r="B31021" t="s">
        <v>31020</v>
      </c>
      <c r="C31021">
        <v>1</v>
      </c>
      <c r="J31021" t="s">
        <v>37380</v>
      </c>
      <c r="K31021">
        <v>1</v>
      </c>
    </row>
    <row r="31022" spans="1:11" x14ac:dyDescent="0.3">
      <c r="A31022" t="s">
        <v>31021</v>
      </c>
      <c r="B31022" t="s">
        <v>31021</v>
      </c>
      <c r="C31022">
        <v>1</v>
      </c>
      <c r="J31022" t="s">
        <v>37381</v>
      </c>
      <c r="K31022">
        <v>1</v>
      </c>
    </row>
    <row r="31023" spans="1:11" x14ac:dyDescent="0.3">
      <c r="A31023" t="s">
        <v>31022</v>
      </c>
      <c r="B31023" t="s">
        <v>31022</v>
      </c>
      <c r="C31023">
        <v>1</v>
      </c>
      <c r="J31023" t="s">
        <v>3908</v>
      </c>
      <c r="K31023">
        <v>12</v>
      </c>
    </row>
    <row r="31024" spans="1:11" x14ac:dyDescent="0.3">
      <c r="A31024" t="s">
        <v>31023</v>
      </c>
      <c r="B31024" t="s">
        <v>31023</v>
      </c>
      <c r="C31024">
        <v>1</v>
      </c>
      <c r="J31024" t="s">
        <v>1879</v>
      </c>
      <c r="K31024">
        <v>27</v>
      </c>
    </row>
    <row r="31025" spans="1:11" x14ac:dyDescent="0.3">
      <c r="A31025" t="s">
        <v>31024</v>
      </c>
      <c r="B31025" t="s">
        <v>31024</v>
      </c>
      <c r="C31025">
        <v>1</v>
      </c>
      <c r="J31025" t="s">
        <v>17895</v>
      </c>
      <c r="K31025">
        <v>2</v>
      </c>
    </row>
    <row r="31026" spans="1:11" x14ac:dyDescent="0.3">
      <c r="A31026" t="s">
        <v>31025</v>
      </c>
      <c r="B31026" t="s">
        <v>31025</v>
      </c>
      <c r="C31026">
        <v>1</v>
      </c>
      <c r="J31026" t="s">
        <v>239</v>
      </c>
      <c r="K31026">
        <v>171</v>
      </c>
    </row>
    <row r="31027" spans="1:11" x14ac:dyDescent="0.3">
      <c r="A31027" t="s">
        <v>31026</v>
      </c>
      <c r="B31027" t="s">
        <v>31026</v>
      </c>
      <c r="C31027">
        <v>1</v>
      </c>
      <c r="J31027" t="s">
        <v>37382</v>
      </c>
      <c r="K31027">
        <v>1</v>
      </c>
    </row>
    <row r="31028" spans="1:11" x14ac:dyDescent="0.3">
      <c r="A31028" t="s">
        <v>31027</v>
      </c>
      <c r="B31028" t="s">
        <v>31027</v>
      </c>
      <c r="C31028">
        <v>1</v>
      </c>
      <c r="J31028" t="s">
        <v>37383</v>
      </c>
      <c r="K31028">
        <v>1</v>
      </c>
    </row>
    <row r="31029" spans="1:11" x14ac:dyDescent="0.3">
      <c r="A31029" t="s">
        <v>31028</v>
      </c>
      <c r="B31029" t="s">
        <v>31028</v>
      </c>
      <c r="C31029">
        <v>1</v>
      </c>
      <c r="J31029" t="s">
        <v>37384</v>
      </c>
      <c r="K31029">
        <v>1</v>
      </c>
    </row>
    <row r="31030" spans="1:11" x14ac:dyDescent="0.3">
      <c r="A31030" t="s">
        <v>31029</v>
      </c>
      <c r="B31030" t="s">
        <v>31029</v>
      </c>
      <c r="C31030">
        <v>1</v>
      </c>
      <c r="J31030" t="s">
        <v>92</v>
      </c>
      <c r="K31030">
        <v>361</v>
      </c>
    </row>
    <row r="31031" spans="1:11" x14ac:dyDescent="0.3">
      <c r="A31031" t="s">
        <v>31030</v>
      </c>
      <c r="B31031" t="s">
        <v>31030</v>
      </c>
      <c r="C31031">
        <v>1</v>
      </c>
      <c r="J31031" t="s">
        <v>17896</v>
      </c>
      <c r="K31031">
        <v>2</v>
      </c>
    </row>
    <row r="31032" spans="1:11" x14ac:dyDescent="0.3">
      <c r="A31032" t="s">
        <v>31031</v>
      </c>
      <c r="B31032" t="s">
        <v>31031</v>
      </c>
      <c r="C31032">
        <v>1</v>
      </c>
      <c r="J31032" t="s">
        <v>37385</v>
      </c>
      <c r="K31032">
        <v>1</v>
      </c>
    </row>
    <row r="31033" spans="1:11" x14ac:dyDescent="0.3">
      <c r="A31033" t="s">
        <v>31032</v>
      </c>
      <c r="B31033" t="s">
        <v>31032</v>
      </c>
      <c r="C31033">
        <v>1</v>
      </c>
      <c r="J31033" t="s">
        <v>37386</v>
      </c>
      <c r="K31033">
        <v>1</v>
      </c>
    </row>
    <row r="31034" spans="1:11" x14ac:dyDescent="0.3">
      <c r="A31034" t="s">
        <v>31033</v>
      </c>
      <c r="B31034" t="s">
        <v>31033</v>
      </c>
      <c r="C31034">
        <v>1</v>
      </c>
      <c r="J31034" t="s">
        <v>37387</v>
      </c>
      <c r="K31034">
        <v>1</v>
      </c>
    </row>
    <row r="31035" spans="1:11" x14ac:dyDescent="0.3">
      <c r="A31035" t="s">
        <v>31034</v>
      </c>
      <c r="B31035" t="s">
        <v>31034</v>
      </c>
      <c r="C31035">
        <v>1</v>
      </c>
      <c r="J31035" t="s">
        <v>37388</v>
      </c>
      <c r="K31035">
        <v>1</v>
      </c>
    </row>
    <row r="31036" spans="1:11" x14ac:dyDescent="0.3">
      <c r="A31036" t="s">
        <v>31035</v>
      </c>
      <c r="B31036" t="s">
        <v>31035</v>
      </c>
      <c r="C31036">
        <v>1</v>
      </c>
      <c r="J31036" t="s">
        <v>37389</v>
      </c>
      <c r="K31036">
        <v>1</v>
      </c>
    </row>
    <row r="31037" spans="1:11" x14ac:dyDescent="0.3">
      <c r="A31037" t="s">
        <v>31036</v>
      </c>
      <c r="B31037" t="s">
        <v>31036</v>
      </c>
      <c r="C31037">
        <v>1</v>
      </c>
      <c r="J31037" t="s">
        <v>37390</v>
      </c>
      <c r="K31037">
        <v>1</v>
      </c>
    </row>
    <row r="31038" spans="1:11" x14ac:dyDescent="0.3">
      <c r="A31038" t="s">
        <v>31037</v>
      </c>
      <c r="B31038" t="s">
        <v>31037</v>
      </c>
      <c r="C31038">
        <v>1</v>
      </c>
      <c r="J31038" t="s">
        <v>37391</v>
      </c>
      <c r="K31038">
        <v>1</v>
      </c>
    </row>
    <row r="31039" spans="1:11" x14ac:dyDescent="0.3">
      <c r="A31039" t="s">
        <v>31038</v>
      </c>
      <c r="B31039" t="s">
        <v>31038</v>
      </c>
      <c r="C31039">
        <v>1</v>
      </c>
      <c r="J31039" t="s">
        <v>37392</v>
      </c>
      <c r="K31039">
        <v>1</v>
      </c>
    </row>
    <row r="31040" spans="1:11" x14ac:dyDescent="0.3">
      <c r="A31040" t="s">
        <v>31039</v>
      </c>
      <c r="B31040" t="s">
        <v>31039</v>
      </c>
      <c r="C31040">
        <v>1</v>
      </c>
      <c r="J31040" t="s">
        <v>17897</v>
      </c>
      <c r="K31040">
        <v>2</v>
      </c>
    </row>
    <row r="31041" spans="1:11" x14ac:dyDescent="0.3">
      <c r="A31041" t="s">
        <v>31040</v>
      </c>
      <c r="B31041" t="s">
        <v>31040</v>
      </c>
      <c r="C31041">
        <v>1</v>
      </c>
      <c r="J31041" t="s">
        <v>37393</v>
      </c>
      <c r="K31041">
        <v>1</v>
      </c>
    </row>
    <row r="31042" spans="1:11" x14ac:dyDescent="0.3">
      <c r="A31042" t="s">
        <v>31041</v>
      </c>
      <c r="B31042" t="s">
        <v>31041</v>
      </c>
      <c r="C31042">
        <v>1</v>
      </c>
      <c r="J31042" t="s">
        <v>9852</v>
      </c>
      <c r="K31042">
        <v>4</v>
      </c>
    </row>
    <row r="31043" spans="1:11" x14ac:dyDescent="0.3">
      <c r="A31043" t="s">
        <v>31042</v>
      </c>
      <c r="B31043" t="s">
        <v>31042</v>
      </c>
      <c r="C31043">
        <v>1</v>
      </c>
      <c r="J31043" t="s">
        <v>17898</v>
      </c>
      <c r="K31043">
        <v>2</v>
      </c>
    </row>
    <row r="31044" spans="1:11" x14ac:dyDescent="0.3">
      <c r="A31044" t="s">
        <v>31043</v>
      </c>
      <c r="B31044" t="s">
        <v>31043</v>
      </c>
      <c r="C31044">
        <v>1</v>
      </c>
      <c r="J31044" t="s">
        <v>12504</v>
      </c>
      <c r="K31044">
        <v>3</v>
      </c>
    </row>
    <row r="31045" spans="1:11" x14ac:dyDescent="0.3">
      <c r="A31045" t="s">
        <v>31044</v>
      </c>
      <c r="B31045" t="s">
        <v>31044</v>
      </c>
      <c r="C31045">
        <v>1</v>
      </c>
      <c r="J31045" t="s">
        <v>37394</v>
      </c>
      <c r="K31045">
        <v>1</v>
      </c>
    </row>
    <row r="31046" spans="1:11" x14ac:dyDescent="0.3">
      <c r="A31046" t="s">
        <v>31045</v>
      </c>
      <c r="B31046" t="s">
        <v>31045</v>
      </c>
      <c r="C31046">
        <v>1</v>
      </c>
      <c r="J31046" t="s">
        <v>37395</v>
      </c>
      <c r="K31046">
        <v>1</v>
      </c>
    </row>
    <row r="31047" spans="1:11" x14ac:dyDescent="0.3">
      <c r="A31047" t="s">
        <v>31046</v>
      </c>
      <c r="B31047" t="s">
        <v>31046</v>
      </c>
      <c r="C31047">
        <v>1</v>
      </c>
      <c r="J31047" t="s">
        <v>37396</v>
      </c>
      <c r="K31047">
        <v>1</v>
      </c>
    </row>
    <row r="31048" spans="1:11" x14ac:dyDescent="0.3">
      <c r="A31048" t="s">
        <v>31047</v>
      </c>
      <c r="B31048" t="s">
        <v>31047</v>
      </c>
      <c r="C31048">
        <v>1</v>
      </c>
      <c r="J31048" t="s">
        <v>37397</v>
      </c>
      <c r="K31048">
        <v>1</v>
      </c>
    </row>
    <row r="31049" spans="1:11" x14ac:dyDescent="0.3">
      <c r="A31049" t="s">
        <v>31048</v>
      </c>
      <c r="B31049" t="s">
        <v>31048</v>
      </c>
      <c r="C31049">
        <v>1</v>
      </c>
      <c r="J31049" t="s">
        <v>17899</v>
      </c>
      <c r="K31049">
        <v>2</v>
      </c>
    </row>
    <row r="31050" spans="1:11" x14ac:dyDescent="0.3">
      <c r="A31050" t="s">
        <v>31049</v>
      </c>
      <c r="B31050" t="s">
        <v>31049</v>
      </c>
      <c r="C31050">
        <v>1</v>
      </c>
      <c r="J31050" t="s">
        <v>4588</v>
      </c>
      <c r="K31050">
        <v>10</v>
      </c>
    </row>
    <row r="31051" spans="1:11" x14ac:dyDescent="0.3">
      <c r="A31051" t="s">
        <v>31050</v>
      </c>
      <c r="B31051" t="s">
        <v>31050</v>
      </c>
      <c r="C31051">
        <v>1</v>
      </c>
      <c r="J31051" t="s">
        <v>7071</v>
      </c>
      <c r="K31051">
        <v>6</v>
      </c>
    </row>
    <row r="31052" spans="1:11" x14ac:dyDescent="0.3">
      <c r="A31052" t="s">
        <v>31051</v>
      </c>
      <c r="B31052" t="s">
        <v>31051</v>
      </c>
      <c r="C31052">
        <v>1</v>
      </c>
      <c r="J31052" t="s">
        <v>17900</v>
      </c>
      <c r="K31052">
        <v>2</v>
      </c>
    </row>
    <row r="31053" spans="1:11" x14ac:dyDescent="0.3">
      <c r="A31053" t="s">
        <v>31052</v>
      </c>
      <c r="B31053" t="s">
        <v>31052</v>
      </c>
      <c r="C31053">
        <v>1</v>
      </c>
      <c r="J31053" t="s">
        <v>37398</v>
      </c>
      <c r="K31053">
        <v>1</v>
      </c>
    </row>
    <row r="31054" spans="1:11" x14ac:dyDescent="0.3">
      <c r="A31054" t="s">
        <v>31053</v>
      </c>
      <c r="B31054" t="s">
        <v>31053</v>
      </c>
      <c r="C31054">
        <v>1</v>
      </c>
      <c r="J31054" t="s">
        <v>3659</v>
      </c>
      <c r="K31054">
        <v>13</v>
      </c>
    </row>
    <row r="31055" spans="1:11" x14ac:dyDescent="0.3">
      <c r="A31055" t="s">
        <v>31054</v>
      </c>
      <c r="B31055" t="s">
        <v>31054</v>
      </c>
      <c r="C31055">
        <v>1</v>
      </c>
      <c r="J31055" t="s">
        <v>37399</v>
      </c>
      <c r="K31055">
        <v>1</v>
      </c>
    </row>
    <row r="31056" spans="1:11" x14ac:dyDescent="0.3">
      <c r="A31056" t="s">
        <v>31055</v>
      </c>
      <c r="B31056" t="s">
        <v>31055</v>
      </c>
      <c r="C31056">
        <v>1</v>
      </c>
      <c r="J31056" t="s">
        <v>5535</v>
      </c>
      <c r="K31056">
        <v>8</v>
      </c>
    </row>
    <row r="31057" spans="1:11" x14ac:dyDescent="0.3">
      <c r="A31057" t="s">
        <v>31056</v>
      </c>
      <c r="B31057" t="s">
        <v>31056</v>
      </c>
      <c r="C31057">
        <v>1</v>
      </c>
      <c r="J31057" t="s">
        <v>5536</v>
      </c>
      <c r="K31057">
        <v>8</v>
      </c>
    </row>
    <row r="31058" spans="1:11" x14ac:dyDescent="0.3">
      <c r="A31058" t="s">
        <v>31057</v>
      </c>
      <c r="B31058" t="s">
        <v>31057</v>
      </c>
      <c r="C31058">
        <v>1</v>
      </c>
      <c r="J31058" t="s">
        <v>37400</v>
      </c>
      <c r="K31058">
        <v>1</v>
      </c>
    </row>
    <row r="31059" spans="1:11" x14ac:dyDescent="0.3">
      <c r="A31059" t="s">
        <v>31058</v>
      </c>
      <c r="B31059" t="s">
        <v>31058</v>
      </c>
      <c r="C31059">
        <v>1</v>
      </c>
      <c r="J31059" t="s">
        <v>37401</v>
      </c>
      <c r="K31059">
        <v>1</v>
      </c>
    </row>
    <row r="31060" spans="1:11" x14ac:dyDescent="0.3">
      <c r="A31060" t="s">
        <v>31059</v>
      </c>
      <c r="B31060" t="s">
        <v>31059</v>
      </c>
      <c r="C31060">
        <v>1</v>
      </c>
      <c r="J31060" t="s">
        <v>37402</v>
      </c>
      <c r="K31060">
        <v>1</v>
      </c>
    </row>
    <row r="31061" spans="1:11" x14ac:dyDescent="0.3">
      <c r="A31061" t="s">
        <v>31060</v>
      </c>
      <c r="B31061" t="s">
        <v>31060</v>
      </c>
      <c r="C31061">
        <v>1</v>
      </c>
      <c r="J31061" t="s">
        <v>17901</v>
      </c>
      <c r="K31061">
        <v>2</v>
      </c>
    </row>
    <row r="31062" spans="1:11" x14ac:dyDescent="0.3">
      <c r="A31062" t="s">
        <v>31061</v>
      </c>
      <c r="B31062" t="s">
        <v>31061</v>
      </c>
      <c r="C31062">
        <v>1</v>
      </c>
      <c r="J31062" t="s">
        <v>17902</v>
      </c>
      <c r="K31062">
        <v>2</v>
      </c>
    </row>
    <row r="31063" spans="1:11" x14ac:dyDescent="0.3">
      <c r="A31063" t="s">
        <v>31062</v>
      </c>
      <c r="B31063" t="s">
        <v>31062</v>
      </c>
      <c r="C31063">
        <v>1</v>
      </c>
      <c r="J31063" t="s">
        <v>3248</v>
      </c>
      <c r="K31063">
        <v>15</v>
      </c>
    </row>
    <row r="31064" spans="1:11" x14ac:dyDescent="0.3">
      <c r="A31064" t="s">
        <v>31063</v>
      </c>
      <c r="B31064" t="s">
        <v>31063</v>
      </c>
      <c r="C31064">
        <v>1</v>
      </c>
      <c r="J31064" t="s">
        <v>3447</v>
      </c>
      <c r="K31064">
        <v>14</v>
      </c>
    </row>
    <row r="31065" spans="1:11" x14ac:dyDescent="0.3">
      <c r="A31065" t="s">
        <v>31064</v>
      </c>
      <c r="B31065" t="s">
        <v>31064</v>
      </c>
      <c r="C31065">
        <v>1</v>
      </c>
      <c r="J31065" t="s">
        <v>5537</v>
      </c>
      <c r="K31065">
        <v>8</v>
      </c>
    </row>
    <row r="31066" spans="1:11" x14ac:dyDescent="0.3">
      <c r="A31066" t="s">
        <v>31065</v>
      </c>
      <c r="B31066" t="s">
        <v>31065</v>
      </c>
      <c r="C31066">
        <v>1</v>
      </c>
      <c r="J31066" t="s">
        <v>2632</v>
      </c>
      <c r="K31066">
        <v>19</v>
      </c>
    </row>
    <row r="31067" spans="1:11" x14ac:dyDescent="0.3">
      <c r="A31067" t="s">
        <v>31066</v>
      </c>
      <c r="B31067" t="s">
        <v>31066</v>
      </c>
      <c r="C31067">
        <v>1</v>
      </c>
      <c r="J31067" t="s">
        <v>17903</v>
      </c>
      <c r="K31067">
        <v>2</v>
      </c>
    </row>
    <row r="31068" spans="1:11" x14ac:dyDescent="0.3">
      <c r="A31068" t="s">
        <v>31067</v>
      </c>
      <c r="B31068" t="s">
        <v>31067</v>
      </c>
      <c r="C31068">
        <v>1</v>
      </c>
      <c r="J31068" t="s">
        <v>37403</v>
      </c>
      <c r="K31068">
        <v>1</v>
      </c>
    </row>
    <row r="31069" spans="1:11" x14ac:dyDescent="0.3">
      <c r="A31069" t="s">
        <v>31068</v>
      </c>
      <c r="B31069" t="s">
        <v>31068</v>
      </c>
      <c r="C31069">
        <v>1</v>
      </c>
      <c r="J31069" t="s">
        <v>37404</v>
      </c>
      <c r="K31069">
        <v>1</v>
      </c>
    </row>
    <row r="31070" spans="1:11" x14ac:dyDescent="0.3">
      <c r="A31070" t="s">
        <v>31069</v>
      </c>
      <c r="B31070" t="s">
        <v>31069</v>
      </c>
      <c r="C31070">
        <v>1</v>
      </c>
      <c r="J31070" t="s">
        <v>9853</v>
      </c>
      <c r="K31070">
        <v>4</v>
      </c>
    </row>
    <row r="31071" spans="1:11" x14ac:dyDescent="0.3">
      <c r="A31071" t="s">
        <v>31070</v>
      </c>
      <c r="B31071" t="s">
        <v>31070</v>
      </c>
      <c r="C31071">
        <v>1</v>
      </c>
      <c r="J31071" t="s">
        <v>37405</v>
      </c>
      <c r="K31071">
        <v>1</v>
      </c>
    </row>
    <row r="31072" spans="1:11" x14ac:dyDescent="0.3">
      <c r="A31072" t="s">
        <v>31071</v>
      </c>
      <c r="B31072" t="s">
        <v>31071</v>
      </c>
      <c r="C31072">
        <v>1</v>
      </c>
      <c r="J31072" t="s">
        <v>37406</v>
      </c>
      <c r="K31072">
        <v>1</v>
      </c>
    </row>
    <row r="31073" spans="1:11" x14ac:dyDescent="0.3">
      <c r="A31073" t="s">
        <v>31072</v>
      </c>
      <c r="B31073" t="s">
        <v>31072</v>
      </c>
      <c r="C31073">
        <v>1</v>
      </c>
      <c r="J31073" t="s">
        <v>37407</v>
      </c>
      <c r="K31073">
        <v>1</v>
      </c>
    </row>
    <row r="31074" spans="1:11" x14ac:dyDescent="0.3">
      <c r="A31074" t="s">
        <v>31073</v>
      </c>
      <c r="B31074" t="s">
        <v>31073</v>
      </c>
      <c r="C31074">
        <v>1</v>
      </c>
      <c r="J31074" t="s">
        <v>12505</v>
      </c>
      <c r="K31074">
        <v>3</v>
      </c>
    </row>
    <row r="31075" spans="1:11" x14ac:dyDescent="0.3">
      <c r="A31075" t="s">
        <v>31074</v>
      </c>
      <c r="B31075" t="s">
        <v>31074</v>
      </c>
      <c r="C31075">
        <v>1</v>
      </c>
      <c r="J31075" t="s">
        <v>17904</v>
      </c>
      <c r="K31075">
        <v>2</v>
      </c>
    </row>
    <row r="31076" spans="1:11" x14ac:dyDescent="0.3">
      <c r="A31076" t="s">
        <v>31075</v>
      </c>
      <c r="B31076" t="s">
        <v>31075</v>
      </c>
      <c r="C31076">
        <v>1</v>
      </c>
      <c r="J31076" t="s">
        <v>37408</v>
      </c>
      <c r="K31076">
        <v>1</v>
      </c>
    </row>
    <row r="31077" spans="1:11" x14ac:dyDescent="0.3">
      <c r="A31077" t="s">
        <v>31076</v>
      </c>
      <c r="B31077" t="s">
        <v>31076</v>
      </c>
      <c r="C31077">
        <v>1</v>
      </c>
      <c r="J31077" t="s">
        <v>17905</v>
      </c>
      <c r="K31077">
        <v>2</v>
      </c>
    </row>
    <row r="31078" spans="1:11" x14ac:dyDescent="0.3">
      <c r="A31078" t="s">
        <v>31077</v>
      </c>
      <c r="B31078" t="s">
        <v>31077</v>
      </c>
      <c r="C31078">
        <v>1</v>
      </c>
      <c r="J31078" t="s">
        <v>2403</v>
      </c>
      <c r="K31078">
        <v>21</v>
      </c>
    </row>
    <row r="31079" spans="1:11" x14ac:dyDescent="0.3">
      <c r="A31079" t="s">
        <v>31078</v>
      </c>
      <c r="B31079" t="s">
        <v>31078</v>
      </c>
      <c r="C31079">
        <v>1</v>
      </c>
      <c r="J31079" t="s">
        <v>9854</v>
      </c>
      <c r="K31079">
        <v>4</v>
      </c>
    </row>
    <row r="31080" spans="1:11" x14ac:dyDescent="0.3">
      <c r="A31080" t="s">
        <v>31079</v>
      </c>
      <c r="B31080" t="s">
        <v>31079</v>
      </c>
      <c r="C31080">
        <v>1</v>
      </c>
      <c r="J31080" t="s">
        <v>17906</v>
      </c>
      <c r="K31080">
        <v>2</v>
      </c>
    </row>
    <row r="31081" spans="1:11" x14ac:dyDescent="0.3">
      <c r="A31081" t="s">
        <v>31080</v>
      </c>
      <c r="B31081" t="s">
        <v>31080</v>
      </c>
      <c r="C31081">
        <v>1</v>
      </c>
      <c r="J31081" t="s">
        <v>6207</v>
      </c>
      <c r="K31081">
        <v>7</v>
      </c>
    </row>
    <row r="31082" spans="1:11" x14ac:dyDescent="0.3">
      <c r="A31082" t="s">
        <v>31081</v>
      </c>
      <c r="B31082" t="s">
        <v>31081</v>
      </c>
      <c r="C31082">
        <v>1</v>
      </c>
      <c r="J31082" t="s">
        <v>37409</v>
      </c>
      <c r="K31082">
        <v>1</v>
      </c>
    </row>
    <row r="31083" spans="1:11" x14ac:dyDescent="0.3">
      <c r="A31083" t="s">
        <v>31082</v>
      </c>
      <c r="B31083" t="s">
        <v>31082</v>
      </c>
      <c r="C31083">
        <v>1</v>
      </c>
      <c r="J31083" t="s">
        <v>37410</v>
      </c>
      <c r="K31083">
        <v>1</v>
      </c>
    </row>
    <row r="31084" spans="1:11" x14ac:dyDescent="0.3">
      <c r="A31084" t="s">
        <v>31083</v>
      </c>
      <c r="B31084" t="s">
        <v>31083</v>
      </c>
      <c r="C31084">
        <v>1</v>
      </c>
      <c r="J31084" t="s">
        <v>12506</v>
      </c>
      <c r="K31084">
        <v>3</v>
      </c>
    </row>
    <row r="31085" spans="1:11" x14ac:dyDescent="0.3">
      <c r="A31085" t="s">
        <v>31084</v>
      </c>
      <c r="B31085" t="s">
        <v>31084</v>
      </c>
      <c r="C31085">
        <v>1</v>
      </c>
      <c r="J31085" t="s">
        <v>9855</v>
      </c>
      <c r="K31085">
        <v>4</v>
      </c>
    </row>
    <row r="31086" spans="1:11" x14ac:dyDescent="0.3">
      <c r="A31086" t="s">
        <v>31085</v>
      </c>
      <c r="B31086" t="s">
        <v>31085</v>
      </c>
      <c r="C31086">
        <v>1</v>
      </c>
      <c r="J31086" t="s">
        <v>37411</v>
      </c>
      <c r="K31086">
        <v>1</v>
      </c>
    </row>
    <row r="31087" spans="1:11" x14ac:dyDescent="0.3">
      <c r="A31087" t="s">
        <v>31086</v>
      </c>
      <c r="B31087" t="s">
        <v>31086</v>
      </c>
      <c r="C31087">
        <v>1</v>
      </c>
      <c r="J31087" t="s">
        <v>37412</v>
      </c>
      <c r="K31087">
        <v>1</v>
      </c>
    </row>
    <row r="31088" spans="1:11" x14ac:dyDescent="0.3">
      <c r="A31088" t="s">
        <v>31087</v>
      </c>
      <c r="B31088" t="s">
        <v>31087</v>
      </c>
      <c r="C31088">
        <v>1</v>
      </c>
      <c r="J31088" t="s">
        <v>37413</v>
      </c>
      <c r="K31088">
        <v>1</v>
      </c>
    </row>
    <row r="31089" spans="1:11" x14ac:dyDescent="0.3">
      <c r="A31089" t="s">
        <v>31088</v>
      </c>
      <c r="B31089" t="s">
        <v>31088</v>
      </c>
      <c r="C31089">
        <v>1</v>
      </c>
      <c r="J31089" t="s">
        <v>37414</v>
      </c>
      <c r="K31089">
        <v>1</v>
      </c>
    </row>
    <row r="31090" spans="1:11" x14ac:dyDescent="0.3">
      <c r="A31090" t="s">
        <v>31089</v>
      </c>
      <c r="B31090" t="s">
        <v>31089</v>
      </c>
      <c r="C31090">
        <v>1</v>
      </c>
      <c r="J31090" t="s">
        <v>37415</v>
      </c>
      <c r="K31090">
        <v>1</v>
      </c>
    </row>
    <row r="31091" spans="1:11" x14ac:dyDescent="0.3">
      <c r="A31091" t="s">
        <v>31090</v>
      </c>
      <c r="B31091" t="s">
        <v>31090</v>
      </c>
      <c r="C31091">
        <v>1</v>
      </c>
      <c r="J31091" t="s">
        <v>37416</v>
      </c>
      <c r="K31091">
        <v>1</v>
      </c>
    </row>
    <row r="31092" spans="1:11" x14ac:dyDescent="0.3">
      <c r="A31092" t="s">
        <v>31091</v>
      </c>
      <c r="B31092" t="s">
        <v>31091</v>
      </c>
      <c r="C31092">
        <v>1</v>
      </c>
      <c r="J31092" t="s">
        <v>17907</v>
      </c>
      <c r="K31092">
        <v>2</v>
      </c>
    </row>
    <row r="31093" spans="1:11" x14ac:dyDescent="0.3">
      <c r="A31093" t="s">
        <v>31092</v>
      </c>
      <c r="B31093" t="s">
        <v>31092</v>
      </c>
      <c r="C31093">
        <v>1</v>
      </c>
      <c r="J31093" t="s">
        <v>17908</v>
      </c>
      <c r="K31093">
        <v>2</v>
      </c>
    </row>
    <row r="31094" spans="1:11" x14ac:dyDescent="0.3">
      <c r="A31094" t="s">
        <v>31093</v>
      </c>
      <c r="B31094" t="s">
        <v>31093</v>
      </c>
      <c r="C31094">
        <v>1</v>
      </c>
      <c r="J31094" t="s">
        <v>37417</v>
      </c>
      <c r="K31094">
        <v>1</v>
      </c>
    </row>
    <row r="31095" spans="1:11" x14ac:dyDescent="0.3">
      <c r="A31095" t="s">
        <v>31094</v>
      </c>
      <c r="B31095" t="s">
        <v>31094</v>
      </c>
      <c r="C31095">
        <v>1</v>
      </c>
      <c r="J31095" t="s">
        <v>37418</v>
      </c>
      <c r="K31095">
        <v>1</v>
      </c>
    </row>
    <row r="31096" spans="1:11" x14ac:dyDescent="0.3">
      <c r="A31096" t="s">
        <v>31095</v>
      </c>
      <c r="B31096" t="s">
        <v>31095</v>
      </c>
      <c r="C31096">
        <v>1</v>
      </c>
      <c r="J31096" t="s">
        <v>7072</v>
      </c>
      <c r="K31096">
        <v>6</v>
      </c>
    </row>
    <row r="31097" spans="1:11" x14ac:dyDescent="0.3">
      <c r="A31097" t="s">
        <v>31096</v>
      </c>
      <c r="B31097" t="s">
        <v>31096</v>
      </c>
      <c r="C31097">
        <v>1</v>
      </c>
      <c r="J31097" t="s">
        <v>2633</v>
      </c>
      <c r="K31097">
        <v>19</v>
      </c>
    </row>
    <row r="31098" spans="1:11" x14ac:dyDescent="0.3">
      <c r="A31098" t="s">
        <v>31097</v>
      </c>
      <c r="B31098" t="s">
        <v>31097</v>
      </c>
      <c r="C31098">
        <v>1</v>
      </c>
      <c r="J31098" t="s">
        <v>3061</v>
      </c>
      <c r="K31098">
        <v>16</v>
      </c>
    </row>
    <row r="31099" spans="1:11" x14ac:dyDescent="0.3">
      <c r="A31099" t="s">
        <v>31098</v>
      </c>
      <c r="B31099" t="s">
        <v>31098</v>
      </c>
      <c r="C31099">
        <v>1</v>
      </c>
      <c r="J31099" t="s">
        <v>37419</v>
      </c>
      <c r="K31099">
        <v>1</v>
      </c>
    </row>
    <row r="31100" spans="1:11" x14ac:dyDescent="0.3">
      <c r="A31100" t="s">
        <v>31099</v>
      </c>
      <c r="B31100" t="s">
        <v>31099</v>
      </c>
      <c r="C31100">
        <v>1</v>
      </c>
      <c r="J31100" t="s">
        <v>37420</v>
      </c>
      <c r="K31100">
        <v>1</v>
      </c>
    </row>
    <row r="31101" spans="1:11" x14ac:dyDescent="0.3">
      <c r="A31101" t="s">
        <v>31100</v>
      </c>
      <c r="B31101" t="s">
        <v>31100</v>
      </c>
      <c r="C31101">
        <v>1</v>
      </c>
      <c r="J31101" t="s">
        <v>37421</v>
      </c>
      <c r="K31101">
        <v>1</v>
      </c>
    </row>
    <row r="31102" spans="1:11" x14ac:dyDescent="0.3">
      <c r="A31102" t="s">
        <v>31101</v>
      </c>
      <c r="B31102" t="s">
        <v>31101</v>
      </c>
      <c r="C31102">
        <v>1</v>
      </c>
      <c r="J31102" t="s">
        <v>9856</v>
      </c>
      <c r="K31102">
        <v>4</v>
      </c>
    </row>
    <row r="31103" spans="1:11" x14ac:dyDescent="0.3">
      <c r="A31103" t="s">
        <v>31102</v>
      </c>
      <c r="B31103" t="s">
        <v>31102</v>
      </c>
      <c r="C31103">
        <v>1</v>
      </c>
      <c r="J31103" t="s">
        <v>37422</v>
      </c>
      <c r="K31103">
        <v>1</v>
      </c>
    </row>
    <row r="31104" spans="1:11" x14ac:dyDescent="0.3">
      <c r="A31104" t="s">
        <v>31103</v>
      </c>
      <c r="B31104" t="s">
        <v>31103</v>
      </c>
      <c r="C31104">
        <v>1</v>
      </c>
      <c r="J31104" t="s">
        <v>37423</v>
      </c>
      <c r="K31104">
        <v>1</v>
      </c>
    </row>
    <row r="31105" spans="1:11" x14ac:dyDescent="0.3">
      <c r="A31105" t="s">
        <v>31104</v>
      </c>
      <c r="B31105" t="s">
        <v>31104</v>
      </c>
      <c r="C31105">
        <v>1</v>
      </c>
      <c r="J31105" t="s">
        <v>37424</v>
      </c>
      <c r="K31105">
        <v>1</v>
      </c>
    </row>
    <row r="31106" spans="1:11" x14ac:dyDescent="0.3">
      <c r="A31106" t="s">
        <v>31105</v>
      </c>
      <c r="B31106" t="s">
        <v>31105</v>
      </c>
      <c r="C31106">
        <v>1</v>
      </c>
      <c r="J31106" t="s">
        <v>37425</v>
      </c>
      <c r="K31106">
        <v>1</v>
      </c>
    </row>
    <row r="31107" spans="1:11" x14ac:dyDescent="0.3">
      <c r="A31107" t="s">
        <v>31106</v>
      </c>
      <c r="B31107" t="s">
        <v>31106</v>
      </c>
      <c r="C31107">
        <v>1</v>
      </c>
      <c r="J31107" t="s">
        <v>5538</v>
      </c>
      <c r="K31107">
        <v>8</v>
      </c>
    </row>
    <row r="31108" spans="1:11" x14ac:dyDescent="0.3">
      <c r="A31108" t="s">
        <v>31107</v>
      </c>
      <c r="B31108" t="s">
        <v>31107</v>
      </c>
      <c r="C31108">
        <v>1</v>
      </c>
      <c r="J31108" t="s">
        <v>37426</v>
      </c>
      <c r="K31108">
        <v>1</v>
      </c>
    </row>
    <row r="31109" spans="1:11" x14ac:dyDescent="0.3">
      <c r="A31109" t="s">
        <v>31108</v>
      </c>
      <c r="B31109" t="s">
        <v>31108</v>
      </c>
      <c r="C31109">
        <v>1</v>
      </c>
      <c r="J31109" t="s">
        <v>5539</v>
      </c>
      <c r="K31109">
        <v>8</v>
      </c>
    </row>
    <row r="31110" spans="1:11" x14ac:dyDescent="0.3">
      <c r="A31110" t="s">
        <v>31109</v>
      </c>
      <c r="B31110" t="s">
        <v>31109</v>
      </c>
      <c r="C31110">
        <v>1</v>
      </c>
      <c r="J31110" t="s">
        <v>5540</v>
      </c>
      <c r="K31110">
        <v>8</v>
      </c>
    </row>
    <row r="31111" spans="1:11" x14ac:dyDescent="0.3">
      <c r="A31111" t="s">
        <v>31110</v>
      </c>
      <c r="B31111" t="s">
        <v>31110</v>
      </c>
      <c r="C31111">
        <v>1</v>
      </c>
      <c r="J31111" t="s">
        <v>37427</v>
      </c>
      <c r="K31111">
        <v>1</v>
      </c>
    </row>
    <row r="31112" spans="1:11" x14ac:dyDescent="0.3">
      <c r="A31112" t="s">
        <v>31111</v>
      </c>
      <c r="B31112" t="s">
        <v>31111</v>
      </c>
      <c r="C31112">
        <v>1</v>
      </c>
      <c r="J31112" t="s">
        <v>4589</v>
      </c>
      <c r="K31112">
        <v>10</v>
      </c>
    </row>
    <row r="31113" spans="1:11" x14ac:dyDescent="0.3">
      <c r="A31113" t="s">
        <v>31112</v>
      </c>
      <c r="B31113" t="s">
        <v>31112</v>
      </c>
      <c r="C31113">
        <v>1</v>
      </c>
      <c r="J31113" t="s">
        <v>37428</v>
      </c>
      <c r="K31113">
        <v>1</v>
      </c>
    </row>
    <row r="31114" spans="1:11" x14ac:dyDescent="0.3">
      <c r="A31114" t="s">
        <v>31113</v>
      </c>
      <c r="B31114" t="s">
        <v>31113</v>
      </c>
      <c r="C31114">
        <v>1</v>
      </c>
      <c r="J31114" t="s">
        <v>37429</v>
      </c>
      <c r="K31114">
        <v>1</v>
      </c>
    </row>
    <row r="31115" spans="1:11" x14ac:dyDescent="0.3">
      <c r="A31115" t="s">
        <v>31114</v>
      </c>
      <c r="B31115" t="s">
        <v>31114</v>
      </c>
      <c r="C31115">
        <v>1</v>
      </c>
      <c r="J31115" t="s">
        <v>12507</v>
      </c>
      <c r="K31115">
        <v>3</v>
      </c>
    </row>
    <row r="31116" spans="1:11" x14ac:dyDescent="0.3">
      <c r="A31116" t="s">
        <v>31115</v>
      </c>
      <c r="B31116" t="s">
        <v>31115</v>
      </c>
      <c r="C31116">
        <v>1</v>
      </c>
      <c r="J31116" t="s">
        <v>37430</v>
      </c>
      <c r="K31116">
        <v>1</v>
      </c>
    </row>
    <row r="31117" spans="1:11" x14ac:dyDescent="0.3">
      <c r="A31117" t="s">
        <v>31116</v>
      </c>
      <c r="B31117" t="s">
        <v>31116</v>
      </c>
      <c r="C31117">
        <v>1</v>
      </c>
      <c r="J31117" t="s">
        <v>17909</v>
      </c>
      <c r="K31117">
        <v>2</v>
      </c>
    </row>
    <row r="31118" spans="1:11" x14ac:dyDescent="0.3">
      <c r="A31118" t="s">
        <v>31117</v>
      </c>
      <c r="B31118" t="s">
        <v>31117</v>
      </c>
      <c r="C31118">
        <v>1</v>
      </c>
      <c r="J31118" t="s">
        <v>37431</v>
      </c>
      <c r="K31118">
        <v>1</v>
      </c>
    </row>
    <row r="31119" spans="1:11" x14ac:dyDescent="0.3">
      <c r="A31119" t="s">
        <v>31118</v>
      </c>
      <c r="B31119" t="s">
        <v>31118</v>
      </c>
      <c r="C31119">
        <v>1</v>
      </c>
      <c r="J31119" t="s">
        <v>37432</v>
      </c>
      <c r="K31119">
        <v>1</v>
      </c>
    </row>
    <row r="31120" spans="1:11" x14ac:dyDescent="0.3">
      <c r="A31120" t="s">
        <v>31119</v>
      </c>
      <c r="B31120" t="s">
        <v>31119</v>
      </c>
      <c r="C31120">
        <v>1</v>
      </c>
      <c r="J31120" t="s">
        <v>37433</v>
      </c>
      <c r="K31120">
        <v>1</v>
      </c>
    </row>
    <row r="31121" spans="1:11" x14ac:dyDescent="0.3">
      <c r="A31121" t="s">
        <v>31120</v>
      </c>
      <c r="B31121" t="s">
        <v>31120</v>
      </c>
      <c r="C31121">
        <v>1</v>
      </c>
      <c r="J31121" t="s">
        <v>37434</v>
      </c>
      <c r="K31121">
        <v>1</v>
      </c>
    </row>
    <row r="31122" spans="1:11" x14ac:dyDescent="0.3">
      <c r="A31122" t="s">
        <v>31121</v>
      </c>
      <c r="B31122" t="s">
        <v>31121</v>
      </c>
      <c r="C31122">
        <v>1</v>
      </c>
      <c r="J31122" t="s">
        <v>37435</v>
      </c>
      <c r="K31122">
        <v>1</v>
      </c>
    </row>
    <row r="31123" spans="1:11" x14ac:dyDescent="0.3">
      <c r="A31123" t="s">
        <v>31122</v>
      </c>
      <c r="B31123" t="s">
        <v>31122</v>
      </c>
      <c r="C31123">
        <v>1</v>
      </c>
      <c r="J31123" t="s">
        <v>37436</v>
      </c>
      <c r="K31123">
        <v>1</v>
      </c>
    </row>
    <row r="31124" spans="1:11" x14ac:dyDescent="0.3">
      <c r="A31124" t="s">
        <v>31123</v>
      </c>
      <c r="B31124" t="s">
        <v>31123</v>
      </c>
      <c r="C31124">
        <v>1</v>
      </c>
      <c r="J31124" t="s">
        <v>37437</v>
      </c>
      <c r="K31124">
        <v>1</v>
      </c>
    </row>
    <row r="31125" spans="1:11" x14ac:dyDescent="0.3">
      <c r="A31125" t="s">
        <v>31124</v>
      </c>
      <c r="B31125" t="s">
        <v>31124</v>
      </c>
      <c r="C31125">
        <v>1</v>
      </c>
      <c r="J31125" t="s">
        <v>17910</v>
      </c>
      <c r="K31125">
        <v>2</v>
      </c>
    </row>
    <row r="31126" spans="1:11" x14ac:dyDescent="0.3">
      <c r="A31126" t="s">
        <v>31125</v>
      </c>
      <c r="B31126" t="s">
        <v>31125</v>
      </c>
      <c r="C31126">
        <v>1</v>
      </c>
      <c r="J31126" t="s">
        <v>37438</v>
      </c>
      <c r="K31126">
        <v>1</v>
      </c>
    </row>
    <row r="31127" spans="1:11" x14ac:dyDescent="0.3">
      <c r="A31127" t="s">
        <v>31126</v>
      </c>
      <c r="B31127" t="s">
        <v>31126</v>
      </c>
      <c r="C31127">
        <v>1</v>
      </c>
      <c r="J31127" t="s">
        <v>3660</v>
      </c>
      <c r="K31127">
        <v>13</v>
      </c>
    </row>
    <row r="31128" spans="1:11" x14ac:dyDescent="0.3">
      <c r="A31128" t="s">
        <v>31127</v>
      </c>
      <c r="B31128" t="s">
        <v>31127</v>
      </c>
      <c r="C31128">
        <v>1</v>
      </c>
      <c r="J31128" t="s">
        <v>8229</v>
      </c>
      <c r="K31128">
        <v>5</v>
      </c>
    </row>
    <row r="31129" spans="1:11" x14ac:dyDescent="0.3">
      <c r="A31129" t="s">
        <v>31128</v>
      </c>
      <c r="B31129" t="s">
        <v>31128</v>
      </c>
      <c r="C31129">
        <v>1</v>
      </c>
      <c r="J31129" t="s">
        <v>17911</v>
      </c>
      <c r="K31129">
        <v>2</v>
      </c>
    </row>
    <row r="31130" spans="1:11" x14ac:dyDescent="0.3">
      <c r="A31130" t="s">
        <v>31129</v>
      </c>
      <c r="B31130" t="s">
        <v>31129</v>
      </c>
      <c r="C31130">
        <v>1</v>
      </c>
      <c r="J31130" t="s">
        <v>37439</v>
      </c>
      <c r="K31130">
        <v>1</v>
      </c>
    </row>
    <row r="31131" spans="1:11" x14ac:dyDescent="0.3">
      <c r="A31131" t="s">
        <v>31130</v>
      </c>
      <c r="B31131" t="s">
        <v>31130</v>
      </c>
      <c r="C31131">
        <v>1</v>
      </c>
      <c r="J31131" t="s">
        <v>37440</v>
      </c>
      <c r="K31131">
        <v>1</v>
      </c>
    </row>
    <row r="31132" spans="1:11" x14ac:dyDescent="0.3">
      <c r="A31132" t="s">
        <v>31131</v>
      </c>
      <c r="B31132" t="s">
        <v>31131</v>
      </c>
      <c r="C31132">
        <v>1</v>
      </c>
      <c r="J31132" t="s">
        <v>5541</v>
      </c>
      <c r="K31132">
        <v>8</v>
      </c>
    </row>
    <row r="31133" spans="1:11" x14ac:dyDescent="0.3">
      <c r="A31133" t="s">
        <v>31132</v>
      </c>
      <c r="B31133" t="s">
        <v>31132</v>
      </c>
      <c r="C31133">
        <v>1</v>
      </c>
      <c r="J31133" t="s">
        <v>37441</v>
      </c>
      <c r="K31133">
        <v>1</v>
      </c>
    </row>
    <row r="31134" spans="1:11" x14ac:dyDescent="0.3">
      <c r="A31134" t="s">
        <v>31133</v>
      </c>
      <c r="B31134" t="s">
        <v>31133</v>
      </c>
      <c r="C31134">
        <v>1</v>
      </c>
      <c r="J31134" t="s">
        <v>17912</v>
      </c>
      <c r="K31134">
        <v>2</v>
      </c>
    </row>
    <row r="31135" spans="1:11" x14ac:dyDescent="0.3">
      <c r="A31135" t="s">
        <v>31134</v>
      </c>
      <c r="B31135" t="s">
        <v>31134</v>
      </c>
      <c r="C31135">
        <v>1</v>
      </c>
      <c r="J31135" t="s">
        <v>17913</v>
      </c>
      <c r="K31135">
        <v>2</v>
      </c>
    </row>
    <row r="31136" spans="1:11" x14ac:dyDescent="0.3">
      <c r="A31136" t="s">
        <v>31135</v>
      </c>
      <c r="B31136" t="s">
        <v>31135</v>
      </c>
      <c r="C31136">
        <v>1</v>
      </c>
      <c r="J31136" t="s">
        <v>12508</v>
      </c>
      <c r="K31136">
        <v>3</v>
      </c>
    </row>
    <row r="31137" spans="1:11" x14ac:dyDescent="0.3">
      <c r="A31137" t="s">
        <v>31136</v>
      </c>
      <c r="B31137" t="s">
        <v>31136</v>
      </c>
      <c r="C31137">
        <v>1</v>
      </c>
      <c r="J31137" t="s">
        <v>7073</v>
      </c>
      <c r="K31137">
        <v>6</v>
      </c>
    </row>
    <row r="31138" spans="1:11" x14ac:dyDescent="0.3">
      <c r="A31138" t="s">
        <v>31137</v>
      </c>
      <c r="B31138" t="s">
        <v>31137</v>
      </c>
      <c r="C31138">
        <v>1</v>
      </c>
      <c r="J31138" t="s">
        <v>9857</v>
      </c>
      <c r="K31138">
        <v>4</v>
      </c>
    </row>
    <row r="31139" spans="1:11" x14ac:dyDescent="0.3">
      <c r="A31139" t="s">
        <v>31138</v>
      </c>
      <c r="B31139" t="s">
        <v>31138</v>
      </c>
      <c r="C31139">
        <v>1</v>
      </c>
      <c r="J31139" t="s">
        <v>5026</v>
      </c>
      <c r="K31139">
        <v>9</v>
      </c>
    </row>
    <row r="31140" spans="1:11" x14ac:dyDescent="0.3">
      <c r="A31140" t="s">
        <v>31139</v>
      </c>
      <c r="B31140" t="s">
        <v>31139</v>
      </c>
      <c r="C31140">
        <v>1</v>
      </c>
      <c r="J31140" t="s">
        <v>4590</v>
      </c>
      <c r="K31140">
        <v>10</v>
      </c>
    </row>
    <row r="31141" spans="1:11" x14ac:dyDescent="0.3">
      <c r="A31141" t="s">
        <v>31140</v>
      </c>
      <c r="B31141" t="s">
        <v>31140</v>
      </c>
      <c r="C31141">
        <v>1</v>
      </c>
      <c r="J31141" t="s">
        <v>1056</v>
      </c>
      <c r="K31141">
        <v>48</v>
      </c>
    </row>
    <row r="31142" spans="1:11" x14ac:dyDescent="0.3">
      <c r="A31142" t="s">
        <v>31141</v>
      </c>
      <c r="B31142" t="s">
        <v>31141</v>
      </c>
      <c r="C31142">
        <v>1</v>
      </c>
      <c r="J31142" t="s">
        <v>17914</v>
      </c>
      <c r="K31142">
        <v>2</v>
      </c>
    </row>
    <row r="31143" spans="1:11" x14ac:dyDescent="0.3">
      <c r="A31143" t="s">
        <v>31142</v>
      </c>
      <c r="B31143" t="s">
        <v>31142</v>
      </c>
      <c r="C31143">
        <v>1</v>
      </c>
      <c r="J31143" t="s">
        <v>17915</v>
      </c>
      <c r="K31143">
        <v>2</v>
      </c>
    </row>
    <row r="31144" spans="1:11" x14ac:dyDescent="0.3">
      <c r="A31144" t="s">
        <v>31143</v>
      </c>
      <c r="B31144" t="s">
        <v>31143</v>
      </c>
      <c r="C31144">
        <v>1</v>
      </c>
      <c r="J31144" t="s">
        <v>7074</v>
      </c>
      <c r="K31144">
        <v>6</v>
      </c>
    </row>
    <row r="31145" spans="1:11" x14ac:dyDescent="0.3">
      <c r="A31145" t="s">
        <v>31144</v>
      </c>
      <c r="B31145" t="s">
        <v>31144</v>
      </c>
      <c r="C31145">
        <v>1</v>
      </c>
      <c r="J31145" t="s">
        <v>37442</v>
      </c>
      <c r="K31145">
        <v>1</v>
      </c>
    </row>
    <row r="31146" spans="1:11" x14ac:dyDescent="0.3">
      <c r="A31146" t="s">
        <v>31145</v>
      </c>
      <c r="B31146" t="s">
        <v>31145</v>
      </c>
      <c r="C31146">
        <v>1</v>
      </c>
      <c r="J31146" t="s">
        <v>37443</v>
      </c>
      <c r="K31146">
        <v>1</v>
      </c>
    </row>
    <row r="31147" spans="1:11" x14ac:dyDescent="0.3">
      <c r="A31147" t="s">
        <v>31146</v>
      </c>
      <c r="B31147" t="s">
        <v>31146</v>
      </c>
      <c r="C31147">
        <v>1</v>
      </c>
      <c r="J31147" t="s">
        <v>37444</v>
      </c>
      <c r="K31147">
        <v>1</v>
      </c>
    </row>
    <row r="31148" spans="1:11" x14ac:dyDescent="0.3">
      <c r="A31148" t="s">
        <v>31147</v>
      </c>
      <c r="B31148" t="s">
        <v>31147</v>
      </c>
      <c r="C31148">
        <v>1</v>
      </c>
      <c r="J31148" t="s">
        <v>37445</v>
      </c>
      <c r="K31148">
        <v>1</v>
      </c>
    </row>
    <row r="31149" spans="1:11" x14ac:dyDescent="0.3">
      <c r="A31149" t="s">
        <v>31148</v>
      </c>
      <c r="B31149" t="s">
        <v>31148</v>
      </c>
      <c r="C31149">
        <v>1</v>
      </c>
      <c r="J31149" t="s">
        <v>5027</v>
      </c>
      <c r="K31149">
        <v>9</v>
      </c>
    </row>
    <row r="31150" spans="1:11" x14ac:dyDescent="0.3">
      <c r="A31150" t="s">
        <v>31149</v>
      </c>
      <c r="B31150" t="s">
        <v>31149</v>
      </c>
      <c r="C31150">
        <v>1</v>
      </c>
      <c r="J31150" t="s">
        <v>37446</v>
      </c>
      <c r="K31150">
        <v>1</v>
      </c>
    </row>
    <row r="31151" spans="1:11" x14ac:dyDescent="0.3">
      <c r="A31151" t="s">
        <v>31150</v>
      </c>
      <c r="B31151" t="s">
        <v>31150</v>
      </c>
      <c r="C31151">
        <v>1</v>
      </c>
      <c r="J31151" t="s">
        <v>17916</v>
      </c>
      <c r="K31151">
        <v>2</v>
      </c>
    </row>
    <row r="31152" spans="1:11" x14ac:dyDescent="0.3">
      <c r="A31152" t="s">
        <v>31151</v>
      </c>
      <c r="B31152" t="s">
        <v>31151</v>
      </c>
      <c r="C31152">
        <v>1</v>
      </c>
      <c r="J31152" t="s">
        <v>37447</v>
      </c>
      <c r="K31152">
        <v>1</v>
      </c>
    </row>
    <row r="31153" spans="1:11" x14ac:dyDescent="0.3">
      <c r="A31153" t="s">
        <v>31152</v>
      </c>
      <c r="B31153" t="s">
        <v>31152</v>
      </c>
      <c r="C31153">
        <v>1</v>
      </c>
      <c r="J31153" t="s">
        <v>5028</v>
      </c>
      <c r="K31153">
        <v>9</v>
      </c>
    </row>
    <row r="31154" spans="1:11" x14ac:dyDescent="0.3">
      <c r="A31154" t="s">
        <v>31153</v>
      </c>
      <c r="B31154" t="s">
        <v>31153</v>
      </c>
      <c r="C31154">
        <v>1</v>
      </c>
      <c r="J31154" t="s">
        <v>37448</v>
      </c>
      <c r="K31154">
        <v>1</v>
      </c>
    </row>
    <row r="31155" spans="1:11" x14ac:dyDescent="0.3">
      <c r="A31155" t="s">
        <v>31154</v>
      </c>
      <c r="B31155" t="s">
        <v>31154</v>
      </c>
      <c r="C31155">
        <v>1</v>
      </c>
      <c r="J31155" t="s">
        <v>12509</v>
      </c>
      <c r="K31155">
        <v>3</v>
      </c>
    </row>
    <row r="31156" spans="1:11" x14ac:dyDescent="0.3">
      <c r="A31156" t="s">
        <v>31155</v>
      </c>
      <c r="B31156" t="s">
        <v>31155</v>
      </c>
      <c r="C31156">
        <v>1</v>
      </c>
      <c r="J31156" t="s">
        <v>37449</v>
      </c>
      <c r="K31156">
        <v>1</v>
      </c>
    </row>
    <row r="31157" spans="1:11" x14ac:dyDescent="0.3">
      <c r="A31157" t="s">
        <v>31156</v>
      </c>
      <c r="B31157" t="s">
        <v>31156</v>
      </c>
      <c r="C31157">
        <v>1</v>
      </c>
      <c r="J31157" t="s">
        <v>37450</v>
      </c>
      <c r="K31157">
        <v>1</v>
      </c>
    </row>
    <row r="31158" spans="1:11" x14ac:dyDescent="0.3">
      <c r="A31158" t="s">
        <v>31157</v>
      </c>
      <c r="B31158" t="s">
        <v>31157</v>
      </c>
      <c r="C31158">
        <v>1</v>
      </c>
      <c r="J31158" t="s">
        <v>37451</v>
      </c>
      <c r="K31158">
        <v>1</v>
      </c>
    </row>
    <row r="31159" spans="1:11" x14ac:dyDescent="0.3">
      <c r="A31159" t="s">
        <v>31158</v>
      </c>
      <c r="B31159" t="s">
        <v>31158</v>
      </c>
      <c r="C31159">
        <v>1</v>
      </c>
      <c r="J31159" t="s">
        <v>37452</v>
      </c>
      <c r="K31159">
        <v>1</v>
      </c>
    </row>
    <row r="31160" spans="1:11" x14ac:dyDescent="0.3">
      <c r="A31160" t="s">
        <v>31159</v>
      </c>
      <c r="B31160" t="s">
        <v>31159</v>
      </c>
      <c r="C31160">
        <v>1</v>
      </c>
      <c r="J31160" t="s">
        <v>2102</v>
      </c>
      <c r="K31160">
        <v>24</v>
      </c>
    </row>
    <row r="31161" spans="1:11" x14ac:dyDescent="0.3">
      <c r="A31161" t="s">
        <v>31160</v>
      </c>
      <c r="B31161" t="s">
        <v>31160</v>
      </c>
      <c r="C31161">
        <v>1</v>
      </c>
      <c r="J31161" t="s">
        <v>2179</v>
      </c>
      <c r="K31161">
        <v>23</v>
      </c>
    </row>
    <row r="31162" spans="1:11" x14ac:dyDescent="0.3">
      <c r="A31162" t="s">
        <v>31161</v>
      </c>
      <c r="B31162" t="s">
        <v>31161</v>
      </c>
      <c r="C31162">
        <v>1</v>
      </c>
      <c r="J31162" t="s">
        <v>37453</v>
      </c>
      <c r="K31162">
        <v>1</v>
      </c>
    </row>
    <row r="31163" spans="1:11" x14ac:dyDescent="0.3">
      <c r="A31163" t="s">
        <v>31162</v>
      </c>
      <c r="B31163" t="s">
        <v>31162</v>
      </c>
      <c r="C31163">
        <v>1</v>
      </c>
      <c r="J31163" t="s">
        <v>17917</v>
      </c>
      <c r="K31163">
        <v>2</v>
      </c>
    </row>
    <row r="31164" spans="1:11" x14ac:dyDescent="0.3">
      <c r="A31164" t="s">
        <v>31163</v>
      </c>
      <c r="B31164" t="s">
        <v>31163</v>
      </c>
      <c r="C31164">
        <v>1</v>
      </c>
      <c r="J31164" t="s">
        <v>6208</v>
      </c>
      <c r="K31164">
        <v>7</v>
      </c>
    </row>
    <row r="31165" spans="1:11" x14ac:dyDescent="0.3">
      <c r="A31165" t="s">
        <v>31164</v>
      </c>
      <c r="B31165" t="s">
        <v>31164</v>
      </c>
      <c r="C31165">
        <v>1</v>
      </c>
      <c r="J31165" t="s">
        <v>1419</v>
      </c>
      <c r="K31165">
        <v>36</v>
      </c>
    </row>
    <row r="31166" spans="1:11" x14ac:dyDescent="0.3">
      <c r="A31166" t="s">
        <v>31165</v>
      </c>
      <c r="B31166" t="s">
        <v>31165</v>
      </c>
      <c r="C31166">
        <v>1</v>
      </c>
      <c r="J31166" t="s">
        <v>37454</v>
      </c>
      <c r="K31166">
        <v>1</v>
      </c>
    </row>
    <row r="31167" spans="1:11" x14ac:dyDescent="0.3">
      <c r="A31167" t="s">
        <v>31166</v>
      </c>
      <c r="B31167" t="s">
        <v>31166</v>
      </c>
      <c r="C31167">
        <v>1</v>
      </c>
      <c r="J31167" t="s">
        <v>5029</v>
      </c>
      <c r="K31167">
        <v>9</v>
      </c>
    </row>
    <row r="31168" spans="1:11" x14ac:dyDescent="0.3">
      <c r="A31168" t="s">
        <v>31167</v>
      </c>
      <c r="B31168" t="s">
        <v>31167</v>
      </c>
      <c r="C31168">
        <v>1</v>
      </c>
      <c r="J31168" t="s">
        <v>37455</v>
      </c>
      <c r="K31168">
        <v>1</v>
      </c>
    </row>
    <row r="31169" spans="1:11" x14ac:dyDescent="0.3">
      <c r="A31169" t="s">
        <v>31168</v>
      </c>
      <c r="B31169" t="s">
        <v>31168</v>
      </c>
      <c r="C31169">
        <v>1</v>
      </c>
      <c r="J31169" t="s">
        <v>37456</v>
      </c>
      <c r="K31169">
        <v>1</v>
      </c>
    </row>
    <row r="31170" spans="1:11" x14ac:dyDescent="0.3">
      <c r="A31170" t="s">
        <v>31169</v>
      </c>
      <c r="B31170" t="s">
        <v>31169</v>
      </c>
      <c r="C31170">
        <v>1</v>
      </c>
      <c r="J31170" t="s">
        <v>37457</v>
      </c>
      <c r="K31170">
        <v>1</v>
      </c>
    </row>
    <row r="31171" spans="1:11" x14ac:dyDescent="0.3">
      <c r="A31171" t="s">
        <v>31170</v>
      </c>
      <c r="B31171" t="s">
        <v>31170</v>
      </c>
      <c r="C31171">
        <v>1</v>
      </c>
      <c r="J31171" t="s">
        <v>37458</v>
      </c>
      <c r="K31171">
        <v>1</v>
      </c>
    </row>
    <row r="31172" spans="1:11" x14ac:dyDescent="0.3">
      <c r="A31172" t="s">
        <v>31171</v>
      </c>
      <c r="B31172" t="s">
        <v>31171</v>
      </c>
      <c r="C31172">
        <v>1</v>
      </c>
      <c r="J31172" t="s">
        <v>37459</v>
      </c>
      <c r="K31172">
        <v>1</v>
      </c>
    </row>
    <row r="31173" spans="1:11" x14ac:dyDescent="0.3">
      <c r="A31173" t="s">
        <v>31172</v>
      </c>
      <c r="B31173" t="s">
        <v>31172</v>
      </c>
      <c r="C31173">
        <v>1</v>
      </c>
      <c r="J31173" t="s">
        <v>17918</v>
      </c>
      <c r="K31173">
        <v>2</v>
      </c>
    </row>
    <row r="31174" spans="1:11" x14ac:dyDescent="0.3">
      <c r="A31174" t="s">
        <v>31173</v>
      </c>
      <c r="B31174" t="s">
        <v>31173</v>
      </c>
      <c r="C31174">
        <v>1</v>
      </c>
      <c r="J31174" t="s">
        <v>1811</v>
      </c>
      <c r="K31174">
        <v>28</v>
      </c>
    </row>
    <row r="31175" spans="1:11" x14ac:dyDescent="0.3">
      <c r="A31175" t="s">
        <v>31174</v>
      </c>
      <c r="B31175" t="s">
        <v>31174</v>
      </c>
      <c r="C31175">
        <v>1</v>
      </c>
      <c r="J31175" t="s">
        <v>12510</v>
      </c>
      <c r="K31175">
        <v>3</v>
      </c>
    </row>
    <row r="31176" spans="1:11" x14ac:dyDescent="0.3">
      <c r="A31176" t="s">
        <v>31175</v>
      </c>
      <c r="B31176" t="s">
        <v>31175</v>
      </c>
      <c r="C31176">
        <v>1</v>
      </c>
      <c r="J31176" t="s">
        <v>37460</v>
      </c>
      <c r="K31176">
        <v>1</v>
      </c>
    </row>
    <row r="31177" spans="1:11" x14ac:dyDescent="0.3">
      <c r="A31177" t="s">
        <v>31176</v>
      </c>
      <c r="B31177" t="s">
        <v>31176</v>
      </c>
      <c r="C31177">
        <v>1</v>
      </c>
      <c r="J31177" t="s">
        <v>37461</v>
      </c>
      <c r="K31177">
        <v>1</v>
      </c>
    </row>
    <row r="31178" spans="1:11" x14ac:dyDescent="0.3">
      <c r="A31178" t="s">
        <v>31177</v>
      </c>
      <c r="B31178" t="s">
        <v>31177</v>
      </c>
      <c r="C31178">
        <v>1</v>
      </c>
      <c r="J31178" t="s">
        <v>5542</v>
      </c>
      <c r="K31178">
        <v>8</v>
      </c>
    </row>
    <row r="31179" spans="1:11" x14ac:dyDescent="0.3">
      <c r="A31179" t="s">
        <v>31178</v>
      </c>
      <c r="B31179" t="s">
        <v>31178</v>
      </c>
      <c r="C31179">
        <v>1</v>
      </c>
      <c r="J31179" t="s">
        <v>9858</v>
      </c>
      <c r="K31179">
        <v>4</v>
      </c>
    </row>
    <row r="31180" spans="1:11" x14ac:dyDescent="0.3">
      <c r="A31180" t="s">
        <v>31179</v>
      </c>
      <c r="B31180" t="s">
        <v>31179</v>
      </c>
      <c r="C31180">
        <v>1</v>
      </c>
      <c r="J31180" t="s">
        <v>37462</v>
      </c>
      <c r="K31180">
        <v>1</v>
      </c>
    </row>
    <row r="31181" spans="1:11" x14ac:dyDescent="0.3">
      <c r="A31181" t="s">
        <v>31180</v>
      </c>
      <c r="B31181" t="s">
        <v>31180</v>
      </c>
      <c r="C31181">
        <v>1</v>
      </c>
      <c r="J31181" t="s">
        <v>37463</v>
      </c>
      <c r="K31181">
        <v>1</v>
      </c>
    </row>
    <row r="31182" spans="1:11" x14ac:dyDescent="0.3">
      <c r="A31182" t="s">
        <v>31181</v>
      </c>
      <c r="B31182" t="s">
        <v>31181</v>
      </c>
      <c r="C31182">
        <v>1</v>
      </c>
      <c r="J31182" t="s">
        <v>17919</v>
      </c>
      <c r="K31182">
        <v>2</v>
      </c>
    </row>
    <row r="31183" spans="1:11" x14ac:dyDescent="0.3">
      <c r="A31183" t="s">
        <v>31182</v>
      </c>
      <c r="B31183" t="s">
        <v>31182</v>
      </c>
      <c r="C31183">
        <v>1</v>
      </c>
      <c r="J31183" t="s">
        <v>17920</v>
      </c>
      <c r="K31183">
        <v>2</v>
      </c>
    </row>
    <row r="31184" spans="1:11" x14ac:dyDescent="0.3">
      <c r="A31184" t="s">
        <v>31183</v>
      </c>
      <c r="B31184" t="s">
        <v>31183</v>
      </c>
      <c r="C31184">
        <v>1</v>
      </c>
      <c r="J31184" t="s">
        <v>9859</v>
      </c>
      <c r="K31184">
        <v>4</v>
      </c>
    </row>
    <row r="31185" spans="1:11" x14ac:dyDescent="0.3">
      <c r="A31185" t="s">
        <v>31184</v>
      </c>
      <c r="B31185" t="s">
        <v>31184</v>
      </c>
      <c r="C31185">
        <v>1</v>
      </c>
      <c r="J31185" t="s">
        <v>37464</v>
      </c>
      <c r="K31185">
        <v>1</v>
      </c>
    </row>
    <row r="31186" spans="1:11" x14ac:dyDescent="0.3">
      <c r="A31186" t="s">
        <v>31185</v>
      </c>
      <c r="B31186" t="s">
        <v>31185</v>
      </c>
      <c r="C31186">
        <v>1</v>
      </c>
      <c r="J31186" t="s">
        <v>6209</v>
      </c>
      <c r="K31186">
        <v>7</v>
      </c>
    </row>
    <row r="31187" spans="1:11" x14ac:dyDescent="0.3">
      <c r="A31187" t="s">
        <v>31186</v>
      </c>
      <c r="B31187" t="s">
        <v>31186</v>
      </c>
      <c r="C31187">
        <v>1</v>
      </c>
      <c r="J31187" t="s">
        <v>37465</v>
      </c>
      <c r="K31187">
        <v>1</v>
      </c>
    </row>
    <row r="31188" spans="1:11" x14ac:dyDescent="0.3">
      <c r="A31188" t="s">
        <v>31187</v>
      </c>
      <c r="B31188" t="s">
        <v>31187</v>
      </c>
      <c r="C31188">
        <v>1</v>
      </c>
      <c r="J31188" t="s">
        <v>37466</v>
      </c>
      <c r="K31188">
        <v>1</v>
      </c>
    </row>
    <row r="31189" spans="1:11" x14ac:dyDescent="0.3">
      <c r="A31189" t="s">
        <v>31188</v>
      </c>
      <c r="B31189" t="s">
        <v>31188</v>
      </c>
      <c r="C31189">
        <v>1</v>
      </c>
      <c r="J31189" t="s">
        <v>37467</v>
      </c>
      <c r="K31189">
        <v>1</v>
      </c>
    </row>
    <row r="31190" spans="1:11" x14ac:dyDescent="0.3">
      <c r="A31190" t="s">
        <v>31189</v>
      </c>
      <c r="B31190" t="s">
        <v>31189</v>
      </c>
      <c r="C31190">
        <v>1</v>
      </c>
      <c r="J31190" t="s">
        <v>37468</v>
      </c>
      <c r="K31190">
        <v>1</v>
      </c>
    </row>
    <row r="31191" spans="1:11" x14ac:dyDescent="0.3">
      <c r="A31191" t="s">
        <v>31190</v>
      </c>
      <c r="B31191" t="s">
        <v>31190</v>
      </c>
      <c r="C31191">
        <v>1</v>
      </c>
      <c r="J31191" t="s">
        <v>37469</v>
      </c>
      <c r="K31191">
        <v>1</v>
      </c>
    </row>
    <row r="31192" spans="1:11" x14ac:dyDescent="0.3">
      <c r="A31192" t="s">
        <v>31191</v>
      </c>
      <c r="B31192" t="s">
        <v>31191</v>
      </c>
      <c r="C31192">
        <v>1</v>
      </c>
      <c r="J31192" t="s">
        <v>37470</v>
      </c>
      <c r="K31192">
        <v>1</v>
      </c>
    </row>
    <row r="31193" spans="1:11" x14ac:dyDescent="0.3">
      <c r="A31193" t="s">
        <v>31192</v>
      </c>
      <c r="B31193" t="s">
        <v>31192</v>
      </c>
      <c r="C31193">
        <v>1</v>
      </c>
      <c r="J31193" t="s">
        <v>37471</v>
      </c>
      <c r="K31193">
        <v>1</v>
      </c>
    </row>
    <row r="31194" spans="1:11" x14ac:dyDescent="0.3">
      <c r="A31194" t="s">
        <v>31193</v>
      </c>
      <c r="B31194" t="s">
        <v>31193</v>
      </c>
      <c r="C31194">
        <v>1</v>
      </c>
      <c r="J31194" t="s">
        <v>37472</v>
      </c>
      <c r="K31194">
        <v>1</v>
      </c>
    </row>
    <row r="31195" spans="1:11" x14ac:dyDescent="0.3">
      <c r="A31195" t="s">
        <v>31194</v>
      </c>
      <c r="B31195" t="s">
        <v>31194</v>
      </c>
      <c r="C31195">
        <v>1</v>
      </c>
      <c r="J31195" t="s">
        <v>37473</v>
      </c>
      <c r="K31195">
        <v>1</v>
      </c>
    </row>
    <row r="31196" spans="1:11" x14ac:dyDescent="0.3">
      <c r="A31196" t="s">
        <v>31195</v>
      </c>
      <c r="B31196" t="s">
        <v>31195</v>
      </c>
      <c r="C31196">
        <v>1</v>
      </c>
      <c r="J31196" t="s">
        <v>37474</v>
      </c>
      <c r="K31196">
        <v>1</v>
      </c>
    </row>
    <row r="31197" spans="1:11" x14ac:dyDescent="0.3">
      <c r="A31197" t="s">
        <v>31196</v>
      </c>
      <c r="B31197" t="s">
        <v>31196</v>
      </c>
      <c r="C31197">
        <v>1</v>
      </c>
      <c r="J31197" t="s">
        <v>37475</v>
      </c>
      <c r="K31197">
        <v>1</v>
      </c>
    </row>
    <row r="31198" spans="1:11" x14ac:dyDescent="0.3">
      <c r="A31198" t="s">
        <v>31197</v>
      </c>
      <c r="B31198" t="s">
        <v>31197</v>
      </c>
      <c r="C31198">
        <v>1</v>
      </c>
      <c r="J31198" t="s">
        <v>37476</v>
      </c>
      <c r="K31198">
        <v>1</v>
      </c>
    </row>
    <row r="31199" spans="1:11" x14ac:dyDescent="0.3">
      <c r="A31199" t="s">
        <v>31198</v>
      </c>
      <c r="B31199" t="s">
        <v>31198</v>
      </c>
      <c r="C31199">
        <v>1</v>
      </c>
      <c r="J31199" t="s">
        <v>17921</v>
      </c>
      <c r="K31199">
        <v>2</v>
      </c>
    </row>
    <row r="31200" spans="1:11" x14ac:dyDescent="0.3">
      <c r="A31200" t="s">
        <v>31199</v>
      </c>
      <c r="B31200" t="s">
        <v>31199</v>
      </c>
      <c r="C31200">
        <v>1</v>
      </c>
      <c r="J31200" t="s">
        <v>37477</v>
      </c>
      <c r="K31200">
        <v>1</v>
      </c>
    </row>
    <row r="31201" spans="1:11" x14ac:dyDescent="0.3">
      <c r="A31201" t="s">
        <v>31200</v>
      </c>
      <c r="B31201" t="s">
        <v>31200</v>
      </c>
      <c r="C31201">
        <v>1</v>
      </c>
      <c r="J31201" t="s">
        <v>37478</v>
      </c>
      <c r="K31201">
        <v>1</v>
      </c>
    </row>
    <row r="31202" spans="1:11" x14ac:dyDescent="0.3">
      <c r="A31202" t="s">
        <v>31201</v>
      </c>
      <c r="B31202" t="s">
        <v>31201</v>
      </c>
      <c r="C31202">
        <v>1</v>
      </c>
      <c r="J31202" t="s">
        <v>37479</v>
      </c>
      <c r="K31202">
        <v>1</v>
      </c>
    </row>
    <row r="31203" spans="1:11" x14ac:dyDescent="0.3">
      <c r="A31203" t="s">
        <v>31202</v>
      </c>
      <c r="B31203" t="s">
        <v>31202</v>
      </c>
      <c r="C31203">
        <v>1</v>
      </c>
      <c r="J31203" t="s">
        <v>37480</v>
      </c>
      <c r="K31203">
        <v>1</v>
      </c>
    </row>
    <row r="31204" spans="1:11" x14ac:dyDescent="0.3">
      <c r="A31204" t="s">
        <v>31203</v>
      </c>
      <c r="B31204" t="s">
        <v>31203</v>
      </c>
      <c r="C31204">
        <v>1</v>
      </c>
      <c r="J31204" t="s">
        <v>9860</v>
      </c>
      <c r="K31204">
        <v>4</v>
      </c>
    </row>
    <row r="31205" spans="1:11" x14ac:dyDescent="0.3">
      <c r="A31205" t="s">
        <v>31204</v>
      </c>
      <c r="B31205" t="s">
        <v>31204</v>
      </c>
      <c r="C31205">
        <v>1</v>
      </c>
      <c r="J31205" t="s">
        <v>37481</v>
      </c>
      <c r="K31205">
        <v>1</v>
      </c>
    </row>
    <row r="31206" spans="1:11" x14ac:dyDescent="0.3">
      <c r="A31206" t="s">
        <v>31205</v>
      </c>
      <c r="B31206" t="s">
        <v>31205</v>
      </c>
      <c r="C31206">
        <v>1</v>
      </c>
      <c r="J31206" t="s">
        <v>37482</v>
      </c>
      <c r="K31206">
        <v>1</v>
      </c>
    </row>
    <row r="31207" spans="1:11" x14ac:dyDescent="0.3">
      <c r="A31207" t="s">
        <v>31206</v>
      </c>
      <c r="B31207" t="s">
        <v>31206</v>
      </c>
      <c r="C31207">
        <v>1</v>
      </c>
      <c r="J31207" t="s">
        <v>17922</v>
      </c>
      <c r="K31207">
        <v>2</v>
      </c>
    </row>
    <row r="31208" spans="1:11" x14ac:dyDescent="0.3">
      <c r="A31208" t="s">
        <v>31207</v>
      </c>
      <c r="B31208" t="s">
        <v>31207</v>
      </c>
      <c r="C31208">
        <v>1</v>
      </c>
      <c r="J31208" t="s">
        <v>312</v>
      </c>
      <c r="K31208">
        <v>140</v>
      </c>
    </row>
    <row r="31209" spans="1:11" x14ac:dyDescent="0.3">
      <c r="A31209" t="s">
        <v>31208</v>
      </c>
      <c r="B31209" t="s">
        <v>31208</v>
      </c>
      <c r="C31209">
        <v>1</v>
      </c>
      <c r="J31209" t="s">
        <v>37483</v>
      </c>
      <c r="K31209">
        <v>1</v>
      </c>
    </row>
    <row r="31210" spans="1:11" x14ac:dyDescent="0.3">
      <c r="A31210" t="s">
        <v>31209</v>
      </c>
      <c r="B31210" t="s">
        <v>31209</v>
      </c>
      <c r="C31210">
        <v>1</v>
      </c>
      <c r="J31210" t="s">
        <v>37484</v>
      </c>
      <c r="K31210">
        <v>1</v>
      </c>
    </row>
    <row r="31211" spans="1:11" x14ac:dyDescent="0.3">
      <c r="A31211" t="s">
        <v>31210</v>
      </c>
      <c r="B31211" t="s">
        <v>31210</v>
      </c>
      <c r="C31211">
        <v>1</v>
      </c>
      <c r="J31211" t="s">
        <v>9861</v>
      </c>
      <c r="K31211">
        <v>4</v>
      </c>
    </row>
    <row r="31212" spans="1:11" x14ac:dyDescent="0.3">
      <c r="A31212" t="s">
        <v>31211</v>
      </c>
      <c r="B31212" t="s">
        <v>31211</v>
      </c>
      <c r="C31212">
        <v>1</v>
      </c>
      <c r="J31212" t="s">
        <v>37485</v>
      </c>
      <c r="K31212">
        <v>1</v>
      </c>
    </row>
    <row r="31213" spans="1:11" x14ac:dyDescent="0.3">
      <c r="A31213" t="s">
        <v>31212</v>
      </c>
      <c r="B31213" t="s">
        <v>31212</v>
      </c>
      <c r="C31213">
        <v>1</v>
      </c>
      <c r="J31213" t="s">
        <v>7075</v>
      </c>
      <c r="K31213">
        <v>6</v>
      </c>
    </row>
    <row r="31214" spans="1:11" x14ac:dyDescent="0.3">
      <c r="A31214" t="s">
        <v>31213</v>
      </c>
      <c r="B31214" t="s">
        <v>31213</v>
      </c>
      <c r="C31214">
        <v>1</v>
      </c>
      <c r="J31214" t="s">
        <v>37486</v>
      </c>
      <c r="K31214">
        <v>1</v>
      </c>
    </row>
    <row r="31215" spans="1:11" x14ac:dyDescent="0.3">
      <c r="A31215" t="s">
        <v>31214</v>
      </c>
      <c r="B31215" t="s">
        <v>31214</v>
      </c>
      <c r="C31215">
        <v>1</v>
      </c>
      <c r="J31215" t="s">
        <v>37487</v>
      </c>
      <c r="K31215">
        <v>1</v>
      </c>
    </row>
    <row r="31216" spans="1:11" x14ac:dyDescent="0.3">
      <c r="A31216" t="s">
        <v>31215</v>
      </c>
      <c r="B31216" t="s">
        <v>31215</v>
      </c>
      <c r="C31216">
        <v>1</v>
      </c>
      <c r="J31216" t="s">
        <v>4591</v>
      </c>
      <c r="K31216">
        <v>10</v>
      </c>
    </row>
    <row r="31217" spans="1:11" x14ac:dyDescent="0.3">
      <c r="A31217" t="s">
        <v>31216</v>
      </c>
      <c r="B31217" t="s">
        <v>31216</v>
      </c>
      <c r="C31217">
        <v>1</v>
      </c>
      <c r="J31217" t="s">
        <v>9862</v>
      </c>
      <c r="K31217">
        <v>4</v>
      </c>
    </row>
    <row r="31218" spans="1:11" x14ac:dyDescent="0.3">
      <c r="A31218" t="s">
        <v>31217</v>
      </c>
      <c r="B31218" t="s">
        <v>31217</v>
      </c>
      <c r="C31218">
        <v>1</v>
      </c>
      <c r="J31218" t="s">
        <v>17923</v>
      </c>
      <c r="K31218">
        <v>2</v>
      </c>
    </row>
    <row r="31219" spans="1:11" x14ac:dyDescent="0.3">
      <c r="A31219" t="s">
        <v>31218</v>
      </c>
      <c r="B31219" t="s">
        <v>31218</v>
      </c>
      <c r="C31219">
        <v>1</v>
      </c>
      <c r="J31219" t="s">
        <v>17924</v>
      </c>
      <c r="K31219">
        <v>2</v>
      </c>
    </row>
    <row r="31220" spans="1:11" x14ac:dyDescent="0.3">
      <c r="A31220" t="s">
        <v>31219</v>
      </c>
      <c r="B31220" t="s">
        <v>31219</v>
      </c>
      <c r="C31220">
        <v>1</v>
      </c>
      <c r="J31220" t="s">
        <v>454</v>
      </c>
      <c r="K31220">
        <v>108</v>
      </c>
    </row>
    <row r="31221" spans="1:11" x14ac:dyDescent="0.3">
      <c r="A31221" t="s">
        <v>31220</v>
      </c>
      <c r="B31221" t="s">
        <v>31220</v>
      </c>
      <c r="C31221">
        <v>1</v>
      </c>
      <c r="J31221" t="s">
        <v>37488</v>
      </c>
      <c r="K31221">
        <v>1</v>
      </c>
    </row>
    <row r="31222" spans="1:11" x14ac:dyDescent="0.3">
      <c r="A31222" t="s">
        <v>31221</v>
      </c>
      <c r="B31222" t="s">
        <v>31221</v>
      </c>
      <c r="C31222">
        <v>1</v>
      </c>
      <c r="J31222" t="s">
        <v>1190</v>
      </c>
      <c r="K31222">
        <v>43</v>
      </c>
    </row>
    <row r="31223" spans="1:11" x14ac:dyDescent="0.3">
      <c r="A31223" t="s">
        <v>31222</v>
      </c>
      <c r="B31223" t="s">
        <v>31222</v>
      </c>
      <c r="C31223">
        <v>1</v>
      </c>
      <c r="J31223" t="s">
        <v>37489</v>
      </c>
      <c r="K31223">
        <v>1</v>
      </c>
    </row>
    <row r="31224" spans="1:11" x14ac:dyDescent="0.3">
      <c r="A31224" t="s">
        <v>31223</v>
      </c>
      <c r="B31224" t="s">
        <v>31223</v>
      </c>
      <c r="C31224">
        <v>1</v>
      </c>
      <c r="J31224" t="s">
        <v>37490</v>
      </c>
      <c r="K31224">
        <v>1</v>
      </c>
    </row>
    <row r="31225" spans="1:11" x14ac:dyDescent="0.3">
      <c r="A31225" t="s">
        <v>31224</v>
      </c>
      <c r="B31225" t="s">
        <v>31224</v>
      </c>
      <c r="C31225">
        <v>1</v>
      </c>
      <c r="J31225" t="s">
        <v>3448</v>
      </c>
      <c r="K31225">
        <v>14</v>
      </c>
    </row>
    <row r="31226" spans="1:11" x14ac:dyDescent="0.3">
      <c r="A31226" t="s">
        <v>31225</v>
      </c>
      <c r="B31226" t="s">
        <v>31225</v>
      </c>
      <c r="C31226">
        <v>1</v>
      </c>
      <c r="J31226" t="s">
        <v>37491</v>
      </c>
      <c r="K31226">
        <v>1</v>
      </c>
    </row>
    <row r="31227" spans="1:11" x14ac:dyDescent="0.3">
      <c r="A31227" t="s">
        <v>31226</v>
      </c>
      <c r="B31227" t="s">
        <v>31226</v>
      </c>
      <c r="C31227">
        <v>1</v>
      </c>
      <c r="J31227" t="s">
        <v>12511</v>
      </c>
      <c r="K31227">
        <v>3</v>
      </c>
    </row>
    <row r="31228" spans="1:11" x14ac:dyDescent="0.3">
      <c r="A31228" t="s">
        <v>31227</v>
      </c>
      <c r="B31228" t="s">
        <v>31227</v>
      </c>
      <c r="C31228">
        <v>1</v>
      </c>
      <c r="J31228" t="s">
        <v>37492</v>
      </c>
      <c r="K31228">
        <v>1</v>
      </c>
    </row>
    <row r="31229" spans="1:11" x14ac:dyDescent="0.3">
      <c r="A31229" t="s">
        <v>31228</v>
      </c>
      <c r="B31229" t="s">
        <v>31228</v>
      </c>
      <c r="C31229">
        <v>1</v>
      </c>
      <c r="J31229" t="s">
        <v>17925</v>
      </c>
      <c r="K31229">
        <v>2</v>
      </c>
    </row>
    <row r="31230" spans="1:11" x14ac:dyDescent="0.3">
      <c r="A31230" t="s">
        <v>31229</v>
      </c>
      <c r="B31230" t="s">
        <v>31229</v>
      </c>
      <c r="C31230">
        <v>1</v>
      </c>
      <c r="J31230" t="s">
        <v>37493</v>
      </c>
      <c r="K31230">
        <v>1</v>
      </c>
    </row>
    <row r="31231" spans="1:11" x14ac:dyDescent="0.3">
      <c r="A31231" t="s">
        <v>31230</v>
      </c>
      <c r="B31231" t="s">
        <v>31230</v>
      </c>
      <c r="C31231">
        <v>1</v>
      </c>
      <c r="J31231" t="s">
        <v>2281</v>
      </c>
      <c r="K31231">
        <v>22</v>
      </c>
    </row>
    <row r="31232" spans="1:11" x14ac:dyDescent="0.3">
      <c r="A31232" t="s">
        <v>31231</v>
      </c>
      <c r="B31232" t="s">
        <v>31231</v>
      </c>
      <c r="C31232">
        <v>1</v>
      </c>
      <c r="J31232" t="s">
        <v>12512</v>
      </c>
      <c r="K31232">
        <v>3</v>
      </c>
    </row>
    <row r="31233" spans="1:11" x14ac:dyDescent="0.3">
      <c r="A31233" t="s">
        <v>31232</v>
      </c>
      <c r="B31233" t="s">
        <v>31232</v>
      </c>
      <c r="C31233">
        <v>1</v>
      </c>
      <c r="J31233" t="s">
        <v>37494</v>
      </c>
      <c r="K31233">
        <v>1</v>
      </c>
    </row>
    <row r="31234" spans="1:11" x14ac:dyDescent="0.3">
      <c r="A31234" t="s">
        <v>31233</v>
      </c>
      <c r="B31234" t="s">
        <v>31233</v>
      </c>
      <c r="C31234">
        <v>1</v>
      </c>
      <c r="J31234" t="s">
        <v>2634</v>
      </c>
      <c r="K31234">
        <v>19</v>
      </c>
    </row>
    <row r="31235" spans="1:11" x14ac:dyDescent="0.3">
      <c r="A31235" t="s">
        <v>31234</v>
      </c>
      <c r="B31235" t="s">
        <v>31234</v>
      </c>
      <c r="C31235">
        <v>1</v>
      </c>
      <c r="J31235" t="s">
        <v>37495</v>
      </c>
      <c r="K31235">
        <v>1</v>
      </c>
    </row>
    <row r="31236" spans="1:11" x14ac:dyDescent="0.3">
      <c r="A31236" t="s">
        <v>31235</v>
      </c>
      <c r="B31236" t="s">
        <v>31235</v>
      </c>
      <c r="C31236">
        <v>1</v>
      </c>
      <c r="J31236" t="s">
        <v>8230</v>
      </c>
      <c r="K31236">
        <v>5</v>
      </c>
    </row>
    <row r="31237" spans="1:11" x14ac:dyDescent="0.3">
      <c r="A31237" t="s">
        <v>31236</v>
      </c>
      <c r="B31237" t="s">
        <v>31236</v>
      </c>
      <c r="C31237">
        <v>1</v>
      </c>
      <c r="J31237" t="s">
        <v>8231</v>
      </c>
      <c r="K31237">
        <v>5</v>
      </c>
    </row>
    <row r="31238" spans="1:11" x14ac:dyDescent="0.3">
      <c r="A31238" t="s">
        <v>31237</v>
      </c>
      <c r="B31238" t="s">
        <v>31237</v>
      </c>
      <c r="C31238">
        <v>1</v>
      </c>
      <c r="J31238" t="s">
        <v>37496</v>
      </c>
      <c r="K31238">
        <v>1</v>
      </c>
    </row>
    <row r="31239" spans="1:11" x14ac:dyDescent="0.3">
      <c r="A31239" t="s">
        <v>31238</v>
      </c>
      <c r="B31239" t="s">
        <v>31238</v>
      </c>
      <c r="C31239">
        <v>1</v>
      </c>
      <c r="J31239" t="s">
        <v>37497</v>
      </c>
      <c r="K31239">
        <v>1</v>
      </c>
    </row>
    <row r="31240" spans="1:11" x14ac:dyDescent="0.3">
      <c r="A31240" t="s">
        <v>31239</v>
      </c>
      <c r="B31240" t="s">
        <v>31239</v>
      </c>
      <c r="C31240">
        <v>1</v>
      </c>
      <c r="J31240" t="s">
        <v>9863</v>
      </c>
      <c r="K31240">
        <v>4</v>
      </c>
    </row>
    <row r="31241" spans="1:11" x14ac:dyDescent="0.3">
      <c r="A31241" t="s">
        <v>31240</v>
      </c>
      <c r="B31241" t="s">
        <v>31240</v>
      </c>
      <c r="C31241">
        <v>1</v>
      </c>
      <c r="J31241" t="s">
        <v>37498</v>
      </c>
      <c r="K31241">
        <v>1</v>
      </c>
    </row>
    <row r="31242" spans="1:11" x14ac:dyDescent="0.3">
      <c r="A31242" t="s">
        <v>31241</v>
      </c>
      <c r="B31242" t="s">
        <v>31241</v>
      </c>
      <c r="C31242">
        <v>1</v>
      </c>
      <c r="J31242" t="s">
        <v>37499</v>
      </c>
      <c r="K31242">
        <v>1</v>
      </c>
    </row>
    <row r="31243" spans="1:11" x14ac:dyDescent="0.3">
      <c r="A31243" t="s">
        <v>31242</v>
      </c>
      <c r="B31243" t="s">
        <v>31242</v>
      </c>
      <c r="C31243">
        <v>1</v>
      </c>
      <c r="J31243" t="s">
        <v>37500</v>
      </c>
      <c r="K31243">
        <v>1</v>
      </c>
    </row>
    <row r="31244" spans="1:11" x14ac:dyDescent="0.3">
      <c r="A31244" t="s">
        <v>31243</v>
      </c>
      <c r="B31244" t="s">
        <v>31243</v>
      </c>
      <c r="C31244">
        <v>1</v>
      </c>
      <c r="J31244" t="s">
        <v>9864</v>
      </c>
      <c r="K31244">
        <v>4</v>
      </c>
    </row>
    <row r="31245" spans="1:11" x14ac:dyDescent="0.3">
      <c r="A31245" t="s">
        <v>31244</v>
      </c>
      <c r="B31245" t="s">
        <v>31244</v>
      </c>
      <c r="C31245">
        <v>1</v>
      </c>
      <c r="J31245" t="s">
        <v>37501</v>
      </c>
      <c r="K31245">
        <v>1</v>
      </c>
    </row>
    <row r="31246" spans="1:11" x14ac:dyDescent="0.3">
      <c r="A31246" t="s">
        <v>31245</v>
      </c>
      <c r="B31246" t="s">
        <v>31245</v>
      </c>
      <c r="C31246">
        <v>1</v>
      </c>
      <c r="J31246" t="s">
        <v>3249</v>
      </c>
      <c r="K31246">
        <v>15</v>
      </c>
    </row>
    <row r="31247" spans="1:11" x14ac:dyDescent="0.3">
      <c r="A31247" t="s">
        <v>31246</v>
      </c>
      <c r="B31247" t="s">
        <v>31246</v>
      </c>
      <c r="C31247">
        <v>1</v>
      </c>
      <c r="J31247" t="s">
        <v>836</v>
      </c>
      <c r="K31247">
        <v>61</v>
      </c>
    </row>
    <row r="31248" spans="1:11" x14ac:dyDescent="0.3">
      <c r="A31248" t="s">
        <v>31247</v>
      </c>
      <c r="B31248" t="s">
        <v>31247</v>
      </c>
      <c r="C31248">
        <v>1</v>
      </c>
      <c r="J31248" t="s">
        <v>2180</v>
      </c>
      <c r="K31248">
        <v>23</v>
      </c>
    </row>
    <row r="31249" spans="1:11" x14ac:dyDescent="0.3">
      <c r="A31249" t="s">
        <v>31248</v>
      </c>
      <c r="B31249" t="s">
        <v>31248</v>
      </c>
      <c r="C31249">
        <v>1</v>
      </c>
      <c r="J31249" t="s">
        <v>2896</v>
      </c>
      <c r="K31249">
        <v>17</v>
      </c>
    </row>
    <row r="31250" spans="1:11" x14ac:dyDescent="0.3">
      <c r="A31250" t="s">
        <v>31249</v>
      </c>
      <c r="B31250" t="s">
        <v>31249</v>
      </c>
      <c r="C31250">
        <v>1</v>
      </c>
      <c r="J31250" t="s">
        <v>574</v>
      </c>
      <c r="K31250">
        <v>89</v>
      </c>
    </row>
    <row r="31251" spans="1:11" x14ac:dyDescent="0.3">
      <c r="A31251" t="s">
        <v>31250</v>
      </c>
      <c r="B31251" t="s">
        <v>31250</v>
      </c>
      <c r="C31251">
        <v>1</v>
      </c>
      <c r="J31251" t="s">
        <v>37502</v>
      </c>
      <c r="K31251">
        <v>1</v>
      </c>
    </row>
    <row r="31252" spans="1:11" x14ac:dyDescent="0.3">
      <c r="A31252" t="s">
        <v>31251</v>
      </c>
      <c r="B31252" t="s">
        <v>31251</v>
      </c>
      <c r="C31252">
        <v>1</v>
      </c>
      <c r="J31252" t="s">
        <v>37503</v>
      </c>
      <c r="K31252">
        <v>1</v>
      </c>
    </row>
    <row r="31253" spans="1:11" x14ac:dyDescent="0.3">
      <c r="A31253" t="s">
        <v>31252</v>
      </c>
      <c r="B31253" t="s">
        <v>31252</v>
      </c>
      <c r="C31253">
        <v>1</v>
      </c>
      <c r="J31253" t="s">
        <v>17926</v>
      </c>
      <c r="K31253">
        <v>2</v>
      </c>
    </row>
    <row r="31254" spans="1:11" x14ac:dyDescent="0.3">
      <c r="A31254" t="s">
        <v>31253</v>
      </c>
      <c r="B31254" t="s">
        <v>31253</v>
      </c>
      <c r="C31254">
        <v>1</v>
      </c>
      <c r="J31254" t="s">
        <v>7076</v>
      </c>
      <c r="K31254">
        <v>6</v>
      </c>
    </row>
    <row r="31255" spans="1:11" x14ac:dyDescent="0.3">
      <c r="A31255" t="s">
        <v>31254</v>
      </c>
      <c r="B31255" t="s">
        <v>31254</v>
      </c>
      <c r="C31255">
        <v>1</v>
      </c>
      <c r="J31255" t="s">
        <v>37504</v>
      </c>
      <c r="K31255">
        <v>1</v>
      </c>
    </row>
    <row r="31256" spans="1:11" x14ac:dyDescent="0.3">
      <c r="A31256" t="s">
        <v>31255</v>
      </c>
      <c r="B31256" t="s">
        <v>31255</v>
      </c>
      <c r="C31256">
        <v>1</v>
      </c>
      <c r="J31256" t="s">
        <v>12513</v>
      </c>
      <c r="K31256">
        <v>3</v>
      </c>
    </row>
    <row r="31257" spans="1:11" x14ac:dyDescent="0.3">
      <c r="A31257" t="s">
        <v>31256</v>
      </c>
      <c r="B31257" t="s">
        <v>31256</v>
      </c>
      <c r="C31257">
        <v>1</v>
      </c>
      <c r="J31257" t="s">
        <v>6210</v>
      </c>
      <c r="K31257">
        <v>7</v>
      </c>
    </row>
    <row r="31258" spans="1:11" x14ac:dyDescent="0.3">
      <c r="A31258" t="s">
        <v>31257</v>
      </c>
      <c r="B31258" t="s">
        <v>31257</v>
      </c>
      <c r="C31258">
        <v>1</v>
      </c>
      <c r="J31258" t="s">
        <v>9865</v>
      </c>
      <c r="K31258">
        <v>4</v>
      </c>
    </row>
    <row r="31259" spans="1:11" x14ac:dyDescent="0.3">
      <c r="A31259" t="s">
        <v>31258</v>
      </c>
      <c r="B31259" t="s">
        <v>31258</v>
      </c>
      <c r="C31259">
        <v>1</v>
      </c>
      <c r="J31259" t="s">
        <v>37505</v>
      </c>
      <c r="K31259">
        <v>1</v>
      </c>
    </row>
    <row r="31260" spans="1:11" x14ac:dyDescent="0.3">
      <c r="A31260" t="s">
        <v>31259</v>
      </c>
      <c r="B31260" t="s">
        <v>31259</v>
      </c>
      <c r="C31260">
        <v>1</v>
      </c>
      <c r="J31260" t="s">
        <v>37506</v>
      </c>
      <c r="K31260">
        <v>1</v>
      </c>
    </row>
    <row r="31261" spans="1:11" x14ac:dyDescent="0.3">
      <c r="A31261" t="s">
        <v>31260</v>
      </c>
      <c r="B31261" t="s">
        <v>31260</v>
      </c>
      <c r="C31261">
        <v>1</v>
      </c>
      <c r="J31261" t="s">
        <v>8232</v>
      </c>
      <c r="K31261">
        <v>5</v>
      </c>
    </row>
    <row r="31262" spans="1:11" x14ac:dyDescent="0.3">
      <c r="A31262" t="s">
        <v>31261</v>
      </c>
      <c r="B31262" t="s">
        <v>31261</v>
      </c>
      <c r="C31262">
        <v>1</v>
      </c>
      <c r="J31262" t="s">
        <v>37507</v>
      </c>
      <c r="K31262">
        <v>1</v>
      </c>
    </row>
    <row r="31263" spans="1:11" x14ac:dyDescent="0.3">
      <c r="A31263" t="s">
        <v>31262</v>
      </c>
      <c r="B31263" t="s">
        <v>31262</v>
      </c>
      <c r="C31263">
        <v>1</v>
      </c>
      <c r="J31263" t="s">
        <v>12514</v>
      </c>
      <c r="K31263">
        <v>3</v>
      </c>
    </row>
    <row r="31264" spans="1:11" x14ac:dyDescent="0.3">
      <c r="A31264" t="s">
        <v>31263</v>
      </c>
      <c r="B31264" t="s">
        <v>31263</v>
      </c>
      <c r="C31264">
        <v>1</v>
      </c>
      <c r="J31264" t="s">
        <v>17927</v>
      </c>
      <c r="K31264">
        <v>2</v>
      </c>
    </row>
    <row r="31265" spans="1:11" x14ac:dyDescent="0.3">
      <c r="A31265" t="s">
        <v>31264</v>
      </c>
      <c r="B31265" t="s">
        <v>31264</v>
      </c>
      <c r="C31265">
        <v>1</v>
      </c>
      <c r="J31265" t="s">
        <v>37508</v>
      </c>
      <c r="K31265">
        <v>1</v>
      </c>
    </row>
    <row r="31266" spans="1:11" x14ac:dyDescent="0.3">
      <c r="A31266" t="s">
        <v>31265</v>
      </c>
      <c r="B31266" t="s">
        <v>31265</v>
      </c>
      <c r="C31266">
        <v>1</v>
      </c>
      <c r="J31266" t="s">
        <v>37509</v>
      </c>
      <c r="K31266">
        <v>1</v>
      </c>
    </row>
    <row r="31267" spans="1:11" x14ac:dyDescent="0.3">
      <c r="A31267" t="s">
        <v>31266</v>
      </c>
      <c r="B31267" t="s">
        <v>31266</v>
      </c>
      <c r="C31267">
        <v>1</v>
      </c>
      <c r="J31267" t="s">
        <v>9866</v>
      </c>
      <c r="K31267">
        <v>4</v>
      </c>
    </row>
    <row r="31268" spans="1:11" x14ac:dyDescent="0.3">
      <c r="A31268" t="s">
        <v>31267</v>
      </c>
      <c r="B31268" t="s">
        <v>31267</v>
      </c>
      <c r="C31268">
        <v>1</v>
      </c>
      <c r="J31268" t="s">
        <v>37510</v>
      </c>
      <c r="K31268">
        <v>1</v>
      </c>
    </row>
    <row r="31269" spans="1:11" x14ac:dyDescent="0.3">
      <c r="A31269" t="s">
        <v>31268</v>
      </c>
      <c r="B31269" t="s">
        <v>31268</v>
      </c>
      <c r="C31269">
        <v>1</v>
      </c>
      <c r="J31269" t="s">
        <v>37511</v>
      </c>
      <c r="K31269">
        <v>1</v>
      </c>
    </row>
    <row r="31270" spans="1:11" x14ac:dyDescent="0.3">
      <c r="A31270" t="s">
        <v>31269</v>
      </c>
      <c r="B31270" t="s">
        <v>31269</v>
      </c>
      <c r="C31270">
        <v>1</v>
      </c>
      <c r="J31270" t="s">
        <v>9867</v>
      </c>
      <c r="K31270">
        <v>4</v>
      </c>
    </row>
    <row r="31271" spans="1:11" x14ac:dyDescent="0.3">
      <c r="A31271" t="s">
        <v>31270</v>
      </c>
      <c r="B31271" t="s">
        <v>31270</v>
      </c>
      <c r="C31271">
        <v>1</v>
      </c>
      <c r="J31271" t="s">
        <v>37512</v>
      </c>
      <c r="K31271">
        <v>1</v>
      </c>
    </row>
    <row r="31272" spans="1:11" x14ac:dyDescent="0.3">
      <c r="A31272" t="s">
        <v>31271</v>
      </c>
      <c r="B31272" t="s">
        <v>31271</v>
      </c>
      <c r="C31272">
        <v>1</v>
      </c>
      <c r="J31272" t="s">
        <v>17928</v>
      </c>
      <c r="K31272">
        <v>2</v>
      </c>
    </row>
    <row r="31273" spans="1:11" x14ac:dyDescent="0.3">
      <c r="A31273" t="s">
        <v>31272</v>
      </c>
      <c r="B31273" t="s">
        <v>31272</v>
      </c>
      <c r="C31273">
        <v>1</v>
      </c>
      <c r="J31273" t="s">
        <v>37513</v>
      </c>
      <c r="K31273">
        <v>1</v>
      </c>
    </row>
    <row r="31274" spans="1:11" x14ac:dyDescent="0.3">
      <c r="A31274" t="s">
        <v>31273</v>
      </c>
      <c r="B31274" t="s">
        <v>31273</v>
      </c>
      <c r="C31274">
        <v>1</v>
      </c>
      <c r="J31274" t="s">
        <v>9868</v>
      </c>
      <c r="K31274">
        <v>4</v>
      </c>
    </row>
    <row r="31275" spans="1:11" x14ac:dyDescent="0.3">
      <c r="A31275" t="s">
        <v>31274</v>
      </c>
      <c r="B31275" t="s">
        <v>31274</v>
      </c>
      <c r="C31275">
        <v>1</v>
      </c>
      <c r="J31275" t="s">
        <v>37514</v>
      </c>
      <c r="K31275">
        <v>1</v>
      </c>
    </row>
    <row r="31276" spans="1:11" x14ac:dyDescent="0.3">
      <c r="A31276" t="s">
        <v>31275</v>
      </c>
      <c r="B31276" t="s">
        <v>31275</v>
      </c>
      <c r="C31276">
        <v>1</v>
      </c>
      <c r="J31276" t="s">
        <v>9869</v>
      </c>
      <c r="K31276">
        <v>4</v>
      </c>
    </row>
    <row r="31277" spans="1:11" x14ac:dyDescent="0.3">
      <c r="A31277" t="s">
        <v>31276</v>
      </c>
      <c r="B31277" t="s">
        <v>31276</v>
      </c>
      <c r="C31277">
        <v>1</v>
      </c>
      <c r="J31277" t="s">
        <v>37515</v>
      </c>
      <c r="K31277">
        <v>1</v>
      </c>
    </row>
    <row r="31278" spans="1:11" x14ac:dyDescent="0.3">
      <c r="A31278" t="s">
        <v>31277</v>
      </c>
      <c r="B31278" t="s">
        <v>31277</v>
      </c>
      <c r="C31278">
        <v>1</v>
      </c>
      <c r="J31278" t="s">
        <v>37516</v>
      </c>
      <c r="K31278">
        <v>1</v>
      </c>
    </row>
    <row r="31279" spans="1:11" x14ac:dyDescent="0.3">
      <c r="A31279" t="s">
        <v>31278</v>
      </c>
      <c r="B31279" t="s">
        <v>31278</v>
      </c>
      <c r="C31279">
        <v>1</v>
      </c>
      <c r="J31279" t="s">
        <v>37517</v>
      </c>
      <c r="K31279">
        <v>1</v>
      </c>
    </row>
    <row r="31280" spans="1:11" x14ac:dyDescent="0.3">
      <c r="A31280" t="s">
        <v>31279</v>
      </c>
      <c r="B31280" t="s">
        <v>31279</v>
      </c>
      <c r="C31280">
        <v>1</v>
      </c>
      <c r="J31280" t="s">
        <v>37518</v>
      </c>
      <c r="K31280">
        <v>1</v>
      </c>
    </row>
    <row r="31281" spans="1:11" x14ac:dyDescent="0.3">
      <c r="A31281" t="s">
        <v>31280</v>
      </c>
      <c r="B31281" t="s">
        <v>31280</v>
      </c>
      <c r="C31281">
        <v>1</v>
      </c>
      <c r="J31281" t="s">
        <v>12515</v>
      </c>
      <c r="K31281">
        <v>3</v>
      </c>
    </row>
    <row r="31282" spans="1:11" x14ac:dyDescent="0.3">
      <c r="A31282" t="s">
        <v>31281</v>
      </c>
      <c r="B31282" t="s">
        <v>31281</v>
      </c>
      <c r="C31282">
        <v>1</v>
      </c>
      <c r="J31282" t="s">
        <v>37519</v>
      </c>
      <c r="K31282">
        <v>1</v>
      </c>
    </row>
    <row r="31283" spans="1:11" x14ac:dyDescent="0.3">
      <c r="A31283" t="s">
        <v>31282</v>
      </c>
      <c r="B31283" t="s">
        <v>31282</v>
      </c>
      <c r="C31283">
        <v>1</v>
      </c>
      <c r="J31283" t="s">
        <v>37520</v>
      </c>
      <c r="K31283">
        <v>1</v>
      </c>
    </row>
    <row r="31284" spans="1:11" x14ac:dyDescent="0.3">
      <c r="A31284" t="s">
        <v>31283</v>
      </c>
      <c r="B31284" t="s">
        <v>31283</v>
      </c>
      <c r="C31284">
        <v>1</v>
      </c>
      <c r="J31284" t="s">
        <v>37521</v>
      </c>
      <c r="K31284">
        <v>1</v>
      </c>
    </row>
    <row r="31285" spans="1:11" x14ac:dyDescent="0.3">
      <c r="A31285" t="s">
        <v>31284</v>
      </c>
      <c r="B31285" t="s">
        <v>31284</v>
      </c>
      <c r="C31285">
        <v>1</v>
      </c>
      <c r="J31285" t="s">
        <v>37522</v>
      </c>
      <c r="K31285">
        <v>1</v>
      </c>
    </row>
    <row r="31286" spans="1:11" x14ac:dyDescent="0.3">
      <c r="A31286" t="s">
        <v>31285</v>
      </c>
      <c r="B31286" t="s">
        <v>31285</v>
      </c>
      <c r="C31286">
        <v>1</v>
      </c>
      <c r="J31286" t="s">
        <v>3661</v>
      </c>
      <c r="K31286">
        <v>13</v>
      </c>
    </row>
    <row r="31287" spans="1:11" x14ac:dyDescent="0.3">
      <c r="A31287" t="s">
        <v>31286</v>
      </c>
      <c r="B31287" t="s">
        <v>31286</v>
      </c>
      <c r="C31287">
        <v>1</v>
      </c>
      <c r="J31287" t="s">
        <v>37523</v>
      </c>
      <c r="K31287">
        <v>1</v>
      </c>
    </row>
    <row r="31288" spans="1:11" x14ac:dyDescent="0.3">
      <c r="A31288" t="s">
        <v>31287</v>
      </c>
      <c r="B31288" t="s">
        <v>31287</v>
      </c>
      <c r="C31288">
        <v>1</v>
      </c>
      <c r="J31288" t="s">
        <v>37524</v>
      </c>
      <c r="K31288">
        <v>1</v>
      </c>
    </row>
    <row r="31289" spans="1:11" x14ac:dyDescent="0.3">
      <c r="A31289" t="s">
        <v>31288</v>
      </c>
      <c r="B31289" t="s">
        <v>31288</v>
      </c>
      <c r="C31289">
        <v>1</v>
      </c>
      <c r="J31289" t="s">
        <v>37525</v>
      </c>
      <c r="K31289">
        <v>1</v>
      </c>
    </row>
    <row r="31290" spans="1:11" x14ac:dyDescent="0.3">
      <c r="A31290" t="s">
        <v>31289</v>
      </c>
      <c r="B31290" t="s">
        <v>31289</v>
      </c>
      <c r="C31290">
        <v>1</v>
      </c>
      <c r="J31290" t="s">
        <v>37526</v>
      </c>
      <c r="K31290">
        <v>1</v>
      </c>
    </row>
    <row r="31291" spans="1:11" x14ac:dyDescent="0.3">
      <c r="A31291" t="s">
        <v>31290</v>
      </c>
      <c r="B31291" t="s">
        <v>31290</v>
      </c>
      <c r="C31291">
        <v>1</v>
      </c>
      <c r="J31291" t="s">
        <v>17929</v>
      </c>
      <c r="K31291">
        <v>2</v>
      </c>
    </row>
    <row r="31292" spans="1:11" x14ac:dyDescent="0.3">
      <c r="A31292" t="s">
        <v>31291</v>
      </c>
      <c r="B31292" t="s">
        <v>31291</v>
      </c>
      <c r="C31292">
        <v>1</v>
      </c>
      <c r="J31292" t="s">
        <v>3449</v>
      </c>
      <c r="K31292">
        <v>14</v>
      </c>
    </row>
    <row r="31293" spans="1:11" x14ac:dyDescent="0.3">
      <c r="A31293" t="s">
        <v>31292</v>
      </c>
      <c r="B31293" t="s">
        <v>31292</v>
      </c>
      <c r="C31293">
        <v>1</v>
      </c>
      <c r="J31293" t="s">
        <v>17930</v>
      </c>
      <c r="K31293">
        <v>2</v>
      </c>
    </row>
    <row r="31294" spans="1:11" x14ac:dyDescent="0.3">
      <c r="A31294" t="s">
        <v>31293</v>
      </c>
      <c r="B31294" t="s">
        <v>31293</v>
      </c>
      <c r="C31294">
        <v>1</v>
      </c>
      <c r="J31294" t="s">
        <v>37527</v>
      </c>
      <c r="K31294">
        <v>1</v>
      </c>
    </row>
    <row r="31295" spans="1:11" x14ac:dyDescent="0.3">
      <c r="A31295" t="s">
        <v>31294</v>
      </c>
      <c r="B31295" t="s">
        <v>31294</v>
      </c>
      <c r="C31295">
        <v>1</v>
      </c>
      <c r="J31295" t="s">
        <v>12516</v>
      </c>
      <c r="K31295">
        <v>3</v>
      </c>
    </row>
    <row r="31296" spans="1:11" x14ac:dyDescent="0.3">
      <c r="A31296" t="s">
        <v>31295</v>
      </c>
      <c r="B31296" t="s">
        <v>31295</v>
      </c>
      <c r="C31296">
        <v>1</v>
      </c>
      <c r="J31296" t="s">
        <v>37528</v>
      </c>
      <c r="K31296">
        <v>1</v>
      </c>
    </row>
    <row r="31297" spans="1:11" x14ac:dyDescent="0.3">
      <c r="A31297" t="s">
        <v>31296</v>
      </c>
      <c r="B31297" t="s">
        <v>31296</v>
      </c>
      <c r="C31297">
        <v>1</v>
      </c>
      <c r="J31297" t="s">
        <v>793</v>
      </c>
      <c r="K31297">
        <v>64</v>
      </c>
    </row>
    <row r="31298" spans="1:11" x14ac:dyDescent="0.3">
      <c r="A31298" t="s">
        <v>31297</v>
      </c>
      <c r="B31298" t="s">
        <v>31297</v>
      </c>
      <c r="C31298">
        <v>1</v>
      </c>
      <c r="J31298" t="s">
        <v>37529</v>
      </c>
      <c r="K31298">
        <v>1</v>
      </c>
    </row>
    <row r="31299" spans="1:11" x14ac:dyDescent="0.3">
      <c r="A31299" t="s">
        <v>31298</v>
      </c>
      <c r="B31299" t="s">
        <v>31298</v>
      </c>
      <c r="C31299">
        <v>1</v>
      </c>
      <c r="J31299" t="s">
        <v>37530</v>
      </c>
      <c r="K31299">
        <v>1</v>
      </c>
    </row>
    <row r="31300" spans="1:11" x14ac:dyDescent="0.3">
      <c r="A31300" t="s">
        <v>31299</v>
      </c>
      <c r="B31300" t="s">
        <v>31299</v>
      </c>
      <c r="C31300">
        <v>1</v>
      </c>
      <c r="J31300" t="s">
        <v>37531</v>
      </c>
      <c r="K31300">
        <v>1</v>
      </c>
    </row>
    <row r="31301" spans="1:11" x14ac:dyDescent="0.3">
      <c r="A31301" t="s">
        <v>31300</v>
      </c>
      <c r="B31301" t="s">
        <v>31300</v>
      </c>
      <c r="C31301">
        <v>1</v>
      </c>
      <c r="J31301" t="s">
        <v>37532</v>
      </c>
      <c r="K31301">
        <v>1</v>
      </c>
    </row>
    <row r="31302" spans="1:11" x14ac:dyDescent="0.3">
      <c r="A31302" t="s">
        <v>31301</v>
      </c>
      <c r="B31302" t="s">
        <v>31301</v>
      </c>
      <c r="C31302">
        <v>1</v>
      </c>
      <c r="J31302" t="s">
        <v>37533</v>
      </c>
      <c r="K31302">
        <v>1</v>
      </c>
    </row>
    <row r="31303" spans="1:11" x14ac:dyDescent="0.3">
      <c r="A31303" t="s">
        <v>31302</v>
      </c>
      <c r="B31303" t="s">
        <v>31302</v>
      </c>
      <c r="C31303">
        <v>1</v>
      </c>
      <c r="J31303" t="s">
        <v>37534</v>
      </c>
      <c r="K31303">
        <v>1</v>
      </c>
    </row>
    <row r="31304" spans="1:11" x14ac:dyDescent="0.3">
      <c r="A31304" t="s">
        <v>31303</v>
      </c>
      <c r="B31304" t="s">
        <v>31303</v>
      </c>
      <c r="C31304">
        <v>1</v>
      </c>
      <c r="J31304" t="s">
        <v>37535</v>
      </c>
      <c r="K31304">
        <v>1</v>
      </c>
    </row>
    <row r="31305" spans="1:11" x14ac:dyDescent="0.3">
      <c r="A31305" t="s">
        <v>31304</v>
      </c>
      <c r="B31305" t="s">
        <v>31304</v>
      </c>
      <c r="C31305">
        <v>1</v>
      </c>
      <c r="J31305" t="s">
        <v>37536</v>
      </c>
      <c r="K31305">
        <v>1</v>
      </c>
    </row>
    <row r="31306" spans="1:11" x14ac:dyDescent="0.3">
      <c r="A31306" t="s">
        <v>31305</v>
      </c>
      <c r="B31306" t="s">
        <v>31305</v>
      </c>
      <c r="C31306">
        <v>1</v>
      </c>
      <c r="J31306" t="s">
        <v>37537</v>
      </c>
      <c r="K31306">
        <v>1</v>
      </c>
    </row>
    <row r="31307" spans="1:11" x14ac:dyDescent="0.3">
      <c r="A31307" t="s">
        <v>31306</v>
      </c>
      <c r="B31307" t="s">
        <v>31306</v>
      </c>
      <c r="C31307">
        <v>1</v>
      </c>
      <c r="J31307" t="s">
        <v>37538</v>
      </c>
      <c r="K31307">
        <v>1</v>
      </c>
    </row>
    <row r="31308" spans="1:11" x14ac:dyDescent="0.3">
      <c r="A31308" t="s">
        <v>31307</v>
      </c>
      <c r="B31308" t="s">
        <v>31307</v>
      </c>
      <c r="C31308">
        <v>1</v>
      </c>
      <c r="J31308" t="s">
        <v>17931</v>
      </c>
      <c r="K31308">
        <v>2</v>
      </c>
    </row>
    <row r="31309" spans="1:11" x14ac:dyDescent="0.3">
      <c r="A31309" t="s">
        <v>31308</v>
      </c>
      <c r="B31309" t="s">
        <v>31308</v>
      </c>
      <c r="C31309">
        <v>1</v>
      </c>
      <c r="J31309" t="s">
        <v>37539</v>
      </c>
      <c r="K31309">
        <v>1</v>
      </c>
    </row>
    <row r="31310" spans="1:11" x14ac:dyDescent="0.3">
      <c r="A31310" t="s">
        <v>31309</v>
      </c>
      <c r="B31310" t="s">
        <v>31309</v>
      </c>
      <c r="C31310">
        <v>1</v>
      </c>
      <c r="J31310" t="s">
        <v>17932</v>
      </c>
      <c r="K31310">
        <v>2</v>
      </c>
    </row>
    <row r="31311" spans="1:11" x14ac:dyDescent="0.3">
      <c r="A31311" t="s">
        <v>31310</v>
      </c>
      <c r="B31311" t="s">
        <v>31310</v>
      </c>
      <c r="C31311">
        <v>1</v>
      </c>
      <c r="J31311" t="s">
        <v>6211</v>
      </c>
      <c r="K31311">
        <v>7</v>
      </c>
    </row>
    <row r="31312" spans="1:11" x14ac:dyDescent="0.3">
      <c r="A31312" t="s">
        <v>31311</v>
      </c>
      <c r="B31312" t="s">
        <v>31311</v>
      </c>
      <c r="C31312">
        <v>1</v>
      </c>
      <c r="J31312" t="s">
        <v>3662</v>
      </c>
      <c r="K31312">
        <v>13</v>
      </c>
    </row>
    <row r="31313" spans="1:11" x14ac:dyDescent="0.3">
      <c r="A31313" t="s">
        <v>31312</v>
      </c>
      <c r="B31313" t="s">
        <v>31312</v>
      </c>
      <c r="C31313">
        <v>1</v>
      </c>
      <c r="J31313" t="s">
        <v>37540</v>
      </c>
      <c r="K31313">
        <v>1</v>
      </c>
    </row>
    <row r="31314" spans="1:11" x14ac:dyDescent="0.3">
      <c r="A31314" t="s">
        <v>31313</v>
      </c>
      <c r="B31314" t="s">
        <v>31313</v>
      </c>
      <c r="C31314">
        <v>1</v>
      </c>
      <c r="J31314" t="s">
        <v>5030</v>
      </c>
      <c r="K31314">
        <v>9</v>
      </c>
    </row>
    <row r="31315" spans="1:11" x14ac:dyDescent="0.3">
      <c r="A31315" t="s">
        <v>31314</v>
      </c>
      <c r="B31315" t="s">
        <v>31314</v>
      </c>
      <c r="C31315">
        <v>1</v>
      </c>
      <c r="J31315" t="s">
        <v>12517</v>
      </c>
      <c r="K31315">
        <v>3</v>
      </c>
    </row>
    <row r="31316" spans="1:11" x14ac:dyDescent="0.3">
      <c r="A31316" t="s">
        <v>31315</v>
      </c>
      <c r="B31316" t="s">
        <v>31315</v>
      </c>
      <c r="C31316">
        <v>1</v>
      </c>
      <c r="J31316" t="s">
        <v>37541</v>
      </c>
      <c r="K31316">
        <v>1</v>
      </c>
    </row>
    <row r="31317" spans="1:11" x14ac:dyDescent="0.3">
      <c r="A31317" t="s">
        <v>31316</v>
      </c>
      <c r="B31317" t="s">
        <v>31316</v>
      </c>
      <c r="C31317">
        <v>1</v>
      </c>
      <c r="J31317" t="s">
        <v>37542</v>
      </c>
      <c r="K31317">
        <v>1</v>
      </c>
    </row>
    <row r="31318" spans="1:11" x14ac:dyDescent="0.3">
      <c r="A31318" t="s">
        <v>31317</v>
      </c>
      <c r="B31318" t="s">
        <v>31317</v>
      </c>
      <c r="C31318">
        <v>1</v>
      </c>
      <c r="J31318" t="s">
        <v>9870</v>
      </c>
      <c r="K31318">
        <v>4</v>
      </c>
    </row>
    <row r="31319" spans="1:11" x14ac:dyDescent="0.3">
      <c r="A31319" t="s">
        <v>31318</v>
      </c>
      <c r="B31319" t="s">
        <v>31318</v>
      </c>
      <c r="C31319">
        <v>1</v>
      </c>
      <c r="J31319" t="s">
        <v>12518</v>
      </c>
      <c r="K31319">
        <v>3</v>
      </c>
    </row>
    <row r="31320" spans="1:11" x14ac:dyDescent="0.3">
      <c r="A31320" t="s">
        <v>31319</v>
      </c>
      <c r="B31320" t="s">
        <v>31319</v>
      </c>
      <c r="C31320">
        <v>1</v>
      </c>
      <c r="J31320" t="s">
        <v>1449</v>
      </c>
      <c r="K31320">
        <v>35</v>
      </c>
    </row>
    <row r="31321" spans="1:11" x14ac:dyDescent="0.3">
      <c r="A31321" t="s">
        <v>31320</v>
      </c>
      <c r="B31321" t="s">
        <v>31320</v>
      </c>
      <c r="C31321">
        <v>1</v>
      </c>
      <c r="J31321" t="s">
        <v>37543</v>
      </c>
      <c r="K31321">
        <v>1</v>
      </c>
    </row>
    <row r="31322" spans="1:11" x14ac:dyDescent="0.3">
      <c r="A31322" t="s">
        <v>31321</v>
      </c>
      <c r="B31322" t="s">
        <v>31321</v>
      </c>
      <c r="C31322">
        <v>1</v>
      </c>
      <c r="J31322" t="s">
        <v>17933</v>
      </c>
      <c r="K31322">
        <v>2</v>
      </c>
    </row>
    <row r="31323" spans="1:11" x14ac:dyDescent="0.3">
      <c r="A31323" t="s">
        <v>31322</v>
      </c>
      <c r="B31323" t="s">
        <v>31322</v>
      </c>
      <c r="C31323">
        <v>1</v>
      </c>
      <c r="J31323" t="s">
        <v>37544</v>
      </c>
      <c r="K31323">
        <v>1</v>
      </c>
    </row>
    <row r="31324" spans="1:11" x14ac:dyDescent="0.3">
      <c r="A31324" t="s">
        <v>31323</v>
      </c>
      <c r="B31324" t="s">
        <v>31323</v>
      </c>
      <c r="C31324">
        <v>1</v>
      </c>
      <c r="J31324" t="s">
        <v>37545</v>
      </c>
      <c r="K31324">
        <v>1</v>
      </c>
    </row>
    <row r="31325" spans="1:11" x14ac:dyDescent="0.3">
      <c r="A31325" t="s">
        <v>31324</v>
      </c>
      <c r="B31325" t="s">
        <v>31324</v>
      </c>
      <c r="C31325">
        <v>1</v>
      </c>
      <c r="J31325" t="s">
        <v>37546</v>
      </c>
      <c r="K31325">
        <v>1</v>
      </c>
    </row>
    <row r="31326" spans="1:11" x14ac:dyDescent="0.3">
      <c r="A31326" t="s">
        <v>31325</v>
      </c>
      <c r="B31326" t="s">
        <v>31325</v>
      </c>
      <c r="C31326">
        <v>1</v>
      </c>
      <c r="J31326" t="s">
        <v>37547</v>
      </c>
      <c r="K31326">
        <v>1</v>
      </c>
    </row>
    <row r="31327" spans="1:11" x14ac:dyDescent="0.3">
      <c r="A31327" t="s">
        <v>31326</v>
      </c>
      <c r="B31327" t="s">
        <v>31326</v>
      </c>
      <c r="C31327">
        <v>1</v>
      </c>
      <c r="J31327" t="s">
        <v>6212</v>
      </c>
      <c r="K31327">
        <v>7</v>
      </c>
    </row>
    <row r="31328" spans="1:11" x14ac:dyDescent="0.3">
      <c r="A31328" t="s">
        <v>31327</v>
      </c>
      <c r="B31328" t="s">
        <v>31327</v>
      </c>
      <c r="C31328">
        <v>1</v>
      </c>
      <c r="J31328" t="s">
        <v>17934</v>
      </c>
      <c r="K31328">
        <v>2</v>
      </c>
    </row>
    <row r="31329" spans="1:11" x14ac:dyDescent="0.3">
      <c r="A31329" t="s">
        <v>31328</v>
      </c>
      <c r="B31329" t="s">
        <v>31328</v>
      </c>
      <c r="C31329">
        <v>1</v>
      </c>
      <c r="J31329" t="s">
        <v>9871</v>
      </c>
      <c r="K31329">
        <v>4</v>
      </c>
    </row>
    <row r="31330" spans="1:11" x14ac:dyDescent="0.3">
      <c r="A31330" t="s">
        <v>31329</v>
      </c>
      <c r="B31330" t="s">
        <v>31329</v>
      </c>
      <c r="C31330">
        <v>1</v>
      </c>
      <c r="J31330" t="s">
        <v>17935</v>
      </c>
      <c r="K31330">
        <v>2</v>
      </c>
    </row>
    <row r="31331" spans="1:11" x14ac:dyDescent="0.3">
      <c r="A31331" t="s">
        <v>31330</v>
      </c>
      <c r="B31331" t="s">
        <v>31330</v>
      </c>
      <c r="C31331">
        <v>1</v>
      </c>
      <c r="J31331" t="s">
        <v>37548</v>
      </c>
      <c r="K31331">
        <v>1</v>
      </c>
    </row>
    <row r="31332" spans="1:11" x14ac:dyDescent="0.3">
      <c r="A31332" t="s">
        <v>31331</v>
      </c>
      <c r="B31332" t="s">
        <v>31331</v>
      </c>
      <c r="C31332">
        <v>1</v>
      </c>
      <c r="J31332" t="s">
        <v>8233</v>
      </c>
      <c r="K31332">
        <v>5</v>
      </c>
    </row>
    <row r="31333" spans="1:11" x14ac:dyDescent="0.3">
      <c r="A31333" t="s">
        <v>31332</v>
      </c>
      <c r="B31333" t="s">
        <v>31332</v>
      </c>
      <c r="C31333">
        <v>1</v>
      </c>
      <c r="J31333" t="s">
        <v>17936</v>
      </c>
      <c r="K31333">
        <v>2</v>
      </c>
    </row>
    <row r="31334" spans="1:11" x14ac:dyDescent="0.3">
      <c r="A31334" t="s">
        <v>31333</v>
      </c>
      <c r="B31334" t="s">
        <v>31333</v>
      </c>
      <c r="C31334">
        <v>1</v>
      </c>
      <c r="J31334" t="s">
        <v>37549</v>
      </c>
      <c r="K31334">
        <v>1</v>
      </c>
    </row>
    <row r="31335" spans="1:11" x14ac:dyDescent="0.3">
      <c r="A31335" t="s">
        <v>31334</v>
      </c>
      <c r="B31335" t="s">
        <v>31334</v>
      </c>
      <c r="C31335">
        <v>1</v>
      </c>
      <c r="J31335" t="s">
        <v>2404</v>
      </c>
      <c r="K31335">
        <v>21</v>
      </c>
    </row>
    <row r="31336" spans="1:11" x14ac:dyDescent="0.3">
      <c r="A31336" t="s">
        <v>31335</v>
      </c>
      <c r="B31336" t="s">
        <v>31335</v>
      </c>
      <c r="C31336">
        <v>1</v>
      </c>
      <c r="J31336" t="s">
        <v>37550</v>
      </c>
      <c r="K31336">
        <v>1</v>
      </c>
    </row>
    <row r="31337" spans="1:11" x14ac:dyDescent="0.3">
      <c r="A31337" t="s">
        <v>31336</v>
      </c>
      <c r="B31337" t="s">
        <v>31336</v>
      </c>
      <c r="C31337">
        <v>1</v>
      </c>
      <c r="J31337" t="s">
        <v>4199</v>
      </c>
      <c r="K31337">
        <v>11</v>
      </c>
    </row>
    <row r="31338" spans="1:11" x14ac:dyDescent="0.3">
      <c r="A31338" t="s">
        <v>31337</v>
      </c>
      <c r="B31338" t="s">
        <v>31337</v>
      </c>
      <c r="C31338">
        <v>1</v>
      </c>
      <c r="J31338" t="s">
        <v>7077</v>
      </c>
      <c r="K31338">
        <v>6</v>
      </c>
    </row>
    <row r="31339" spans="1:11" x14ac:dyDescent="0.3">
      <c r="A31339" t="s">
        <v>31338</v>
      </c>
      <c r="B31339" t="s">
        <v>31338</v>
      </c>
      <c r="C31339">
        <v>1</v>
      </c>
      <c r="J31339" t="s">
        <v>37551</v>
      </c>
      <c r="K31339">
        <v>1</v>
      </c>
    </row>
    <row r="31340" spans="1:11" x14ac:dyDescent="0.3">
      <c r="A31340" t="s">
        <v>31339</v>
      </c>
      <c r="B31340" t="s">
        <v>31339</v>
      </c>
      <c r="C31340">
        <v>1</v>
      </c>
      <c r="J31340" t="s">
        <v>5031</v>
      </c>
      <c r="K31340">
        <v>9</v>
      </c>
    </row>
    <row r="31341" spans="1:11" x14ac:dyDescent="0.3">
      <c r="A31341" t="s">
        <v>31340</v>
      </c>
      <c r="B31341" t="s">
        <v>31340</v>
      </c>
      <c r="C31341">
        <v>1</v>
      </c>
      <c r="J31341" t="s">
        <v>17937</v>
      </c>
      <c r="K31341">
        <v>2</v>
      </c>
    </row>
    <row r="31342" spans="1:11" x14ac:dyDescent="0.3">
      <c r="A31342" t="s">
        <v>31341</v>
      </c>
      <c r="B31342" t="s">
        <v>31341</v>
      </c>
      <c r="C31342">
        <v>1</v>
      </c>
      <c r="J31342" t="s">
        <v>37552</v>
      </c>
      <c r="K31342">
        <v>1</v>
      </c>
    </row>
    <row r="31343" spans="1:11" x14ac:dyDescent="0.3">
      <c r="A31343" t="s">
        <v>31342</v>
      </c>
      <c r="B31343" t="s">
        <v>31342</v>
      </c>
      <c r="C31343">
        <v>1</v>
      </c>
      <c r="J31343" t="s">
        <v>9872</v>
      </c>
      <c r="K31343">
        <v>4</v>
      </c>
    </row>
    <row r="31344" spans="1:11" x14ac:dyDescent="0.3">
      <c r="A31344" t="s">
        <v>31343</v>
      </c>
      <c r="B31344" t="s">
        <v>31343</v>
      </c>
      <c r="C31344">
        <v>1</v>
      </c>
      <c r="J31344" t="s">
        <v>17938</v>
      </c>
      <c r="K31344">
        <v>2</v>
      </c>
    </row>
    <row r="31345" spans="1:11" x14ac:dyDescent="0.3">
      <c r="A31345" t="s">
        <v>31344</v>
      </c>
      <c r="B31345" t="s">
        <v>31344</v>
      </c>
      <c r="C31345">
        <v>1</v>
      </c>
      <c r="J31345" t="s">
        <v>5543</v>
      </c>
      <c r="K31345">
        <v>8</v>
      </c>
    </row>
    <row r="31346" spans="1:11" x14ac:dyDescent="0.3">
      <c r="A31346" t="s">
        <v>31345</v>
      </c>
      <c r="B31346" t="s">
        <v>31345</v>
      </c>
      <c r="C31346">
        <v>1</v>
      </c>
      <c r="J31346" t="s">
        <v>1487</v>
      </c>
      <c r="K31346">
        <v>34</v>
      </c>
    </row>
    <row r="31347" spans="1:11" x14ac:dyDescent="0.3">
      <c r="A31347" t="s">
        <v>31346</v>
      </c>
      <c r="B31347" t="s">
        <v>31346</v>
      </c>
      <c r="C31347">
        <v>1</v>
      </c>
      <c r="J31347" t="s">
        <v>37553</v>
      </c>
      <c r="K31347">
        <v>1</v>
      </c>
    </row>
    <row r="31348" spans="1:11" x14ac:dyDescent="0.3">
      <c r="A31348" t="s">
        <v>31347</v>
      </c>
      <c r="B31348" t="s">
        <v>31347</v>
      </c>
      <c r="C31348">
        <v>1</v>
      </c>
      <c r="J31348" t="s">
        <v>17939</v>
      </c>
      <c r="K31348">
        <v>2</v>
      </c>
    </row>
    <row r="31349" spans="1:11" x14ac:dyDescent="0.3">
      <c r="A31349" t="s">
        <v>31348</v>
      </c>
      <c r="B31349" t="s">
        <v>31348</v>
      </c>
      <c r="C31349">
        <v>1</v>
      </c>
      <c r="J31349" t="s">
        <v>37554</v>
      </c>
      <c r="K31349">
        <v>1</v>
      </c>
    </row>
    <row r="31350" spans="1:11" x14ac:dyDescent="0.3">
      <c r="A31350" t="s">
        <v>31349</v>
      </c>
      <c r="B31350" t="s">
        <v>31349</v>
      </c>
      <c r="C31350">
        <v>1</v>
      </c>
      <c r="J31350" t="s">
        <v>7078</v>
      </c>
      <c r="K31350">
        <v>6</v>
      </c>
    </row>
    <row r="31351" spans="1:11" x14ac:dyDescent="0.3">
      <c r="A31351" t="s">
        <v>31350</v>
      </c>
      <c r="B31351" t="s">
        <v>31350</v>
      </c>
      <c r="C31351">
        <v>1</v>
      </c>
      <c r="J31351" t="s">
        <v>37555</v>
      </c>
      <c r="K31351">
        <v>1</v>
      </c>
    </row>
    <row r="31352" spans="1:11" x14ac:dyDescent="0.3">
      <c r="A31352" t="s">
        <v>31351</v>
      </c>
      <c r="B31352" t="s">
        <v>31351</v>
      </c>
      <c r="C31352">
        <v>1</v>
      </c>
      <c r="J31352" t="s">
        <v>551</v>
      </c>
      <c r="K31352">
        <v>91</v>
      </c>
    </row>
    <row r="31353" spans="1:11" x14ac:dyDescent="0.3">
      <c r="A31353" t="s">
        <v>31352</v>
      </c>
      <c r="B31353" t="s">
        <v>31352</v>
      </c>
      <c r="C31353">
        <v>1</v>
      </c>
      <c r="J31353" t="s">
        <v>37556</v>
      </c>
      <c r="K31353">
        <v>1</v>
      </c>
    </row>
    <row r="31354" spans="1:11" x14ac:dyDescent="0.3">
      <c r="A31354" t="s">
        <v>31353</v>
      </c>
      <c r="B31354" t="s">
        <v>31353</v>
      </c>
      <c r="C31354">
        <v>1</v>
      </c>
      <c r="J31354" t="s">
        <v>17940</v>
      </c>
      <c r="K31354">
        <v>2</v>
      </c>
    </row>
    <row r="31355" spans="1:11" x14ac:dyDescent="0.3">
      <c r="A31355" t="s">
        <v>31354</v>
      </c>
      <c r="B31355" t="s">
        <v>31354</v>
      </c>
      <c r="C31355">
        <v>1</v>
      </c>
      <c r="J31355" t="s">
        <v>37557</v>
      </c>
      <c r="K31355">
        <v>1</v>
      </c>
    </row>
    <row r="31356" spans="1:11" x14ac:dyDescent="0.3">
      <c r="A31356" t="s">
        <v>31355</v>
      </c>
      <c r="B31356" t="s">
        <v>31355</v>
      </c>
      <c r="C31356">
        <v>1</v>
      </c>
      <c r="J31356" t="s">
        <v>5544</v>
      </c>
      <c r="K31356">
        <v>8</v>
      </c>
    </row>
    <row r="31357" spans="1:11" x14ac:dyDescent="0.3">
      <c r="A31357" t="s">
        <v>31356</v>
      </c>
      <c r="B31357" t="s">
        <v>31356</v>
      </c>
      <c r="C31357">
        <v>1</v>
      </c>
      <c r="J31357" t="s">
        <v>12519</v>
      </c>
      <c r="K31357">
        <v>3</v>
      </c>
    </row>
    <row r="31358" spans="1:11" x14ac:dyDescent="0.3">
      <c r="A31358" t="s">
        <v>31357</v>
      </c>
      <c r="B31358" t="s">
        <v>31357</v>
      </c>
      <c r="C31358">
        <v>1</v>
      </c>
      <c r="J31358" t="s">
        <v>17941</v>
      </c>
      <c r="K31358">
        <v>2</v>
      </c>
    </row>
    <row r="31359" spans="1:11" x14ac:dyDescent="0.3">
      <c r="A31359" t="s">
        <v>31358</v>
      </c>
      <c r="B31359" t="s">
        <v>31358</v>
      </c>
      <c r="C31359">
        <v>1</v>
      </c>
      <c r="J31359" t="s">
        <v>37558</v>
      </c>
      <c r="K31359">
        <v>1</v>
      </c>
    </row>
    <row r="31360" spans="1:11" x14ac:dyDescent="0.3">
      <c r="A31360" t="s">
        <v>31359</v>
      </c>
      <c r="B31360" t="s">
        <v>31359</v>
      </c>
      <c r="C31360">
        <v>1</v>
      </c>
      <c r="J31360" t="s">
        <v>17942</v>
      </c>
      <c r="K31360">
        <v>2</v>
      </c>
    </row>
    <row r="31361" spans="1:11" x14ac:dyDescent="0.3">
      <c r="A31361" t="s">
        <v>31360</v>
      </c>
      <c r="B31361" t="s">
        <v>31360</v>
      </c>
      <c r="C31361">
        <v>1</v>
      </c>
      <c r="J31361" t="s">
        <v>37559</v>
      </c>
      <c r="K31361">
        <v>1</v>
      </c>
    </row>
    <row r="31362" spans="1:11" x14ac:dyDescent="0.3">
      <c r="A31362" t="s">
        <v>31361</v>
      </c>
      <c r="B31362" t="s">
        <v>31361</v>
      </c>
      <c r="C31362">
        <v>1</v>
      </c>
      <c r="J31362" t="s">
        <v>17943</v>
      </c>
      <c r="K31362">
        <v>2</v>
      </c>
    </row>
    <row r="31363" spans="1:11" x14ac:dyDescent="0.3">
      <c r="A31363" t="s">
        <v>31362</v>
      </c>
      <c r="B31363" t="s">
        <v>31362</v>
      </c>
      <c r="C31363">
        <v>1</v>
      </c>
      <c r="J31363" t="s">
        <v>6213</v>
      </c>
      <c r="K31363">
        <v>7</v>
      </c>
    </row>
    <row r="31364" spans="1:11" x14ac:dyDescent="0.3">
      <c r="A31364" t="s">
        <v>31363</v>
      </c>
      <c r="B31364" t="s">
        <v>31363</v>
      </c>
      <c r="C31364">
        <v>1</v>
      </c>
      <c r="J31364" t="s">
        <v>8234</v>
      </c>
      <c r="K31364">
        <v>5</v>
      </c>
    </row>
    <row r="31365" spans="1:11" x14ac:dyDescent="0.3">
      <c r="A31365" t="s">
        <v>31364</v>
      </c>
      <c r="B31365" t="s">
        <v>31364</v>
      </c>
      <c r="C31365">
        <v>1</v>
      </c>
      <c r="J31365" t="s">
        <v>2764</v>
      </c>
      <c r="K31365">
        <v>18</v>
      </c>
    </row>
    <row r="31366" spans="1:11" x14ac:dyDescent="0.3">
      <c r="A31366" t="s">
        <v>31365</v>
      </c>
      <c r="B31366" t="s">
        <v>31365</v>
      </c>
      <c r="C31366">
        <v>1</v>
      </c>
      <c r="J31366" t="s">
        <v>37560</v>
      </c>
      <c r="K31366">
        <v>1</v>
      </c>
    </row>
    <row r="31367" spans="1:11" x14ac:dyDescent="0.3">
      <c r="A31367" t="s">
        <v>31366</v>
      </c>
      <c r="B31367" t="s">
        <v>31366</v>
      </c>
      <c r="C31367">
        <v>1</v>
      </c>
      <c r="J31367" t="s">
        <v>37561</v>
      </c>
      <c r="K31367">
        <v>1</v>
      </c>
    </row>
    <row r="31368" spans="1:11" x14ac:dyDescent="0.3">
      <c r="A31368" t="s">
        <v>31367</v>
      </c>
      <c r="B31368" t="s">
        <v>31367</v>
      </c>
      <c r="C31368">
        <v>1</v>
      </c>
      <c r="J31368" t="s">
        <v>12520</v>
      </c>
      <c r="K31368">
        <v>3</v>
      </c>
    </row>
    <row r="31369" spans="1:11" x14ac:dyDescent="0.3">
      <c r="A31369" t="s">
        <v>31368</v>
      </c>
      <c r="B31369" t="s">
        <v>31368</v>
      </c>
      <c r="C31369">
        <v>1</v>
      </c>
      <c r="J31369" t="s">
        <v>37562</v>
      </c>
      <c r="K31369">
        <v>1</v>
      </c>
    </row>
    <row r="31370" spans="1:11" x14ac:dyDescent="0.3">
      <c r="A31370" t="s">
        <v>31369</v>
      </c>
      <c r="B31370" t="s">
        <v>31369</v>
      </c>
      <c r="C31370">
        <v>1</v>
      </c>
      <c r="J31370" t="s">
        <v>8235</v>
      </c>
      <c r="K31370">
        <v>5</v>
      </c>
    </row>
    <row r="31371" spans="1:11" x14ac:dyDescent="0.3">
      <c r="A31371" t="s">
        <v>31370</v>
      </c>
      <c r="B31371" t="s">
        <v>31370</v>
      </c>
      <c r="C31371">
        <v>1</v>
      </c>
      <c r="J31371" t="s">
        <v>37563</v>
      </c>
      <c r="K31371">
        <v>1</v>
      </c>
    </row>
    <row r="31372" spans="1:11" x14ac:dyDescent="0.3">
      <c r="A31372" t="s">
        <v>31371</v>
      </c>
      <c r="B31372" t="s">
        <v>31371</v>
      </c>
      <c r="C31372">
        <v>1</v>
      </c>
      <c r="J31372" t="s">
        <v>37564</v>
      </c>
      <c r="K31372">
        <v>1</v>
      </c>
    </row>
    <row r="31373" spans="1:11" x14ac:dyDescent="0.3">
      <c r="A31373" t="s">
        <v>31372</v>
      </c>
      <c r="B31373" t="s">
        <v>31372</v>
      </c>
      <c r="C31373">
        <v>1</v>
      </c>
      <c r="J31373" t="s">
        <v>12521</v>
      </c>
      <c r="K31373">
        <v>3</v>
      </c>
    </row>
    <row r="31374" spans="1:11" x14ac:dyDescent="0.3">
      <c r="A31374" t="s">
        <v>31373</v>
      </c>
      <c r="B31374" t="s">
        <v>31373</v>
      </c>
      <c r="C31374">
        <v>1</v>
      </c>
      <c r="J31374" t="s">
        <v>12522</v>
      </c>
      <c r="K31374">
        <v>3</v>
      </c>
    </row>
    <row r="31375" spans="1:11" x14ac:dyDescent="0.3">
      <c r="A31375" t="s">
        <v>31374</v>
      </c>
      <c r="B31375" t="s">
        <v>31374</v>
      </c>
      <c r="C31375">
        <v>1</v>
      </c>
      <c r="J31375" t="s">
        <v>37565</v>
      </c>
      <c r="K31375">
        <v>1</v>
      </c>
    </row>
    <row r="31376" spans="1:11" x14ac:dyDescent="0.3">
      <c r="A31376" t="s">
        <v>31375</v>
      </c>
      <c r="B31376" t="s">
        <v>31375</v>
      </c>
      <c r="C31376">
        <v>1</v>
      </c>
      <c r="J31376" t="s">
        <v>37566</v>
      </c>
      <c r="K31376">
        <v>1</v>
      </c>
    </row>
    <row r="31377" spans="1:11" x14ac:dyDescent="0.3">
      <c r="A31377" t="s">
        <v>31376</v>
      </c>
      <c r="B31377" t="s">
        <v>31376</v>
      </c>
      <c r="C31377">
        <v>1</v>
      </c>
      <c r="J31377" t="s">
        <v>37567</v>
      </c>
      <c r="K31377">
        <v>1</v>
      </c>
    </row>
    <row r="31378" spans="1:11" x14ac:dyDescent="0.3">
      <c r="A31378" t="s">
        <v>31377</v>
      </c>
      <c r="B31378" t="s">
        <v>31377</v>
      </c>
      <c r="C31378">
        <v>1</v>
      </c>
      <c r="J31378" t="s">
        <v>37568</v>
      </c>
      <c r="K31378">
        <v>1</v>
      </c>
    </row>
    <row r="31379" spans="1:11" x14ac:dyDescent="0.3">
      <c r="A31379" t="s">
        <v>31378</v>
      </c>
      <c r="B31379" t="s">
        <v>31378</v>
      </c>
      <c r="C31379">
        <v>1</v>
      </c>
      <c r="J31379" t="s">
        <v>37569</v>
      </c>
      <c r="K31379">
        <v>1</v>
      </c>
    </row>
    <row r="31380" spans="1:11" x14ac:dyDescent="0.3">
      <c r="A31380" t="s">
        <v>31379</v>
      </c>
      <c r="B31380" t="s">
        <v>31379</v>
      </c>
      <c r="C31380">
        <v>1</v>
      </c>
      <c r="J31380" t="s">
        <v>2500</v>
      </c>
      <c r="K31380">
        <v>20</v>
      </c>
    </row>
    <row r="31381" spans="1:11" x14ac:dyDescent="0.3">
      <c r="A31381" t="s">
        <v>31380</v>
      </c>
      <c r="B31381" t="s">
        <v>31380</v>
      </c>
      <c r="C31381">
        <v>1</v>
      </c>
      <c r="J31381" t="s">
        <v>37570</v>
      </c>
      <c r="K31381">
        <v>1</v>
      </c>
    </row>
    <row r="31382" spans="1:11" x14ac:dyDescent="0.3">
      <c r="A31382" t="s">
        <v>31381</v>
      </c>
      <c r="B31382" t="s">
        <v>31381</v>
      </c>
      <c r="C31382">
        <v>1</v>
      </c>
      <c r="J31382" t="s">
        <v>12523</v>
      </c>
      <c r="K31382">
        <v>3</v>
      </c>
    </row>
    <row r="31383" spans="1:11" x14ac:dyDescent="0.3">
      <c r="A31383" t="s">
        <v>31382</v>
      </c>
      <c r="B31383" t="s">
        <v>31382</v>
      </c>
      <c r="C31383">
        <v>1</v>
      </c>
      <c r="J31383" t="s">
        <v>17944</v>
      </c>
      <c r="K31383">
        <v>2</v>
      </c>
    </row>
    <row r="31384" spans="1:11" x14ac:dyDescent="0.3">
      <c r="A31384" t="s">
        <v>31383</v>
      </c>
      <c r="B31384" t="s">
        <v>31383</v>
      </c>
      <c r="C31384">
        <v>1</v>
      </c>
      <c r="J31384" t="s">
        <v>37571</v>
      </c>
      <c r="K31384">
        <v>1</v>
      </c>
    </row>
    <row r="31385" spans="1:11" x14ac:dyDescent="0.3">
      <c r="A31385" t="s">
        <v>31384</v>
      </c>
      <c r="B31385" t="s">
        <v>31384</v>
      </c>
      <c r="C31385">
        <v>1</v>
      </c>
      <c r="J31385" t="s">
        <v>37572</v>
      </c>
      <c r="K31385">
        <v>1</v>
      </c>
    </row>
    <row r="31386" spans="1:11" x14ac:dyDescent="0.3">
      <c r="A31386" t="s">
        <v>31385</v>
      </c>
      <c r="B31386" t="s">
        <v>31385</v>
      </c>
      <c r="C31386">
        <v>1</v>
      </c>
      <c r="J31386" t="s">
        <v>7079</v>
      </c>
      <c r="K31386">
        <v>6</v>
      </c>
    </row>
    <row r="31387" spans="1:11" x14ac:dyDescent="0.3">
      <c r="A31387" t="s">
        <v>31386</v>
      </c>
      <c r="B31387" t="s">
        <v>31386</v>
      </c>
      <c r="C31387">
        <v>1</v>
      </c>
      <c r="J31387" t="s">
        <v>6214</v>
      </c>
      <c r="K31387">
        <v>7</v>
      </c>
    </row>
    <row r="31388" spans="1:11" x14ac:dyDescent="0.3">
      <c r="A31388" t="s">
        <v>31387</v>
      </c>
      <c r="B31388" t="s">
        <v>31387</v>
      </c>
      <c r="C31388">
        <v>1</v>
      </c>
      <c r="J31388" t="s">
        <v>5545</v>
      </c>
      <c r="K31388">
        <v>8</v>
      </c>
    </row>
    <row r="31389" spans="1:11" x14ac:dyDescent="0.3">
      <c r="A31389" t="s">
        <v>31388</v>
      </c>
      <c r="B31389" t="s">
        <v>31388</v>
      </c>
      <c r="C31389">
        <v>1</v>
      </c>
      <c r="J31389" t="s">
        <v>37573</v>
      </c>
      <c r="K31389">
        <v>1</v>
      </c>
    </row>
    <row r="31390" spans="1:11" x14ac:dyDescent="0.3">
      <c r="A31390" t="s">
        <v>31389</v>
      </c>
      <c r="B31390" t="s">
        <v>31389</v>
      </c>
      <c r="C31390">
        <v>1</v>
      </c>
      <c r="J31390" t="s">
        <v>17945</v>
      </c>
      <c r="K31390">
        <v>2</v>
      </c>
    </row>
    <row r="31391" spans="1:11" x14ac:dyDescent="0.3">
      <c r="A31391" t="s">
        <v>31390</v>
      </c>
      <c r="B31391" t="s">
        <v>31390</v>
      </c>
      <c r="C31391">
        <v>1</v>
      </c>
      <c r="J31391" t="s">
        <v>37574</v>
      </c>
      <c r="K31391">
        <v>1</v>
      </c>
    </row>
    <row r="31392" spans="1:11" x14ac:dyDescent="0.3">
      <c r="A31392" t="s">
        <v>31391</v>
      </c>
      <c r="B31392" t="s">
        <v>31391</v>
      </c>
      <c r="C31392">
        <v>1</v>
      </c>
      <c r="J31392" t="s">
        <v>37575</v>
      </c>
      <c r="K31392">
        <v>1</v>
      </c>
    </row>
    <row r="31393" spans="1:11" x14ac:dyDescent="0.3">
      <c r="A31393" t="s">
        <v>31392</v>
      </c>
      <c r="B31393" t="s">
        <v>31392</v>
      </c>
      <c r="C31393">
        <v>1</v>
      </c>
      <c r="J31393" t="s">
        <v>12524</v>
      </c>
      <c r="K31393">
        <v>3</v>
      </c>
    </row>
    <row r="31394" spans="1:11" x14ac:dyDescent="0.3">
      <c r="A31394" t="s">
        <v>31393</v>
      </c>
      <c r="B31394" t="s">
        <v>31393</v>
      </c>
      <c r="C31394">
        <v>1</v>
      </c>
      <c r="J31394" t="s">
        <v>37576</v>
      </c>
      <c r="K31394">
        <v>1</v>
      </c>
    </row>
    <row r="31395" spans="1:11" x14ac:dyDescent="0.3">
      <c r="A31395" t="s">
        <v>31394</v>
      </c>
      <c r="B31395" t="s">
        <v>31394</v>
      </c>
      <c r="C31395">
        <v>1</v>
      </c>
      <c r="J31395" t="s">
        <v>37577</v>
      </c>
      <c r="K31395">
        <v>1</v>
      </c>
    </row>
    <row r="31396" spans="1:11" x14ac:dyDescent="0.3">
      <c r="A31396" t="s">
        <v>31395</v>
      </c>
      <c r="B31396" t="s">
        <v>31395</v>
      </c>
      <c r="C31396">
        <v>1</v>
      </c>
      <c r="J31396" t="s">
        <v>37578</v>
      </c>
      <c r="K31396">
        <v>1</v>
      </c>
    </row>
    <row r="31397" spans="1:11" x14ac:dyDescent="0.3">
      <c r="A31397" t="s">
        <v>31396</v>
      </c>
      <c r="B31397" t="s">
        <v>31396</v>
      </c>
      <c r="C31397">
        <v>1</v>
      </c>
      <c r="J31397" t="s">
        <v>37579</v>
      </c>
      <c r="K31397">
        <v>1</v>
      </c>
    </row>
    <row r="31398" spans="1:11" x14ac:dyDescent="0.3">
      <c r="A31398" t="s">
        <v>31397</v>
      </c>
      <c r="B31398" t="s">
        <v>31397</v>
      </c>
      <c r="C31398">
        <v>1</v>
      </c>
      <c r="J31398" t="s">
        <v>8236</v>
      </c>
      <c r="K31398">
        <v>5</v>
      </c>
    </row>
    <row r="31399" spans="1:11" x14ac:dyDescent="0.3">
      <c r="A31399" t="s">
        <v>31398</v>
      </c>
      <c r="B31399" t="s">
        <v>31398</v>
      </c>
      <c r="C31399">
        <v>1</v>
      </c>
      <c r="J31399" t="s">
        <v>37580</v>
      </c>
      <c r="K31399">
        <v>1</v>
      </c>
    </row>
    <row r="31400" spans="1:11" x14ac:dyDescent="0.3">
      <c r="A31400" t="s">
        <v>31399</v>
      </c>
      <c r="B31400" t="s">
        <v>31399</v>
      </c>
      <c r="C31400">
        <v>1</v>
      </c>
      <c r="J31400" t="s">
        <v>37581</v>
      </c>
      <c r="K31400">
        <v>1</v>
      </c>
    </row>
    <row r="31401" spans="1:11" x14ac:dyDescent="0.3">
      <c r="A31401" t="s">
        <v>31400</v>
      </c>
      <c r="B31401" t="s">
        <v>31400</v>
      </c>
      <c r="C31401">
        <v>1</v>
      </c>
      <c r="J31401" t="s">
        <v>1942</v>
      </c>
      <c r="K31401">
        <v>26</v>
      </c>
    </row>
    <row r="31402" spans="1:11" x14ac:dyDescent="0.3">
      <c r="A31402" t="s">
        <v>31401</v>
      </c>
      <c r="B31402" t="s">
        <v>31401</v>
      </c>
      <c r="C31402">
        <v>1</v>
      </c>
      <c r="J31402" t="s">
        <v>37582</v>
      </c>
      <c r="K31402">
        <v>1</v>
      </c>
    </row>
    <row r="31403" spans="1:11" x14ac:dyDescent="0.3">
      <c r="A31403" t="s">
        <v>31402</v>
      </c>
      <c r="B31403" t="s">
        <v>31402</v>
      </c>
      <c r="C31403">
        <v>1</v>
      </c>
      <c r="J31403" t="s">
        <v>37583</v>
      </c>
      <c r="K31403">
        <v>1</v>
      </c>
    </row>
    <row r="31404" spans="1:11" x14ac:dyDescent="0.3">
      <c r="A31404" t="s">
        <v>31403</v>
      </c>
      <c r="B31404" t="s">
        <v>31403</v>
      </c>
      <c r="C31404">
        <v>1</v>
      </c>
      <c r="J31404" t="s">
        <v>37584</v>
      </c>
      <c r="K31404">
        <v>1</v>
      </c>
    </row>
    <row r="31405" spans="1:11" x14ac:dyDescent="0.3">
      <c r="A31405" t="s">
        <v>31404</v>
      </c>
      <c r="B31405" t="s">
        <v>31404</v>
      </c>
      <c r="C31405">
        <v>1</v>
      </c>
      <c r="J31405" t="s">
        <v>37585</v>
      </c>
      <c r="K31405">
        <v>1</v>
      </c>
    </row>
    <row r="31406" spans="1:11" x14ac:dyDescent="0.3">
      <c r="A31406" t="s">
        <v>31405</v>
      </c>
      <c r="B31406" t="s">
        <v>31405</v>
      </c>
      <c r="C31406">
        <v>1</v>
      </c>
      <c r="J31406" t="s">
        <v>37586</v>
      </c>
      <c r="K31406">
        <v>1</v>
      </c>
    </row>
    <row r="31407" spans="1:11" x14ac:dyDescent="0.3">
      <c r="A31407" t="s">
        <v>31406</v>
      </c>
      <c r="B31407" t="s">
        <v>31406</v>
      </c>
      <c r="C31407">
        <v>1</v>
      </c>
      <c r="J31407" t="s">
        <v>7080</v>
      </c>
      <c r="K31407">
        <v>6</v>
      </c>
    </row>
    <row r="31408" spans="1:11" x14ac:dyDescent="0.3">
      <c r="A31408" t="s">
        <v>31407</v>
      </c>
      <c r="B31408" t="s">
        <v>31407</v>
      </c>
      <c r="C31408">
        <v>1</v>
      </c>
      <c r="J31408" t="s">
        <v>37587</v>
      </c>
      <c r="K31408">
        <v>1</v>
      </c>
    </row>
    <row r="31409" spans="1:11" x14ac:dyDescent="0.3">
      <c r="A31409" t="s">
        <v>31408</v>
      </c>
      <c r="B31409" t="s">
        <v>31408</v>
      </c>
      <c r="C31409">
        <v>1</v>
      </c>
      <c r="J31409" t="s">
        <v>12525</v>
      </c>
      <c r="K31409">
        <v>3</v>
      </c>
    </row>
    <row r="31410" spans="1:11" x14ac:dyDescent="0.3">
      <c r="A31410" t="s">
        <v>31409</v>
      </c>
      <c r="B31410" t="s">
        <v>31409</v>
      </c>
      <c r="C31410">
        <v>1</v>
      </c>
      <c r="J31410" t="s">
        <v>37588</v>
      </c>
      <c r="K31410">
        <v>1</v>
      </c>
    </row>
    <row r="31411" spans="1:11" x14ac:dyDescent="0.3">
      <c r="A31411" t="s">
        <v>31410</v>
      </c>
      <c r="B31411" t="s">
        <v>31410</v>
      </c>
      <c r="C31411">
        <v>1</v>
      </c>
      <c r="J31411" t="s">
        <v>17946</v>
      </c>
      <c r="K31411">
        <v>2</v>
      </c>
    </row>
    <row r="31412" spans="1:11" x14ac:dyDescent="0.3">
      <c r="A31412" t="s">
        <v>31411</v>
      </c>
      <c r="B31412" t="s">
        <v>31411</v>
      </c>
      <c r="C31412">
        <v>1</v>
      </c>
      <c r="J31412" t="s">
        <v>2501</v>
      </c>
      <c r="K31412">
        <v>20</v>
      </c>
    </row>
    <row r="31413" spans="1:11" x14ac:dyDescent="0.3">
      <c r="A31413" t="s">
        <v>31412</v>
      </c>
      <c r="B31413" t="s">
        <v>31412</v>
      </c>
      <c r="C31413">
        <v>1</v>
      </c>
      <c r="J31413" t="s">
        <v>37589</v>
      </c>
      <c r="K31413">
        <v>1</v>
      </c>
    </row>
    <row r="31414" spans="1:11" x14ac:dyDescent="0.3">
      <c r="A31414" t="s">
        <v>31413</v>
      </c>
      <c r="B31414" t="s">
        <v>31413</v>
      </c>
      <c r="C31414">
        <v>1</v>
      </c>
      <c r="J31414" t="s">
        <v>4200</v>
      </c>
      <c r="K31414">
        <v>11</v>
      </c>
    </row>
    <row r="31415" spans="1:11" x14ac:dyDescent="0.3">
      <c r="A31415" t="s">
        <v>31414</v>
      </c>
      <c r="B31415" t="s">
        <v>31414</v>
      </c>
      <c r="C31415">
        <v>1</v>
      </c>
      <c r="J31415" t="s">
        <v>1747</v>
      </c>
      <c r="K31415">
        <v>29</v>
      </c>
    </row>
    <row r="31416" spans="1:11" x14ac:dyDescent="0.3">
      <c r="A31416" t="s">
        <v>31415</v>
      </c>
      <c r="B31416" t="s">
        <v>31415</v>
      </c>
      <c r="C31416">
        <v>1</v>
      </c>
      <c r="J31416" t="s">
        <v>37590</v>
      </c>
      <c r="K31416">
        <v>1</v>
      </c>
    </row>
    <row r="31417" spans="1:11" x14ac:dyDescent="0.3">
      <c r="A31417" t="s">
        <v>31416</v>
      </c>
      <c r="B31417" t="s">
        <v>31416</v>
      </c>
      <c r="C31417">
        <v>1</v>
      </c>
      <c r="J31417" t="s">
        <v>37591</v>
      </c>
      <c r="K31417">
        <v>1</v>
      </c>
    </row>
    <row r="31418" spans="1:11" x14ac:dyDescent="0.3">
      <c r="A31418" t="s">
        <v>31417</v>
      </c>
      <c r="B31418" t="s">
        <v>31417</v>
      </c>
      <c r="C31418">
        <v>1</v>
      </c>
      <c r="J31418" t="s">
        <v>37592</v>
      </c>
      <c r="K31418">
        <v>1</v>
      </c>
    </row>
    <row r="31419" spans="1:11" x14ac:dyDescent="0.3">
      <c r="A31419" t="s">
        <v>31418</v>
      </c>
      <c r="B31419" t="s">
        <v>31418</v>
      </c>
      <c r="C31419">
        <v>1</v>
      </c>
      <c r="J31419" t="s">
        <v>37593</v>
      </c>
      <c r="K31419">
        <v>1</v>
      </c>
    </row>
    <row r="31420" spans="1:11" x14ac:dyDescent="0.3">
      <c r="A31420" t="s">
        <v>31419</v>
      </c>
      <c r="B31420" t="s">
        <v>31419</v>
      </c>
      <c r="C31420">
        <v>1</v>
      </c>
      <c r="J31420" t="s">
        <v>17947</v>
      </c>
      <c r="K31420">
        <v>2</v>
      </c>
    </row>
    <row r="31421" spans="1:11" x14ac:dyDescent="0.3">
      <c r="A31421" t="s">
        <v>31420</v>
      </c>
      <c r="B31421" t="s">
        <v>31420</v>
      </c>
      <c r="C31421">
        <v>1</v>
      </c>
      <c r="J31421" t="s">
        <v>12526</v>
      </c>
      <c r="K31421">
        <v>3</v>
      </c>
    </row>
    <row r="31422" spans="1:11" x14ac:dyDescent="0.3">
      <c r="A31422" t="s">
        <v>31421</v>
      </c>
      <c r="B31422" t="s">
        <v>31421</v>
      </c>
      <c r="C31422">
        <v>1</v>
      </c>
      <c r="J31422" t="s">
        <v>6215</v>
      </c>
      <c r="K31422">
        <v>7</v>
      </c>
    </row>
    <row r="31423" spans="1:11" x14ac:dyDescent="0.3">
      <c r="A31423" t="s">
        <v>31422</v>
      </c>
      <c r="B31423" t="s">
        <v>31422</v>
      </c>
      <c r="C31423">
        <v>1</v>
      </c>
      <c r="J31423" t="s">
        <v>37594</v>
      </c>
      <c r="K31423">
        <v>1</v>
      </c>
    </row>
    <row r="31424" spans="1:11" x14ac:dyDescent="0.3">
      <c r="A31424" t="s">
        <v>31423</v>
      </c>
      <c r="B31424" t="s">
        <v>31423</v>
      </c>
      <c r="C31424">
        <v>1</v>
      </c>
      <c r="J31424" t="s">
        <v>37595</v>
      </c>
      <c r="K31424">
        <v>1</v>
      </c>
    </row>
    <row r="31425" spans="1:11" x14ac:dyDescent="0.3">
      <c r="A31425" t="s">
        <v>31424</v>
      </c>
      <c r="B31425" t="s">
        <v>31424</v>
      </c>
      <c r="C31425">
        <v>1</v>
      </c>
      <c r="J31425" t="s">
        <v>37596</v>
      </c>
      <c r="K31425">
        <v>1</v>
      </c>
    </row>
    <row r="31426" spans="1:11" x14ac:dyDescent="0.3">
      <c r="A31426" t="s">
        <v>31425</v>
      </c>
      <c r="B31426" t="s">
        <v>31425</v>
      </c>
      <c r="C31426">
        <v>1</v>
      </c>
      <c r="J31426" t="s">
        <v>3909</v>
      </c>
      <c r="K31426">
        <v>12</v>
      </c>
    </row>
    <row r="31427" spans="1:11" x14ac:dyDescent="0.3">
      <c r="A31427" t="s">
        <v>31426</v>
      </c>
      <c r="B31427" t="s">
        <v>31426</v>
      </c>
      <c r="C31427">
        <v>1</v>
      </c>
      <c r="J31427" t="s">
        <v>12527</v>
      </c>
      <c r="K31427">
        <v>3</v>
      </c>
    </row>
    <row r="31428" spans="1:11" x14ac:dyDescent="0.3">
      <c r="A31428" t="s">
        <v>31427</v>
      </c>
      <c r="B31428" t="s">
        <v>31427</v>
      </c>
      <c r="C31428">
        <v>1</v>
      </c>
      <c r="J31428" t="s">
        <v>3663</v>
      </c>
      <c r="K31428">
        <v>13</v>
      </c>
    </row>
    <row r="31429" spans="1:11" x14ac:dyDescent="0.3">
      <c r="A31429" t="s">
        <v>31428</v>
      </c>
      <c r="B31429" t="s">
        <v>31428</v>
      </c>
      <c r="C31429">
        <v>1</v>
      </c>
      <c r="J31429" t="s">
        <v>8237</v>
      </c>
      <c r="K31429">
        <v>5</v>
      </c>
    </row>
    <row r="31430" spans="1:11" x14ac:dyDescent="0.3">
      <c r="A31430" t="s">
        <v>31429</v>
      </c>
      <c r="B31430" t="s">
        <v>31429</v>
      </c>
      <c r="C31430">
        <v>1</v>
      </c>
      <c r="J31430" t="s">
        <v>37597</v>
      </c>
      <c r="K31430">
        <v>1</v>
      </c>
    </row>
    <row r="31431" spans="1:11" x14ac:dyDescent="0.3">
      <c r="A31431" t="s">
        <v>31430</v>
      </c>
      <c r="B31431" t="s">
        <v>31430</v>
      </c>
      <c r="C31431">
        <v>1</v>
      </c>
      <c r="J31431" t="s">
        <v>37598</v>
      </c>
      <c r="K31431">
        <v>1</v>
      </c>
    </row>
    <row r="31432" spans="1:11" x14ac:dyDescent="0.3">
      <c r="A31432" t="s">
        <v>31431</v>
      </c>
      <c r="B31432" t="s">
        <v>31431</v>
      </c>
      <c r="C31432">
        <v>1</v>
      </c>
      <c r="J31432" t="s">
        <v>5032</v>
      </c>
      <c r="K31432">
        <v>9</v>
      </c>
    </row>
    <row r="31433" spans="1:11" x14ac:dyDescent="0.3">
      <c r="A31433" t="s">
        <v>31432</v>
      </c>
      <c r="B31433" t="s">
        <v>31432</v>
      </c>
      <c r="C31433">
        <v>1</v>
      </c>
      <c r="J31433" t="s">
        <v>8238</v>
      </c>
      <c r="K31433">
        <v>5</v>
      </c>
    </row>
    <row r="31434" spans="1:11" x14ac:dyDescent="0.3">
      <c r="A31434" t="s">
        <v>31433</v>
      </c>
      <c r="B31434" t="s">
        <v>31433</v>
      </c>
      <c r="C31434">
        <v>1</v>
      </c>
      <c r="J31434" t="s">
        <v>37599</v>
      </c>
      <c r="K31434">
        <v>1</v>
      </c>
    </row>
    <row r="31435" spans="1:11" x14ac:dyDescent="0.3">
      <c r="A31435" t="s">
        <v>31434</v>
      </c>
      <c r="B31435" t="s">
        <v>31434</v>
      </c>
      <c r="C31435">
        <v>1</v>
      </c>
      <c r="J31435" t="s">
        <v>37600</v>
      </c>
      <c r="K31435">
        <v>1</v>
      </c>
    </row>
    <row r="31436" spans="1:11" x14ac:dyDescent="0.3">
      <c r="A31436" t="s">
        <v>31435</v>
      </c>
      <c r="B31436" t="s">
        <v>31435</v>
      </c>
      <c r="C31436">
        <v>1</v>
      </c>
      <c r="J31436" t="s">
        <v>37601</v>
      </c>
      <c r="K31436">
        <v>1</v>
      </c>
    </row>
    <row r="31437" spans="1:11" x14ac:dyDescent="0.3">
      <c r="A31437" t="s">
        <v>31436</v>
      </c>
      <c r="B31437" t="s">
        <v>31436</v>
      </c>
      <c r="C31437">
        <v>1</v>
      </c>
      <c r="J31437" t="s">
        <v>37602</v>
      </c>
      <c r="K31437">
        <v>1</v>
      </c>
    </row>
    <row r="31438" spans="1:11" x14ac:dyDescent="0.3">
      <c r="A31438" t="s">
        <v>31437</v>
      </c>
      <c r="B31438" t="s">
        <v>31437</v>
      </c>
      <c r="C31438">
        <v>1</v>
      </c>
      <c r="J31438" t="s">
        <v>17948</v>
      </c>
      <c r="K31438">
        <v>2</v>
      </c>
    </row>
    <row r="31439" spans="1:11" x14ac:dyDescent="0.3">
      <c r="A31439" t="s">
        <v>31438</v>
      </c>
      <c r="B31439" t="s">
        <v>31438</v>
      </c>
      <c r="C31439">
        <v>1</v>
      </c>
      <c r="J31439" t="s">
        <v>37603</v>
      </c>
      <c r="K31439">
        <v>1</v>
      </c>
    </row>
    <row r="31440" spans="1:11" x14ac:dyDescent="0.3">
      <c r="A31440" t="s">
        <v>31439</v>
      </c>
      <c r="B31440" t="s">
        <v>31439</v>
      </c>
      <c r="C31440">
        <v>1</v>
      </c>
      <c r="J31440" t="s">
        <v>17949</v>
      </c>
      <c r="K31440">
        <v>2</v>
      </c>
    </row>
    <row r="31441" spans="1:11" x14ac:dyDescent="0.3">
      <c r="A31441" t="s">
        <v>31440</v>
      </c>
      <c r="B31441" t="s">
        <v>31440</v>
      </c>
      <c r="C31441">
        <v>1</v>
      </c>
      <c r="J31441" t="s">
        <v>37604</v>
      </c>
      <c r="K31441">
        <v>1</v>
      </c>
    </row>
    <row r="31442" spans="1:11" x14ac:dyDescent="0.3">
      <c r="A31442" t="s">
        <v>31441</v>
      </c>
      <c r="B31442" t="s">
        <v>31441</v>
      </c>
      <c r="C31442">
        <v>1</v>
      </c>
      <c r="J31442" t="s">
        <v>37605</v>
      </c>
      <c r="K31442">
        <v>1</v>
      </c>
    </row>
    <row r="31443" spans="1:11" x14ac:dyDescent="0.3">
      <c r="A31443" t="s">
        <v>31442</v>
      </c>
      <c r="B31443" t="s">
        <v>31442</v>
      </c>
      <c r="C31443">
        <v>1</v>
      </c>
      <c r="J31443" t="s">
        <v>37606</v>
      </c>
      <c r="K31443">
        <v>1</v>
      </c>
    </row>
    <row r="31444" spans="1:11" x14ac:dyDescent="0.3">
      <c r="A31444" t="s">
        <v>31443</v>
      </c>
      <c r="B31444" t="s">
        <v>31443</v>
      </c>
      <c r="C31444">
        <v>1</v>
      </c>
      <c r="J31444" t="s">
        <v>37607</v>
      </c>
      <c r="K31444">
        <v>1</v>
      </c>
    </row>
    <row r="31445" spans="1:11" x14ac:dyDescent="0.3">
      <c r="A31445" t="s">
        <v>31444</v>
      </c>
      <c r="B31445" t="s">
        <v>31444</v>
      </c>
      <c r="C31445">
        <v>1</v>
      </c>
      <c r="J31445" t="s">
        <v>37608</v>
      </c>
      <c r="K31445">
        <v>1</v>
      </c>
    </row>
    <row r="31446" spans="1:11" x14ac:dyDescent="0.3">
      <c r="A31446" t="s">
        <v>31445</v>
      </c>
      <c r="B31446" t="s">
        <v>31445</v>
      </c>
      <c r="C31446">
        <v>1</v>
      </c>
      <c r="J31446" t="s">
        <v>37609</v>
      </c>
      <c r="K31446">
        <v>1</v>
      </c>
    </row>
    <row r="31447" spans="1:11" x14ac:dyDescent="0.3">
      <c r="A31447" t="s">
        <v>31446</v>
      </c>
      <c r="B31447" t="s">
        <v>31446</v>
      </c>
      <c r="C31447">
        <v>1</v>
      </c>
      <c r="J31447" t="s">
        <v>37610</v>
      </c>
      <c r="K31447">
        <v>1</v>
      </c>
    </row>
    <row r="31448" spans="1:11" x14ac:dyDescent="0.3">
      <c r="A31448" t="s">
        <v>31447</v>
      </c>
      <c r="B31448" t="s">
        <v>31447</v>
      </c>
      <c r="C31448">
        <v>1</v>
      </c>
      <c r="J31448" t="s">
        <v>12528</v>
      </c>
      <c r="K31448">
        <v>3</v>
      </c>
    </row>
    <row r="31449" spans="1:11" x14ac:dyDescent="0.3">
      <c r="A31449" t="s">
        <v>31448</v>
      </c>
      <c r="B31449" t="s">
        <v>31448</v>
      </c>
      <c r="C31449">
        <v>1</v>
      </c>
      <c r="J31449" t="s">
        <v>1377</v>
      </c>
      <c r="K31449">
        <v>37</v>
      </c>
    </row>
    <row r="31450" spans="1:11" x14ac:dyDescent="0.3">
      <c r="A31450" t="s">
        <v>31449</v>
      </c>
      <c r="B31450" t="s">
        <v>31449</v>
      </c>
      <c r="C31450">
        <v>1</v>
      </c>
      <c r="J31450" t="s">
        <v>37611</v>
      </c>
      <c r="K31450">
        <v>1</v>
      </c>
    </row>
    <row r="31451" spans="1:11" x14ac:dyDescent="0.3">
      <c r="A31451" t="s">
        <v>31450</v>
      </c>
      <c r="B31451" t="s">
        <v>31450</v>
      </c>
      <c r="C31451">
        <v>1</v>
      </c>
      <c r="J31451" t="s">
        <v>3664</v>
      </c>
      <c r="K31451">
        <v>13</v>
      </c>
    </row>
    <row r="31452" spans="1:11" x14ac:dyDescent="0.3">
      <c r="A31452" t="s">
        <v>31451</v>
      </c>
      <c r="B31452" t="s">
        <v>31451</v>
      </c>
      <c r="C31452">
        <v>1</v>
      </c>
      <c r="J31452" t="s">
        <v>12529</v>
      </c>
      <c r="K31452">
        <v>3</v>
      </c>
    </row>
    <row r="31453" spans="1:11" x14ac:dyDescent="0.3">
      <c r="A31453" t="s">
        <v>31452</v>
      </c>
      <c r="B31453" t="s">
        <v>31452</v>
      </c>
      <c r="C31453">
        <v>1</v>
      </c>
      <c r="J31453" t="s">
        <v>37612</v>
      </c>
      <c r="K31453">
        <v>1</v>
      </c>
    </row>
    <row r="31454" spans="1:11" x14ac:dyDescent="0.3">
      <c r="A31454" t="s">
        <v>31453</v>
      </c>
      <c r="B31454" t="s">
        <v>31453</v>
      </c>
      <c r="C31454">
        <v>1</v>
      </c>
      <c r="J31454" t="s">
        <v>37613</v>
      </c>
      <c r="K31454">
        <v>1</v>
      </c>
    </row>
    <row r="31455" spans="1:11" x14ac:dyDescent="0.3">
      <c r="A31455" t="s">
        <v>31454</v>
      </c>
      <c r="B31455" t="s">
        <v>31454</v>
      </c>
      <c r="C31455">
        <v>1</v>
      </c>
      <c r="J31455" t="s">
        <v>17950</v>
      </c>
      <c r="K31455">
        <v>2</v>
      </c>
    </row>
    <row r="31456" spans="1:11" x14ac:dyDescent="0.3">
      <c r="A31456" t="s">
        <v>31455</v>
      </c>
      <c r="B31456" t="s">
        <v>31455</v>
      </c>
      <c r="C31456">
        <v>1</v>
      </c>
      <c r="J31456" t="s">
        <v>12530</v>
      </c>
      <c r="K31456">
        <v>3</v>
      </c>
    </row>
    <row r="31457" spans="1:11" x14ac:dyDescent="0.3">
      <c r="A31457" t="s">
        <v>31456</v>
      </c>
      <c r="B31457" t="s">
        <v>31456</v>
      </c>
      <c r="C31457">
        <v>1</v>
      </c>
      <c r="J31457" t="s">
        <v>37614</v>
      </c>
      <c r="K31457">
        <v>1</v>
      </c>
    </row>
    <row r="31458" spans="1:11" x14ac:dyDescent="0.3">
      <c r="A31458" t="s">
        <v>31457</v>
      </c>
      <c r="B31458" t="s">
        <v>31457</v>
      </c>
      <c r="C31458">
        <v>1</v>
      </c>
      <c r="J31458" t="s">
        <v>37615</v>
      </c>
      <c r="K31458">
        <v>1</v>
      </c>
    </row>
    <row r="31459" spans="1:11" x14ac:dyDescent="0.3">
      <c r="A31459" t="s">
        <v>31458</v>
      </c>
      <c r="B31459" t="s">
        <v>31458</v>
      </c>
      <c r="C31459">
        <v>1</v>
      </c>
      <c r="J31459" t="s">
        <v>3910</v>
      </c>
      <c r="K31459">
        <v>12</v>
      </c>
    </row>
    <row r="31460" spans="1:11" x14ac:dyDescent="0.3">
      <c r="A31460" t="s">
        <v>31459</v>
      </c>
      <c r="B31460" t="s">
        <v>31459</v>
      </c>
      <c r="C31460">
        <v>1</v>
      </c>
      <c r="J31460" t="s">
        <v>37616</v>
      </c>
      <c r="K31460">
        <v>1</v>
      </c>
    </row>
    <row r="31461" spans="1:11" x14ac:dyDescent="0.3">
      <c r="A31461" t="s">
        <v>31460</v>
      </c>
      <c r="B31461" t="s">
        <v>31460</v>
      </c>
      <c r="C31461">
        <v>1</v>
      </c>
      <c r="J31461" t="s">
        <v>8239</v>
      </c>
      <c r="K31461">
        <v>5</v>
      </c>
    </row>
    <row r="31462" spans="1:11" x14ac:dyDescent="0.3">
      <c r="A31462" t="s">
        <v>31461</v>
      </c>
      <c r="B31462" t="s">
        <v>31461</v>
      </c>
      <c r="C31462">
        <v>1</v>
      </c>
      <c r="J31462" t="s">
        <v>37617</v>
      </c>
      <c r="K31462">
        <v>1</v>
      </c>
    </row>
    <row r="31463" spans="1:11" x14ac:dyDescent="0.3">
      <c r="A31463" t="s">
        <v>31462</v>
      </c>
      <c r="B31463" t="s">
        <v>31462</v>
      </c>
      <c r="C31463">
        <v>1</v>
      </c>
      <c r="J31463" t="s">
        <v>17951</v>
      </c>
      <c r="K31463">
        <v>2</v>
      </c>
    </row>
    <row r="31464" spans="1:11" x14ac:dyDescent="0.3">
      <c r="A31464" t="s">
        <v>31463</v>
      </c>
      <c r="B31464" t="s">
        <v>31463</v>
      </c>
      <c r="C31464">
        <v>1</v>
      </c>
      <c r="J31464" t="s">
        <v>12531</v>
      </c>
      <c r="K31464">
        <v>3</v>
      </c>
    </row>
    <row r="31465" spans="1:11" x14ac:dyDescent="0.3">
      <c r="A31465" t="s">
        <v>31464</v>
      </c>
      <c r="B31465" t="s">
        <v>31464</v>
      </c>
      <c r="C31465">
        <v>1</v>
      </c>
      <c r="J31465" t="s">
        <v>7081</v>
      </c>
      <c r="K31465">
        <v>6</v>
      </c>
    </row>
    <row r="31466" spans="1:11" x14ac:dyDescent="0.3">
      <c r="A31466" t="s">
        <v>31465</v>
      </c>
      <c r="B31466" t="s">
        <v>31465</v>
      </c>
      <c r="C31466">
        <v>1</v>
      </c>
      <c r="J31466" t="s">
        <v>5033</v>
      </c>
      <c r="K31466">
        <v>9</v>
      </c>
    </row>
    <row r="31467" spans="1:11" x14ac:dyDescent="0.3">
      <c r="A31467" t="s">
        <v>31466</v>
      </c>
      <c r="B31467" t="s">
        <v>31466</v>
      </c>
      <c r="C31467">
        <v>1</v>
      </c>
      <c r="J31467" t="s">
        <v>37618</v>
      </c>
      <c r="K31467">
        <v>1</v>
      </c>
    </row>
    <row r="31468" spans="1:11" x14ac:dyDescent="0.3">
      <c r="A31468" t="s">
        <v>31467</v>
      </c>
      <c r="B31468" t="s">
        <v>31467</v>
      </c>
      <c r="C31468">
        <v>1</v>
      </c>
      <c r="J31468" t="s">
        <v>7082</v>
      </c>
      <c r="K31468">
        <v>6</v>
      </c>
    </row>
    <row r="31469" spans="1:11" x14ac:dyDescent="0.3">
      <c r="A31469" t="s">
        <v>31468</v>
      </c>
      <c r="B31469" t="s">
        <v>31468</v>
      </c>
      <c r="C31469">
        <v>1</v>
      </c>
      <c r="J31469" t="s">
        <v>37619</v>
      </c>
      <c r="K31469">
        <v>1</v>
      </c>
    </row>
    <row r="31470" spans="1:11" x14ac:dyDescent="0.3">
      <c r="A31470" t="s">
        <v>31469</v>
      </c>
      <c r="B31470" t="s">
        <v>31469</v>
      </c>
      <c r="C31470">
        <v>1</v>
      </c>
      <c r="J31470" t="s">
        <v>2016</v>
      </c>
      <c r="K31470">
        <v>25</v>
      </c>
    </row>
    <row r="31471" spans="1:11" x14ac:dyDescent="0.3">
      <c r="A31471" t="s">
        <v>31470</v>
      </c>
      <c r="B31471" t="s">
        <v>31470</v>
      </c>
      <c r="C31471">
        <v>1</v>
      </c>
      <c r="J31471" t="s">
        <v>17952</v>
      </c>
      <c r="K31471">
        <v>2</v>
      </c>
    </row>
    <row r="31472" spans="1:11" x14ac:dyDescent="0.3">
      <c r="A31472" t="s">
        <v>31471</v>
      </c>
      <c r="B31472" t="s">
        <v>31471</v>
      </c>
      <c r="C31472">
        <v>1</v>
      </c>
      <c r="J31472" t="s">
        <v>17953</v>
      </c>
      <c r="K31472">
        <v>2</v>
      </c>
    </row>
    <row r="31473" spans="1:11" x14ac:dyDescent="0.3">
      <c r="A31473" t="s">
        <v>31472</v>
      </c>
      <c r="B31473" t="s">
        <v>31472</v>
      </c>
      <c r="C31473">
        <v>1</v>
      </c>
      <c r="J31473" t="s">
        <v>9873</v>
      </c>
      <c r="K31473">
        <v>4</v>
      </c>
    </row>
    <row r="31474" spans="1:11" x14ac:dyDescent="0.3">
      <c r="A31474" t="s">
        <v>31473</v>
      </c>
      <c r="B31474" t="s">
        <v>31473</v>
      </c>
      <c r="C31474">
        <v>1</v>
      </c>
      <c r="J31474" t="s">
        <v>17954</v>
      </c>
      <c r="K31474">
        <v>2</v>
      </c>
    </row>
    <row r="31475" spans="1:11" x14ac:dyDescent="0.3">
      <c r="A31475" t="s">
        <v>31474</v>
      </c>
      <c r="B31475" t="s">
        <v>31474</v>
      </c>
      <c r="C31475">
        <v>1</v>
      </c>
      <c r="J31475" t="s">
        <v>3250</v>
      </c>
      <c r="K31475">
        <v>15</v>
      </c>
    </row>
    <row r="31476" spans="1:11" x14ac:dyDescent="0.3">
      <c r="A31476" t="s">
        <v>31475</v>
      </c>
      <c r="B31476" t="s">
        <v>31475</v>
      </c>
      <c r="C31476">
        <v>1</v>
      </c>
      <c r="J31476" t="s">
        <v>37620</v>
      </c>
      <c r="K31476">
        <v>1</v>
      </c>
    </row>
    <row r="31477" spans="1:11" x14ac:dyDescent="0.3">
      <c r="A31477" t="s">
        <v>31476</v>
      </c>
      <c r="B31477" t="s">
        <v>31476</v>
      </c>
      <c r="C31477">
        <v>1</v>
      </c>
      <c r="J31477" t="s">
        <v>37621</v>
      </c>
      <c r="K31477">
        <v>1</v>
      </c>
    </row>
    <row r="31478" spans="1:11" x14ac:dyDescent="0.3">
      <c r="A31478" t="s">
        <v>31477</v>
      </c>
      <c r="B31478" t="s">
        <v>31477</v>
      </c>
      <c r="C31478">
        <v>1</v>
      </c>
      <c r="J31478" t="s">
        <v>37622</v>
      </c>
      <c r="K31478">
        <v>1</v>
      </c>
    </row>
    <row r="31479" spans="1:11" x14ac:dyDescent="0.3">
      <c r="A31479" t="s">
        <v>31478</v>
      </c>
      <c r="B31479" t="s">
        <v>31478</v>
      </c>
      <c r="C31479">
        <v>1</v>
      </c>
      <c r="J31479" t="s">
        <v>7083</v>
      </c>
      <c r="K31479">
        <v>6</v>
      </c>
    </row>
    <row r="31480" spans="1:11" x14ac:dyDescent="0.3">
      <c r="A31480" t="s">
        <v>31479</v>
      </c>
      <c r="B31480" t="s">
        <v>31479</v>
      </c>
      <c r="C31480">
        <v>1</v>
      </c>
      <c r="J31480" t="s">
        <v>37623</v>
      </c>
      <c r="K31480">
        <v>1</v>
      </c>
    </row>
    <row r="31481" spans="1:11" x14ac:dyDescent="0.3">
      <c r="A31481" t="s">
        <v>31480</v>
      </c>
      <c r="B31481" t="s">
        <v>31480</v>
      </c>
      <c r="C31481">
        <v>1</v>
      </c>
      <c r="J31481" t="s">
        <v>9874</v>
      </c>
      <c r="K31481">
        <v>4</v>
      </c>
    </row>
    <row r="31482" spans="1:11" x14ac:dyDescent="0.3">
      <c r="A31482" t="s">
        <v>31481</v>
      </c>
      <c r="B31482" t="s">
        <v>31481</v>
      </c>
      <c r="C31482">
        <v>1</v>
      </c>
      <c r="J31482" t="s">
        <v>17955</v>
      </c>
      <c r="K31482">
        <v>2</v>
      </c>
    </row>
    <row r="31483" spans="1:11" x14ac:dyDescent="0.3">
      <c r="A31483" t="s">
        <v>31482</v>
      </c>
      <c r="B31483" t="s">
        <v>31482</v>
      </c>
      <c r="C31483">
        <v>1</v>
      </c>
      <c r="J31483" t="s">
        <v>37624</v>
      </c>
      <c r="K31483">
        <v>1</v>
      </c>
    </row>
    <row r="31484" spans="1:11" x14ac:dyDescent="0.3">
      <c r="A31484" t="s">
        <v>31483</v>
      </c>
      <c r="B31484" t="s">
        <v>31483</v>
      </c>
      <c r="C31484">
        <v>1</v>
      </c>
      <c r="J31484" t="s">
        <v>6216</v>
      </c>
      <c r="K31484">
        <v>7</v>
      </c>
    </row>
    <row r="31485" spans="1:11" x14ac:dyDescent="0.3">
      <c r="A31485" t="s">
        <v>31484</v>
      </c>
      <c r="B31485" t="s">
        <v>31484</v>
      </c>
      <c r="C31485">
        <v>1</v>
      </c>
      <c r="J31485" t="s">
        <v>17956</v>
      </c>
      <c r="K31485">
        <v>2</v>
      </c>
    </row>
    <row r="31486" spans="1:11" x14ac:dyDescent="0.3">
      <c r="A31486" t="s">
        <v>31485</v>
      </c>
      <c r="B31486" t="s">
        <v>31485</v>
      </c>
      <c r="C31486">
        <v>1</v>
      </c>
      <c r="J31486" t="s">
        <v>5546</v>
      </c>
      <c r="K31486">
        <v>8</v>
      </c>
    </row>
    <row r="31487" spans="1:11" x14ac:dyDescent="0.3">
      <c r="A31487" t="s">
        <v>31486</v>
      </c>
      <c r="B31487" t="s">
        <v>31486</v>
      </c>
      <c r="C31487">
        <v>1</v>
      </c>
      <c r="J31487" t="s">
        <v>37625</v>
      </c>
      <c r="K31487">
        <v>1</v>
      </c>
    </row>
    <row r="31488" spans="1:11" x14ac:dyDescent="0.3">
      <c r="A31488" t="s">
        <v>31487</v>
      </c>
      <c r="B31488" t="s">
        <v>31487</v>
      </c>
      <c r="C31488">
        <v>1</v>
      </c>
      <c r="J31488" t="s">
        <v>37626</v>
      </c>
      <c r="K31488">
        <v>1</v>
      </c>
    </row>
    <row r="31489" spans="1:11" x14ac:dyDescent="0.3">
      <c r="A31489" t="s">
        <v>31488</v>
      </c>
      <c r="B31489" t="s">
        <v>31488</v>
      </c>
      <c r="C31489">
        <v>1</v>
      </c>
      <c r="J31489" t="s">
        <v>37627</v>
      </c>
      <c r="K31489">
        <v>1</v>
      </c>
    </row>
    <row r="31490" spans="1:11" x14ac:dyDescent="0.3">
      <c r="A31490" t="s">
        <v>31489</v>
      </c>
      <c r="B31490" t="s">
        <v>31489</v>
      </c>
      <c r="C31490">
        <v>1</v>
      </c>
      <c r="J31490" t="s">
        <v>37628</v>
      </c>
      <c r="K31490">
        <v>1</v>
      </c>
    </row>
    <row r="31491" spans="1:11" x14ac:dyDescent="0.3">
      <c r="A31491" t="s">
        <v>31490</v>
      </c>
      <c r="B31491" t="s">
        <v>31490</v>
      </c>
      <c r="C31491">
        <v>1</v>
      </c>
      <c r="J31491" t="s">
        <v>37629</v>
      </c>
      <c r="K31491">
        <v>1</v>
      </c>
    </row>
    <row r="31492" spans="1:11" x14ac:dyDescent="0.3">
      <c r="A31492" t="s">
        <v>31491</v>
      </c>
      <c r="B31492" t="s">
        <v>31491</v>
      </c>
      <c r="C31492">
        <v>1</v>
      </c>
      <c r="J31492" t="s">
        <v>37630</v>
      </c>
      <c r="K31492">
        <v>1</v>
      </c>
    </row>
    <row r="31493" spans="1:11" x14ac:dyDescent="0.3">
      <c r="A31493" t="s">
        <v>31492</v>
      </c>
      <c r="B31493" t="s">
        <v>31492</v>
      </c>
      <c r="C31493">
        <v>1</v>
      </c>
      <c r="J31493" t="s">
        <v>37631</v>
      </c>
      <c r="K31493">
        <v>1</v>
      </c>
    </row>
    <row r="31494" spans="1:11" x14ac:dyDescent="0.3">
      <c r="A31494" t="s">
        <v>31493</v>
      </c>
      <c r="B31494" t="s">
        <v>31493</v>
      </c>
      <c r="C31494">
        <v>1</v>
      </c>
      <c r="J31494" t="s">
        <v>37632</v>
      </c>
      <c r="K31494">
        <v>1</v>
      </c>
    </row>
    <row r="31495" spans="1:11" x14ac:dyDescent="0.3">
      <c r="A31495" t="s">
        <v>31494</v>
      </c>
      <c r="B31495" t="s">
        <v>31494</v>
      </c>
      <c r="C31495">
        <v>1</v>
      </c>
      <c r="J31495" t="s">
        <v>37633</v>
      </c>
      <c r="K31495">
        <v>1</v>
      </c>
    </row>
    <row r="31496" spans="1:11" x14ac:dyDescent="0.3">
      <c r="A31496" t="s">
        <v>31495</v>
      </c>
      <c r="B31496" t="s">
        <v>31495</v>
      </c>
      <c r="C31496">
        <v>1</v>
      </c>
      <c r="J31496" t="s">
        <v>2282</v>
      </c>
      <c r="K31496">
        <v>22</v>
      </c>
    </row>
    <row r="31497" spans="1:11" x14ac:dyDescent="0.3">
      <c r="A31497" t="s">
        <v>31496</v>
      </c>
      <c r="B31497" t="s">
        <v>31496</v>
      </c>
      <c r="C31497">
        <v>1</v>
      </c>
      <c r="J31497" t="s">
        <v>37634</v>
      </c>
      <c r="K31497">
        <v>1</v>
      </c>
    </row>
    <row r="31498" spans="1:11" x14ac:dyDescent="0.3">
      <c r="A31498" t="s">
        <v>31497</v>
      </c>
      <c r="B31498" t="s">
        <v>31497</v>
      </c>
      <c r="C31498">
        <v>1</v>
      </c>
      <c r="J31498" t="s">
        <v>641</v>
      </c>
      <c r="K31498">
        <v>80</v>
      </c>
    </row>
    <row r="31499" spans="1:11" x14ac:dyDescent="0.3">
      <c r="A31499" t="s">
        <v>31498</v>
      </c>
      <c r="B31499" t="s">
        <v>31498</v>
      </c>
      <c r="C31499">
        <v>1</v>
      </c>
      <c r="J31499" t="s">
        <v>17957</v>
      </c>
      <c r="K31499">
        <v>2</v>
      </c>
    </row>
    <row r="31500" spans="1:11" x14ac:dyDescent="0.3">
      <c r="A31500" t="s">
        <v>31499</v>
      </c>
      <c r="B31500" t="s">
        <v>31499</v>
      </c>
      <c r="C31500">
        <v>1</v>
      </c>
      <c r="J31500" t="s">
        <v>17958</v>
      </c>
      <c r="K31500">
        <v>2</v>
      </c>
    </row>
    <row r="31501" spans="1:11" x14ac:dyDescent="0.3">
      <c r="A31501" t="s">
        <v>31500</v>
      </c>
      <c r="B31501" t="s">
        <v>31500</v>
      </c>
      <c r="C31501">
        <v>1</v>
      </c>
      <c r="J31501" t="s">
        <v>37635</v>
      </c>
      <c r="K31501">
        <v>1</v>
      </c>
    </row>
    <row r="31502" spans="1:11" x14ac:dyDescent="0.3">
      <c r="A31502" t="s">
        <v>31501</v>
      </c>
      <c r="B31502" t="s">
        <v>31501</v>
      </c>
      <c r="C31502">
        <v>1</v>
      </c>
      <c r="J31502" t="s">
        <v>9875</v>
      </c>
      <c r="K31502">
        <v>4</v>
      </c>
    </row>
    <row r="31503" spans="1:11" x14ac:dyDescent="0.3">
      <c r="A31503" t="s">
        <v>31502</v>
      </c>
      <c r="B31503" t="s">
        <v>31502</v>
      </c>
      <c r="C31503">
        <v>1</v>
      </c>
      <c r="J31503" t="s">
        <v>4201</v>
      </c>
      <c r="K31503">
        <v>11</v>
      </c>
    </row>
    <row r="31504" spans="1:11" x14ac:dyDescent="0.3">
      <c r="A31504" t="s">
        <v>31503</v>
      </c>
      <c r="B31504" t="s">
        <v>31503</v>
      </c>
      <c r="C31504">
        <v>1</v>
      </c>
      <c r="J31504" t="s">
        <v>37636</v>
      </c>
      <c r="K31504">
        <v>1</v>
      </c>
    </row>
    <row r="31505" spans="1:11" x14ac:dyDescent="0.3">
      <c r="A31505" t="s">
        <v>31504</v>
      </c>
      <c r="B31505" t="s">
        <v>31504</v>
      </c>
      <c r="C31505">
        <v>1</v>
      </c>
      <c r="J31505" t="s">
        <v>8240</v>
      </c>
      <c r="K31505">
        <v>5</v>
      </c>
    </row>
    <row r="31506" spans="1:11" x14ac:dyDescent="0.3">
      <c r="A31506" t="s">
        <v>31505</v>
      </c>
      <c r="B31506" t="s">
        <v>31505</v>
      </c>
      <c r="C31506">
        <v>1</v>
      </c>
      <c r="J31506" t="s">
        <v>37637</v>
      </c>
      <c r="K31506">
        <v>1</v>
      </c>
    </row>
    <row r="31507" spans="1:11" x14ac:dyDescent="0.3">
      <c r="A31507" t="s">
        <v>31506</v>
      </c>
      <c r="B31507" t="s">
        <v>31506</v>
      </c>
      <c r="C31507">
        <v>1</v>
      </c>
      <c r="J31507" t="s">
        <v>9876</v>
      </c>
      <c r="K31507">
        <v>4</v>
      </c>
    </row>
    <row r="31508" spans="1:11" x14ac:dyDescent="0.3">
      <c r="A31508" t="s">
        <v>31507</v>
      </c>
      <c r="B31508" t="s">
        <v>31507</v>
      </c>
      <c r="C31508">
        <v>1</v>
      </c>
      <c r="J31508" t="s">
        <v>37638</v>
      </c>
      <c r="K31508">
        <v>1</v>
      </c>
    </row>
    <row r="31509" spans="1:11" x14ac:dyDescent="0.3">
      <c r="A31509" t="s">
        <v>31508</v>
      </c>
      <c r="B31509" t="s">
        <v>31508</v>
      </c>
      <c r="C31509">
        <v>1</v>
      </c>
      <c r="J31509" t="s">
        <v>37639</v>
      </c>
      <c r="K31509">
        <v>1</v>
      </c>
    </row>
    <row r="31510" spans="1:11" x14ac:dyDescent="0.3">
      <c r="A31510" t="s">
        <v>31509</v>
      </c>
      <c r="B31510" t="s">
        <v>31509</v>
      </c>
      <c r="C31510">
        <v>1</v>
      </c>
      <c r="J31510" t="s">
        <v>17959</v>
      </c>
      <c r="K31510">
        <v>2</v>
      </c>
    </row>
    <row r="31511" spans="1:11" x14ac:dyDescent="0.3">
      <c r="A31511" t="s">
        <v>31510</v>
      </c>
      <c r="B31511" t="s">
        <v>31510</v>
      </c>
      <c r="C31511">
        <v>1</v>
      </c>
      <c r="J31511" t="s">
        <v>37640</v>
      </c>
      <c r="K31511">
        <v>1</v>
      </c>
    </row>
    <row r="31512" spans="1:11" x14ac:dyDescent="0.3">
      <c r="A31512" t="s">
        <v>31511</v>
      </c>
      <c r="B31512" t="s">
        <v>31511</v>
      </c>
      <c r="C31512">
        <v>1</v>
      </c>
      <c r="J31512" t="s">
        <v>37641</v>
      </c>
      <c r="K31512">
        <v>1</v>
      </c>
    </row>
    <row r="31513" spans="1:11" x14ac:dyDescent="0.3">
      <c r="A31513" t="s">
        <v>31512</v>
      </c>
      <c r="B31513" t="s">
        <v>31512</v>
      </c>
      <c r="C31513">
        <v>1</v>
      </c>
      <c r="J31513" t="s">
        <v>37642</v>
      </c>
      <c r="K31513">
        <v>1</v>
      </c>
    </row>
    <row r="31514" spans="1:11" x14ac:dyDescent="0.3">
      <c r="A31514" t="s">
        <v>31513</v>
      </c>
      <c r="B31514" t="s">
        <v>31513</v>
      </c>
      <c r="C31514">
        <v>1</v>
      </c>
      <c r="J31514" t="s">
        <v>37643</v>
      </c>
      <c r="K31514">
        <v>1</v>
      </c>
    </row>
    <row r="31515" spans="1:11" x14ac:dyDescent="0.3">
      <c r="A31515" t="s">
        <v>31514</v>
      </c>
      <c r="B31515" t="s">
        <v>31514</v>
      </c>
      <c r="C31515">
        <v>1</v>
      </c>
      <c r="J31515" t="s">
        <v>1162</v>
      </c>
      <c r="K31515">
        <v>44</v>
      </c>
    </row>
    <row r="31516" spans="1:11" x14ac:dyDescent="0.3">
      <c r="A31516" t="s">
        <v>31515</v>
      </c>
      <c r="B31516" t="s">
        <v>31515</v>
      </c>
      <c r="C31516">
        <v>1</v>
      </c>
      <c r="J31516" t="s">
        <v>37644</v>
      </c>
      <c r="K31516">
        <v>1</v>
      </c>
    </row>
    <row r="31517" spans="1:11" x14ac:dyDescent="0.3">
      <c r="A31517" t="s">
        <v>31516</v>
      </c>
      <c r="B31517" t="s">
        <v>31516</v>
      </c>
      <c r="C31517">
        <v>1</v>
      </c>
      <c r="J31517" t="s">
        <v>37645</v>
      </c>
      <c r="K31517">
        <v>1</v>
      </c>
    </row>
    <row r="31518" spans="1:11" x14ac:dyDescent="0.3">
      <c r="A31518" t="s">
        <v>31517</v>
      </c>
      <c r="B31518" t="s">
        <v>31517</v>
      </c>
      <c r="C31518">
        <v>1</v>
      </c>
      <c r="J31518" t="s">
        <v>37646</v>
      </c>
      <c r="K31518">
        <v>1</v>
      </c>
    </row>
    <row r="31519" spans="1:11" x14ac:dyDescent="0.3">
      <c r="A31519" t="s">
        <v>31518</v>
      </c>
      <c r="B31519" t="s">
        <v>31518</v>
      </c>
      <c r="C31519">
        <v>1</v>
      </c>
      <c r="J31519" t="s">
        <v>37647</v>
      </c>
      <c r="K31519">
        <v>1</v>
      </c>
    </row>
    <row r="31520" spans="1:11" x14ac:dyDescent="0.3">
      <c r="A31520" t="s">
        <v>31519</v>
      </c>
      <c r="B31520" t="s">
        <v>31519</v>
      </c>
      <c r="C31520">
        <v>1</v>
      </c>
      <c r="J31520" t="s">
        <v>3911</v>
      </c>
      <c r="K31520">
        <v>12</v>
      </c>
    </row>
    <row r="31521" spans="1:11" x14ac:dyDescent="0.3">
      <c r="A31521" t="s">
        <v>31520</v>
      </c>
      <c r="B31521" t="s">
        <v>31520</v>
      </c>
      <c r="C31521">
        <v>1</v>
      </c>
      <c r="J31521" t="s">
        <v>37648</v>
      </c>
      <c r="K31521">
        <v>1</v>
      </c>
    </row>
    <row r="31522" spans="1:11" x14ac:dyDescent="0.3">
      <c r="A31522" t="s">
        <v>31521</v>
      </c>
      <c r="B31522" t="s">
        <v>31521</v>
      </c>
      <c r="C31522">
        <v>1</v>
      </c>
      <c r="J31522" t="s">
        <v>37649</v>
      </c>
      <c r="K31522">
        <v>1</v>
      </c>
    </row>
    <row r="31523" spans="1:11" x14ac:dyDescent="0.3">
      <c r="A31523" t="s">
        <v>31522</v>
      </c>
      <c r="B31523" t="s">
        <v>31522</v>
      </c>
      <c r="C31523">
        <v>1</v>
      </c>
      <c r="J31523" t="s">
        <v>37650</v>
      </c>
      <c r="K31523">
        <v>1</v>
      </c>
    </row>
    <row r="31524" spans="1:11" x14ac:dyDescent="0.3">
      <c r="A31524" t="s">
        <v>31523</v>
      </c>
      <c r="B31524" t="s">
        <v>31523</v>
      </c>
      <c r="C31524">
        <v>1</v>
      </c>
      <c r="J31524" t="s">
        <v>17960</v>
      </c>
      <c r="K31524">
        <v>2</v>
      </c>
    </row>
    <row r="31525" spans="1:11" x14ac:dyDescent="0.3">
      <c r="A31525" t="s">
        <v>31524</v>
      </c>
      <c r="B31525" t="s">
        <v>31524</v>
      </c>
      <c r="C31525">
        <v>1</v>
      </c>
      <c r="J31525" t="s">
        <v>9877</v>
      </c>
      <c r="K31525">
        <v>4</v>
      </c>
    </row>
    <row r="31526" spans="1:11" x14ac:dyDescent="0.3">
      <c r="A31526" t="s">
        <v>31525</v>
      </c>
      <c r="B31526" t="s">
        <v>31525</v>
      </c>
      <c r="C31526">
        <v>1</v>
      </c>
      <c r="J31526" t="s">
        <v>37651</v>
      </c>
      <c r="K31526">
        <v>1</v>
      </c>
    </row>
    <row r="31527" spans="1:11" x14ac:dyDescent="0.3">
      <c r="A31527" t="s">
        <v>31526</v>
      </c>
      <c r="B31527" t="s">
        <v>31526</v>
      </c>
      <c r="C31527">
        <v>1</v>
      </c>
      <c r="J31527" t="s">
        <v>37652</v>
      </c>
      <c r="K31527">
        <v>1</v>
      </c>
    </row>
    <row r="31528" spans="1:11" x14ac:dyDescent="0.3">
      <c r="A31528" t="s">
        <v>31527</v>
      </c>
      <c r="B31528" t="s">
        <v>31527</v>
      </c>
      <c r="C31528">
        <v>1</v>
      </c>
      <c r="J31528" t="s">
        <v>4592</v>
      </c>
      <c r="K31528">
        <v>10</v>
      </c>
    </row>
    <row r="31529" spans="1:11" x14ac:dyDescent="0.3">
      <c r="A31529" t="s">
        <v>31528</v>
      </c>
      <c r="B31529" t="s">
        <v>31528</v>
      </c>
      <c r="C31529">
        <v>1</v>
      </c>
      <c r="J31529" t="s">
        <v>17961</v>
      </c>
      <c r="K31529">
        <v>2</v>
      </c>
    </row>
    <row r="31530" spans="1:11" x14ac:dyDescent="0.3">
      <c r="A31530" t="s">
        <v>31529</v>
      </c>
      <c r="B31530" t="s">
        <v>31529</v>
      </c>
      <c r="C31530">
        <v>1</v>
      </c>
      <c r="J31530" t="s">
        <v>17962</v>
      </c>
      <c r="K31530">
        <v>2</v>
      </c>
    </row>
    <row r="31531" spans="1:11" x14ac:dyDescent="0.3">
      <c r="A31531" t="s">
        <v>31530</v>
      </c>
      <c r="B31531" t="s">
        <v>31530</v>
      </c>
      <c r="C31531">
        <v>1</v>
      </c>
      <c r="J31531" t="s">
        <v>37653</v>
      </c>
      <c r="K31531">
        <v>1</v>
      </c>
    </row>
    <row r="31532" spans="1:11" x14ac:dyDescent="0.3">
      <c r="A31532" t="s">
        <v>31531</v>
      </c>
      <c r="B31532" t="s">
        <v>31531</v>
      </c>
      <c r="C31532">
        <v>1</v>
      </c>
      <c r="J31532" t="s">
        <v>17963</v>
      </c>
      <c r="K31532">
        <v>2</v>
      </c>
    </row>
    <row r="31533" spans="1:11" x14ac:dyDescent="0.3">
      <c r="A31533" t="s">
        <v>31532</v>
      </c>
      <c r="B31533" t="s">
        <v>31532</v>
      </c>
      <c r="C31533">
        <v>1</v>
      </c>
      <c r="J31533" t="s">
        <v>4202</v>
      </c>
      <c r="K31533">
        <v>11</v>
      </c>
    </row>
    <row r="31534" spans="1:11" x14ac:dyDescent="0.3">
      <c r="A31534" t="s">
        <v>31533</v>
      </c>
      <c r="B31534" t="s">
        <v>31533</v>
      </c>
      <c r="C31534">
        <v>1</v>
      </c>
      <c r="J31534" t="s">
        <v>37654</v>
      </c>
      <c r="K31534">
        <v>1</v>
      </c>
    </row>
    <row r="31535" spans="1:11" x14ac:dyDescent="0.3">
      <c r="A31535" t="s">
        <v>31534</v>
      </c>
      <c r="B31535" t="s">
        <v>31534</v>
      </c>
      <c r="C31535">
        <v>1</v>
      </c>
      <c r="J31535" t="s">
        <v>37655</v>
      </c>
      <c r="K31535">
        <v>1</v>
      </c>
    </row>
    <row r="31536" spans="1:11" x14ac:dyDescent="0.3">
      <c r="A31536" t="s">
        <v>31535</v>
      </c>
      <c r="B31536" t="s">
        <v>31535</v>
      </c>
      <c r="C31536">
        <v>1</v>
      </c>
      <c r="J31536" t="s">
        <v>37656</v>
      </c>
      <c r="K31536">
        <v>1</v>
      </c>
    </row>
    <row r="31537" spans="1:11" x14ac:dyDescent="0.3">
      <c r="A31537" t="s">
        <v>31536</v>
      </c>
      <c r="B31537" t="s">
        <v>31536</v>
      </c>
      <c r="C31537">
        <v>1</v>
      </c>
      <c r="J31537" t="s">
        <v>37657</v>
      </c>
      <c r="K31537">
        <v>1</v>
      </c>
    </row>
    <row r="31538" spans="1:11" x14ac:dyDescent="0.3">
      <c r="A31538" t="s">
        <v>31537</v>
      </c>
      <c r="B31538" t="s">
        <v>31537</v>
      </c>
      <c r="C31538">
        <v>1</v>
      </c>
      <c r="J31538" t="s">
        <v>37658</v>
      </c>
      <c r="K31538">
        <v>1</v>
      </c>
    </row>
    <row r="31539" spans="1:11" x14ac:dyDescent="0.3">
      <c r="A31539" t="s">
        <v>31538</v>
      </c>
      <c r="B31539" t="s">
        <v>31538</v>
      </c>
      <c r="C31539">
        <v>1</v>
      </c>
      <c r="J31539" t="s">
        <v>37659</v>
      </c>
      <c r="K31539">
        <v>1</v>
      </c>
    </row>
    <row r="31540" spans="1:11" x14ac:dyDescent="0.3">
      <c r="A31540" t="s">
        <v>31539</v>
      </c>
      <c r="B31540" t="s">
        <v>31539</v>
      </c>
      <c r="C31540">
        <v>1</v>
      </c>
      <c r="J31540" t="s">
        <v>12532</v>
      </c>
      <c r="K31540">
        <v>3</v>
      </c>
    </row>
    <row r="31541" spans="1:11" x14ac:dyDescent="0.3">
      <c r="A31541" t="s">
        <v>31540</v>
      </c>
      <c r="B31541" t="s">
        <v>31540</v>
      </c>
      <c r="C31541">
        <v>1</v>
      </c>
      <c r="J31541" t="s">
        <v>17964</v>
      </c>
      <c r="K31541">
        <v>2</v>
      </c>
    </row>
    <row r="31542" spans="1:11" x14ac:dyDescent="0.3">
      <c r="A31542" t="s">
        <v>31541</v>
      </c>
      <c r="B31542" t="s">
        <v>31541</v>
      </c>
      <c r="C31542">
        <v>1</v>
      </c>
      <c r="J31542" t="s">
        <v>9878</v>
      </c>
      <c r="K31542">
        <v>4</v>
      </c>
    </row>
    <row r="31543" spans="1:11" x14ac:dyDescent="0.3">
      <c r="A31543" t="s">
        <v>31542</v>
      </c>
      <c r="B31543" t="s">
        <v>31542</v>
      </c>
      <c r="C31543">
        <v>1</v>
      </c>
      <c r="J31543" t="s">
        <v>37660</v>
      </c>
      <c r="K31543">
        <v>1</v>
      </c>
    </row>
    <row r="31544" spans="1:11" x14ac:dyDescent="0.3">
      <c r="A31544" t="s">
        <v>31543</v>
      </c>
      <c r="B31544" t="s">
        <v>31543</v>
      </c>
      <c r="C31544">
        <v>1</v>
      </c>
      <c r="J31544" t="s">
        <v>37661</v>
      </c>
      <c r="K31544">
        <v>1</v>
      </c>
    </row>
    <row r="31545" spans="1:11" x14ac:dyDescent="0.3">
      <c r="A31545" t="s">
        <v>31544</v>
      </c>
      <c r="B31545" t="s">
        <v>31544</v>
      </c>
      <c r="C31545">
        <v>1</v>
      </c>
      <c r="J31545" t="s">
        <v>37662</v>
      </c>
      <c r="K31545">
        <v>1</v>
      </c>
    </row>
    <row r="31546" spans="1:11" x14ac:dyDescent="0.3">
      <c r="A31546" t="s">
        <v>31545</v>
      </c>
      <c r="B31546" t="s">
        <v>31545</v>
      </c>
      <c r="C31546">
        <v>1</v>
      </c>
      <c r="J31546" t="s">
        <v>37663</v>
      </c>
      <c r="K31546">
        <v>1</v>
      </c>
    </row>
    <row r="31547" spans="1:11" x14ac:dyDescent="0.3">
      <c r="A31547" t="s">
        <v>31546</v>
      </c>
      <c r="B31547" t="s">
        <v>31546</v>
      </c>
      <c r="C31547">
        <v>1</v>
      </c>
      <c r="J31547" t="s">
        <v>37664</v>
      </c>
      <c r="K31547">
        <v>1</v>
      </c>
    </row>
    <row r="31548" spans="1:11" x14ac:dyDescent="0.3">
      <c r="A31548" t="s">
        <v>31547</v>
      </c>
      <c r="B31548" t="s">
        <v>31547</v>
      </c>
      <c r="C31548">
        <v>1</v>
      </c>
      <c r="J31548" t="s">
        <v>2017</v>
      </c>
      <c r="K31548">
        <v>25</v>
      </c>
    </row>
    <row r="31549" spans="1:11" x14ac:dyDescent="0.3">
      <c r="A31549" t="s">
        <v>31548</v>
      </c>
      <c r="B31549" t="s">
        <v>31548</v>
      </c>
      <c r="C31549">
        <v>1</v>
      </c>
      <c r="J31549" t="s">
        <v>37665</v>
      </c>
      <c r="K31549">
        <v>1</v>
      </c>
    </row>
    <row r="31550" spans="1:11" x14ac:dyDescent="0.3">
      <c r="A31550" t="s">
        <v>31549</v>
      </c>
      <c r="B31550" t="s">
        <v>31549</v>
      </c>
      <c r="C31550">
        <v>1</v>
      </c>
      <c r="J31550" t="s">
        <v>17965</v>
      </c>
      <c r="K31550">
        <v>2</v>
      </c>
    </row>
    <row r="31551" spans="1:11" x14ac:dyDescent="0.3">
      <c r="A31551" t="s">
        <v>31550</v>
      </c>
      <c r="B31551" t="s">
        <v>31550</v>
      </c>
      <c r="C31551">
        <v>1</v>
      </c>
      <c r="J31551" t="s">
        <v>37666</v>
      </c>
      <c r="K31551">
        <v>1</v>
      </c>
    </row>
    <row r="31552" spans="1:11" x14ac:dyDescent="0.3">
      <c r="A31552" t="s">
        <v>31551</v>
      </c>
      <c r="B31552" t="s">
        <v>31551</v>
      </c>
      <c r="C31552">
        <v>1</v>
      </c>
      <c r="J31552" t="s">
        <v>37667</v>
      </c>
      <c r="K31552">
        <v>1</v>
      </c>
    </row>
    <row r="31553" spans="1:11" x14ac:dyDescent="0.3">
      <c r="A31553" t="s">
        <v>31552</v>
      </c>
      <c r="B31553" t="s">
        <v>31552</v>
      </c>
      <c r="C31553">
        <v>1</v>
      </c>
      <c r="J31553" t="s">
        <v>37668</v>
      </c>
      <c r="K31553">
        <v>1</v>
      </c>
    </row>
    <row r="31554" spans="1:11" x14ac:dyDescent="0.3">
      <c r="A31554" t="s">
        <v>31553</v>
      </c>
      <c r="B31554" t="s">
        <v>31553</v>
      </c>
      <c r="C31554">
        <v>1</v>
      </c>
      <c r="J31554" t="s">
        <v>17966</v>
      </c>
      <c r="K31554">
        <v>2</v>
      </c>
    </row>
    <row r="31555" spans="1:11" x14ac:dyDescent="0.3">
      <c r="A31555" t="s">
        <v>31554</v>
      </c>
      <c r="B31555" t="s">
        <v>31554</v>
      </c>
      <c r="C31555">
        <v>1</v>
      </c>
      <c r="J31555" t="s">
        <v>37669</v>
      </c>
      <c r="K31555">
        <v>1</v>
      </c>
    </row>
    <row r="31556" spans="1:11" x14ac:dyDescent="0.3">
      <c r="A31556" t="s">
        <v>31555</v>
      </c>
      <c r="B31556" t="s">
        <v>31555</v>
      </c>
      <c r="C31556">
        <v>1</v>
      </c>
      <c r="J31556" t="s">
        <v>4593</v>
      </c>
      <c r="K31556">
        <v>10</v>
      </c>
    </row>
    <row r="31557" spans="1:11" x14ac:dyDescent="0.3">
      <c r="A31557" t="s">
        <v>31556</v>
      </c>
      <c r="B31557" t="s">
        <v>31556</v>
      </c>
      <c r="C31557">
        <v>1</v>
      </c>
      <c r="J31557" t="s">
        <v>5547</v>
      </c>
      <c r="K31557">
        <v>8</v>
      </c>
    </row>
    <row r="31558" spans="1:11" x14ac:dyDescent="0.3">
      <c r="A31558" t="s">
        <v>31557</v>
      </c>
      <c r="B31558" t="s">
        <v>31557</v>
      </c>
      <c r="C31558">
        <v>1</v>
      </c>
      <c r="J31558" t="s">
        <v>5548</v>
      </c>
      <c r="K31558">
        <v>8</v>
      </c>
    </row>
    <row r="31559" spans="1:11" x14ac:dyDescent="0.3">
      <c r="A31559" t="s">
        <v>31558</v>
      </c>
      <c r="B31559" t="s">
        <v>31558</v>
      </c>
      <c r="C31559">
        <v>1</v>
      </c>
      <c r="J31559" t="s">
        <v>37670</v>
      </c>
      <c r="K31559">
        <v>1</v>
      </c>
    </row>
    <row r="31560" spans="1:11" x14ac:dyDescent="0.3">
      <c r="A31560" t="s">
        <v>31559</v>
      </c>
      <c r="B31560" t="s">
        <v>31559</v>
      </c>
      <c r="C31560">
        <v>1</v>
      </c>
      <c r="J31560" t="s">
        <v>17967</v>
      </c>
      <c r="K31560">
        <v>2</v>
      </c>
    </row>
    <row r="31561" spans="1:11" x14ac:dyDescent="0.3">
      <c r="A31561" t="s">
        <v>31560</v>
      </c>
      <c r="B31561" t="s">
        <v>31560</v>
      </c>
      <c r="C31561">
        <v>1</v>
      </c>
      <c r="J31561" t="s">
        <v>37671</v>
      </c>
      <c r="K31561">
        <v>1</v>
      </c>
    </row>
    <row r="31562" spans="1:11" x14ac:dyDescent="0.3">
      <c r="A31562" t="s">
        <v>31561</v>
      </c>
      <c r="B31562" t="s">
        <v>31561</v>
      </c>
      <c r="C31562">
        <v>1</v>
      </c>
      <c r="J31562" t="s">
        <v>37672</v>
      </c>
      <c r="K31562">
        <v>1</v>
      </c>
    </row>
    <row r="31563" spans="1:11" x14ac:dyDescent="0.3">
      <c r="A31563" t="s">
        <v>31562</v>
      </c>
      <c r="B31563" t="s">
        <v>31562</v>
      </c>
      <c r="C31563">
        <v>1</v>
      </c>
      <c r="J31563" t="s">
        <v>37673</v>
      </c>
      <c r="K31563">
        <v>1</v>
      </c>
    </row>
    <row r="31564" spans="1:11" x14ac:dyDescent="0.3">
      <c r="A31564" t="s">
        <v>31563</v>
      </c>
      <c r="B31564" t="s">
        <v>31563</v>
      </c>
      <c r="C31564">
        <v>1</v>
      </c>
      <c r="J31564" t="s">
        <v>37674</v>
      </c>
      <c r="K31564">
        <v>1</v>
      </c>
    </row>
    <row r="31565" spans="1:11" x14ac:dyDescent="0.3">
      <c r="A31565" t="s">
        <v>31564</v>
      </c>
      <c r="B31565" t="s">
        <v>31564</v>
      </c>
      <c r="C31565">
        <v>1</v>
      </c>
      <c r="J31565" t="s">
        <v>1691</v>
      </c>
      <c r="K31565">
        <v>30</v>
      </c>
    </row>
    <row r="31566" spans="1:11" x14ac:dyDescent="0.3">
      <c r="A31566" t="s">
        <v>31565</v>
      </c>
      <c r="B31566" t="s">
        <v>31565</v>
      </c>
      <c r="C31566">
        <v>1</v>
      </c>
      <c r="J31566" t="s">
        <v>37675</v>
      </c>
      <c r="K31566">
        <v>1</v>
      </c>
    </row>
    <row r="31567" spans="1:11" x14ac:dyDescent="0.3">
      <c r="A31567" t="s">
        <v>31566</v>
      </c>
      <c r="B31567" t="s">
        <v>31566</v>
      </c>
      <c r="C31567">
        <v>1</v>
      </c>
      <c r="J31567" t="s">
        <v>37676</v>
      </c>
      <c r="K31567">
        <v>1</v>
      </c>
    </row>
    <row r="31568" spans="1:11" x14ac:dyDescent="0.3">
      <c r="A31568" t="s">
        <v>31567</v>
      </c>
      <c r="B31568" t="s">
        <v>31567</v>
      </c>
      <c r="C31568">
        <v>1</v>
      </c>
      <c r="J31568" t="s">
        <v>37677</v>
      </c>
      <c r="K31568">
        <v>1</v>
      </c>
    </row>
    <row r="31569" spans="1:11" x14ac:dyDescent="0.3">
      <c r="A31569" t="s">
        <v>31568</v>
      </c>
      <c r="B31569" t="s">
        <v>31568</v>
      </c>
      <c r="C31569">
        <v>1</v>
      </c>
      <c r="J31569" t="s">
        <v>37678</v>
      </c>
      <c r="K31569">
        <v>1</v>
      </c>
    </row>
    <row r="31570" spans="1:11" x14ac:dyDescent="0.3">
      <c r="A31570" t="s">
        <v>31569</v>
      </c>
      <c r="B31570" t="s">
        <v>31569</v>
      </c>
      <c r="C31570">
        <v>1</v>
      </c>
      <c r="J31570" t="s">
        <v>12533</v>
      </c>
      <c r="K31570">
        <v>3</v>
      </c>
    </row>
    <row r="31571" spans="1:11" x14ac:dyDescent="0.3">
      <c r="A31571" t="s">
        <v>31570</v>
      </c>
      <c r="B31571" t="s">
        <v>31570</v>
      </c>
      <c r="C31571">
        <v>1</v>
      </c>
      <c r="J31571" t="s">
        <v>37679</v>
      </c>
      <c r="K31571">
        <v>1</v>
      </c>
    </row>
    <row r="31572" spans="1:11" x14ac:dyDescent="0.3">
      <c r="A31572" t="s">
        <v>31571</v>
      </c>
      <c r="B31572" t="s">
        <v>31571</v>
      </c>
      <c r="C31572">
        <v>1</v>
      </c>
      <c r="J31572" t="s">
        <v>37680</v>
      </c>
      <c r="K31572">
        <v>1</v>
      </c>
    </row>
    <row r="31573" spans="1:11" x14ac:dyDescent="0.3">
      <c r="A31573" t="s">
        <v>31572</v>
      </c>
      <c r="B31573" t="s">
        <v>31572</v>
      </c>
      <c r="C31573">
        <v>1</v>
      </c>
      <c r="J31573" t="s">
        <v>37681</v>
      </c>
      <c r="K31573">
        <v>1</v>
      </c>
    </row>
    <row r="31574" spans="1:11" x14ac:dyDescent="0.3">
      <c r="A31574" t="s">
        <v>31573</v>
      </c>
      <c r="B31574" t="s">
        <v>31573</v>
      </c>
      <c r="C31574">
        <v>1</v>
      </c>
      <c r="J31574" t="s">
        <v>37682</v>
      </c>
      <c r="K31574">
        <v>1</v>
      </c>
    </row>
    <row r="31575" spans="1:11" x14ac:dyDescent="0.3">
      <c r="A31575" t="s">
        <v>31574</v>
      </c>
      <c r="B31575" t="s">
        <v>31574</v>
      </c>
      <c r="C31575">
        <v>1</v>
      </c>
      <c r="J31575" t="s">
        <v>7084</v>
      </c>
      <c r="K31575">
        <v>6</v>
      </c>
    </row>
    <row r="31576" spans="1:11" x14ac:dyDescent="0.3">
      <c r="A31576" t="s">
        <v>31575</v>
      </c>
      <c r="B31576" t="s">
        <v>31575</v>
      </c>
      <c r="C31576">
        <v>1</v>
      </c>
      <c r="J31576" t="s">
        <v>3912</v>
      </c>
      <c r="K31576">
        <v>12</v>
      </c>
    </row>
    <row r="31577" spans="1:11" x14ac:dyDescent="0.3">
      <c r="A31577" t="s">
        <v>31576</v>
      </c>
      <c r="B31577" t="s">
        <v>31576</v>
      </c>
      <c r="C31577">
        <v>1</v>
      </c>
      <c r="J31577" t="s">
        <v>37683</v>
      </c>
      <c r="K31577">
        <v>1</v>
      </c>
    </row>
    <row r="31578" spans="1:11" x14ac:dyDescent="0.3">
      <c r="A31578" t="s">
        <v>31577</v>
      </c>
      <c r="B31578" t="s">
        <v>31577</v>
      </c>
      <c r="C31578">
        <v>1</v>
      </c>
      <c r="J31578" t="s">
        <v>37684</v>
      </c>
      <c r="K31578">
        <v>1</v>
      </c>
    </row>
    <row r="31579" spans="1:11" x14ac:dyDescent="0.3">
      <c r="A31579" t="s">
        <v>31578</v>
      </c>
      <c r="B31579" t="s">
        <v>31578</v>
      </c>
      <c r="C31579">
        <v>1</v>
      </c>
      <c r="J31579" t="s">
        <v>37685</v>
      </c>
      <c r="K31579">
        <v>1</v>
      </c>
    </row>
    <row r="31580" spans="1:11" x14ac:dyDescent="0.3">
      <c r="A31580" t="s">
        <v>31579</v>
      </c>
      <c r="B31580" t="s">
        <v>31579</v>
      </c>
      <c r="C31580">
        <v>1</v>
      </c>
      <c r="J31580" t="s">
        <v>37686</v>
      </c>
      <c r="K31580">
        <v>1</v>
      </c>
    </row>
    <row r="31581" spans="1:11" x14ac:dyDescent="0.3">
      <c r="A31581" t="s">
        <v>31580</v>
      </c>
      <c r="B31581" t="s">
        <v>31580</v>
      </c>
      <c r="C31581">
        <v>1</v>
      </c>
      <c r="J31581" t="s">
        <v>37687</v>
      </c>
      <c r="K31581">
        <v>1</v>
      </c>
    </row>
    <row r="31582" spans="1:11" x14ac:dyDescent="0.3">
      <c r="A31582" t="s">
        <v>31581</v>
      </c>
      <c r="B31582" t="s">
        <v>31581</v>
      </c>
      <c r="C31582">
        <v>1</v>
      </c>
      <c r="J31582" t="s">
        <v>17968</v>
      </c>
      <c r="K31582">
        <v>2</v>
      </c>
    </row>
    <row r="31583" spans="1:11" x14ac:dyDescent="0.3">
      <c r="A31583" t="s">
        <v>31582</v>
      </c>
      <c r="B31583" t="s">
        <v>31582</v>
      </c>
      <c r="C31583">
        <v>1</v>
      </c>
      <c r="J31583" t="s">
        <v>37688</v>
      </c>
      <c r="K31583">
        <v>1</v>
      </c>
    </row>
    <row r="31584" spans="1:11" x14ac:dyDescent="0.3">
      <c r="A31584" t="s">
        <v>31583</v>
      </c>
      <c r="B31584" t="s">
        <v>31583</v>
      </c>
      <c r="C31584">
        <v>1</v>
      </c>
      <c r="J31584" t="s">
        <v>37689</v>
      </c>
      <c r="K31584">
        <v>1</v>
      </c>
    </row>
    <row r="31585" spans="1:11" x14ac:dyDescent="0.3">
      <c r="A31585" t="s">
        <v>31584</v>
      </c>
      <c r="B31585" t="s">
        <v>31584</v>
      </c>
      <c r="C31585">
        <v>1</v>
      </c>
      <c r="J31585" t="s">
        <v>37690</v>
      </c>
      <c r="K31585">
        <v>1</v>
      </c>
    </row>
    <row r="31586" spans="1:11" x14ac:dyDescent="0.3">
      <c r="A31586" t="s">
        <v>31585</v>
      </c>
      <c r="B31586" t="s">
        <v>31585</v>
      </c>
      <c r="C31586">
        <v>1</v>
      </c>
      <c r="J31586" t="s">
        <v>9879</v>
      </c>
      <c r="K31586">
        <v>4</v>
      </c>
    </row>
    <row r="31587" spans="1:11" x14ac:dyDescent="0.3">
      <c r="A31587" t="s">
        <v>31586</v>
      </c>
      <c r="B31587" t="s">
        <v>31586</v>
      </c>
      <c r="C31587">
        <v>1</v>
      </c>
      <c r="J31587" t="s">
        <v>37691</v>
      </c>
      <c r="K31587">
        <v>1</v>
      </c>
    </row>
    <row r="31588" spans="1:11" x14ac:dyDescent="0.3">
      <c r="A31588" t="s">
        <v>31587</v>
      </c>
      <c r="B31588" t="s">
        <v>31587</v>
      </c>
      <c r="C31588">
        <v>1</v>
      </c>
      <c r="J31588" t="s">
        <v>37692</v>
      </c>
      <c r="K31588">
        <v>1</v>
      </c>
    </row>
    <row r="31589" spans="1:11" x14ac:dyDescent="0.3">
      <c r="A31589" t="s">
        <v>31588</v>
      </c>
      <c r="B31589" t="s">
        <v>31588</v>
      </c>
      <c r="C31589">
        <v>1</v>
      </c>
      <c r="J31589" t="s">
        <v>37693</v>
      </c>
      <c r="K31589">
        <v>1</v>
      </c>
    </row>
    <row r="31590" spans="1:11" x14ac:dyDescent="0.3">
      <c r="A31590" t="s">
        <v>31589</v>
      </c>
      <c r="B31590" t="s">
        <v>31589</v>
      </c>
      <c r="C31590">
        <v>1</v>
      </c>
      <c r="J31590" t="s">
        <v>37694</v>
      </c>
      <c r="K31590">
        <v>1</v>
      </c>
    </row>
    <row r="31591" spans="1:11" x14ac:dyDescent="0.3">
      <c r="A31591" t="s">
        <v>31590</v>
      </c>
      <c r="B31591" t="s">
        <v>31590</v>
      </c>
      <c r="C31591">
        <v>1</v>
      </c>
      <c r="J31591" t="s">
        <v>37695</v>
      </c>
      <c r="K31591">
        <v>1</v>
      </c>
    </row>
    <row r="31592" spans="1:11" x14ac:dyDescent="0.3">
      <c r="A31592" t="s">
        <v>31591</v>
      </c>
      <c r="B31592" t="s">
        <v>31591</v>
      </c>
      <c r="C31592">
        <v>1</v>
      </c>
      <c r="J31592" t="s">
        <v>37696</v>
      </c>
      <c r="K31592">
        <v>1</v>
      </c>
    </row>
    <row r="31593" spans="1:11" x14ac:dyDescent="0.3">
      <c r="A31593" t="s">
        <v>31592</v>
      </c>
      <c r="B31593" t="s">
        <v>31592</v>
      </c>
      <c r="C31593">
        <v>1</v>
      </c>
      <c r="J31593" t="s">
        <v>37697</v>
      </c>
      <c r="K31593">
        <v>1</v>
      </c>
    </row>
    <row r="31594" spans="1:11" x14ac:dyDescent="0.3">
      <c r="A31594" t="s">
        <v>31593</v>
      </c>
      <c r="B31594" t="s">
        <v>31593</v>
      </c>
      <c r="C31594">
        <v>1</v>
      </c>
      <c r="J31594" t="s">
        <v>37698</v>
      </c>
      <c r="K31594">
        <v>1</v>
      </c>
    </row>
    <row r="31595" spans="1:11" x14ac:dyDescent="0.3">
      <c r="A31595" t="s">
        <v>31594</v>
      </c>
      <c r="B31595" t="s">
        <v>31594</v>
      </c>
      <c r="C31595">
        <v>1</v>
      </c>
      <c r="J31595" t="s">
        <v>12534</v>
      </c>
      <c r="K31595">
        <v>3</v>
      </c>
    </row>
    <row r="31596" spans="1:11" x14ac:dyDescent="0.3">
      <c r="A31596" t="s">
        <v>31595</v>
      </c>
      <c r="B31596" t="s">
        <v>31595</v>
      </c>
      <c r="C31596">
        <v>1</v>
      </c>
      <c r="J31596" t="s">
        <v>37699</v>
      </c>
      <c r="K31596">
        <v>1</v>
      </c>
    </row>
    <row r="31597" spans="1:11" x14ac:dyDescent="0.3">
      <c r="A31597" t="s">
        <v>31596</v>
      </c>
      <c r="B31597" t="s">
        <v>31596</v>
      </c>
      <c r="C31597">
        <v>1</v>
      </c>
      <c r="J31597" t="s">
        <v>37700</v>
      </c>
      <c r="K31597">
        <v>1</v>
      </c>
    </row>
    <row r="31598" spans="1:11" x14ac:dyDescent="0.3">
      <c r="A31598" t="s">
        <v>31597</v>
      </c>
      <c r="B31598" t="s">
        <v>31597</v>
      </c>
      <c r="C31598">
        <v>1</v>
      </c>
      <c r="J31598" t="s">
        <v>17969</v>
      </c>
      <c r="K31598">
        <v>2</v>
      </c>
    </row>
    <row r="31599" spans="1:11" x14ac:dyDescent="0.3">
      <c r="A31599" t="s">
        <v>31598</v>
      </c>
      <c r="B31599" t="s">
        <v>31598</v>
      </c>
      <c r="C31599">
        <v>1</v>
      </c>
      <c r="J31599" t="s">
        <v>9880</v>
      </c>
      <c r="K31599">
        <v>4</v>
      </c>
    </row>
    <row r="31600" spans="1:11" x14ac:dyDescent="0.3">
      <c r="A31600" t="s">
        <v>31599</v>
      </c>
      <c r="B31600" t="s">
        <v>31599</v>
      </c>
      <c r="C31600">
        <v>1</v>
      </c>
      <c r="J31600" t="s">
        <v>116</v>
      </c>
      <c r="K31600">
        <v>307</v>
      </c>
    </row>
    <row r="31601" spans="1:11" x14ac:dyDescent="0.3">
      <c r="A31601" t="s">
        <v>31600</v>
      </c>
      <c r="B31601" t="s">
        <v>31600</v>
      </c>
      <c r="C31601">
        <v>1</v>
      </c>
      <c r="J31601" t="s">
        <v>9881</v>
      </c>
      <c r="K31601">
        <v>4</v>
      </c>
    </row>
    <row r="31602" spans="1:11" x14ac:dyDescent="0.3">
      <c r="A31602" t="s">
        <v>31601</v>
      </c>
      <c r="B31602" t="s">
        <v>31601</v>
      </c>
      <c r="C31602">
        <v>1</v>
      </c>
      <c r="J31602" t="s">
        <v>3913</v>
      </c>
      <c r="K31602">
        <v>12</v>
      </c>
    </row>
    <row r="31603" spans="1:11" x14ac:dyDescent="0.3">
      <c r="A31603" t="s">
        <v>31602</v>
      </c>
      <c r="B31603" t="s">
        <v>31602</v>
      </c>
      <c r="C31603">
        <v>1</v>
      </c>
      <c r="J31603" t="s">
        <v>12535</v>
      </c>
      <c r="K31603">
        <v>3</v>
      </c>
    </row>
    <row r="31604" spans="1:11" x14ac:dyDescent="0.3">
      <c r="A31604" t="s">
        <v>31603</v>
      </c>
      <c r="B31604" t="s">
        <v>31603</v>
      </c>
      <c r="C31604">
        <v>1</v>
      </c>
      <c r="J31604" t="s">
        <v>37701</v>
      </c>
      <c r="K31604">
        <v>1</v>
      </c>
    </row>
    <row r="31605" spans="1:11" x14ac:dyDescent="0.3">
      <c r="A31605" t="s">
        <v>31604</v>
      </c>
      <c r="B31605" t="s">
        <v>31604</v>
      </c>
      <c r="C31605">
        <v>1</v>
      </c>
      <c r="J31605" t="s">
        <v>9882</v>
      </c>
      <c r="K31605">
        <v>4</v>
      </c>
    </row>
    <row r="31606" spans="1:11" x14ac:dyDescent="0.3">
      <c r="A31606" t="s">
        <v>31605</v>
      </c>
      <c r="B31606" t="s">
        <v>31605</v>
      </c>
      <c r="C31606">
        <v>1</v>
      </c>
      <c r="J31606" t="s">
        <v>8241</v>
      </c>
      <c r="K31606">
        <v>5</v>
      </c>
    </row>
    <row r="31607" spans="1:11" x14ac:dyDescent="0.3">
      <c r="A31607" t="s">
        <v>31606</v>
      </c>
      <c r="B31607" t="s">
        <v>31606</v>
      </c>
      <c r="C31607">
        <v>1</v>
      </c>
      <c r="J31607" t="s">
        <v>37702</v>
      </c>
      <c r="K31607">
        <v>1</v>
      </c>
    </row>
    <row r="31608" spans="1:11" x14ac:dyDescent="0.3">
      <c r="A31608" t="s">
        <v>31607</v>
      </c>
      <c r="B31608" t="s">
        <v>31607</v>
      </c>
      <c r="C31608">
        <v>1</v>
      </c>
      <c r="J31608" t="s">
        <v>37703</v>
      </c>
      <c r="K31608">
        <v>1</v>
      </c>
    </row>
    <row r="31609" spans="1:11" x14ac:dyDescent="0.3">
      <c r="A31609" t="s">
        <v>31608</v>
      </c>
      <c r="B31609" t="s">
        <v>31608</v>
      </c>
      <c r="C31609">
        <v>1</v>
      </c>
      <c r="J31609" t="s">
        <v>37704</v>
      </c>
      <c r="K31609">
        <v>1</v>
      </c>
    </row>
    <row r="31610" spans="1:11" x14ac:dyDescent="0.3">
      <c r="A31610" t="s">
        <v>31609</v>
      </c>
      <c r="B31610" t="s">
        <v>31609</v>
      </c>
      <c r="C31610">
        <v>1</v>
      </c>
      <c r="J31610" t="s">
        <v>17970</v>
      </c>
      <c r="K31610">
        <v>2</v>
      </c>
    </row>
    <row r="31611" spans="1:11" x14ac:dyDescent="0.3">
      <c r="A31611" t="s">
        <v>31610</v>
      </c>
      <c r="B31611" t="s">
        <v>31610</v>
      </c>
      <c r="C31611">
        <v>1</v>
      </c>
      <c r="J31611" t="s">
        <v>3914</v>
      </c>
      <c r="K31611">
        <v>12</v>
      </c>
    </row>
    <row r="31612" spans="1:11" x14ac:dyDescent="0.3">
      <c r="A31612" t="s">
        <v>31611</v>
      </c>
      <c r="B31612" t="s">
        <v>31611</v>
      </c>
      <c r="C31612">
        <v>1</v>
      </c>
      <c r="J31612" t="s">
        <v>17971</v>
      </c>
      <c r="K31612">
        <v>2</v>
      </c>
    </row>
    <row r="31613" spans="1:11" x14ac:dyDescent="0.3">
      <c r="A31613" t="s">
        <v>31612</v>
      </c>
      <c r="B31613" t="s">
        <v>31612</v>
      </c>
      <c r="C31613">
        <v>1</v>
      </c>
      <c r="J31613" t="s">
        <v>1748</v>
      </c>
      <c r="K31613">
        <v>29</v>
      </c>
    </row>
    <row r="31614" spans="1:11" x14ac:dyDescent="0.3">
      <c r="A31614" t="s">
        <v>31613</v>
      </c>
      <c r="B31614" t="s">
        <v>31613</v>
      </c>
      <c r="C31614">
        <v>1</v>
      </c>
      <c r="J31614" t="s">
        <v>6217</v>
      </c>
      <c r="K31614">
        <v>7</v>
      </c>
    </row>
    <row r="31615" spans="1:11" x14ac:dyDescent="0.3">
      <c r="A31615" t="s">
        <v>31614</v>
      </c>
      <c r="B31615" t="s">
        <v>31614</v>
      </c>
      <c r="C31615">
        <v>1</v>
      </c>
      <c r="J31615" t="s">
        <v>37705</v>
      </c>
      <c r="K31615">
        <v>1</v>
      </c>
    </row>
    <row r="31616" spans="1:11" x14ac:dyDescent="0.3">
      <c r="A31616" t="s">
        <v>31615</v>
      </c>
      <c r="B31616" t="s">
        <v>31615</v>
      </c>
      <c r="C31616">
        <v>1</v>
      </c>
      <c r="J31616" t="s">
        <v>1450</v>
      </c>
      <c r="K31616">
        <v>35</v>
      </c>
    </row>
    <row r="31617" spans="1:11" x14ac:dyDescent="0.3">
      <c r="A31617" t="s">
        <v>31616</v>
      </c>
      <c r="B31617" t="s">
        <v>31616</v>
      </c>
      <c r="C31617">
        <v>1</v>
      </c>
      <c r="J31617" t="s">
        <v>37706</v>
      </c>
      <c r="K31617">
        <v>1</v>
      </c>
    </row>
    <row r="31618" spans="1:11" x14ac:dyDescent="0.3">
      <c r="A31618" t="s">
        <v>31617</v>
      </c>
      <c r="B31618" t="s">
        <v>31617</v>
      </c>
      <c r="C31618">
        <v>1</v>
      </c>
      <c r="J31618" t="s">
        <v>37707</v>
      </c>
      <c r="K31618">
        <v>1</v>
      </c>
    </row>
    <row r="31619" spans="1:11" x14ac:dyDescent="0.3">
      <c r="A31619" t="s">
        <v>31618</v>
      </c>
      <c r="B31619" t="s">
        <v>31618</v>
      </c>
      <c r="C31619">
        <v>1</v>
      </c>
      <c r="J31619" t="s">
        <v>37708</v>
      </c>
      <c r="K31619">
        <v>1</v>
      </c>
    </row>
    <row r="31620" spans="1:11" x14ac:dyDescent="0.3">
      <c r="A31620" t="s">
        <v>31619</v>
      </c>
      <c r="B31620" t="s">
        <v>31619</v>
      </c>
      <c r="C31620">
        <v>1</v>
      </c>
      <c r="J31620" t="s">
        <v>17972</v>
      </c>
      <c r="K31620">
        <v>2</v>
      </c>
    </row>
    <row r="31621" spans="1:11" x14ac:dyDescent="0.3">
      <c r="A31621" t="s">
        <v>31620</v>
      </c>
      <c r="B31621" t="s">
        <v>31620</v>
      </c>
      <c r="C31621">
        <v>1</v>
      </c>
      <c r="J31621" t="s">
        <v>3915</v>
      </c>
      <c r="K31621">
        <v>12</v>
      </c>
    </row>
    <row r="31622" spans="1:11" x14ac:dyDescent="0.3">
      <c r="A31622" t="s">
        <v>31621</v>
      </c>
      <c r="B31622" t="s">
        <v>31621</v>
      </c>
      <c r="C31622">
        <v>1</v>
      </c>
      <c r="J31622" t="s">
        <v>37709</v>
      </c>
      <c r="K31622">
        <v>1</v>
      </c>
    </row>
    <row r="31623" spans="1:11" x14ac:dyDescent="0.3">
      <c r="A31623" t="s">
        <v>31622</v>
      </c>
      <c r="B31623" t="s">
        <v>31622</v>
      </c>
      <c r="C31623">
        <v>1</v>
      </c>
      <c r="J31623" t="s">
        <v>17973</v>
      </c>
      <c r="K31623">
        <v>2</v>
      </c>
    </row>
    <row r="31624" spans="1:11" x14ac:dyDescent="0.3">
      <c r="A31624" t="s">
        <v>31623</v>
      </c>
      <c r="B31624" t="s">
        <v>31623</v>
      </c>
      <c r="C31624">
        <v>1</v>
      </c>
      <c r="J31624" t="s">
        <v>3916</v>
      </c>
      <c r="K31624">
        <v>12</v>
      </c>
    </row>
    <row r="31625" spans="1:11" x14ac:dyDescent="0.3">
      <c r="A31625" t="s">
        <v>31624</v>
      </c>
      <c r="B31625" t="s">
        <v>31624</v>
      </c>
      <c r="C31625">
        <v>1</v>
      </c>
      <c r="J31625" t="s">
        <v>37710</v>
      </c>
      <c r="K31625">
        <v>1</v>
      </c>
    </row>
    <row r="31626" spans="1:11" x14ac:dyDescent="0.3">
      <c r="A31626" t="s">
        <v>31625</v>
      </c>
      <c r="B31626" t="s">
        <v>31625</v>
      </c>
      <c r="C31626">
        <v>1</v>
      </c>
      <c r="J31626" t="s">
        <v>37711</v>
      </c>
      <c r="K31626">
        <v>1</v>
      </c>
    </row>
    <row r="31627" spans="1:11" x14ac:dyDescent="0.3">
      <c r="A31627" t="s">
        <v>31626</v>
      </c>
      <c r="B31627" t="s">
        <v>31626</v>
      </c>
      <c r="C31627">
        <v>1</v>
      </c>
      <c r="J31627" t="s">
        <v>37712</v>
      </c>
      <c r="K31627">
        <v>1</v>
      </c>
    </row>
    <row r="31628" spans="1:11" x14ac:dyDescent="0.3">
      <c r="A31628" t="s">
        <v>31627</v>
      </c>
      <c r="B31628" t="s">
        <v>31627</v>
      </c>
      <c r="C31628">
        <v>1</v>
      </c>
      <c r="J31628" t="s">
        <v>17974</v>
      </c>
      <c r="K31628">
        <v>2</v>
      </c>
    </row>
    <row r="31629" spans="1:11" x14ac:dyDescent="0.3">
      <c r="A31629" t="s">
        <v>31628</v>
      </c>
      <c r="B31629" t="s">
        <v>31628</v>
      </c>
      <c r="C31629">
        <v>1</v>
      </c>
      <c r="J31629" t="s">
        <v>37713</v>
      </c>
      <c r="K31629">
        <v>1</v>
      </c>
    </row>
    <row r="31630" spans="1:11" x14ac:dyDescent="0.3">
      <c r="A31630" t="s">
        <v>31629</v>
      </c>
      <c r="B31630" t="s">
        <v>31629</v>
      </c>
      <c r="C31630">
        <v>1</v>
      </c>
      <c r="J31630" t="s">
        <v>37714</v>
      </c>
      <c r="K31630">
        <v>1</v>
      </c>
    </row>
    <row r="31631" spans="1:11" x14ac:dyDescent="0.3">
      <c r="A31631" t="s">
        <v>31630</v>
      </c>
      <c r="B31631" t="s">
        <v>31630</v>
      </c>
      <c r="C31631">
        <v>1</v>
      </c>
      <c r="J31631" t="s">
        <v>37715</v>
      </c>
      <c r="K31631">
        <v>1</v>
      </c>
    </row>
    <row r="31632" spans="1:11" x14ac:dyDescent="0.3">
      <c r="A31632" t="s">
        <v>31631</v>
      </c>
      <c r="B31632" t="s">
        <v>31631</v>
      </c>
      <c r="C31632">
        <v>1</v>
      </c>
      <c r="J31632" t="s">
        <v>37716</v>
      </c>
      <c r="K31632">
        <v>1</v>
      </c>
    </row>
    <row r="31633" spans="1:11" x14ac:dyDescent="0.3">
      <c r="A31633" t="s">
        <v>31632</v>
      </c>
      <c r="B31633" t="s">
        <v>31632</v>
      </c>
      <c r="C31633">
        <v>1</v>
      </c>
      <c r="J31633" t="s">
        <v>8242</v>
      </c>
      <c r="K31633">
        <v>5</v>
      </c>
    </row>
    <row r="31634" spans="1:11" x14ac:dyDescent="0.3">
      <c r="A31634" t="s">
        <v>31633</v>
      </c>
      <c r="B31634" t="s">
        <v>31633</v>
      </c>
      <c r="C31634">
        <v>1</v>
      </c>
      <c r="J31634" t="s">
        <v>37717</v>
      </c>
      <c r="K31634">
        <v>1</v>
      </c>
    </row>
    <row r="31635" spans="1:11" x14ac:dyDescent="0.3">
      <c r="A31635" t="s">
        <v>31634</v>
      </c>
      <c r="B31635" t="s">
        <v>31634</v>
      </c>
      <c r="C31635">
        <v>1</v>
      </c>
      <c r="J31635" t="s">
        <v>12536</v>
      </c>
      <c r="K31635">
        <v>3</v>
      </c>
    </row>
    <row r="31636" spans="1:11" x14ac:dyDescent="0.3">
      <c r="A31636" t="s">
        <v>31635</v>
      </c>
      <c r="B31636" t="s">
        <v>31635</v>
      </c>
      <c r="C31636">
        <v>1</v>
      </c>
      <c r="J31636" t="s">
        <v>37718</v>
      </c>
      <c r="K31636">
        <v>1</v>
      </c>
    </row>
    <row r="31637" spans="1:11" x14ac:dyDescent="0.3">
      <c r="A31637" t="s">
        <v>31636</v>
      </c>
      <c r="B31637" t="s">
        <v>31636</v>
      </c>
      <c r="C31637">
        <v>1</v>
      </c>
      <c r="J31637" t="s">
        <v>17975</v>
      </c>
      <c r="K31637">
        <v>2</v>
      </c>
    </row>
    <row r="31638" spans="1:11" x14ac:dyDescent="0.3">
      <c r="A31638" t="s">
        <v>31637</v>
      </c>
      <c r="B31638" t="s">
        <v>31637</v>
      </c>
      <c r="C31638">
        <v>1</v>
      </c>
      <c r="J31638" t="s">
        <v>37719</v>
      </c>
      <c r="K31638">
        <v>1</v>
      </c>
    </row>
    <row r="31639" spans="1:11" x14ac:dyDescent="0.3">
      <c r="A31639" t="s">
        <v>31638</v>
      </c>
      <c r="B31639" t="s">
        <v>31638</v>
      </c>
      <c r="C31639">
        <v>1</v>
      </c>
      <c r="J31639" t="s">
        <v>37720</v>
      </c>
      <c r="K31639">
        <v>1</v>
      </c>
    </row>
    <row r="31640" spans="1:11" x14ac:dyDescent="0.3">
      <c r="A31640" t="s">
        <v>31639</v>
      </c>
      <c r="B31640" t="s">
        <v>31639</v>
      </c>
      <c r="C31640">
        <v>1</v>
      </c>
      <c r="J31640" t="s">
        <v>37721</v>
      </c>
      <c r="K31640">
        <v>1</v>
      </c>
    </row>
    <row r="31641" spans="1:11" x14ac:dyDescent="0.3">
      <c r="A31641" t="s">
        <v>31640</v>
      </c>
      <c r="B31641" t="s">
        <v>31640</v>
      </c>
      <c r="C31641">
        <v>1</v>
      </c>
      <c r="J31641" t="s">
        <v>37722</v>
      </c>
      <c r="K31641">
        <v>1</v>
      </c>
    </row>
    <row r="31642" spans="1:11" x14ac:dyDescent="0.3">
      <c r="A31642" t="s">
        <v>31641</v>
      </c>
      <c r="B31642" t="s">
        <v>31641</v>
      </c>
      <c r="C31642">
        <v>1</v>
      </c>
      <c r="J31642" t="s">
        <v>37723</v>
      </c>
      <c r="K31642">
        <v>1</v>
      </c>
    </row>
    <row r="31643" spans="1:11" x14ac:dyDescent="0.3">
      <c r="A31643" t="s">
        <v>31642</v>
      </c>
      <c r="B31643" t="s">
        <v>31642</v>
      </c>
      <c r="C31643">
        <v>1</v>
      </c>
      <c r="J31643" t="s">
        <v>37724</v>
      </c>
      <c r="K31643">
        <v>1</v>
      </c>
    </row>
    <row r="31644" spans="1:11" x14ac:dyDescent="0.3">
      <c r="A31644" t="s">
        <v>31643</v>
      </c>
      <c r="B31644" t="s">
        <v>31643</v>
      </c>
      <c r="C31644">
        <v>1</v>
      </c>
      <c r="J31644" t="s">
        <v>37725</v>
      </c>
      <c r="K31644">
        <v>1</v>
      </c>
    </row>
    <row r="31645" spans="1:11" x14ac:dyDescent="0.3">
      <c r="A31645" t="s">
        <v>31644</v>
      </c>
      <c r="B31645" t="s">
        <v>31644</v>
      </c>
      <c r="C31645">
        <v>1</v>
      </c>
      <c r="J31645" t="s">
        <v>5549</v>
      </c>
      <c r="K31645">
        <v>8</v>
      </c>
    </row>
    <row r="31646" spans="1:11" x14ac:dyDescent="0.3">
      <c r="A31646" t="s">
        <v>31645</v>
      </c>
      <c r="B31646" t="s">
        <v>31645</v>
      </c>
      <c r="C31646">
        <v>1</v>
      </c>
      <c r="J31646" t="s">
        <v>37726</v>
      </c>
      <c r="K31646">
        <v>1</v>
      </c>
    </row>
    <row r="31647" spans="1:11" x14ac:dyDescent="0.3">
      <c r="A31647" t="s">
        <v>31646</v>
      </c>
      <c r="B31647" t="s">
        <v>31646</v>
      </c>
      <c r="C31647">
        <v>1</v>
      </c>
      <c r="J31647" t="s">
        <v>37727</v>
      </c>
      <c r="K31647">
        <v>1</v>
      </c>
    </row>
    <row r="31648" spans="1:11" x14ac:dyDescent="0.3">
      <c r="A31648" t="s">
        <v>31647</v>
      </c>
      <c r="B31648" t="s">
        <v>31647</v>
      </c>
      <c r="C31648">
        <v>1</v>
      </c>
      <c r="J31648" t="s">
        <v>37728</v>
      </c>
      <c r="K31648">
        <v>1</v>
      </c>
    </row>
    <row r="31649" spans="1:11" x14ac:dyDescent="0.3">
      <c r="A31649" t="s">
        <v>31648</v>
      </c>
      <c r="B31649" t="s">
        <v>31648</v>
      </c>
      <c r="C31649">
        <v>1</v>
      </c>
      <c r="J31649" t="s">
        <v>12537</v>
      </c>
      <c r="K31649">
        <v>3</v>
      </c>
    </row>
    <row r="31650" spans="1:11" x14ac:dyDescent="0.3">
      <c r="A31650" t="s">
        <v>31649</v>
      </c>
      <c r="B31650" t="s">
        <v>31649</v>
      </c>
      <c r="C31650">
        <v>1</v>
      </c>
      <c r="J31650" t="s">
        <v>17976</v>
      </c>
      <c r="K31650">
        <v>2</v>
      </c>
    </row>
    <row r="31651" spans="1:11" x14ac:dyDescent="0.3">
      <c r="A31651" t="s">
        <v>31650</v>
      </c>
      <c r="B31651" t="s">
        <v>31650</v>
      </c>
      <c r="C31651">
        <v>1</v>
      </c>
      <c r="J31651" t="s">
        <v>37729</v>
      </c>
      <c r="K31651">
        <v>1</v>
      </c>
    </row>
    <row r="31652" spans="1:11" x14ac:dyDescent="0.3">
      <c r="A31652" t="s">
        <v>31651</v>
      </c>
      <c r="B31652" t="s">
        <v>31651</v>
      </c>
      <c r="C31652">
        <v>1</v>
      </c>
      <c r="J31652" t="s">
        <v>12538</v>
      </c>
      <c r="K31652">
        <v>3</v>
      </c>
    </row>
    <row r="31653" spans="1:11" x14ac:dyDescent="0.3">
      <c r="A31653" t="s">
        <v>31652</v>
      </c>
      <c r="B31653" t="s">
        <v>31652</v>
      </c>
      <c r="C31653">
        <v>1</v>
      </c>
      <c r="J31653" t="s">
        <v>17977</v>
      </c>
      <c r="K31653">
        <v>2</v>
      </c>
    </row>
    <row r="31654" spans="1:11" x14ac:dyDescent="0.3">
      <c r="A31654" t="s">
        <v>31653</v>
      </c>
      <c r="B31654" t="s">
        <v>31653</v>
      </c>
      <c r="C31654">
        <v>1</v>
      </c>
      <c r="J31654" t="s">
        <v>37730</v>
      </c>
      <c r="K31654">
        <v>1</v>
      </c>
    </row>
    <row r="31655" spans="1:11" x14ac:dyDescent="0.3">
      <c r="A31655" t="s">
        <v>31654</v>
      </c>
      <c r="B31655" t="s">
        <v>31654</v>
      </c>
      <c r="C31655">
        <v>1</v>
      </c>
      <c r="J31655" t="s">
        <v>37731</v>
      </c>
      <c r="K31655">
        <v>1</v>
      </c>
    </row>
    <row r="31656" spans="1:11" x14ac:dyDescent="0.3">
      <c r="A31656" t="s">
        <v>31655</v>
      </c>
      <c r="B31656" t="s">
        <v>31655</v>
      </c>
      <c r="C31656">
        <v>1</v>
      </c>
      <c r="J31656" t="s">
        <v>37732</v>
      </c>
      <c r="K31656">
        <v>1</v>
      </c>
    </row>
    <row r="31657" spans="1:11" x14ac:dyDescent="0.3">
      <c r="A31657" t="s">
        <v>31656</v>
      </c>
      <c r="B31657" t="s">
        <v>31656</v>
      </c>
      <c r="C31657">
        <v>1</v>
      </c>
      <c r="J31657" t="s">
        <v>17978</v>
      </c>
      <c r="K31657">
        <v>2</v>
      </c>
    </row>
    <row r="31658" spans="1:11" x14ac:dyDescent="0.3">
      <c r="A31658" t="s">
        <v>31657</v>
      </c>
      <c r="B31658" t="s">
        <v>31657</v>
      </c>
      <c r="C31658">
        <v>1</v>
      </c>
      <c r="J31658" t="s">
        <v>37733</v>
      </c>
      <c r="K31658">
        <v>1</v>
      </c>
    </row>
    <row r="31659" spans="1:11" x14ac:dyDescent="0.3">
      <c r="A31659" t="s">
        <v>31658</v>
      </c>
      <c r="B31659" t="s">
        <v>31658</v>
      </c>
      <c r="C31659">
        <v>1</v>
      </c>
      <c r="J31659" t="s">
        <v>388</v>
      </c>
      <c r="K31659">
        <v>122</v>
      </c>
    </row>
    <row r="31660" spans="1:11" x14ac:dyDescent="0.3">
      <c r="A31660" t="s">
        <v>31659</v>
      </c>
      <c r="B31660" t="s">
        <v>31659</v>
      </c>
      <c r="C31660">
        <v>1</v>
      </c>
      <c r="J31660" t="s">
        <v>37734</v>
      </c>
      <c r="K31660">
        <v>1</v>
      </c>
    </row>
    <row r="31661" spans="1:11" x14ac:dyDescent="0.3">
      <c r="A31661" t="s">
        <v>31660</v>
      </c>
      <c r="B31661" t="s">
        <v>31660</v>
      </c>
      <c r="C31661">
        <v>1</v>
      </c>
      <c r="J31661" t="s">
        <v>17979</v>
      </c>
      <c r="K31661">
        <v>2</v>
      </c>
    </row>
    <row r="31662" spans="1:11" x14ac:dyDescent="0.3">
      <c r="A31662" t="s">
        <v>31661</v>
      </c>
      <c r="B31662" t="s">
        <v>31661</v>
      </c>
      <c r="C31662">
        <v>1</v>
      </c>
      <c r="J31662" t="s">
        <v>17980</v>
      </c>
      <c r="K31662">
        <v>2</v>
      </c>
    </row>
    <row r="31663" spans="1:11" x14ac:dyDescent="0.3">
      <c r="A31663" t="s">
        <v>31662</v>
      </c>
      <c r="B31663" t="s">
        <v>31662</v>
      </c>
      <c r="C31663">
        <v>1</v>
      </c>
      <c r="J31663" t="s">
        <v>37735</v>
      </c>
      <c r="K31663">
        <v>1</v>
      </c>
    </row>
    <row r="31664" spans="1:11" x14ac:dyDescent="0.3">
      <c r="A31664" t="s">
        <v>31663</v>
      </c>
      <c r="B31664" t="s">
        <v>31663</v>
      </c>
      <c r="C31664">
        <v>1</v>
      </c>
      <c r="J31664" t="s">
        <v>37736</v>
      </c>
      <c r="K31664">
        <v>1</v>
      </c>
    </row>
    <row r="31665" spans="1:11" x14ac:dyDescent="0.3">
      <c r="A31665" t="s">
        <v>31664</v>
      </c>
      <c r="B31665" t="s">
        <v>31664</v>
      </c>
      <c r="C31665">
        <v>1</v>
      </c>
      <c r="J31665" t="s">
        <v>37737</v>
      </c>
      <c r="K31665">
        <v>1</v>
      </c>
    </row>
    <row r="31666" spans="1:11" x14ac:dyDescent="0.3">
      <c r="A31666" t="s">
        <v>31665</v>
      </c>
      <c r="B31666" t="s">
        <v>31665</v>
      </c>
      <c r="C31666">
        <v>1</v>
      </c>
      <c r="J31666" t="s">
        <v>37738</v>
      </c>
      <c r="K31666">
        <v>1</v>
      </c>
    </row>
    <row r="31667" spans="1:11" x14ac:dyDescent="0.3">
      <c r="A31667" t="s">
        <v>31666</v>
      </c>
      <c r="B31667" t="s">
        <v>31666</v>
      </c>
      <c r="C31667">
        <v>1</v>
      </c>
      <c r="J31667" t="s">
        <v>17981</v>
      </c>
      <c r="K31667">
        <v>2</v>
      </c>
    </row>
    <row r="31668" spans="1:11" x14ac:dyDescent="0.3">
      <c r="A31668" t="s">
        <v>31667</v>
      </c>
      <c r="B31668" t="s">
        <v>31667</v>
      </c>
      <c r="C31668">
        <v>1</v>
      </c>
      <c r="J31668" t="s">
        <v>37739</v>
      </c>
      <c r="K31668">
        <v>1</v>
      </c>
    </row>
    <row r="31669" spans="1:11" x14ac:dyDescent="0.3">
      <c r="A31669" t="s">
        <v>31668</v>
      </c>
      <c r="B31669" t="s">
        <v>31668</v>
      </c>
      <c r="C31669">
        <v>1</v>
      </c>
      <c r="J31669" t="s">
        <v>37740</v>
      </c>
      <c r="K31669">
        <v>1</v>
      </c>
    </row>
    <row r="31670" spans="1:11" x14ac:dyDescent="0.3">
      <c r="A31670" t="s">
        <v>31669</v>
      </c>
      <c r="B31670" t="s">
        <v>31669</v>
      </c>
      <c r="C31670">
        <v>1</v>
      </c>
      <c r="J31670" t="s">
        <v>37741</v>
      </c>
      <c r="K31670">
        <v>1</v>
      </c>
    </row>
    <row r="31671" spans="1:11" x14ac:dyDescent="0.3">
      <c r="A31671" t="s">
        <v>31670</v>
      </c>
      <c r="B31671" t="s">
        <v>31670</v>
      </c>
      <c r="C31671">
        <v>1</v>
      </c>
      <c r="J31671" t="s">
        <v>37742</v>
      </c>
      <c r="K31671">
        <v>1</v>
      </c>
    </row>
    <row r="31672" spans="1:11" x14ac:dyDescent="0.3">
      <c r="A31672" t="s">
        <v>31671</v>
      </c>
      <c r="B31672" t="s">
        <v>31671</v>
      </c>
      <c r="C31672">
        <v>1</v>
      </c>
      <c r="J31672" t="s">
        <v>37743</v>
      </c>
      <c r="K31672">
        <v>1</v>
      </c>
    </row>
    <row r="31673" spans="1:11" x14ac:dyDescent="0.3">
      <c r="A31673" t="s">
        <v>31672</v>
      </c>
      <c r="B31673" t="s">
        <v>31672</v>
      </c>
      <c r="C31673">
        <v>1</v>
      </c>
      <c r="J31673" t="s">
        <v>37744</v>
      </c>
      <c r="K31673">
        <v>1</v>
      </c>
    </row>
    <row r="31674" spans="1:11" x14ac:dyDescent="0.3">
      <c r="A31674" t="s">
        <v>31673</v>
      </c>
      <c r="B31674" t="s">
        <v>31673</v>
      </c>
      <c r="C31674">
        <v>1</v>
      </c>
      <c r="J31674" t="s">
        <v>37745</v>
      </c>
      <c r="K31674">
        <v>1</v>
      </c>
    </row>
    <row r="31675" spans="1:11" x14ac:dyDescent="0.3">
      <c r="A31675" t="s">
        <v>31674</v>
      </c>
      <c r="B31675" t="s">
        <v>31674</v>
      </c>
      <c r="C31675">
        <v>1</v>
      </c>
      <c r="J31675" t="s">
        <v>37746</v>
      </c>
      <c r="K31675">
        <v>1</v>
      </c>
    </row>
    <row r="31676" spans="1:11" x14ac:dyDescent="0.3">
      <c r="A31676" t="s">
        <v>31675</v>
      </c>
      <c r="B31676" t="s">
        <v>31675</v>
      </c>
      <c r="C31676">
        <v>1</v>
      </c>
      <c r="J31676" t="s">
        <v>37747</v>
      </c>
      <c r="K31676">
        <v>1</v>
      </c>
    </row>
    <row r="31677" spans="1:11" x14ac:dyDescent="0.3">
      <c r="A31677" t="s">
        <v>31676</v>
      </c>
      <c r="B31677" t="s">
        <v>31676</v>
      </c>
      <c r="C31677">
        <v>1</v>
      </c>
      <c r="J31677" t="s">
        <v>37748</v>
      </c>
      <c r="K31677">
        <v>1</v>
      </c>
    </row>
    <row r="31678" spans="1:11" x14ac:dyDescent="0.3">
      <c r="A31678" t="s">
        <v>31677</v>
      </c>
      <c r="B31678" t="s">
        <v>31677</v>
      </c>
      <c r="C31678">
        <v>1</v>
      </c>
      <c r="J31678" t="s">
        <v>17982</v>
      </c>
      <c r="K31678">
        <v>2</v>
      </c>
    </row>
    <row r="31679" spans="1:11" x14ac:dyDescent="0.3">
      <c r="A31679" t="s">
        <v>31678</v>
      </c>
      <c r="B31679" t="s">
        <v>31678</v>
      </c>
      <c r="C31679">
        <v>1</v>
      </c>
      <c r="J31679" t="s">
        <v>37749</v>
      </c>
      <c r="K31679">
        <v>1</v>
      </c>
    </row>
    <row r="31680" spans="1:11" x14ac:dyDescent="0.3">
      <c r="A31680" t="s">
        <v>31679</v>
      </c>
      <c r="B31680" t="s">
        <v>31679</v>
      </c>
      <c r="C31680">
        <v>1</v>
      </c>
      <c r="J31680" t="s">
        <v>37750</v>
      </c>
      <c r="K31680">
        <v>1</v>
      </c>
    </row>
    <row r="31681" spans="1:11" x14ac:dyDescent="0.3">
      <c r="A31681" t="s">
        <v>31680</v>
      </c>
      <c r="B31681" t="s">
        <v>31680</v>
      </c>
      <c r="C31681">
        <v>1</v>
      </c>
      <c r="J31681" t="s">
        <v>7085</v>
      </c>
      <c r="K31681">
        <v>6</v>
      </c>
    </row>
    <row r="31682" spans="1:11" x14ac:dyDescent="0.3">
      <c r="A31682" t="s">
        <v>31681</v>
      </c>
      <c r="B31682" t="s">
        <v>31681</v>
      </c>
      <c r="C31682">
        <v>1</v>
      </c>
      <c r="J31682" t="s">
        <v>37751</v>
      </c>
      <c r="K31682">
        <v>1</v>
      </c>
    </row>
    <row r="31683" spans="1:11" x14ac:dyDescent="0.3">
      <c r="A31683" t="s">
        <v>31682</v>
      </c>
      <c r="B31683" t="s">
        <v>31682</v>
      </c>
      <c r="C31683">
        <v>1</v>
      </c>
      <c r="J31683" t="s">
        <v>37752</v>
      </c>
      <c r="K31683">
        <v>1</v>
      </c>
    </row>
    <row r="31684" spans="1:11" x14ac:dyDescent="0.3">
      <c r="A31684" t="s">
        <v>31683</v>
      </c>
      <c r="B31684" t="s">
        <v>31683</v>
      </c>
      <c r="C31684">
        <v>1</v>
      </c>
      <c r="J31684" t="s">
        <v>17983</v>
      </c>
      <c r="K31684">
        <v>2</v>
      </c>
    </row>
    <row r="31685" spans="1:11" x14ac:dyDescent="0.3">
      <c r="A31685" t="s">
        <v>31684</v>
      </c>
      <c r="B31685" t="s">
        <v>31684</v>
      </c>
      <c r="C31685">
        <v>1</v>
      </c>
      <c r="J31685" t="s">
        <v>37753</v>
      </c>
      <c r="K31685">
        <v>1</v>
      </c>
    </row>
    <row r="31686" spans="1:11" x14ac:dyDescent="0.3">
      <c r="A31686" t="s">
        <v>31685</v>
      </c>
      <c r="B31686" t="s">
        <v>31685</v>
      </c>
      <c r="C31686">
        <v>1</v>
      </c>
      <c r="J31686" t="s">
        <v>37754</v>
      </c>
      <c r="K31686">
        <v>1</v>
      </c>
    </row>
    <row r="31687" spans="1:11" x14ac:dyDescent="0.3">
      <c r="A31687" t="s">
        <v>31686</v>
      </c>
      <c r="B31687" t="s">
        <v>31686</v>
      </c>
      <c r="C31687">
        <v>1</v>
      </c>
      <c r="J31687" t="s">
        <v>37755</v>
      </c>
      <c r="K31687">
        <v>1</v>
      </c>
    </row>
    <row r="31688" spans="1:11" x14ac:dyDescent="0.3">
      <c r="A31688" t="s">
        <v>31687</v>
      </c>
      <c r="B31688" t="s">
        <v>31687</v>
      </c>
      <c r="C31688">
        <v>1</v>
      </c>
      <c r="J31688" t="s">
        <v>37756</v>
      </c>
      <c r="K31688">
        <v>1</v>
      </c>
    </row>
    <row r="31689" spans="1:11" x14ac:dyDescent="0.3">
      <c r="A31689" t="s">
        <v>31688</v>
      </c>
      <c r="B31689" t="s">
        <v>31688</v>
      </c>
      <c r="C31689">
        <v>1</v>
      </c>
      <c r="J31689" t="s">
        <v>37757</v>
      </c>
      <c r="K31689">
        <v>1</v>
      </c>
    </row>
    <row r="31690" spans="1:11" x14ac:dyDescent="0.3">
      <c r="A31690" t="s">
        <v>31689</v>
      </c>
      <c r="B31690" t="s">
        <v>31689</v>
      </c>
      <c r="C31690">
        <v>1</v>
      </c>
      <c r="J31690" t="s">
        <v>3917</v>
      </c>
      <c r="K31690">
        <v>12</v>
      </c>
    </row>
    <row r="31691" spans="1:11" x14ac:dyDescent="0.3">
      <c r="A31691" t="s">
        <v>31690</v>
      </c>
      <c r="B31691" t="s">
        <v>31690</v>
      </c>
      <c r="C31691">
        <v>1</v>
      </c>
      <c r="J31691" t="s">
        <v>8243</v>
      </c>
      <c r="K31691">
        <v>5</v>
      </c>
    </row>
    <row r="31692" spans="1:11" x14ac:dyDescent="0.3">
      <c r="A31692" t="s">
        <v>31691</v>
      </c>
      <c r="B31692" t="s">
        <v>31691</v>
      </c>
      <c r="C31692">
        <v>1</v>
      </c>
      <c r="J31692" t="s">
        <v>37758</v>
      </c>
      <c r="K31692">
        <v>1</v>
      </c>
    </row>
    <row r="31693" spans="1:11" x14ac:dyDescent="0.3">
      <c r="A31693" t="s">
        <v>31692</v>
      </c>
      <c r="B31693" t="s">
        <v>31692</v>
      </c>
      <c r="C31693">
        <v>1</v>
      </c>
      <c r="J31693" t="s">
        <v>37759</v>
      </c>
      <c r="K31693">
        <v>1</v>
      </c>
    </row>
    <row r="31694" spans="1:11" x14ac:dyDescent="0.3">
      <c r="A31694" t="s">
        <v>31693</v>
      </c>
      <c r="B31694" t="s">
        <v>31693</v>
      </c>
      <c r="C31694">
        <v>1</v>
      </c>
      <c r="J31694" t="s">
        <v>37760</v>
      </c>
      <c r="K31694">
        <v>1</v>
      </c>
    </row>
    <row r="31695" spans="1:11" x14ac:dyDescent="0.3">
      <c r="A31695" t="s">
        <v>31694</v>
      </c>
      <c r="B31695" t="s">
        <v>31694</v>
      </c>
      <c r="C31695">
        <v>1</v>
      </c>
      <c r="J31695" t="s">
        <v>37761</v>
      </c>
      <c r="K31695">
        <v>1</v>
      </c>
    </row>
    <row r="31696" spans="1:11" x14ac:dyDescent="0.3">
      <c r="A31696" t="s">
        <v>31695</v>
      </c>
      <c r="B31696" t="s">
        <v>31695</v>
      </c>
      <c r="C31696">
        <v>1</v>
      </c>
      <c r="J31696" t="s">
        <v>37762</v>
      </c>
      <c r="K31696">
        <v>1</v>
      </c>
    </row>
    <row r="31697" spans="1:11" x14ac:dyDescent="0.3">
      <c r="A31697" t="s">
        <v>31696</v>
      </c>
      <c r="B31697" t="s">
        <v>31696</v>
      </c>
      <c r="C31697">
        <v>1</v>
      </c>
      <c r="J31697" t="s">
        <v>37763</v>
      </c>
      <c r="K31697">
        <v>1</v>
      </c>
    </row>
    <row r="31698" spans="1:11" x14ac:dyDescent="0.3">
      <c r="A31698" t="s">
        <v>31697</v>
      </c>
      <c r="B31698" t="s">
        <v>31697</v>
      </c>
      <c r="C31698">
        <v>1</v>
      </c>
      <c r="J31698" t="s">
        <v>37764</v>
      </c>
      <c r="K31698">
        <v>1</v>
      </c>
    </row>
    <row r="31699" spans="1:11" x14ac:dyDescent="0.3">
      <c r="A31699" t="s">
        <v>31698</v>
      </c>
      <c r="B31699" t="s">
        <v>31698</v>
      </c>
      <c r="C31699">
        <v>1</v>
      </c>
      <c r="J31699" t="s">
        <v>2635</v>
      </c>
      <c r="K31699">
        <v>19</v>
      </c>
    </row>
    <row r="31700" spans="1:11" x14ac:dyDescent="0.3">
      <c r="A31700" t="s">
        <v>31699</v>
      </c>
      <c r="B31700" t="s">
        <v>31699</v>
      </c>
      <c r="C31700">
        <v>1</v>
      </c>
      <c r="J31700" t="s">
        <v>8244</v>
      </c>
      <c r="K31700">
        <v>5</v>
      </c>
    </row>
    <row r="31701" spans="1:11" x14ac:dyDescent="0.3">
      <c r="A31701" t="s">
        <v>31700</v>
      </c>
      <c r="B31701" t="s">
        <v>31700</v>
      </c>
      <c r="C31701">
        <v>1</v>
      </c>
      <c r="J31701" t="s">
        <v>17984</v>
      </c>
      <c r="K31701">
        <v>2</v>
      </c>
    </row>
    <row r="31702" spans="1:11" x14ac:dyDescent="0.3">
      <c r="A31702" t="s">
        <v>31701</v>
      </c>
      <c r="B31702" t="s">
        <v>31701</v>
      </c>
      <c r="C31702">
        <v>1</v>
      </c>
      <c r="J31702" t="s">
        <v>12539</v>
      </c>
      <c r="K31702">
        <v>3</v>
      </c>
    </row>
    <row r="31703" spans="1:11" x14ac:dyDescent="0.3">
      <c r="A31703" t="s">
        <v>31702</v>
      </c>
      <c r="B31703" t="s">
        <v>31702</v>
      </c>
      <c r="C31703">
        <v>1</v>
      </c>
      <c r="J31703" t="s">
        <v>37765</v>
      </c>
      <c r="K31703">
        <v>1</v>
      </c>
    </row>
    <row r="31704" spans="1:11" x14ac:dyDescent="0.3">
      <c r="A31704" t="s">
        <v>31703</v>
      </c>
      <c r="B31704" t="s">
        <v>31703</v>
      </c>
      <c r="C31704">
        <v>1</v>
      </c>
      <c r="J31704" t="s">
        <v>8245</v>
      </c>
      <c r="K31704">
        <v>5</v>
      </c>
    </row>
    <row r="31705" spans="1:11" x14ac:dyDescent="0.3">
      <c r="A31705" t="s">
        <v>31704</v>
      </c>
      <c r="B31705" t="s">
        <v>31704</v>
      </c>
      <c r="C31705">
        <v>1</v>
      </c>
      <c r="J31705" t="s">
        <v>37766</v>
      </c>
      <c r="K31705">
        <v>1</v>
      </c>
    </row>
    <row r="31706" spans="1:11" x14ac:dyDescent="0.3">
      <c r="A31706" t="s">
        <v>31705</v>
      </c>
      <c r="B31706" t="s">
        <v>31705</v>
      </c>
      <c r="C31706">
        <v>1</v>
      </c>
      <c r="J31706" t="s">
        <v>17985</v>
      </c>
      <c r="K31706">
        <v>2</v>
      </c>
    </row>
    <row r="31707" spans="1:11" x14ac:dyDescent="0.3">
      <c r="A31707" t="s">
        <v>31706</v>
      </c>
      <c r="B31707" t="s">
        <v>31706</v>
      </c>
      <c r="C31707">
        <v>1</v>
      </c>
      <c r="J31707" t="s">
        <v>9889</v>
      </c>
      <c r="K31707">
        <v>4</v>
      </c>
    </row>
    <row r="31708" spans="1:11" x14ac:dyDescent="0.3">
      <c r="A31708" t="s">
        <v>31707</v>
      </c>
      <c r="B31708" t="s">
        <v>31707</v>
      </c>
      <c r="C31708">
        <v>1</v>
      </c>
      <c r="J31708" t="s">
        <v>37767</v>
      </c>
      <c r="K31708">
        <v>1</v>
      </c>
    </row>
    <row r="31709" spans="1:11" x14ac:dyDescent="0.3">
      <c r="A31709" t="s">
        <v>31708</v>
      </c>
      <c r="B31709" t="s">
        <v>31708</v>
      </c>
      <c r="C31709">
        <v>1</v>
      </c>
      <c r="J31709" t="s">
        <v>1488</v>
      </c>
      <c r="K31709">
        <v>34</v>
      </c>
    </row>
    <row r="31710" spans="1:11" x14ac:dyDescent="0.3">
      <c r="A31710" t="s">
        <v>31709</v>
      </c>
      <c r="B31710" t="s">
        <v>31709</v>
      </c>
      <c r="C31710">
        <v>1</v>
      </c>
      <c r="J31710" t="s">
        <v>37768</v>
      </c>
      <c r="K31710">
        <v>1</v>
      </c>
    </row>
    <row r="31711" spans="1:11" x14ac:dyDescent="0.3">
      <c r="A31711" t="s">
        <v>31710</v>
      </c>
      <c r="B31711" t="s">
        <v>31710</v>
      </c>
      <c r="C31711">
        <v>1</v>
      </c>
      <c r="J31711" t="s">
        <v>9883</v>
      </c>
      <c r="K31711">
        <v>4</v>
      </c>
    </row>
    <row r="31712" spans="1:11" x14ac:dyDescent="0.3">
      <c r="A31712" t="s">
        <v>31711</v>
      </c>
      <c r="B31712" t="s">
        <v>31711</v>
      </c>
      <c r="C31712">
        <v>1</v>
      </c>
      <c r="J31712" t="s">
        <v>7086</v>
      </c>
      <c r="K31712">
        <v>6</v>
      </c>
    </row>
    <row r="31713" spans="1:11" x14ac:dyDescent="0.3">
      <c r="A31713" t="s">
        <v>31712</v>
      </c>
      <c r="B31713" t="s">
        <v>31712</v>
      </c>
      <c r="C31713">
        <v>1</v>
      </c>
      <c r="J31713" t="s">
        <v>17986</v>
      </c>
      <c r="K31713">
        <v>2</v>
      </c>
    </row>
    <row r="31714" spans="1:11" x14ac:dyDescent="0.3">
      <c r="A31714" t="s">
        <v>31713</v>
      </c>
      <c r="B31714" t="s">
        <v>31713</v>
      </c>
      <c r="C31714">
        <v>1</v>
      </c>
      <c r="J31714" t="s">
        <v>37769</v>
      </c>
      <c r="K31714">
        <v>1</v>
      </c>
    </row>
    <row r="31715" spans="1:11" x14ac:dyDescent="0.3">
      <c r="A31715" t="s">
        <v>31714</v>
      </c>
      <c r="B31715" t="s">
        <v>31714</v>
      </c>
      <c r="C31715">
        <v>1</v>
      </c>
      <c r="J31715" t="s">
        <v>37770</v>
      </c>
      <c r="K31715">
        <v>1</v>
      </c>
    </row>
    <row r="31716" spans="1:11" x14ac:dyDescent="0.3">
      <c r="A31716" t="s">
        <v>31715</v>
      </c>
      <c r="B31716" t="s">
        <v>31715</v>
      </c>
      <c r="C31716">
        <v>1</v>
      </c>
      <c r="J31716" t="s">
        <v>17987</v>
      </c>
      <c r="K31716">
        <v>2</v>
      </c>
    </row>
    <row r="31717" spans="1:11" x14ac:dyDescent="0.3">
      <c r="A31717" t="s">
        <v>31716</v>
      </c>
      <c r="B31717" t="s">
        <v>31716</v>
      </c>
      <c r="C31717">
        <v>1</v>
      </c>
      <c r="J31717" t="s">
        <v>37771</v>
      </c>
      <c r="K31717">
        <v>1</v>
      </c>
    </row>
    <row r="31718" spans="1:11" x14ac:dyDescent="0.3">
      <c r="A31718" t="s">
        <v>31717</v>
      </c>
      <c r="B31718" t="s">
        <v>31717</v>
      </c>
      <c r="C31718">
        <v>1</v>
      </c>
      <c r="J31718" t="s">
        <v>37772</v>
      </c>
      <c r="K31718">
        <v>1</v>
      </c>
    </row>
    <row r="31719" spans="1:11" x14ac:dyDescent="0.3">
      <c r="A31719" t="s">
        <v>31718</v>
      </c>
      <c r="B31719" t="s">
        <v>31718</v>
      </c>
      <c r="C31719">
        <v>1</v>
      </c>
      <c r="J31719" t="s">
        <v>37773</v>
      </c>
      <c r="K31719">
        <v>1</v>
      </c>
    </row>
    <row r="31720" spans="1:11" x14ac:dyDescent="0.3">
      <c r="A31720" t="s">
        <v>31719</v>
      </c>
      <c r="B31720" t="s">
        <v>31719</v>
      </c>
      <c r="C31720">
        <v>1</v>
      </c>
      <c r="J31720" t="s">
        <v>12540</v>
      </c>
      <c r="K31720">
        <v>3</v>
      </c>
    </row>
    <row r="31721" spans="1:11" x14ac:dyDescent="0.3">
      <c r="A31721" t="s">
        <v>31720</v>
      </c>
      <c r="B31721" t="s">
        <v>31720</v>
      </c>
      <c r="C31721">
        <v>1</v>
      </c>
      <c r="J31721" t="s">
        <v>12541</v>
      </c>
      <c r="K31721">
        <v>3</v>
      </c>
    </row>
    <row r="31722" spans="1:11" x14ac:dyDescent="0.3">
      <c r="A31722" t="s">
        <v>31721</v>
      </c>
      <c r="B31722" t="s">
        <v>31721</v>
      </c>
      <c r="C31722">
        <v>1</v>
      </c>
      <c r="J31722" t="s">
        <v>37774</v>
      </c>
      <c r="K31722">
        <v>1</v>
      </c>
    </row>
    <row r="31723" spans="1:11" x14ac:dyDescent="0.3">
      <c r="A31723" t="s">
        <v>31722</v>
      </c>
      <c r="B31723" t="s">
        <v>31722</v>
      </c>
      <c r="C31723">
        <v>1</v>
      </c>
      <c r="J31723" t="s">
        <v>37775</v>
      </c>
      <c r="K31723">
        <v>1</v>
      </c>
    </row>
    <row r="31724" spans="1:11" x14ac:dyDescent="0.3">
      <c r="A31724" t="s">
        <v>31723</v>
      </c>
      <c r="B31724" t="s">
        <v>31723</v>
      </c>
      <c r="C31724">
        <v>1</v>
      </c>
      <c r="J31724" t="s">
        <v>12542</v>
      </c>
      <c r="K31724">
        <v>3</v>
      </c>
    </row>
    <row r="31725" spans="1:11" x14ac:dyDescent="0.3">
      <c r="A31725" t="s">
        <v>31724</v>
      </c>
      <c r="B31725" t="s">
        <v>31724</v>
      </c>
      <c r="C31725">
        <v>1</v>
      </c>
      <c r="J31725" t="s">
        <v>12543</v>
      </c>
      <c r="K31725">
        <v>3</v>
      </c>
    </row>
    <row r="31726" spans="1:11" x14ac:dyDescent="0.3">
      <c r="A31726" t="s">
        <v>31725</v>
      </c>
      <c r="B31726" t="s">
        <v>31725</v>
      </c>
      <c r="C31726">
        <v>1</v>
      </c>
      <c r="J31726" t="s">
        <v>17988</v>
      </c>
      <c r="K31726">
        <v>2</v>
      </c>
    </row>
    <row r="31727" spans="1:11" x14ac:dyDescent="0.3">
      <c r="A31727" t="s">
        <v>31726</v>
      </c>
      <c r="B31727" t="s">
        <v>31726</v>
      </c>
      <c r="C31727">
        <v>1</v>
      </c>
      <c r="J31727" t="s">
        <v>37776</v>
      </c>
      <c r="K31727">
        <v>1</v>
      </c>
    </row>
    <row r="31728" spans="1:11" x14ac:dyDescent="0.3">
      <c r="A31728" t="s">
        <v>31727</v>
      </c>
      <c r="B31728" t="s">
        <v>31727</v>
      </c>
      <c r="C31728">
        <v>1</v>
      </c>
      <c r="J31728" t="s">
        <v>37777</v>
      </c>
      <c r="K31728">
        <v>1</v>
      </c>
    </row>
    <row r="31729" spans="1:11" x14ac:dyDescent="0.3">
      <c r="A31729" t="s">
        <v>31728</v>
      </c>
      <c r="B31729" t="s">
        <v>31728</v>
      </c>
      <c r="C31729">
        <v>1</v>
      </c>
      <c r="J31729" t="s">
        <v>12544</v>
      </c>
      <c r="K31729">
        <v>3</v>
      </c>
    </row>
    <row r="31730" spans="1:11" x14ac:dyDescent="0.3">
      <c r="A31730" t="s">
        <v>31729</v>
      </c>
      <c r="B31730" t="s">
        <v>31729</v>
      </c>
      <c r="C31730">
        <v>1</v>
      </c>
      <c r="J31730" t="s">
        <v>37778</v>
      </c>
      <c r="K31730">
        <v>1</v>
      </c>
    </row>
    <row r="31731" spans="1:11" x14ac:dyDescent="0.3">
      <c r="A31731" t="s">
        <v>31730</v>
      </c>
      <c r="B31731" t="s">
        <v>31730</v>
      </c>
      <c r="C31731">
        <v>1</v>
      </c>
      <c r="J31731" t="s">
        <v>37779</v>
      </c>
      <c r="K31731">
        <v>1</v>
      </c>
    </row>
    <row r="31732" spans="1:11" x14ac:dyDescent="0.3">
      <c r="A31732" t="s">
        <v>31731</v>
      </c>
      <c r="B31732" t="s">
        <v>31731</v>
      </c>
      <c r="C31732">
        <v>1</v>
      </c>
      <c r="J31732" t="s">
        <v>37780</v>
      </c>
      <c r="K31732">
        <v>1</v>
      </c>
    </row>
    <row r="31733" spans="1:11" x14ac:dyDescent="0.3">
      <c r="A31733" t="s">
        <v>31732</v>
      </c>
      <c r="B31733" t="s">
        <v>31732</v>
      </c>
      <c r="C31733">
        <v>1</v>
      </c>
      <c r="J31733" t="s">
        <v>5550</v>
      </c>
      <c r="K31733">
        <v>8</v>
      </c>
    </row>
    <row r="31734" spans="1:11" x14ac:dyDescent="0.3">
      <c r="A31734" t="s">
        <v>31733</v>
      </c>
      <c r="B31734" t="s">
        <v>31733</v>
      </c>
      <c r="C31734">
        <v>1</v>
      </c>
      <c r="J31734" t="s">
        <v>6218</v>
      </c>
      <c r="K31734">
        <v>7</v>
      </c>
    </row>
    <row r="31735" spans="1:11" x14ac:dyDescent="0.3">
      <c r="A31735" t="s">
        <v>31734</v>
      </c>
      <c r="B31735" t="s">
        <v>31734</v>
      </c>
      <c r="C31735">
        <v>1</v>
      </c>
      <c r="J31735" t="s">
        <v>37781</v>
      </c>
      <c r="K31735">
        <v>1</v>
      </c>
    </row>
    <row r="31736" spans="1:11" x14ac:dyDescent="0.3">
      <c r="A31736" t="s">
        <v>31735</v>
      </c>
      <c r="B31736" t="s">
        <v>31735</v>
      </c>
      <c r="C31736">
        <v>1</v>
      </c>
      <c r="J31736" t="s">
        <v>17989</v>
      </c>
      <c r="K31736">
        <v>2</v>
      </c>
    </row>
    <row r="31737" spans="1:11" x14ac:dyDescent="0.3">
      <c r="A31737" t="s">
        <v>31736</v>
      </c>
      <c r="B31737" t="s">
        <v>31736</v>
      </c>
      <c r="C31737">
        <v>1</v>
      </c>
      <c r="J31737" t="s">
        <v>37782</v>
      </c>
      <c r="K31737">
        <v>1</v>
      </c>
    </row>
    <row r="31738" spans="1:11" x14ac:dyDescent="0.3">
      <c r="A31738" t="s">
        <v>31737</v>
      </c>
      <c r="B31738" t="s">
        <v>31737</v>
      </c>
      <c r="C31738">
        <v>1</v>
      </c>
      <c r="J31738" t="s">
        <v>37783</v>
      </c>
      <c r="K31738">
        <v>1</v>
      </c>
    </row>
    <row r="31739" spans="1:11" x14ac:dyDescent="0.3">
      <c r="A31739" t="s">
        <v>31738</v>
      </c>
      <c r="B31739" t="s">
        <v>31738</v>
      </c>
      <c r="C31739">
        <v>1</v>
      </c>
      <c r="J31739" t="s">
        <v>37784</v>
      </c>
      <c r="K31739">
        <v>1</v>
      </c>
    </row>
    <row r="31740" spans="1:11" x14ac:dyDescent="0.3">
      <c r="A31740" t="s">
        <v>31739</v>
      </c>
      <c r="B31740" t="s">
        <v>31739</v>
      </c>
      <c r="C31740">
        <v>1</v>
      </c>
      <c r="J31740" t="s">
        <v>17990</v>
      </c>
      <c r="K31740">
        <v>2</v>
      </c>
    </row>
    <row r="31741" spans="1:11" x14ac:dyDescent="0.3">
      <c r="A31741" t="s">
        <v>31740</v>
      </c>
      <c r="B31741" t="s">
        <v>31740</v>
      </c>
      <c r="C31741">
        <v>1</v>
      </c>
      <c r="J31741" t="s">
        <v>37785</v>
      </c>
      <c r="K31741">
        <v>1</v>
      </c>
    </row>
    <row r="31742" spans="1:11" x14ac:dyDescent="0.3">
      <c r="A31742" t="s">
        <v>31741</v>
      </c>
      <c r="B31742" t="s">
        <v>31741</v>
      </c>
      <c r="C31742">
        <v>1</v>
      </c>
      <c r="J31742" t="s">
        <v>37786</v>
      </c>
      <c r="K31742">
        <v>1</v>
      </c>
    </row>
    <row r="31743" spans="1:11" x14ac:dyDescent="0.3">
      <c r="A31743" t="s">
        <v>31742</v>
      </c>
      <c r="B31743" t="s">
        <v>31742</v>
      </c>
      <c r="C31743">
        <v>1</v>
      </c>
      <c r="J31743" t="s">
        <v>37787</v>
      </c>
      <c r="K31743">
        <v>1</v>
      </c>
    </row>
    <row r="31744" spans="1:11" x14ac:dyDescent="0.3">
      <c r="A31744" t="s">
        <v>31743</v>
      </c>
      <c r="B31744" t="s">
        <v>31743</v>
      </c>
      <c r="C31744">
        <v>1</v>
      </c>
      <c r="J31744" t="s">
        <v>12545</v>
      </c>
      <c r="K31744">
        <v>3</v>
      </c>
    </row>
    <row r="31745" spans="1:11" x14ac:dyDescent="0.3">
      <c r="A31745" t="s">
        <v>31744</v>
      </c>
      <c r="B31745" t="s">
        <v>31744</v>
      </c>
      <c r="C31745">
        <v>1</v>
      </c>
      <c r="J31745" t="s">
        <v>17991</v>
      </c>
      <c r="K31745">
        <v>2</v>
      </c>
    </row>
    <row r="31746" spans="1:11" x14ac:dyDescent="0.3">
      <c r="A31746" t="s">
        <v>31745</v>
      </c>
      <c r="B31746" t="s">
        <v>31745</v>
      </c>
      <c r="C31746">
        <v>1</v>
      </c>
      <c r="J31746" t="s">
        <v>12546</v>
      </c>
      <c r="K31746">
        <v>3</v>
      </c>
    </row>
    <row r="31747" spans="1:11" x14ac:dyDescent="0.3">
      <c r="A31747" t="s">
        <v>31746</v>
      </c>
      <c r="B31747" t="s">
        <v>31746</v>
      </c>
      <c r="C31747">
        <v>1</v>
      </c>
      <c r="J31747" t="s">
        <v>37788</v>
      </c>
      <c r="K31747">
        <v>1</v>
      </c>
    </row>
    <row r="31748" spans="1:11" x14ac:dyDescent="0.3">
      <c r="A31748" t="s">
        <v>31747</v>
      </c>
      <c r="B31748" t="s">
        <v>31747</v>
      </c>
      <c r="C31748">
        <v>1</v>
      </c>
      <c r="J31748" t="s">
        <v>37789</v>
      </c>
      <c r="K31748">
        <v>1</v>
      </c>
    </row>
    <row r="31749" spans="1:11" x14ac:dyDescent="0.3">
      <c r="A31749" t="s">
        <v>31748</v>
      </c>
      <c r="B31749" t="s">
        <v>31748</v>
      </c>
      <c r="C31749">
        <v>1</v>
      </c>
      <c r="J31749" t="s">
        <v>17992</v>
      </c>
      <c r="K31749">
        <v>2</v>
      </c>
    </row>
    <row r="31750" spans="1:11" x14ac:dyDescent="0.3">
      <c r="A31750" t="s">
        <v>31749</v>
      </c>
      <c r="B31750" t="s">
        <v>31749</v>
      </c>
      <c r="C31750">
        <v>1</v>
      </c>
      <c r="J31750" t="s">
        <v>37790</v>
      </c>
      <c r="K31750">
        <v>1</v>
      </c>
    </row>
    <row r="31751" spans="1:11" x14ac:dyDescent="0.3">
      <c r="A31751" t="s">
        <v>31750</v>
      </c>
      <c r="B31751" t="s">
        <v>31750</v>
      </c>
      <c r="C31751">
        <v>1</v>
      </c>
      <c r="J31751" t="s">
        <v>37791</v>
      </c>
      <c r="K31751">
        <v>1</v>
      </c>
    </row>
    <row r="31752" spans="1:11" x14ac:dyDescent="0.3">
      <c r="A31752" t="s">
        <v>31751</v>
      </c>
      <c r="B31752" t="s">
        <v>31751</v>
      </c>
      <c r="C31752">
        <v>1</v>
      </c>
      <c r="J31752" t="s">
        <v>37792</v>
      </c>
      <c r="K31752">
        <v>1</v>
      </c>
    </row>
    <row r="31753" spans="1:11" x14ac:dyDescent="0.3">
      <c r="A31753" t="s">
        <v>31752</v>
      </c>
      <c r="B31753" t="s">
        <v>31752</v>
      </c>
      <c r="C31753">
        <v>1</v>
      </c>
      <c r="J31753" t="s">
        <v>37793</v>
      </c>
      <c r="K31753">
        <v>1</v>
      </c>
    </row>
    <row r="31754" spans="1:11" x14ac:dyDescent="0.3">
      <c r="A31754" t="s">
        <v>31753</v>
      </c>
      <c r="B31754" t="s">
        <v>31753</v>
      </c>
      <c r="C31754">
        <v>1</v>
      </c>
      <c r="J31754" t="s">
        <v>37794</v>
      </c>
      <c r="K31754">
        <v>1</v>
      </c>
    </row>
    <row r="31755" spans="1:11" x14ac:dyDescent="0.3">
      <c r="A31755" t="s">
        <v>31754</v>
      </c>
      <c r="B31755" t="s">
        <v>31754</v>
      </c>
      <c r="C31755">
        <v>1</v>
      </c>
      <c r="J31755" t="s">
        <v>12547</v>
      </c>
      <c r="K31755">
        <v>3</v>
      </c>
    </row>
    <row r="31756" spans="1:11" x14ac:dyDescent="0.3">
      <c r="A31756" t="s">
        <v>31755</v>
      </c>
      <c r="B31756" t="s">
        <v>31755</v>
      </c>
      <c r="C31756">
        <v>1</v>
      </c>
      <c r="J31756" t="s">
        <v>37795</v>
      </c>
      <c r="K31756">
        <v>1</v>
      </c>
    </row>
    <row r="31757" spans="1:11" x14ac:dyDescent="0.3">
      <c r="A31757" t="s">
        <v>31756</v>
      </c>
      <c r="B31757" t="s">
        <v>31756</v>
      </c>
      <c r="C31757">
        <v>1</v>
      </c>
      <c r="J31757" t="s">
        <v>17993</v>
      </c>
      <c r="K31757">
        <v>2</v>
      </c>
    </row>
    <row r="31758" spans="1:11" x14ac:dyDescent="0.3">
      <c r="A31758" t="s">
        <v>31757</v>
      </c>
      <c r="B31758" t="s">
        <v>31757</v>
      </c>
      <c r="C31758">
        <v>1</v>
      </c>
      <c r="J31758" t="s">
        <v>37796</v>
      </c>
      <c r="K31758">
        <v>1</v>
      </c>
    </row>
    <row r="31759" spans="1:11" x14ac:dyDescent="0.3">
      <c r="A31759" t="s">
        <v>31758</v>
      </c>
      <c r="B31759" t="s">
        <v>31758</v>
      </c>
      <c r="C31759">
        <v>1</v>
      </c>
      <c r="J31759" t="s">
        <v>37797</v>
      </c>
      <c r="K31759">
        <v>1</v>
      </c>
    </row>
    <row r="31760" spans="1:11" x14ac:dyDescent="0.3">
      <c r="A31760" t="s">
        <v>31759</v>
      </c>
      <c r="B31760" t="s">
        <v>31759</v>
      </c>
      <c r="C31760">
        <v>1</v>
      </c>
      <c r="J31760" t="s">
        <v>37798</v>
      </c>
      <c r="K31760">
        <v>1</v>
      </c>
    </row>
    <row r="31761" spans="1:11" x14ac:dyDescent="0.3">
      <c r="A31761" t="s">
        <v>31760</v>
      </c>
      <c r="B31761" t="s">
        <v>31760</v>
      </c>
      <c r="C31761">
        <v>1</v>
      </c>
      <c r="J31761" t="s">
        <v>37799</v>
      </c>
      <c r="K31761">
        <v>1</v>
      </c>
    </row>
    <row r="31762" spans="1:11" x14ac:dyDescent="0.3">
      <c r="A31762" t="s">
        <v>31761</v>
      </c>
      <c r="B31762" t="s">
        <v>31761</v>
      </c>
      <c r="C31762">
        <v>1</v>
      </c>
      <c r="J31762" t="s">
        <v>17994</v>
      </c>
      <c r="K31762">
        <v>2</v>
      </c>
    </row>
    <row r="31763" spans="1:11" x14ac:dyDescent="0.3">
      <c r="A31763" t="s">
        <v>31762</v>
      </c>
      <c r="B31763" t="s">
        <v>31762</v>
      </c>
      <c r="C31763">
        <v>1</v>
      </c>
      <c r="J31763" t="s">
        <v>37800</v>
      </c>
      <c r="K31763">
        <v>1</v>
      </c>
    </row>
    <row r="31764" spans="1:11" x14ac:dyDescent="0.3">
      <c r="A31764" t="s">
        <v>31763</v>
      </c>
      <c r="B31764" t="s">
        <v>31763</v>
      </c>
      <c r="C31764">
        <v>1</v>
      </c>
      <c r="J31764" t="s">
        <v>46</v>
      </c>
      <c r="K31764">
        <v>452</v>
      </c>
    </row>
    <row r="31765" spans="1:11" x14ac:dyDescent="0.3">
      <c r="A31765" t="s">
        <v>31764</v>
      </c>
      <c r="B31765" t="s">
        <v>31764</v>
      </c>
      <c r="C31765">
        <v>1</v>
      </c>
      <c r="J31765" t="s">
        <v>37801</v>
      </c>
      <c r="K31765">
        <v>1</v>
      </c>
    </row>
    <row r="31766" spans="1:11" x14ac:dyDescent="0.3">
      <c r="A31766" t="s">
        <v>31765</v>
      </c>
      <c r="B31766" t="s">
        <v>31765</v>
      </c>
      <c r="C31766">
        <v>1</v>
      </c>
      <c r="J31766" t="s">
        <v>12548</v>
      </c>
      <c r="K31766">
        <v>3</v>
      </c>
    </row>
    <row r="31767" spans="1:11" x14ac:dyDescent="0.3">
      <c r="A31767" t="s">
        <v>31766</v>
      </c>
      <c r="B31767" t="s">
        <v>31766</v>
      </c>
      <c r="C31767">
        <v>1</v>
      </c>
      <c r="J31767" t="s">
        <v>12549</v>
      </c>
      <c r="K31767">
        <v>3</v>
      </c>
    </row>
    <row r="31768" spans="1:11" x14ac:dyDescent="0.3">
      <c r="A31768" t="s">
        <v>31767</v>
      </c>
      <c r="B31768" t="s">
        <v>31767</v>
      </c>
      <c r="C31768">
        <v>1</v>
      </c>
      <c r="J31768" t="s">
        <v>37802</v>
      </c>
      <c r="K31768">
        <v>1</v>
      </c>
    </row>
    <row r="31769" spans="1:11" x14ac:dyDescent="0.3">
      <c r="A31769" t="s">
        <v>31768</v>
      </c>
      <c r="B31769" t="s">
        <v>31768</v>
      </c>
      <c r="C31769">
        <v>1</v>
      </c>
      <c r="J31769" t="s">
        <v>174</v>
      </c>
      <c r="K31769">
        <v>221</v>
      </c>
    </row>
    <row r="31770" spans="1:11" x14ac:dyDescent="0.3">
      <c r="A31770" t="s">
        <v>31769</v>
      </c>
      <c r="B31770" t="s">
        <v>31769</v>
      </c>
      <c r="C31770">
        <v>1</v>
      </c>
      <c r="J31770" t="s">
        <v>37803</v>
      </c>
      <c r="K31770">
        <v>1</v>
      </c>
    </row>
    <row r="31771" spans="1:11" x14ac:dyDescent="0.3">
      <c r="A31771" t="s">
        <v>31770</v>
      </c>
      <c r="B31771" t="s">
        <v>31770</v>
      </c>
      <c r="C31771">
        <v>1</v>
      </c>
      <c r="J31771" t="s">
        <v>37804</v>
      </c>
      <c r="K31771">
        <v>1</v>
      </c>
    </row>
    <row r="31772" spans="1:11" x14ac:dyDescent="0.3">
      <c r="A31772" t="s">
        <v>31771</v>
      </c>
      <c r="B31772" t="s">
        <v>31771</v>
      </c>
      <c r="C31772">
        <v>1</v>
      </c>
      <c r="J31772" t="s">
        <v>37805</v>
      </c>
      <c r="K31772">
        <v>1</v>
      </c>
    </row>
    <row r="31773" spans="1:11" x14ac:dyDescent="0.3">
      <c r="A31773" t="s">
        <v>31772</v>
      </c>
      <c r="B31773" t="s">
        <v>31772</v>
      </c>
      <c r="C31773">
        <v>1</v>
      </c>
      <c r="J31773" t="s">
        <v>2765</v>
      </c>
      <c r="K31773">
        <v>18</v>
      </c>
    </row>
    <row r="31774" spans="1:11" x14ac:dyDescent="0.3">
      <c r="A31774" t="s">
        <v>31773</v>
      </c>
      <c r="B31774" t="s">
        <v>31773</v>
      </c>
      <c r="C31774">
        <v>1</v>
      </c>
      <c r="J31774" t="s">
        <v>37806</v>
      </c>
      <c r="K31774">
        <v>1</v>
      </c>
    </row>
    <row r="31775" spans="1:11" x14ac:dyDescent="0.3">
      <c r="A31775" t="s">
        <v>31774</v>
      </c>
      <c r="B31775" t="s">
        <v>31774</v>
      </c>
      <c r="C31775">
        <v>1</v>
      </c>
      <c r="J31775" t="s">
        <v>37807</v>
      </c>
      <c r="K31775">
        <v>1</v>
      </c>
    </row>
    <row r="31776" spans="1:11" x14ac:dyDescent="0.3">
      <c r="A31776" t="s">
        <v>31775</v>
      </c>
      <c r="B31776" t="s">
        <v>31775</v>
      </c>
      <c r="C31776">
        <v>1</v>
      </c>
      <c r="J31776" t="s">
        <v>37808</v>
      </c>
      <c r="K31776">
        <v>1</v>
      </c>
    </row>
    <row r="31777" spans="1:11" x14ac:dyDescent="0.3">
      <c r="A31777" t="s">
        <v>31776</v>
      </c>
      <c r="B31777" t="s">
        <v>31776</v>
      </c>
      <c r="C31777">
        <v>1</v>
      </c>
      <c r="J31777" t="s">
        <v>37809</v>
      </c>
      <c r="K31777">
        <v>1</v>
      </c>
    </row>
    <row r="31778" spans="1:11" x14ac:dyDescent="0.3">
      <c r="A31778" t="s">
        <v>31777</v>
      </c>
      <c r="B31778" t="s">
        <v>31777</v>
      </c>
      <c r="C31778">
        <v>1</v>
      </c>
      <c r="J31778" t="s">
        <v>12550</v>
      </c>
      <c r="K31778">
        <v>3</v>
      </c>
    </row>
    <row r="31779" spans="1:11" x14ac:dyDescent="0.3">
      <c r="A31779" t="s">
        <v>31778</v>
      </c>
      <c r="B31779" t="s">
        <v>31778</v>
      </c>
      <c r="C31779">
        <v>1</v>
      </c>
      <c r="J31779" t="s">
        <v>8246</v>
      </c>
      <c r="K31779">
        <v>5</v>
      </c>
    </row>
    <row r="31780" spans="1:11" x14ac:dyDescent="0.3">
      <c r="A31780" t="s">
        <v>31779</v>
      </c>
      <c r="B31780" t="s">
        <v>31779</v>
      </c>
      <c r="C31780">
        <v>1</v>
      </c>
      <c r="J31780" t="s">
        <v>37810</v>
      </c>
      <c r="K31780">
        <v>1</v>
      </c>
    </row>
    <row r="31781" spans="1:11" x14ac:dyDescent="0.3">
      <c r="A31781" t="s">
        <v>31780</v>
      </c>
      <c r="B31781" t="s">
        <v>31780</v>
      </c>
      <c r="C31781">
        <v>1</v>
      </c>
      <c r="J31781" t="s">
        <v>37811</v>
      </c>
      <c r="K31781">
        <v>1</v>
      </c>
    </row>
    <row r="31782" spans="1:11" x14ac:dyDescent="0.3">
      <c r="A31782" t="s">
        <v>31781</v>
      </c>
      <c r="B31782" t="s">
        <v>31781</v>
      </c>
      <c r="C31782">
        <v>1</v>
      </c>
      <c r="J31782" t="s">
        <v>37812</v>
      </c>
      <c r="K31782">
        <v>1</v>
      </c>
    </row>
    <row r="31783" spans="1:11" x14ac:dyDescent="0.3">
      <c r="A31783" t="s">
        <v>31782</v>
      </c>
      <c r="B31783" t="s">
        <v>31782</v>
      </c>
      <c r="C31783">
        <v>1</v>
      </c>
      <c r="J31783" t="s">
        <v>17995</v>
      </c>
      <c r="K31783">
        <v>2</v>
      </c>
    </row>
    <row r="31784" spans="1:11" x14ac:dyDescent="0.3">
      <c r="A31784" t="s">
        <v>31783</v>
      </c>
      <c r="B31784" t="s">
        <v>31783</v>
      </c>
      <c r="C31784">
        <v>1</v>
      </c>
      <c r="J31784" t="s">
        <v>12551</v>
      </c>
      <c r="K31784">
        <v>3</v>
      </c>
    </row>
    <row r="31785" spans="1:11" x14ac:dyDescent="0.3">
      <c r="A31785" t="s">
        <v>31784</v>
      </c>
      <c r="B31785" t="s">
        <v>31784</v>
      </c>
      <c r="C31785">
        <v>1</v>
      </c>
      <c r="J31785" t="s">
        <v>3450</v>
      </c>
      <c r="K31785">
        <v>14</v>
      </c>
    </row>
    <row r="31786" spans="1:11" x14ac:dyDescent="0.3">
      <c r="A31786" t="s">
        <v>31785</v>
      </c>
      <c r="B31786" t="s">
        <v>31785</v>
      </c>
      <c r="C31786">
        <v>1</v>
      </c>
      <c r="J31786" t="s">
        <v>37813</v>
      </c>
      <c r="K31786">
        <v>1</v>
      </c>
    </row>
    <row r="31787" spans="1:11" x14ac:dyDescent="0.3">
      <c r="A31787" t="s">
        <v>31786</v>
      </c>
      <c r="B31787" t="s">
        <v>31786</v>
      </c>
      <c r="C31787">
        <v>1</v>
      </c>
      <c r="J31787" t="s">
        <v>5034</v>
      </c>
      <c r="K31787">
        <v>9</v>
      </c>
    </row>
    <row r="31788" spans="1:11" x14ac:dyDescent="0.3">
      <c r="A31788" t="s">
        <v>31787</v>
      </c>
      <c r="B31788" t="s">
        <v>31787</v>
      </c>
      <c r="C31788">
        <v>1</v>
      </c>
      <c r="J31788" t="s">
        <v>37814</v>
      </c>
      <c r="K31788">
        <v>1</v>
      </c>
    </row>
    <row r="31789" spans="1:11" x14ac:dyDescent="0.3">
      <c r="A31789" t="s">
        <v>31788</v>
      </c>
      <c r="B31789" t="s">
        <v>31788</v>
      </c>
      <c r="C31789">
        <v>1</v>
      </c>
      <c r="J31789" t="s">
        <v>5551</v>
      </c>
      <c r="K31789">
        <v>8</v>
      </c>
    </row>
    <row r="31790" spans="1:11" x14ac:dyDescent="0.3">
      <c r="A31790" t="s">
        <v>31789</v>
      </c>
      <c r="B31790" t="s">
        <v>31789</v>
      </c>
      <c r="C31790">
        <v>1</v>
      </c>
      <c r="J31790" t="s">
        <v>37815</v>
      </c>
      <c r="K31790">
        <v>1</v>
      </c>
    </row>
    <row r="31791" spans="1:11" x14ac:dyDescent="0.3">
      <c r="A31791" t="s">
        <v>31790</v>
      </c>
      <c r="B31791" t="s">
        <v>31790</v>
      </c>
      <c r="C31791">
        <v>1</v>
      </c>
      <c r="J31791" t="s">
        <v>17996</v>
      </c>
      <c r="K31791">
        <v>2</v>
      </c>
    </row>
    <row r="31792" spans="1:11" x14ac:dyDescent="0.3">
      <c r="A31792" t="s">
        <v>31791</v>
      </c>
      <c r="B31792" t="s">
        <v>31791</v>
      </c>
      <c r="C31792">
        <v>1</v>
      </c>
      <c r="J31792" t="s">
        <v>17997</v>
      </c>
      <c r="K31792">
        <v>2</v>
      </c>
    </row>
    <row r="31793" spans="1:11" x14ac:dyDescent="0.3">
      <c r="A31793" t="s">
        <v>31792</v>
      </c>
      <c r="B31793" t="s">
        <v>31792</v>
      </c>
      <c r="C31793">
        <v>1</v>
      </c>
      <c r="J31793" t="s">
        <v>4203</v>
      </c>
      <c r="K31793">
        <v>11</v>
      </c>
    </row>
    <row r="31794" spans="1:11" x14ac:dyDescent="0.3">
      <c r="A31794" t="s">
        <v>31793</v>
      </c>
      <c r="B31794" t="s">
        <v>31793</v>
      </c>
      <c r="C31794">
        <v>1</v>
      </c>
      <c r="J31794" t="s">
        <v>1297</v>
      </c>
      <c r="K31794">
        <v>40</v>
      </c>
    </row>
    <row r="31795" spans="1:11" x14ac:dyDescent="0.3">
      <c r="A31795" t="s">
        <v>31794</v>
      </c>
      <c r="B31795" t="s">
        <v>31794</v>
      </c>
      <c r="C31795">
        <v>1</v>
      </c>
      <c r="J31795" t="s">
        <v>17998</v>
      </c>
      <c r="K31795">
        <v>2</v>
      </c>
    </row>
    <row r="31796" spans="1:11" x14ac:dyDescent="0.3">
      <c r="A31796" t="s">
        <v>31795</v>
      </c>
      <c r="B31796" t="s">
        <v>31795</v>
      </c>
      <c r="C31796">
        <v>1</v>
      </c>
      <c r="J31796" t="s">
        <v>37816</v>
      </c>
      <c r="K31796">
        <v>1</v>
      </c>
    </row>
    <row r="31797" spans="1:11" x14ac:dyDescent="0.3">
      <c r="A31797" t="s">
        <v>31796</v>
      </c>
      <c r="B31797" t="s">
        <v>31796</v>
      </c>
      <c r="C31797">
        <v>1</v>
      </c>
      <c r="J31797" t="s">
        <v>37817</v>
      </c>
      <c r="K31797">
        <v>1</v>
      </c>
    </row>
    <row r="31798" spans="1:11" x14ac:dyDescent="0.3">
      <c r="A31798" t="s">
        <v>31797</v>
      </c>
      <c r="B31798" t="s">
        <v>31797</v>
      </c>
      <c r="C31798">
        <v>1</v>
      </c>
      <c r="J31798" t="s">
        <v>37818</v>
      </c>
      <c r="K31798">
        <v>1</v>
      </c>
    </row>
    <row r="31799" spans="1:11" x14ac:dyDescent="0.3">
      <c r="A31799" t="s">
        <v>31798</v>
      </c>
      <c r="B31799" t="s">
        <v>31798</v>
      </c>
      <c r="C31799">
        <v>1</v>
      </c>
      <c r="J31799" t="s">
        <v>37819</v>
      </c>
      <c r="K31799">
        <v>1</v>
      </c>
    </row>
    <row r="31800" spans="1:11" x14ac:dyDescent="0.3">
      <c r="A31800" t="s">
        <v>31799</v>
      </c>
      <c r="B31800" t="s">
        <v>31799</v>
      </c>
      <c r="C31800">
        <v>1</v>
      </c>
      <c r="J31800" t="s">
        <v>37820</v>
      </c>
      <c r="K31800">
        <v>1</v>
      </c>
    </row>
    <row r="31801" spans="1:11" x14ac:dyDescent="0.3">
      <c r="A31801" t="s">
        <v>31800</v>
      </c>
      <c r="B31801" t="s">
        <v>31800</v>
      </c>
      <c r="C31801">
        <v>1</v>
      </c>
      <c r="J31801" t="s">
        <v>37821</v>
      </c>
      <c r="K31801">
        <v>1</v>
      </c>
    </row>
    <row r="31802" spans="1:11" x14ac:dyDescent="0.3">
      <c r="A31802" t="s">
        <v>31801</v>
      </c>
      <c r="B31802" t="s">
        <v>31801</v>
      </c>
      <c r="C31802">
        <v>1</v>
      </c>
      <c r="J31802" t="s">
        <v>37822</v>
      </c>
      <c r="K31802">
        <v>1</v>
      </c>
    </row>
    <row r="31803" spans="1:11" x14ac:dyDescent="0.3">
      <c r="A31803" t="s">
        <v>31802</v>
      </c>
      <c r="B31803" t="s">
        <v>31802</v>
      </c>
      <c r="C31803">
        <v>1</v>
      </c>
      <c r="J31803" t="s">
        <v>37823</v>
      </c>
      <c r="K31803">
        <v>1</v>
      </c>
    </row>
    <row r="31804" spans="1:11" x14ac:dyDescent="0.3">
      <c r="A31804" t="s">
        <v>31803</v>
      </c>
      <c r="B31804" t="s">
        <v>31803</v>
      </c>
      <c r="C31804">
        <v>1</v>
      </c>
      <c r="J31804" t="s">
        <v>17999</v>
      </c>
      <c r="K31804">
        <v>2</v>
      </c>
    </row>
    <row r="31805" spans="1:11" x14ac:dyDescent="0.3">
      <c r="A31805" t="s">
        <v>31804</v>
      </c>
      <c r="B31805" t="s">
        <v>31804</v>
      </c>
      <c r="C31805">
        <v>1</v>
      </c>
      <c r="J31805" t="s">
        <v>37824</v>
      </c>
      <c r="K31805">
        <v>1</v>
      </c>
    </row>
    <row r="31806" spans="1:11" x14ac:dyDescent="0.3">
      <c r="A31806" t="s">
        <v>31805</v>
      </c>
      <c r="B31806" t="s">
        <v>31805</v>
      </c>
      <c r="C31806">
        <v>1</v>
      </c>
      <c r="J31806" t="s">
        <v>37825</v>
      </c>
      <c r="K31806">
        <v>1</v>
      </c>
    </row>
    <row r="31807" spans="1:11" x14ac:dyDescent="0.3">
      <c r="A31807" t="s">
        <v>31806</v>
      </c>
      <c r="B31807" t="s">
        <v>31806</v>
      </c>
      <c r="C31807">
        <v>1</v>
      </c>
      <c r="J31807" t="s">
        <v>37826</v>
      </c>
      <c r="K31807">
        <v>1</v>
      </c>
    </row>
    <row r="31808" spans="1:11" x14ac:dyDescent="0.3">
      <c r="A31808" t="s">
        <v>31807</v>
      </c>
      <c r="B31808" t="s">
        <v>31807</v>
      </c>
      <c r="C31808">
        <v>1</v>
      </c>
      <c r="J31808" t="s">
        <v>18000</v>
      </c>
      <c r="K31808">
        <v>2</v>
      </c>
    </row>
    <row r="31809" spans="1:11" x14ac:dyDescent="0.3">
      <c r="A31809" t="s">
        <v>31808</v>
      </c>
      <c r="B31809" t="s">
        <v>31808</v>
      </c>
      <c r="C31809">
        <v>1</v>
      </c>
      <c r="J31809" t="s">
        <v>37827</v>
      </c>
      <c r="K31809">
        <v>1</v>
      </c>
    </row>
    <row r="31810" spans="1:11" x14ac:dyDescent="0.3">
      <c r="A31810" t="s">
        <v>31809</v>
      </c>
      <c r="B31810" t="s">
        <v>31809</v>
      </c>
      <c r="C31810">
        <v>1</v>
      </c>
      <c r="J31810" t="s">
        <v>37828</v>
      </c>
      <c r="K31810">
        <v>1</v>
      </c>
    </row>
    <row r="31811" spans="1:11" x14ac:dyDescent="0.3">
      <c r="A31811" t="s">
        <v>31810</v>
      </c>
      <c r="B31811" t="s">
        <v>31810</v>
      </c>
      <c r="C31811">
        <v>1</v>
      </c>
      <c r="J31811" t="s">
        <v>37829</v>
      </c>
      <c r="K31811">
        <v>1</v>
      </c>
    </row>
    <row r="31812" spans="1:11" x14ac:dyDescent="0.3">
      <c r="A31812" t="s">
        <v>31811</v>
      </c>
      <c r="B31812" t="s">
        <v>31811</v>
      </c>
      <c r="C31812">
        <v>1</v>
      </c>
      <c r="J31812" t="s">
        <v>18001</v>
      </c>
      <c r="K31812">
        <v>2</v>
      </c>
    </row>
    <row r="31813" spans="1:11" x14ac:dyDescent="0.3">
      <c r="A31813" t="s">
        <v>31812</v>
      </c>
      <c r="B31813" t="s">
        <v>31812</v>
      </c>
      <c r="C31813">
        <v>1</v>
      </c>
      <c r="J31813" t="s">
        <v>37830</v>
      </c>
      <c r="K31813">
        <v>1</v>
      </c>
    </row>
    <row r="31814" spans="1:11" x14ac:dyDescent="0.3">
      <c r="A31814" t="s">
        <v>31813</v>
      </c>
      <c r="B31814" t="s">
        <v>31813</v>
      </c>
      <c r="C31814">
        <v>1</v>
      </c>
      <c r="J31814" t="s">
        <v>18002</v>
      </c>
      <c r="K31814">
        <v>2</v>
      </c>
    </row>
    <row r="31815" spans="1:11" x14ac:dyDescent="0.3">
      <c r="A31815" t="s">
        <v>31814</v>
      </c>
      <c r="B31815" t="s">
        <v>31814</v>
      </c>
      <c r="C31815">
        <v>1</v>
      </c>
      <c r="J31815" t="s">
        <v>18003</v>
      </c>
      <c r="K31815">
        <v>2</v>
      </c>
    </row>
    <row r="31816" spans="1:11" x14ac:dyDescent="0.3">
      <c r="A31816" t="s">
        <v>31815</v>
      </c>
      <c r="B31816" t="s">
        <v>31815</v>
      </c>
      <c r="C31816">
        <v>1</v>
      </c>
      <c r="J31816" t="s">
        <v>2103</v>
      </c>
      <c r="K31816">
        <v>24</v>
      </c>
    </row>
    <row r="31817" spans="1:11" x14ac:dyDescent="0.3">
      <c r="A31817" t="s">
        <v>31816</v>
      </c>
      <c r="B31817" t="s">
        <v>31816</v>
      </c>
      <c r="C31817">
        <v>1</v>
      </c>
      <c r="J31817" t="s">
        <v>4594</v>
      </c>
      <c r="K31817">
        <v>10</v>
      </c>
    </row>
    <row r="31818" spans="1:11" x14ac:dyDescent="0.3">
      <c r="A31818" t="s">
        <v>31817</v>
      </c>
      <c r="B31818" t="s">
        <v>31817</v>
      </c>
      <c r="C31818">
        <v>1</v>
      </c>
      <c r="J31818" t="s">
        <v>12552</v>
      </c>
      <c r="K31818">
        <v>3</v>
      </c>
    </row>
    <row r="31819" spans="1:11" x14ac:dyDescent="0.3">
      <c r="A31819" t="s">
        <v>31818</v>
      </c>
      <c r="B31819" t="s">
        <v>31818</v>
      </c>
      <c r="C31819">
        <v>1</v>
      </c>
      <c r="J31819" t="s">
        <v>37831</v>
      </c>
      <c r="K31819">
        <v>1</v>
      </c>
    </row>
    <row r="31820" spans="1:11" x14ac:dyDescent="0.3">
      <c r="A31820" t="s">
        <v>31819</v>
      </c>
      <c r="B31820" t="s">
        <v>31819</v>
      </c>
      <c r="C31820">
        <v>1</v>
      </c>
      <c r="J31820" t="s">
        <v>18004</v>
      </c>
      <c r="K31820">
        <v>2</v>
      </c>
    </row>
    <row r="31821" spans="1:11" x14ac:dyDescent="0.3">
      <c r="A31821" t="s">
        <v>31820</v>
      </c>
      <c r="B31821" t="s">
        <v>31820</v>
      </c>
      <c r="C31821">
        <v>1</v>
      </c>
      <c r="J31821" t="s">
        <v>12553</v>
      </c>
      <c r="K31821">
        <v>3</v>
      </c>
    </row>
    <row r="31822" spans="1:11" x14ac:dyDescent="0.3">
      <c r="A31822" t="s">
        <v>31821</v>
      </c>
      <c r="B31822" t="s">
        <v>31821</v>
      </c>
      <c r="C31822">
        <v>1</v>
      </c>
      <c r="J31822" t="s">
        <v>37832</v>
      </c>
      <c r="K31822">
        <v>1</v>
      </c>
    </row>
    <row r="31823" spans="1:11" x14ac:dyDescent="0.3">
      <c r="A31823" t="s">
        <v>31822</v>
      </c>
      <c r="B31823" t="s">
        <v>31822</v>
      </c>
      <c r="C31823">
        <v>1</v>
      </c>
      <c r="J31823" t="s">
        <v>37833</v>
      </c>
      <c r="K31823">
        <v>1</v>
      </c>
    </row>
    <row r="31824" spans="1:11" x14ac:dyDescent="0.3">
      <c r="A31824" t="s">
        <v>31823</v>
      </c>
      <c r="B31824" t="s">
        <v>31823</v>
      </c>
      <c r="C31824">
        <v>1</v>
      </c>
      <c r="J31824" t="s">
        <v>18005</v>
      </c>
      <c r="K31824">
        <v>2</v>
      </c>
    </row>
    <row r="31825" spans="1:11" x14ac:dyDescent="0.3">
      <c r="A31825" t="s">
        <v>31824</v>
      </c>
      <c r="B31825" t="s">
        <v>31824</v>
      </c>
      <c r="C31825">
        <v>1</v>
      </c>
      <c r="J31825" t="s">
        <v>395</v>
      </c>
      <c r="K31825">
        <v>121</v>
      </c>
    </row>
    <row r="31826" spans="1:11" x14ac:dyDescent="0.3">
      <c r="A31826" t="s">
        <v>31825</v>
      </c>
      <c r="B31826" t="s">
        <v>31825</v>
      </c>
      <c r="C31826">
        <v>1</v>
      </c>
      <c r="J31826" t="s">
        <v>18006</v>
      </c>
      <c r="K31826">
        <v>2</v>
      </c>
    </row>
    <row r="31827" spans="1:11" x14ac:dyDescent="0.3">
      <c r="A31827" t="s">
        <v>31826</v>
      </c>
      <c r="B31827" t="s">
        <v>31826</v>
      </c>
      <c r="C31827">
        <v>1</v>
      </c>
      <c r="J31827" t="s">
        <v>18007</v>
      </c>
      <c r="K31827">
        <v>2</v>
      </c>
    </row>
    <row r="31828" spans="1:11" x14ac:dyDescent="0.3">
      <c r="A31828" t="s">
        <v>31827</v>
      </c>
      <c r="B31828" t="s">
        <v>31827</v>
      </c>
      <c r="C31828">
        <v>1</v>
      </c>
      <c r="J31828" t="s">
        <v>3665</v>
      </c>
      <c r="K31828">
        <v>13</v>
      </c>
    </row>
    <row r="31829" spans="1:11" x14ac:dyDescent="0.3">
      <c r="A31829" t="s">
        <v>31828</v>
      </c>
      <c r="B31829" t="s">
        <v>31828</v>
      </c>
      <c r="C31829">
        <v>1</v>
      </c>
      <c r="J31829" t="s">
        <v>12554</v>
      </c>
      <c r="K31829">
        <v>3</v>
      </c>
    </row>
    <row r="31830" spans="1:11" x14ac:dyDescent="0.3">
      <c r="A31830" t="s">
        <v>31829</v>
      </c>
      <c r="B31830" t="s">
        <v>31829</v>
      </c>
      <c r="C31830">
        <v>1</v>
      </c>
      <c r="J31830" t="s">
        <v>9884</v>
      </c>
      <c r="K31830">
        <v>4</v>
      </c>
    </row>
    <row r="31831" spans="1:11" x14ac:dyDescent="0.3">
      <c r="A31831" t="s">
        <v>31830</v>
      </c>
      <c r="B31831" t="s">
        <v>31830</v>
      </c>
      <c r="C31831">
        <v>1</v>
      </c>
      <c r="J31831" t="s">
        <v>37834</v>
      </c>
      <c r="K31831">
        <v>1</v>
      </c>
    </row>
    <row r="31832" spans="1:11" x14ac:dyDescent="0.3">
      <c r="A31832" t="s">
        <v>31831</v>
      </c>
      <c r="B31832" t="s">
        <v>31831</v>
      </c>
      <c r="C31832">
        <v>1</v>
      </c>
      <c r="J31832" t="s">
        <v>37835</v>
      </c>
      <c r="K31832">
        <v>1</v>
      </c>
    </row>
    <row r="31833" spans="1:11" x14ac:dyDescent="0.3">
      <c r="A31833" t="s">
        <v>31832</v>
      </c>
      <c r="B31833" t="s">
        <v>31832</v>
      </c>
      <c r="C31833">
        <v>1</v>
      </c>
      <c r="J31833" t="s">
        <v>8247</v>
      </c>
      <c r="K31833">
        <v>5</v>
      </c>
    </row>
    <row r="31834" spans="1:11" x14ac:dyDescent="0.3">
      <c r="A31834" t="s">
        <v>31833</v>
      </c>
      <c r="B31834" t="s">
        <v>31833</v>
      </c>
      <c r="C31834">
        <v>1</v>
      </c>
      <c r="J31834" t="s">
        <v>12555</v>
      </c>
      <c r="K31834">
        <v>3</v>
      </c>
    </row>
    <row r="31835" spans="1:11" x14ac:dyDescent="0.3">
      <c r="A31835" t="s">
        <v>31834</v>
      </c>
      <c r="B31835" t="s">
        <v>31834</v>
      </c>
      <c r="C31835">
        <v>1</v>
      </c>
      <c r="J31835" t="s">
        <v>906</v>
      </c>
      <c r="K31835">
        <v>56</v>
      </c>
    </row>
    <row r="31836" spans="1:11" x14ac:dyDescent="0.3">
      <c r="A31836" t="s">
        <v>31835</v>
      </c>
      <c r="B31836" t="s">
        <v>31835</v>
      </c>
      <c r="C31836">
        <v>1</v>
      </c>
      <c r="J31836" t="s">
        <v>12556</v>
      </c>
      <c r="K31836">
        <v>3</v>
      </c>
    </row>
    <row r="31837" spans="1:11" x14ac:dyDescent="0.3">
      <c r="A31837" t="s">
        <v>31836</v>
      </c>
      <c r="B31837" t="s">
        <v>31836</v>
      </c>
      <c r="C31837">
        <v>1</v>
      </c>
      <c r="J31837" t="s">
        <v>5552</v>
      </c>
      <c r="K31837">
        <v>8</v>
      </c>
    </row>
    <row r="31838" spans="1:11" x14ac:dyDescent="0.3">
      <c r="A31838" t="s">
        <v>31837</v>
      </c>
      <c r="B31838" t="s">
        <v>31837</v>
      </c>
      <c r="C31838">
        <v>1</v>
      </c>
      <c r="J31838" t="s">
        <v>2636</v>
      </c>
      <c r="K31838">
        <v>19</v>
      </c>
    </row>
    <row r="31839" spans="1:11" x14ac:dyDescent="0.3">
      <c r="A31839" t="s">
        <v>31838</v>
      </c>
      <c r="B31839" t="s">
        <v>31838</v>
      </c>
      <c r="C31839">
        <v>1</v>
      </c>
      <c r="J31839" t="s">
        <v>18008</v>
      </c>
      <c r="K31839">
        <v>2</v>
      </c>
    </row>
    <row r="31840" spans="1:11" x14ac:dyDescent="0.3">
      <c r="A31840" t="s">
        <v>31839</v>
      </c>
      <c r="B31840" t="s">
        <v>31839</v>
      </c>
      <c r="C31840">
        <v>1</v>
      </c>
      <c r="J31840" t="s">
        <v>37836</v>
      </c>
      <c r="K31840">
        <v>1</v>
      </c>
    </row>
    <row r="31841" spans="1:11" x14ac:dyDescent="0.3">
      <c r="A31841" t="s">
        <v>31840</v>
      </c>
      <c r="B31841" t="s">
        <v>31840</v>
      </c>
      <c r="C31841">
        <v>1</v>
      </c>
      <c r="J31841" t="s">
        <v>12557</v>
      </c>
      <c r="K31841">
        <v>3</v>
      </c>
    </row>
    <row r="31842" spans="1:11" x14ac:dyDescent="0.3">
      <c r="A31842" t="s">
        <v>31841</v>
      </c>
      <c r="B31842" t="s">
        <v>31841</v>
      </c>
      <c r="C31842">
        <v>1</v>
      </c>
      <c r="J31842" t="s">
        <v>37837</v>
      </c>
      <c r="K31842">
        <v>1</v>
      </c>
    </row>
    <row r="31843" spans="1:11" x14ac:dyDescent="0.3">
      <c r="A31843" t="s">
        <v>31842</v>
      </c>
      <c r="B31843" t="s">
        <v>31842</v>
      </c>
      <c r="C31843">
        <v>1</v>
      </c>
      <c r="J31843" t="s">
        <v>8248</v>
      </c>
      <c r="K31843">
        <v>5</v>
      </c>
    </row>
    <row r="31844" spans="1:11" x14ac:dyDescent="0.3">
      <c r="A31844" t="s">
        <v>31843</v>
      </c>
      <c r="B31844" t="s">
        <v>31843</v>
      </c>
      <c r="C31844">
        <v>1</v>
      </c>
      <c r="J31844" t="s">
        <v>37838</v>
      </c>
      <c r="K31844">
        <v>1</v>
      </c>
    </row>
    <row r="31845" spans="1:11" x14ac:dyDescent="0.3">
      <c r="A31845" t="s">
        <v>31844</v>
      </c>
      <c r="B31845" t="s">
        <v>31844</v>
      </c>
      <c r="C31845">
        <v>1</v>
      </c>
      <c r="J31845" t="s">
        <v>12558</v>
      </c>
      <c r="K31845">
        <v>3</v>
      </c>
    </row>
    <row r="31846" spans="1:11" x14ac:dyDescent="0.3">
      <c r="A31846" t="s">
        <v>31845</v>
      </c>
      <c r="B31846" t="s">
        <v>31845</v>
      </c>
      <c r="C31846">
        <v>1</v>
      </c>
      <c r="J31846" t="s">
        <v>37839</v>
      </c>
      <c r="K31846">
        <v>1</v>
      </c>
    </row>
    <row r="31847" spans="1:11" x14ac:dyDescent="0.3">
      <c r="A31847" t="s">
        <v>31846</v>
      </c>
      <c r="B31847" t="s">
        <v>31846</v>
      </c>
      <c r="C31847">
        <v>1</v>
      </c>
      <c r="J31847" t="s">
        <v>37840</v>
      </c>
      <c r="K31847">
        <v>1</v>
      </c>
    </row>
    <row r="31848" spans="1:11" x14ac:dyDescent="0.3">
      <c r="A31848" t="s">
        <v>31847</v>
      </c>
      <c r="B31848" t="s">
        <v>31847</v>
      </c>
      <c r="C31848">
        <v>1</v>
      </c>
      <c r="J31848" t="s">
        <v>12559</v>
      </c>
      <c r="K31848">
        <v>3</v>
      </c>
    </row>
    <row r="31849" spans="1:11" x14ac:dyDescent="0.3">
      <c r="A31849" t="s">
        <v>31848</v>
      </c>
      <c r="B31849" t="s">
        <v>31848</v>
      </c>
      <c r="C31849">
        <v>1</v>
      </c>
      <c r="J31849" t="s">
        <v>18009</v>
      </c>
      <c r="K31849">
        <v>2</v>
      </c>
    </row>
    <row r="31850" spans="1:11" x14ac:dyDescent="0.3">
      <c r="A31850" t="s">
        <v>31849</v>
      </c>
      <c r="B31850" t="s">
        <v>31849</v>
      </c>
      <c r="C31850">
        <v>1</v>
      </c>
      <c r="J31850" t="s">
        <v>18010</v>
      </c>
      <c r="K31850">
        <v>2</v>
      </c>
    </row>
    <row r="31851" spans="1:11" x14ac:dyDescent="0.3">
      <c r="A31851" t="s">
        <v>31850</v>
      </c>
      <c r="B31851" t="s">
        <v>31850</v>
      </c>
      <c r="C31851">
        <v>1</v>
      </c>
      <c r="J31851" t="s">
        <v>37841</v>
      </c>
      <c r="K31851">
        <v>1</v>
      </c>
    </row>
    <row r="31852" spans="1:11" x14ac:dyDescent="0.3">
      <c r="A31852" t="s">
        <v>31851</v>
      </c>
      <c r="B31852" t="s">
        <v>31851</v>
      </c>
      <c r="C31852">
        <v>1</v>
      </c>
      <c r="J31852" t="s">
        <v>37842</v>
      </c>
      <c r="K31852">
        <v>1</v>
      </c>
    </row>
    <row r="31853" spans="1:11" x14ac:dyDescent="0.3">
      <c r="A31853" t="s">
        <v>31852</v>
      </c>
      <c r="B31853" t="s">
        <v>31852</v>
      </c>
      <c r="C31853">
        <v>1</v>
      </c>
      <c r="J31853" t="s">
        <v>37843</v>
      </c>
      <c r="K31853">
        <v>1</v>
      </c>
    </row>
    <row r="31854" spans="1:11" x14ac:dyDescent="0.3">
      <c r="A31854" t="s">
        <v>31853</v>
      </c>
      <c r="B31854" t="s">
        <v>31853</v>
      </c>
      <c r="C31854">
        <v>1</v>
      </c>
      <c r="J31854" t="s">
        <v>8249</v>
      </c>
      <c r="K31854">
        <v>5</v>
      </c>
    </row>
    <row r="31855" spans="1:11" x14ac:dyDescent="0.3">
      <c r="A31855" t="s">
        <v>31854</v>
      </c>
      <c r="B31855" t="s">
        <v>31854</v>
      </c>
      <c r="C31855">
        <v>1</v>
      </c>
      <c r="J31855" t="s">
        <v>4204</v>
      </c>
      <c r="K31855">
        <v>11</v>
      </c>
    </row>
    <row r="31856" spans="1:11" x14ac:dyDescent="0.3">
      <c r="A31856" t="s">
        <v>31855</v>
      </c>
      <c r="B31856" t="s">
        <v>31855</v>
      </c>
      <c r="C31856">
        <v>1</v>
      </c>
      <c r="J31856" t="s">
        <v>37844</v>
      </c>
      <c r="K31856">
        <v>1</v>
      </c>
    </row>
    <row r="31857" spans="1:11" x14ac:dyDescent="0.3">
      <c r="A31857" t="s">
        <v>31856</v>
      </c>
      <c r="B31857" t="s">
        <v>31856</v>
      </c>
      <c r="C31857">
        <v>1</v>
      </c>
      <c r="J31857" t="s">
        <v>18011</v>
      </c>
      <c r="K31857">
        <v>2</v>
      </c>
    </row>
    <row r="31858" spans="1:11" x14ac:dyDescent="0.3">
      <c r="A31858" t="s">
        <v>31857</v>
      </c>
      <c r="B31858" t="s">
        <v>31857</v>
      </c>
      <c r="C31858">
        <v>1</v>
      </c>
      <c r="J31858" t="s">
        <v>37845</v>
      </c>
      <c r="K31858">
        <v>1</v>
      </c>
    </row>
    <row r="31859" spans="1:11" x14ac:dyDescent="0.3">
      <c r="A31859" t="s">
        <v>31858</v>
      </c>
      <c r="B31859" t="s">
        <v>31858</v>
      </c>
      <c r="C31859">
        <v>1</v>
      </c>
      <c r="J31859" t="s">
        <v>3251</v>
      </c>
      <c r="K31859">
        <v>15</v>
      </c>
    </row>
    <row r="31860" spans="1:11" x14ac:dyDescent="0.3">
      <c r="A31860" t="s">
        <v>31859</v>
      </c>
      <c r="B31860" t="s">
        <v>31859</v>
      </c>
      <c r="C31860">
        <v>1</v>
      </c>
      <c r="J31860" t="s">
        <v>37846</v>
      </c>
      <c r="K31860">
        <v>1</v>
      </c>
    </row>
    <row r="31861" spans="1:11" x14ac:dyDescent="0.3">
      <c r="A31861" t="s">
        <v>31860</v>
      </c>
      <c r="B31861" t="s">
        <v>31860</v>
      </c>
      <c r="C31861">
        <v>1</v>
      </c>
      <c r="J31861" t="s">
        <v>37847</v>
      </c>
      <c r="K31861">
        <v>1</v>
      </c>
    </row>
    <row r="31862" spans="1:11" x14ac:dyDescent="0.3">
      <c r="A31862" t="s">
        <v>31861</v>
      </c>
      <c r="B31862" t="s">
        <v>31861</v>
      </c>
      <c r="C31862">
        <v>1</v>
      </c>
      <c r="J31862" t="s">
        <v>37848</v>
      </c>
      <c r="K31862">
        <v>1</v>
      </c>
    </row>
    <row r="31863" spans="1:11" x14ac:dyDescent="0.3">
      <c r="A31863" t="s">
        <v>31862</v>
      </c>
      <c r="B31863" t="s">
        <v>31862</v>
      </c>
      <c r="C31863">
        <v>1</v>
      </c>
      <c r="J31863" t="s">
        <v>37849</v>
      </c>
      <c r="K31863">
        <v>1</v>
      </c>
    </row>
    <row r="31864" spans="1:11" x14ac:dyDescent="0.3">
      <c r="A31864" t="s">
        <v>31863</v>
      </c>
      <c r="B31864" t="s">
        <v>31863</v>
      </c>
      <c r="C31864">
        <v>1</v>
      </c>
      <c r="J31864" t="s">
        <v>37850</v>
      </c>
      <c r="K31864">
        <v>1</v>
      </c>
    </row>
    <row r="31865" spans="1:11" x14ac:dyDescent="0.3">
      <c r="A31865" t="s">
        <v>31864</v>
      </c>
      <c r="B31865" t="s">
        <v>31864</v>
      </c>
      <c r="C31865">
        <v>1</v>
      </c>
      <c r="J31865" t="s">
        <v>37851</v>
      </c>
      <c r="K31865">
        <v>1</v>
      </c>
    </row>
    <row r="31866" spans="1:11" x14ac:dyDescent="0.3">
      <c r="A31866" t="s">
        <v>31865</v>
      </c>
      <c r="B31866" t="s">
        <v>31865</v>
      </c>
      <c r="C31866">
        <v>1</v>
      </c>
      <c r="J31866" t="s">
        <v>37852</v>
      </c>
      <c r="K31866">
        <v>1</v>
      </c>
    </row>
    <row r="31867" spans="1:11" x14ac:dyDescent="0.3">
      <c r="A31867" t="s">
        <v>31866</v>
      </c>
      <c r="B31867" t="s">
        <v>31866</v>
      </c>
      <c r="C31867">
        <v>1</v>
      </c>
      <c r="J31867" t="s">
        <v>18012</v>
      </c>
      <c r="K31867">
        <v>2</v>
      </c>
    </row>
    <row r="31868" spans="1:11" x14ac:dyDescent="0.3">
      <c r="A31868" t="s">
        <v>31867</v>
      </c>
      <c r="B31868" t="s">
        <v>31867</v>
      </c>
      <c r="C31868">
        <v>1</v>
      </c>
      <c r="J31868" t="s">
        <v>37853</v>
      </c>
      <c r="K31868">
        <v>1</v>
      </c>
    </row>
    <row r="31869" spans="1:11" x14ac:dyDescent="0.3">
      <c r="A31869" t="s">
        <v>31868</v>
      </c>
      <c r="B31869" t="s">
        <v>31868</v>
      </c>
      <c r="C31869">
        <v>1</v>
      </c>
      <c r="J31869" t="s">
        <v>18013</v>
      </c>
      <c r="K31869">
        <v>2</v>
      </c>
    </row>
    <row r="31870" spans="1:11" x14ac:dyDescent="0.3">
      <c r="A31870" t="s">
        <v>31869</v>
      </c>
      <c r="B31870" t="s">
        <v>31869</v>
      </c>
      <c r="C31870">
        <v>1</v>
      </c>
      <c r="J31870" t="s">
        <v>37854</v>
      </c>
      <c r="K31870">
        <v>1</v>
      </c>
    </row>
    <row r="31871" spans="1:11" x14ac:dyDescent="0.3">
      <c r="A31871" t="s">
        <v>31870</v>
      </c>
      <c r="B31871" t="s">
        <v>31870</v>
      </c>
      <c r="C31871">
        <v>1</v>
      </c>
      <c r="J31871" t="s">
        <v>37855</v>
      </c>
      <c r="K31871">
        <v>1</v>
      </c>
    </row>
    <row r="31872" spans="1:11" x14ac:dyDescent="0.3">
      <c r="A31872" t="s">
        <v>31871</v>
      </c>
      <c r="B31872" t="s">
        <v>31871</v>
      </c>
      <c r="C31872">
        <v>1</v>
      </c>
      <c r="J31872" t="s">
        <v>37856</v>
      </c>
      <c r="K31872">
        <v>1</v>
      </c>
    </row>
    <row r="31873" spans="1:11" x14ac:dyDescent="0.3">
      <c r="A31873" t="s">
        <v>31872</v>
      </c>
      <c r="B31873" t="s">
        <v>31872</v>
      </c>
      <c r="C31873">
        <v>1</v>
      </c>
      <c r="J31873" t="s">
        <v>37857</v>
      </c>
      <c r="K31873">
        <v>1</v>
      </c>
    </row>
    <row r="31874" spans="1:11" x14ac:dyDescent="0.3">
      <c r="A31874" t="s">
        <v>31873</v>
      </c>
      <c r="B31874" t="s">
        <v>31873</v>
      </c>
      <c r="C31874">
        <v>1</v>
      </c>
      <c r="J31874" t="s">
        <v>37858</v>
      </c>
      <c r="K31874">
        <v>1</v>
      </c>
    </row>
    <row r="31875" spans="1:11" x14ac:dyDescent="0.3">
      <c r="A31875" t="s">
        <v>31874</v>
      </c>
      <c r="B31875" t="s">
        <v>31874</v>
      </c>
      <c r="C31875">
        <v>1</v>
      </c>
      <c r="J31875" t="s">
        <v>37859</v>
      </c>
      <c r="K31875">
        <v>1</v>
      </c>
    </row>
    <row r="31876" spans="1:11" x14ac:dyDescent="0.3">
      <c r="A31876" t="s">
        <v>31875</v>
      </c>
      <c r="B31876" t="s">
        <v>31875</v>
      </c>
      <c r="C31876">
        <v>1</v>
      </c>
      <c r="J31876" t="s">
        <v>12560</v>
      </c>
      <c r="K31876">
        <v>3</v>
      </c>
    </row>
    <row r="31877" spans="1:11" x14ac:dyDescent="0.3">
      <c r="A31877" t="s">
        <v>31876</v>
      </c>
      <c r="B31877" t="s">
        <v>31876</v>
      </c>
      <c r="C31877">
        <v>1</v>
      </c>
      <c r="J31877" t="s">
        <v>37860</v>
      </c>
      <c r="K31877">
        <v>1</v>
      </c>
    </row>
    <row r="31878" spans="1:11" x14ac:dyDescent="0.3">
      <c r="A31878" t="s">
        <v>31877</v>
      </c>
      <c r="B31878" t="s">
        <v>31877</v>
      </c>
      <c r="C31878">
        <v>1</v>
      </c>
      <c r="J31878" t="s">
        <v>18014</v>
      </c>
      <c r="K31878">
        <v>2</v>
      </c>
    </row>
    <row r="31879" spans="1:11" x14ac:dyDescent="0.3">
      <c r="A31879" t="s">
        <v>31878</v>
      </c>
      <c r="B31879" t="s">
        <v>31878</v>
      </c>
      <c r="C31879">
        <v>1</v>
      </c>
      <c r="J31879" t="s">
        <v>37861</v>
      </c>
      <c r="K31879">
        <v>1</v>
      </c>
    </row>
    <row r="31880" spans="1:11" x14ac:dyDescent="0.3">
      <c r="A31880" t="s">
        <v>31879</v>
      </c>
      <c r="B31880" t="s">
        <v>31879</v>
      </c>
      <c r="C31880">
        <v>1</v>
      </c>
      <c r="J31880" t="s">
        <v>37862</v>
      </c>
      <c r="K31880">
        <v>1</v>
      </c>
    </row>
    <row r="31881" spans="1:11" x14ac:dyDescent="0.3">
      <c r="A31881" t="s">
        <v>31880</v>
      </c>
      <c r="B31881" t="s">
        <v>31880</v>
      </c>
      <c r="C31881">
        <v>1</v>
      </c>
      <c r="J31881" t="s">
        <v>37863</v>
      </c>
      <c r="K31881">
        <v>1</v>
      </c>
    </row>
    <row r="31882" spans="1:11" x14ac:dyDescent="0.3">
      <c r="A31882" t="s">
        <v>31881</v>
      </c>
      <c r="B31882" t="s">
        <v>31881</v>
      </c>
      <c r="C31882">
        <v>1</v>
      </c>
      <c r="J31882" t="s">
        <v>37864</v>
      </c>
      <c r="K31882">
        <v>1</v>
      </c>
    </row>
    <row r="31883" spans="1:11" x14ac:dyDescent="0.3">
      <c r="A31883" t="s">
        <v>31882</v>
      </c>
      <c r="B31883" t="s">
        <v>31882</v>
      </c>
      <c r="C31883">
        <v>1</v>
      </c>
      <c r="J31883" t="s">
        <v>37865</v>
      </c>
      <c r="K31883">
        <v>1</v>
      </c>
    </row>
    <row r="31884" spans="1:11" x14ac:dyDescent="0.3">
      <c r="A31884" t="s">
        <v>31883</v>
      </c>
      <c r="B31884" t="s">
        <v>31883</v>
      </c>
      <c r="C31884">
        <v>1</v>
      </c>
      <c r="J31884" t="s">
        <v>12561</v>
      </c>
      <c r="K31884">
        <v>3</v>
      </c>
    </row>
    <row r="31885" spans="1:11" x14ac:dyDescent="0.3">
      <c r="A31885" t="s">
        <v>31884</v>
      </c>
      <c r="B31885" t="s">
        <v>31884</v>
      </c>
      <c r="C31885">
        <v>1</v>
      </c>
      <c r="J31885" t="s">
        <v>37866</v>
      </c>
      <c r="K31885">
        <v>1</v>
      </c>
    </row>
    <row r="31886" spans="1:11" x14ac:dyDescent="0.3">
      <c r="A31886" t="s">
        <v>31885</v>
      </c>
      <c r="B31886" t="s">
        <v>31885</v>
      </c>
      <c r="C31886">
        <v>1</v>
      </c>
      <c r="J31886" t="s">
        <v>1943</v>
      </c>
      <c r="K31886">
        <v>26</v>
      </c>
    </row>
    <row r="31887" spans="1:11" x14ac:dyDescent="0.3">
      <c r="A31887" t="s">
        <v>31886</v>
      </c>
      <c r="B31887" t="s">
        <v>31886</v>
      </c>
      <c r="C31887">
        <v>1</v>
      </c>
      <c r="J31887" t="s">
        <v>37867</v>
      </c>
      <c r="K31887">
        <v>1</v>
      </c>
    </row>
    <row r="31888" spans="1:11" x14ac:dyDescent="0.3">
      <c r="A31888" t="s">
        <v>31887</v>
      </c>
      <c r="B31888" t="s">
        <v>31887</v>
      </c>
      <c r="C31888">
        <v>1</v>
      </c>
      <c r="J31888" t="s">
        <v>37868</v>
      </c>
      <c r="K31888">
        <v>1</v>
      </c>
    </row>
    <row r="31889" spans="1:11" x14ac:dyDescent="0.3">
      <c r="A31889" t="s">
        <v>31888</v>
      </c>
      <c r="B31889" t="s">
        <v>31888</v>
      </c>
      <c r="C31889">
        <v>1</v>
      </c>
      <c r="J31889" t="s">
        <v>37869</v>
      </c>
      <c r="K31889">
        <v>1</v>
      </c>
    </row>
    <row r="31890" spans="1:11" x14ac:dyDescent="0.3">
      <c r="A31890" t="s">
        <v>31889</v>
      </c>
      <c r="B31890" t="s">
        <v>31889</v>
      </c>
      <c r="C31890">
        <v>1</v>
      </c>
      <c r="J31890" t="s">
        <v>18015</v>
      </c>
      <c r="K31890">
        <v>2</v>
      </c>
    </row>
    <row r="31891" spans="1:11" x14ac:dyDescent="0.3">
      <c r="A31891" t="s">
        <v>31890</v>
      </c>
      <c r="B31891" t="s">
        <v>31890</v>
      </c>
      <c r="C31891">
        <v>1</v>
      </c>
      <c r="J31891" t="s">
        <v>534</v>
      </c>
      <c r="K31891">
        <v>93</v>
      </c>
    </row>
    <row r="31892" spans="1:11" x14ac:dyDescent="0.3">
      <c r="A31892" t="s">
        <v>31891</v>
      </c>
      <c r="B31892" t="s">
        <v>31891</v>
      </c>
      <c r="C31892">
        <v>1</v>
      </c>
      <c r="J31892" t="s">
        <v>37870</v>
      </c>
      <c r="K31892">
        <v>1</v>
      </c>
    </row>
    <row r="31893" spans="1:11" x14ac:dyDescent="0.3">
      <c r="A31893" t="s">
        <v>31892</v>
      </c>
      <c r="B31893" t="s">
        <v>31892</v>
      </c>
      <c r="C31893">
        <v>1</v>
      </c>
      <c r="J31893" t="s">
        <v>37871</v>
      </c>
      <c r="K31893">
        <v>1</v>
      </c>
    </row>
    <row r="31894" spans="1:11" x14ac:dyDescent="0.3">
      <c r="A31894" t="s">
        <v>31893</v>
      </c>
      <c r="B31894" t="s">
        <v>31893</v>
      </c>
      <c r="C31894">
        <v>1</v>
      </c>
      <c r="J31894" t="s">
        <v>18016</v>
      </c>
      <c r="K31894">
        <v>2</v>
      </c>
    </row>
    <row r="31895" spans="1:11" x14ac:dyDescent="0.3">
      <c r="A31895" t="s">
        <v>31894</v>
      </c>
      <c r="B31895" t="s">
        <v>31894</v>
      </c>
      <c r="C31895">
        <v>1</v>
      </c>
      <c r="J31895" t="s">
        <v>37872</v>
      </c>
      <c r="K31895">
        <v>1</v>
      </c>
    </row>
    <row r="31896" spans="1:11" x14ac:dyDescent="0.3">
      <c r="A31896" t="s">
        <v>31895</v>
      </c>
      <c r="B31896" t="s">
        <v>31895</v>
      </c>
      <c r="C31896">
        <v>1</v>
      </c>
      <c r="J31896" t="s">
        <v>37873</v>
      </c>
      <c r="K31896">
        <v>1</v>
      </c>
    </row>
    <row r="31897" spans="1:11" x14ac:dyDescent="0.3">
      <c r="A31897" t="s">
        <v>31896</v>
      </c>
      <c r="B31897" t="s">
        <v>31896</v>
      </c>
      <c r="C31897">
        <v>1</v>
      </c>
      <c r="J31897" t="s">
        <v>4595</v>
      </c>
      <c r="K31897">
        <v>10</v>
      </c>
    </row>
    <row r="31898" spans="1:11" x14ac:dyDescent="0.3">
      <c r="A31898" t="s">
        <v>31897</v>
      </c>
      <c r="B31898" t="s">
        <v>31897</v>
      </c>
      <c r="C31898">
        <v>1</v>
      </c>
      <c r="J31898" t="s">
        <v>874</v>
      </c>
      <c r="K31898">
        <v>58</v>
      </c>
    </row>
    <row r="31899" spans="1:11" x14ac:dyDescent="0.3">
      <c r="A31899" t="s">
        <v>31898</v>
      </c>
      <c r="B31899" t="s">
        <v>31898</v>
      </c>
      <c r="C31899">
        <v>1</v>
      </c>
      <c r="J31899" t="s">
        <v>37874</v>
      </c>
      <c r="K31899">
        <v>1</v>
      </c>
    </row>
    <row r="31900" spans="1:11" x14ac:dyDescent="0.3">
      <c r="A31900" t="s">
        <v>31899</v>
      </c>
      <c r="B31900" t="s">
        <v>31899</v>
      </c>
      <c r="C31900">
        <v>1</v>
      </c>
      <c r="J31900" t="s">
        <v>37875</v>
      </c>
      <c r="K31900">
        <v>1</v>
      </c>
    </row>
    <row r="31901" spans="1:11" x14ac:dyDescent="0.3">
      <c r="A31901" t="s">
        <v>31900</v>
      </c>
      <c r="B31901" t="s">
        <v>31900</v>
      </c>
      <c r="C31901">
        <v>1</v>
      </c>
      <c r="J31901" t="s">
        <v>37876</v>
      </c>
      <c r="K31901">
        <v>1</v>
      </c>
    </row>
    <row r="31902" spans="1:11" x14ac:dyDescent="0.3">
      <c r="A31902" t="s">
        <v>31901</v>
      </c>
      <c r="B31902" t="s">
        <v>31901</v>
      </c>
      <c r="C31902">
        <v>1</v>
      </c>
      <c r="J31902" t="s">
        <v>37877</v>
      </c>
      <c r="K31902">
        <v>1</v>
      </c>
    </row>
    <row r="31903" spans="1:11" x14ac:dyDescent="0.3">
      <c r="A31903" t="s">
        <v>31902</v>
      </c>
      <c r="B31903" t="s">
        <v>31902</v>
      </c>
      <c r="C31903">
        <v>1</v>
      </c>
      <c r="J31903" t="s">
        <v>18017</v>
      </c>
      <c r="K31903">
        <v>2</v>
      </c>
    </row>
    <row r="31904" spans="1:11" x14ac:dyDescent="0.3">
      <c r="A31904" t="s">
        <v>31903</v>
      </c>
      <c r="B31904" t="s">
        <v>31903</v>
      </c>
      <c r="C31904">
        <v>1</v>
      </c>
      <c r="J31904" t="s">
        <v>37878</v>
      </c>
      <c r="K31904">
        <v>1</v>
      </c>
    </row>
    <row r="31905" spans="1:11" x14ac:dyDescent="0.3">
      <c r="A31905" t="s">
        <v>31904</v>
      </c>
      <c r="B31905" t="s">
        <v>31904</v>
      </c>
      <c r="C31905">
        <v>1</v>
      </c>
      <c r="J31905" t="s">
        <v>37879</v>
      </c>
      <c r="K31905">
        <v>1</v>
      </c>
    </row>
    <row r="31906" spans="1:11" x14ac:dyDescent="0.3">
      <c r="A31906" t="s">
        <v>31905</v>
      </c>
      <c r="B31906" t="s">
        <v>31905</v>
      </c>
      <c r="C31906">
        <v>1</v>
      </c>
      <c r="J31906" t="s">
        <v>37880</v>
      </c>
      <c r="K31906">
        <v>1</v>
      </c>
    </row>
    <row r="31907" spans="1:11" x14ac:dyDescent="0.3">
      <c r="A31907" t="s">
        <v>31906</v>
      </c>
      <c r="B31907" t="s">
        <v>31906</v>
      </c>
      <c r="C31907">
        <v>1</v>
      </c>
      <c r="J31907" t="s">
        <v>633</v>
      </c>
      <c r="K31907">
        <v>81</v>
      </c>
    </row>
    <row r="31908" spans="1:11" x14ac:dyDescent="0.3">
      <c r="A31908" t="s">
        <v>31907</v>
      </c>
      <c r="B31908" t="s">
        <v>31907</v>
      </c>
      <c r="C31908">
        <v>1</v>
      </c>
      <c r="J31908" t="s">
        <v>37881</v>
      </c>
      <c r="K31908">
        <v>1</v>
      </c>
    </row>
    <row r="31909" spans="1:11" x14ac:dyDescent="0.3">
      <c r="A31909" t="s">
        <v>31908</v>
      </c>
      <c r="B31909" t="s">
        <v>31908</v>
      </c>
      <c r="C31909">
        <v>1</v>
      </c>
      <c r="J31909" t="s">
        <v>2637</v>
      </c>
      <c r="K31909">
        <v>19</v>
      </c>
    </row>
    <row r="31910" spans="1:11" x14ac:dyDescent="0.3">
      <c r="A31910" t="s">
        <v>31909</v>
      </c>
      <c r="B31910" t="s">
        <v>31909</v>
      </c>
      <c r="C31910">
        <v>1</v>
      </c>
      <c r="J31910" t="s">
        <v>37882</v>
      </c>
      <c r="K31910">
        <v>1</v>
      </c>
    </row>
    <row r="31911" spans="1:11" x14ac:dyDescent="0.3">
      <c r="A31911" t="s">
        <v>31910</v>
      </c>
      <c r="B31911" t="s">
        <v>31910</v>
      </c>
      <c r="C31911">
        <v>1</v>
      </c>
      <c r="J31911" t="s">
        <v>37883</v>
      </c>
      <c r="K31911">
        <v>1</v>
      </c>
    </row>
    <row r="31912" spans="1:11" x14ac:dyDescent="0.3">
      <c r="A31912" t="s">
        <v>31911</v>
      </c>
      <c r="B31912" t="s">
        <v>31911</v>
      </c>
      <c r="C31912">
        <v>1</v>
      </c>
      <c r="J31912" t="s">
        <v>281</v>
      </c>
      <c r="K31912">
        <v>151</v>
      </c>
    </row>
    <row r="31913" spans="1:11" x14ac:dyDescent="0.3">
      <c r="A31913" t="s">
        <v>31912</v>
      </c>
      <c r="B31913" t="s">
        <v>31912</v>
      </c>
      <c r="C31913">
        <v>1</v>
      </c>
      <c r="J31913" t="s">
        <v>296</v>
      </c>
      <c r="K31913">
        <v>146</v>
      </c>
    </row>
    <row r="31914" spans="1:11" x14ac:dyDescent="0.3">
      <c r="A31914" t="s">
        <v>31913</v>
      </c>
      <c r="B31914" t="s">
        <v>31913</v>
      </c>
      <c r="C31914">
        <v>1</v>
      </c>
      <c r="J31914" t="s">
        <v>18018</v>
      </c>
      <c r="K31914">
        <v>2</v>
      </c>
    </row>
    <row r="31915" spans="1:11" x14ac:dyDescent="0.3">
      <c r="A31915" t="s">
        <v>31914</v>
      </c>
      <c r="B31915" t="s">
        <v>31914</v>
      </c>
      <c r="C31915">
        <v>1</v>
      </c>
      <c r="J31915" t="s">
        <v>37884</v>
      </c>
      <c r="K31915">
        <v>1</v>
      </c>
    </row>
    <row r="31916" spans="1:11" x14ac:dyDescent="0.3">
      <c r="A31916" t="s">
        <v>31915</v>
      </c>
      <c r="B31916" t="s">
        <v>31915</v>
      </c>
      <c r="C31916">
        <v>1</v>
      </c>
      <c r="J31916" t="s">
        <v>37885</v>
      </c>
      <c r="K31916">
        <v>1</v>
      </c>
    </row>
    <row r="31917" spans="1:11" x14ac:dyDescent="0.3">
      <c r="A31917" t="s">
        <v>31916</v>
      </c>
      <c r="B31917" t="s">
        <v>31916</v>
      </c>
      <c r="C31917">
        <v>1</v>
      </c>
      <c r="J31917" t="s">
        <v>37886</v>
      </c>
      <c r="K31917">
        <v>1</v>
      </c>
    </row>
    <row r="31918" spans="1:11" x14ac:dyDescent="0.3">
      <c r="A31918" t="s">
        <v>31917</v>
      </c>
      <c r="B31918" t="s">
        <v>31917</v>
      </c>
      <c r="C31918">
        <v>1</v>
      </c>
      <c r="J31918" t="s">
        <v>18019</v>
      </c>
      <c r="K31918">
        <v>2</v>
      </c>
    </row>
    <row r="31919" spans="1:11" x14ac:dyDescent="0.3">
      <c r="A31919" t="s">
        <v>31918</v>
      </c>
      <c r="B31919" t="s">
        <v>31918</v>
      </c>
      <c r="C31919">
        <v>1</v>
      </c>
      <c r="J31919" t="s">
        <v>18020</v>
      </c>
      <c r="K31919">
        <v>2</v>
      </c>
    </row>
    <row r="31920" spans="1:11" x14ac:dyDescent="0.3">
      <c r="A31920" t="s">
        <v>31919</v>
      </c>
      <c r="B31920" t="s">
        <v>31919</v>
      </c>
      <c r="C31920">
        <v>1</v>
      </c>
      <c r="J31920" t="s">
        <v>37887</v>
      </c>
      <c r="K31920">
        <v>1</v>
      </c>
    </row>
    <row r="31921" spans="1:11" x14ac:dyDescent="0.3">
      <c r="A31921" t="s">
        <v>31920</v>
      </c>
      <c r="B31921" t="s">
        <v>31920</v>
      </c>
      <c r="C31921">
        <v>1</v>
      </c>
      <c r="J31921" t="s">
        <v>3451</v>
      </c>
      <c r="K31921">
        <v>14</v>
      </c>
    </row>
    <row r="31922" spans="1:11" x14ac:dyDescent="0.3">
      <c r="A31922" t="s">
        <v>31921</v>
      </c>
      <c r="B31922" t="s">
        <v>31921</v>
      </c>
      <c r="C31922">
        <v>1</v>
      </c>
      <c r="J31922" t="s">
        <v>37888</v>
      </c>
      <c r="K31922">
        <v>1</v>
      </c>
    </row>
    <row r="31923" spans="1:11" x14ac:dyDescent="0.3">
      <c r="A31923" t="s">
        <v>31922</v>
      </c>
      <c r="B31923" t="s">
        <v>31922</v>
      </c>
      <c r="C31923">
        <v>1</v>
      </c>
      <c r="J31923" t="s">
        <v>37889</v>
      </c>
      <c r="K31923">
        <v>1</v>
      </c>
    </row>
    <row r="31924" spans="1:11" x14ac:dyDescent="0.3">
      <c r="A31924" t="s">
        <v>31923</v>
      </c>
      <c r="B31924" t="s">
        <v>31923</v>
      </c>
      <c r="C31924">
        <v>1</v>
      </c>
      <c r="J31924" t="s">
        <v>3918</v>
      </c>
      <c r="K31924">
        <v>12</v>
      </c>
    </row>
    <row r="31925" spans="1:11" x14ac:dyDescent="0.3">
      <c r="A31925" t="s">
        <v>31924</v>
      </c>
      <c r="B31925" t="s">
        <v>31924</v>
      </c>
      <c r="C31925">
        <v>1</v>
      </c>
      <c r="J31925" t="s">
        <v>37890</v>
      </c>
      <c r="K31925">
        <v>1</v>
      </c>
    </row>
    <row r="31926" spans="1:11" x14ac:dyDescent="0.3">
      <c r="A31926" t="s">
        <v>31925</v>
      </c>
      <c r="B31926" t="s">
        <v>31925</v>
      </c>
      <c r="C31926">
        <v>1</v>
      </c>
      <c r="J31926" t="s">
        <v>37891</v>
      </c>
      <c r="K31926">
        <v>1</v>
      </c>
    </row>
    <row r="31927" spans="1:11" x14ac:dyDescent="0.3">
      <c r="A31927" t="s">
        <v>31926</v>
      </c>
      <c r="B31927" t="s">
        <v>31926</v>
      </c>
      <c r="C31927">
        <v>1</v>
      </c>
      <c r="J31927" t="s">
        <v>18021</v>
      </c>
      <c r="K31927">
        <v>2</v>
      </c>
    </row>
    <row r="31928" spans="1:11" x14ac:dyDescent="0.3">
      <c r="A31928" t="s">
        <v>31927</v>
      </c>
      <c r="B31928" t="s">
        <v>31927</v>
      </c>
      <c r="C31928">
        <v>1</v>
      </c>
      <c r="J31928" t="s">
        <v>37892</v>
      </c>
      <c r="K31928">
        <v>1</v>
      </c>
    </row>
    <row r="31929" spans="1:11" x14ac:dyDescent="0.3">
      <c r="A31929" t="s">
        <v>31928</v>
      </c>
      <c r="B31929" t="s">
        <v>31928</v>
      </c>
      <c r="C31929">
        <v>1</v>
      </c>
      <c r="J31929" t="s">
        <v>37893</v>
      </c>
      <c r="K31929">
        <v>1</v>
      </c>
    </row>
    <row r="31930" spans="1:11" x14ac:dyDescent="0.3">
      <c r="A31930" t="s">
        <v>31929</v>
      </c>
      <c r="B31930" t="s">
        <v>31929</v>
      </c>
      <c r="C31930">
        <v>1</v>
      </c>
      <c r="J31930" t="s">
        <v>37894</v>
      </c>
      <c r="K31930">
        <v>1</v>
      </c>
    </row>
    <row r="31931" spans="1:11" x14ac:dyDescent="0.3">
      <c r="A31931" t="s">
        <v>31930</v>
      </c>
      <c r="B31931" t="s">
        <v>31930</v>
      </c>
      <c r="C31931">
        <v>1</v>
      </c>
      <c r="J31931" t="s">
        <v>37895</v>
      </c>
      <c r="K31931">
        <v>1</v>
      </c>
    </row>
    <row r="31932" spans="1:11" x14ac:dyDescent="0.3">
      <c r="A31932" t="s">
        <v>31931</v>
      </c>
      <c r="B31932" t="s">
        <v>31931</v>
      </c>
      <c r="C31932">
        <v>1</v>
      </c>
      <c r="J31932" t="s">
        <v>18022</v>
      </c>
      <c r="K31932">
        <v>2</v>
      </c>
    </row>
    <row r="31933" spans="1:11" x14ac:dyDescent="0.3">
      <c r="A31933" t="s">
        <v>31932</v>
      </c>
      <c r="B31933" t="s">
        <v>31932</v>
      </c>
      <c r="C31933">
        <v>1</v>
      </c>
      <c r="J31933" t="s">
        <v>18023</v>
      </c>
      <c r="K31933">
        <v>2</v>
      </c>
    </row>
    <row r="31934" spans="1:11" x14ac:dyDescent="0.3">
      <c r="A31934" t="s">
        <v>31933</v>
      </c>
      <c r="B31934" t="s">
        <v>31933</v>
      </c>
      <c r="C31934">
        <v>1</v>
      </c>
      <c r="J31934" t="s">
        <v>37896</v>
      </c>
      <c r="K31934">
        <v>1</v>
      </c>
    </row>
    <row r="31935" spans="1:11" x14ac:dyDescent="0.3">
      <c r="A31935" t="s">
        <v>31934</v>
      </c>
      <c r="B31935" t="s">
        <v>31934</v>
      </c>
      <c r="C31935">
        <v>1</v>
      </c>
      <c r="J31935" t="s">
        <v>9885</v>
      </c>
      <c r="K31935">
        <v>4</v>
      </c>
    </row>
    <row r="31936" spans="1:11" x14ac:dyDescent="0.3">
      <c r="A31936" t="s">
        <v>31935</v>
      </c>
      <c r="B31936" t="s">
        <v>31935</v>
      </c>
      <c r="C31936">
        <v>1</v>
      </c>
      <c r="J31936" t="s">
        <v>37897</v>
      </c>
      <c r="K31936">
        <v>1</v>
      </c>
    </row>
    <row r="31937" spans="1:11" x14ac:dyDescent="0.3">
      <c r="A31937" t="s">
        <v>31936</v>
      </c>
      <c r="B31937" t="s">
        <v>31936</v>
      </c>
      <c r="C31937">
        <v>1</v>
      </c>
      <c r="J31937" t="s">
        <v>37898</v>
      </c>
      <c r="K31937">
        <v>1</v>
      </c>
    </row>
    <row r="31938" spans="1:11" x14ac:dyDescent="0.3">
      <c r="A31938" t="s">
        <v>31937</v>
      </c>
      <c r="B31938" t="s">
        <v>31937</v>
      </c>
      <c r="C31938">
        <v>1</v>
      </c>
      <c r="J31938" t="s">
        <v>37899</v>
      </c>
      <c r="K31938">
        <v>1</v>
      </c>
    </row>
    <row r="31939" spans="1:11" x14ac:dyDescent="0.3">
      <c r="A31939" t="s">
        <v>31938</v>
      </c>
      <c r="B31939" t="s">
        <v>31938</v>
      </c>
      <c r="C31939">
        <v>1</v>
      </c>
      <c r="J31939" t="s">
        <v>5035</v>
      </c>
      <c r="K31939">
        <v>9</v>
      </c>
    </row>
    <row r="31940" spans="1:11" x14ac:dyDescent="0.3">
      <c r="A31940" t="s">
        <v>31939</v>
      </c>
      <c r="B31940" t="s">
        <v>31939</v>
      </c>
      <c r="C31940">
        <v>1</v>
      </c>
      <c r="J31940" t="s">
        <v>8250</v>
      </c>
      <c r="K31940">
        <v>5</v>
      </c>
    </row>
    <row r="31941" spans="1:11" x14ac:dyDescent="0.3">
      <c r="A31941" t="s">
        <v>31940</v>
      </c>
      <c r="B31941" t="s">
        <v>31940</v>
      </c>
      <c r="C31941">
        <v>1</v>
      </c>
      <c r="J31941" t="s">
        <v>37900</v>
      </c>
      <c r="K31941">
        <v>1</v>
      </c>
    </row>
    <row r="31942" spans="1:11" x14ac:dyDescent="0.3">
      <c r="A31942" t="s">
        <v>31941</v>
      </c>
      <c r="B31942" t="s">
        <v>31941</v>
      </c>
      <c r="C31942">
        <v>1</v>
      </c>
      <c r="J31942" t="s">
        <v>37901</v>
      </c>
      <c r="K31942">
        <v>1</v>
      </c>
    </row>
    <row r="31943" spans="1:11" x14ac:dyDescent="0.3">
      <c r="A31943" t="s">
        <v>31942</v>
      </c>
      <c r="B31943" t="s">
        <v>31942</v>
      </c>
      <c r="C31943">
        <v>1</v>
      </c>
      <c r="J31943" t="s">
        <v>5553</v>
      </c>
      <c r="K31943">
        <v>8</v>
      </c>
    </row>
    <row r="31944" spans="1:11" x14ac:dyDescent="0.3">
      <c r="A31944" t="s">
        <v>31943</v>
      </c>
      <c r="B31944" t="s">
        <v>31943</v>
      </c>
      <c r="C31944">
        <v>1</v>
      </c>
      <c r="J31944" t="s">
        <v>37902</v>
      </c>
      <c r="K31944">
        <v>1</v>
      </c>
    </row>
    <row r="31945" spans="1:11" x14ac:dyDescent="0.3">
      <c r="A31945" t="s">
        <v>31944</v>
      </c>
      <c r="B31945" t="s">
        <v>31944</v>
      </c>
      <c r="C31945">
        <v>1</v>
      </c>
      <c r="J31945" t="s">
        <v>9886</v>
      </c>
      <c r="K31945">
        <v>4</v>
      </c>
    </row>
    <row r="31946" spans="1:11" x14ac:dyDescent="0.3">
      <c r="A31946" t="s">
        <v>31945</v>
      </c>
      <c r="B31946" t="s">
        <v>31945</v>
      </c>
      <c r="C31946">
        <v>1</v>
      </c>
      <c r="J31946" t="s">
        <v>37903</v>
      </c>
      <c r="K31946">
        <v>1</v>
      </c>
    </row>
    <row r="31947" spans="1:11" x14ac:dyDescent="0.3">
      <c r="A31947" t="s">
        <v>31946</v>
      </c>
      <c r="B31947" t="s">
        <v>31946</v>
      </c>
      <c r="C31947">
        <v>1</v>
      </c>
      <c r="J31947" t="s">
        <v>9887</v>
      </c>
      <c r="K31947">
        <v>4</v>
      </c>
    </row>
    <row r="31948" spans="1:11" x14ac:dyDescent="0.3">
      <c r="A31948" t="s">
        <v>31947</v>
      </c>
      <c r="B31948" t="s">
        <v>31947</v>
      </c>
      <c r="C31948">
        <v>1</v>
      </c>
      <c r="J31948" t="s">
        <v>8251</v>
      </c>
      <c r="K31948">
        <v>5</v>
      </c>
    </row>
    <row r="31949" spans="1:11" x14ac:dyDescent="0.3">
      <c r="A31949" t="s">
        <v>31948</v>
      </c>
      <c r="B31949" t="s">
        <v>31948</v>
      </c>
      <c r="C31949">
        <v>1</v>
      </c>
      <c r="J31949" t="s">
        <v>18024</v>
      </c>
      <c r="K31949">
        <v>2</v>
      </c>
    </row>
    <row r="31950" spans="1:11" x14ac:dyDescent="0.3">
      <c r="A31950" t="s">
        <v>31949</v>
      </c>
      <c r="B31950" t="s">
        <v>31949</v>
      </c>
      <c r="C31950">
        <v>1</v>
      </c>
      <c r="J31950" t="s">
        <v>37904</v>
      </c>
      <c r="K31950">
        <v>1</v>
      </c>
    </row>
    <row r="31951" spans="1:11" x14ac:dyDescent="0.3">
      <c r="A31951" t="s">
        <v>31950</v>
      </c>
      <c r="B31951" t="s">
        <v>31950</v>
      </c>
      <c r="C31951">
        <v>1</v>
      </c>
      <c r="J31951" t="s">
        <v>37905</v>
      </c>
      <c r="K31951">
        <v>1</v>
      </c>
    </row>
    <row r="31952" spans="1:11" x14ac:dyDescent="0.3">
      <c r="A31952" t="s">
        <v>31951</v>
      </c>
      <c r="B31952" t="s">
        <v>31951</v>
      </c>
      <c r="C31952">
        <v>1</v>
      </c>
      <c r="J31952" t="s">
        <v>4205</v>
      </c>
      <c r="K31952">
        <v>11</v>
      </c>
    </row>
    <row r="31953" spans="1:11" x14ac:dyDescent="0.3">
      <c r="A31953" t="s">
        <v>31952</v>
      </c>
      <c r="B31953" t="s">
        <v>31952</v>
      </c>
      <c r="C31953">
        <v>1</v>
      </c>
      <c r="J31953" t="s">
        <v>12562</v>
      </c>
      <c r="K31953">
        <v>3</v>
      </c>
    </row>
    <row r="31954" spans="1:11" x14ac:dyDescent="0.3">
      <c r="A31954" t="s">
        <v>31953</v>
      </c>
      <c r="B31954" t="s">
        <v>31953</v>
      </c>
      <c r="C31954">
        <v>1</v>
      </c>
      <c r="J31954" t="s">
        <v>12563</v>
      </c>
      <c r="K31954">
        <v>3</v>
      </c>
    </row>
    <row r="31955" spans="1:11" x14ac:dyDescent="0.3">
      <c r="A31955" t="s">
        <v>31954</v>
      </c>
      <c r="B31955" t="s">
        <v>31954</v>
      </c>
      <c r="C31955">
        <v>1</v>
      </c>
      <c r="J31955" t="s">
        <v>18025</v>
      </c>
      <c r="K31955">
        <v>2</v>
      </c>
    </row>
    <row r="31956" spans="1:11" x14ac:dyDescent="0.3">
      <c r="A31956" t="s">
        <v>31955</v>
      </c>
      <c r="B31956" t="s">
        <v>31955</v>
      </c>
      <c r="C31956">
        <v>1</v>
      </c>
      <c r="J31956" t="s">
        <v>37906</v>
      </c>
      <c r="K31956">
        <v>1</v>
      </c>
    </row>
    <row r="31957" spans="1:11" x14ac:dyDescent="0.3">
      <c r="A31957" t="s">
        <v>31956</v>
      </c>
      <c r="B31957" t="s">
        <v>31956</v>
      </c>
      <c r="C31957">
        <v>1</v>
      </c>
      <c r="J31957" t="s">
        <v>8252</v>
      </c>
      <c r="K31957">
        <v>5</v>
      </c>
    </row>
    <row r="31958" spans="1:11" x14ac:dyDescent="0.3">
      <c r="A31958" t="s">
        <v>31957</v>
      </c>
      <c r="B31958" t="s">
        <v>31957</v>
      </c>
      <c r="C31958">
        <v>1</v>
      </c>
      <c r="J31958" t="s">
        <v>37907</v>
      </c>
      <c r="K31958">
        <v>1</v>
      </c>
    </row>
    <row r="31959" spans="1:11" x14ac:dyDescent="0.3">
      <c r="A31959" t="s">
        <v>31958</v>
      </c>
      <c r="B31959" t="s">
        <v>31958</v>
      </c>
      <c r="C31959">
        <v>1</v>
      </c>
      <c r="J31959" t="s">
        <v>5036</v>
      </c>
      <c r="K31959">
        <v>9</v>
      </c>
    </row>
    <row r="31960" spans="1:11" x14ac:dyDescent="0.3">
      <c r="A31960" t="s">
        <v>31959</v>
      </c>
      <c r="B31960" t="s">
        <v>31959</v>
      </c>
      <c r="C31960">
        <v>1</v>
      </c>
      <c r="J31960" t="s">
        <v>37908</v>
      </c>
      <c r="K31960">
        <v>1</v>
      </c>
    </row>
    <row r="31961" spans="1:11" x14ac:dyDescent="0.3">
      <c r="A31961" t="s">
        <v>31960</v>
      </c>
      <c r="B31961" t="s">
        <v>31960</v>
      </c>
      <c r="C31961">
        <v>1</v>
      </c>
      <c r="J31961" t="s">
        <v>37909</v>
      </c>
      <c r="K31961">
        <v>1</v>
      </c>
    </row>
    <row r="31962" spans="1:11" x14ac:dyDescent="0.3">
      <c r="A31962" t="s">
        <v>31961</v>
      </c>
      <c r="B31962" t="s">
        <v>31961</v>
      </c>
      <c r="C31962">
        <v>1</v>
      </c>
      <c r="J31962" t="s">
        <v>18026</v>
      </c>
      <c r="K31962">
        <v>2</v>
      </c>
    </row>
    <row r="31963" spans="1:11" x14ac:dyDescent="0.3">
      <c r="A31963" t="s">
        <v>31962</v>
      </c>
      <c r="B31963" t="s">
        <v>31962</v>
      </c>
      <c r="C31963">
        <v>1</v>
      </c>
      <c r="J31963" t="s">
        <v>18027</v>
      </c>
      <c r="K31963">
        <v>2</v>
      </c>
    </row>
    <row r="31964" spans="1:11" x14ac:dyDescent="0.3">
      <c r="A31964" t="s">
        <v>31963</v>
      </c>
      <c r="B31964" t="s">
        <v>31963</v>
      </c>
      <c r="C31964">
        <v>1</v>
      </c>
      <c r="J31964" t="s">
        <v>37910</v>
      </c>
      <c r="K31964">
        <v>1</v>
      </c>
    </row>
    <row r="31965" spans="1:11" x14ac:dyDescent="0.3">
      <c r="A31965" t="s">
        <v>31964</v>
      </c>
      <c r="B31965" t="s">
        <v>31964</v>
      </c>
      <c r="C31965">
        <v>1</v>
      </c>
      <c r="J31965" t="s">
        <v>37911</v>
      </c>
      <c r="K31965">
        <v>1</v>
      </c>
    </row>
    <row r="31966" spans="1:11" x14ac:dyDescent="0.3">
      <c r="A31966" t="s">
        <v>31965</v>
      </c>
      <c r="B31966" t="s">
        <v>31965</v>
      </c>
      <c r="C31966">
        <v>1</v>
      </c>
      <c r="J31966" t="s">
        <v>9888</v>
      </c>
      <c r="K31966">
        <v>4</v>
      </c>
    </row>
    <row r="31967" spans="1:11" x14ac:dyDescent="0.3">
      <c r="A31967" t="s">
        <v>31966</v>
      </c>
      <c r="B31967" t="s">
        <v>31966</v>
      </c>
      <c r="C31967">
        <v>1</v>
      </c>
      <c r="J31967" t="s">
        <v>5037</v>
      </c>
      <c r="K31967">
        <v>9</v>
      </c>
    </row>
    <row r="31968" spans="1:11" x14ac:dyDescent="0.3">
      <c r="A31968" t="s">
        <v>31967</v>
      </c>
      <c r="B31968" t="s">
        <v>31967</v>
      </c>
      <c r="C31968">
        <v>1</v>
      </c>
      <c r="J31968" t="s">
        <v>37912</v>
      </c>
      <c r="K31968">
        <v>1</v>
      </c>
    </row>
    <row r="31969" spans="1:11" x14ac:dyDescent="0.3">
      <c r="A31969" t="s">
        <v>31968</v>
      </c>
      <c r="B31969" t="s">
        <v>31968</v>
      </c>
      <c r="C31969">
        <v>1</v>
      </c>
      <c r="J31969" t="s">
        <v>12564</v>
      </c>
      <c r="K31969">
        <v>3</v>
      </c>
    </row>
    <row r="31970" spans="1:11" x14ac:dyDescent="0.3">
      <c r="A31970" t="s">
        <v>31969</v>
      </c>
      <c r="B31970" t="s">
        <v>31969</v>
      </c>
      <c r="C31970">
        <v>1</v>
      </c>
      <c r="J31970" t="s">
        <v>37913</v>
      </c>
      <c r="K31970">
        <v>1</v>
      </c>
    </row>
    <row r="31971" spans="1:11" x14ac:dyDescent="0.3">
      <c r="A31971" t="s">
        <v>31970</v>
      </c>
      <c r="B31971" t="s">
        <v>31970</v>
      </c>
      <c r="C31971">
        <v>1</v>
      </c>
      <c r="J31971" t="s">
        <v>37914</v>
      </c>
      <c r="K31971">
        <v>1</v>
      </c>
    </row>
    <row r="31972" spans="1:11" x14ac:dyDescent="0.3">
      <c r="A31972" t="s">
        <v>31971</v>
      </c>
      <c r="B31972" t="s">
        <v>31971</v>
      </c>
      <c r="C31972">
        <v>1</v>
      </c>
      <c r="J31972" t="s">
        <v>37915</v>
      </c>
      <c r="K31972">
        <v>1</v>
      </c>
    </row>
    <row r="31973" spans="1:11" x14ac:dyDescent="0.3">
      <c r="A31973" t="s">
        <v>31972</v>
      </c>
      <c r="B31973" t="s">
        <v>31972</v>
      </c>
      <c r="C31973">
        <v>1</v>
      </c>
      <c r="J31973" t="s">
        <v>37916</v>
      </c>
      <c r="K31973">
        <v>1</v>
      </c>
    </row>
    <row r="31974" spans="1:11" x14ac:dyDescent="0.3">
      <c r="A31974" t="s">
        <v>31973</v>
      </c>
      <c r="B31974" t="s">
        <v>31973</v>
      </c>
      <c r="C31974">
        <v>1</v>
      </c>
      <c r="J31974" t="s">
        <v>37917</v>
      </c>
      <c r="K31974">
        <v>1</v>
      </c>
    </row>
    <row r="31975" spans="1:11" x14ac:dyDescent="0.3">
      <c r="A31975" t="s">
        <v>31974</v>
      </c>
      <c r="B31975" t="s">
        <v>31974</v>
      </c>
      <c r="C31975">
        <v>1</v>
      </c>
      <c r="J31975" t="s">
        <v>12565</v>
      </c>
      <c r="K31975">
        <v>3</v>
      </c>
    </row>
    <row r="31976" spans="1:11" x14ac:dyDescent="0.3">
      <c r="A31976" t="s">
        <v>31975</v>
      </c>
      <c r="B31976" t="s">
        <v>31975</v>
      </c>
      <c r="C31976">
        <v>1</v>
      </c>
      <c r="J31976" t="s">
        <v>37918</v>
      </c>
      <c r="K31976">
        <v>1</v>
      </c>
    </row>
    <row r="31977" spans="1:11" x14ac:dyDescent="0.3">
      <c r="A31977" t="s">
        <v>31976</v>
      </c>
      <c r="B31977" t="s">
        <v>31976</v>
      </c>
      <c r="C31977">
        <v>1</v>
      </c>
      <c r="J31977" t="s">
        <v>18028</v>
      </c>
      <c r="K31977">
        <v>2</v>
      </c>
    </row>
    <row r="31978" spans="1:11" x14ac:dyDescent="0.3">
      <c r="A31978" t="s">
        <v>31977</v>
      </c>
      <c r="B31978" t="s">
        <v>31977</v>
      </c>
      <c r="C31978">
        <v>1</v>
      </c>
      <c r="J31978" t="s">
        <v>4206</v>
      </c>
      <c r="K31978">
        <v>11</v>
      </c>
    </row>
    <row r="31979" spans="1:11" x14ac:dyDescent="0.3">
      <c r="A31979" t="s">
        <v>31978</v>
      </c>
      <c r="B31979" t="s">
        <v>31978</v>
      </c>
      <c r="C31979">
        <v>1</v>
      </c>
      <c r="J31979" t="s">
        <v>37919</v>
      </c>
      <c r="K31979">
        <v>1</v>
      </c>
    </row>
    <row r="31980" spans="1:11" x14ac:dyDescent="0.3">
      <c r="A31980" t="s">
        <v>31979</v>
      </c>
      <c r="B31980" t="s">
        <v>31979</v>
      </c>
      <c r="C31980">
        <v>1</v>
      </c>
      <c r="J31980" t="s">
        <v>37920</v>
      </c>
      <c r="K31980">
        <v>1</v>
      </c>
    </row>
    <row r="31981" spans="1:11" x14ac:dyDescent="0.3">
      <c r="A31981" t="s">
        <v>31980</v>
      </c>
      <c r="B31981" t="s">
        <v>31980</v>
      </c>
      <c r="C31981">
        <v>1</v>
      </c>
      <c r="J31981" t="s">
        <v>37921</v>
      </c>
      <c r="K31981">
        <v>1</v>
      </c>
    </row>
    <row r="31982" spans="1:11" x14ac:dyDescent="0.3">
      <c r="A31982" t="s">
        <v>31981</v>
      </c>
      <c r="B31982" t="s">
        <v>31981</v>
      </c>
      <c r="C31982">
        <v>1</v>
      </c>
      <c r="J31982" t="s">
        <v>18029</v>
      </c>
      <c r="K31982">
        <v>2</v>
      </c>
    </row>
    <row r="31983" spans="1:11" x14ac:dyDescent="0.3">
      <c r="A31983" t="s">
        <v>31982</v>
      </c>
      <c r="B31983" t="s">
        <v>31982</v>
      </c>
      <c r="C31983">
        <v>1</v>
      </c>
      <c r="J31983" t="s">
        <v>37922</v>
      </c>
      <c r="K31983">
        <v>1</v>
      </c>
    </row>
    <row r="31984" spans="1:11" x14ac:dyDescent="0.3">
      <c r="A31984" t="s">
        <v>31983</v>
      </c>
      <c r="B31984" t="s">
        <v>31983</v>
      </c>
      <c r="C31984">
        <v>1</v>
      </c>
      <c r="J31984" t="s">
        <v>37923</v>
      </c>
      <c r="K31984">
        <v>1</v>
      </c>
    </row>
    <row r="31985" spans="1:11" x14ac:dyDescent="0.3">
      <c r="A31985" t="s">
        <v>31984</v>
      </c>
      <c r="B31985" t="s">
        <v>31984</v>
      </c>
      <c r="C31985">
        <v>1</v>
      </c>
      <c r="J31985" t="s">
        <v>18030</v>
      </c>
      <c r="K31985">
        <v>2</v>
      </c>
    </row>
    <row r="31986" spans="1:11" x14ac:dyDescent="0.3">
      <c r="A31986" t="s">
        <v>31985</v>
      </c>
      <c r="B31986" t="s">
        <v>31985</v>
      </c>
      <c r="C31986">
        <v>1</v>
      </c>
      <c r="J31986" t="s">
        <v>37924</v>
      </c>
      <c r="K31986">
        <v>1</v>
      </c>
    </row>
    <row r="31987" spans="1:11" x14ac:dyDescent="0.3">
      <c r="A31987" t="s">
        <v>31986</v>
      </c>
      <c r="B31987" t="s">
        <v>31986</v>
      </c>
      <c r="C31987">
        <v>1</v>
      </c>
      <c r="J31987" t="s">
        <v>37925</v>
      </c>
      <c r="K31987">
        <v>1</v>
      </c>
    </row>
    <row r="31988" spans="1:11" x14ac:dyDescent="0.3">
      <c r="A31988" t="s">
        <v>31987</v>
      </c>
      <c r="B31988" t="s">
        <v>31987</v>
      </c>
      <c r="C31988">
        <v>1</v>
      </c>
      <c r="J31988" t="s">
        <v>18031</v>
      </c>
      <c r="K31988">
        <v>2</v>
      </c>
    </row>
    <row r="31989" spans="1:11" x14ac:dyDescent="0.3">
      <c r="A31989" t="s">
        <v>31988</v>
      </c>
      <c r="B31989" t="s">
        <v>31988</v>
      </c>
      <c r="C31989">
        <v>1</v>
      </c>
      <c r="J31989" t="s">
        <v>37926</v>
      </c>
      <c r="K31989">
        <v>1</v>
      </c>
    </row>
    <row r="31990" spans="1:11" x14ac:dyDescent="0.3">
      <c r="A31990" t="s">
        <v>31989</v>
      </c>
      <c r="B31990" t="s">
        <v>31989</v>
      </c>
      <c r="C31990">
        <v>1</v>
      </c>
      <c r="J31990" t="s">
        <v>37927</v>
      </c>
      <c r="K31990">
        <v>1</v>
      </c>
    </row>
    <row r="31991" spans="1:11" x14ac:dyDescent="0.3">
      <c r="A31991" t="s">
        <v>31990</v>
      </c>
      <c r="B31991" t="s">
        <v>31990</v>
      </c>
      <c r="C31991">
        <v>1</v>
      </c>
      <c r="J31991" t="s">
        <v>37928</v>
      </c>
      <c r="K31991">
        <v>1</v>
      </c>
    </row>
    <row r="31992" spans="1:11" x14ac:dyDescent="0.3">
      <c r="A31992" t="s">
        <v>31991</v>
      </c>
      <c r="B31992" t="s">
        <v>31991</v>
      </c>
      <c r="C31992">
        <v>1</v>
      </c>
      <c r="J31992" t="s">
        <v>37929</v>
      </c>
      <c r="K31992">
        <v>1</v>
      </c>
    </row>
    <row r="31993" spans="1:11" x14ac:dyDescent="0.3">
      <c r="A31993" t="s">
        <v>31992</v>
      </c>
      <c r="B31993" t="s">
        <v>31992</v>
      </c>
      <c r="C31993">
        <v>1</v>
      </c>
      <c r="J31993" t="s">
        <v>37930</v>
      </c>
      <c r="K31993">
        <v>1</v>
      </c>
    </row>
    <row r="31994" spans="1:11" x14ac:dyDescent="0.3">
      <c r="A31994" t="s">
        <v>31993</v>
      </c>
      <c r="B31994" t="s">
        <v>31993</v>
      </c>
      <c r="C31994">
        <v>1</v>
      </c>
      <c r="J31994" t="s">
        <v>37931</v>
      </c>
      <c r="K31994">
        <v>1</v>
      </c>
    </row>
    <row r="31995" spans="1:11" x14ac:dyDescent="0.3">
      <c r="A31995" t="s">
        <v>31994</v>
      </c>
      <c r="B31995" t="s">
        <v>31994</v>
      </c>
      <c r="C31995">
        <v>1</v>
      </c>
      <c r="J31995" t="s">
        <v>18032</v>
      </c>
      <c r="K31995">
        <v>2</v>
      </c>
    </row>
    <row r="31996" spans="1:11" x14ac:dyDescent="0.3">
      <c r="A31996" t="s">
        <v>31995</v>
      </c>
      <c r="B31996" t="s">
        <v>31995</v>
      </c>
      <c r="C31996">
        <v>1</v>
      </c>
      <c r="J31996" t="s">
        <v>12566</v>
      </c>
      <c r="K31996">
        <v>3</v>
      </c>
    </row>
    <row r="31997" spans="1:11" x14ac:dyDescent="0.3">
      <c r="A31997" t="s">
        <v>31996</v>
      </c>
      <c r="B31997" t="s">
        <v>31996</v>
      </c>
      <c r="C31997">
        <v>1</v>
      </c>
      <c r="J31997" t="s">
        <v>37932</v>
      </c>
      <c r="K31997">
        <v>1</v>
      </c>
    </row>
    <row r="31998" spans="1:11" x14ac:dyDescent="0.3">
      <c r="A31998" t="s">
        <v>31997</v>
      </c>
      <c r="B31998" t="s">
        <v>31997</v>
      </c>
      <c r="C31998">
        <v>1</v>
      </c>
      <c r="J31998" t="s">
        <v>18033</v>
      </c>
      <c r="K31998">
        <v>2</v>
      </c>
    </row>
    <row r="31999" spans="1:11" x14ac:dyDescent="0.3">
      <c r="A31999" t="s">
        <v>31998</v>
      </c>
      <c r="B31999" t="s">
        <v>31998</v>
      </c>
      <c r="C31999">
        <v>1</v>
      </c>
      <c r="J31999" t="s">
        <v>12567</v>
      </c>
      <c r="K31999">
        <v>3</v>
      </c>
    </row>
    <row r="32000" spans="1:11" x14ac:dyDescent="0.3">
      <c r="A32000" t="s">
        <v>31999</v>
      </c>
      <c r="B32000" t="s">
        <v>31999</v>
      </c>
      <c r="C32000">
        <v>1</v>
      </c>
      <c r="J32000" t="s">
        <v>37933</v>
      </c>
      <c r="K32000">
        <v>1</v>
      </c>
    </row>
    <row r="32001" spans="1:11" x14ac:dyDescent="0.3">
      <c r="A32001" t="s">
        <v>32000</v>
      </c>
      <c r="B32001" t="s">
        <v>32000</v>
      </c>
      <c r="C32001">
        <v>1</v>
      </c>
      <c r="J32001" t="s">
        <v>37934</v>
      </c>
      <c r="K32001">
        <v>1</v>
      </c>
    </row>
    <row r="32002" spans="1:11" x14ac:dyDescent="0.3">
      <c r="A32002" t="s">
        <v>32001</v>
      </c>
      <c r="B32002" t="s">
        <v>32001</v>
      </c>
      <c r="C32002">
        <v>1</v>
      </c>
      <c r="J32002" t="s">
        <v>37935</v>
      </c>
      <c r="K32002">
        <v>1</v>
      </c>
    </row>
    <row r="32003" spans="1:11" x14ac:dyDescent="0.3">
      <c r="A32003" t="s">
        <v>32002</v>
      </c>
      <c r="B32003" t="s">
        <v>32002</v>
      </c>
      <c r="C32003">
        <v>1</v>
      </c>
      <c r="J32003" t="s">
        <v>37936</v>
      </c>
      <c r="K32003">
        <v>1</v>
      </c>
    </row>
    <row r="32004" spans="1:11" x14ac:dyDescent="0.3">
      <c r="A32004" t="s">
        <v>32003</v>
      </c>
      <c r="B32004" t="s">
        <v>32003</v>
      </c>
      <c r="C32004">
        <v>1</v>
      </c>
      <c r="J32004" t="s">
        <v>37937</v>
      </c>
      <c r="K32004">
        <v>1</v>
      </c>
    </row>
    <row r="32005" spans="1:11" x14ac:dyDescent="0.3">
      <c r="A32005" t="s">
        <v>32004</v>
      </c>
      <c r="B32005" t="s">
        <v>32004</v>
      </c>
      <c r="C32005">
        <v>1</v>
      </c>
      <c r="J32005" t="s">
        <v>2897</v>
      </c>
      <c r="K32005">
        <v>17</v>
      </c>
    </row>
    <row r="32006" spans="1:11" x14ac:dyDescent="0.3">
      <c r="A32006" t="s">
        <v>32005</v>
      </c>
      <c r="B32006" t="s">
        <v>32005</v>
      </c>
      <c r="C32006">
        <v>1</v>
      </c>
      <c r="J32006" t="s">
        <v>18034</v>
      </c>
      <c r="K32006">
        <v>2</v>
      </c>
    </row>
    <row r="32007" spans="1:11" x14ac:dyDescent="0.3">
      <c r="A32007" t="s">
        <v>32006</v>
      </c>
      <c r="B32007" t="s">
        <v>32006</v>
      </c>
      <c r="C32007">
        <v>1</v>
      </c>
      <c r="J32007" t="s">
        <v>18035</v>
      </c>
      <c r="K32007">
        <v>2</v>
      </c>
    </row>
    <row r="32008" spans="1:11" x14ac:dyDescent="0.3">
      <c r="A32008" t="s">
        <v>32007</v>
      </c>
      <c r="B32008" t="s">
        <v>32007</v>
      </c>
      <c r="C32008">
        <v>1</v>
      </c>
      <c r="J32008" t="s">
        <v>37938</v>
      </c>
      <c r="K32008">
        <v>1</v>
      </c>
    </row>
    <row r="32009" spans="1:11" x14ac:dyDescent="0.3">
      <c r="A32009" t="s">
        <v>32008</v>
      </c>
      <c r="B32009" t="s">
        <v>32008</v>
      </c>
      <c r="C32009">
        <v>1</v>
      </c>
      <c r="J32009" t="s">
        <v>37939</v>
      </c>
      <c r="K32009">
        <v>1</v>
      </c>
    </row>
    <row r="32010" spans="1:11" x14ac:dyDescent="0.3">
      <c r="A32010" t="s">
        <v>32009</v>
      </c>
      <c r="B32010" t="s">
        <v>32009</v>
      </c>
      <c r="C32010">
        <v>1</v>
      </c>
      <c r="J32010" t="s">
        <v>37940</v>
      </c>
      <c r="K32010">
        <v>1</v>
      </c>
    </row>
    <row r="32011" spans="1:11" x14ac:dyDescent="0.3">
      <c r="A32011" t="s">
        <v>32010</v>
      </c>
      <c r="B32011" t="s">
        <v>32010</v>
      </c>
      <c r="C32011">
        <v>1</v>
      </c>
      <c r="J32011" t="s">
        <v>37941</v>
      </c>
      <c r="K32011">
        <v>1</v>
      </c>
    </row>
    <row r="32012" spans="1:11" x14ac:dyDescent="0.3">
      <c r="A32012" t="s">
        <v>32011</v>
      </c>
      <c r="B32012" t="s">
        <v>32011</v>
      </c>
      <c r="C32012">
        <v>1</v>
      </c>
      <c r="J32012" t="s">
        <v>18036</v>
      </c>
      <c r="K32012">
        <v>2</v>
      </c>
    </row>
    <row r="32013" spans="1:11" x14ac:dyDescent="0.3">
      <c r="A32013" t="s">
        <v>32012</v>
      </c>
      <c r="B32013" t="s">
        <v>32012</v>
      </c>
      <c r="C32013">
        <v>1</v>
      </c>
      <c r="J32013" t="s">
        <v>5554</v>
      </c>
      <c r="K32013">
        <v>8</v>
      </c>
    </row>
    <row r="32014" spans="1:11" x14ac:dyDescent="0.3">
      <c r="A32014" t="s">
        <v>32013</v>
      </c>
      <c r="B32014" t="s">
        <v>32013</v>
      </c>
      <c r="C32014">
        <v>1</v>
      </c>
      <c r="J32014" t="s">
        <v>37942</v>
      </c>
      <c r="K32014">
        <v>1</v>
      </c>
    </row>
    <row r="32015" spans="1:11" x14ac:dyDescent="0.3">
      <c r="A32015" t="s">
        <v>32014</v>
      </c>
      <c r="B32015" t="s">
        <v>32014</v>
      </c>
      <c r="C32015">
        <v>1</v>
      </c>
      <c r="J32015" t="s">
        <v>6219</v>
      </c>
      <c r="K32015">
        <v>7</v>
      </c>
    </row>
    <row r="32016" spans="1:11" x14ac:dyDescent="0.3">
      <c r="A32016" t="s">
        <v>32015</v>
      </c>
      <c r="B32016" t="s">
        <v>32015</v>
      </c>
      <c r="C32016">
        <v>1</v>
      </c>
      <c r="J32016" t="s">
        <v>18037</v>
      </c>
      <c r="K32016">
        <v>2</v>
      </c>
    </row>
    <row r="32017" spans="1:11" x14ac:dyDescent="0.3">
      <c r="A32017" t="s">
        <v>32016</v>
      </c>
      <c r="B32017" t="s">
        <v>32016</v>
      </c>
      <c r="C32017">
        <v>1</v>
      </c>
      <c r="J32017" t="s">
        <v>1880</v>
      </c>
      <c r="K32017">
        <v>27</v>
      </c>
    </row>
    <row r="32018" spans="1:11" x14ac:dyDescent="0.3">
      <c r="A32018" t="s">
        <v>32017</v>
      </c>
      <c r="B32018" t="s">
        <v>32017</v>
      </c>
      <c r="C32018">
        <v>1</v>
      </c>
      <c r="J32018" t="s">
        <v>18038</v>
      </c>
      <c r="K32018">
        <v>2</v>
      </c>
    </row>
    <row r="32019" spans="1:11" x14ac:dyDescent="0.3">
      <c r="A32019" t="s">
        <v>32018</v>
      </c>
      <c r="B32019" t="s">
        <v>32018</v>
      </c>
      <c r="C32019">
        <v>1</v>
      </c>
      <c r="J32019" t="s">
        <v>8253</v>
      </c>
      <c r="K32019">
        <v>5</v>
      </c>
    </row>
    <row r="32020" spans="1:11" x14ac:dyDescent="0.3">
      <c r="A32020" t="s">
        <v>32019</v>
      </c>
      <c r="B32020" t="s">
        <v>32019</v>
      </c>
      <c r="C32020">
        <v>1</v>
      </c>
      <c r="J32020" t="s">
        <v>37943</v>
      </c>
      <c r="K32020">
        <v>1</v>
      </c>
    </row>
    <row r="32021" spans="1:11" x14ac:dyDescent="0.3">
      <c r="A32021" t="s">
        <v>32020</v>
      </c>
      <c r="B32021" t="s">
        <v>32020</v>
      </c>
      <c r="C32021">
        <v>1</v>
      </c>
      <c r="J32021" t="s">
        <v>12568</v>
      </c>
      <c r="K32021">
        <v>3</v>
      </c>
    </row>
    <row r="32022" spans="1:11" x14ac:dyDescent="0.3">
      <c r="A32022" t="s">
        <v>32021</v>
      </c>
      <c r="B32022" t="s">
        <v>32021</v>
      </c>
      <c r="C32022">
        <v>1</v>
      </c>
      <c r="J32022" t="s">
        <v>37944</v>
      </c>
      <c r="K32022">
        <v>1</v>
      </c>
    </row>
    <row r="32023" spans="1:11" x14ac:dyDescent="0.3">
      <c r="A32023" t="s">
        <v>32022</v>
      </c>
      <c r="B32023" t="s">
        <v>32022</v>
      </c>
      <c r="C32023">
        <v>1</v>
      </c>
      <c r="J32023" t="s">
        <v>18039</v>
      </c>
      <c r="K32023">
        <v>2</v>
      </c>
    </row>
    <row r="32024" spans="1:11" x14ac:dyDescent="0.3">
      <c r="A32024" t="s">
        <v>32023</v>
      </c>
      <c r="B32024" t="s">
        <v>32023</v>
      </c>
      <c r="C32024">
        <v>1</v>
      </c>
      <c r="J32024" t="s">
        <v>8254</v>
      </c>
      <c r="K32024">
        <v>5</v>
      </c>
    </row>
    <row r="32025" spans="1:11" x14ac:dyDescent="0.3">
      <c r="A32025" t="s">
        <v>32024</v>
      </c>
      <c r="B32025" t="s">
        <v>32024</v>
      </c>
      <c r="C32025">
        <v>1</v>
      </c>
      <c r="J32025" t="s">
        <v>18040</v>
      </c>
      <c r="K32025">
        <v>2</v>
      </c>
    </row>
    <row r="32026" spans="1:11" x14ac:dyDescent="0.3">
      <c r="A32026" t="s">
        <v>32025</v>
      </c>
      <c r="B32026" t="s">
        <v>32025</v>
      </c>
      <c r="C32026">
        <v>1</v>
      </c>
      <c r="J32026" t="s">
        <v>7087</v>
      </c>
      <c r="K32026">
        <v>6</v>
      </c>
    </row>
    <row r="32027" spans="1:11" x14ac:dyDescent="0.3">
      <c r="A32027" t="s">
        <v>32026</v>
      </c>
      <c r="B32027" t="s">
        <v>32026</v>
      </c>
      <c r="C32027">
        <v>1</v>
      </c>
      <c r="J32027" t="s">
        <v>9890</v>
      </c>
      <c r="K32027">
        <v>4</v>
      </c>
    </row>
    <row r="32028" spans="1:11" x14ac:dyDescent="0.3">
      <c r="A32028" t="s">
        <v>32027</v>
      </c>
      <c r="B32028" t="s">
        <v>32027</v>
      </c>
      <c r="C32028">
        <v>1</v>
      </c>
      <c r="J32028" t="s">
        <v>2898</v>
      </c>
      <c r="K32028">
        <v>17</v>
      </c>
    </row>
    <row r="32029" spans="1:11" x14ac:dyDescent="0.3">
      <c r="A32029" t="s">
        <v>32028</v>
      </c>
      <c r="B32029" t="s">
        <v>32028</v>
      </c>
      <c r="C32029">
        <v>1</v>
      </c>
      <c r="J32029" t="s">
        <v>37945</v>
      </c>
      <c r="K32029">
        <v>1</v>
      </c>
    </row>
    <row r="32030" spans="1:11" x14ac:dyDescent="0.3">
      <c r="A32030" t="s">
        <v>32029</v>
      </c>
      <c r="B32030" t="s">
        <v>32029</v>
      </c>
      <c r="C32030">
        <v>1</v>
      </c>
      <c r="J32030" t="s">
        <v>3452</v>
      </c>
      <c r="K32030">
        <v>14</v>
      </c>
    </row>
    <row r="32031" spans="1:11" x14ac:dyDescent="0.3">
      <c r="A32031" t="s">
        <v>32030</v>
      </c>
      <c r="B32031" t="s">
        <v>32030</v>
      </c>
      <c r="C32031">
        <v>1</v>
      </c>
      <c r="J32031" t="s">
        <v>37946</v>
      </c>
      <c r="K32031">
        <v>1</v>
      </c>
    </row>
    <row r="32032" spans="1:11" x14ac:dyDescent="0.3">
      <c r="A32032" t="s">
        <v>32031</v>
      </c>
      <c r="B32032" t="s">
        <v>32031</v>
      </c>
      <c r="C32032">
        <v>1</v>
      </c>
      <c r="J32032" t="s">
        <v>37947</v>
      </c>
      <c r="K32032">
        <v>1</v>
      </c>
    </row>
    <row r="32033" spans="1:11" x14ac:dyDescent="0.3">
      <c r="A32033" t="s">
        <v>32032</v>
      </c>
      <c r="B32033" t="s">
        <v>32032</v>
      </c>
      <c r="C32033">
        <v>1</v>
      </c>
      <c r="J32033" t="s">
        <v>37948</v>
      </c>
      <c r="K32033">
        <v>1</v>
      </c>
    </row>
    <row r="32034" spans="1:11" x14ac:dyDescent="0.3">
      <c r="A32034" t="s">
        <v>32033</v>
      </c>
      <c r="B32034" t="s">
        <v>32033</v>
      </c>
      <c r="C32034">
        <v>1</v>
      </c>
      <c r="J32034" t="s">
        <v>9891</v>
      </c>
      <c r="K32034">
        <v>4</v>
      </c>
    </row>
    <row r="32035" spans="1:11" x14ac:dyDescent="0.3">
      <c r="A32035" t="s">
        <v>32034</v>
      </c>
      <c r="B32035" t="s">
        <v>32034</v>
      </c>
      <c r="C32035">
        <v>1</v>
      </c>
      <c r="J32035" t="s">
        <v>37949</v>
      </c>
      <c r="K32035">
        <v>1</v>
      </c>
    </row>
    <row r="32036" spans="1:11" x14ac:dyDescent="0.3">
      <c r="A32036" t="s">
        <v>32035</v>
      </c>
      <c r="B32036" t="s">
        <v>32035</v>
      </c>
      <c r="C32036">
        <v>1</v>
      </c>
      <c r="J32036" t="s">
        <v>37950</v>
      </c>
      <c r="K32036">
        <v>1</v>
      </c>
    </row>
    <row r="32037" spans="1:11" x14ac:dyDescent="0.3">
      <c r="A32037" t="s">
        <v>32036</v>
      </c>
      <c r="B32037" t="s">
        <v>32036</v>
      </c>
      <c r="C32037">
        <v>1</v>
      </c>
      <c r="J32037" t="s">
        <v>18041</v>
      </c>
      <c r="K32037">
        <v>2</v>
      </c>
    </row>
    <row r="32038" spans="1:11" x14ac:dyDescent="0.3">
      <c r="A32038" t="s">
        <v>32037</v>
      </c>
      <c r="B32038" t="s">
        <v>32037</v>
      </c>
      <c r="C32038">
        <v>1</v>
      </c>
      <c r="J32038" t="s">
        <v>37951</v>
      </c>
      <c r="K32038">
        <v>1</v>
      </c>
    </row>
    <row r="32039" spans="1:11" x14ac:dyDescent="0.3">
      <c r="A32039" t="s">
        <v>32038</v>
      </c>
      <c r="B32039" t="s">
        <v>32038</v>
      </c>
      <c r="C32039">
        <v>1</v>
      </c>
      <c r="J32039" t="s">
        <v>12569</v>
      </c>
      <c r="K32039">
        <v>3</v>
      </c>
    </row>
    <row r="32040" spans="1:11" x14ac:dyDescent="0.3">
      <c r="A32040" t="s">
        <v>32039</v>
      </c>
      <c r="B32040" t="s">
        <v>32039</v>
      </c>
      <c r="C32040">
        <v>1</v>
      </c>
      <c r="J32040" t="s">
        <v>37952</v>
      </c>
      <c r="K32040">
        <v>1</v>
      </c>
    </row>
    <row r="32041" spans="1:11" x14ac:dyDescent="0.3">
      <c r="A32041" t="s">
        <v>32040</v>
      </c>
      <c r="B32041" t="s">
        <v>32040</v>
      </c>
      <c r="C32041">
        <v>1</v>
      </c>
      <c r="J32041" t="s">
        <v>18042</v>
      </c>
      <c r="K32041">
        <v>2</v>
      </c>
    </row>
    <row r="32042" spans="1:11" x14ac:dyDescent="0.3">
      <c r="A32042" t="s">
        <v>32041</v>
      </c>
      <c r="B32042" t="s">
        <v>32041</v>
      </c>
      <c r="C32042">
        <v>1</v>
      </c>
      <c r="J32042" t="s">
        <v>37953</v>
      </c>
      <c r="K32042">
        <v>1</v>
      </c>
    </row>
    <row r="32043" spans="1:11" x14ac:dyDescent="0.3">
      <c r="A32043" t="s">
        <v>32042</v>
      </c>
      <c r="B32043" t="s">
        <v>32042</v>
      </c>
      <c r="C32043">
        <v>1</v>
      </c>
      <c r="J32043" t="s">
        <v>37954</v>
      </c>
      <c r="K32043">
        <v>1</v>
      </c>
    </row>
    <row r="32044" spans="1:11" x14ac:dyDescent="0.3">
      <c r="A32044" t="s">
        <v>32043</v>
      </c>
      <c r="B32044" t="s">
        <v>32043</v>
      </c>
      <c r="C32044">
        <v>1</v>
      </c>
      <c r="J32044" t="s">
        <v>18043</v>
      </c>
      <c r="K32044">
        <v>2</v>
      </c>
    </row>
    <row r="32045" spans="1:11" x14ac:dyDescent="0.3">
      <c r="A32045" t="s">
        <v>32044</v>
      </c>
      <c r="B32045" t="s">
        <v>32044</v>
      </c>
      <c r="C32045">
        <v>1</v>
      </c>
      <c r="J32045" t="s">
        <v>9892</v>
      </c>
      <c r="K32045">
        <v>4</v>
      </c>
    </row>
    <row r="32046" spans="1:11" x14ac:dyDescent="0.3">
      <c r="A32046" t="s">
        <v>32045</v>
      </c>
      <c r="B32046" t="s">
        <v>32045</v>
      </c>
      <c r="C32046">
        <v>1</v>
      </c>
      <c r="J32046" t="s">
        <v>37955</v>
      </c>
      <c r="K32046">
        <v>1</v>
      </c>
    </row>
    <row r="32047" spans="1:11" x14ac:dyDescent="0.3">
      <c r="A32047" t="s">
        <v>32046</v>
      </c>
      <c r="B32047" t="s">
        <v>32046</v>
      </c>
      <c r="C32047">
        <v>1</v>
      </c>
      <c r="J32047" t="s">
        <v>12570</v>
      </c>
      <c r="K32047">
        <v>3</v>
      </c>
    </row>
    <row r="32048" spans="1:11" x14ac:dyDescent="0.3">
      <c r="A32048" t="s">
        <v>32047</v>
      </c>
      <c r="B32048" t="s">
        <v>32047</v>
      </c>
      <c r="C32048">
        <v>1</v>
      </c>
      <c r="J32048" t="s">
        <v>18044</v>
      </c>
      <c r="K32048">
        <v>2</v>
      </c>
    </row>
    <row r="32049" spans="1:11" x14ac:dyDescent="0.3">
      <c r="A32049" t="s">
        <v>32048</v>
      </c>
      <c r="B32049" t="s">
        <v>32048</v>
      </c>
      <c r="C32049">
        <v>1</v>
      </c>
      <c r="J32049" t="s">
        <v>37956</v>
      </c>
      <c r="K32049">
        <v>1</v>
      </c>
    </row>
    <row r="32050" spans="1:11" x14ac:dyDescent="0.3">
      <c r="A32050" t="s">
        <v>32049</v>
      </c>
      <c r="B32050" t="s">
        <v>32049</v>
      </c>
      <c r="C32050">
        <v>1</v>
      </c>
      <c r="J32050" t="s">
        <v>18045</v>
      </c>
      <c r="K32050">
        <v>2</v>
      </c>
    </row>
    <row r="32051" spans="1:11" x14ac:dyDescent="0.3">
      <c r="A32051" t="s">
        <v>32050</v>
      </c>
      <c r="B32051" t="s">
        <v>32050</v>
      </c>
      <c r="C32051">
        <v>1</v>
      </c>
      <c r="J32051" t="s">
        <v>9893</v>
      </c>
      <c r="K32051">
        <v>4</v>
      </c>
    </row>
    <row r="32052" spans="1:11" x14ac:dyDescent="0.3">
      <c r="A32052" t="s">
        <v>32051</v>
      </c>
      <c r="B32052" t="s">
        <v>32051</v>
      </c>
      <c r="C32052">
        <v>1</v>
      </c>
      <c r="J32052" t="s">
        <v>37957</v>
      </c>
      <c r="K32052">
        <v>1</v>
      </c>
    </row>
    <row r="32053" spans="1:11" x14ac:dyDescent="0.3">
      <c r="A32053" t="s">
        <v>32052</v>
      </c>
      <c r="B32053" t="s">
        <v>32052</v>
      </c>
      <c r="C32053">
        <v>1</v>
      </c>
      <c r="J32053" t="s">
        <v>18046</v>
      </c>
      <c r="K32053">
        <v>2</v>
      </c>
    </row>
    <row r="32054" spans="1:11" x14ac:dyDescent="0.3">
      <c r="A32054" t="s">
        <v>32053</v>
      </c>
      <c r="B32054" t="s">
        <v>32053</v>
      </c>
      <c r="C32054">
        <v>1</v>
      </c>
      <c r="J32054" t="s">
        <v>12571</v>
      </c>
      <c r="K32054">
        <v>3</v>
      </c>
    </row>
    <row r="32055" spans="1:11" x14ac:dyDescent="0.3">
      <c r="A32055" t="s">
        <v>32054</v>
      </c>
      <c r="B32055" t="s">
        <v>32054</v>
      </c>
      <c r="C32055">
        <v>1</v>
      </c>
      <c r="J32055" t="s">
        <v>37958</v>
      </c>
      <c r="K32055">
        <v>1</v>
      </c>
    </row>
    <row r="32056" spans="1:11" x14ac:dyDescent="0.3">
      <c r="A32056" t="s">
        <v>32055</v>
      </c>
      <c r="B32056" t="s">
        <v>32055</v>
      </c>
      <c r="C32056">
        <v>1</v>
      </c>
      <c r="J32056" t="s">
        <v>37959</v>
      </c>
      <c r="K32056">
        <v>1</v>
      </c>
    </row>
    <row r="32057" spans="1:11" x14ac:dyDescent="0.3">
      <c r="A32057" t="s">
        <v>32056</v>
      </c>
      <c r="B32057" t="s">
        <v>32056</v>
      </c>
      <c r="C32057">
        <v>1</v>
      </c>
      <c r="J32057" t="s">
        <v>37960</v>
      </c>
      <c r="K32057">
        <v>1</v>
      </c>
    </row>
    <row r="32058" spans="1:11" x14ac:dyDescent="0.3">
      <c r="A32058" t="s">
        <v>32057</v>
      </c>
      <c r="B32058" t="s">
        <v>32057</v>
      </c>
      <c r="C32058">
        <v>1</v>
      </c>
      <c r="J32058" t="s">
        <v>37961</v>
      </c>
      <c r="K32058">
        <v>1</v>
      </c>
    </row>
    <row r="32059" spans="1:11" x14ac:dyDescent="0.3">
      <c r="A32059" t="s">
        <v>32058</v>
      </c>
      <c r="B32059" t="s">
        <v>32058</v>
      </c>
      <c r="C32059">
        <v>1</v>
      </c>
      <c r="J32059" t="s">
        <v>37962</v>
      </c>
      <c r="K32059">
        <v>1</v>
      </c>
    </row>
    <row r="32060" spans="1:11" x14ac:dyDescent="0.3">
      <c r="A32060" t="s">
        <v>32059</v>
      </c>
      <c r="B32060" t="s">
        <v>32059</v>
      </c>
      <c r="C32060">
        <v>1</v>
      </c>
      <c r="J32060" t="s">
        <v>37963</v>
      </c>
      <c r="K32060">
        <v>1</v>
      </c>
    </row>
    <row r="32061" spans="1:11" x14ac:dyDescent="0.3">
      <c r="A32061" t="s">
        <v>32060</v>
      </c>
      <c r="B32061" t="s">
        <v>32060</v>
      </c>
      <c r="C32061">
        <v>1</v>
      </c>
      <c r="J32061" t="s">
        <v>37964</v>
      </c>
      <c r="K32061">
        <v>1</v>
      </c>
    </row>
    <row r="32062" spans="1:11" x14ac:dyDescent="0.3">
      <c r="A32062" t="s">
        <v>32061</v>
      </c>
      <c r="B32062" t="s">
        <v>32061</v>
      </c>
      <c r="C32062">
        <v>1</v>
      </c>
      <c r="J32062" t="s">
        <v>8255</v>
      </c>
      <c r="K32062">
        <v>5</v>
      </c>
    </row>
    <row r="32063" spans="1:11" x14ac:dyDescent="0.3">
      <c r="A32063" t="s">
        <v>32062</v>
      </c>
      <c r="B32063" t="s">
        <v>32062</v>
      </c>
      <c r="C32063">
        <v>1</v>
      </c>
      <c r="J32063" t="s">
        <v>37965</v>
      </c>
      <c r="K32063">
        <v>1</v>
      </c>
    </row>
    <row r="32064" spans="1:11" x14ac:dyDescent="0.3">
      <c r="A32064" t="s">
        <v>32063</v>
      </c>
      <c r="B32064" t="s">
        <v>32063</v>
      </c>
      <c r="C32064">
        <v>1</v>
      </c>
      <c r="J32064" t="s">
        <v>18047</v>
      </c>
      <c r="K32064">
        <v>2</v>
      </c>
    </row>
    <row r="32065" spans="1:11" x14ac:dyDescent="0.3">
      <c r="A32065" t="s">
        <v>32064</v>
      </c>
      <c r="B32065" t="s">
        <v>32064</v>
      </c>
      <c r="C32065">
        <v>1</v>
      </c>
      <c r="J32065" t="s">
        <v>3</v>
      </c>
      <c r="K32065">
        <v>4937</v>
      </c>
    </row>
    <row r="32066" spans="1:11" x14ac:dyDescent="0.3">
      <c r="A32066" t="s">
        <v>32065</v>
      </c>
      <c r="B32066" t="s">
        <v>32065</v>
      </c>
      <c r="C32066">
        <v>1</v>
      </c>
      <c r="J32066" t="s">
        <v>863</v>
      </c>
      <c r="K32066">
        <v>59</v>
      </c>
    </row>
    <row r="32067" spans="1:11" x14ac:dyDescent="0.3">
      <c r="A32067" t="s">
        <v>32066</v>
      </c>
      <c r="B32067" t="s">
        <v>32066</v>
      </c>
      <c r="C32067">
        <v>1</v>
      </c>
      <c r="J32067" t="s">
        <v>37966</v>
      </c>
      <c r="K32067">
        <v>1</v>
      </c>
    </row>
    <row r="32068" spans="1:11" x14ac:dyDescent="0.3">
      <c r="A32068" t="s">
        <v>32067</v>
      </c>
      <c r="B32068" t="s">
        <v>32067</v>
      </c>
      <c r="C32068">
        <v>1</v>
      </c>
      <c r="J32068" t="s">
        <v>37967</v>
      </c>
      <c r="K32068">
        <v>1</v>
      </c>
    </row>
    <row r="32069" spans="1:11" x14ac:dyDescent="0.3">
      <c r="A32069" t="s">
        <v>32068</v>
      </c>
      <c r="B32069" t="s">
        <v>32068</v>
      </c>
      <c r="C32069">
        <v>1</v>
      </c>
      <c r="J32069" t="s">
        <v>37968</v>
      </c>
      <c r="K32069">
        <v>1</v>
      </c>
    </row>
    <row r="32070" spans="1:11" x14ac:dyDescent="0.3">
      <c r="A32070" t="s">
        <v>32069</v>
      </c>
      <c r="B32070" t="s">
        <v>32069</v>
      </c>
      <c r="C32070">
        <v>1</v>
      </c>
      <c r="J32070" t="s">
        <v>18048</v>
      </c>
      <c r="K32070">
        <v>2</v>
      </c>
    </row>
    <row r="32071" spans="1:11" x14ac:dyDescent="0.3">
      <c r="A32071" t="s">
        <v>32070</v>
      </c>
      <c r="B32071" t="s">
        <v>32070</v>
      </c>
      <c r="C32071">
        <v>1</v>
      </c>
      <c r="J32071" t="s">
        <v>37969</v>
      </c>
      <c r="K32071">
        <v>1</v>
      </c>
    </row>
    <row r="32072" spans="1:11" x14ac:dyDescent="0.3">
      <c r="A32072" t="s">
        <v>32071</v>
      </c>
      <c r="B32072" t="s">
        <v>32071</v>
      </c>
      <c r="C32072">
        <v>1</v>
      </c>
      <c r="J32072" t="s">
        <v>18049</v>
      </c>
      <c r="K32072">
        <v>2</v>
      </c>
    </row>
    <row r="32073" spans="1:11" x14ac:dyDescent="0.3">
      <c r="A32073" t="s">
        <v>32072</v>
      </c>
      <c r="B32073" t="s">
        <v>32072</v>
      </c>
      <c r="C32073">
        <v>1</v>
      </c>
      <c r="J32073" t="s">
        <v>9894</v>
      </c>
      <c r="K32073">
        <v>4</v>
      </c>
    </row>
    <row r="32074" spans="1:11" x14ac:dyDescent="0.3">
      <c r="A32074" t="s">
        <v>32073</v>
      </c>
      <c r="B32074" t="s">
        <v>32073</v>
      </c>
      <c r="C32074">
        <v>1</v>
      </c>
      <c r="J32074" t="s">
        <v>37970</v>
      </c>
      <c r="K32074">
        <v>1</v>
      </c>
    </row>
    <row r="32075" spans="1:11" x14ac:dyDescent="0.3">
      <c r="A32075" t="s">
        <v>32074</v>
      </c>
      <c r="B32075" t="s">
        <v>32074</v>
      </c>
      <c r="C32075">
        <v>1</v>
      </c>
      <c r="J32075" t="s">
        <v>37971</v>
      </c>
      <c r="K32075">
        <v>1</v>
      </c>
    </row>
    <row r="32076" spans="1:11" x14ac:dyDescent="0.3">
      <c r="A32076" t="s">
        <v>32075</v>
      </c>
      <c r="B32076" t="s">
        <v>32075</v>
      </c>
      <c r="C32076">
        <v>1</v>
      </c>
      <c r="J32076" t="s">
        <v>6220</v>
      </c>
      <c r="K32076">
        <v>7</v>
      </c>
    </row>
    <row r="32077" spans="1:11" x14ac:dyDescent="0.3">
      <c r="A32077" t="s">
        <v>32076</v>
      </c>
      <c r="B32077" t="s">
        <v>32076</v>
      </c>
      <c r="C32077">
        <v>1</v>
      </c>
      <c r="J32077" t="s">
        <v>37972</v>
      </c>
      <c r="K32077">
        <v>1</v>
      </c>
    </row>
    <row r="32078" spans="1:11" x14ac:dyDescent="0.3">
      <c r="A32078" t="s">
        <v>32077</v>
      </c>
      <c r="B32078" t="s">
        <v>32077</v>
      </c>
      <c r="C32078">
        <v>1</v>
      </c>
      <c r="J32078" t="s">
        <v>37973</v>
      </c>
      <c r="K32078">
        <v>1</v>
      </c>
    </row>
    <row r="32079" spans="1:11" x14ac:dyDescent="0.3">
      <c r="A32079" t="s">
        <v>32078</v>
      </c>
      <c r="B32079" t="s">
        <v>32078</v>
      </c>
      <c r="C32079">
        <v>1</v>
      </c>
      <c r="J32079" t="s">
        <v>4596</v>
      </c>
      <c r="K32079">
        <v>10</v>
      </c>
    </row>
    <row r="32080" spans="1:11" x14ac:dyDescent="0.3">
      <c r="A32080" t="s">
        <v>32079</v>
      </c>
      <c r="B32080" t="s">
        <v>32079</v>
      </c>
      <c r="C32080">
        <v>1</v>
      </c>
      <c r="J32080" t="s">
        <v>7088</v>
      </c>
      <c r="K32080">
        <v>6</v>
      </c>
    </row>
    <row r="32081" spans="1:11" x14ac:dyDescent="0.3">
      <c r="A32081" t="s">
        <v>32080</v>
      </c>
      <c r="B32081" t="s">
        <v>32080</v>
      </c>
      <c r="C32081">
        <v>1</v>
      </c>
      <c r="J32081" t="s">
        <v>37974</v>
      </c>
      <c r="K32081">
        <v>1</v>
      </c>
    </row>
    <row r="32082" spans="1:11" x14ac:dyDescent="0.3">
      <c r="A32082" t="s">
        <v>32081</v>
      </c>
      <c r="B32082" t="s">
        <v>32081</v>
      </c>
      <c r="C32082">
        <v>1</v>
      </c>
      <c r="J32082" t="s">
        <v>37975</v>
      </c>
      <c r="K32082">
        <v>1</v>
      </c>
    </row>
    <row r="32083" spans="1:11" x14ac:dyDescent="0.3">
      <c r="A32083" t="s">
        <v>32082</v>
      </c>
      <c r="B32083" t="s">
        <v>32082</v>
      </c>
      <c r="C32083">
        <v>1</v>
      </c>
      <c r="J32083" t="s">
        <v>2104</v>
      </c>
      <c r="K32083">
        <v>24</v>
      </c>
    </row>
    <row r="32084" spans="1:11" x14ac:dyDescent="0.3">
      <c r="A32084" t="s">
        <v>32083</v>
      </c>
      <c r="B32084" t="s">
        <v>32083</v>
      </c>
      <c r="C32084">
        <v>1</v>
      </c>
      <c r="J32084" t="s">
        <v>37976</v>
      </c>
      <c r="K32084">
        <v>1</v>
      </c>
    </row>
    <row r="32085" spans="1:11" x14ac:dyDescent="0.3">
      <c r="A32085" t="s">
        <v>32084</v>
      </c>
      <c r="B32085" t="s">
        <v>32084</v>
      </c>
      <c r="C32085">
        <v>1</v>
      </c>
      <c r="J32085" t="s">
        <v>18050</v>
      </c>
      <c r="K32085">
        <v>2</v>
      </c>
    </row>
    <row r="32086" spans="1:11" x14ac:dyDescent="0.3">
      <c r="A32086" t="s">
        <v>32085</v>
      </c>
      <c r="B32086" t="s">
        <v>32085</v>
      </c>
      <c r="C32086">
        <v>1</v>
      </c>
      <c r="J32086" t="s">
        <v>37977</v>
      </c>
      <c r="K32086">
        <v>1</v>
      </c>
    </row>
    <row r="32087" spans="1:11" x14ac:dyDescent="0.3">
      <c r="A32087" t="s">
        <v>32086</v>
      </c>
      <c r="B32087" t="s">
        <v>32086</v>
      </c>
      <c r="C32087">
        <v>1</v>
      </c>
      <c r="J32087" t="s">
        <v>2</v>
      </c>
      <c r="K32087">
        <v>6077</v>
      </c>
    </row>
    <row r="32088" spans="1:11" x14ac:dyDescent="0.3">
      <c r="A32088" t="s">
        <v>32087</v>
      </c>
      <c r="B32088" t="s">
        <v>32087</v>
      </c>
      <c r="C32088">
        <v>1</v>
      </c>
      <c r="J32088" t="s">
        <v>37978</v>
      </c>
      <c r="K32088">
        <v>1</v>
      </c>
    </row>
    <row r="32089" spans="1:11" x14ac:dyDescent="0.3">
      <c r="A32089" t="s">
        <v>32088</v>
      </c>
      <c r="B32089" t="s">
        <v>32088</v>
      </c>
      <c r="C32089">
        <v>1</v>
      </c>
      <c r="J32089" t="s">
        <v>9895</v>
      </c>
      <c r="K32089">
        <v>4</v>
      </c>
    </row>
    <row r="32090" spans="1:11" x14ac:dyDescent="0.3">
      <c r="A32090" t="s">
        <v>32089</v>
      </c>
      <c r="B32090" t="s">
        <v>32089</v>
      </c>
      <c r="C32090">
        <v>1</v>
      </c>
      <c r="J32090" t="s">
        <v>37979</v>
      </c>
      <c r="K32090">
        <v>1</v>
      </c>
    </row>
    <row r="32091" spans="1:11" x14ac:dyDescent="0.3">
      <c r="A32091" t="s">
        <v>32090</v>
      </c>
      <c r="B32091" t="s">
        <v>32090</v>
      </c>
      <c r="C32091">
        <v>1</v>
      </c>
      <c r="J32091" t="s">
        <v>37980</v>
      </c>
      <c r="K32091">
        <v>1</v>
      </c>
    </row>
    <row r="32092" spans="1:11" x14ac:dyDescent="0.3">
      <c r="A32092" t="s">
        <v>32091</v>
      </c>
      <c r="B32092" t="s">
        <v>32091</v>
      </c>
      <c r="C32092">
        <v>1</v>
      </c>
      <c r="J32092" t="s">
        <v>37981</v>
      </c>
      <c r="K32092">
        <v>1</v>
      </c>
    </row>
    <row r="32093" spans="1:11" x14ac:dyDescent="0.3">
      <c r="A32093" t="s">
        <v>32092</v>
      </c>
      <c r="B32093" t="s">
        <v>32092</v>
      </c>
      <c r="C32093">
        <v>1</v>
      </c>
      <c r="J32093" t="s">
        <v>18051</v>
      </c>
      <c r="K32093">
        <v>2</v>
      </c>
    </row>
    <row r="32094" spans="1:11" x14ac:dyDescent="0.3">
      <c r="A32094" t="s">
        <v>32093</v>
      </c>
      <c r="B32094" t="s">
        <v>32093</v>
      </c>
      <c r="C32094">
        <v>1</v>
      </c>
      <c r="J32094" t="s">
        <v>37982</v>
      </c>
      <c r="K32094">
        <v>1</v>
      </c>
    </row>
    <row r="32095" spans="1:11" x14ac:dyDescent="0.3">
      <c r="A32095" t="s">
        <v>32094</v>
      </c>
      <c r="B32095" t="s">
        <v>32094</v>
      </c>
      <c r="C32095">
        <v>1</v>
      </c>
      <c r="J32095" t="s">
        <v>37983</v>
      </c>
      <c r="K32095">
        <v>1</v>
      </c>
    </row>
    <row r="32096" spans="1:11" x14ac:dyDescent="0.3">
      <c r="A32096" t="s">
        <v>32095</v>
      </c>
      <c r="B32096" t="s">
        <v>32095</v>
      </c>
      <c r="C32096">
        <v>1</v>
      </c>
      <c r="J32096" t="s">
        <v>37984</v>
      </c>
      <c r="K32096">
        <v>1</v>
      </c>
    </row>
    <row r="32097" spans="1:11" x14ac:dyDescent="0.3">
      <c r="A32097" t="s">
        <v>32096</v>
      </c>
      <c r="B32097" t="s">
        <v>32096</v>
      </c>
      <c r="C32097">
        <v>1</v>
      </c>
      <c r="J32097" t="s">
        <v>37985</v>
      </c>
      <c r="K32097">
        <v>1</v>
      </c>
    </row>
    <row r="32098" spans="1:11" x14ac:dyDescent="0.3">
      <c r="A32098" t="s">
        <v>32097</v>
      </c>
      <c r="B32098" t="s">
        <v>32097</v>
      </c>
      <c r="C32098">
        <v>1</v>
      </c>
      <c r="J32098" t="s">
        <v>37986</v>
      </c>
      <c r="K32098">
        <v>1</v>
      </c>
    </row>
    <row r="32099" spans="1:11" x14ac:dyDescent="0.3">
      <c r="A32099" t="s">
        <v>32098</v>
      </c>
      <c r="B32099" t="s">
        <v>32098</v>
      </c>
      <c r="C32099">
        <v>1</v>
      </c>
      <c r="J32099" t="s">
        <v>37987</v>
      </c>
      <c r="K32099">
        <v>1</v>
      </c>
    </row>
    <row r="32100" spans="1:11" x14ac:dyDescent="0.3">
      <c r="A32100" t="s">
        <v>32099</v>
      </c>
      <c r="B32100" t="s">
        <v>32099</v>
      </c>
      <c r="C32100">
        <v>1</v>
      </c>
      <c r="J32100" t="s">
        <v>37988</v>
      </c>
      <c r="K32100">
        <v>1</v>
      </c>
    </row>
    <row r="32101" spans="1:11" x14ac:dyDescent="0.3">
      <c r="A32101" t="s">
        <v>32100</v>
      </c>
      <c r="B32101" t="s">
        <v>32100</v>
      </c>
      <c r="C32101">
        <v>1</v>
      </c>
      <c r="J32101" t="s">
        <v>37989</v>
      </c>
      <c r="K32101">
        <v>1</v>
      </c>
    </row>
    <row r="32102" spans="1:11" x14ac:dyDescent="0.3">
      <c r="A32102" t="s">
        <v>32101</v>
      </c>
      <c r="B32102" t="s">
        <v>32101</v>
      </c>
      <c r="C32102">
        <v>1</v>
      </c>
      <c r="J32102" t="s">
        <v>3453</v>
      </c>
      <c r="K32102">
        <v>14</v>
      </c>
    </row>
    <row r="32103" spans="1:11" x14ac:dyDescent="0.3">
      <c r="A32103" t="s">
        <v>32102</v>
      </c>
      <c r="B32103" t="s">
        <v>32102</v>
      </c>
      <c r="C32103">
        <v>1</v>
      </c>
      <c r="J32103" t="s">
        <v>37990</v>
      </c>
      <c r="K32103">
        <v>1</v>
      </c>
    </row>
    <row r="32104" spans="1:11" x14ac:dyDescent="0.3">
      <c r="A32104" t="s">
        <v>32103</v>
      </c>
      <c r="B32104" t="s">
        <v>32103</v>
      </c>
      <c r="C32104">
        <v>1</v>
      </c>
      <c r="J32104" t="s">
        <v>37991</v>
      </c>
      <c r="K32104">
        <v>1</v>
      </c>
    </row>
    <row r="32105" spans="1:11" x14ac:dyDescent="0.3">
      <c r="A32105" t="s">
        <v>32104</v>
      </c>
      <c r="B32105" t="s">
        <v>32104</v>
      </c>
      <c r="C32105">
        <v>1</v>
      </c>
      <c r="J32105" t="s">
        <v>4207</v>
      </c>
      <c r="K32105">
        <v>11</v>
      </c>
    </row>
    <row r="32106" spans="1:11" x14ac:dyDescent="0.3">
      <c r="A32106" t="s">
        <v>32105</v>
      </c>
      <c r="B32106" t="s">
        <v>32105</v>
      </c>
      <c r="C32106">
        <v>1</v>
      </c>
      <c r="J32106" t="s">
        <v>37992</v>
      </c>
      <c r="K32106">
        <v>1</v>
      </c>
    </row>
    <row r="32107" spans="1:11" x14ac:dyDescent="0.3">
      <c r="A32107" t="s">
        <v>32106</v>
      </c>
      <c r="B32107" t="s">
        <v>32106</v>
      </c>
      <c r="C32107">
        <v>1</v>
      </c>
      <c r="J32107" t="s">
        <v>37993</v>
      </c>
      <c r="K32107">
        <v>1</v>
      </c>
    </row>
    <row r="32108" spans="1:11" x14ac:dyDescent="0.3">
      <c r="A32108" t="s">
        <v>32107</v>
      </c>
      <c r="B32108" t="s">
        <v>32107</v>
      </c>
      <c r="C32108">
        <v>1</v>
      </c>
      <c r="J32108" t="s">
        <v>12572</v>
      </c>
      <c r="K32108">
        <v>3</v>
      </c>
    </row>
    <row r="32109" spans="1:11" x14ac:dyDescent="0.3">
      <c r="A32109" t="s">
        <v>32108</v>
      </c>
      <c r="B32109" t="s">
        <v>32108</v>
      </c>
      <c r="C32109">
        <v>1</v>
      </c>
      <c r="J32109" t="s">
        <v>37994</v>
      </c>
      <c r="K32109">
        <v>1</v>
      </c>
    </row>
    <row r="32110" spans="1:11" x14ac:dyDescent="0.3">
      <c r="A32110" t="s">
        <v>32109</v>
      </c>
      <c r="B32110" t="s">
        <v>32109</v>
      </c>
      <c r="C32110">
        <v>1</v>
      </c>
      <c r="J32110" t="s">
        <v>37995</v>
      </c>
      <c r="K32110">
        <v>1</v>
      </c>
    </row>
    <row r="32111" spans="1:11" x14ac:dyDescent="0.3">
      <c r="A32111" t="s">
        <v>32110</v>
      </c>
      <c r="B32111" t="s">
        <v>32110</v>
      </c>
      <c r="C32111">
        <v>1</v>
      </c>
      <c r="J32111" t="s">
        <v>37996</v>
      </c>
      <c r="K32111">
        <v>1</v>
      </c>
    </row>
    <row r="32112" spans="1:11" x14ac:dyDescent="0.3">
      <c r="A32112" t="s">
        <v>32111</v>
      </c>
      <c r="B32112" t="s">
        <v>32111</v>
      </c>
      <c r="C32112">
        <v>1</v>
      </c>
      <c r="J32112" t="s">
        <v>18052</v>
      </c>
      <c r="K32112">
        <v>2</v>
      </c>
    </row>
    <row r="32113" spans="1:11" x14ac:dyDescent="0.3">
      <c r="A32113" t="s">
        <v>32112</v>
      </c>
      <c r="B32113" t="s">
        <v>32112</v>
      </c>
      <c r="C32113">
        <v>1</v>
      </c>
      <c r="J32113" t="s">
        <v>37997</v>
      </c>
      <c r="K32113">
        <v>1</v>
      </c>
    </row>
    <row r="32114" spans="1:11" x14ac:dyDescent="0.3">
      <c r="A32114" t="s">
        <v>32113</v>
      </c>
      <c r="B32114" t="s">
        <v>32113</v>
      </c>
      <c r="C32114">
        <v>1</v>
      </c>
      <c r="J32114" t="s">
        <v>18053</v>
      </c>
      <c r="K32114">
        <v>2</v>
      </c>
    </row>
    <row r="32115" spans="1:11" x14ac:dyDescent="0.3">
      <c r="A32115" t="s">
        <v>32114</v>
      </c>
      <c r="B32115" t="s">
        <v>32114</v>
      </c>
      <c r="C32115">
        <v>1</v>
      </c>
      <c r="J32115" t="s">
        <v>37998</v>
      </c>
      <c r="K32115">
        <v>1</v>
      </c>
    </row>
    <row r="32116" spans="1:11" x14ac:dyDescent="0.3">
      <c r="A32116" t="s">
        <v>32115</v>
      </c>
      <c r="B32116" t="s">
        <v>32115</v>
      </c>
      <c r="C32116">
        <v>1</v>
      </c>
      <c r="J32116" t="s">
        <v>9896</v>
      </c>
      <c r="K32116">
        <v>4</v>
      </c>
    </row>
    <row r="32117" spans="1:11" x14ac:dyDescent="0.3">
      <c r="A32117" t="s">
        <v>32116</v>
      </c>
      <c r="B32117" t="s">
        <v>32116</v>
      </c>
      <c r="C32117">
        <v>1</v>
      </c>
      <c r="J32117" t="s">
        <v>37999</v>
      </c>
      <c r="K32117">
        <v>1</v>
      </c>
    </row>
    <row r="32118" spans="1:11" x14ac:dyDescent="0.3">
      <c r="A32118" t="s">
        <v>32117</v>
      </c>
      <c r="B32118" t="s">
        <v>32117</v>
      </c>
      <c r="C32118">
        <v>1</v>
      </c>
      <c r="J32118" t="s">
        <v>38000</v>
      </c>
      <c r="K32118">
        <v>1</v>
      </c>
    </row>
    <row r="32119" spans="1:11" x14ac:dyDescent="0.3">
      <c r="A32119" t="s">
        <v>32118</v>
      </c>
      <c r="B32119" t="s">
        <v>32118</v>
      </c>
      <c r="C32119">
        <v>1</v>
      </c>
      <c r="J32119" t="s">
        <v>38001</v>
      </c>
      <c r="K32119">
        <v>1</v>
      </c>
    </row>
    <row r="32120" spans="1:11" x14ac:dyDescent="0.3">
      <c r="A32120" t="s">
        <v>32119</v>
      </c>
      <c r="B32120" t="s">
        <v>32119</v>
      </c>
      <c r="C32120">
        <v>1</v>
      </c>
      <c r="J32120" t="s">
        <v>38002</v>
      </c>
      <c r="K32120">
        <v>1</v>
      </c>
    </row>
    <row r="32121" spans="1:11" x14ac:dyDescent="0.3">
      <c r="A32121" t="s">
        <v>32120</v>
      </c>
      <c r="B32121" t="s">
        <v>32120</v>
      </c>
      <c r="C32121">
        <v>1</v>
      </c>
      <c r="J32121" t="s">
        <v>18054</v>
      </c>
      <c r="K32121">
        <v>2</v>
      </c>
    </row>
    <row r="32122" spans="1:11" x14ac:dyDescent="0.3">
      <c r="A32122" t="s">
        <v>32121</v>
      </c>
      <c r="B32122" t="s">
        <v>32121</v>
      </c>
      <c r="C32122">
        <v>1</v>
      </c>
      <c r="J32122" t="s">
        <v>18055</v>
      </c>
      <c r="K32122">
        <v>2</v>
      </c>
    </row>
    <row r="32123" spans="1:11" x14ac:dyDescent="0.3">
      <c r="A32123" t="s">
        <v>32122</v>
      </c>
      <c r="B32123" t="s">
        <v>32122</v>
      </c>
      <c r="C32123">
        <v>1</v>
      </c>
      <c r="J32123" t="s">
        <v>38003</v>
      </c>
      <c r="K32123">
        <v>1</v>
      </c>
    </row>
    <row r="32124" spans="1:11" x14ac:dyDescent="0.3">
      <c r="A32124" t="s">
        <v>32123</v>
      </c>
      <c r="B32124" t="s">
        <v>32123</v>
      </c>
      <c r="C32124">
        <v>1</v>
      </c>
      <c r="J32124" t="s">
        <v>18056</v>
      </c>
      <c r="K32124">
        <v>2</v>
      </c>
    </row>
    <row r="32125" spans="1:11" x14ac:dyDescent="0.3">
      <c r="A32125" t="s">
        <v>32124</v>
      </c>
      <c r="B32125" t="s">
        <v>32124</v>
      </c>
      <c r="C32125">
        <v>1</v>
      </c>
      <c r="J32125" t="s">
        <v>38004</v>
      </c>
      <c r="K32125">
        <v>1</v>
      </c>
    </row>
    <row r="32126" spans="1:11" x14ac:dyDescent="0.3">
      <c r="A32126" t="s">
        <v>32125</v>
      </c>
      <c r="B32126" t="s">
        <v>32125</v>
      </c>
      <c r="C32126">
        <v>1</v>
      </c>
      <c r="J32126" t="s">
        <v>38005</v>
      </c>
      <c r="K32126">
        <v>1</v>
      </c>
    </row>
    <row r="32127" spans="1:11" x14ac:dyDescent="0.3">
      <c r="A32127" t="s">
        <v>32126</v>
      </c>
      <c r="B32127" t="s">
        <v>32126</v>
      </c>
      <c r="C32127">
        <v>1</v>
      </c>
      <c r="J32127" t="s">
        <v>38006</v>
      </c>
      <c r="K32127">
        <v>1</v>
      </c>
    </row>
    <row r="32128" spans="1:11" x14ac:dyDescent="0.3">
      <c r="A32128" t="s">
        <v>32127</v>
      </c>
      <c r="B32128" t="s">
        <v>32127</v>
      </c>
      <c r="C32128">
        <v>1</v>
      </c>
      <c r="J32128" t="s">
        <v>38007</v>
      </c>
      <c r="K32128">
        <v>1</v>
      </c>
    </row>
    <row r="32129" spans="1:11" x14ac:dyDescent="0.3">
      <c r="A32129" t="s">
        <v>32128</v>
      </c>
      <c r="B32129" t="s">
        <v>32128</v>
      </c>
      <c r="C32129">
        <v>1</v>
      </c>
      <c r="J32129" t="s">
        <v>38008</v>
      </c>
      <c r="K32129">
        <v>1</v>
      </c>
    </row>
    <row r="32130" spans="1:11" x14ac:dyDescent="0.3">
      <c r="A32130" t="s">
        <v>32129</v>
      </c>
      <c r="B32130" t="s">
        <v>32129</v>
      </c>
      <c r="C32130">
        <v>1</v>
      </c>
      <c r="J32130" t="s">
        <v>38009</v>
      </c>
      <c r="K32130">
        <v>1</v>
      </c>
    </row>
    <row r="32131" spans="1:11" x14ac:dyDescent="0.3">
      <c r="A32131" t="s">
        <v>32130</v>
      </c>
      <c r="B32131" t="s">
        <v>32130</v>
      </c>
      <c r="C32131">
        <v>1</v>
      </c>
      <c r="J32131" t="s">
        <v>18057</v>
      </c>
      <c r="K32131">
        <v>2</v>
      </c>
    </row>
    <row r="32132" spans="1:11" x14ac:dyDescent="0.3">
      <c r="A32132" t="s">
        <v>32131</v>
      </c>
      <c r="B32132" t="s">
        <v>32131</v>
      </c>
      <c r="C32132">
        <v>1</v>
      </c>
      <c r="J32132" t="s">
        <v>38010</v>
      </c>
      <c r="K32132">
        <v>1</v>
      </c>
    </row>
    <row r="32133" spans="1:11" x14ac:dyDescent="0.3">
      <c r="A32133" t="s">
        <v>32132</v>
      </c>
      <c r="B32133" t="s">
        <v>32132</v>
      </c>
      <c r="C32133">
        <v>1</v>
      </c>
      <c r="J32133" t="s">
        <v>38011</v>
      </c>
      <c r="K32133">
        <v>1</v>
      </c>
    </row>
    <row r="32134" spans="1:11" x14ac:dyDescent="0.3">
      <c r="A32134" t="s">
        <v>32133</v>
      </c>
      <c r="B32134" t="s">
        <v>32133</v>
      </c>
      <c r="C32134">
        <v>1</v>
      </c>
      <c r="J32134" t="s">
        <v>38012</v>
      </c>
      <c r="K32134">
        <v>1</v>
      </c>
    </row>
    <row r="32135" spans="1:11" x14ac:dyDescent="0.3">
      <c r="A32135" t="s">
        <v>32134</v>
      </c>
      <c r="B32135" t="s">
        <v>32134</v>
      </c>
      <c r="C32135">
        <v>1</v>
      </c>
      <c r="J32135" t="s">
        <v>38013</v>
      </c>
      <c r="K32135">
        <v>1</v>
      </c>
    </row>
    <row r="32136" spans="1:11" x14ac:dyDescent="0.3">
      <c r="A32136" t="s">
        <v>32135</v>
      </c>
      <c r="B32136" t="s">
        <v>32135</v>
      </c>
      <c r="C32136">
        <v>1</v>
      </c>
      <c r="J32136" t="s">
        <v>38014</v>
      </c>
      <c r="K32136">
        <v>1</v>
      </c>
    </row>
    <row r="32137" spans="1:11" x14ac:dyDescent="0.3">
      <c r="A32137" t="s">
        <v>32136</v>
      </c>
      <c r="B32137" t="s">
        <v>32136</v>
      </c>
      <c r="C32137">
        <v>1</v>
      </c>
      <c r="J32137" t="s">
        <v>38015</v>
      </c>
      <c r="K32137">
        <v>1</v>
      </c>
    </row>
    <row r="32138" spans="1:11" x14ac:dyDescent="0.3">
      <c r="A32138" t="s">
        <v>32137</v>
      </c>
      <c r="B32138" t="s">
        <v>32137</v>
      </c>
      <c r="C32138">
        <v>1</v>
      </c>
      <c r="J32138" t="s">
        <v>9897</v>
      </c>
      <c r="K32138">
        <v>4</v>
      </c>
    </row>
    <row r="32139" spans="1:11" x14ac:dyDescent="0.3">
      <c r="A32139" t="s">
        <v>32138</v>
      </c>
      <c r="B32139" t="s">
        <v>32138</v>
      </c>
      <c r="C32139">
        <v>1</v>
      </c>
      <c r="J32139" t="s">
        <v>5038</v>
      </c>
      <c r="K32139">
        <v>9</v>
      </c>
    </row>
    <row r="32140" spans="1:11" x14ac:dyDescent="0.3">
      <c r="A32140" t="s">
        <v>32139</v>
      </c>
      <c r="B32140" t="s">
        <v>32139</v>
      </c>
      <c r="C32140">
        <v>1</v>
      </c>
      <c r="J32140" t="s">
        <v>38016</v>
      </c>
      <c r="K32140">
        <v>1</v>
      </c>
    </row>
    <row r="32141" spans="1:11" x14ac:dyDescent="0.3">
      <c r="A32141" t="s">
        <v>32140</v>
      </c>
      <c r="B32141" t="s">
        <v>32140</v>
      </c>
      <c r="C32141">
        <v>1</v>
      </c>
      <c r="J32141" t="s">
        <v>38017</v>
      </c>
      <c r="K32141">
        <v>1</v>
      </c>
    </row>
    <row r="32142" spans="1:11" x14ac:dyDescent="0.3">
      <c r="A32142" t="s">
        <v>32141</v>
      </c>
      <c r="B32142" t="s">
        <v>32141</v>
      </c>
      <c r="C32142">
        <v>1</v>
      </c>
      <c r="J32142" t="s">
        <v>1944</v>
      </c>
      <c r="K32142">
        <v>26</v>
      </c>
    </row>
    <row r="32143" spans="1:11" x14ac:dyDescent="0.3">
      <c r="A32143" t="s">
        <v>32142</v>
      </c>
      <c r="B32143" t="s">
        <v>32142</v>
      </c>
      <c r="C32143">
        <v>1</v>
      </c>
      <c r="J32143" t="s">
        <v>9898</v>
      </c>
      <c r="K32143">
        <v>4</v>
      </c>
    </row>
    <row r="32144" spans="1:11" x14ac:dyDescent="0.3">
      <c r="A32144" t="s">
        <v>32143</v>
      </c>
      <c r="B32144" t="s">
        <v>32143</v>
      </c>
      <c r="C32144">
        <v>1</v>
      </c>
      <c r="J32144" t="s">
        <v>268</v>
      </c>
      <c r="K32144">
        <v>156</v>
      </c>
    </row>
    <row r="32145" spans="1:11" x14ac:dyDescent="0.3">
      <c r="A32145" t="s">
        <v>32144</v>
      </c>
      <c r="B32145" t="s">
        <v>32144</v>
      </c>
      <c r="C32145">
        <v>1</v>
      </c>
      <c r="J32145" t="s">
        <v>38018</v>
      </c>
      <c r="K32145">
        <v>1</v>
      </c>
    </row>
    <row r="32146" spans="1:11" x14ac:dyDescent="0.3">
      <c r="A32146" t="s">
        <v>32145</v>
      </c>
      <c r="B32146" t="s">
        <v>32145</v>
      </c>
      <c r="C32146">
        <v>1</v>
      </c>
      <c r="J32146" t="s">
        <v>38019</v>
      </c>
      <c r="K32146">
        <v>1</v>
      </c>
    </row>
    <row r="32147" spans="1:11" x14ac:dyDescent="0.3">
      <c r="A32147" t="s">
        <v>32146</v>
      </c>
      <c r="B32147" t="s">
        <v>32146</v>
      </c>
      <c r="C32147">
        <v>1</v>
      </c>
      <c r="J32147" t="s">
        <v>38020</v>
      </c>
      <c r="K32147">
        <v>1</v>
      </c>
    </row>
    <row r="32148" spans="1:11" x14ac:dyDescent="0.3">
      <c r="A32148" t="s">
        <v>32147</v>
      </c>
      <c r="B32148" t="s">
        <v>32147</v>
      </c>
      <c r="C32148">
        <v>1</v>
      </c>
      <c r="J32148" t="s">
        <v>38021</v>
      </c>
      <c r="K32148">
        <v>1</v>
      </c>
    </row>
    <row r="32149" spans="1:11" x14ac:dyDescent="0.3">
      <c r="A32149" t="s">
        <v>32148</v>
      </c>
      <c r="B32149" t="s">
        <v>32148</v>
      </c>
      <c r="C32149">
        <v>1</v>
      </c>
      <c r="J32149" t="s">
        <v>4208</v>
      </c>
      <c r="K32149">
        <v>11</v>
      </c>
    </row>
    <row r="32150" spans="1:11" x14ac:dyDescent="0.3">
      <c r="A32150" t="s">
        <v>32149</v>
      </c>
      <c r="B32150" t="s">
        <v>32149</v>
      </c>
      <c r="C32150">
        <v>1</v>
      </c>
      <c r="J32150" t="s">
        <v>38022</v>
      </c>
      <c r="K32150">
        <v>1</v>
      </c>
    </row>
    <row r="32151" spans="1:11" x14ac:dyDescent="0.3">
      <c r="A32151" t="s">
        <v>32150</v>
      </c>
      <c r="B32151" t="s">
        <v>32150</v>
      </c>
      <c r="C32151">
        <v>1</v>
      </c>
      <c r="J32151" t="s">
        <v>38023</v>
      </c>
      <c r="K32151">
        <v>1</v>
      </c>
    </row>
    <row r="32152" spans="1:11" x14ac:dyDescent="0.3">
      <c r="A32152" t="s">
        <v>32151</v>
      </c>
      <c r="B32152" t="s">
        <v>32151</v>
      </c>
      <c r="C32152">
        <v>1</v>
      </c>
      <c r="J32152" t="s">
        <v>38024</v>
      </c>
      <c r="K32152">
        <v>1</v>
      </c>
    </row>
    <row r="32153" spans="1:11" x14ac:dyDescent="0.3">
      <c r="A32153" t="s">
        <v>32152</v>
      </c>
      <c r="B32153" t="s">
        <v>32152</v>
      </c>
      <c r="C32153">
        <v>1</v>
      </c>
      <c r="J32153" t="s">
        <v>38025</v>
      </c>
      <c r="K32153">
        <v>1</v>
      </c>
    </row>
    <row r="32154" spans="1:11" x14ac:dyDescent="0.3">
      <c r="A32154" t="s">
        <v>32153</v>
      </c>
      <c r="B32154" t="s">
        <v>32153</v>
      </c>
      <c r="C32154">
        <v>1</v>
      </c>
      <c r="J32154" t="s">
        <v>38026</v>
      </c>
      <c r="K32154">
        <v>1</v>
      </c>
    </row>
    <row r="32155" spans="1:11" x14ac:dyDescent="0.3">
      <c r="A32155" t="s">
        <v>32154</v>
      </c>
      <c r="B32155" t="s">
        <v>32154</v>
      </c>
      <c r="C32155">
        <v>1</v>
      </c>
      <c r="J32155" t="s">
        <v>38027</v>
      </c>
      <c r="K32155">
        <v>1</v>
      </c>
    </row>
    <row r="32156" spans="1:11" x14ac:dyDescent="0.3">
      <c r="A32156" t="s">
        <v>32155</v>
      </c>
      <c r="B32156" t="s">
        <v>32155</v>
      </c>
      <c r="C32156">
        <v>1</v>
      </c>
      <c r="J32156" t="s">
        <v>18058</v>
      </c>
      <c r="K32156">
        <v>2</v>
      </c>
    </row>
    <row r="32157" spans="1:11" x14ac:dyDescent="0.3">
      <c r="A32157" t="s">
        <v>32156</v>
      </c>
      <c r="B32157" t="s">
        <v>32156</v>
      </c>
      <c r="C32157">
        <v>1</v>
      </c>
      <c r="J32157" t="s">
        <v>38028</v>
      </c>
      <c r="K32157">
        <v>1</v>
      </c>
    </row>
    <row r="32158" spans="1:11" x14ac:dyDescent="0.3">
      <c r="A32158" t="s">
        <v>32157</v>
      </c>
      <c r="B32158" t="s">
        <v>32157</v>
      </c>
      <c r="C32158">
        <v>1</v>
      </c>
      <c r="J32158" t="s">
        <v>18059</v>
      </c>
      <c r="K32158">
        <v>2</v>
      </c>
    </row>
    <row r="32159" spans="1:11" x14ac:dyDescent="0.3">
      <c r="A32159" t="s">
        <v>32158</v>
      </c>
      <c r="B32159" t="s">
        <v>32158</v>
      </c>
      <c r="C32159">
        <v>1</v>
      </c>
      <c r="J32159" t="s">
        <v>8256</v>
      </c>
      <c r="K32159">
        <v>5</v>
      </c>
    </row>
    <row r="32160" spans="1:11" x14ac:dyDescent="0.3">
      <c r="A32160" t="s">
        <v>32159</v>
      </c>
      <c r="B32160" t="s">
        <v>32159</v>
      </c>
      <c r="C32160">
        <v>1</v>
      </c>
      <c r="J32160" t="s">
        <v>18060</v>
      </c>
      <c r="K32160">
        <v>2</v>
      </c>
    </row>
    <row r="32161" spans="1:11" x14ac:dyDescent="0.3">
      <c r="A32161" t="s">
        <v>32160</v>
      </c>
      <c r="B32161" t="s">
        <v>32160</v>
      </c>
      <c r="C32161">
        <v>1</v>
      </c>
      <c r="J32161" t="s">
        <v>18061</v>
      </c>
      <c r="K32161">
        <v>2</v>
      </c>
    </row>
    <row r="32162" spans="1:11" x14ac:dyDescent="0.3">
      <c r="A32162" t="s">
        <v>32161</v>
      </c>
      <c r="B32162" t="s">
        <v>32161</v>
      </c>
      <c r="C32162">
        <v>1</v>
      </c>
      <c r="J32162" t="s">
        <v>18062</v>
      </c>
      <c r="K32162">
        <v>2</v>
      </c>
    </row>
    <row r="32163" spans="1:11" x14ac:dyDescent="0.3">
      <c r="A32163" t="s">
        <v>32162</v>
      </c>
      <c r="B32163" t="s">
        <v>32162</v>
      </c>
      <c r="C32163">
        <v>1</v>
      </c>
      <c r="J32163" t="s">
        <v>38029</v>
      </c>
      <c r="K32163">
        <v>1</v>
      </c>
    </row>
    <row r="32164" spans="1:11" x14ac:dyDescent="0.3">
      <c r="A32164" t="s">
        <v>32163</v>
      </c>
      <c r="B32164" t="s">
        <v>32163</v>
      </c>
      <c r="C32164">
        <v>1</v>
      </c>
      <c r="J32164" t="s">
        <v>38030</v>
      </c>
      <c r="K32164">
        <v>1</v>
      </c>
    </row>
    <row r="32165" spans="1:11" x14ac:dyDescent="0.3">
      <c r="A32165" t="s">
        <v>32164</v>
      </c>
      <c r="B32165" t="s">
        <v>32164</v>
      </c>
      <c r="C32165">
        <v>1</v>
      </c>
      <c r="J32165" t="s">
        <v>18063</v>
      </c>
      <c r="K32165">
        <v>2</v>
      </c>
    </row>
    <row r="32166" spans="1:11" x14ac:dyDescent="0.3">
      <c r="A32166" t="s">
        <v>32165</v>
      </c>
      <c r="B32166" t="s">
        <v>32165</v>
      </c>
      <c r="C32166">
        <v>1</v>
      </c>
      <c r="J32166" t="s">
        <v>38031</v>
      </c>
      <c r="K32166">
        <v>1</v>
      </c>
    </row>
    <row r="32167" spans="1:11" x14ac:dyDescent="0.3">
      <c r="A32167" t="s">
        <v>32166</v>
      </c>
      <c r="B32167" t="s">
        <v>32166</v>
      </c>
      <c r="C32167">
        <v>1</v>
      </c>
      <c r="J32167" t="s">
        <v>38032</v>
      </c>
      <c r="K32167">
        <v>1</v>
      </c>
    </row>
    <row r="32168" spans="1:11" x14ac:dyDescent="0.3">
      <c r="A32168" t="s">
        <v>32167</v>
      </c>
      <c r="B32168" t="s">
        <v>32167</v>
      </c>
      <c r="C32168">
        <v>1</v>
      </c>
      <c r="J32168" t="s">
        <v>12573</v>
      </c>
      <c r="K32168">
        <v>3</v>
      </c>
    </row>
    <row r="32169" spans="1:11" x14ac:dyDescent="0.3">
      <c r="A32169" t="s">
        <v>32168</v>
      </c>
      <c r="B32169" t="s">
        <v>32168</v>
      </c>
      <c r="C32169">
        <v>1</v>
      </c>
      <c r="J32169" t="s">
        <v>12574</v>
      </c>
      <c r="K32169">
        <v>3</v>
      </c>
    </row>
    <row r="32170" spans="1:11" x14ac:dyDescent="0.3">
      <c r="A32170" t="s">
        <v>32169</v>
      </c>
      <c r="B32170" t="s">
        <v>32169</v>
      </c>
      <c r="C32170">
        <v>1</v>
      </c>
      <c r="J32170" t="s">
        <v>38033</v>
      </c>
      <c r="K32170">
        <v>1</v>
      </c>
    </row>
    <row r="32171" spans="1:11" x14ac:dyDescent="0.3">
      <c r="A32171" t="s">
        <v>32170</v>
      </c>
      <c r="B32171" t="s">
        <v>32170</v>
      </c>
      <c r="C32171">
        <v>1</v>
      </c>
      <c r="J32171" t="s">
        <v>5039</v>
      </c>
      <c r="K32171">
        <v>9</v>
      </c>
    </row>
    <row r="32172" spans="1:11" x14ac:dyDescent="0.3">
      <c r="A32172" t="s">
        <v>32171</v>
      </c>
      <c r="B32172" t="s">
        <v>32171</v>
      </c>
      <c r="C32172">
        <v>1</v>
      </c>
      <c r="J32172" t="s">
        <v>38034</v>
      </c>
      <c r="K32172">
        <v>1</v>
      </c>
    </row>
    <row r="32173" spans="1:11" x14ac:dyDescent="0.3">
      <c r="A32173" t="s">
        <v>32172</v>
      </c>
      <c r="B32173" t="s">
        <v>32172</v>
      </c>
      <c r="C32173">
        <v>1</v>
      </c>
      <c r="J32173" t="s">
        <v>7089</v>
      </c>
      <c r="K32173">
        <v>6</v>
      </c>
    </row>
    <row r="32174" spans="1:11" x14ac:dyDescent="0.3">
      <c r="A32174" t="s">
        <v>32173</v>
      </c>
      <c r="B32174" t="s">
        <v>32173</v>
      </c>
      <c r="C32174">
        <v>1</v>
      </c>
      <c r="J32174" t="s">
        <v>38035</v>
      </c>
      <c r="K32174">
        <v>1</v>
      </c>
    </row>
    <row r="32175" spans="1:11" x14ac:dyDescent="0.3">
      <c r="A32175" t="s">
        <v>32174</v>
      </c>
      <c r="B32175" t="s">
        <v>32174</v>
      </c>
      <c r="C32175">
        <v>1</v>
      </c>
      <c r="J32175" t="s">
        <v>38036</v>
      </c>
      <c r="K32175">
        <v>1</v>
      </c>
    </row>
    <row r="32176" spans="1:11" x14ac:dyDescent="0.3">
      <c r="A32176" t="s">
        <v>32175</v>
      </c>
      <c r="B32176" t="s">
        <v>32175</v>
      </c>
      <c r="C32176">
        <v>1</v>
      </c>
      <c r="J32176" t="s">
        <v>38037</v>
      </c>
      <c r="K32176">
        <v>1</v>
      </c>
    </row>
    <row r="32177" spans="1:11" x14ac:dyDescent="0.3">
      <c r="A32177" t="s">
        <v>32176</v>
      </c>
      <c r="B32177" t="s">
        <v>32176</v>
      </c>
      <c r="C32177">
        <v>1</v>
      </c>
      <c r="J32177" t="s">
        <v>8257</v>
      </c>
      <c r="K32177">
        <v>5</v>
      </c>
    </row>
    <row r="32178" spans="1:11" x14ac:dyDescent="0.3">
      <c r="A32178" t="s">
        <v>32177</v>
      </c>
      <c r="B32178" t="s">
        <v>32177</v>
      </c>
      <c r="C32178">
        <v>1</v>
      </c>
      <c r="J32178" t="s">
        <v>38038</v>
      </c>
      <c r="K32178">
        <v>1</v>
      </c>
    </row>
    <row r="32179" spans="1:11" x14ac:dyDescent="0.3">
      <c r="A32179" t="s">
        <v>32178</v>
      </c>
      <c r="B32179" t="s">
        <v>32178</v>
      </c>
      <c r="C32179">
        <v>1</v>
      </c>
      <c r="J32179" t="s">
        <v>38039</v>
      </c>
      <c r="K32179">
        <v>1</v>
      </c>
    </row>
    <row r="32180" spans="1:11" x14ac:dyDescent="0.3">
      <c r="A32180" t="s">
        <v>32179</v>
      </c>
      <c r="B32180" t="s">
        <v>32179</v>
      </c>
      <c r="C32180">
        <v>1</v>
      </c>
      <c r="J32180" t="s">
        <v>18064</v>
      </c>
      <c r="K32180">
        <v>2</v>
      </c>
    </row>
    <row r="32181" spans="1:11" x14ac:dyDescent="0.3">
      <c r="A32181" t="s">
        <v>32180</v>
      </c>
      <c r="B32181" t="s">
        <v>32180</v>
      </c>
      <c r="C32181">
        <v>1</v>
      </c>
      <c r="J32181" t="s">
        <v>5040</v>
      </c>
      <c r="K32181">
        <v>9</v>
      </c>
    </row>
    <row r="32182" spans="1:11" x14ac:dyDescent="0.3">
      <c r="A32182" t="s">
        <v>32181</v>
      </c>
      <c r="B32182" t="s">
        <v>32181</v>
      </c>
      <c r="C32182">
        <v>1</v>
      </c>
      <c r="J32182" t="s">
        <v>1378</v>
      </c>
      <c r="K32182">
        <v>37</v>
      </c>
    </row>
    <row r="32183" spans="1:11" x14ac:dyDescent="0.3">
      <c r="A32183" t="s">
        <v>32182</v>
      </c>
      <c r="B32183" t="s">
        <v>32182</v>
      </c>
      <c r="C32183">
        <v>1</v>
      </c>
      <c r="J32183" t="s">
        <v>4597</v>
      </c>
      <c r="K32183">
        <v>10</v>
      </c>
    </row>
    <row r="32184" spans="1:11" x14ac:dyDescent="0.3">
      <c r="A32184" t="s">
        <v>32183</v>
      </c>
      <c r="B32184" t="s">
        <v>32183</v>
      </c>
      <c r="C32184">
        <v>1</v>
      </c>
      <c r="J32184" t="s">
        <v>38040</v>
      </c>
      <c r="K32184">
        <v>1</v>
      </c>
    </row>
    <row r="32185" spans="1:11" x14ac:dyDescent="0.3">
      <c r="A32185" t="s">
        <v>32184</v>
      </c>
      <c r="B32185" t="s">
        <v>32184</v>
      </c>
      <c r="C32185">
        <v>1</v>
      </c>
      <c r="J32185" t="s">
        <v>38041</v>
      </c>
      <c r="K32185">
        <v>1</v>
      </c>
    </row>
    <row r="32186" spans="1:11" x14ac:dyDescent="0.3">
      <c r="A32186" t="s">
        <v>32185</v>
      </c>
      <c r="B32186" t="s">
        <v>32185</v>
      </c>
      <c r="C32186">
        <v>1</v>
      </c>
      <c r="J32186" t="s">
        <v>38042</v>
      </c>
      <c r="K32186">
        <v>1</v>
      </c>
    </row>
    <row r="32187" spans="1:11" x14ac:dyDescent="0.3">
      <c r="A32187" t="s">
        <v>32186</v>
      </c>
      <c r="B32187" t="s">
        <v>32186</v>
      </c>
      <c r="C32187">
        <v>1</v>
      </c>
      <c r="J32187" t="s">
        <v>7090</v>
      </c>
      <c r="K32187">
        <v>6</v>
      </c>
    </row>
    <row r="32188" spans="1:11" x14ac:dyDescent="0.3">
      <c r="A32188" t="s">
        <v>32187</v>
      </c>
      <c r="B32188" t="s">
        <v>32187</v>
      </c>
      <c r="C32188">
        <v>1</v>
      </c>
      <c r="J32188" t="s">
        <v>38043</v>
      </c>
      <c r="K32188">
        <v>1</v>
      </c>
    </row>
    <row r="32189" spans="1:11" x14ac:dyDescent="0.3">
      <c r="A32189" t="s">
        <v>32188</v>
      </c>
      <c r="B32189" t="s">
        <v>32188</v>
      </c>
      <c r="C32189">
        <v>1</v>
      </c>
      <c r="J32189" t="s">
        <v>38044</v>
      </c>
      <c r="K32189">
        <v>1</v>
      </c>
    </row>
    <row r="32190" spans="1:11" x14ac:dyDescent="0.3">
      <c r="A32190" t="s">
        <v>32189</v>
      </c>
      <c r="B32190" t="s">
        <v>32189</v>
      </c>
      <c r="C32190">
        <v>1</v>
      </c>
      <c r="J32190" t="s">
        <v>5041</v>
      </c>
      <c r="K32190">
        <v>9</v>
      </c>
    </row>
    <row r="32191" spans="1:11" x14ac:dyDescent="0.3">
      <c r="A32191" t="s">
        <v>32190</v>
      </c>
      <c r="B32191" t="s">
        <v>32190</v>
      </c>
      <c r="C32191">
        <v>1</v>
      </c>
      <c r="J32191" t="s">
        <v>38045</v>
      </c>
      <c r="K32191">
        <v>1</v>
      </c>
    </row>
    <row r="32192" spans="1:11" x14ac:dyDescent="0.3">
      <c r="A32192" t="s">
        <v>32191</v>
      </c>
      <c r="B32192" t="s">
        <v>32191</v>
      </c>
      <c r="C32192">
        <v>1</v>
      </c>
      <c r="J32192" t="s">
        <v>5555</v>
      </c>
      <c r="K32192">
        <v>8</v>
      </c>
    </row>
    <row r="32193" spans="1:11" x14ac:dyDescent="0.3">
      <c r="A32193" t="s">
        <v>32192</v>
      </c>
      <c r="B32193" t="s">
        <v>32192</v>
      </c>
      <c r="C32193">
        <v>1</v>
      </c>
      <c r="J32193" t="s">
        <v>38046</v>
      </c>
      <c r="K32193">
        <v>1</v>
      </c>
    </row>
    <row r="32194" spans="1:11" x14ac:dyDescent="0.3">
      <c r="A32194" t="s">
        <v>32193</v>
      </c>
      <c r="B32194" t="s">
        <v>32193</v>
      </c>
      <c r="C32194">
        <v>1</v>
      </c>
      <c r="J32194" t="s">
        <v>38047</v>
      </c>
      <c r="K32194">
        <v>1</v>
      </c>
    </row>
    <row r="32195" spans="1:11" x14ac:dyDescent="0.3">
      <c r="A32195" t="s">
        <v>32194</v>
      </c>
      <c r="B32195" t="s">
        <v>32194</v>
      </c>
      <c r="C32195">
        <v>1</v>
      </c>
      <c r="J32195" t="s">
        <v>38048</v>
      </c>
      <c r="K32195">
        <v>1</v>
      </c>
    </row>
    <row r="32196" spans="1:11" x14ac:dyDescent="0.3">
      <c r="A32196" t="s">
        <v>32195</v>
      </c>
      <c r="B32196" t="s">
        <v>32195</v>
      </c>
      <c r="C32196">
        <v>1</v>
      </c>
      <c r="J32196" t="s">
        <v>18065</v>
      </c>
      <c r="K32196">
        <v>2</v>
      </c>
    </row>
    <row r="32197" spans="1:11" x14ac:dyDescent="0.3">
      <c r="A32197" t="s">
        <v>32196</v>
      </c>
      <c r="B32197" t="s">
        <v>32196</v>
      </c>
      <c r="C32197">
        <v>1</v>
      </c>
      <c r="J32197" t="s">
        <v>38049</v>
      </c>
      <c r="K32197">
        <v>1</v>
      </c>
    </row>
    <row r="32198" spans="1:11" x14ac:dyDescent="0.3">
      <c r="A32198" t="s">
        <v>32197</v>
      </c>
      <c r="B32198" t="s">
        <v>32197</v>
      </c>
      <c r="C32198">
        <v>1</v>
      </c>
      <c r="J32198" t="s">
        <v>600</v>
      </c>
      <c r="K32198">
        <v>85</v>
      </c>
    </row>
    <row r="32199" spans="1:11" x14ac:dyDescent="0.3">
      <c r="A32199" t="s">
        <v>32198</v>
      </c>
      <c r="B32199" t="s">
        <v>32198</v>
      </c>
      <c r="C32199">
        <v>1</v>
      </c>
      <c r="J32199" t="s">
        <v>5556</v>
      </c>
      <c r="K32199">
        <v>8</v>
      </c>
    </row>
    <row r="32200" spans="1:11" x14ac:dyDescent="0.3">
      <c r="A32200" t="s">
        <v>32199</v>
      </c>
      <c r="B32200" t="s">
        <v>32199</v>
      </c>
      <c r="C32200">
        <v>1</v>
      </c>
      <c r="J32200" t="s">
        <v>5557</v>
      </c>
      <c r="K32200">
        <v>8</v>
      </c>
    </row>
    <row r="32201" spans="1:11" x14ac:dyDescent="0.3">
      <c r="A32201" t="s">
        <v>32200</v>
      </c>
      <c r="B32201" t="s">
        <v>32200</v>
      </c>
      <c r="C32201">
        <v>1</v>
      </c>
      <c r="J32201" t="s">
        <v>978</v>
      </c>
      <c r="K32201">
        <v>52</v>
      </c>
    </row>
    <row r="32202" spans="1:11" x14ac:dyDescent="0.3">
      <c r="A32202" t="s">
        <v>32201</v>
      </c>
      <c r="B32202" t="s">
        <v>32201</v>
      </c>
      <c r="C32202">
        <v>1</v>
      </c>
      <c r="J32202" t="s">
        <v>38050</v>
      </c>
      <c r="K32202">
        <v>1</v>
      </c>
    </row>
    <row r="32203" spans="1:11" x14ac:dyDescent="0.3">
      <c r="A32203" t="s">
        <v>32202</v>
      </c>
      <c r="B32203" t="s">
        <v>32202</v>
      </c>
      <c r="C32203">
        <v>1</v>
      </c>
      <c r="J32203" t="s">
        <v>5558</v>
      </c>
      <c r="K32203">
        <v>8</v>
      </c>
    </row>
    <row r="32204" spans="1:11" x14ac:dyDescent="0.3">
      <c r="A32204" t="s">
        <v>32203</v>
      </c>
      <c r="B32204" t="s">
        <v>32203</v>
      </c>
      <c r="C32204">
        <v>1</v>
      </c>
      <c r="J32204" t="s">
        <v>4598</v>
      </c>
      <c r="K32204">
        <v>10</v>
      </c>
    </row>
    <row r="32205" spans="1:11" x14ac:dyDescent="0.3">
      <c r="A32205" t="s">
        <v>32204</v>
      </c>
      <c r="B32205" t="s">
        <v>32204</v>
      </c>
      <c r="C32205">
        <v>1</v>
      </c>
      <c r="J32205" t="s">
        <v>38051</v>
      </c>
      <c r="K32205">
        <v>1</v>
      </c>
    </row>
    <row r="32206" spans="1:11" x14ac:dyDescent="0.3">
      <c r="A32206" t="s">
        <v>32205</v>
      </c>
      <c r="B32206" t="s">
        <v>32205</v>
      </c>
      <c r="C32206">
        <v>1</v>
      </c>
      <c r="J32206" t="s">
        <v>38052</v>
      </c>
      <c r="K32206">
        <v>1</v>
      </c>
    </row>
    <row r="32207" spans="1:11" x14ac:dyDescent="0.3">
      <c r="A32207" t="s">
        <v>32206</v>
      </c>
      <c r="B32207" t="s">
        <v>32206</v>
      </c>
      <c r="C32207">
        <v>1</v>
      </c>
      <c r="J32207" t="s">
        <v>38053</v>
      </c>
      <c r="K32207">
        <v>1</v>
      </c>
    </row>
    <row r="32208" spans="1:11" x14ac:dyDescent="0.3">
      <c r="A32208" t="s">
        <v>32207</v>
      </c>
      <c r="B32208" t="s">
        <v>32207</v>
      </c>
      <c r="C32208">
        <v>1</v>
      </c>
      <c r="J32208" t="s">
        <v>38054</v>
      </c>
      <c r="K32208">
        <v>1</v>
      </c>
    </row>
    <row r="32209" spans="1:11" x14ac:dyDescent="0.3">
      <c r="A32209" t="s">
        <v>32208</v>
      </c>
      <c r="B32209" t="s">
        <v>32208</v>
      </c>
      <c r="C32209">
        <v>1</v>
      </c>
      <c r="J32209" t="s">
        <v>18066</v>
      </c>
      <c r="K32209">
        <v>2</v>
      </c>
    </row>
    <row r="32210" spans="1:11" x14ac:dyDescent="0.3">
      <c r="A32210" t="s">
        <v>32209</v>
      </c>
      <c r="B32210" t="s">
        <v>32209</v>
      </c>
      <c r="C32210">
        <v>1</v>
      </c>
      <c r="J32210" t="s">
        <v>38055</v>
      </c>
      <c r="K32210">
        <v>1</v>
      </c>
    </row>
    <row r="32211" spans="1:11" x14ac:dyDescent="0.3">
      <c r="A32211" t="s">
        <v>32210</v>
      </c>
      <c r="B32211" t="s">
        <v>32210</v>
      </c>
      <c r="C32211">
        <v>1</v>
      </c>
      <c r="J32211" t="s">
        <v>18067</v>
      </c>
      <c r="K32211">
        <v>2</v>
      </c>
    </row>
    <row r="32212" spans="1:11" x14ac:dyDescent="0.3">
      <c r="A32212" t="s">
        <v>32211</v>
      </c>
      <c r="B32212" t="s">
        <v>32211</v>
      </c>
      <c r="C32212">
        <v>1</v>
      </c>
      <c r="J32212" t="s">
        <v>18068</v>
      </c>
      <c r="K32212">
        <v>2</v>
      </c>
    </row>
    <row r="32213" spans="1:11" x14ac:dyDescent="0.3">
      <c r="A32213" t="s">
        <v>32212</v>
      </c>
      <c r="B32213" t="s">
        <v>32212</v>
      </c>
      <c r="C32213">
        <v>1</v>
      </c>
      <c r="J32213" t="s">
        <v>38056</v>
      </c>
      <c r="K32213">
        <v>1</v>
      </c>
    </row>
    <row r="32214" spans="1:11" x14ac:dyDescent="0.3">
      <c r="A32214" t="s">
        <v>32213</v>
      </c>
      <c r="B32214" t="s">
        <v>32213</v>
      </c>
      <c r="C32214">
        <v>1</v>
      </c>
      <c r="J32214" t="s">
        <v>38057</v>
      </c>
      <c r="K32214">
        <v>1</v>
      </c>
    </row>
    <row r="32215" spans="1:11" x14ac:dyDescent="0.3">
      <c r="A32215" t="s">
        <v>32214</v>
      </c>
      <c r="B32215" t="s">
        <v>32214</v>
      </c>
      <c r="C32215">
        <v>1</v>
      </c>
      <c r="J32215" t="s">
        <v>5559</v>
      </c>
      <c r="K32215">
        <v>8</v>
      </c>
    </row>
    <row r="32216" spans="1:11" x14ac:dyDescent="0.3">
      <c r="A32216" t="s">
        <v>32215</v>
      </c>
      <c r="B32216" t="s">
        <v>32215</v>
      </c>
      <c r="C32216">
        <v>1</v>
      </c>
      <c r="J32216" t="s">
        <v>38058</v>
      </c>
      <c r="K32216">
        <v>1</v>
      </c>
    </row>
    <row r="32217" spans="1:11" x14ac:dyDescent="0.3">
      <c r="A32217" t="s">
        <v>32216</v>
      </c>
      <c r="B32217" t="s">
        <v>32216</v>
      </c>
      <c r="C32217">
        <v>1</v>
      </c>
      <c r="J32217" t="s">
        <v>2766</v>
      </c>
      <c r="K32217">
        <v>18</v>
      </c>
    </row>
    <row r="32218" spans="1:11" x14ac:dyDescent="0.3">
      <c r="A32218" t="s">
        <v>32217</v>
      </c>
      <c r="B32218" t="s">
        <v>32217</v>
      </c>
      <c r="C32218">
        <v>1</v>
      </c>
      <c r="J32218" t="s">
        <v>38059</v>
      </c>
      <c r="K32218">
        <v>1</v>
      </c>
    </row>
    <row r="32219" spans="1:11" x14ac:dyDescent="0.3">
      <c r="A32219" t="s">
        <v>32218</v>
      </c>
      <c r="B32219" t="s">
        <v>32218</v>
      </c>
      <c r="C32219">
        <v>1</v>
      </c>
      <c r="J32219" t="s">
        <v>38060</v>
      </c>
      <c r="K32219">
        <v>1</v>
      </c>
    </row>
    <row r="32220" spans="1:11" x14ac:dyDescent="0.3">
      <c r="A32220" t="s">
        <v>32219</v>
      </c>
      <c r="B32220" t="s">
        <v>32219</v>
      </c>
      <c r="C32220">
        <v>1</v>
      </c>
      <c r="J32220" t="s">
        <v>18069</v>
      </c>
      <c r="K32220">
        <v>2</v>
      </c>
    </row>
    <row r="32221" spans="1:11" x14ac:dyDescent="0.3">
      <c r="A32221" t="s">
        <v>32220</v>
      </c>
      <c r="B32221" t="s">
        <v>32220</v>
      </c>
      <c r="C32221">
        <v>1</v>
      </c>
      <c r="J32221" t="s">
        <v>38061</v>
      </c>
      <c r="K32221">
        <v>1</v>
      </c>
    </row>
    <row r="32222" spans="1:11" x14ac:dyDescent="0.3">
      <c r="A32222" t="s">
        <v>32221</v>
      </c>
      <c r="B32222" t="s">
        <v>32221</v>
      </c>
      <c r="C32222">
        <v>1</v>
      </c>
      <c r="J32222" t="s">
        <v>18070</v>
      </c>
      <c r="K32222">
        <v>2</v>
      </c>
    </row>
    <row r="32223" spans="1:11" x14ac:dyDescent="0.3">
      <c r="A32223" t="s">
        <v>32222</v>
      </c>
      <c r="B32223" t="s">
        <v>32222</v>
      </c>
      <c r="C32223">
        <v>1</v>
      </c>
      <c r="J32223" t="s">
        <v>12575</v>
      </c>
      <c r="K32223">
        <v>3</v>
      </c>
    </row>
    <row r="32224" spans="1:11" x14ac:dyDescent="0.3">
      <c r="A32224" t="s">
        <v>32223</v>
      </c>
      <c r="B32224" t="s">
        <v>32223</v>
      </c>
      <c r="C32224">
        <v>1</v>
      </c>
      <c r="J32224" t="s">
        <v>38062</v>
      </c>
      <c r="K32224">
        <v>1</v>
      </c>
    </row>
    <row r="32225" spans="1:11" x14ac:dyDescent="0.3">
      <c r="A32225" t="s">
        <v>32224</v>
      </c>
      <c r="B32225" t="s">
        <v>32224</v>
      </c>
      <c r="C32225">
        <v>1</v>
      </c>
      <c r="J32225" t="s">
        <v>38063</v>
      </c>
      <c r="K32225">
        <v>1</v>
      </c>
    </row>
    <row r="32226" spans="1:11" x14ac:dyDescent="0.3">
      <c r="A32226" t="s">
        <v>32225</v>
      </c>
      <c r="B32226" t="s">
        <v>32225</v>
      </c>
      <c r="C32226">
        <v>1</v>
      </c>
      <c r="J32226" t="s">
        <v>18071</v>
      </c>
      <c r="K32226">
        <v>2</v>
      </c>
    </row>
    <row r="32227" spans="1:11" x14ac:dyDescent="0.3">
      <c r="A32227" t="s">
        <v>32226</v>
      </c>
      <c r="B32227" t="s">
        <v>32226</v>
      </c>
      <c r="C32227">
        <v>1</v>
      </c>
      <c r="J32227" t="s">
        <v>18072</v>
      </c>
      <c r="K32227">
        <v>2</v>
      </c>
    </row>
    <row r="32228" spans="1:11" x14ac:dyDescent="0.3">
      <c r="A32228" t="s">
        <v>32227</v>
      </c>
      <c r="B32228" t="s">
        <v>32227</v>
      </c>
      <c r="C32228">
        <v>1</v>
      </c>
      <c r="J32228" t="s">
        <v>18073</v>
      </c>
      <c r="K32228">
        <v>2</v>
      </c>
    </row>
    <row r="32229" spans="1:11" x14ac:dyDescent="0.3">
      <c r="A32229" t="s">
        <v>32228</v>
      </c>
      <c r="B32229" t="s">
        <v>32228</v>
      </c>
      <c r="C32229">
        <v>1</v>
      </c>
      <c r="J32229" t="s">
        <v>38064</v>
      </c>
      <c r="K32229">
        <v>1</v>
      </c>
    </row>
    <row r="32230" spans="1:11" x14ac:dyDescent="0.3">
      <c r="A32230" t="s">
        <v>32229</v>
      </c>
      <c r="B32230" t="s">
        <v>32229</v>
      </c>
      <c r="C32230">
        <v>1</v>
      </c>
      <c r="J32230" t="s">
        <v>38065</v>
      </c>
      <c r="K32230">
        <v>1</v>
      </c>
    </row>
    <row r="32231" spans="1:11" x14ac:dyDescent="0.3">
      <c r="A32231" t="s">
        <v>32230</v>
      </c>
      <c r="B32231" t="s">
        <v>32230</v>
      </c>
      <c r="C32231">
        <v>1</v>
      </c>
      <c r="J32231" t="s">
        <v>9899</v>
      </c>
      <c r="K32231">
        <v>4</v>
      </c>
    </row>
    <row r="32232" spans="1:11" x14ac:dyDescent="0.3">
      <c r="A32232" t="s">
        <v>32231</v>
      </c>
      <c r="B32232" t="s">
        <v>32231</v>
      </c>
      <c r="C32232">
        <v>1</v>
      </c>
      <c r="J32232" t="s">
        <v>38066</v>
      </c>
      <c r="K32232">
        <v>1</v>
      </c>
    </row>
    <row r="32233" spans="1:11" x14ac:dyDescent="0.3">
      <c r="A32233" t="s">
        <v>32232</v>
      </c>
      <c r="B32233" t="s">
        <v>32232</v>
      </c>
      <c r="C32233">
        <v>1</v>
      </c>
      <c r="J32233" t="s">
        <v>9900</v>
      </c>
      <c r="K32233">
        <v>4</v>
      </c>
    </row>
    <row r="32234" spans="1:11" x14ac:dyDescent="0.3">
      <c r="A32234" t="s">
        <v>32233</v>
      </c>
      <c r="B32234" t="s">
        <v>32233</v>
      </c>
      <c r="C32234">
        <v>1</v>
      </c>
      <c r="J32234" t="s">
        <v>38067</v>
      </c>
      <c r="K32234">
        <v>1</v>
      </c>
    </row>
    <row r="32235" spans="1:11" x14ac:dyDescent="0.3">
      <c r="A32235" t="s">
        <v>32234</v>
      </c>
      <c r="B32235" t="s">
        <v>32234</v>
      </c>
      <c r="C32235">
        <v>1</v>
      </c>
      <c r="J32235" t="s">
        <v>38068</v>
      </c>
      <c r="K32235">
        <v>1</v>
      </c>
    </row>
    <row r="32236" spans="1:11" x14ac:dyDescent="0.3">
      <c r="A32236" t="s">
        <v>32235</v>
      </c>
      <c r="B32236" t="s">
        <v>32235</v>
      </c>
      <c r="C32236">
        <v>1</v>
      </c>
      <c r="J32236" t="s">
        <v>18074</v>
      </c>
      <c r="K32236">
        <v>2</v>
      </c>
    </row>
    <row r="32237" spans="1:11" x14ac:dyDescent="0.3">
      <c r="A32237" t="s">
        <v>32236</v>
      </c>
      <c r="B32237" t="s">
        <v>32236</v>
      </c>
      <c r="C32237">
        <v>1</v>
      </c>
      <c r="J32237" t="s">
        <v>38069</v>
      </c>
      <c r="K32237">
        <v>1</v>
      </c>
    </row>
    <row r="32238" spans="1:11" x14ac:dyDescent="0.3">
      <c r="A32238" t="s">
        <v>32237</v>
      </c>
      <c r="B32238" t="s">
        <v>32237</v>
      </c>
      <c r="C32238">
        <v>1</v>
      </c>
      <c r="J32238" t="s">
        <v>38070</v>
      </c>
      <c r="K32238">
        <v>1</v>
      </c>
    </row>
    <row r="32239" spans="1:11" x14ac:dyDescent="0.3">
      <c r="A32239" t="s">
        <v>32238</v>
      </c>
      <c r="B32239" t="s">
        <v>32238</v>
      </c>
      <c r="C32239">
        <v>1</v>
      </c>
      <c r="J32239" t="s">
        <v>1749</v>
      </c>
      <c r="K32239">
        <v>29</v>
      </c>
    </row>
    <row r="32240" spans="1:11" x14ac:dyDescent="0.3">
      <c r="A32240" t="s">
        <v>32239</v>
      </c>
      <c r="B32240" t="s">
        <v>32239</v>
      </c>
      <c r="C32240">
        <v>1</v>
      </c>
      <c r="J32240" t="s">
        <v>18075</v>
      </c>
      <c r="K32240">
        <v>2</v>
      </c>
    </row>
    <row r="32241" spans="1:11" x14ac:dyDescent="0.3">
      <c r="A32241" t="s">
        <v>32240</v>
      </c>
      <c r="B32241" t="s">
        <v>32240</v>
      </c>
      <c r="C32241">
        <v>1</v>
      </c>
      <c r="J32241" t="s">
        <v>38071</v>
      </c>
      <c r="K32241">
        <v>1</v>
      </c>
    </row>
    <row r="32242" spans="1:11" x14ac:dyDescent="0.3">
      <c r="A32242" t="s">
        <v>32241</v>
      </c>
      <c r="B32242" t="s">
        <v>32241</v>
      </c>
      <c r="C32242">
        <v>1</v>
      </c>
      <c r="J32242" t="s">
        <v>1578</v>
      </c>
      <c r="K32242">
        <v>32</v>
      </c>
    </row>
    <row r="32243" spans="1:11" x14ac:dyDescent="0.3">
      <c r="A32243" t="s">
        <v>32242</v>
      </c>
      <c r="B32243" t="s">
        <v>32242</v>
      </c>
      <c r="C32243">
        <v>1</v>
      </c>
      <c r="J32243" t="s">
        <v>3666</v>
      </c>
      <c r="K32243">
        <v>13</v>
      </c>
    </row>
    <row r="32244" spans="1:11" x14ac:dyDescent="0.3">
      <c r="A32244" t="s">
        <v>32243</v>
      </c>
      <c r="B32244" t="s">
        <v>32243</v>
      </c>
      <c r="C32244">
        <v>1</v>
      </c>
      <c r="J32244" t="s">
        <v>18076</v>
      </c>
      <c r="K32244">
        <v>2</v>
      </c>
    </row>
    <row r="32245" spans="1:11" x14ac:dyDescent="0.3">
      <c r="A32245" t="s">
        <v>32244</v>
      </c>
      <c r="B32245" t="s">
        <v>32244</v>
      </c>
      <c r="C32245">
        <v>1</v>
      </c>
      <c r="J32245" t="s">
        <v>18077</v>
      </c>
      <c r="K32245">
        <v>2</v>
      </c>
    </row>
    <row r="32246" spans="1:11" x14ac:dyDescent="0.3">
      <c r="A32246" t="s">
        <v>32245</v>
      </c>
      <c r="B32246" t="s">
        <v>32245</v>
      </c>
      <c r="C32246">
        <v>1</v>
      </c>
      <c r="J32246" t="s">
        <v>38072</v>
      </c>
      <c r="K32246">
        <v>1</v>
      </c>
    </row>
    <row r="32247" spans="1:11" x14ac:dyDescent="0.3">
      <c r="A32247" t="s">
        <v>32246</v>
      </c>
      <c r="B32247" t="s">
        <v>32246</v>
      </c>
      <c r="C32247">
        <v>1</v>
      </c>
      <c r="J32247" t="s">
        <v>18078</v>
      </c>
      <c r="K32247">
        <v>2</v>
      </c>
    </row>
    <row r="32248" spans="1:11" x14ac:dyDescent="0.3">
      <c r="A32248" t="s">
        <v>32247</v>
      </c>
      <c r="B32248" t="s">
        <v>32247</v>
      </c>
      <c r="C32248">
        <v>1</v>
      </c>
      <c r="J32248" t="s">
        <v>38073</v>
      </c>
      <c r="K32248">
        <v>1</v>
      </c>
    </row>
    <row r="32249" spans="1:11" x14ac:dyDescent="0.3">
      <c r="A32249" t="s">
        <v>32248</v>
      </c>
      <c r="B32249" t="s">
        <v>32248</v>
      </c>
      <c r="C32249">
        <v>1</v>
      </c>
      <c r="J32249" t="s">
        <v>38074</v>
      </c>
      <c r="K32249">
        <v>1</v>
      </c>
    </row>
    <row r="32250" spans="1:11" x14ac:dyDescent="0.3">
      <c r="A32250" t="s">
        <v>32249</v>
      </c>
      <c r="B32250" t="s">
        <v>32249</v>
      </c>
      <c r="C32250">
        <v>1</v>
      </c>
      <c r="J32250" t="s">
        <v>18079</v>
      </c>
      <c r="K32250">
        <v>2</v>
      </c>
    </row>
    <row r="32251" spans="1:11" x14ac:dyDescent="0.3">
      <c r="A32251" t="s">
        <v>32250</v>
      </c>
      <c r="B32251" t="s">
        <v>32250</v>
      </c>
      <c r="C32251">
        <v>1</v>
      </c>
      <c r="J32251" t="s">
        <v>38075</v>
      </c>
      <c r="K32251">
        <v>1</v>
      </c>
    </row>
    <row r="32252" spans="1:11" x14ac:dyDescent="0.3">
      <c r="A32252" t="s">
        <v>32251</v>
      </c>
      <c r="B32252" t="s">
        <v>32251</v>
      </c>
      <c r="C32252">
        <v>1</v>
      </c>
      <c r="J32252" t="s">
        <v>18080</v>
      </c>
      <c r="K32252">
        <v>2</v>
      </c>
    </row>
    <row r="32253" spans="1:11" x14ac:dyDescent="0.3">
      <c r="A32253" t="s">
        <v>32252</v>
      </c>
      <c r="B32253" t="s">
        <v>32252</v>
      </c>
      <c r="C32253">
        <v>1</v>
      </c>
      <c r="J32253" t="s">
        <v>38076</v>
      </c>
      <c r="K32253">
        <v>1</v>
      </c>
    </row>
    <row r="32254" spans="1:11" x14ac:dyDescent="0.3">
      <c r="A32254" t="s">
        <v>32253</v>
      </c>
      <c r="B32254" t="s">
        <v>32253</v>
      </c>
      <c r="C32254">
        <v>1</v>
      </c>
      <c r="J32254" t="s">
        <v>7091</v>
      </c>
      <c r="K32254">
        <v>6</v>
      </c>
    </row>
    <row r="32255" spans="1:11" x14ac:dyDescent="0.3">
      <c r="A32255" t="s">
        <v>32254</v>
      </c>
      <c r="B32255" t="s">
        <v>32254</v>
      </c>
      <c r="C32255">
        <v>1</v>
      </c>
      <c r="J32255" t="s">
        <v>2767</v>
      </c>
      <c r="K32255">
        <v>18</v>
      </c>
    </row>
    <row r="32256" spans="1:11" x14ac:dyDescent="0.3">
      <c r="A32256" t="s">
        <v>32255</v>
      </c>
      <c r="B32256" t="s">
        <v>32255</v>
      </c>
      <c r="C32256">
        <v>1</v>
      </c>
      <c r="J32256" t="s">
        <v>18081</v>
      </c>
      <c r="K32256">
        <v>2</v>
      </c>
    </row>
    <row r="32257" spans="1:11" x14ac:dyDescent="0.3">
      <c r="A32257" t="s">
        <v>32256</v>
      </c>
      <c r="B32257" t="s">
        <v>32256</v>
      </c>
      <c r="C32257">
        <v>1</v>
      </c>
      <c r="J32257" t="s">
        <v>38077</v>
      </c>
      <c r="K32257">
        <v>1</v>
      </c>
    </row>
    <row r="32258" spans="1:11" x14ac:dyDescent="0.3">
      <c r="A32258" t="s">
        <v>32257</v>
      </c>
      <c r="B32258" t="s">
        <v>32257</v>
      </c>
      <c r="C32258">
        <v>1</v>
      </c>
      <c r="J32258" t="s">
        <v>38078</v>
      </c>
      <c r="K32258">
        <v>1</v>
      </c>
    </row>
    <row r="32259" spans="1:11" x14ac:dyDescent="0.3">
      <c r="A32259" t="s">
        <v>32258</v>
      </c>
      <c r="B32259" t="s">
        <v>32258</v>
      </c>
      <c r="C32259">
        <v>1</v>
      </c>
      <c r="J32259" t="s">
        <v>38079</v>
      </c>
      <c r="K32259">
        <v>1</v>
      </c>
    </row>
    <row r="32260" spans="1:11" x14ac:dyDescent="0.3">
      <c r="A32260" t="s">
        <v>32259</v>
      </c>
      <c r="B32260" t="s">
        <v>32259</v>
      </c>
      <c r="C32260">
        <v>1</v>
      </c>
      <c r="J32260" t="s">
        <v>3454</v>
      </c>
      <c r="K32260">
        <v>14</v>
      </c>
    </row>
    <row r="32261" spans="1:11" x14ac:dyDescent="0.3">
      <c r="A32261" t="s">
        <v>32260</v>
      </c>
      <c r="B32261" t="s">
        <v>32260</v>
      </c>
      <c r="C32261">
        <v>1</v>
      </c>
      <c r="J32261" t="s">
        <v>38080</v>
      </c>
      <c r="K32261">
        <v>1</v>
      </c>
    </row>
    <row r="32262" spans="1:11" x14ac:dyDescent="0.3">
      <c r="A32262" t="s">
        <v>32261</v>
      </c>
      <c r="B32262" t="s">
        <v>32261</v>
      </c>
      <c r="C32262">
        <v>1</v>
      </c>
      <c r="J32262" t="s">
        <v>38081</v>
      </c>
      <c r="K32262">
        <v>1</v>
      </c>
    </row>
    <row r="32263" spans="1:11" x14ac:dyDescent="0.3">
      <c r="A32263" t="s">
        <v>32262</v>
      </c>
      <c r="B32263" t="s">
        <v>32262</v>
      </c>
      <c r="C32263">
        <v>1</v>
      </c>
      <c r="J32263" t="s">
        <v>12576</v>
      </c>
      <c r="K32263">
        <v>3</v>
      </c>
    </row>
    <row r="32264" spans="1:11" x14ac:dyDescent="0.3">
      <c r="A32264" t="s">
        <v>32263</v>
      </c>
      <c r="B32264" t="s">
        <v>32263</v>
      </c>
      <c r="C32264">
        <v>1</v>
      </c>
      <c r="J32264" t="s">
        <v>38082</v>
      </c>
      <c r="K32264">
        <v>1</v>
      </c>
    </row>
    <row r="32265" spans="1:11" x14ac:dyDescent="0.3">
      <c r="A32265" t="s">
        <v>32264</v>
      </c>
      <c r="B32265" t="s">
        <v>32264</v>
      </c>
      <c r="C32265">
        <v>1</v>
      </c>
      <c r="J32265" t="s">
        <v>18082</v>
      </c>
      <c r="K32265">
        <v>2</v>
      </c>
    </row>
    <row r="32266" spans="1:11" x14ac:dyDescent="0.3">
      <c r="A32266" t="s">
        <v>32265</v>
      </c>
      <c r="B32266" t="s">
        <v>32265</v>
      </c>
      <c r="C32266">
        <v>1</v>
      </c>
      <c r="J32266" t="s">
        <v>38083</v>
      </c>
      <c r="K32266">
        <v>1</v>
      </c>
    </row>
    <row r="32267" spans="1:11" x14ac:dyDescent="0.3">
      <c r="A32267" t="s">
        <v>32266</v>
      </c>
      <c r="B32267" t="s">
        <v>32266</v>
      </c>
      <c r="C32267">
        <v>1</v>
      </c>
      <c r="J32267" t="s">
        <v>38084</v>
      </c>
      <c r="K32267">
        <v>1</v>
      </c>
    </row>
    <row r="32268" spans="1:11" x14ac:dyDescent="0.3">
      <c r="A32268" t="s">
        <v>32267</v>
      </c>
      <c r="B32268" t="s">
        <v>32267</v>
      </c>
      <c r="C32268">
        <v>1</v>
      </c>
      <c r="J32268" t="s">
        <v>38085</v>
      </c>
      <c r="K32268">
        <v>1</v>
      </c>
    </row>
    <row r="32269" spans="1:11" x14ac:dyDescent="0.3">
      <c r="A32269" t="s">
        <v>32268</v>
      </c>
      <c r="B32269" t="s">
        <v>32268</v>
      </c>
      <c r="C32269">
        <v>1</v>
      </c>
      <c r="J32269" t="s">
        <v>9901</v>
      </c>
      <c r="K32269">
        <v>4</v>
      </c>
    </row>
    <row r="32270" spans="1:11" x14ac:dyDescent="0.3">
      <c r="A32270" t="s">
        <v>32269</v>
      </c>
      <c r="B32270" t="s">
        <v>32269</v>
      </c>
      <c r="C32270">
        <v>1</v>
      </c>
      <c r="J32270" t="s">
        <v>9902</v>
      </c>
      <c r="K32270">
        <v>4</v>
      </c>
    </row>
    <row r="32271" spans="1:11" x14ac:dyDescent="0.3">
      <c r="A32271" t="s">
        <v>32270</v>
      </c>
      <c r="B32271" t="s">
        <v>32270</v>
      </c>
      <c r="C32271">
        <v>1</v>
      </c>
      <c r="J32271" t="s">
        <v>4209</v>
      </c>
      <c r="K32271">
        <v>11</v>
      </c>
    </row>
    <row r="32272" spans="1:11" x14ac:dyDescent="0.3">
      <c r="A32272" t="s">
        <v>32271</v>
      </c>
      <c r="B32272" t="s">
        <v>32271</v>
      </c>
      <c r="C32272">
        <v>1</v>
      </c>
      <c r="J32272" t="s">
        <v>38086</v>
      </c>
      <c r="K32272">
        <v>1</v>
      </c>
    </row>
    <row r="32273" spans="1:11" x14ac:dyDescent="0.3">
      <c r="A32273" t="s">
        <v>32272</v>
      </c>
      <c r="B32273" t="s">
        <v>32272</v>
      </c>
      <c r="C32273">
        <v>1</v>
      </c>
      <c r="J32273" t="s">
        <v>12577</v>
      </c>
      <c r="K32273">
        <v>3</v>
      </c>
    </row>
    <row r="32274" spans="1:11" x14ac:dyDescent="0.3">
      <c r="A32274" t="s">
        <v>32273</v>
      </c>
      <c r="B32274" t="s">
        <v>32273</v>
      </c>
      <c r="C32274">
        <v>1</v>
      </c>
      <c r="J32274" t="s">
        <v>18083</v>
      </c>
      <c r="K32274">
        <v>2</v>
      </c>
    </row>
    <row r="32275" spans="1:11" x14ac:dyDescent="0.3">
      <c r="A32275" t="s">
        <v>32274</v>
      </c>
      <c r="B32275" t="s">
        <v>32274</v>
      </c>
      <c r="C32275">
        <v>1</v>
      </c>
      <c r="J32275" t="s">
        <v>38087</v>
      </c>
      <c r="K32275">
        <v>1</v>
      </c>
    </row>
    <row r="32276" spans="1:11" x14ac:dyDescent="0.3">
      <c r="A32276" t="s">
        <v>32275</v>
      </c>
      <c r="B32276" t="s">
        <v>32275</v>
      </c>
      <c r="C32276">
        <v>1</v>
      </c>
      <c r="J32276" t="s">
        <v>38088</v>
      </c>
      <c r="K32276">
        <v>1</v>
      </c>
    </row>
    <row r="32277" spans="1:11" x14ac:dyDescent="0.3">
      <c r="A32277" t="s">
        <v>32276</v>
      </c>
      <c r="B32277" t="s">
        <v>32276</v>
      </c>
      <c r="C32277">
        <v>1</v>
      </c>
      <c r="J32277" t="s">
        <v>9903</v>
      </c>
      <c r="K32277">
        <v>4</v>
      </c>
    </row>
    <row r="32278" spans="1:11" x14ac:dyDescent="0.3">
      <c r="A32278" t="s">
        <v>32277</v>
      </c>
      <c r="B32278" t="s">
        <v>32277</v>
      </c>
      <c r="C32278">
        <v>1</v>
      </c>
      <c r="J32278" t="s">
        <v>38089</v>
      </c>
      <c r="K32278">
        <v>1</v>
      </c>
    </row>
    <row r="32279" spans="1:11" x14ac:dyDescent="0.3">
      <c r="A32279" t="s">
        <v>32278</v>
      </c>
      <c r="B32279" t="s">
        <v>32278</v>
      </c>
      <c r="C32279">
        <v>1</v>
      </c>
      <c r="J32279" t="s">
        <v>12578</v>
      </c>
      <c r="K32279">
        <v>3</v>
      </c>
    </row>
    <row r="32280" spans="1:11" x14ac:dyDescent="0.3">
      <c r="A32280" t="s">
        <v>32279</v>
      </c>
      <c r="B32280" t="s">
        <v>32279</v>
      </c>
      <c r="C32280">
        <v>1</v>
      </c>
      <c r="J32280" t="s">
        <v>38090</v>
      </c>
      <c r="K32280">
        <v>1</v>
      </c>
    </row>
    <row r="32281" spans="1:11" x14ac:dyDescent="0.3">
      <c r="A32281" t="s">
        <v>32280</v>
      </c>
      <c r="B32281" t="s">
        <v>32280</v>
      </c>
      <c r="C32281">
        <v>1</v>
      </c>
      <c r="J32281" t="s">
        <v>38091</v>
      </c>
      <c r="K32281">
        <v>1</v>
      </c>
    </row>
    <row r="32282" spans="1:11" x14ac:dyDescent="0.3">
      <c r="A32282" t="s">
        <v>32281</v>
      </c>
      <c r="B32282" t="s">
        <v>32281</v>
      </c>
      <c r="C32282">
        <v>1</v>
      </c>
      <c r="J32282" t="s">
        <v>38092</v>
      </c>
      <c r="K32282">
        <v>1</v>
      </c>
    </row>
    <row r="32283" spans="1:11" x14ac:dyDescent="0.3">
      <c r="A32283" t="s">
        <v>32282</v>
      </c>
      <c r="B32283" t="s">
        <v>32282</v>
      </c>
      <c r="C32283">
        <v>1</v>
      </c>
      <c r="J32283" t="s">
        <v>38093</v>
      </c>
      <c r="K32283">
        <v>1</v>
      </c>
    </row>
    <row r="32284" spans="1:11" x14ac:dyDescent="0.3">
      <c r="A32284" t="s">
        <v>32283</v>
      </c>
      <c r="B32284" t="s">
        <v>32283</v>
      </c>
      <c r="C32284">
        <v>1</v>
      </c>
      <c r="J32284" t="s">
        <v>38094</v>
      </c>
      <c r="K32284">
        <v>1</v>
      </c>
    </row>
    <row r="32285" spans="1:11" x14ac:dyDescent="0.3">
      <c r="A32285" t="s">
        <v>32284</v>
      </c>
      <c r="B32285" t="s">
        <v>32284</v>
      </c>
      <c r="C32285">
        <v>1</v>
      </c>
      <c r="J32285" t="s">
        <v>38095</v>
      </c>
      <c r="K32285">
        <v>1</v>
      </c>
    </row>
    <row r="32286" spans="1:11" x14ac:dyDescent="0.3">
      <c r="A32286" t="s">
        <v>32285</v>
      </c>
      <c r="B32286" t="s">
        <v>32285</v>
      </c>
      <c r="C32286">
        <v>1</v>
      </c>
      <c r="J32286" t="s">
        <v>38096</v>
      </c>
      <c r="K32286">
        <v>1</v>
      </c>
    </row>
    <row r="32287" spans="1:11" x14ac:dyDescent="0.3">
      <c r="A32287" t="s">
        <v>32286</v>
      </c>
      <c r="B32287" t="s">
        <v>32286</v>
      </c>
      <c r="C32287">
        <v>1</v>
      </c>
      <c r="J32287" t="s">
        <v>18084</v>
      </c>
      <c r="K32287">
        <v>2</v>
      </c>
    </row>
    <row r="32288" spans="1:11" x14ac:dyDescent="0.3">
      <c r="A32288" t="s">
        <v>32287</v>
      </c>
      <c r="B32288" t="s">
        <v>32287</v>
      </c>
      <c r="C32288">
        <v>1</v>
      </c>
      <c r="J32288" t="s">
        <v>18085</v>
      </c>
      <c r="K32288">
        <v>2</v>
      </c>
    </row>
    <row r="32289" spans="1:11" x14ac:dyDescent="0.3">
      <c r="A32289" t="s">
        <v>32288</v>
      </c>
      <c r="B32289" t="s">
        <v>32288</v>
      </c>
      <c r="C32289">
        <v>1</v>
      </c>
      <c r="J32289" t="s">
        <v>38097</v>
      </c>
      <c r="K32289">
        <v>1</v>
      </c>
    </row>
    <row r="32290" spans="1:11" x14ac:dyDescent="0.3">
      <c r="A32290" t="s">
        <v>32289</v>
      </c>
      <c r="B32290" t="s">
        <v>32289</v>
      </c>
      <c r="C32290">
        <v>1</v>
      </c>
      <c r="J32290" t="s">
        <v>38098</v>
      </c>
      <c r="K32290">
        <v>1</v>
      </c>
    </row>
    <row r="32291" spans="1:11" x14ac:dyDescent="0.3">
      <c r="A32291" t="s">
        <v>32290</v>
      </c>
      <c r="B32291" t="s">
        <v>32290</v>
      </c>
      <c r="C32291">
        <v>1</v>
      </c>
      <c r="J32291" t="s">
        <v>38099</v>
      </c>
      <c r="K32291">
        <v>1</v>
      </c>
    </row>
    <row r="32292" spans="1:11" x14ac:dyDescent="0.3">
      <c r="A32292" t="s">
        <v>32291</v>
      </c>
      <c r="B32292" t="s">
        <v>32291</v>
      </c>
      <c r="C32292">
        <v>1</v>
      </c>
      <c r="J32292" t="s">
        <v>38100</v>
      </c>
      <c r="K32292">
        <v>1</v>
      </c>
    </row>
    <row r="32293" spans="1:11" x14ac:dyDescent="0.3">
      <c r="A32293" t="s">
        <v>32292</v>
      </c>
      <c r="B32293" t="s">
        <v>32292</v>
      </c>
      <c r="C32293">
        <v>1</v>
      </c>
      <c r="J32293" t="s">
        <v>8258</v>
      </c>
      <c r="K32293">
        <v>5</v>
      </c>
    </row>
    <row r="32294" spans="1:11" x14ac:dyDescent="0.3">
      <c r="A32294" t="s">
        <v>32293</v>
      </c>
      <c r="B32294" t="s">
        <v>32293</v>
      </c>
      <c r="C32294">
        <v>1</v>
      </c>
      <c r="J32294" t="s">
        <v>38101</v>
      </c>
      <c r="K32294">
        <v>1</v>
      </c>
    </row>
    <row r="32295" spans="1:11" x14ac:dyDescent="0.3">
      <c r="A32295" t="s">
        <v>32294</v>
      </c>
      <c r="B32295" t="s">
        <v>32294</v>
      </c>
      <c r="C32295">
        <v>1</v>
      </c>
      <c r="J32295" t="s">
        <v>38102</v>
      </c>
      <c r="K32295">
        <v>1</v>
      </c>
    </row>
    <row r="32296" spans="1:11" x14ac:dyDescent="0.3">
      <c r="A32296" t="s">
        <v>32295</v>
      </c>
      <c r="B32296" t="s">
        <v>32295</v>
      </c>
      <c r="C32296">
        <v>1</v>
      </c>
      <c r="J32296" t="s">
        <v>38103</v>
      </c>
      <c r="K32296">
        <v>1</v>
      </c>
    </row>
    <row r="32297" spans="1:11" x14ac:dyDescent="0.3">
      <c r="A32297" t="s">
        <v>32296</v>
      </c>
      <c r="B32297" t="s">
        <v>32296</v>
      </c>
      <c r="C32297">
        <v>1</v>
      </c>
      <c r="J32297" t="s">
        <v>38104</v>
      </c>
      <c r="K32297">
        <v>1</v>
      </c>
    </row>
    <row r="32298" spans="1:11" x14ac:dyDescent="0.3">
      <c r="A32298" t="s">
        <v>32297</v>
      </c>
      <c r="B32298" t="s">
        <v>32297</v>
      </c>
      <c r="C32298">
        <v>1</v>
      </c>
      <c r="J32298" t="s">
        <v>18086</v>
      </c>
      <c r="K32298">
        <v>2</v>
      </c>
    </row>
    <row r="32299" spans="1:11" x14ac:dyDescent="0.3">
      <c r="A32299" t="s">
        <v>32298</v>
      </c>
      <c r="B32299" t="s">
        <v>32298</v>
      </c>
      <c r="C32299">
        <v>1</v>
      </c>
      <c r="J32299" t="s">
        <v>8259</v>
      </c>
      <c r="K32299">
        <v>5</v>
      </c>
    </row>
    <row r="32300" spans="1:11" x14ac:dyDescent="0.3">
      <c r="A32300" t="s">
        <v>32299</v>
      </c>
      <c r="B32300" t="s">
        <v>32299</v>
      </c>
      <c r="C32300">
        <v>1</v>
      </c>
      <c r="J32300" t="s">
        <v>8260</v>
      </c>
      <c r="K32300">
        <v>5</v>
      </c>
    </row>
    <row r="32301" spans="1:11" x14ac:dyDescent="0.3">
      <c r="A32301" t="s">
        <v>32300</v>
      </c>
      <c r="B32301" t="s">
        <v>32300</v>
      </c>
      <c r="C32301">
        <v>1</v>
      </c>
      <c r="J32301" t="s">
        <v>38105</v>
      </c>
      <c r="K32301">
        <v>1</v>
      </c>
    </row>
    <row r="32302" spans="1:11" x14ac:dyDescent="0.3">
      <c r="A32302" t="s">
        <v>32301</v>
      </c>
      <c r="B32302" t="s">
        <v>32301</v>
      </c>
      <c r="C32302">
        <v>1</v>
      </c>
      <c r="J32302" t="s">
        <v>8261</v>
      </c>
      <c r="K32302">
        <v>5</v>
      </c>
    </row>
    <row r="32303" spans="1:11" x14ac:dyDescent="0.3">
      <c r="A32303" t="s">
        <v>32302</v>
      </c>
      <c r="B32303" t="s">
        <v>32302</v>
      </c>
      <c r="C32303">
        <v>1</v>
      </c>
      <c r="J32303" t="s">
        <v>38106</v>
      </c>
      <c r="K32303">
        <v>1</v>
      </c>
    </row>
    <row r="32304" spans="1:11" x14ac:dyDescent="0.3">
      <c r="A32304" t="s">
        <v>32303</v>
      </c>
      <c r="B32304" t="s">
        <v>32303</v>
      </c>
      <c r="C32304">
        <v>1</v>
      </c>
      <c r="J32304" t="s">
        <v>5042</v>
      </c>
      <c r="K32304">
        <v>9</v>
      </c>
    </row>
    <row r="32305" spans="1:11" x14ac:dyDescent="0.3">
      <c r="A32305" t="s">
        <v>32304</v>
      </c>
      <c r="B32305" t="s">
        <v>32304</v>
      </c>
      <c r="C32305">
        <v>1</v>
      </c>
      <c r="J32305" t="s">
        <v>958</v>
      </c>
      <c r="K32305">
        <v>53</v>
      </c>
    </row>
    <row r="32306" spans="1:11" x14ac:dyDescent="0.3">
      <c r="A32306" t="s">
        <v>32305</v>
      </c>
      <c r="B32306" t="s">
        <v>32305</v>
      </c>
      <c r="C32306">
        <v>1</v>
      </c>
      <c r="J32306" t="s">
        <v>38107</v>
      </c>
      <c r="K32306">
        <v>1</v>
      </c>
    </row>
    <row r="32307" spans="1:11" x14ac:dyDescent="0.3">
      <c r="A32307" t="s">
        <v>32306</v>
      </c>
      <c r="B32307" t="s">
        <v>32306</v>
      </c>
      <c r="C32307">
        <v>1</v>
      </c>
      <c r="J32307" t="s">
        <v>38108</v>
      </c>
      <c r="K32307">
        <v>1</v>
      </c>
    </row>
    <row r="32308" spans="1:11" x14ac:dyDescent="0.3">
      <c r="A32308" t="s">
        <v>32307</v>
      </c>
      <c r="B32308" t="s">
        <v>32307</v>
      </c>
      <c r="C32308">
        <v>1</v>
      </c>
      <c r="J32308" t="s">
        <v>12579</v>
      </c>
      <c r="K32308">
        <v>3</v>
      </c>
    </row>
    <row r="32309" spans="1:11" x14ac:dyDescent="0.3">
      <c r="A32309" t="s">
        <v>32308</v>
      </c>
      <c r="B32309" t="s">
        <v>32308</v>
      </c>
      <c r="C32309">
        <v>1</v>
      </c>
      <c r="J32309" t="s">
        <v>38109</v>
      </c>
      <c r="K32309">
        <v>1</v>
      </c>
    </row>
    <row r="32310" spans="1:11" x14ac:dyDescent="0.3">
      <c r="A32310" t="s">
        <v>32309</v>
      </c>
      <c r="B32310" t="s">
        <v>32309</v>
      </c>
      <c r="C32310">
        <v>1</v>
      </c>
      <c r="J32310" t="s">
        <v>38110</v>
      </c>
      <c r="K32310">
        <v>1</v>
      </c>
    </row>
    <row r="32311" spans="1:11" x14ac:dyDescent="0.3">
      <c r="A32311" t="s">
        <v>32310</v>
      </c>
      <c r="B32311" t="s">
        <v>32310</v>
      </c>
      <c r="C32311">
        <v>1</v>
      </c>
      <c r="J32311" t="s">
        <v>38111</v>
      </c>
      <c r="K32311">
        <v>1</v>
      </c>
    </row>
    <row r="32312" spans="1:11" x14ac:dyDescent="0.3">
      <c r="A32312" t="s">
        <v>32311</v>
      </c>
      <c r="B32312" t="s">
        <v>32311</v>
      </c>
      <c r="C32312">
        <v>1</v>
      </c>
      <c r="J32312" t="s">
        <v>38112</v>
      </c>
      <c r="K32312">
        <v>1</v>
      </c>
    </row>
    <row r="32313" spans="1:11" x14ac:dyDescent="0.3">
      <c r="A32313" t="s">
        <v>32312</v>
      </c>
      <c r="B32313" t="s">
        <v>32312</v>
      </c>
      <c r="C32313">
        <v>1</v>
      </c>
      <c r="J32313" t="s">
        <v>18087</v>
      </c>
      <c r="K32313">
        <v>2</v>
      </c>
    </row>
    <row r="32314" spans="1:11" x14ac:dyDescent="0.3">
      <c r="A32314" t="s">
        <v>32313</v>
      </c>
      <c r="B32314" t="s">
        <v>32313</v>
      </c>
      <c r="C32314">
        <v>1</v>
      </c>
      <c r="J32314" t="s">
        <v>38113</v>
      </c>
      <c r="K32314">
        <v>1</v>
      </c>
    </row>
    <row r="32315" spans="1:11" x14ac:dyDescent="0.3">
      <c r="A32315" t="s">
        <v>32314</v>
      </c>
      <c r="B32315" t="s">
        <v>32314</v>
      </c>
      <c r="C32315">
        <v>1</v>
      </c>
      <c r="J32315" t="s">
        <v>5043</v>
      </c>
      <c r="K32315">
        <v>9</v>
      </c>
    </row>
    <row r="32316" spans="1:11" x14ac:dyDescent="0.3">
      <c r="A32316" t="s">
        <v>32315</v>
      </c>
      <c r="B32316" t="s">
        <v>32315</v>
      </c>
      <c r="C32316">
        <v>1</v>
      </c>
      <c r="J32316" t="s">
        <v>6221</v>
      </c>
      <c r="K32316">
        <v>7</v>
      </c>
    </row>
    <row r="32317" spans="1:11" x14ac:dyDescent="0.3">
      <c r="A32317" t="s">
        <v>32316</v>
      </c>
      <c r="B32317" t="s">
        <v>32316</v>
      </c>
      <c r="C32317">
        <v>1</v>
      </c>
      <c r="J32317" t="s">
        <v>5560</v>
      </c>
      <c r="K32317">
        <v>8</v>
      </c>
    </row>
    <row r="32318" spans="1:11" x14ac:dyDescent="0.3">
      <c r="A32318" t="s">
        <v>32317</v>
      </c>
      <c r="B32318" t="s">
        <v>32317</v>
      </c>
      <c r="C32318">
        <v>1</v>
      </c>
      <c r="J32318" t="s">
        <v>38114</v>
      </c>
      <c r="K32318">
        <v>1</v>
      </c>
    </row>
    <row r="32319" spans="1:11" x14ac:dyDescent="0.3">
      <c r="A32319" t="s">
        <v>32318</v>
      </c>
      <c r="B32319" t="s">
        <v>32318</v>
      </c>
      <c r="C32319">
        <v>1</v>
      </c>
      <c r="J32319" t="s">
        <v>3919</v>
      </c>
      <c r="K32319">
        <v>12</v>
      </c>
    </row>
    <row r="32320" spans="1:11" x14ac:dyDescent="0.3">
      <c r="A32320" t="s">
        <v>32319</v>
      </c>
      <c r="B32320" t="s">
        <v>32319</v>
      </c>
      <c r="C32320">
        <v>1</v>
      </c>
      <c r="J32320" t="s">
        <v>18088</v>
      </c>
      <c r="K32320">
        <v>2</v>
      </c>
    </row>
    <row r="32321" spans="1:11" x14ac:dyDescent="0.3">
      <c r="A32321" t="s">
        <v>32320</v>
      </c>
      <c r="B32321" t="s">
        <v>32320</v>
      </c>
      <c r="C32321">
        <v>1</v>
      </c>
      <c r="J32321" t="s">
        <v>18089</v>
      </c>
      <c r="K32321">
        <v>2</v>
      </c>
    </row>
    <row r="32322" spans="1:11" x14ac:dyDescent="0.3">
      <c r="A32322" t="s">
        <v>32321</v>
      </c>
      <c r="B32322" t="s">
        <v>32321</v>
      </c>
      <c r="C32322">
        <v>1</v>
      </c>
      <c r="J32322" t="s">
        <v>38115</v>
      </c>
      <c r="K32322">
        <v>1</v>
      </c>
    </row>
    <row r="32323" spans="1:11" x14ac:dyDescent="0.3">
      <c r="A32323" t="s">
        <v>32322</v>
      </c>
      <c r="B32323" t="s">
        <v>32322</v>
      </c>
      <c r="C32323">
        <v>1</v>
      </c>
      <c r="J32323" t="s">
        <v>406</v>
      </c>
      <c r="K32323">
        <v>120</v>
      </c>
    </row>
    <row r="32324" spans="1:11" x14ac:dyDescent="0.3">
      <c r="A32324" t="s">
        <v>32323</v>
      </c>
      <c r="B32324" t="s">
        <v>32323</v>
      </c>
      <c r="C32324">
        <v>1</v>
      </c>
      <c r="J32324" t="s">
        <v>38116</v>
      </c>
      <c r="K32324">
        <v>1</v>
      </c>
    </row>
    <row r="32325" spans="1:11" x14ac:dyDescent="0.3">
      <c r="A32325" t="s">
        <v>32324</v>
      </c>
      <c r="B32325" t="s">
        <v>32324</v>
      </c>
      <c r="C32325">
        <v>1</v>
      </c>
      <c r="J32325" t="s">
        <v>38117</v>
      </c>
      <c r="K32325">
        <v>1</v>
      </c>
    </row>
    <row r="32326" spans="1:11" x14ac:dyDescent="0.3">
      <c r="A32326" t="s">
        <v>32325</v>
      </c>
      <c r="B32326" t="s">
        <v>32325</v>
      </c>
      <c r="C32326">
        <v>1</v>
      </c>
      <c r="J32326" t="s">
        <v>2502</v>
      </c>
      <c r="K32326">
        <v>20</v>
      </c>
    </row>
    <row r="32327" spans="1:11" x14ac:dyDescent="0.3">
      <c r="A32327" t="s">
        <v>32326</v>
      </c>
      <c r="B32327" t="s">
        <v>32326</v>
      </c>
      <c r="C32327">
        <v>1</v>
      </c>
      <c r="J32327" t="s">
        <v>38118</v>
      </c>
      <c r="K32327">
        <v>1</v>
      </c>
    </row>
    <row r="32328" spans="1:11" x14ac:dyDescent="0.3">
      <c r="A32328" t="s">
        <v>32327</v>
      </c>
      <c r="B32328" t="s">
        <v>32327</v>
      </c>
      <c r="C32328">
        <v>1</v>
      </c>
      <c r="J32328" t="s">
        <v>118</v>
      </c>
      <c r="K32328">
        <v>305</v>
      </c>
    </row>
    <row r="32329" spans="1:11" x14ac:dyDescent="0.3">
      <c r="A32329" t="s">
        <v>32328</v>
      </c>
      <c r="B32329" t="s">
        <v>32328</v>
      </c>
      <c r="C32329">
        <v>1</v>
      </c>
      <c r="J32329" t="s">
        <v>38119</v>
      </c>
      <c r="K32329">
        <v>1</v>
      </c>
    </row>
    <row r="32330" spans="1:11" x14ac:dyDescent="0.3">
      <c r="A32330" t="s">
        <v>32329</v>
      </c>
      <c r="B32330" t="s">
        <v>32329</v>
      </c>
      <c r="C32330">
        <v>1</v>
      </c>
      <c r="J32330" t="s">
        <v>38120</v>
      </c>
      <c r="K32330">
        <v>1</v>
      </c>
    </row>
    <row r="32331" spans="1:11" x14ac:dyDescent="0.3">
      <c r="A32331" t="s">
        <v>32330</v>
      </c>
      <c r="B32331" t="s">
        <v>32330</v>
      </c>
      <c r="C32331">
        <v>1</v>
      </c>
      <c r="J32331" t="s">
        <v>38121</v>
      </c>
      <c r="K32331">
        <v>1</v>
      </c>
    </row>
    <row r="32332" spans="1:11" x14ac:dyDescent="0.3">
      <c r="A32332" t="s">
        <v>32331</v>
      </c>
      <c r="B32332" t="s">
        <v>32331</v>
      </c>
      <c r="C32332">
        <v>1</v>
      </c>
      <c r="J32332" t="s">
        <v>38122</v>
      </c>
      <c r="K32332">
        <v>1</v>
      </c>
    </row>
    <row r="32333" spans="1:11" x14ac:dyDescent="0.3">
      <c r="A32333" t="s">
        <v>32332</v>
      </c>
      <c r="B32333" t="s">
        <v>32332</v>
      </c>
      <c r="C32333">
        <v>1</v>
      </c>
      <c r="J32333" t="s">
        <v>18090</v>
      </c>
      <c r="K32333">
        <v>2</v>
      </c>
    </row>
    <row r="32334" spans="1:11" x14ac:dyDescent="0.3">
      <c r="A32334" t="s">
        <v>32333</v>
      </c>
      <c r="B32334" t="s">
        <v>32333</v>
      </c>
      <c r="C32334">
        <v>1</v>
      </c>
      <c r="J32334" t="s">
        <v>38123</v>
      </c>
      <c r="K32334">
        <v>1</v>
      </c>
    </row>
    <row r="32335" spans="1:11" x14ac:dyDescent="0.3">
      <c r="A32335" t="s">
        <v>32334</v>
      </c>
      <c r="B32335" t="s">
        <v>32334</v>
      </c>
      <c r="C32335">
        <v>1</v>
      </c>
      <c r="J32335" t="s">
        <v>38124</v>
      </c>
      <c r="K32335">
        <v>1</v>
      </c>
    </row>
    <row r="32336" spans="1:11" x14ac:dyDescent="0.3">
      <c r="A32336" t="s">
        <v>32335</v>
      </c>
      <c r="B32336" t="s">
        <v>32335</v>
      </c>
      <c r="C32336">
        <v>1</v>
      </c>
      <c r="J32336" t="s">
        <v>18091</v>
      </c>
      <c r="K32336">
        <v>2</v>
      </c>
    </row>
    <row r="32337" spans="1:11" x14ac:dyDescent="0.3">
      <c r="A32337" t="s">
        <v>32336</v>
      </c>
      <c r="B32337" t="s">
        <v>32336</v>
      </c>
      <c r="C32337">
        <v>1</v>
      </c>
      <c r="J32337" t="s">
        <v>60</v>
      </c>
      <c r="K32337">
        <v>423</v>
      </c>
    </row>
    <row r="32338" spans="1:11" x14ac:dyDescent="0.3">
      <c r="A32338" t="s">
        <v>32337</v>
      </c>
      <c r="B32338" t="s">
        <v>32337</v>
      </c>
      <c r="C32338">
        <v>1</v>
      </c>
      <c r="J32338" t="s">
        <v>12580</v>
      </c>
      <c r="K32338">
        <v>3</v>
      </c>
    </row>
    <row r="32339" spans="1:11" x14ac:dyDescent="0.3">
      <c r="A32339" t="s">
        <v>32338</v>
      </c>
      <c r="B32339" t="s">
        <v>32338</v>
      </c>
      <c r="C32339">
        <v>1</v>
      </c>
      <c r="J32339" t="s">
        <v>8262</v>
      </c>
      <c r="K32339">
        <v>5</v>
      </c>
    </row>
    <row r="32340" spans="1:11" x14ac:dyDescent="0.3">
      <c r="A32340" t="s">
        <v>32339</v>
      </c>
      <c r="B32340" t="s">
        <v>32339</v>
      </c>
      <c r="C32340">
        <v>1</v>
      </c>
      <c r="J32340" t="s">
        <v>38125</v>
      </c>
      <c r="K32340">
        <v>1</v>
      </c>
    </row>
    <row r="32341" spans="1:11" x14ac:dyDescent="0.3">
      <c r="A32341" t="s">
        <v>32340</v>
      </c>
      <c r="B32341" t="s">
        <v>32340</v>
      </c>
      <c r="C32341">
        <v>1</v>
      </c>
      <c r="J32341" t="s">
        <v>12581</v>
      </c>
      <c r="K32341">
        <v>3</v>
      </c>
    </row>
    <row r="32342" spans="1:11" x14ac:dyDescent="0.3">
      <c r="A32342" t="s">
        <v>32341</v>
      </c>
      <c r="B32342" t="s">
        <v>32341</v>
      </c>
      <c r="C32342">
        <v>1</v>
      </c>
      <c r="J32342" t="s">
        <v>18092</v>
      </c>
      <c r="K32342">
        <v>2</v>
      </c>
    </row>
    <row r="32343" spans="1:11" x14ac:dyDescent="0.3">
      <c r="A32343" t="s">
        <v>32342</v>
      </c>
      <c r="B32343" t="s">
        <v>32342</v>
      </c>
      <c r="C32343">
        <v>1</v>
      </c>
      <c r="J32343" t="s">
        <v>38126</v>
      </c>
      <c r="K32343">
        <v>1</v>
      </c>
    </row>
    <row r="32344" spans="1:11" x14ac:dyDescent="0.3">
      <c r="A32344" t="s">
        <v>32343</v>
      </c>
      <c r="B32344" t="s">
        <v>32343</v>
      </c>
      <c r="C32344">
        <v>1</v>
      </c>
      <c r="J32344" t="s">
        <v>38127</v>
      </c>
      <c r="K32344">
        <v>1</v>
      </c>
    </row>
    <row r="32345" spans="1:11" x14ac:dyDescent="0.3">
      <c r="A32345" t="s">
        <v>32344</v>
      </c>
      <c r="B32345" t="s">
        <v>32344</v>
      </c>
      <c r="C32345">
        <v>1</v>
      </c>
      <c r="J32345" t="s">
        <v>7092</v>
      </c>
      <c r="K32345">
        <v>6</v>
      </c>
    </row>
    <row r="32346" spans="1:11" x14ac:dyDescent="0.3">
      <c r="A32346" t="s">
        <v>32345</v>
      </c>
      <c r="B32346" t="s">
        <v>32345</v>
      </c>
      <c r="C32346">
        <v>1</v>
      </c>
      <c r="J32346" t="s">
        <v>18093</v>
      </c>
      <c r="K32346">
        <v>2</v>
      </c>
    </row>
    <row r="32347" spans="1:11" x14ac:dyDescent="0.3">
      <c r="A32347" t="s">
        <v>32346</v>
      </c>
      <c r="B32347" t="s">
        <v>32346</v>
      </c>
      <c r="C32347">
        <v>1</v>
      </c>
      <c r="J32347" t="s">
        <v>38128</v>
      </c>
      <c r="K32347">
        <v>1</v>
      </c>
    </row>
    <row r="32348" spans="1:11" x14ac:dyDescent="0.3">
      <c r="A32348" t="s">
        <v>32347</v>
      </c>
      <c r="B32348" t="s">
        <v>32347</v>
      </c>
      <c r="C32348">
        <v>1</v>
      </c>
      <c r="J32348" t="s">
        <v>38129</v>
      </c>
      <c r="K32348">
        <v>1</v>
      </c>
    </row>
    <row r="32349" spans="1:11" x14ac:dyDescent="0.3">
      <c r="A32349" t="s">
        <v>32348</v>
      </c>
      <c r="B32349" t="s">
        <v>32348</v>
      </c>
      <c r="C32349">
        <v>1</v>
      </c>
      <c r="J32349" t="s">
        <v>38130</v>
      </c>
      <c r="K32349">
        <v>1</v>
      </c>
    </row>
    <row r="32350" spans="1:11" x14ac:dyDescent="0.3">
      <c r="A32350" t="s">
        <v>32349</v>
      </c>
      <c r="B32350" t="s">
        <v>32349</v>
      </c>
      <c r="C32350">
        <v>1</v>
      </c>
      <c r="J32350" t="s">
        <v>38131</v>
      </c>
      <c r="K32350">
        <v>1</v>
      </c>
    </row>
    <row r="32351" spans="1:11" x14ac:dyDescent="0.3">
      <c r="A32351" t="s">
        <v>32350</v>
      </c>
      <c r="B32351" t="s">
        <v>32350</v>
      </c>
      <c r="C32351">
        <v>1</v>
      </c>
      <c r="J32351" t="s">
        <v>38132</v>
      </c>
      <c r="K32351">
        <v>1</v>
      </c>
    </row>
    <row r="32352" spans="1:11" x14ac:dyDescent="0.3">
      <c r="A32352" t="s">
        <v>32351</v>
      </c>
      <c r="B32352" t="s">
        <v>32351</v>
      </c>
      <c r="C32352">
        <v>1</v>
      </c>
      <c r="J32352" t="s">
        <v>38133</v>
      </c>
      <c r="K32352">
        <v>1</v>
      </c>
    </row>
    <row r="32353" spans="1:11" x14ac:dyDescent="0.3">
      <c r="A32353" t="s">
        <v>32352</v>
      </c>
      <c r="B32353" t="s">
        <v>32352</v>
      </c>
      <c r="C32353">
        <v>1</v>
      </c>
      <c r="J32353" t="s">
        <v>38134</v>
      </c>
      <c r="K32353">
        <v>1</v>
      </c>
    </row>
    <row r="32354" spans="1:11" x14ac:dyDescent="0.3">
      <c r="A32354" t="s">
        <v>32353</v>
      </c>
      <c r="B32354" t="s">
        <v>32353</v>
      </c>
      <c r="C32354">
        <v>1</v>
      </c>
      <c r="J32354" t="s">
        <v>18094</v>
      </c>
      <c r="K32354">
        <v>2</v>
      </c>
    </row>
    <row r="32355" spans="1:11" x14ac:dyDescent="0.3">
      <c r="A32355" t="s">
        <v>32354</v>
      </c>
      <c r="B32355" t="s">
        <v>32354</v>
      </c>
      <c r="C32355">
        <v>1</v>
      </c>
      <c r="J32355" t="s">
        <v>38135</v>
      </c>
      <c r="K32355">
        <v>1</v>
      </c>
    </row>
    <row r="32356" spans="1:11" x14ac:dyDescent="0.3">
      <c r="A32356" t="s">
        <v>32355</v>
      </c>
      <c r="B32356" t="s">
        <v>32355</v>
      </c>
      <c r="C32356">
        <v>1</v>
      </c>
      <c r="J32356" t="s">
        <v>38136</v>
      </c>
      <c r="K32356">
        <v>1</v>
      </c>
    </row>
    <row r="32357" spans="1:11" x14ac:dyDescent="0.3">
      <c r="A32357" t="s">
        <v>32356</v>
      </c>
      <c r="B32357" t="s">
        <v>32356</v>
      </c>
      <c r="C32357">
        <v>1</v>
      </c>
      <c r="J32357" t="s">
        <v>38137</v>
      </c>
      <c r="K32357">
        <v>1</v>
      </c>
    </row>
    <row r="32358" spans="1:11" x14ac:dyDescent="0.3">
      <c r="A32358" t="s">
        <v>32357</v>
      </c>
      <c r="B32358" t="s">
        <v>32357</v>
      </c>
      <c r="C32358">
        <v>1</v>
      </c>
      <c r="J32358" t="s">
        <v>38138</v>
      </c>
      <c r="K32358">
        <v>1</v>
      </c>
    </row>
    <row r="32359" spans="1:11" x14ac:dyDescent="0.3">
      <c r="A32359" t="s">
        <v>32358</v>
      </c>
      <c r="B32359" t="s">
        <v>32358</v>
      </c>
      <c r="C32359">
        <v>1</v>
      </c>
      <c r="J32359" t="s">
        <v>38139</v>
      </c>
      <c r="K32359">
        <v>1</v>
      </c>
    </row>
    <row r="32360" spans="1:11" x14ac:dyDescent="0.3">
      <c r="A32360" t="s">
        <v>32359</v>
      </c>
      <c r="B32360" t="s">
        <v>32359</v>
      </c>
      <c r="C32360">
        <v>1</v>
      </c>
      <c r="J32360" t="s">
        <v>38140</v>
      </c>
      <c r="K32360">
        <v>1</v>
      </c>
    </row>
    <row r="32361" spans="1:11" x14ac:dyDescent="0.3">
      <c r="A32361" t="s">
        <v>32360</v>
      </c>
      <c r="B32361" t="s">
        <v>32360</v>
      </c>
      <c r="C32361">
        <v>1</v>
      </c>
      <c r="J32361" t="s">
        <v>8263</v>
      </c>
      <c r="K32361">
        <v>5</v>
      </c>
    </row>
    <row r="32362" spans="1:11" x14ac:dyDescent="0.3">
      <c r="A32362" t="s">
        <v>32361</v>
      </c>
      <c r="B32362" t="s">
        <v>32361</v>
      </c>
      <c r="C32362">
        <v>1</v>
      </c>
      <c r="J32362" t="s">
        <v>5561</v>
      </c>
      <c r="K32362">
        <v>8</v>
      </c>
    </row>
    <row r="32363" spans="1:11" x14ac:dyDescent="0.3">
      <c r="A32363" t="s">
        <v>32362</v>
      </c>
      <c r="B32363" t="s">
        <v>32362</v>
      </c>
      <c r="C32363">
        <v>1</v>
      </c>
      <c r="J32363" t="s">
        <v>18095</v>
      </c>
      <c r="K32363">
        <v>2</v>
      </c>
    </row>
    <row r="32364" spans="1:11" x14ac:dyDescent="0.3">
      <c r="A32364" t="s">
        <v>32363</v>
      </c>
      <c r="B32364" t="s">
        <v>32363</v>
      </c>
      <c r="C32364">
        <v>1</v>
      </c>
      <c r="J32364" t="s">
        <v>38141</v>
      </c>
      <c r="K32364">
        <v>1</v>
      </c>
    </row>
    <row r="32365" spans="1:11" x14ac:dyDescent="0.3">
      <c r="A32365" t="s">
        <v>32364</v>
      </c>
      <c r="B32365" t="s">
        <v>32364</v>
      </c>
      <c r="C32365">
        <v>1</v>
      </c>
      <c r="J32365" t="s">
        <v>38142</v>
      </c>
      <c r="K32365">
        <v>1</v>
      </c>
    </row>
    <row r="32366" spans="1:11" x14ac:dyDescent="0.3">
      <c r="A32366" t="s">
        <v>32365</v>
      </c>
      <c r="B32366" t="s">
        <v>32365</v>
      </c>
      <c r="C32366">
        <v>1</v>
      </c>
      <c r="J32366" t="s">
        <v>18096</v>
      </c>
      <c r="K32366">
        <v>2</v>
      </c>
    </row>
    <row r="32367" spans="1:11" x14ac:dyDescent="0.3">
      <c r="A32367" t="s">
        <v>32366</v>
      </c>
      <c r="B32367" t="s">
        <v>32366</v>
      </c>
      <c r="C32367">
        <v>1</v>
      </c>
      <c r="J32367" t="s">
        <v>38143</v>
      </c>
      <c r="K32367">
        <v>1</v>
      </c>
    </row>
    <row r="32368" spans="1:11" x14ac:dyDescent="0.3">
      <c r="A32368" t="s">
        <v>32367</v>
      </c>
      <c r="B32368" t="s">
        <v>32367</v>
      </c>
      <c r="C32368">
        <v>1</v>
      </c>
      <c r="J32368" t="s">
        <v>38144</v>
      </c>
      <c r="K32368">
        <v>1</v>
      </c>
    </row>
    <row r="32369" spans="1:11" x14ac:dyDescent="0.3">
      <c r="A32369" t="s">
        <v>32368</v>
      </c>
      <c r="B32369" t="s">
        <v>32368</v>
      </c>
      <c r="C32369">
        <v>1</v>
      </c>
      <c r="J32369" t="s">
        <v>38145</v>
      </c>
      <c r="K32369">
        <v>1</v>
      </c>
    </row>
    <row r="32370" spans="1:11" x14ac:dyDescent="0.3">
      <c r="A32370" t="s">
        <v>32369</v>
      </c>
      <c r="B32370" t="s">
        <v>32369</v>
      </c>
      <c r="C32370">
        <v>1</v>
      </c>
      <c r="J32370" t="s">
        <v>18097</v>
      </c>
      <c r="K32370">
        <v>2</v>
      </c>
    </row>
    <row r="32371" spans="1:11" x14ac:dyDescent="0.3">
      <c r="A32371" t="s">
        <v>32370</v>
      </c>
      <c r="B32371" t="s">
        <v>32370</v>
      </c>
      <c r="C32371">
        <v>1</v>
      </c>
      <c r="J32371" t="s">
        <v>2405</v>
      </c>
      <c r="K32371">
        <v>21</v>
      </c>
    </row>
    <row r="32372" spans="1:11" x14ac:dyDescent="0.3">
      <c r="A32372" t="s">
        <v>32371</v>
      </c>
      <c r="B32372" t="s">
        <v>32371</v>
      </c>
      <c r="C32372">
        <v>1</v>
      </c>
      <c r="J32372" t="s">
        <v>7093</v>
      </c>
      <c r="K32372">
        <v>6</v>
      </c>
    </row>
    <row r="32373" spans="1:11" x14ac:dyDescent="0.3">
      <c r="A32373" t="s">
        <v>32372</v>
      </c>
      <c r="B32373" t="s">
        <v>32372</v>
      </c>
      <c r="C32373">
        <v>1</v>
      </c>
      <c r="J32373" t="s">
        <v>38146</v>
      </c>
      <c r="K32373">
        <v>1</v>
      </c>
    </row>
    <row r="32374" spans="1:11" x14ac:dyDescent="0.3">
      <c r="A32374" t="s">
        <v>32373</v>
      </c>
      <c r="B32374" t="s">
        <v>32373</v>
      </c>
      <c r="C32374">
        <v>1</v>
      </c>
      <c r="J32374" t="s">
        <v>1579</v>
      </c>
      <c r="K32374">
        <v>32</v>
      </c>
    </row>
    <row r="32375" spans="1:11" x14ac:dyDescent="0.3">
      <c r="A32375" t="s">
        <v>32374</v>
      </c>
      <c r="B32375" t="s">
        <v>32374</v>
      </c>
      <c r="C32375">
        <v>1</v>
      </c>
      <c r="J32375" t="s">
        <v>18098</v>
      </c>
      <c r="K32375">
        <v>2</v>
      </c>
    </row>
    <row r="32376" spans="1:11" x14ac:dyDescent="0.3">
      <c r="A32376" t="s">
        <v>32375</v>
      </c>
      <c r="B32376" t="s">
        <v>32375</v>
      </c>
      <c r="C32376">
        <v>1</v>
      </c>
      <c r="J32376" t="s">
        <v>38147</v>
      </c>
      <c r="K32376">
        <v>1</v>
      </c>
    </row>
    <row r="32377" spans="1:11" x14ac:dyDescent="0.3">
      <c r="A32377" t="s">
        <v>32376</v>
      </c>
      <c r="B32377" t="s">
        <v>32376</v>
      </c>
      <c r="C32377">
        <v>1</v>
      </c>
      <c r="J32377" t="s">
        <v>38148</v>
      </c>
      <c r="K32377">
        <v>1</v>
      </c>
    </row>
    <row r="32378" spans="1:11" x14ac:dyDescent="0.3">
      <c r="A32378" t="s">
        <v>32377</v>
      </c>
      <c r="B32378" t="s">
        <v>32377</v>
      </c>
      <c r="C32378">
        <v>1</v>
      </c>
      <c r="J32378" t="s">
        <v>7094</v>
      </c>
      <c r="K32378">
        <v>6</v>
      </c>
    </row>
    <row r="32379" spans="1:11" x14ac:dyDescent="0.3">
      <c r="A32379" t="s">
        <v>32378</v>
      </c>
      <c r="B32379" t="s">
        <v>32378</v>
      </c>
      <c r="C32379">
        <v>1</v>
      </c>
      <c r="J32379" t="s">
        <v>38149</v>
      </c>
      <c r="K32379">
        <v>1</v>
      </c>
    </row>
    <row r="32380" spans="1:11" x14ac:dyDescent="0.3">
      <c r="A32380" t="s">
        <v>32379</v>
      </c>
      <c r="B32380" t="s">
        <v>32379</v>
      </c>
      <c r="C32380">
        <v>1</v>
      </c>
      <c r="J32380" t="s">
        <v>38150</v>
      </c>
      <c r="K32380">
        <v>1</v>
      </c>
    </row>
    <row r="32381" spans="1:11" x14ac:dyDescent="0.3">
      <c r="A32381" t="s">
        <v>32380</v>
      </c>
      <c r="B32381" t="s">
        <v>32380</v>
      </c>
      <c r="C32381">
        <v>1</v>
      </c>
      <c r="J32381" t="s">
        <v>38151</v>
      </c>
      <c r="K32381">
        <v>1</v>
      </c>
    </row>
    <row r="32382" spans="1:11" x14ac:dyDescent="0.3">
      <c r="A32382" t="s">
        <v>32381</v>
      </c>
      <c r="B32382" t="s">
        <v>32381</v>
      </c>
      <c r="C32382">
        <v>1</v>
      </c>
      <c r="J32382" t="s">
        <v>8264</v>
      </c>
      <c r="K32382">
        <v>5</v>
      </c>
    </row>
    <row r="32383" spans="1:11" x14ac:dyDescent="0.3">
      <c r="A32383" t="s">
        <v>32382</v>
      </c>
      <c r="B32383" t="s">
        <v>32382</v>
      </c>
      <c r="C32383">
        <v>1</v>
      </c>
      <c r="J32383" t="s">
        <v>6222</v>
      </c>
      <c r="K32383">
        <v>7</v>
      </c>
    </row>
    <row r="32384" spans="1:11" x14ac:dyDescent="0.3">
      <c r="A32384" t="s">
        <v>32383</v>
      </c>
      <c r="B32384" t="s">
        <v>32383</v>
      </c>
      <c r="C32384">
        <v>1</v>
      </c>
      <c r="J32384" t="s">
        <v>38298</v>
      </c>
      <c r="K32384">
        <v>1</v>
      </c>
    </row>
    <row r="32385" spans="1:11" x14ac:dyDescent="0.3">
      <c r="A32385" t="s">
        <v>32384</v>
      </c>
      <c r="B32385" t="s">
        <v>32384</v>
      </c>
      <c r="C32385">
        <v>1</v>
      </c>
      <c r="J32385" t="s">
        <v>18099</v>
      </c>
      <c r="K32385">
        <v>2</v>
      </c>
    </row>
    <row r="32386" spans="1:11" x14ac:dyDescent="0.3">
      <c r="A32386" t="s">
        <v>32385</v>
      </c>
      <c r="B32386" t="s">
        <v>32385</v>
      </c>
      <c r="C32386">
        <v>1</v>
      </c>
      <c r="J32386" t="s">
        <v>38152</v>
      </c>
      <c r="K32386">
        <v>1</v>
      </c>
    </row>
    <row r="32387" spans="1:11" x14ac:dyDescent="0.3">
      <c r="A32387" t="s">
        <v>32386</v>
      </c>
      <c r="B32387" t="s">
        <v>32386</v>
      </c>
      <c r="C32387">
        <v>1</v>
      </c>
      <c r="J32387" t="s">
        <v>38153</v>
      </c>
      <c r="K32387">
        <v>1</v>
      </c>
    </row>
    <row r="32388" spans="1:11" x14ac:dyDescent="0.3">
      <c r="A32388" t="s">
        <v>32387</v>
      </c>
      <c r="B32388" t="s">
        <v>32387</v>
      </c>
      <c r="C32388">
        <v>1</v>
      </c>
      <c r="J32388" t="s">
        <v>38154</v>
      </c>
      <c r="K32388">
        <v>1</v>
      </c>
    </row>
    <row r="32389" spans="1:11" x14ac:dyDescent="0.3">
      <c r="A32389" t="s">
        <v>32388</v>
      </c>
      <c r="B32389" t="s">
        <v>32388</v>
      </c>
      <c r="C32389">
        <v>1</v>
      </c>
      <c r="J32389" t="s">
        <v>18100</v>
      </c>
      <c r="K32389">
        <v>2</v>
      </c>
    </row>
    <row r="32390" spans="1:11" x14ac:dyDescent="0.3">
      <c r="A32390" t="s">
        <v>32389</v>
      </c>
      <c r="B32390" t="s">
        <v>32389</v>
      </c>
      <c r="C32390">
        <v>1</v>
      </c>
      <c r="J32390" t="s">
        <v>6223</v>
      </c>
      <c r="K32390">
        <v>7</v>
      </c>
    </row>
    <row r="32391" spans="1:11" x14ac:dyDescent="0.3">
      <c r="A32391" t="s">
        <v>32390</v>
      </c>
      <c r="B32391" t="s">
        <v>32390</v>
      </c>
      <c r="C32391">
        <v>1</v>
      </c>
      <c r="J32391" t="s">
        <v>38155</v>
      </c>
      <c r="K32391">
        <v>1</v>
      </c>
    </row>
    <row r="32392" spans="1:11" x14ac:dyDescent="0.3">
      <c r="A32392" t="s">
        <v>32391</v>
      </c>
      <c r="B32392" t="s">
        <v>32391</v>
      </c>
      <c r="C32392">
        <v>1</v>
      </c>
      <c r="J32392" t="s">
        <v>18101</v>
      </c>
      <c r="K32392">
        <v>2</v>
      </c>
    </row>
    <row r="32393" spans="1:11" x14ac:dyDescent="0.3">
      <c r="A32393" t="s">
        <v>32392</v>
      </c>
      <c r="B32393" t="s">
        <v>32392</v>
      </c>
      <c r="C32393">
        <v>1</v>
      </c>
      <c r="J32393" t="s">
        <v>38156</v>
      </c>
      <c r="K32393">
        <v>1</v>
      </c>
    </row>
    <row r="32394" spans="1:11" x14ac:dyDescent="0.3">
      <c r="A32394" t="s">
        <v>32393</v>
      </c>
      <c r="B32394" t="s">
        <v>32393</v>
      </c>
      <c r="C32394">
        <v>1</v>
      </c>
      <c r="J32394" t="s">
        <v>38157</v>
      </c>
      <c r="K32394">
        <v>1</v>
      </c>
    </row>
    <row r="32395" spans="1:11" x14ac:dyDescent="0.3">
      <c r="A32395" t="s">
        <v>32394</v>
      </c>
      <c r="B32395" t="s">
        <v>32394</v>
      </c>
      <c r="C32395">
        <v>1</v>
      </c>
      <c r="J32395" t="s">
        <v>38158</v>
      </c>
      <c r="K32395">
        <v>1</v>
      </c>
    </row>
    <row r="32396" spans="1:11" x14ac:dyDescent="0.3">
      <c r="A32396" t="s">
        <v>32395</v>
      </c>
      <c r="B32396" t="s">
        <v>32395</v>
      </c>
      <c r="C32396">
        <v>1</v>
      </c>
      <c r="J32396" t="s">
        <v>18102</v>
      </c>
      <c r="K32396">
        <v>2</v>
      </c>
    </row>
    <row r="32397" spans="1:11" x14ac:dyDescent="0.3">
      <c r="A32397" t="s">
        <v>32396</v>
      </c>
      <c r="B32397" t="s">
        <v>32396</v>
      </c>
      <c r="C32397">
        <v>1</v>
      </c>
      <c r="J32397" t="s">
        <v>38159</v>
      </c>
      <c r="K32397">
        <v>1</v>
      </c>
    </row>
    <row r="32398" spans="1:11" x14ac:dyDescent="0.3">
      <c r="A32398" t="s">
        <v>32397</v>
      </c>
      <c r="B32398" t="s">
        <v>32397</v>
      </c>
      <c r="C32398">
        <v>1</v>
      </c>
      <c r="J32398" t="s">
        <v>802</v>
      </c>
      <c r="K32398">
        <v>63</v>
      </c>
    </row>
    <row r="32399" spans="1:11" x14ac:dyDescent="0.3">
      <c r="A32399" t="s">
        <v>32398</v>
      </c>
      <c r="B32399" t="s">
        <v>32398</v>
      </c>
      <c r="C32399">
        <v>1</v>
      </c>
      <c r="J32399" t="s">
        <v>3062</v>
      </c>
      <c r="K32399">
        <v>16</v>
      </c>
    </row>
    <row r="32400" spans="1:11" x14ac:dyDescent="0.3">
      <c r="A32400" t="s">
        <v>32399</v>
      </c>
      <c r="B32400" t="s">
        <v>32399</v>
      </c>
      <c r="C32400">
        <v>1</v>
      </c>
      <c r="J32400" t="s">
        <v>38160</v>
      </c>
      <c r="K32400">
        <v>1</v>
      </c>
    </row>
    <row r="32401" spans="1:11" x14ac:dyDescent="0.3">
      <c r="A32401" t="s">
        <v>32400</v>
      </c>
      <c r="B32401" t="s">
        <v>32400</v>
      </c>
      <c r="C32401">
        <v>1</v>
      </c>
      <c r="J32401" t="s">
        <v>38161</v>
      </c>
      <c r="K32401">
        <v>1</v>
      </c>
    </row>
    <row r="32402" spans="1:11" x14ac:dyDescent="0.3">
      <c r="A32402" t="s">
        <v>32401</v>
      </c>
      <c r="B32402" t="s">
        <v>32401</v>
      </c>
      <c r="C32402">
        <v>1</v>
      </c>
      <c r="J32402" t="s">
        <v>38162</v>
      </c>
      <c r="K32402">
        <v>1</v>
      </c>
    </row>
    <row r="32403" spans="1:11" x14ac:dyDescent="0.3">
      <c r="A32403" t="s">
        <v>32402</v>
      </c>
      <c r="B32403" t="s">
        <v>32402</v>
      </c>
      <c r="C32403">
        <v>1</v>
      </c>
      <c r="J32403" t="s">
        <v>38163</v>
      </c>
      <c r="K32403">
        <v>1</v>
      </c>
    </row>
    <row r="32404" spans="1:11" x14ac:dyDescent="0.3">
      <c r="A32404" t="s">
        <v>32403</v>
      </c>
      <c r="B32404" t="s">
        <v>32403</v>
      </c>
      <c r="C32404">
        <v>1</v>
      </c>
      <c r="J32404" t="s">
        <v>38164</v>
      </c>
      <c r="K32404">
        <v>1</v>
      </c>
    </row>
    <row r="32405" spans="1:11" x14ac:dyDescent="0.3">
      <c r="A32405" t="s">
        <v>32404</v>
      </c>
      <c r="B32405" t="s">
        <v>32404</v>
      </c>
      <c r="C32405">
        <v>1</v>
      </c>
      <c r="J32405" t="s">
        <v>38165</v>
      </c>
      <c r="K32405">
        <v>1</v>
      </c>
    </row>
    <row r="32406" spans="1:11" x14ac:dyDescent="0.3">
      <c r="A32406" t="s">
        <v>32405</v>
      </c>
      <c r="B32406" t="s">
        <v>32405</v>
      </c>
      <c r="C32406">
        <v>1</v>
      </c>
      <c r="J32406" t="s">
        <v>38166</v>
      </c>
      <c r="K32406">
        <v>1</v>
      </c>
    </row>
    <row r="32407" spans="1:11" x14ac:dyDescent="0.3">
      <c r="A32407" t="s">
        <v>32406</v>
      </c>
      <c r="B32407" t="s">
        <v>32406</v>
      </c>
      <c r="C32407">
        <v>1</v>
      </c>
      <c r="J32407" t="s">
        <v>18103</v>
      </c>
      <c r="K32407">
        <v>2</v>
      </c>
    </row>
    <row r="32408" spans="1:11" x14ac:dyDescent="0.3">
      <c r="A32408" t="s">
        <v>32407</v>
      </c>
      <c r="B32408" t="s">
        <v>32407</v>
      </c>
      <c r="C32408">
        <v>1</v>
      </c>
      <c r="J32408" t="s">
        <v>12582</v>
      </c>
      <c r="K32408">
        <v>3</v>
      </c>
    </row>
    <row r="32409" spans="1:11" x14ac:dyDescent="0.3">
      <c r="A32409" t="s">
        <v>32408</v>
      </c>
      <c r="B32409" t="s">
        <v>32408</v>
      </c>
      <c r="C32409">
        <v>1</v>
      </c>
      <c r="J32409" t="s">
        <v>38167</v>
      </c>
      <c r="K32409">
        <v>1</v>
      </c>
    </row>
    <row r="32410" spans="1:11" x14ac:dyDescent="0.3">
      <c r="A32410" t="s">
        <v>32409</v>
      </c>
      <c r="B32410" t="s">
        <v>32409</v>
      </c>
      <c r="C32410">
        <v>1</v>
      </c>
      <c r="J32410" t="s">
        <v>38168</v>
      </c>
      <c r="K32410">
        <v>1</v>
      </c>
    </row>
    <row r="32411" spans="1:11" x14ac:dyDescent="0.3">
      <c r="A32411" t="s">
        <v>32410</v>
      </c>
      <c r="B32411" t="s">
        <v>32410</v>
      </c>
      <c r="C32411">
        <v>1</v>
      </c>
      <c r="J32411" t="s">
        <v>38169</v>
      </c>
      <c r="K32411">
        <v>1</v>
      </c>
    </row>
    <row r="32412" spans="1:11" x14ac:dyDescent="0.3">
      <c r="A32412" t="s">
        <v>32411</v>
      </c>
      <c r="B32412" t="s">
        <v>32411</v>
      </c>
      <c r="C32412">
        <v>1</v>
      </c>
      <c r="J32412" t="s">
        <v>8265</v>
      </c>
      <c r="K32412">
        <v>5</v>
      </c>
    </row>
    <row r="32413" spans="1:11" x14ac:dyDescent="0.3">
      <c r="A32413" t="s">
        <v>32412</v>
      </c>
      <c r="B32413" t="s">
        <v>32412</v>
      </c>
      <c r="C32413">
        <v>1</v>
      </c>
      <c r="J32413" t="s">
        <v>38170</v>
      </c>
      <c r="K32413">
        <v>1</v>
      </c>
    </row>
    <row r="32414" spans="1:11" x14ac:dyDescent="0.3">
      <c r="A32414" t="s">
        <v>32413</v>
      </c>
      <c r="B32414" t="s">
        <v>32413</v>
      </c>
      <c r="C32414">
        <v>1</v>
      </c>
      <c r="J32414" t="s">
        <v>9904</v>
      </c>
      <c r="K32414">
        <v>4</v>
      </c>
    </row>
    <row r="32415" spans="1:11" x14ac:dyDescent="0.3">
      <c r="A32415" t="s">
        <v>32414</v>
      </c>
      <c r="B32415" t="s">
        <v>32414</v>
      </c>
      <c r="C32415">
        <v>1</v>
      </c>
      <c r="J32415" t="s">
        <v>38171</v>
      </c>
      <c r="K32415">
        <v>1</v>
      </c>
    </row>
    <row r="32416" spans="1:11" x14ac:dyDescent="0.3">
      <c r="A32416" t="s">
        <v>32415</v>
      </c>
      <c r="B32416" t="s">
        <v>32415</v>
      </c>
      <c r="C32416">
        <v>1</v>
      </c>
      <c r="J32416" t="s">
        <v>38172</v>
      </c>
      <c r="K32416">
        <v>1</v>
      </c>
    </row>
    <row r="32417" spans="1:11" x14ac:dyDescent="0.3">
      <c r="A32417" t="s">
        <v>32416</v>
      </c>
      <c r="B32417" t="s">
        <v>32416</v>
      </c>
      <c r="C32417">
        <v>1</v>
      </c>
      <c r="J32417" t="s">
        <v>38173</v>
      </c>
      <c r="K32417">
        <v>1</v>
      </c>
    </row>
    <row r="32418" spans="1:11" x14ac:dyDescent="0.3">
      <c r="A32418" t="s">
        <v>32417</v>
      </c>
      <c r="B32418" t="s">
        <v>32417</v>
      </c>
      <c r="C32418">
        <v>1</v>
      </c>
      <c r="J32418" t="s">
        <v>38174</v>
      </c>
      <c r="K32418">
        <v>1</v>
      </c>
    </row>
    <row r="32419" spans="1:11" x14ac:dyDescent="0.3">
      <c r="A32419" t="s">
        <v>32418</v>
      </c>
      <c r="B32419" t="s">
        <v>32418</v>
      </c>
      <c r="C32419">
        <v>1</v>
      </c>
      <c r="J32419" t="s">
        <v>38175</v>
      </c>
      <c r="K32419">
        <v>1</v>
      </c>
    </row>
    <row r="32420" spans="1:11" x14ac:dyDescent="0.3">
      <c r="A32420" t="s">
        <v>32419</v>
      </c>
      <c r="B32420" t="s">
        <v>32419</v>
      </c>
      <c r="C32420">
        <v>1</v>
      </c>
      <c r="J32420" t="s">
        <v>38176</v>
      </c>
      <c r="K32420">
        <v>1</v>
      </c>
    </row>
    <row r="32421" spans="1:11" x14ac:dyDescent="0.3">
      <c r="A32421" t="s">
        <v>32420</v>
      </c>
      <c r="B32421" t="s">
        <v>32420</v>
      </c>
      <c r="C32421">
        <v>1</v>
      </c>
      <c r="J32421" t="s">
        <v>18104</v>
      </c>
      <c r="K32421">
        <v>2</v>
      </c>
    </row>
    <row r="32422" spans="1:11" x14ac:dyDescent="0.3">
      <c r="A32422" t="s">
        <v>32421</v>
      </c>
      <c r="B32422" t="s">
        <v>32421</v>
      </c>
      <c r="C32422">
        <v>1</v>
      </c>
      <c r="J32422" t="s">
        <v>38177</v>
      </c>
      <c r="K32422">
        <v>1</v>
      </c>
    </row>
    <row r="32423" spans="1:11" x14ac:dyDescent="0.3">
      <c r="A32423" t="s">
        <v>32422</v>
      </c>
      <c r="B32423" t="s">
        <v>32422</v>
      </c>
      <c r="C32423">
        <v>1</v>
      </c>
      <c r="J32423" t="s">
        <v>18105</v>
      </c>
      <c r="K32423">
        <v>2</v>
      </c>
    </row>
    <row r="32424" spans="1:11" x14ac:dyDescent="0.3">
      <c r="A32424" t="s">
        <v>32423</v>
      </c>
      <c r="B32424" t="s">
        <v>32423</v>
      </c>
      <c r="C32424">
        <v>1</v>
      </c>
      <c r="J32424" t="s">
        <v>38178</v>
      </c>
      <c r="K32424">
        <v>1</v>
      </c>
    </row>
    <row r="32425" spans="1:11" x14ac:dyDescent="0.3">
      <c r="A32425" t="s">
        <v>32424</v>
      </c>
      <c r="B32425" t="s">
        <v>32424</v>
      </c>
      <c r="C32425">
        <v>1</v>
      </c>
      <c r="J32425" t="s">
        <v>38179</v>
      </c>
      <c r="K32425">
        <v>1</v>
      </c>
    </row>
    <row r="32426" spans="1:11" x14ac:dyDescent="0.3">
      <c r="A32426" t="s">
        <v>32425</v>
      </c>
      <c r="B32426" t="s">
        <v>32425</v>
      </c>
      <c r="C32426">
        <v>1</v>
      </c>
      <c r="J32426" t="s">
        <v>38180</v>
      </c>
      <c r="K32426">
        <v>1</v>
      </c>
    </row>
    <row r="32427" spans="1:11" x14ac:dyDescent="0.3">
      <c r="A32427" t="s">
        <v>32426</v>
      </c>
      <c r="B32427" t="s">
        <v>32426</v>
      </c>
      <c r="C32427">
        <v>1</v>
      </c>
      <c r="J32427" t="s">
        <v>18106</v>
      </c>
      <c r="K32427">
        <v>2</v>
      </c>
    </row>
    <row r="32428" spans="1:11" x14ac:dyDescent="0.3">
      <c r="A32428" t="s">
        <v>32427</v>
      </c>
      <c r="B32428" t="s">
        <v>32427</v>
      </c>
      <c r="C32428">
        <v>1</v>
      </c>
      <c r="J32428" t="s">
        <v>38181</v>
      </c>
      <c r="K32428">
        <v>1</v>
      </c>
    </row>
    <row r="32429" spans="1:11" x14ac:dyDescent="0.3">
      <c r="A32429" t="s">
        <v>32428</v>
      </c>
      <c r="B32429" t="s">
        <v>32428</v>
      </c>
      <c r="C32429">
        <v>1</v>
      </c>
      <c r="J32429" t="s">
        <v>38182</v>
      </c>
      <c r="K32429">
        <v>1</v>
      </c>
    </row>
    <row r="32430" spans="1:11" x14ac:dyDescent="0.3">
      <c r="A32430" t="s">
        <v>32429</v>
      </c>
      <c r="B32430" t="s">
        <v>32429</v>
      </c>
      <c r="C32430">
        <v>1</v>
      </c>
      <c r="J32430" t="s">
        <v>38183</v>
      </c>
      <c r="K32430">
        <v>1</v>
      </c>
    </row>
    <row r="32431" spans="1:11" x14ac:dyDescent="0.3">
      <c r="A32431" t="s">
        <v>32430</v>
      </c>
      <c r="B32431" t="s">
        <v>32430</v>
      </c>
      <c r="C32431">
        <v>1</v>
      </c>
      <c r="J32431" t="s">
        <v>8266</v>
      </c>
      <c r="K32431">
        <v>5</v>
      </c>
    </row>
    <row r="32432" spans="1:11" x14ac:dyDescent="0.3">
      <c r="A32432" t="s">
        <v>32431</v>
      </c>
      <c r="B32432" t="s">
        <v>32431</v>
      </c>
      <c r="C32432">
        <v>1</v>
      </c>
      <c r="J32432" t="s">
        <v>38184</v>
      </c>
      <c r="K32432">
        <v>1</v>
      </c>
    </row>
    <row r="32433" spans="1:11" x14ac:dyDescent="0.3">
      <c r="A32433" t="s">
        <v>32432</v>
      </c>
      <c r="B32433" t="s">
        <v>32432</v>
      </c>
      <c r="C32433">
        <v>1</v>
      </c>
      <c r="J32433" t="s">
        <v>38185</v>
      </c>
      <c r="K32433">
        <v>1</v>
      </c>
    </row>
    <row r="32434" spans="1:11" x14ac:dyDescent="0.3">
      <c r="A32434" t="s">
        <v>32433</v>
      </c>
      <c r="B32434" t="s">
        <v>32433</v>
      </c>
      <c r="C32434">
        <v>1</v>
      </c>
      <c r="J32434" t="s">
        <v>9905</v>
      </c>
      <c r="K32434">
        <v>4</v>
      </c>
    </row>
    <row r="32435" spans="1:11" x14ac:dyDescent="0.3">
      <c r="A32435" t="s">
        <v>32434</v>
      </c>
      <c r="B32435" t="s">
        <v>32434</v>
      </c>
      <c r="C32435">
        <v>1</v>
      </c>
      <c r="J32435" t="s">
        <v>18107</v>
      </c>
      <c r="K32435">
        <v>2</v>
      </c>
    </row>
    <row r="32436" spans="1:11" x14ac:dyDescent="0.3">
      <c r="A32436" t="s">
        <v>32435</v>
      </c>
      <c r="B32436" t="s">
        <v>32435</v>
      </c>
      <c r="C32436">
        <v>1</v>
      </c>
      <c r="J32436" t="s">
        <v>38186</v>
      </c>
      <c r="K32436">
        <v>1</v>
      </c>
    </row>
    <row r="32437" spans="1:11" x14ac:dyDescent="0.3">
      <c r="A32437" t="s">
        <v>32436</v>
      </c>
      <c r="B32437" t="s">
        <v>32436</v>
      </c>
      <c r="C32437">
        <v>1</v>
      </c>
      <c r="J32437" t="s">
        <v>12583</v>
      </c>
      <c r="K32437">
        <v>3</v>
      </c>
    </row>
    <row r="32438" spans="1:11" x14ac:dyDescent="0.3">
      <c r="A32438" t="s">
        <v>32437</v>
      </c>
      <c r="B32438" t="s">
        <v>32437</v>
      </c>
      <c r="C32438">
        <v>1</v>
      </c>
      <c r="J32438" t="s">
        <v>18108</v>
      </c>
      <c r="K32438">
        <v>2</v>
      </c>
    </row>
    <row r="32439" spans="1:11" x14ac:dyDescent="0.3">
      <c r="A32439" t="s">
        <v>32438</v>
      </c>
      <c r="B32439" t="s">
        <v>32438</v>
      </c>
      <c r="C32439">
        <v>1</v>
      </c>
      <c r="J32439" t="s">
        <v>18109</v>
      </c>
      <c r="K32439">
        <v>2</v>
      </c>
    </row>
    <row r="32440" spans="1:11" x14ac:dyDescent="0.3">
      <c r="A32440" t="s">
        <v>32439</v>
      </c>
      <c r="B32440" t="s">
        <v>32439</v>
      </c>
      <c r="C32440">
        <v>1</v>
      </c>
      <c r="J32440" t="s">
        <v>38187</v>
      </c>
      <c r="K32440">
        <v>1</v>
      </c>
    </row>
    <row r="32441" spans="1:11" x14ac:dyDescent="0.3">
      <c r="A32441" t="s">
        <v>32440</v>
      </c>
      <c r="B32441" t="s">
        <v>32440</v>
      </c>
      <c r="C32441">
        <v>1</v>
      </c>
      <c r="J32441" t="s">
        <v>18110</v>
      </c>
      <c r="K32441">
        <v>2</v>
      </c>
    </row>
    <row r="32442" spans="1:11" x14ac:dyDescent="0.3">
      <c r="A32442" t="s">
        <v>32441</v>
      </c>
      <c r="B32442" t="s">
        <v>32441</v>
      </c>
      <c r="C32442">
        <v>1</v>
      </c>
      <c r="J32442" t="s">
        <v>38188</v>
      </c>
      <c r="K32442">
        <v>1</v>
      </c>
    </row>
    <row r="32443" spans="1:11" x14ac:dyDescent="0.3">
      <c r="A32443" t="s">
        <v>32442</v>
      </c>
      <c r="B32443" t="s">
        <v>32442</v>
      </c>
      <c r="C32443">
        <v>1</v>
      </c>
      <c r="J32443" t="s">
        <v>38189</v>
      </c>
      <c r="K32443">
        <v>1</v>
      </c>
    </row>
    <row r="32444" spans="1:11" x14ac:dyDescent="0.3">
      <c r="A32444" t="s">
        <v>32443</v>
      </c>
      <c r="B32444" t="s">
        <v>32443</v>
      </c>
      <c r="C32444">
        <v>1</v>
      </c>
      <c r="J32444" t="s">
        <v>38190</v>
      </c>
      <c r="K32444">
        <v>1</v>
      </c>
    </row>
    <row r="32445" spans="1:11" x14ac:dyDescent="0.3">
      <c r="A32445" t="s">
        <v>32444</v>
      </c>
      <c r="B32445" t="s">
        <v>32444</v>
      </c>
      <c r="C32445">
        <v>1</v>
      </c>
      <c r="J32445" t="s">
        <v>38191</v>
      </c>
      <c r="K32445">
        <v>1</v>
      </c>
    </row>
    <row r="32446" spans="1:11" x14ac:dyDescent="0.3">
      <c r="A32446" t="s">
        <v>32445</v>
      </c>
      <c r="B32446" t="s">
        <v>32445</v>
      </c>
      <c r="C32446">
        <v>1</v>
      </c>
      <c r="J32446" t="s">
        <v>38192</v>
      </c>
      <c r="K32446">
        <v>1</v>
      </c>
    </row>
    <row r="32447" spans="1:11" x14ac:dyDescent="0.3">
      <c r="A32447" t="s">
        <v>32446</v>
      </c>
      <c r="B32447" t="s">
        <v>32446</v>
      </c>
      <c r="C32447">
        <v>1</v>
      </c>
      <c r="J32447" t="s">
        <v>38193</v>
      </c>
      <c r="K32447">
        <v>1</v>
      </c>
    </row>
    <row r="32448" spans="1:11" x14ac:dyDescent="0.3">
      <c r="A32448" t="s">
        <v>32447</v>
      </c>
      <c r="B32448" t="s">
        <v>32447</v>
      </c>
      <c r="C32448">
        <v>1</v>
      </c>
      <c r="J32448" t="s">
        <v>38194</v>
      </c>
      <c r="K32448">
        <v>1</v>
      </c>
    </row>
    <row r="32449" spans="1:11" x14ac:dyDescent="0.3">
      <c r="A32449" t="s">
        <v>32448</v>
      </c>
      <c r="B32449" t="s">
        <v>32448</v>
      </c>
      <c r="C32449">
        <v>1</v>
      </c>
      <c r="J32449" t="s">
        <v>38195</v>
      </c>
      <c r="K32449">
        <v>1</v>
      </c>
    </row>
    <row r="32450" spans="1:11" x14ac:dyDescent="0.3">
      <c r="A32450" t="s">
        <v>32449</v>
      </c>
      <c r="B32450" t="s">
        <v>32449</v>
      </c>
      <c r="C32450">
        <v>1</v>
      </c>
      <c r="J32450" t="s">
        <v>38196</v>
      </c>
      <c r="K32450">
        <v>1</v>
      </c>
    </row>
    <row r="32451" spans="1:11" x14ac:dyDescent="0.3">
      <c r="A32451" t="s">
        <v>32450</v>
      </c>
      <c r="B32451" t="s">
        <v>32450</v>
      </c>
      <c r="C32451">
        <v>1</v>
      </c>
      <c r="J32451" t="s">
        <v>38197</v>
      </c>
      <c r="K32451">
        <v>1</v>
      </c>
    </row>
    <row r="32452" spans="1:11" x14ac:dyDescent="0.3">
      <c r="A32452" t="s">
        <v>32451</v>
      </c>
      <c r="B32452" t="s">
        <v>32451</v>
      </c>
      <c r="C32452">
        <v>1</v>
      </c>
      <c r="J32452" t="s">
        <v>38198</v>
      </c>
      <c r="K32452">
        <v>1</v>
      </c>
    </row>
    <row r="32453" spans="1:11" x14ac:dyDescent="0.3">
      <c r="A32453" t="s">
        <v>32452</v>
      </c>
      <c r="B32453" t="s">
        <v>32452</v>
      </c>
      <c r="C32453">
        <v>1</v>
      </c>
      <c r="J32453" t="s">
        <v>38199</v>
      </c>
      <c r="K32453">
        <v>1</v>
      </c>
    </row>
    <row r="32454" spans="1:11" x14ac:dyDescent="0.3">
      <c r="A32454" t="s">
        <v>32453</v>
      </c>
      <c r="B32454" t="s">
        <v>32453</v>
      </c>
      <c r="C32454">
        <v>1</v>
      </c>
      <c r="J32454" t="s">
        <v>38200</v>
      </c>
      <c r="K32454">
        <v>1</v>
      </c>
    </row>
    <row r="32455" spans="1:11" x14ac:dyDescent="0.3">
      <c r="A32455" t="s">
        <v>32454</v>
      </c>
      <c r="B32455" t="s">
        <v>32454</v>
      </c>
      <c r="C32455">
        <v>1</v>
      </c>
      <c r="J32455" t="s">
        <v>8267</v>
      </c>
      <c r="K32455">
        <v>5</v>
      </c>
    </row>
    <row r="32456" spans="1:11" x14ac:dyDescent="0.3">
      <c r="A32456" t="s">
        <v>32455</v>
      </c>
      <c r="B32456" t="s">
        <v>32455</v>
      </c>
      <c r="C32456">
        <v>1</v>
      </c>
      <c r="J32456" t="s">
        <v>38201</v>
      </c>
      <c r="K32456">
        <v>1</v>
      </c>
    </row>
    <row r="32457" spans="1:11" x14ac:dyDescent="0.3">
      <c r="A32457" t="s">
        <v>32456</v>
      </c>
      <c r="B32457" t="s">
        <v>32456</v>
      </c>
      <c r="C32457">
        <v>1</v>
      </c>
      <c r="J32457" t="s">
        <v>18111</v>
      </c>
      <c r="K32457">
        <v>2</v>
      </c>
    </row>
    <row r="32458" spans="1:11" x14ac:dyDescent="0.3">
      <c r="A32458" t="s">
        <v>32457</v>
      </c>
      <c r="B32458" t="s">
        <v>32457</v>
      </c>
      <c r="C32458">
        <v>1</v>
      </c>
      <c r="J32458" t="s">
        <v>38202</v>
      </c>
      <c r="K32458">
        <v>1</v>
      </c>
    </row>
    <row r="32459" spans="1:11" x14ac:dyDescent="0.3">
      <c r="A32459" t="s">
        <v>32458</v>
      </c>
      <c r="B32459" t="s">
        <v>32458</v>
      </c>
      <c r="C32459">
        <v>1</v>
      </c>
      <c r="J32459" t="s">
        <v>8268</v>
      </c>
      <c r="K32459">
        <v>5</v>
      </c>
    </row>
    <row r="32460" spans="1:11" x14ac:dyDescent="0.3">
      <c r="A32460" t="s">
        <v>32459</v>
      </c>
      <c r="B32460" t="s">
        <v>32459</v>
      </c>
      <c r="C32460">
        <v>1</v>
      </c>
      <c r="J32460" t="s">
        <v>18112</v>
      </c>
      <c r="K32460">
        <v>2</v>
      </c>
    </row>
    <row r="32461" spans="1:11" x14ac:dyDescent="0.3">
      <c r="A32461" t="s">
        <v>32460</v>
      </c>
      <c r="B32461" t="s">
        <v>32460</v>
      </c>
      <c r="C32461">
        <v>1</v>
      </c>
      <c r="J32461" t="s">
        <v>38203</v>
      </c>
      <c r="K32461">
        <v>1</v>
      </c>
    </row>
    <row r="32462" spans="1:11" x14ac:dyDescent="0.3">
      <c r="A32462" t="s">
        <v>32461</v>
      </c>
      <c r="B32462" t="s">
        <v>32461</v>
      </c>
      <c r="C32462">
        <v>1</v>
      </c>
      <c r="J32462" t="s">
        <v>38204</v>
      </c>
      <c r="K32462">
        <v>1</v>
      </c>
    </row>
    <row r="32463" spans="1:11" x14ac:dyDescent="0.3">
      <c r="A32463" t="s">
        <v>32462</v>
      </c>
      <c r="B32463" t="s">
        <v>32462</v>
      </c>
      <c r="C32463">
        <v>1</v>
      </c>
      <c r="J32463" t="s">
        <v>38205</v>
      </c>
      <c r="K32463">
        <v>1</v>
      </c>
    </row>
    <row r="32464" spans="1:11" x14ac:dyDescent="0.3">
      <c r="A32464" t="s">
        <v>32463</v>
      </c>
      <c r="B32464" t="s">
        <v>32463</v>
      </c>
      <c r="C32464">
        <v>1</v>
      </c>
      <c r="J32464" t="s">
        <v>9906</v>
      </c>
      <c r="K32464">
        <v>4</v>
      </c>
    </row>
    <row r="32465" spans="1:11" x14ac:dyDescent="0.3">
      <c r="A32465" t="s">
        <v>32464</v>
      </c>
      <c r="B32465" t="s">
        <v>32464</v>
      </c>
      <c r="C32465">
        <v>1</v>
      </c>
      <c r="J32465" t="s">
        <v>38206</v>
      </c>
      <c r="K32465">
        <v>1</v>
      </c>
    </row>
    <row r="32466" spans="1:11" x14ac:dyDescent="0.3">
      <c r="A32466" t="s">
        <v>32465</v>
      </c>
      <c r="B32466" t="s">
        <v>32465</v>
      </c>
      <c r="C32466">
        <v>1</v>
      </c>
      <c r="J32466" t="s">
        <v>38207</v>
      </c>
      <c r="K32466">
        <v>1</v>
      </c>
    </row>
    <row r="32467" spans="1:11" x14ac:dyDescent="0.3">
      <c r="A32467" t="s">
        <v>32466</v>
      </c>
      <c r="B32467" t="s">
        <v>32466</v>
      </c>
      <c r="C32467">
        <v>1</v>
      </c>
      <c r="J32467" t="s">
        <v>38208</v>
      </c>
      <c r="K32467">
        <v>1</v>
      </c>
    </row>
    <row r="32468" spans="1:11" x14ac:dyDescent="0.3">
      <c r="A32468" t="s">
        <v>32467</v>
      </c>
      <c r="B32468" t="s">
        <v>32467</v>
      </c>
      <c r="C32468">
        <v>1</v>
      </c>
      <c r="J32468" t="s">
        <v>38209</v>
      </c>
      <c r="K32468">
        <v>1</v>
      </c>
    </row>
    <row r="32469" spans="1:11" x14ac:dyDescent="0.3">
      <c r="A32469" t="s">
        <v>32468</v>
      </c>
      <c r="B32469" t="s">
        <v>32468</v>
      </c>
      <c r="C32469">
        <v>1</v>
      </c>
      <c r="J32469" t="s">
        <v>38210</v>
      </c>
      <c r="K32469">
        <v>1</v>
      </c>
    </row>
    <row r="32470" spans="1:11" x14ac:dyDescent="0.3">
      <c r="A32470" t="s">
        <v>32469</v>
      </c>
      <c r="B32470" t="s">
        <v>32469</v>
      </c>
      <c r="C32470">
        <v>1</v>
      </c>
      <c r="J32470" t="s">
        <v>38211</v>
      </c>
      <c r="K32470">
        <v>1</v>
      </c>
    </row>
    <row r="32471" spans="1:11" x14ac:dyDescent="0.3">
      <c r="A32471" t="s">
        <v>32470</v>
      </c>
      <c r="B32471" t="s">
        <v>32470</v>
      </c>
      <c r="C32471">
        <v>1</v>
      </c>
      <c r="J32471" t="s">
        <v>38212</v>
      </c>
      <c r="K32471">
        <v>1</v>
      </c>
    </row>
    <row r="32472" spans="1:11" x14ac:dyDescent="0.3">
      <c r="A32472" t="s">
        <v>32471</v>
      </c>
      <c r="B32472" t="s">
        <v>32471</v>
      </c>
      <c r="C32472">
        <v>1</v>
      </c>
      <c r="J32472" t="s">
        <v>6224</v>
      </c>
      <c r="K32472">
        <v>7</v>
      </c>
    </row>
    <row r="32473" spans="1:11" x14ac:dyDescent="0.3">
      <c r="A32473" t="s">
        <v>32472</v>
      </c>
      <c r="B32473" t="s">
        <v>32472</v>
      </c>
      <c r="C32473">
        <v>1</v>
      </c>
      <c r="J32473" t="s">
        <v>38299</v>
      </c>
      <c r="K32473">
        <v>1</v>
      </c>
    </row>
    <row r="32474" spans="1:11" x14ac:dyDescent="0.3">
      <c r="A32474" t="s">
        <v>32473</v>
      </c>
      <c r="B32474" t="s">
        <v>32473</v>
      </c>
      <c r="C32474">
        <v>1</v>
      </c>
      <c r="J32474" t="s">
        <v>38213</v>
      </c>
      <c r="K32474">
        <v>1</v>
      </c>
    </row>
    <row r="32475" spans="1:11" x14ac:dyDescent="0.3">
      <c r="A32475" t="s">
        <v>32474</v>
      </c>
      <c r="B32475" t="s">
        <v>32474</v>
      </c>
      <c r="C32475">
        <v>1</v>
      </c>
      <c r="J32475" t="s">
        <v>18113</v>
      </c>
      <c r="K32475">
        <v>2</v>
      </c>
    </row>
    <row r="32476" spans="1:11" x14ac:dyDescent="0.3">
      <c r="A32476" t="s">
        <v>32475</v>
      </c>
      <c r="B32476" t="s">
        <v>32475</v>
      </c>
      <c r="C32476">
        <v>1</v>
      </c>
      <c r="J32476" t="s">
        <v>38214</v>
      </c>
      <c r="K32476">
        <v>1</v>
      </c>
    </row>
    <row r="32477" spans="1:11" x14ac:dyDescent="0.3">
      <c r="A32477" t="s">
        <v>32476</v>
      </c>
      <c r="B32477" t="s">
        <v>32476</v>
      </c>
      <c r="C32477">
        <v>1</v>
      </c>
      <c r="J32477" t="s">
        <v>38215</v>
      </c>
      <c r="K32477">
        <v>1</v>
      </c>
    </row>
    <row r="32478" spans="1:11" x14ac:dyDescent="0.3">
      <c r="A32478" t="s">
        <v>32477</v>
      </c>
      <c r="B32478" t="s">
        <v>32477</v>
      </c>
      <c r="C32478">
        <v>1</v>
      </c>
      <c r="J32478" t="s">
        <v>38300</v>
      </c>
      <c r="K32478">
        <v>1</v>
      </c>
    </row>
    <row r="32479" spans="1:11" x14ac:dyDescent="0.3">
      <c r="A32479" t="s">
        <v>32478</v>
      </c>
      <c r="B32479" t="s">
        <v>32478</v>
      </c>
      <c r="C32479">
        <v>1</v>
      </c>
      <c r="J32479" t="s">
        <v>18114</v>
      </c>
      <c r="K32479">
        <v>2</v>
      </c>
    </row>
    <row r="32480" spans="1:11" x14ac:dyDescent="0.3">
      <c r="A32480" t="s">
        <v>32479</v>
      </c>
      <c r="B32480" t="s">
        <v>32479</v>
      </c>
      <c r="C32480">
        <v>1</v>
      </c>
      <c r="J32480" t="s">
        <v>38216</v>
      </c>
      <c r="K32480">
        <v>1</v>
      </c>
    </row>
    <row r="32481" spans="1:11" x14ac:dyDescent="0.3">
      <c r="A32481" t="s">
        <v>32480</v>
      </c>
      <c r="B32481" t="s">
        <v>32480</v>
      </c>
      <c r="C32481">
        <v>1</v>
      </c>
      <c r="J32481" t="s">
        <v>1634</v>
      </c>
      <c r="K32481">
        <v>31</v>
      </c>
    </row>
    <row r="32482" spans="1:11" x14ac:dyDescent="0.3">
      <c r="A32482" t="s">
        <v>32481</v>
      </c>
      <c r="B32482" t="s">
        <v>32481</v>
      </c>
      <c r="C32482">
        <v>1</v>
      </c>
      <c r="J32482" t="s">
        <v>38217</v>
      </c>
      <c r="K32482">
        <v>1</v>
      </c>
    </row>
    <row r="32483" spans="1:11" x14ac:dyDescent="0.3">
      <c r="A32483" t="s">
        <v>32482</v>
      </c>
      <c r="B32483" t="s">
        <v>32482</v>
      </c>
      <c r="C32483">
        <v>1</v>
      </c>
      <c r="J32483" t="s">
        <v>38218</v>
      </c>
      <c r="K32483">
        <v>1</v>
      </c>
    </row>
    <row r="32484" spans="1:11" x14ac:dyDescent="0.3">
      <c r="A32484" t="s">
        <v>32483</v>
      </c>
      <c r="B32484" t="s">
        <v>32483</v>
      </c>
      <c r="C32484">
        <v>1</v>
      </c>
      <c r="J32484" t="s">
        <v>38219</v>
      </c>
      <c r="K32484">
        <v>1</v>
      </c>
    </row>
    <row r="32485" spans="1:11" x14ac:dyDescent="0.3">
      <c r="A32485" t="s">
        <v>32484</v>
      </c>
      <c r="B32485" t="s">
        <v>32484</v>
      </c>
      <c r="C32485">
        <v>1</v>
      </c>
      <c r="J32485" t="s">
        <v>18115</v>
      </c>
      <c r="K32485">
        <v>2</v>
      </c>
    </row>
    <row r="32486" spans="1:11" x14ac:dyDescent="0.3">
      <c r="A32486" t="s">
        <v>32485</v>
      </c>
      <c r="B32486" t="s">
        <v>32485</v>
      </c>
      <c r="C32486">
        <v>1</v>
      </c>
      <c r="J32486" t="s">
        <v>38220</v>
      </c>
      <c r="K32486">
        <v>1</v>
      </c>
    </row>
    <row r="32487" spans="1:11" x14ac:dyDescent="0.3">
      <c r="A32487" t="s">
        <v>32486</v>
      </c>
      <c r="B32487" t="s">
        <v>32486</v>
      </c>
      <c r="C32487">
        <v>1</v>
      </c>
      <c r="J32487" t="s">
        <v>38221</v>
      </c>
      <c r="K32487">
        <v>1</v>
      </c>
    </row>
    <row r="32488" spans="1:11" x14ac:dyDescent="0.3">
      <c r="A32488" t="s">
        <v>32487</v>
      </c>
      <c r="B32488" t="s">
        <v>32487</v>
      </c>
      <c r="C32488">
        <v>1</v>
      </c>
      <c r="J32488" t="s">
        <v>5044</v>
      </c>
      <c r="K32488">
        <v>9</v>
      </c>
    </row>
    <row r="32489" spans="1:11" x14ac:dyDescent="0.3">
      <c r="A32489" t="s">
        <v>32488</v>
      </c>
      <c r="B32489" t="s">
        <v>32488</v>
      </c>
      <c r="C32489">
        <v>1</v>
      </c>
      <c r="J32489" t="s">
        <v>38222</v>
      </c>
      <c r="K32489">
        <v>1</v>
      </c>
    </row>
    <row r="32490" spans="1:11" x14ac:dyDescent="0.3">
      <c r="A32490" t="s">
        <v>32489</v>
      </c>
      <c r="B32490" t="s">
        <v>32489</v>
      </c>
      <c r="C32490">
        <v>1</v>
      </c>
      <c r="J32490" t="s">
        <v>18116</v>
      </c>
      <c r="K32490">
        <v>2</v>
      </c>
    </row>
    <row r="32491" spans="1:11" x14ac:dyDescent="0.3">
      <c r="A32491" t="s">
        <v>32490</v>
      </c>
      <c r="B32491" t="s">
        <v>32490</v>
      </c>
      <c r="C32491">
        <v>1</v>
      </c>
      <c r="J32491" t="s">
        <v>38223</v>
      </c>
      <c r="K32491">
        <v>1</v>
      </c>
    </row>
    <row r="32492" spans="1:11" x14ac:dyDescent="0.3">
      <c r="A32492" t="s">
        <v>32491</v>
      </c>
      <c r="B32492" t="s">
        <v>32491</v>
      </c>
      <c r="C32492">
        <v>1</v>
      </c>
      <c r="J32492" t="s">
        <v>38224</v>
      </c>
      <c r="K32492">
        <v>1</v>
      </c>
    </row>
    <row r="32493" spans="1:11" x14ac:dyDescent="0.3">
      <c r="A32493" t="s">
        <v>32492</v>
      </c>
      <c r="B32493" t="s">
        <v>32492</v>
      </c>
      <c r="C32493">
        <v>1</v>
      </c>
      <c r="J32493" t="s">
        <v>6225</v>
      </c>
      <c r="K32493">
        <v>7</v>
      </c>
    </row>
    <row r="32494" spans="1:11" x14ac:dyDescent="0.3">
      <c r="A32494" t="s">
        <v>32493</v>
      </c>
      <c r="B32494" t="s">
        <v>32493</v>
      </c>
      <c r="C32494">
        <v>1</v>
      </c>
      <c r="J32494" t="s">
        <v>4599</v>
      </c>
      <c r="K32494">
        <v>10</v>
      </c>
    </row>
    <row r="32495" spans="1:11" x14ac:dyDescent="0.3">
      <c r="A32495" t="s">
        <v>32494</v>
      </c>
      <c r="B32495" t="s">
        <v>32494</v>
      </c>
      <c r="C32495">
        <v>1</v>
      </c>
      <c r="J32495" t="s">
        <v>8269</v>
      </c>
      <c r="K32495">
        <v>5</v>
      </c>
    </row>
    <row r="32496" spans="1:11" x14ac:dyDescent="0.3">
      <c r="A32496" t="s">
        <v>32495</v>
      </c>
      <c r="B32496" t="s">
        <v>32495</v>
      </c>
      <c r="C32496">
        <v>1</v>
      </c>
      <c r="J32496" t="s">
        <v>38225</v>
      </c>
      <c r="K32496">
        <v>1</v>
      </c>
    </row>
    <row r="32497" spans="1:11" x14ac:dyDescent="0.3">
      <c r="A32497" t="s">
        <v>32496</v>
      </c>
      <c r="B32497" t="s">
        <v>32496</v>
      </c>
      <c r="C32497">
        <v>1</v>
      </c>
      <c r="J32497" t="s">
        <v>6226</v>
      </c>
      <c r="K32497">
        <v>7</v>
      </c>
    </row>
    <row r="32498" spans="1:11" x14ac:dyDescent="0.3">
      <c r="A32498" t="s">
        <v>32497</v>
      </c>
      <c r="B32498" t="s">
        <v>32497</v>
      </c>
      <c r="C32498">
        <v>1</v>
      </c>
      <c r="J32498" t="s">
        <v>38226</v>
      </c>
      <c r="K32498">
        <v>1</v>
      </c>
    </row>
    <row r="32499" spans="1:11" x14ac:dyDescent="0.3">
      <c r="A32499" t="s">
        <v>32498</v>
      </c>
      <c r="B32499" t="s">
        <v>32498</v>
      </c>
      <c r="C32499">
        <v>1</v>
      </c>
      <c r="J32499" t="s">
        <v>38227</v>
      </c>
      <c r="K32499">
        <v>1</v>
      </c>
    </row>
    <row r="32500" spans="1:11" x14ac:dyDescent="0.3">
      <c r="A32500" t="s">
        <v>32499</v>
      </c>
      <c r="B32500" t="s">
        <v>32499</v>
      </c>
      <c r="C32500">
        <v>1</v>
      </c>
      <c r="J32500" t="s">
        <v>38228</v>
      </c>
      <c r="K32500">
        <v>1</v>
      </c>
    </row>
    <row r="32501" spans="1:11" x14ac:dyDescent="0.3">
      <c r="A32501" t="s">
        <v>32500</v>
      </c>
      <c r="B32501" t="s">
        <v>32500</v>
      </c>
      <c r="C32501">
        <v>1</v>
      </c>
      <c r="J32501" t="s">
        <v>8270</v>
      </c>
      <c r="K32501">
        <v>5</v>
      </c>
    </row>
    <row r="32502" spans="1:11" x14ac:dyDescent="0.3">
      <c r="A32502" t="s">
        <v>32501</v>
      </c>
      <c r="B32502" t="s">
        <v>32501</v>
      </c>
      <c r="C32502">
        <v>1</v>
      </c>
      <c r="J32502" t="s">
        <v>38229</v>
      </c>
      <c r="K32502">
        <v>1</v>
      </c>
    </row>
    <row r="32503" spans="1:11" x14ac:dyDescent="0.3">
      <c r="A32503" t="s">
        <v>32502</v>
      </c>
      <c r="B32503" t="s">
        <v>32502</v>
      </c>
      <c r="C32503">
        <v>1</v>
      </c>
      <c r="J32503" t="s">
        <v>38230</v>
      </c>
      <c r="K32503">
        <v>1</v>
      </c>
    </row>
    <row r="32504" spans="1:11" x14ac:dyDescent="0.3">
      <c r="A32504" t="s">
        <v>32503</v>
      </c>
      <c r="B32504" t="s">
        <v>32503</v>
      </c>
      <c r="C32504">
        <v>1</v>
      </c>
      <c r="J32504" t="s">
        <v>38231</v>
      </c>
      <c r="K32504">
        <v>1</v>
      </c>
    </row>
    <row r="32505" spans="1:11" x14ac:dyDescent="0.3">
      <c r="A32505" t="s">
        <v>32504</v>
      </c>
      <c r="B32505" t="s">
        <v>32504</v>
      </c>
      <c r="C32505">
        <v>1</v>
      </c>
      <c r="J32505" t="s">
        <v>38232</v>
      </c>
      <c r="K32505">
        <v>1</v>
      </c>
    </row>
    <row r="32506" spans="1:11" x14ac:dyDescent="0.3">
      <c r="A32506" t="s">
        <v>32505</v>
      </c>
      <c r="B32506" t="s">
        <v>32505</v>
      </c>
      <c r="C32506">
        <v>1</v>
      </c>
      <c r="J32506" t="s">
        <v>38233</v>
      </c>
      <c r="K32506">
        <v>1</v>
      </c>
    </row>
    <row r="32507" spans="1:11" x14ac:dyDescent="0.3">
      <c r="A32507" t="s">
        <v>32506</v>
      </c>
      <c r="B32507" t="s">
        <v>32506</v>
      </c>
      <c r="C32507">
        <v>1</v>
      </c>
      <c r="J32507" t="s">
        <v>38234</v>
      </c>
      <c r="K32507">
        <v>1</v>
      </c>
    </row>
    <row r="32508" spans="1:11" x14ac:dyDescent="0.3">
      <c r="A32508" t="s">
        <v>32507</v>
      </c>
      <c r="B32508" t="s">
        <v>32507</v>
      </c>
      <c r="C32508">
        <v>1</v>
      </c>
      <c r="J32508" t="s">
        <v>38235</v>
      </c>
      <c r="K32508">
        <v>1</v>
      </c>
    </row>
    <row r="32509" spans="1:11" x14ac:dyDescent="0.3">
      <c r="A32509" t="s">
        <v>32508</v>
      </c>
      <c r="B32509" t="s">
        <v>32508</v>
      </c>
      <c r="C32509">
        <v>1</v>
      </c>
      <c r="J32509" t="s">
        <v>18117</v>
      </c>
      <c r="K32509">
        <v>2</v>
      </c>
    </row>
    <row r="32510" spans="1:11" x14ac:dyDescent="0.3">
      <c r="A32510" t="s">
        <v>32509</v>
      </c>
      <c r="B32510" t="s">
        <v>32509</v>
      </c>
      <c r="C32510">
        <v>1</v>
      </c>
      <c r="J32510" t="s">
        <v>18118</v>
      </c>
      <c r="K32510">
        <v>2</v>
      </c>
    </row>
    <row r="32511" spans="1:11" x14ac:dyDescent="0.3">
      <c r="A32511" t="s">
        <v>32510</v>
      </c>
      <c r="B32511" t="s">
        <v>32510</v>
      </c>
      <c r="C32511">
        <v>1</v>
      </c>
      <c r="J32511" t="s">
        <v>38236</v>
      </c>
      <c r="K32511">
        <v>1</v>
      </c>
    </row>
    <row r="32512" spans="1:11" x14ac:dyDescent="0.3">
      <c r="A32512" t="s">
        <v>32511</v>
      </c>
      <c r="B32512" t="s">
        <v>32511</v>
      </c>
      <c r="C32512">
        <v>1</v>
      </c>
      <c r="J32512" t="s">
        <v>7095</v>
      </c>
      <c r="K32512">
        <v>6</v>
      </c>
    </row>
    <row r="32513" spans="1:11" x14ac:dyDescent="0.3">
      <c r="A32513" t="s">
        <v>32512</v>
      </c>
      <c r="B32513" t="s">
        <v>32512</v>
      </c>
      <c r="C32513">
        <v>1</v>
      </c>
      <c r="J32513" t="s">
        <v>38237</v>
      </c>
      <c r="K32513">
        <v>1</v>
      </c>
    </row>
    <row r="32514" spans="1:11" x14ac:dyDescent="0.3">
      <c r="A32514" t="s">
        <v>32513</v>
      </c>
      <c r="B32514" t="s">
        <v>32513</v>
      </c>
      <c r="C32514">
        <v>1</v>
      </c>
      <c r="J32514" t="s">
        <v>4210</v>
      </c>
      <c r="K32514">
        <v>11</v>
      </c>
    </row>
    <row r="32515" spans="1:11" x14ac:dyDescent="0.3">
      <c r="A32515" t="s">
        <v>32514</v>
      </c>
      <c r="B32515" t="s">
        <v>32514</v>
      </c>
      <c r="C32515">
        <v>1</v>
      </c>
      <c r="J32515" t="s">
        <v>38238</v>
      </c>
      <c r="K32515">
        <v>1</v>
      </c>
    </row>
    <row r="32516" spans="1:11" x14ac:dyDescent="0.3">
      <c r="A32516" t="s">
        <v>32515</v>
      </c>
      <c r="B32516" t="s">
        <v>32515</v>
      </c>
      <c r="C32516">
        <v>1</v>
      </c>
      <c r="J32516" t="s">
        <v>18119</v>
      </c>
      <c r="K32516">
        <v>2</v>
      </c>
    </row>
    <row r="32517" spans="1:11" x14ac:dyDescent="0.3">
      <c r="A32517" t="s">
        <v>32516</v>
      </c>
      <c r="B32517" t="s">
        <v>32516</v>
      </c>
      <c r="C32517">
        <v>1</v>
      </c>
      <c r="J32517" t="s">
        <v>38239</v>
      </c>
      <c r="K32517">
        <v>1</v>
      </c>
    </row>
    <row r="32518" spans="1:11" x14ac:dyDescent="0.3">
      <c r="A32518" t="s">
        <v>32517</v>
      </c>
      <c r="B32518" t="s">
        <v>32517</v>
      </c>
      <c r="C32518">
        <v>1</v>
      </c>
      <c r="J32518" t="s">
        <v>5562</v>
      </c>
      <c r="K32518">
        <v>8</v>
      </c>
    </row>
    <row r="32519" spans="1:11" x14ac:dyDescent="0.3">
      <c r="A32519" t="s">
        <v>32518</v>
      </c>
      <c r="B32519" t="s">
        <v>32518</v>
      </c>
      <c r="C32519">
        <v>1</v>
      </c>
      <c r="J32519" t="s">
        <v>38240</v>
      </c>
      <c r="K32519">
        <v>1</v>
      </c>
    </row>
    <row r="32520" spans="1:11" x14ac:dyDescent="0.3">
      <c r="A32520" t="s">
        <v>32519</v>
      </c>
      <c r="B32520" t="s">
        <v>32519</v>
      </c>
      <c r="C32520">
        <v>1</v>
      </c>
      <c r="J32520" t="s">
        <v>38241</v>
      </c>
      <c r="K32520">
        <v>1</v>
      </c>
    </row>
    <row r="32521" spans="1:11" x14ac:dyDescent="0.3">
      <c r="A32521" t="s">
        <v>32520</v>
      </c>
      <c r="B32521" t="s">
        <v>32520</v>
      </c>
      <c r="C32521">
        <v>1</v>
      </c>
      <c r="J32521" t="s">
        <v>38242</v>
      </c>
      <c r="K32521">
        <v>1</v>
      </c>
    </row>
    <row r="32522" spans="1:11" x14ac:dyDescent="0.3">
      <c r="A32522" t="s">
        <v>32521</v>
      </c>
      <c r="B32522" t="s">
        <v>32521</v>
      </c>
      <c r="C32522">
        <v>1</v>
      </c>
      <c r="J32522" t="s">
        <v>38243</v>
      </c>
      <c r="K32522">
        <v>1</v>
      </c>
    </row>
    <row r="32523" spans="1:11" x14ac:dyDescent="0.3">
      <c r="A32523" t="s">
        <v>32522</v>
      </c>
      <c r="B32523" t="s">
        <v>32522</v>
      </c>
      <c r="C32523">
        <v>1</v>
      </c>
      <c r="J32523" t="s">
        <v>12584</v>
      </c>
      <c r="K32523">
        <v>3</v>
      </c>
    </row>
    <row r="32524" spans="1:11" x14ac:dyDescent="0.3">
      <c r="A32524" t="s">
        <v>32523</v>
      </c>
      <c r="B32524" t="s">
        <v>32523</v>
      </c>
      <c r="C32524">
        <v>1</v>
      </c>
      <c r="J32524" t="s">
        <v>38244</v>
      </c>
      <c r="K32524">
        <v>1</v>
      </c>
    </row>
    <row r="32525" spans="1:11" x14ac:dyDescent="0.3">
      <c r="A32525" t="s">
        <v>32524</v>
      </c>
      <c r="B32525" t="s">
        <v>32524</v>
      </c>
      <c r="C32525">
        <v>1</v>
      </c>
      <c r="J32525" t="s">
        <v>485</v>
      </c>
      <c r="K32525">
        <v>103</v>
      </c>
    </row>
    <row r="32526" spans="1:11" x14ac:dyDescent="0.3">
      <c r="A32526" t="s">
        <v>32525</v>
      </c>
      <c r="B32526" t="s">
        <v>32525</v>
      </c>
      <c r="C32526">
        <v>1</v>
      </c>
      <c r="J32526" t="s">
        <v>9907</v>
      </c>
      <c r="K32526">
        <v>4</v>
      </c>
    </row>
    <row r="32527" spans="1:11" x14ac:dyDescent="0.3">
      <c r="A32527" t="s">
        <v>32526</v>
      </c>
      <c r="B32527" t="s">
        <v>32526</v>
      </c>
      <c r="C32527">
        <v>1</v>
      </c>
      <c r="J32527" t="s">
        <v>12585</v>
      </c>
      <c r="K32527">
        <v>3</v>
      </c>
    </row>
    <row r="32528" spans="1:11" x14ac:dyDescent="0.3">
      <c r="A32528" t="s">
        <v>32527</v>
      </c>
      <c r="B32528" t="s">
        <v>32527</v>
      </c>
      <c r="C32528">
        <v>1</v>
      </c>
      <c r="J32528" t="s">
        <v>12586</v>
      </c>
      <c r="K32528">
        <v>3</v>
      </c>
    </row>
    <row r="32529" spans="1:11" x14ac:dyDescent="0.3">
      <c r="A32529" t="s">
        <v>32528</v>
      </c>
      <c r="B32529" t="s">
        <v>32528</v>
      </c>
      <c r="C32529">
        <v>1</v>
      </c>
      <c r="J32529" t="s">
        <v>38245</v>
      </c>
      <c r="K32529">
        <v>1</v>
      </c>
    </row>
    <row r="32530" spans="1:11" x14ac:dyDescent="0.3">
      <c r="A32530" t="s">
        <v>32529</v>
      </c>
      <c r="B32530" t="s">
        <v>32529</v>
      </c>
      <c r="C32530">
        <v>1</v>
      </c>
      <c r="J32530" t="s">
        <v>18120</v>
      </c>
      <c r="K32530">
        <v>2</v>
      </c>
    </row>
    <row r="32531" spans="1:11" x14ac:dyDescent="0.3">
      <c r="A32531" t="s">
        <v>32530</v>
      </c>
      <c r="B32531" t="s">
        <v>32530</v>
      </c>
      <c r="C32531">
        <v>1</v>
      </c>
      <c r="J32531" t="s">
        <v>38246</v>
      </c>
      <c r="K32531">
        <v>1</v>
      </c>
    </row>
    <row r="32532" spans="1:11" x14ac:dyDescent="0.3">
      <c r="A32532" t="s">
        <v>32531</v>
      </c>
      <c r="B32532" t="s">
        <v>32531</v>
      </c>
      <c r="C32532">
        <v>1</v>
      </c>
      <c r="J32532" t="s">
        <v>18121</v>
      </c>
      <c r="K32532">
        <v>2</v>
      </c>
    </row>
    <row r="32533" spans="1:11" x14ac:dyDescent="0.3">
      <c r="A32533" t="s">
        <v>32532</v>
      </c>
      <c r="B32533" t="s">
        <v>32532</v>
      </c>
      <c r="C32533">
        <v>1</v>
      </c>
      <c r="J32533" t="s">
        <v>38247</v>
      </c>
      <c r="K32533">
        <v>1</v>
      </c>
    </row>
    <row r="32534" spans="1:11" x14ac:dyDescent="0.3">
      <c r="A32534" t="s">
        <v>32533</v>
      </c>
      <c r="B32534" t="s">
        <v>32533</v>
      </c>
      <c r="C32534">
        <v>1</v>
      </c>
      <c r="J32534" t="s">
        <v>12587</v>
      </c>
      <c r="K32534">
        <v>3</v>
      </c>
    </row>
    <row r="32535" spans="1:11" x14ac:dyDescent="0.3">
      <c r="A32535" t="s">
        <v>32534</v>
      </c>
      <c r="B32535" t="s">
        <v>32534</v>
      </c>
      <c r="C32535">
        <v>1</v>
      </c>
      <c r="J32535" t="s">
        <v>38248</v>
      </c>
      <c r="K32535">
        <v>1</v>
      </c>
    </row>
    <row r="32536" spans="1:11" x14ac:dyDescent="0.3">
      <c r="A32536" t="s">
        <v>32535</v>
      </c>
      <c r="B32536" t="s">
        <v>32535</v>
      </c>
      <c r="C32536">
        <v>1</v>
      </c>
      <c r="J32536" t="s">
        <v>18122</v>
      </c>
      <c r="K32536">
        <v>2</v>
      </c>
    </row>
    <row r="32537" spans="1:11" x14ac:dyDescent="0.3">
      <c r="A32537" t="s">
        <v>32536</v>
      </c>
      <c r="B32537" t="s">
        <v>32536</v>
      </c>
      <c r="C32537">
        <v>1</v>
      </c>
      <c r="J32537" t="s">
        <v>9908</v>
      </c>
      <c r="K32537">
        <v>4</v>
      </c>
    </row>
    <row r="32538" spans="1:11" x14ac:dyDescent="0.3">
      <c r="A32538" t="s">
        <v>32537</v>
      </c>
      <c r="B32538" t="s">
        <v>32537</v>
      </c>
      <c r="C32538">
        <v>1</v>
      </c>
      <c r="J32538" t="s">
        <v>4211</v>
      </c>
      <c r="K32538">
        <v>11</v>
      </c>
    </row>
    <row r="32539" spans="1:11" x14ac:dyDescent="0.3">
      <c r="A32539" t="s">
        <v>32538</v>
      </c>
      <c r="B32539" t="s">
        <v>32538</v>
      </c>
      <c r="C32539">
        <v>1</v>
      </c>
      <c r="J32539" t="s">
        <v>4600</v>
      </c>
      <c r="K32539">
        <v>10</v>
      </c>
    </row>
    <row r="32540" spans="1:11" x14ac:dyDescent="0.3">
      <c r="A32540" t="s">
        <v>32539</v>
      </c>
      <c r="B32540" t="s">
        <v>32539</v>
      </c>
      <c r="C32540">
        <v>1</v>
      </c>
      <c r="J32540" t="s">
        <v>3920</v>
      </c>
      <c r="K32540">
        <v>12</v>
      </c>
    </row>
    <row r="32541" spans="1:11" x14ac:dyDescent="0.3">
      <c r="A32541" t="s">
        <v>32540</v>
      </c>
      <c r="B32541" t="s">
        <v>32540</v>
      </c>
      <c r="C32541">
        <v>1</v>
      </c>
      <c r="J32541" t="s">
        <v>38249</v>
      </c>
      <c r="K32541">
        <v>1</v>
      </c>
    </row>
    <row r="32542" spans="1:11" x14ac:dyDescent="0.3">
      <c r="A32542" t="s">
        <v>32541</v>
      </c>
      <c r="B32542" t="s">
        <v>32541</v>
      </c>
      <c r="C32542">
        <v>1</v>
      </c>
      <c r="J32542" t="s">
        <v>38250</v>
      </c>
      <c r="K32542">
        <v>1</v>
      </c>
    </row>
    <row r="32543" spans="1:11" x14ac:dyDescent="0.3">
      <c r="A32543" t="s">
        <v>32542</v>
      </c>
      <c r="B32543" t="s">
        <v>32542</v>
      </c>
      <c r="C32543">
        <v>1</v>
      </c>
      <c r="J32543" t="s">
        <v>38251</v>
      </c>
      <c r="K32543">
        <v>1</v>
      </c>
    </row>
    <row r="32544" spans="1:11" x14ac:dyDescent="0.3">
      <c r="A32544" t="s">
        <v>32543</v>
      </c>
      <c r="B32544" t="s">
        <v>32543</v>
      </c>
      <c r="C32544">
        <v>1</v>
      </c>
      <c r="J32544" t="s">
        <v>9909</v>
      </c>
      <c r="K32544">
        <v>4</v>
      </c>
    </row>
    <row r="32545" spans="1:11" x14ac:dyDescent="0.3">
      <c r="A32545" t="s">
        <v>32544</v>
      </c>
      <c r="B32545" t="s">
        <v>32544</v>
      </c>
      <c r="C32545">
        <v>1</v>
      </c>
      <c r="J32545" t="s">
        <v>38252</v>
      </c>
      <c r="K32545">
        <v>1</v>
      </c>
    </row>
    <row r="32546" spans="1:11" x14ac:dyDescent="0.3">
      <c r="A32546" t="s">
        <v>32545</v>
      </c>
      <c r="B32546" t="s">
        <v>32545</v>
      </c>
      <c r="C32546">
        <v>1</v>
      </c>
      <c r="J32546" t="s">
        <v>38253</v>
      </c>
      <c r="K32546">
        <v>1</v>
      </c>
    </row>
    <row r="32547" spans="1:11" x14ac:dyDescent="0.3">
      <c r="A32547" t="s">
        <v>32546</v>
      </c>
      <c r="B32547" t="s">
        <v>32546</v>
      </c>
      <c r="C32547">
        <v>1</v>
      </c>
      <c r="J32547" t="s">
        <v>38254</v>
      </c>
      <c r="K32547">
        <v>1</v>
      </c>
    </row>
    <row r="32548" spans="1:11" x14ac:dyDescent="0.3">
      <c r="A32548" t="s">
        <v>32547</v>
      </c>
      <c r="B32548" t="s">
        <v>32547</v>
      </c>
      <c r="C32548">
        <v>1</v>
      </c>
      <c r="J32548" t="s">
        <v>38255</v>
      </c>
      <c r="K32548">
        <v>1</v>
      </c>
    </row>
    <row r="32549" spans="1:11" x14ac:dyDescent="0.3">
      <c r="A32549" t="s">
        <v>32548</v>
      </c>
      <c r="B32549" t="s">
        <v>32548</v>
      </c>
      <c r="C32549">
        <v>1</v>
      </c>
      <c r="J32549" t="s">
        <v>9910</v>
      </c>
      <c r="K32549">
        <v>4</v>
      </c>
    </row>
    <row r="32550" spans="1:11" x14ac:dyDescent="0.3">
      <c r="A32550" t="s">
        <v>32549</v>
      </c>
      <c r="B32550" t="s">
        <v>32549</v>
      </c>
      <c r="C32550">
        <v>1</v>
      </c>
      <c r="J32550" t="s">
        <v>38256</v>
      </c>
      <c r="K32550">
        <v>1</v>
      </c>
    </row>
    <row r="32551" spans="1:11" x14ac:dyDescent="0.3">
      <c r="A32551" t="s">
        <v>32550</v>
      </c>
      <c r="B32551" t="s">
        <v>32550</v>
      </c>
      <c r="C32551">
        <v>1</v>
      </c>
      <c r="J32551" t="s">
        <v>38257</v>
      </c>
      <c r="K32551">
        <v>1</v>
      </c>
    </row>
    <row r="32552" spans="1:11" x14ac:dyDescent="0.3">
      <c r="A32552" t="s">
        <v>32551</v>
      </c>
      <c r="B32552" t="s">
        <v>32551</v>
      </c>
      <c r="C32552">
        <v>1</v>
      </c>
      <c r="J32552" t="s">
        <v>38258</v>
      </c>
      <c r="K32552">
        <v>1</v>
      </c>
    </row>
    <row r="32553" spans="1:11" x14ac:dyDescent="0.3">
      <c r="A32553" t="s">
        <v>32552</v>
      </c>
      <c r="B32553" t="s">
        <v>32552</v>
      </c>
      <c r="C32553">
        <v>1</v>
      </c>
      <c r="J32553" t="s">
        <v>38259</v>
      </c>
      <c r="K32553">
        <v>1</v>
      </c>
    </row>
    <row r="32554" spans="1:11" x14ac:dyDescent="0.3">
      <c r="A32554" t="s">
        <v>32553</v>
      </c>
      <c r="B32554" t="s">
        <v>32553</v>
      </c>
      <c r="C32554">
        <v>1</v>
      </c>
      <c r="J32554" t="s">
        <v>12588</v>
      </c>
      <c r="K32554">
        <v>3</v>
      </c>
    </row>
    <row r="32555" spans="1:11" x14ac:dyDescent="0.3">
      <c r="A32555" t="s">
        <v>32554</v>
      </c>
      <c r="B32555" t="s">
        <v>32554</v>
      </c>
      <c r="C32555">
        <v>1</v>
      </c>
      <c r="J32555" t="s">
        <v>2638</v>
      </c>
      <c r="K32555">
        <v>19</v>
      </c>
    </row>
    <row r="32556" spans="1:11" x14ac:dyDescent="0.3">
      <c r="A32556" t="s">
        <v>32555</v>
      </c>
      <c r="B32556" t="s">
        <v>32555</v>
      </c>
      <c r="C32556">
        <v>1</v>
      </c>
      <c r="J32556" t="s">
        <v>18123</v>
      </c>
      <c r="K32556">
        <v>2</v>
      </c>
    </row>
    <row r="32557" spans="1:11" x14ac:dyDescent="0.3">
      <c r="A32557" t="s">
        <v>32556</v>
      </c>
      <c r="B32557" t="s">
        <v>32556</v>
      </c>
      <c r="C32557">
        <v>1</v>
      </c>
      <c r="J32557" t="s">
        <v>8271</v>
      </c>
      <c r="K32557">
        <v>5</v>
      </c>
    </row>
    <row r="32558" spans="1:11" x14ac:dyDescent="0.3">
      <c r="A32558" t="s">
        <v>32557</v>
      </c>
      <c r="B32558" t="s">
        <v>32557</v>
      </c>
      <c r="C32558">
        <v>1</v>
      </c>
      <c r="J32558" t="s">
        <v>12589</v>
      </c>
      <c r="K32558">
        <v>3</v>
      </c>
    </row>
    <row r="32559" spans="1:11" x14ac:dyDescent="0.3">
      <c r="A32559" t="s">
        <v>32558</v>
      </c>
      <c r="B32559" t="s">
        <v>32558</v>
      </c>
      <c r="C32559">
        <v>1</v>
      </c>
      <c r="J32559" t="s">
        <v>5563</v>
      </c>
      <c r="K32559">
        <v>8</v>
      </c>
    </row>
    <row r="32560" spans="1:11" x14ac:dyDescent="0.3">
      <c r="A32560" t="s">
        <v>32559</v>
      </c>
      <c r="B32560" t="s">
        <v>32559</v>
      </c>
      <c r="C32560">
        <v>1</v>
      </c>
      <c r="J32560" t="s">
        <v>38260</v>
      </c>
      <c r="K32560">
        <v>1</v>
      </c>
    </row>
    <row r="32561" spans="1:11" x14ac:dyDescent="0.3">
      <c r="A32561" t="s">
        <v>32560</v>
      </c>
      <c r="B32561" t="s">
        <v>32560</v>
      </c>
      <c r="C32561">
        <v>1</v>
      </c>
      <c r="J32561" t="s">
        <v>38261</v>
      </c>
      <c r="K32561">
        <v>1</v>
      </c>
    </row>
    <row r="32562" spans="1:11" x14ac:dyDescent="0.3">
      <c r="A32562" t="s">
        <v>32561</v>
      </c>
      <c r="B32562" t="s">
        <v>32561</v>
      </c>
      <c r="C32562">
        <v>1</v>
      </c>
      <c r="J32562" t="s">
        <v>38262</v>
      </c>
      <c r="K32562">
        <v>1</v>
      </c>
    </row>
    <row r="32563" spans="1:11" x14ac:dyDescent="0.3">
      <c r="A32563" t="s">
        <v>32562</v>
      </c>
      <c r="B32563" t="s">
        <v>32562</v>
      </c>
      <c r="C32563">
        <v>1</v>
      </c>
      <c r="J32563" t="s">
        <v>18124</v>
      </c>
      <c r="K32563">
        <v>2</v>
      </c>
    </row>
    <row r="32564" spans="1:11" x14ac:dyDescent="0.3">
      <c r="A32564" t="s">
        <v>32563</v>
      </c>
      <c r="B32564" t="s">
        <v>32563</v>
      </c>
      <c r="C32564">
        <v>1</v>
      </c>
      <c r="J32564" t="s">
        <v>38263</v>
      </c>
      <c r="K32564">
        <v>1</v>
      </c>
    </row>
    <row r="32565" spans="1:11" x14ac:dyDescent="0.3">
      <c r="A32565" t="s">
        <v>32564</v>
      </c>
      <c r="B32565" t="s">
        <v>32564</v>
      </c>
      <c r="C32565">
        <v>1</v>
      </c>
      <c r="J32565" t="s">
        <v>12590</v>
      </c>
      <c r="K32565">
        <v>3</v>
      </c>
    </row>
    <row r="32566" spans="1:11" x14ac:dyDescent="0.3">
      <c r="A32566" t="s">
        <v>32565</v>
      </c>
      <c r="B32566" t="s">
        <v>32565</v>
      </c>
      <c r="C32566">
        <v>1</v>
      </c>
      <c r="J32566" t="s">
        <v>18125</v>
      </c>
      <c r="K32566">
        <v>2</v>
      </c>
    </row>
    <row r="32567" spans="1:11" x14ac:dyDescent="0.3">
      <c r="A32567" t="s">
        <v>32566</v>
      </c>
      <c r="B32567" t="s">
        <v>32566</v>
      </c>
      <c r="C32567">
        <v>1</v>
      </c>
      <c r="J32567" t="s">
        <v>18126</v>
      </c>
      <c r="K32567">
        <v>2</v>
      </c>
    </row>
    <row r="32568" spans="1:11" x14ac:dyDescent="0.3">
      <c r="A32568" t="s">
        <v>32567</v>
      </c>
      <c r="B32568" t="s">
        <v>32567</v>
      </c>
      <c r="C32568">
        <v>1</v>
      </c>
      <c r="J32568" t="s">
        <v>38264</v>
      </c>
      <c r="K32568">
        <v>1</v>
      </c>
    </row>
    <row r="32569" spans="1:11" x14ac:dyDescent="0.3">
      <c r="A32569" t="s">
        <v>32568</v>
      </c>
      <c r="B32569" t="s">
        <v>32568</v>
      </c>
      <c r="C32569">
        <v>1</v>
      </c>
      <c r="J32569" t="s">
        <v>38265</v>
      </c>
      <c r="K32569">
        <v>1</v>
      </c>
    </row>
    <row r="32570" spans="1:11" x14ac:dyDescent="0.3">
      <c r="A32570" t="s">
        <v>32569</v>
      </c>
      <c r="B32570" t="s">
        <v>32569</v>
      </c>
      <c r="C32570">
        <v>1</v>
      </c>
      <c r="J32570" t="s">
        <v>38266</v>
      </c>
      <c r="K32570">
        <v>1</v>
      </c>
    </row>
    <row r="32571" spans="1:11" x14ac:dyDescent="0.3">
      <c r="A32571" t="s">
        <v>32570</v>
      </c>
      <c r="B32571" t="s">
        <v>32570</v>
      </c>
      <c r="C32571">
        <v>1</v>
      </c>
      <c r="J32571" t="s">
        <v>18127</v>
      </c>
      <c r="K32571">
        <v>2</v>
      </c>
    </row>
    <row r="32572" spans="1:11" x14ac:dyDescent="0.3">
      <c r="A32572" t="s">
        <v>32571</v>
      </c>
      <c r="B32572" t="s">
        <v>32571</v>
      </c>
      <c r="C32572">
        <v>1</v>
      </c>
      <c r="J32572" t="s">
        <v>38267</v>
      </c>
      <c r="K32572">
        <v>1</v>
      </c>
    </row>
    <row r="32573" spans="1:11" x14ac:dyDescent="0.3">
      <c r="A32573" t="s">
        <v>32572</v>
      </c>
      <c r="B32573" t="s">
        <v>32572</v>
      </c>
      <c r="C32573">
        <v>1</v>
      </c>
      <c r="J32573" t="s">
        <v>18128</v>
      </c>
      <c r="K32573">
        <v>2</v>
      </c>
    </row>
    <row r="32574" spans="1:11" x14ac:dyDescent="0.3">
      <c r="A32574" t="s">
        <v>32573</v>
      </c>
      <c r="B32574" t="s">
        <v>32573</v>
      </c>
      <c r="C32574">
        <v>1</v>
      </c>
      <c r="J32574" t="s">
        <v>38268</v>
      </c>
      <c r="K32574">
        <v>1</v>
      </c>
    </row>
    <row r="32575" spans="1:11" x14ac:dyDescent="0.3">
      <c r="A32575" t="s">
        <v>32574</v>
      </c>
      <c r="B32575" t="s">
        <v>32574</v>
      </c>
      <c r="C32575">
        <v>1</v>
      </c>
      <c r="J32575" t="s">
        <v>5564</v>
      </c>
      <c r="K32575">
        <v>8</v>
      </c>
    </row>
    <row r="32576" spans="1:11" x14ac:dyDescent="0.3">
      <c r="A32576" t="s">
        <v>32575</v>
      </c>
      <c r="B32576" t="s">
        <v>32575</v>
      </c>
      <c r="C32576">
        <v>1</v>
      </c>
      <c r="J32576" t="s">
        <v>18129</v>
      </c>
      <c r="K32576">
        <v>2</v>
      </c>
    </row>
    <row r="32577" spans="1:11" x14ac:dyDescent="0.3">
      <c r="A32577" t="s">
        <v>32576</v>
      </c>
      <c r="B32577" t="s">
        <v>32576</v>
      </c>
      <c r="C32577">
        <v>1</v>
      </c>
      <c r="J32577" t="s">
        <v>38269</v>
      </c>
      <c r="K32577">
        <v>1</v>
      </c>
    </row>
    <row r="32578" spans="1:11" x14ac:dyDescent="0.3">
      <c r="A32578" t="s">
        <v>32577</v>
      </c>
      <c r="B32578" t="s">
        <v>32577</v>
      </c>
      <c r="C32578">
        <v>1</v>
      </c>
      <c r="J32578" t="s">
        <v>12591</v>
      </c>
      <c r="K32578">
        <v>3</v>
      </c>
    </row>
    <row r="32579" spans="1:11" x14ac:dyDescent="0.3">
      <c r="A32579" t="s">
        <v>32578</v>
      </c>
      <c r="B32579" t="s">
        <v>32578</v>
      </c>
      <c r="C32579">
        <v>1</v>
      </c>
      <c r="J32579" t="s">
        <v>38270</v>
      </c>
      <c r="K32579">
        <v>1</v>
      </c>
    </row>
    <row r="32580" spans="1:11" x14ac:dyDescent="0.3">
      <c r="A32580" t="s">
        <v>32579</v>
      </c>
      <c r="B32580" t="s">
        <v>32579</v>
      </c>
      <c r="C32580">
        <v>1</v>
      </c>
      <c r="J32580" t="s">
        <v>12592</v>
      </c>
      <c r="K32580">
        <v>3</v>
      </c>
    </row>
    <row r="32581" spans="1:11" x14ac:dyDescent="0.3">
      <c r="A32581" t="s">
        <v>32580</v>
      </c>
      <c r="B32581" t="s">
        <v>32580</v>
      </c>
      <c r="C32581">
        <v>1</v>
      </c>
      <c r="J32581" t="s">
        <v>38271</v>
      </c>
      <c r="K32581">
        <v>1</v>
      </c>
    </row>
    <row r="32582" spans="1:11" x14ac:dyDescent="0.3">
      <c r="A32582" t="s">
        <v>32581</v>
      </c>
      <c r="B32582" t="s">
        <v>32581</v>
      </c>
      <c r="C32582">
        <v>1</v>
      </c>
      <c r="J32582" t="s">
        <v>18130</v>
      </c>
      <c r="K32582">
        <v>2</v>
      </c>
    </row>
    <row r="32583" spans="1:11" x14ac:dyDescent="0.3">
      <c r="A32583" t="s">
        <v>32582</v>
      </c>
      <c r="B32583" t="s">
        <v>32582</v>
      </c>
      <c r="C32583">
        <v>1</v>
      </c>
      <c r="J32583" t="s">
        <v>38272</v>
      </c>
      <c r="K32583">
        <v>1</v>
      </c>
    </row>
    <row r="32584" spans="1:11" x14ac:dyDescent="0.3">
      <c r="A32584" t="s">
        <v>32583</v>
      </c>
      <c r="B32584" t="s">
        <v>32583</v>
      </c>
      <c r="C32584">
        <v>1</v>
      </c>
      <c r="J32584" t="s">
        <v>38273</v>
      </c>
      <c r="K32584">
        <v>1</v>
      </c>
    </row>
    <row r="32585" spans="1:11" x14ac:dyDescent="0.3">
      <c r="A32585" t="s">
        <v>32584</v>
      </c>
      <c r="B32585" t="s">
        <v>32584</v>
      </c>
      <c r="C32585">
        <v>1</v>
      </c>
      <c r="J32585" t="s">
        <v>18131</v>
      </c>
      <c r="K32585">
        <v>2</v>
      </c>
    </row>
    <row r="32586" spans="1:11" x14ac:dyDescent="0.3">
      <c r="A32586" t="s">
        <v>32585</v>
      </c>
      <c r="B32586" t="s">
        <v>32585</v>
      </c>
      <c r="C32586">
        <v>1</v>
      </c>
      <c r="J32586" t="s">
        <v>38274</v>
      </c>
      <c r="K32586">
        <v>1</v>
      </c>
    </row>
    <row r="32587" spans="1:11" x14ac:dyDescent="0.3">
      <c r="A32587" t="s">
        <v>32586</v>
      </c>
      <c r="B32587" t="s">
        <v>32586</v>
      </c>
      <c r="C32587">
        <v>1</v>
      </c>
      <c r="J32587" t="s">
        <v>38275</v>
      </c>
      <c r="K32587">
        <v>1</v>
      </c>
    </row>
    <row r="32588" spans="1:11" x14ac:dyDescent="0.3">
      <c r="A32588" t="s">
        <v>32587</v>
      </c>
      <c r="B32588" t="s">
        <v>32587</v>
      </c>
      <c r="C32588">
        <v>1</v>
      </c>
      <c r="J32588" t="s">
        <v>5565</v>
      </c>
      <c r="K32588">
        <v>8</v>
      </c>
    </row>
    <row r="32589" spans="1:11" x14ac:dyDescent="0.3">
      <c r="A32589" t="s">
        <v>32588</v>
      </c>
      <c r="B32589" t="s">
        <v>32588</v>
      </c>
      <c r="C32589">
        <v>1</v>
      </c>
      <c r="J32589" t="s">
        <v>38276</v>
      </c>
      <c r="K32589">
        <v>1</v>
      </c>
    </row>
    <row r="32590" spans="1:11" x14ac:dyDescent="0.3">
      <c r="A32590" t="s">
        <v>32589</v>
      </c>
      <c r="B32590" t="s">
        <v>32589</v>
      </c>
      <c r="C32590">
        <v>1</v>
      </c>
      <c r="J32590" t="s">
        <v>8272</v>
      </c>
      <c r="K32590">
        <v>5</v>
      </c>
    </row>
    <row r="32591" spans="1:11" x14ac:dyDescent="0.3">
      <c r="A32591" t="s">
        <v>32590</v>
      </c>
      <c r="B32591" t="s">
        <v>32590</v>
      </c>
      <c r="C32591">
        <v>1</v>
      </c>
      <c r="J32591" t="s">
        <v>38277</v>
      </c>
      <c r="K32591">
        <v>1</v>
      </c>
    </row>
    <row r="32592" spans="1:11" x14ac:dyDescent="0.3">
      <c r="A32592" t="s">
        <v>32591</v>
      </c>
      <c r="B32592" t="s">
        <v>32591</v>
      </c>
      <c r="C32592">
        <v>1</v>
      </c>
      <c r="J32592" t="s">
        <v>38278</v>
      </c>
      <c r="K32592">
        <v>1</v>
      </c>
    </row>
    <row r="32593" spans="1:11" x14ac:dyDescent="0.3">
      <c r="A32593" t="s">
        <v>32592</v>
      </c>
      <c r="B32593" t="s">
        <v>32592</v>
      </c>
      <c r="C32593">
        <v>1</v>
      </c>
      <c r="J32593" t="s">
        <v>2406</v>
      </c>
      <c r="K32593">
        <v>21</v>
      </c>
    </row>
    <row r="32594" spans="1:11" x14ac:dyDescent="0.3">
      <c r="A32594" t="s">
        <v>32593</v>
      </c>
      <c r="B32594" t="s">
        <v>32593</v>
      </c>
      <c r="C32594">
        <v>1</v>
      </c>
      <c r="J32594" t="s">
        <v>38279</v>
      </c>
      <c r="K32594">
        <v>1</v>
      </c>
    </row>
    <row r="32595" spans="1:11" x14ac:dyDescent="0.3">
      <c r="A32595" t="s">
        <v>32594</v>
      </c>
      <c r="B32595" t="s">
        <v>32594</v>
      </c>
      <c r="C32595">
        <v>1</v>
      </c>
      <c r="J32595" t="s">
        <v>38280</v>
      </c>
      <c r="K32595">
        <v>1</v>
      </c>
    </row>
    <row r="32596" spans="1:11" x14ac:dyDescent="0.3">
      <c r="A32596" t="s">
        <v>32595</v>
      </c>
      <c r="B32596" t="s">
        <v>32595</v>
      </c>
      <c r="C32596">
        <v>1</v>
      </c>
      <c r="J32596" t="s">
        <v>38281</v>
      </c>
      <c r="K32596">
        <v>1</v>
      </c>
    </row>
    <row r="32597" spans="1:11" x14ac:dyDescent="0.3">
      <c r="A32597" t="s">
        <v>32596</v>
      </c>
      <c r="B32597" t="s">
        <v>32596</v>
      </c>
      <c r="C32597">
        <v>1</v>
      </c>
      <c r="J32597" t="s">
        <v>38282</v>
      </c>
      <c r="K32597">
        <v>1</v>
      </c>
    </row>
    <row r="32598" spans="1:11" x14ac:dyDescent="0.3">
      <c r="A32598" t="s">
        <v>32597</v>
      </c>
      <c r="B32598" t="s">
        <v>32597</v>
      </c>
      <c r="C32598">
        <v>1</v>
      </c>
      <c r="J32598" t="s">
        <v>18132</v>
      </c>
      <c r="K32598">
        <v>2</v>
      </c>
    </row>
    <row r="32599" spans="1:11" x14ac:dyDescent="0.3">
      <c r="A32599" t="s">
        <v>32598</v>
      </c>
      <c r="B32599" t="s">
        <v>32598</v>
      </c>
      <c r="C32599">
        <v>1</v>
      </c>
      <c r="J32599" t="s">
        <v>38283</v>
      </c>
      <c r="K32599">
        <v>1</v>
      </c>
    </row>
    <row r="32600" spans="1:11" x14ac:dyDescent="0.3">
      <c r="A32600" t="s">
        <v>32599</v>
      </c>
      <c r="B32600" t="s">
        <v>32599</v>
      </c>
      <c r="C32600">
        <v>1</v>
      </c>
      <c r="J32600" t="s">
        <v>38284</v>
      </c>
      <c r="K32600">
        <v>1</v>
      </c>
    </row>
    <row r="32601" spans="1:11" x14ac:dyDescent="0.3">
      <c r="A32601" t="s">
        <v>32600</v>
      </c>
      <c r="B32601" t="s">
        <v>32600</v>
      </c>
      <c r="C32601">
        <v>1</v>
      </c>
      <c r="J32601" t="s">
        <v>18133</v>
      </c>
      <c r="K32601">
        <v>2</v>
      </c>
    </row>
    <row r="32602" spans="1:11" x14ac:dyDescent="0.3">
      <c r="A32602" t="s">
        <v>32601</v>
      </c>
      <c r="B32602" t="s">
        <v>32601</v>
      </c>
      <c r="C32602">
        <v>1</v>
      </c>
      <c r="J32602" t="s">
        <v>38285</v>
      </c>
      <c r="K32602">
        <v>1</v>
      </c>
    </row>
    <row r="32603" spans="1:11" x14ac:dyDescent="0.3">
      <c r="A32603" t="s">
        <v>32602</v>
      </c>
      <c r="B32603" t="s">
        <v>32602</v>
      </c>
      <c r="C32603">
        <v>1</v>
      </c>
      <c r="J32603" t="s">
        <v>38286</v>
      </c>
      <c r="K32603">
        <v>1</v>
      </c>
    </row>
    <row r="32604" spans="1:11" x14ac:dyDescent="0.3">
      <c r="A32604" t="s">
        <v>32603</v>
      </c>
      <c r="B32604" t="s">
        <v>32603</v>
      </c>
      <c r="C32604">
        <v>1</v>
      </c>
      <c r="J32604" t="s">
        <v>38287</v>
      </c>
      <c r="K32604">
        <v>1</v>
      </c>
    </row>
    <row r="32605" spans="1:11" x14ac:dyDescent="0.3">
      <c r="A32605" t="s">
        <v>32604</v>
      </c>
      <c r="B32605" t="s">
        <v>32604</v>
      </c>
      <c r="C32605">
        <v>1</v>
      </c>
      <c r="J32605" t="s">
        <v>8273</v>
      </c>
      <c r="K32605">
        <v>5</v>
      </c>
    </row>
    <row r="32606" spans="1:11" x14ac:dyDescent="0.3">
      <c r="A32606" t="s">
        <v>32605</v>
      </c>
      <c r="B32606" t="s">
        <v>32605</v>
      </c>
      <c r="C32606">
        <v>1</v>
      </c>
      <c r="J32606" t="s">
        <v>38288</v>
      </c>
      <c r="K32606">
        <v>1</v>
      </c>
    </row>
    <row r="32607" spans="1:11" x14ac:dyDescent="0.3">
      <c r="A32607" t="s">
        <v>32606</v>
      </c>
      <c r="B32607" t="s">
        <v>32606</v>
      </c>
      <c r="C32607">
        <v>1</v>
      </c>
      <c r="J32607" t="s">
        <v>38289</v>
      </c>
      <c r="K32607">
        <v>1</v>
      </c>
    </row>
    <row r="32608" spans="1:11" x14ac:dyDescent="0.3">
      <c r="A32608" t="s">
        <v>32607</v>
      </c>
      <c r="B32608" t="s">
        <v>32607</v>
      </c>
      <c r="C32608">
        <v>1</v>
      </c>
      <c r="J32608" t="s">
        <v>38290</v>
      </c>
      <c r="K32608">
        <v>1</v>
      </c>
    </row>
    <row r="32609" spans="1:11" x14ac:dyDescent="0.3">
      <c r="A32609" t="s">
        <v>32608</v>
      </c>
      <c r="B32609" t="s">
        <v>32608</v>
      </c>
      <c r="C32609">
        <v>1</v>
      </c>
      <c r="J32609" t="s">
        <v>2503</v>
      </c>
      <c r="K32609">
        <v>20</v>
      </c>
    </row>
    <row r="32610" spans="1:11" x14ac:dyDescent="0.3">
      <c r="A32610" t="s">
        <v>32609</v>
      </c>
      <c r="B32610" t="s">
        <v>32609</v>
      </c>
      <c r="C32610">
        <v>1</v>
      </c>
      <c r="J32610" t="s">
        <v>38291</v>
      </c>
      <c r="K32610">
        <v>1</v>
      </c>
    </row>
    <row r="32611" spans="1:11" x14ac:dyDescent="0.3">
      <c r="A32611" t="s">
        <v>32610</v>
      </c>
      <c r="B32611" t="s">
        <v>32610</v>
      </c>
      <c r="C32611">
        <v>1</v>
      </c>
      <c r="J32611" t="s">
        <v>18134</v>
      </c>
      <c r="K32611">
        <v>2</v>
      </c>
    </row>
    <row r="32612" spans="1:11" x14ac:dyDescent="0.3">
      <c r="A32612" t="s">
        <v>32611</v>
      </c>
      <c r="B32612" t="s">
        <v>32611</v>
      </c>
      <c r="C32612">
        <v>1</v>
      </c>
      <c r="J32612" t="s">
        <v>18135</v>
      </c>
      <c r="K32612">
        <v>2</v>
      </c>
    </row>
    <row r="32613" spans="1:11" x14ac:dyDescent="0.3">
      <c r="A32613" t="s">
        <v>32612</v>
      </c>
      <c r="B32613" t="s">
        <v>32612</v>
      </c>
      <c r="C32613">
        <v>1</v>
      </c>
      <c r="J32613" t="s">
        <v>38292</v>
      </c>
      <c r="K32613">
        <v>1</v>
      </c>
    </row>
    <row r="32614" spans="1:11" x14ac:dyDescent="0.3">
      <c r="A32614" t="s">
        <v>32613</v>
      </c>
      <c r="B32614" t="s">
        <v>32613</v>
      </c>
      <c r="C32614">
        <v>1</v>
      </c>
      <c r="J32614" t="s">
        <v>38293</v>
      </c>
      <c r="K32614">
        <v>1</v>
      </c>
    </row>
    <row r="32615" spans="1:11" x14ac:dyDescent="0.3">
      <c r="A32615" t="s">
        <v>32614</v>
      </c>
      <c r="B32615" t="s">
        <v>32614</v>
      </c>
      <c r="C32615">
        <v>1</v>
      </c>
      <c r="J32615" t="s">
        <v>12593</v>
      </c>
      <c r="K32615">
        <v>3</v>
      </c>
    </row>
    <row r="32616" spans="1:11" x14ac:dyDescent="0.3">
      <c r="A32616" t="s">
        <v>32615</v>
      </c>
      <c r="B32616" t="s">
        <v>32615</v>
      </c>
      <c r="C32616">
        <v>1</v>
      </c>
      <c r="J32616" t="s">
        <v>38294</v>
      </c>
      <c r="K32616">
        <v>1</v>
      </c>
    </row>
    <row r="32617" spans="1:11" x14ac:dyDescent="0.3">
      <c r="A32617" t="s">
        <v>32616</v>
      </c>
      <c r="B32617" t="s">
        <v>32616</v>
      </c>
      <c r="C32617">
        <v>1</v>
      </c>
      <c r="J32617" t="s">
        <v>9911</v>
      </c>
      <c r="K32617">
        <v>4</v>
      </c>
    </row>
    <row r="32618" spans="1:11" x14ac:dyDescent="0.3">
      <c r="A32618" t="s">
        <v>32617</v>
      </c>
      <c r="B32618" t="s">
        <v>32617</v>
      </c>
      <c r="C32618">
        <v>1</v>
      </c>
      <c r="J32618" t="s">
        <v>9912</v>
      </c>
      <c r="K32618">
        <v>4</v>
      </c>
    </row>
    <row r="32619" spans="1:11" x14ac:dyDescent="0.3">
      <c r="A32619" t="s">
        <v>32618</v>
      </c>
      <c r="B32619" t="s">
        <v>32618</v>
      </c>
      <c r="C32619">
        <v>1</v>
      </c>
      <c r="J32619" t="s">
        <v>38295</v>
      </c>
      <c r="K32619">
        <v>1</v>
      </c>
    </row>
    <row r="32620" spans="1:11" x14ac:dyDescent="0.3">
      <c r="A32620" t="s">
        <v>32619</v>
      </c>
      <c r="B32620" t="s">
        <v>32619</v>
      </c>
      <c r="C32620">
        <v>1</v>
      </c>
      <c r="J32620" t="s">
        <v>9913</v>
      </c>
      <c r="K32620">
        <v>4</v>
      </c>
    </row>
    <row r="32621" spans="1:11" x14ac:dyDescent="0.3">
      <c r="A32621" t="s">
        <v>32620</v>
      </c>
      <c r="B32621" t="s">
        <v>32620</v>
      </c>
      <c r="C32621">
        <v>1</v>
      </c>
      <c r="J32621" t="s">
        <v>38296</v>
      </c>
      <c r="K32621">
        <v>1</v>
      </c>
    </row>
    <row r="32622" spans="1:11" x14ac:dyDescent="0.3">
      <c r="A32622" t="s">
        <v>32621</v>
      </c>
      <c r="B32622" t="s">
        <v>32621</v>
      </c>
      <c r="C32622">
        <v>1</v>
      </c>
      <c r="J32622" t="s">
        <v>12594</v>
      </c>
      <c r="K32622">
        <v>3</v>
      </c>
    </row>
    <row r="32623" spans="1:11" x14ac:dyDescent="0.3">
      <c r="A32623" t="s">
        <v>32622</v>
      </c>
      <c r="B32623" t="s">
        <v>32622</v>
      </c>
      <c r="C32623">
        <v>1</v>
      </c>
      <c r="J32623" t="s">
        <v>8274</v>
      </c>
      <c r="K32623">
        <v>5</v>
      </c>
    </row>
    <row r="32624" spans="1:11" x14ac:dyDescent="0.3">
      <c r="A32624" t="s">
        <v>32623</v>
      </c>
      <c r="B32624" t="s">
        <v>32623</v>
      </c>
      <c r="C32624">
        <v>1</v>
      </c>
      <c r="J32624" t="s">
        <v>38297</v>
      </c>
      <c r="K32624">
        <v>1</v>
      </c>
    </row>
    <row r="32625" spans="1:11" x14ac:dyDescent="0.3">
      <c r="A32625" t="s">
        <v>32624</v>
      </c>
      <c r="B32625" t="s">
        <v>32624</v>
      </c>
      <c r="C32625">
        <v>1</v>
      </c>
      <c r="J32625" t="s">
        <v>38301</v>
      </c>
      <c r="K32625">
        <v>1</v>
      </c>
    </row>
    <row r="32626" spans="1:11" x14ac:dyDescent="0.3">
      <c r="A32626" t="s">
        <v>32625</v>
      </c>
      <c r="B32626" t="s">
        <v>32625</v>
      </c>
      <c r="C32626">
        <v>1</v>
      </c>
      <c r="J32626" t="s">
        <v>38302</v>
      </c>
      <c r="K32626">
        <v>1</v>
      </c>
    </row>
    <row r="32627" spans="1:11" x14ac:dyDescent="0.3">
      <c r="A32627" t="s">
        <v>32626</v>
      </c>
      <c r="B32627" t="s">
        <v>32626</v>
      </c>
      <c r="C32627">
        <v>1</v>
      </c>
      <c r="J32627" t="s">
        <v>38303</v>
      </c>
      <c r="K32627">
        <v>1</v>
      </c>
    </row>
    <row r="32628" spans="1:11" x14ac:dyDescent="0.3">
      <c r="A32628" t="s">
        <v>32627</v>
      </c>
      <c r="B32628" t="s">
        <v>32627</v>
      </c>
      <c r="C32628">
        <v>1</v>
      </c>
      <c r="J32628" t="s">
        <v>1163</v>
      </c>
      <c r="K32628">
        <v>44</v>
      </c>
    </row>
    <row r="32629" spans="1:11" x14ac:dyDescent="0.3">
      <c r="A32629" t="s">
        <v>32628</v>
      </c>
      <c r="B32629" t="s">
        <v>32628</v>
      </c>
      <c r="C32629">
        <v>1</v>
      </c>
      <c r="J32629" t="s">
        <v>18136</v>
      </c>
      <c r="K32629">
        <v>2</v>
      </c>
    </row>
    <row r="32630" spans="1:11" x14ac:dyDescent="0.3">
      <c r="A32630" t="s">
        <v>32629</v>
      </c>
      <c r="B32630" t="s">
        <v>32629</v>
      </c>
      <c r="C32630">
        <v>1</v>
      </c>
      <c r="J32630" t="s">
        <v>8275</v>
      </c>
      <c r="K32630">
        <v>5</v>
      </c>
    </row>
    <row r="32631" spans="1:11" x14ac:dyDescent="0.3">
      <c r="A32631" t="s">
        <v>32630</v>
      </c>
      <c r="B32631" t="s">
        <v>32630</v>
      </c>
      <c r="C32631">
        <v>1</v>
      </c>
      <c r="J32631" t="s">
        <v>38304</v>
      </c>
      <c r="K32631">
        <v>1</v>
      </c>
    </row>
    <row r="32632" spans="1:11" x14ac:dyDescent="0.3">
      <c r="A32632" t="s">
        <v>32631</v>
      </c>
      <c r="B32632" t="s">
        <v>32631</v>
      </c>
      <c r="C32632">
        <v>1</v>
      </c>
      <c r="J32632" t="s">
        <v>38305</v>
      </c>
      <c r="K32632">
        <v>1</v>
      </c>
    </row>
    <row r="32633" spans="1:11" x14ac:dyDescent="0.3">
      <c r="A32633" t="s">
        <v>32632</v>
      </c>
      <c r="B32633" t="s">
        <v>32632</v>
      </c>
      <c r="C32633">
        <v>1</v>
      </c>
      <c r="J32633" t="s">
        <v>9914</v>
      </c>
      <c r="K32633">
        <v>4</v>
      </c>
    </row>
    <row r="32634" spans="1:11" x14ac:dyDescent="0.3">
      <c r="A32634" t="s">
        <v>32633</v>
      </c>
      <c r="B32634" t="s">
        <v>32633</v>
      </c>
      <c r="C32634">
        <v>1</v>
      </c>
      <c r="J32634" t="s">
        <v>1945</v>
      </c>
      <c r="K32634">
        <v>26</v>
      </c>
    </row>
    <row r="32635" spans="1:11" x14ac:dyDescent="0.3">
      <c r="A32635" t="s">
        <v>32634</v>
      </c>
      <c r="B32635" t="s">
        <v>32634</v>
      </c>
      <c r="C32635">
        <v>1</v>
      </c>
      <c r="J32635" t="s">
        <v>9915</v>
      </c>
      <c r="K32635">
        <v>4</v>
      </c>
    </row>
    <row r="32636" spans="1:11" x14ac:dyDescent="0.3">
      <c r="A32636" t="s">
        <v>32635</v>
      </c>
      <c r="B32636" t="s">
        <v>32635</v>
      </c>
      <c r="C32636">
        <v>1</v>
      </c>
      <c r="J32636" t="s">
        <v>38306</v>
      </c>
      <c r="K32636">
        <v>1</v>
      </c>
    </row>
    <row r="32637" spans="1:11" x14ac:dyDescent="0.3">
      <c r="A32637" t="s">
        <v>32636</v>
      </c>
      <c r="B32637" t="s">
        <v>32636</v>
      </c>
      <c r="C32637">
        <v>1</v>
      </c>
      <c r="J32637" t="s">
        <v>38307</v>
      </c>
      <c r="K32637">
        <v>1</v>
      </c>
    </row>
    <row r="32638" spans="1:11" x14ac:dyDescent="0.3">
      <c r="A32638" t="s">
        <v>32637</v>
      </c>
      <c r="B32638" t="s">
        <v>32637</v>
      </c>
      <c r="C32638">
        <v>1</v>
      </c>
      <c r="J32638" t="s">
        <v>7096</v>
      </c>
      <c r="K32638">
        <v>6</v>
      </c>
    </row>
    <row r="32639" spans="1:11" x14ac:dyDescent="0.3">
      <c r="A32639" t="s">
        <v>32638</v>
      </c>
      <c r="B32639" t="s">
        <v>32638</v>
      </c>
      <c r="C32639">
        <v>1</v>
      </c>
      <c r="J32639" t="s">
        <v>38308</v>
      </c>
      <c r="K32639">
        <v>1</v>
      </c>
    </row>
    <row r="32640" spans="1:11" x14ac:dyDescent="0.3">
      <c r="A32640" t="s">
        <v>32639</v>
      </c>
      <c r="B32640" t="s">
        <v>32639</v>
      </c>
      <c r="C32640">
        <v>1</v>
      </c>
      <c r="J32640" t="s">
        <v>5566</v>
      </c>
      <c r="K32640">
        <v>8</v>
      </c>
    </row>
    <row r="32641" spans="1:11" x14ac:dyDescent="0.3">
      <c r="A32641" t="s">
        <v>32640</v>
      </c>
      <c r="B32641" t="s">
        <v>32640</v>
      </c>
      <c r="C32641">
        <v>1</v>
      </c>
      <c r="J32641" t="s">
        <v>8276</v>
      </c>
      <c r="K32641">
        <v>5</v>
      </c>
    </row>
    <row r="32642" spans="1:11" x14ac:dyDescent="0.3">
      <c r="A32642" t="s">
        <v>32641</v>
      </c>
      <c r="B32642" t="s">
        <v>32641</v>
      </c>
      <c r="C32642">
        <v>1</v>
      </c>
      <c r="J32642" t="s">
        <v>18137</v>
      </c>
      <c r="K32642">
        <v>2</v>
      </c>
    </row>
    <row r="32643" spans="1:11" x14ac:dyDescent="0.3">
      <c r="A32643" t="s">
        <v>32642</v>
      </c>
      <c r="B32643" t="s">
        <v>32642</v>
      </c>
      <c r="C32643">
        <v>1</v>
      </c>
      <c r="J32643" t="s">
        <v>38309</v>
      </c>
      <c r="K32643">
        <v>1</v>
      </c>
    </row>
    <row r="32644" spans="1:11" x14ac:dyDescent="0.3">
      <c r="A32644" t="s">
        <v>32643</v>
      </c>
      <c r="B32644" t="s">
        <v>32643</v>
      </c>
      <c r="C32644">
        <v>1</v>
      </c>
      <c r="J32644" t="s">
        <v>12595</v>
      </c>
      <c r="K32644">
        <v>3</v>
      </c>
    </row>
    <row r="32645" spans="1:11" x14ac:dyDescent="0.3">
      <c r="A32645" t="s">
        <v>32644</v>
      </c>
      <c r="B32645" t="s">
        <v>32644</v>
      </c>
      <c r="C32645">
        <v>1</v>
      </c>
      <c r="J32645" t="s">
        <v>38310</v>
      </c>
      <c r="K32645">
        <v>1</v>
      </c>
    </row>
    <row r="32646" spans="1:11" x14ac:dyDescent="0.3">
      <c r="A32646" t="s">
        <v>32645</v>
      </c>
      <c r="B32646" t="s">
        <v>32645</v>
      </c>
      <c r="C32646">
        <v>1</v>
      </c>
      <c r="J32646" t="s">
        <v>12596</v>
      </c>
      <c r="K32646">
        <v>3</v>
      </c>
    </row>
    <row r="32647" spans="1:11" x14ac:dyDescent="0.3">
      <c r="A32647" t="s">
        <v>32646</v>
      </c>
      <c r="B32647" t="s">
        <v>32646</v>
      </c>
      <c r="C32647">
        <v>1</v>
      </c>
      <c r="J32647" t="s">
        <v>185</v>
      </c>
      <c r="K32647">
        <v>215</v>
      </c>
    </row>
    <row r="32648" spans="1:11" x14ac:dyDescent="0.3">
      <c r="A32648" t="s">
        <v>32647</v>
      </c>
      <c r="B32648" t="s">
        <v>32647</v>
      </c>
      <c r="C32648">
        <v>1</v>
      </c>
      <c r="J32648" t="s">
        <v>38311</v>
      </c>
      <c r="K32648">
        <v>1</v>
      </c>
    </row>
    <row r="32649" spans="1:11" x14ac:dyDescent="0.3">
      <c r="A32649" t="s">
        <v>32648</v>
      </c>
      <c r="B32649" t="s">
        <v>32648</v>
      </c>
      <c r="C32649">
        <v>1</v>
      </c>
      <c r="J32649" t="s">
        <v>38312</v>
      </c>
      <c r="K32649">
        <v>1</v>
      </c>
    </row>
    <row r="32650" spans="1:11" x14ac:dyDescent="0.3">
      <c r="A32650" t="s">
        <v>32649</v>
      </c>
      <c r="B32650" t="s">
        <v>32649</v>
      </c>
      <c r="C32650">
        <v>1</v>
      </c>
      <c r="J32650" t="s">
        <v>2181</v>
      </c>
      <c r="K32650">
        <v>23</v>
      </c>
    </row>
    <row r="32651" spans="1:11" x14ac:dyDescent="0.3">
      <c r="A32651" t="s">
        <v>32650</v>
      </c>
      <c r="B32651" t="s">
        <v>32650</v>
      </c>
      <c r="C32651">
        <v>1</v>
      </c>
      <c r="J32651" t="s">
        <v>38313</v>
      </c>
      <c r="K32651">
        <v>1</v>
      </c>
    </row>
    <row r="32652" spans="1:11" x14ac:dyDescent="0.3">
      <c r="A32652" t="s">
        <v>32651</v>
      </c>
      <c r="B32652" t="s">
        <v>32651</v>
      </c>
      <c r="C32652">
        <v>1</v>
      </c>
      <c r="J32652" t="s">
        <v>12597</v>
      </c>
      <c r="K32652">
        <v>3</v>
      </c>
    </row>
    <row r="32653" spans="1:11" x14ac:dyDescent="0.3">
      <c r="A32653" t="s">
        <v>32652</v>
      </c>
      <c r="B32653" t="s">
        <v>32652</v>
      </c>
      <c r="C32653">
        <v>1</v>
      </c>
      <c r="J32653" t="s">
        <v>5045</v>
      </c>
      <c r="K32653">
        <v>9</v>
      </c>
    </row>
    <row r="32654" spans="1:11" x14ac:dyDescent="0.3">
      <c r="A32654" t="s">
        <v>32653</v>
      </c>
      <c r="B32654" t="s">
        <v>32653</v>
      </c>
      <c r="C32654">
        <v>1</v>
      </c>
      <c r="J32654" t="s">
        <v>9916</v>
      </c>
      <c r="K32654">
        <v>4</v>
      </c>
    </row>
    <row r="32655" spans="1:11" x14ac:dyDescent="0.3">
      <c r="A32655" t="s">
        <v>32654</v>
      </c>
      <c r="B32655" t="s">
        <v>32654</v>
      </c>
      <c r="C32655">
        <v>1</v>
      </c>
      <c r="J32655" t="s">
        <v>38314</v>
      </c>
      <c r="K32655">
        <v>1</v>
      </c>
    </row>
    <row r="32656" spans="1:11" x14ac:dyDescent="0.3">
      <c r="A32656" t="s">
        <v>32655</v>
      </c>
      <c r="B32656" t="s">
        <v>32655</v>
      </c>
      <c r="C32656">
        <v>1</v>
      </c>
      <c r="J32656" t="s">
        <v>38315</v>
      </c>
      <c r="K32656">
        <v>1</v>
      </c>
    </row>
    <row r="32657" spans="1:11" x14ac:dyDescent="0.3">
      <c r="A32657" t="s">
        <v>32656</v>
      </c>
      <c r="B32657" t="s">
        <v>32656</v>
      </c>
      <c r="C32657">
        <v>1</v>
      </c>
      <c r="J32657" t="s">
        <v>18138</v>
      </c>
      <c r="K32657">
        <v>2</v>
      </c>
    </row>
    <row r="32658" spans="1:11" x14ac:dyDescent="0.3">
      <c r="A32658" t="s">
        <v>32657</v>
      </c>
      <c r="B32658" t="s">
        <v>32657</v>
      </c>
      <c r="C32658">
        <v>1</v>
      </c>
      <c r="J32658" t="s">
        <v>38316</v>
      </c>
      <c r="K32658">
        <v>1</v>
      </c>
    </row>
    <row r="32659" spans="1:11" x14ac:dyDescent="0.3">
      <c r="A32659" t="s">
        <v>32658</v>
      </c>
      <c r="B32659" t="s">
        <v>32658</v>
      </c>
      <c r="C32659">
        <v>1</v>
      </c>
      <c r="J32659" t="s">
        <v>18139</v>
      </c>
      <c r="K32659">
        <v>2</v>
      </c>
    </row>
    <row r="32660" spans="1:11" x14ac:dyDescent="0.3">
      <c r="A32660" t="s">
        <v>32659</v>
      </c>
      <c r="B32660" t="s">
        <v>32659</v>
      </c>
      <c r="C32660">
        <v>1</v>
      </c>
      <c r="J32660" t="s">
        <v>4601</v>
      </c>
      <c r="K32660">
        <v>10</v>
      </c>
    </row>
    <row r="32661" spans="1:11" x14ac:dyDescent="0.3">
      <c r="A32661" t="s">
        <v>32660</v>
      </c>
      <c r="B32661" t="s">
        <v>32660</v>
      </c>
      <c r="C32661">
        <v>1</v>
      </c>
      <c r="J32661" t="s">
        <v>38317</v>
      </c>
      <c r="K32661">
        <v>1</v>
      </c>
    </row>
    <row r="32662" spans="1:11" x14ac:dyDescent="0.3">
      <c r="A32662" t="s">
        <v>32661</v>
      </c>
      <c r="B32662" t="s">
        <v>32661</v>
      </c>
      <c r="C32662">
        <v>1</v>
      </c>
      <c r="J32662" t="s">
        <v>12598</v>
      </c>
      <c r="K32662">
        <v>3</v>
      </c>
    </row>
    <row r="32663" spans="1:11" x14ac:dyDescent="0.3">
      <c r="A32663" t="s">
        <v>32662</v>
      </c>
      <c r="B32663" t="s">
        <v>32662</v>
      </c>
      <c r="C32663">
        <v>1</v>
      </c>
      <c r="J32663" t="s">
        <v>86</v>
      </c>
      <c r="K32663">
        <v>367</v>
      </c>
    </row>
    <row r="32664" spans="1:11" x14ac:dyDescent="0.3">
      <c r="A32664" t="s">
        <v>32663</v>
      </c>
      <c r="B32664" t="s">
        <v>32663</v>
      </c>
      <c r="C32664">
        <v>1</v>
      </c>
      <c r="J32664" t="s">
        <v>8277</v>
      </c>
      <c r="K32664">
        <v>5</v>
      </c>
    </row>
    <row r="32665" spans="1:11" x14ac:dyDescent="0.3">
      <c r="A32665" t="s">
        <v>32664</v>
      </c>
      <c r="B32665" t="s">
        <v>32664</v>
      </c>
      <c r="C32665">
        <v>1</v>
      </c>
      <c r="J32665" t="s">
        <v>18140</v>
      </c>
      <c r="K32665">
        <v>2</v>
      </c>
    </row>
    <row r="32666" spans="1:11" x14ac:dyDescent="0.3">
      <c r="A32666" t="s">
        <v>32665</v>
      </c>
      <c r="B32666" t="s">
        <v>32665</v>
      </c>
      <c r="C32666">
        <v>1</v>
      </c>
      <c r="J32666" t="s">
        <v>2182</v>
      </c>
      <c r="K32666">
        <v>23</v>
      </c>
    </row>
    <row r="32667" spans="1:11" x14ac:dyDescent="0.3">
      <c r="A32667" t="s">
        <v>32666</v>
      </c>
      <c r="B32667" t="s">
        <v>32666</v>
      </c>
      <c r="C32667">
        <v>1</v>
      </c>
      <c r="J32667" t="s">
        <v>591</v>
      </c>
      <c r="K32667">
        <v>86</v>
      </c>
    </row>
    <row r="32668" spans="1:11" x14ac:dyDescent="0.3">
      <c r="A32668" t="s">
        <v>32667</v>
      </c>
      <c r="B32668" t="s">
        <v>32667</v>
      </c>
      <c r="C32668">
        <v>1</v>
      </c>
      <c r="J32668" t="s">
        <v>9917</v>
      </c>
      <c r="K32668">
        <v>4</v>
      </c>
    </row>
    <row r="32669" spans="1:11" x14ac:dyDescent="0.3">
      <c r="A32669" t="s">
        <v>32668</v>
      </c>
      <c r="B32669" t="s">
        <v>32668</v>
      </c>
      <c r="C32669">
        <v>1</v>
      </c>
      <c r="J32669" t="s">
        <v>2768</v>
      </c>
      <c r="K32669">
        <v>18</v>
      </c>
    </row>
    <row r="32670" spans="1:11" x14ac:dyDescent="0.3">
      <c r="A32670" t="s">
        <v>32669</v>
      </c>
      <c r="B32670" t="s">
        <v>32669</v>
      </c>
      <c r="C32670">
        <v>1</v>
      </c>
      <c r="J32670" t="s">
        <v>9918</v>
      </c>
      <c r="K32670">
        <v>4</v>
      </c>
    </row>
    <row r="32671" spans="1:11" x14ac:dyDescent="0.3">
      <c r="A32671" t="s">
        <v>32670</v>
      </c>
      <c r="B32671" t="s">
        <v>32670</v>
      </c>
      <c r="C32671">
        <v>1</v>
      </c>
      <c r="J32671" t="s">
        <v>38318</v>
      </c>
      <c r="K32671">
        <v>1</v>
      </c>
    </row>
    <row r="32672" spans="1:11" x14ac:dyDescent="0.3">
      <c r="A32672" t="s">
        <v>32671</v>
      </c>
      <c r="B32672" t="s">
        <v>32671</v>
      </c>
      <c r="C32672">
        <v>1</v>
      </c>
      <c r="J32672" t="s">
        <v>38319</v>
      </c>
      <c r="K32672">
        <v>1</v>
      </c>
    </row>
    <row r="32673" spans="1:11" x14ac:dyDescent="0.3">
      <c r="A32673" t="s">
        <v>32672</v>
      </c>
      <c r="B32673" t="s">
        <v>32672</v>
      </c>
      <c r="C32673">
        <v>1</v>
      </c>
      <c r="J32673" t="s">
        <v>12599</v>
      </c>
      <c r="K32673">
        <v>3</v>
      </c>
    </row>
    <row r="32674" spans="1:11" x14ac:dyDescent="0.3">
      <c r="A32674" t="s">
        <v>32673</v>
      </c>
      <c r="B32674" t="s">
        <v>32673</v>
      </c>
      <c r="C32674">
        <v>1</v>
      </c>
      <c r="J32674" t="s">
        <v>38320</v>
      </c>
      <c r="K32674">
        <v>1</v>
      </c>
    </row>
    <row r="32675" spans="1:11" x14ac:dyDescent="0.3">
      <c r="A32675" t="s">
        <v>32674</v>
      </c>
      <c r="B32675" t="s">
        <v>32674</v>
      </c>
      <c r="C32675">
        <v>1</v>
      </c>
      <c r="J32675" t="s">
        <v>12600</v>
      </c>
      <c r="K32675">
        <v>3</v>
      </c>
    </row>
    <row r="32676" spans="1:11" x14ac:dyDescent="0.3">
      <c r="A32676" t="s">
        <v>32675</v>
      </c>
      <c r="B32676" t="s">
        <v>32675</v>
      </c>
      <c r="C32676">
        <v>1</v>
      </c>
      <c r="J32676" t="s">
        <v>4212</v>
      </c>
      <c r="K32676">
        <v>11</v>
      </c>
    </row>
    <row r="32677" spans="1:11" x14ac:dyDescent="0.3">
      <c r="A32677" t="s">
        <v>32676</v>
      </c>
      <c r="B32677" t="s">
        <v>32676</v>
      </c>
      <c r="C32677">
        <v>1</v>
      </c>
      <c r="J32677" t="s">
        <v>38321</v>
      </c>
      <c r="K32677">
        <v>1</v>
      </c>
    </row>
    <row r="32678" spans="1:11" x14ac:dyDescent="0.3">
      <c r="A32678" t="s">
        <v>32677</v>
      </c>
      <c r="B32678" t="s">
        <v>32677</v>
      </c>
      <c r="C32678">
        <v>1</v>
      </c>
      <c r="J32678" t="s">
        <v>707</v>
      </c>
      <c r="K32678">
        <v>72</v>
      </c>
    </row>
    <row r="32679" spans="1:11" x14ac:dyDescent="0.3">
      <c r="A32679" t="s">
        <v>32678</v>
      </c>
      <c r="B32679" t="s">
        <v>32678</v>
      </c>
      <c r="C32679">
        <v>1</v>
      </c>
      <c r="J32679" t="s">
        <v>38322</v>
      </c>
      <c r="K32679">
        <v>1</v>
      </c>
    </row>
    <row r="32680" spans="1:11" x14ac:dyDescent="0.3">
      <c r="A32680" t="s">
        <v>32679</v>
      </c>
      <c r="B32680" t="s">
        <v>32679</v>
      </c>
      <c r="C32680">
        <v>1</v>
      </c>
      <c r="J32680" t="s">
        <v>4213</v>
      </c>
      <c r="K32680">
        <v>11</v>
      </c>
    </row>
    <row r="32681" spans="1:11" x14ac:dyDescent="0.3">
      <c r="A32681" t="s">
        <v>32680</v>
      </c>
      <c r="B32681" t="s">
        <v>32680</v>
      </c>
      <c r="C32681">
        <v>1</v>
      </c>
      <c r="J32681" t="s">
        <v>18141</v>
      </c>
      <c r="K32681">
        <v>2</v>
      </c>
    </row>
    <row r="32682" spans="1:11" x14ac:dyDescent="0.3">
      <c r="A32682" t="s">
        <v>32681</v>
      </c>
      <c r="B32682" t="s">
        <v>32681</v>
      </c>
      <c r="C32682">
        <v>1</v>
      </c>
      <c r="J32682" t="s">
        <v>38323</v>
      </c>
      <c r="K32682">
        <v>1</v>
      </c>
    </row>
    <row r="32683" spans="1:11" x14ac:dyDescent="0.3">
      <c r="A32683" t="s">
        <v>32682</v>
      </c>
      <c r="B32683" t="s">
        <v>32682</v>
      </c>
      <c r="C32683">
        <v>1</v>
      </c>
      <c r="J32683" t="s">
        <v>38324</v>
      </c>
      <c r="K32683">
        <v>1</v>
      </c>
    </row>
    <row r="32684" spans="1:11" x14ac:dyDescent="0.3">
      <c r="A32684" t="s">
        <v>32683</v>
      </c>
      <c r="B32684" t="s">
        <v>32683</v>
      </c>
      <c r="C32684">
        <v>1</v>
      </c>
      <c r="J32684" t="s">
        <v>7097</v>
      </c>
      <c r="K32684">
        <v>6</v>
      </c>
    </row>
    <row r="32685" spans="1:11" x14ac:dyDescent="0.3">
      <c r="A32685" t="s">
        <v>32684</v>
      </c>
      <c r="B32685" t="s">
        <v>32684</v>
      </c>
      <c r="C32685">
        <v>1</v>
      </c>
      <c r="J32685" t="s">
        <v>38325</v>
      </c>
      <c r="K32685">
        <v>1</v>
      </c>
    </row>
    <row r="32686" spans="1:11" x14ac:dyDescent="0.3">
      <c r="A32686" t="s">
        <v>32685</v>
      </c>
      <c r="B32686" t="s">
        <v>32685</v>
      </c>
      <c r="C32686">
        <v>1</v>
      </c>
      <c r="J32686" t="s">
        <v>38326</v>
      </c>
      <c r="K32686">
        <v>1</v>
      </c>
    </row>
    <row r="32687" spans="1:11" x14ac:dyDescent="0.3">
      <c r="A32687" t="s">
        <v>32686</v>
      </c>
      <c r="B32687" t="s">
        <v>32686</v>
      </c>
      <c r="C32687">
        <v>1</v>
      </c>
      <c r="J32687" t="s">
        <v>38327</v>
      </c>
      <c r="K32687">
        <v>1</v>
      </c>
    </row>
    <row r="32688" spans="1:11" x14ac:dyDescent="0.3">
      <c r="A32688" t="s">
        <v>32687</v>
      </c>
      <c r="B32688" t="s">
        <v>32687</v>
      </c>
      <c r="C32688">
        <v>1</v>
      </c>
      <c r="J32688" t="s">
        <v>38328</v>
      </c>
      <c r="K32688">
        <v>1</v>
      </c>
    </row>
    <row r="32689" spans="1:11" x14ac:dyDescent="0.3">
      <c r="A32689" t="s">
        <v>32688</v>
      </c>
      <c r="B32689" t="s">
        <v>32688</v>
      </c>
      <c r="C32689">
        <v>1</v>
      </c>
      <c r="J32689" t="s">
        <v>38329</v>
      </c>
      <c r="K32689">
        <v>1</v>
      </c>
    </row>
    <row r="32690" spans="1:11" x14ac:dyDescent="0.3">
      <c r="A32690" t="s">
        <v>32689</v>
      </c>
      <c r="B32690" t="s">
        <v>32689</v>
      </c>
      <c r="C32690">
        <v>1</v>
      </c>
      <c r="J32690" t="s">
        <v>38330</v>
      </c>
      <c r="K32690">
        <v>1</v>
      </c>
    </row>
    <row r="32691" spans="1:11" x14ac:dyDescent="0.3">
      <c r="A32691" t="s">
        <v>32690</v>
      </c>
      <c r="B32691" t="s">
        <v>32690</v>
      </c>
      <c r="C32691">
        <v>1</v>
      </c>
      <c r="J32691" t="s">
        <v>38331</v>
      </c>
      <c r="K32691">
        <v>1</v>
      </c>
    </row>
    <row r="32692" spans="1:11" x14ac:dyDescent="0.3">
      <c r="A32692" t="s">
        <v>32691</v>
      </c>
      <c r="B32692" t="s">
        <v>32691</v>
      </c>
      <c r="C32692">
        <v>1</v>
      </c>
      <c r="J32692" t="s">
        <v>9919</v>
      </c>
      <c r="K32692">
        <v>4</v>
      </c>
    </row>
    <row r="32693" spans="1:11" x14ac:dyDescent="0.3">
      <c r="A32693" t="s">
        <v>32692</v>
      </c>
      <c r="B32693" t="s">
        <v>32692</v>
      </c>
      <c r="C32693">
        <v>1</v>
      </c>
      <c r="J32693" t="s">
        <v>4214</v>
      </c>
      <c r="K32693">
        <v>11</v>
      </c>
    </row>
    <row r="32694" spans="1:11" x14ac:dyDescent="0.3">
      <c r="A32694" t="s">
        <v>32693</v>
      </c>
      <c r="B32694" t="s">
        <v>32693</v>
      </c>
      <c r="C32694">
        <v>1</v>
      </c>
      <c r="J32694" t="s">
        <v>18142</v>
      </c>
      <c r="K32694">
        <v>2</v>
      </c>
    </row>
    <row r="32695" spans="1:11" x14ac:dyDescent="0.3">
      <c r="A32695" t="s">
        <v>32694</v>
      </c>
      <c r="B32695" t="s">
        <v>32694</v>
      </c>
      <c r="C32695">
        <v>1</v>
      </c>
      <c r="J32695" t="s">
        <v>38332</v>
      </c>
      <c r="K32695">
        <v>1</v>
      </c>
    </row>
    <row r="32696" spans="1:11" x14ac:dyDescent="0.3">
      <c r="A32696" t="s">
        <v>32695</v>
      </c>
      <c r="B32696" t="s">
        <v>32695</v>
      </c>
      <c r="C32696">
        <v>1</v>
      </c>
      <c r="J32696" t="s">
        <v>38333</v>
      </c>
      <c r="K32696">
        <v>1</v>
      </c>
    </row>
    <row r="32697" spans="1:11" x14ac:dyDescent="0.3">
      <c r="A32697" t="s">
        <v>32696</v>
      </c>
      <c r="B32697" t="s">
        <v>32696</v>
      </c>
      <c r="C32697">
        <v>1</v>
      </c>
      <c r="J32697" t="s">
        <v>38334</v>
      </c>
      <c r="K32697">
        <v>1</v>
      </c>
    </row>
    <row r="32698" spans="1:11" x14ac:dyDescent="0.3">
      <c r="A32698" t="s">
        <v>32697</v>
      </c>
      <c r="B32698" t="s">
        <v>32697</v>
      </c>
      <c r="C32698">
        <v>1</v>
      </c>
      <c r="J32698" t="s">
        <v>9920</v>
      </c>
      <c r="K32698">
        <v>4</v>
      </c>
    </row>
    <row r="32699" spans="1:11" x14ac:dyDescent="0.3">
      <c r="A32699" t="s">
        <v>32698</v>
      </c>
      <c r="B32699" t="s">
        <v>32698</v>
      </c>
      <c r="C32699">
        <v>1</v>
      </c>
      <c r="J32699" t="s">
        <v>9921</v>
      </c>
      <c r="K32699">
        <v>4</v>
      </c>
    </row>
    <row r="32700" spans="1:11" x14ac:dyDescent="0.3">
      <c r="A32700" t="s">
        <v>32699</v>
      </c>
      <c r="B32700" t="s">
        <v>32699</v>
      </c>
      <c r="C32700">
        <v>1</v>
      </c>
      <c r="J32700" t="s">
        <v>38335</v>
      </c>
      <c r="K32700">
        <v>1</v>
      </c>
    </row>
    <row r="32701" spans="1:11" x14ac:dyDescent="0.3">
      <c r="A32701" t="s">
        <v>32700</v>
      </c>
      <c r="B32701" t="s">
        <v>32700</v>
      </c>
      <c r="C32701">
        <v>1</v>
      </c>
      <c r="J32701" t="s">
        <v>18143</v>
      </c>
      <c r="K32701">
        <v>2</v>
      </c>
    </row>
    <row r="32702" spans="1:11" x14ac:dyDescent="0.3">
      <c r="A32702" t="s">
        <v>32701</v>
      </c>
      <c r="B32702" t="s">
        <v>32701</v>
      </c>
      <c r="C32702">
        <v>1</v>
      </c>
      <c r="J32702" t="s">
        <v>38336</v>
      </c>
      <c r="K32702">
        <v>1</v>
      </c>
    </row>
    <row r="32703" spans="1:11" x14ac:dyDescent="0.3">
      <c r="A32703" t="s">
        <v>32702</v>
      </c>
      <c r="B32703" t="s">
        <v>32702</v>
      </c>
      <c r="C32703">
        <v>1</v>
      </c>
      <c r="J32703" t="s">
        <v>38337</v>
      </c>
      <c r="K32703">
        <v>1</v>
      </c>
    </row>
    <row r="32704" spans="1:11" x14ac:dyDescent="0.3">
      <c r="A32704" t="s">
        <v>32703</v>
      </c>
      <c r="B32704" t="s">
        <v>32703</v>
      </c>
      <c r="C32704">
        <v>1</v>
      </c>
      <c r="J32704" t="s">
        <v>489</v>
      </c>
      <c r="K32704">
        <v>102</v>
      </c>
    </row>
    <row r="32705" spans="1:11" x14ac:dyDescent="0.3">
      <c r="A32705" t="s">
        <v>32704</v>
      </c>
      <c r="B32705" t="s">
        <v>32704</v>
      </c>
      <c r="C32705">
        <v>1</v>
      </c>
      <c r="J32705" t="s">
        <v>38338</v>
      </c>
      <c r="K32705">
        <v>1</v>
      </c>
    </row>
    <row r="32706" spans="1:11" x14ac:dyDescent="0.3">
      <c r="A32706" t="s">
        <v>32705</v>
      </c>
      <c r="B32706" t="s">
        <v>32705</v>
      </c>
      <c r="C32706">
        <v>1</v>
      </c>
      <c r="J32706" t="s">
        <v>4602</v>
      </c>
      <c r="K32706">
        <v>10</v>
      </c>
    </row>
    <row r="32707" spans="1:11" x14ac:dyDescent="0.3">
      <c r="A32707" t="s">
        <v>32706</v>
      </c>
      <c r="B32707" t="s">
        <v>32706</v>
      </c>
      <c r="C32707">
        <v>1</v>
      </c>
      <c r="J32707" t="s">
        <v>12601</v>
      </c>
      <c r="K32707">
        <v>3</v>
      </c>
    </row>
    <row r="32708" spans="1:11" x14ac:dyDescent="0.3">
      <c r="A32708" t="s">
        <v>32707</v>
      </c>
      <c r="B32708" t="s">
        <v>32707</v>
      </c>
      <c r="C32708">
        <v>1</v>
      </c>
      <c r="J32708" t="s">
        <v>38339</v>
      </c>
      <c r="K32708">
        <v>1</v>
      </c>
    </row>
    <row r="32709" spans="1:11" x14ac:dyDescent="0.3">
      <c r="A32709" t="s">
        <v>32708</v>
      </c>
      <c r="B32709" t="s">
        <v>32708</v>
      </c>
      <c r="C32709">
        <v>1</v>
      </c>
      <c r="J32709" t="s">
        <v>12602</v>
      </c>
      <c r="K32709">
        <v>3</v>
      </c>
    </row>
    <row r="32710" spans="1:11" x14ac:dyDescent="0.3">
      <c r="A32710" t="s">
        <v>32709</v>
      </c>
      <c r="B32710" t="s">
        <v>32709</v>
      </c>
      <c r="C32710">
        <v>1</v>
      </c>
      <c r="J32710" t="s">
        <v>38340</v>
      </c>
      <c r="K32710">
        <v>1</v>
      </c>
    </row>
    <row r="32711" spans="1:11" x14ac:dyDescent="0.3">
      <c r="A32711" t="s">
        <v>32710</v>
      </c>
      <c r="B32711" t="s">
        <v>32710</v>
      </c>
      <c r="C32711">
        <v>1</v>
      </c>
      <c r="J32711" t="s">
        <v>2769</v>
      </c>
      <c r="K32711">
        <v>18</v>
      </c>
    </row>
    <row r="32712" spans="1:11" x14ac:dyDescent="0.3">
      <c r="A32712" t="s">
        <v>32711</v>
      </c>
      <c r="B32712" t="s">
        <v>32711</v>
      </c>
      <c r="C32712">
        <v>1</v>
      </c>
      <c r="J32712" t="s">
        <v>38341</v>
      </c>
      <c r="K32712">
        <v>1</v>
      </c>
    </row>
    <row r="32713" spans="1:11" x14ac:dyDescent="0.3">
      <c r="A32713" t="s">
        <v>32712</v>
      </c>
      <c r="B32713" t="s">
        <v>32712</v>
      </c>
      <c r="C32713">
        <v>1</v>
      </c>
      <c r="J32713" t="s">
        <v>38342</v>
      </c>
      <c r="K32713">
        <v>1</v>
      </c>
    </row>
    <row r="32714" spans="1:11" x14ac:dyDescent="0.3">
      <c r="A32714" t="s">
        <v>32713</v>
      </c>
      <c r="B32714" t="s">
        <v>32713</v>
      </c>
      <c r="C32714">
        <v>1</v>
      </c>
      <c r="J32714" t="s">
        <v>691</v>
      </c>
      <c r="K32714">
        <v>74</v>
      </c>
    </row>
    <row r="32715" spans="1:11" x14ac:dyDescent="0.3">
      <c r="A32715" t="s">
        <v>32714</v>
      </c>
      <c r="B32715" t="s">
        <v>32714</v>
      </c>
      <c r="C32715">
        <v>1</v>
      </c>
      <c r="J32715" t="s">
        <v>38343</v>
      </c>
      <c r="K32715">
        <v>1</v>
      </c>
    </row>
    <row r="32716" spans="1:11" x14ac:dyDescent="0.3">
      <c r="A32716" t="s">
        <v>32715</v>
      </c>
      <c r="B32716" t="s">
        <v>32715</v>
      </c>
      <c r="C32716">
        <v>1</v>
      </c>
      <c r="J32716" t="s">
        <v>38344</v>
      </c>
      <c r="K32716">
        <v>1</v>
      </c>
    </row>
    <row r="32717" spans="1:11" x14ac:dyDescent="0.3">
      <c r="A32717" t="s">
        <v>32716</v>
      </c>
      <c r="B32717" t="s">
        <v>32716</v>
      </c>
      <c r="C32717">
        <v>1</v>
      </c>
      <c r="J32717" t="s">
        <v>9922</v>
      </c>
      <c r="K32717">
        <v>4</v>
      </c>
    </row>
    <row r="32718" spans="1:11" x14ac:dyDescent="0.3">
      <c r="A32718" t="s">
        <v>32717</v>
      </c>
      <c r="B32718" t="s">
        <v>32717</v>
      </c>
      <c r="C32718">
        <v>1</v>
      </c>
      <c r="J32718" t="s">
        <v>1580</v>
      </c>
      <c r="K32718">
        <v>32</v>
      </c>
    </row>
    <row r="32719" spans="1:11" x14ac:dyDescent="0.3">
      <c r="A32719" t="s">
        <v>32718</v>
      </c>
      <c r="B32719" t="s">
        <v>32718</v>
      </c>
      <c r="C32719">
        <v>1</v>
      </c>
      <c r="J32719" t="s">
        <v>18144</v>
      </c>
      <c r="K32719">
        <v>2</v>
      </c>
    </row>
    <row r="32720" spans="1:11" x14ac:dyDescent="0.3">
      <c r="A32720" t="s">
        <v>32719</v>
      </c>
      <c r="B32720" t="s">
        <v>32719</v>
      </c>
      <c r="C32720">
        <v>1</v>
      </c>
      <c r="J32720" t="s">
        <v>18145</v>
      </c>
      <c r="K32720">
        <v>2</v>
      </c>
    </row>
    <row r="32721" spans="1:11" x14ac:dyDescent="0.3">
      <c r="A32721" t="s">
        <v>32720</v>
      </c>
      <c r="B32721" t="s">
        <v>32720</v>
      </c>
      <c r="C32721">
        <v>1</v>
      </c>
      <c r="J32721" t="s">
        <v>18146</v>
      </c>
      <c r="K32721">
        <v>2</v>
      </c>
    </row>
    <row r="32722" spans="1:11" x14ac:dyDescent="0.3">
      <c r="A32722" t="s">
        <v>32721</v>
      </c>
      <c r="B32722" t="s">
        <v>32721</v>
      </c>
      <c r="C32722">
        <v>1</v>
      </c>
      <c r="J32722" t="s">
        <v>6227</v>
      </c>
      <c r="K32722">
        <v>7</v>
      </c>
    </row>
    <row r="32723" spans="1:11" x14ac:dyDescent="0.3">
      <c r="A32723" t="s">
        <v>32722</v>
      </c>
      <c r="B32723" t="s">
        <v>32722</v>
      </c>
      <c r="C32723">
        <v>1</v>
      </c>
      <c r="J32723" t="s">
        <v>38345</v>
      </c>
      <c r="K32723">
        <v>1</v>
      </c>
    </row>
    <row r="32724" spans="1:11" x14ac:dyDescent="0.3">
      <c r="A32724" t="s">
        <v>32723</v>
      </c>
      <c r="B32724" t="s">
        <v>32723</v>
      </c>
      <c r="C32724">
        <v>1</v>
      </c>
      <c r="J32724" t="s">
        <v>9923</v>
      </c>
      <c r="K32724">
        <v>4</v>
      </c>
    </row>
    <row r="32725" spans="1:11" x14ac:dyDescent="0.3">
      <c r="A32725" t="s">
        <v>32724</v>
      </c>
      <c r="B32725" t="s">
        <v>32724</v>
      </c>
      <c r="C32725">
        <v>1</v>
      </c>
      <c r="J32725" t="s">
        <v>38346</v>
      </c>
      <c r="K32725">
        <v>1</v>
      </c>
    </row>
    <row r="32726" spans="1:11" x14ac:dyDescent="0.3">
      <c r="A32726" t="s">
        <v>32725</v>
      </c>
      <c r="B32726" t="s">
        <v>32725</v>
      </c>
      <c r="C32726">
        <v>1</v>
      </c>
      <c r="J32726" t="s">
        <v>6228</v>
      </c>
      <c r="K32726">
        <v>7</v>
      </c>
    </row>
    <row r="32727" spans="1:11" x14ac:dyDescent="0.3">
      <c r="A32727" t="s">
        <v>32726</v>
      </c>
      <c r="B32727" t="s">
        <v>32726</v>
      </c>
      <c r="C32727">
        <v>1</v>
      </c>
      <c r="J32727" t="s">
        <v>38347</v>
      </c>
      <c r="K32727">
        <v>1</v>
      </c>
    </row>
    <row r="32728" spans="1:11" x14ac:dyDescent="0.3">
      <c r="A32728" t="s">
        <v>32727</v>
      </c>
      <c r="B32728" t="s">
        <v>32727</v>
      </c>
      <c r="C32728">
        <v>1</v>
      </c>
      <c r="J32728" t="s">
        <v>4603</v>
      </c>
      <c r="K32728">
        <v>10</v>
      </c>
    </row>
    <row r="32729" spans="1:11" x14ac:dyDescent="0.3">
      <c r="A32729" t="s">
        <v>32728</v>
      </c>
      <c r="B32729" t="s">
        <v>32728</v>
      </c>
      <c r="C32729">
        <v>1</v>
      </c>
      <c r="J32729" t="s">
        <v>18147</v>
      </c>
      <c r="K32729">
        <v>2</v>
      </c>
    </row>
    <row r="32730" spans="1:11" x14ac:dyDescent="0.3">
      <c r="A32730" t="s">
        <v>32729</v>
      </c>
      <c r="B32730" t="s">
        <v>32729</v>
      </c>
      <c r="C32730">
        <v>1</v>
      </c>
      <c r="J32730" t="s">
        <v>38348</v>
      </c>
      <c r="K32730">
        <v>1</v>
      </c>
    </row>
    <row r="32731" spans="1:11" x14ac:dyDescent="0.3">
      <c r="A32731" t="s">
        <v>32730</v>
      </c>
      <c r="B32731" t="s">
        <v>32730</v>
      </c>
      <c r="C32731">
        <v>1</v>
      </c>
      <c r="J32731" t="s">
        <v>38349</v>
      </c>
      <c r="K32731">
        <v>1</v>
      </c>
    </row>
    <row r="32732" spans="1:11" x14ac:dyDescent="0.3">
      <c r="A32732" t="s">
        <v>32731</v>
      </c>
      <c r="B32732" t="s">
        <v>32731</v>
      </c>
      <c r="C32732">
        <v>1</v>
      </c>
      <c r="J32732" t="s">
        <v>38350</v>
      </c>
      <c r="K32732">
        <v>1</v>
      </c>
    </row>
    <row r="32733" spans="1:11" x14ac:dyDescent="0.3">
      <c r="A32733" t="s">
        <v>32732</v>
      </c>
      <c r="B32733" t="s">
        <v>32732</v>
      </c>
      <c r="C32733">
        <v>1</v>
      </c>
      <c r="J32733" t="s">
        <v>38351</v>
      </c>
      <c r="K32733">
        <v>1</v>
      </c>
    </row>
    <row r="32734" spans="1:11" x14ac:dyDescent="0.3">
      <c r="A32734" t="s">
        <v>32733</v>
      </c>
      <c r="B32734" t="s">
        <v>32733</v>
      </c>
      <c r="C32734">
        <v>1</v>
      </c>
      <c r="J32734" t="s">
        <v>9924</v>
      </c>
      <c r="K32734">
        <v>4</v>
      </c>
    </row>
    <row r="32735" spans="1:11" x14ac:dyDescent="0.3">
      <c r="A32735" t="s">
        <v>32734</v>
      </c>
      <c r="B32735" t="s">
        <v>32734</v>
      </c>
      <c r="C32735">
        <v>1</v>
      </c>
      <c r="J32735" t="s">
        <v>38352</v>
      </c>
      <c r="K32735">
        <v>1</v>
      </c>
    </row>
    <row r="32736" spans="1:11" x14ac:dyDescent="0.3">
      <c r="A32736" t="s">
        <v>32735</v>
      </c>
      <c r="B32736" t="s">
        <v>32735</v>
      </c>
      <c r="C32736">
        <v>1</v>
      </c>
      <c r="J32736" t="s">
        <v>18148</v>
      </c>
      <c r="K32736">
        <v>2</v>
      </c>
    </row>
    <row r="32737" spans="1:11" x14ac:dyDescent="0.3">
      <c r="A32737" t="s">
        <v>32736</v>
      </c>
      <c r="B32737" t="s">
        <v>32736</v>
      </c>
      <c r="C32737">
        <v>1</v>
      </c>
      <c r="J32737" t="s">
        <v>38353</v>
      </c>
      <c r="K32737">
        <v>1</v>
      </c>
    </row>
    <row r="32738" spans="1:11" x14ac:dyDescent="0.3">
      <c r="A32738" t="s">
        <v>32737</v>
      </c>
      <c r="B32738" t="s">
        <v>32737</v>
      </c>
      <c r="C32738">
        <v>1</v>
      </c>
      <c r="J32738" t="s">
        <v>38354</v>
      </c>
      <c r="K32738">
        <v>1</v>
      </c>
    </row>
    <row r="32739" spans="1:11" x14ac:dyDescent="0.3">
      <c r="A32739" t="s">
        <v>32738</v>
      </c>
      <c r="B32739" t="s">
        <v>32738</v>
      </c>
      <c r="C32739">
        <v>1</v>
      </c>
      <c r="J32739" t="s">
        <v>5046</v>
      </c>
      <c r="K32739">
        <v>9</v>
      </c>
    </row>
    <row r="32740" spans="1:11" x14ac:dyDescent="0.3">
      <c r="A32740" t="s">
        <v>32739</v>
      </c>
      <c r="B32740" t="s">
        <v>32739</v>
      </c>
      <c r="C32740">
        <v>1</v>
      </c>
      <c r="J32740" t="s">
        <v>38355</v>
      </c>
      <c r="K32740">
        <v>1</v>
      </c>
    </row>
    <row r="32741" spans="1:11" x14ac:dyDescent="0.3">
      <c r="A32741" t="s">
        <v>32740</v>
      </c>
      <c r="B32741" t="s">
        <v>32740</v>
      </c>
      <c r="C32741">
        <v>1</v>
      </c>
      <c r="J32741" t="s">
        <v>38356</v>
      </c>
      <c r="K32741">
        <v>1</v>
      </c>
    </row>
    <row r="32742" spans="1:11" x14ac:dyDescent="0.3">
      <c r="A32742" t="s">
        <v>32741</v>
      </c>
      <c r="B32742" t="s">
        <v>32741</v>
      </c>
      <c r="C32742">
        <v>1</v>
      </c>
      <c r="J32742" t="s">
        <v>18149</v>
      </c>
      <c r="K32742">
        <v>2</v>
      </c>
    </row>
    <row r="32743" spans="1:11" x14ac:dyDescent="0.3">
      <c r="A32743" t="s">
        <v>32742</v>
      </c>
      <c r="B32743" t="s">
        <v>32742</v>
      </c>
      <c r="C32743">
        <v>1</v>
      </c>
      <c r="J32743" t="s">
        <v>38357</v>
      </c>
      <c r="K32743">
        <v>1</v>
      </c>
    </row>
    <row r="32744" spans="1:11" x14ac:dyDescent="0.3">
      <c r="A32744" t="s">
        <v>32743</v>
      </c>
      <c r="B32744" t="s">
        <v>32743</v>
      </c>
      <c r="C32744">
        <v>1</v>
      </c>
      <c r="J32744" t="s">
        <v>38358</v>
      </c>
      <c r="K32744">
        <v>1</v>
      </c>
    </row>
    <row r="32745" spans="1:11" x14ac:dyDescent="0.3">
      <c r="A32745" t="s">
        <v>32744</v>
      </c>
      <c r="B32745" t="s">
        <v>32744</v>
      </c>
      <c r="C32745">
        <v>1</v>
      </c>
      <c r="J32745" t="s">
        <v>12603</v>
      </c>
      <c r="K32745">
        <v>3</v>
      </c>
    </row>
    <row r="32746" spans="1:11" x14ac:dyDescent="0.3">
      <c r="A32746" t="s">
        <v>32745</v>
      </c>
      <c r="B32746" t="s">
        <v>32745</v>
      </c>
      <c r="C32746">
        <v>1</v>
      </c>
      <c r="J32746" t="s">
        <v>38359</v>
      </c>
      <c r="K32746">
        <v>1</v>
      </c>
    </row>
    <row r="32747" spans="1:11" x14ac:dyDescent="0.3">
      <c r="A32747" t="s">
        <v>32746</v>
      </c>
      <c r="B32747" t="s">
        <v>32746</v>
      </c>
      <c r="C32747">
        <v>1</v>
      </c>
      <c r="J32747" t="s">
        <v>18150</v>
      </c>
      <c r="K32747">
        <v>2</v>
      </c>
    </row>
    <row r="32748" spans="1:11" x14ac:dyDescent="0.3">
      <c r="A32748" t="s">
        <v>32747</v>
      </c>
      <c r="B32748" t="s">
        <v>32747</v>
      </c>
      <c r="C32748">
        <v>1</v>
      </c>
      <c r="J32748" t="s">
        <v>12604</v>
      </c>
      <c r="K32748">
        <v>3</v>
      </c>
    </row>
    <row r="32749" spans="1:11" x14ac:dyDescent="0.3">
      <c r="A32749" t="s">
        <v>32748</v>
      </c>
      <c r="B32749" t="s">
        <v>32748</v>
      </c>
      <c r="C32749">
        <v>1</v>
      </c>
      <c r="J32749" t="s">
        <v>38360</v>
      </c>
      <c r="K32749">
        <v>1</v>
      </c>
    </row>
    <row r="32750" spans="1:11" x14ac:dyDescent="0.3">
      <c r="A32750" t="s">
        <v>32749</v>
      </c>
      <c r="B32750" t="s">
        <v>32749</v>
      </c>
      <c r="C32750">
        <v>1</v>
      </c>
      <c r="J32750" t="s">
        <v>38361</v>
      </c>
      <c r="K32750">
        <v>1</v>
      </c>
    </row>
    <row r="32751" spans="1:11" x14ac:dyDescent="0.3">
      <c r="A32751" t="s">
        <v>32750</v>
      </c>
      <c r="B32751" t="s">
        <v>32750</v>
      </c>
      <c r="C32751">
        <v>1</v>
      </c>
      <c r="J32751" t="s">
        <v>38362</v>
      </c>
      <c r="K32751">
        <v>1</v>
      </c>
    </row>
    <row r="32752" spans="1:11" x14ac:dyDescent="0.3">
      <c r="A32752" t="s">
        <v>32751</v>
      </c>
      <c r="B32752" t="s">
        <v>32751</v>
      </c>
      <c r="C32752">
        <v>1</v>
      </c>
      <c r="J32752" t="s">
        <v>5047</v>
      </c>
      <c r="K32752">
        <v>9</v>
      </c>
    </row>
    <row r="32753" spans="1:11" x14ac:dyDescent="0.3">
      <c r="A32753" t="s">
        <v>32752</v>
      </c>
      <c r="B32753" t="s">
        <v>32752</v>
      </c>
      <c r="C32753">
        <v>1</v>
      </c>
      <c r="J32753" t="s">
        <v>38363</v>
      </c>
      <c r="K32753">
        <v>1</v>
      </c>
    </row>
    <row r="32754" spans="1:11" x14ac:dyDescent="0.3">
      <c r="A32754" t="s">
        <v>32753</v>
      </c>
      <c r="B32754" t="s">
        <v>32753</v>
      </c>
      <c r="C32754">
        <v>1</v>
      </c>
      <c r="J32754" t="s">
        <v>18151</v>
      </c>
      <c r="K32754">
        <v>2</v>
      </c>
    </row>
    <row r="32755" spans="1:11" x14ac:dyDescent="0.3">
      <c r="A32755" t="s">
        <v>32754</v>
      </c>
      <c r="B32755" t="s">
        <v>32754</v>
      </c>
      <c r="C32755">
        <v>1</v>
      </c>
      <c r="J32755" t="s">
        <v>38364</v>
      </c>
      <c r="K32755">
        <v>1</v>
      </c>
    </row>
    <row r="32756" spans="1:11" x14ac:dyDescent="0.3">
      <c r="A32756" t="s">
        <v>32755</v>
      </c>
      <c r="B32756" t="s">
        <v>32755</v>
      </c>
      <c r="C32756">
        <v>1</v>
      </c>
      <c r="J32756" t="s">
        <v>38365</v>
      </c>
      <c r="K32756">
        <v>1</v>
      </c>
    </row>
    <row r="32757" spans="1:11" x14ac:dyDescent="0.3">
      <c r="A32757" t="s">
        <v>32756</v>
      </c>
      <c r="B32757" t="s">
        <v>32756</v>
      </c>
      <c r="C32757">
        <v>1</v>
      </c>
      <c r="J32757" t="s">
        <v>38366</v>
      </c>
      <c r="K32757">
        <v>1</v>
      </c>
    </row>
    <row r="32758" spans="1:11" x14ac:dyDescent="0.3">
      <c r="A32758" t="s">
        <v>32757</v>
      </c>
      <c r="B32758" t="s">
        <v>32757</v>
      </c>
      <c r="C32758">
        <v>1</v>
      </c>
      <c r="J32758" t="s">
        <v>38367</v>
      </c>
      <c r="K32758">
        <v>1</v>
      </c>
    </row>
    <row r="32759" spans="1:11" x14ac:dyDescent="0.3">
      <c r="A32759" t="s">
        <v>32758</v>
      </c>
      <c r="B32759" t="s">
        <v>32758</v>
      </c>
      <c r="C32759">
        <v>1</v>
      </c>
      <c r="J32759" t="s">
        <v>18152</v>
      </c>
      <c r="K32759">
        <v>2</v>
      </c>
    </row>
    <row r="32760" spans="1:11" x14ac:dyDescent="0.3">
      <c r="A32760" t="s">
        <v>32759</v>
      </c>
      <c r="B32760" t="s">
        <v>32759</v>
      </c>
      <c r="C32760">
        <v>1</v>
      </c>
      <c r="J32760" t="s">
        <v>8278</v>
      </c>
      <c r="K32760">
        <v>5</v>
      </c>
    </row>
    <row r="32761" spans="1:11" x14ac:dyDescent="0.3">
      <c r="A32761" t="s">
        <v>32760</v>
      </c>
      <c r="B32761" t="s">
        <v>32760</v>
      </c>
      <c r="C32761">
        <v>1</v>
      </c>
      <c r="J32761" t="s">
        <v>5567</v>
      </c>
      <c r="K32761">
        <v>8</v>
      </c>
    </row>
    <row r="32762" spans="1:11" x14ac:dyDescent="0.3">
      <c r="A32762" t="s">
        <v>32761</v>
      </c>
      <c r="B32762" t="s">
        <v>32761</v>
      </c>
      <c r="C32762">
        <v>1</v>
      </c>
      <c r="J32762" t="s">
        <v>5568</v>
      </c>
      <c r="K32762">
        <v>8</v>
      </c>
    </row>
    <row r="32763" spans="1:11" x14ac:dyDescent="0.3">
      <c r="A32763" t="s">
        <v>32762</v>
      </c>
      <c r="B32763" t="s">
        <v>32762</v>
      </c>
      <c r="C32763">
        <v>1</v>
      </c>
      <c r="J32763" t="s">
        <v>38368</v>
      </c>
      <c r="K32763">
        <v>1</v>
      </c>
    </row>
    <row r="32764" spans="1:11" x14ac:dyDescent="0.3">
      <c r="A32764" t="s">
        <v>32763</v>
      </c>
      <c r="B32764" t="s">
        <v>32763</v>
      </c>
      <c r="C32764">
        <v>1</v>
      </c>
      <c r="J32764" t="s">
        <v>38369</v>
      </c>
      <c r="K32764">
        <v>1</v>
      </c>
    </row>
    <row r="32765" spans="1:11" x14ac:dyDescent="0.3">
      <c r="A32765" t="s">
        <v>32764</v>
      </c>
      <c r="B32765" t="s">
        <v>32764</v>
      </c>
      <c r="C32765">
        <v>1</v>
      </c>
      <c r="J32765" t="s">
        <v>38370</v>
      </c>
      <c r="K32765">
        <v>1</v>
      </c>
    </row>
    <row r="32766" spans="1:11" x14ac:dyDescent="0.3">
      <c r="A32766" t="s">
        <v>32765</v>
      </c>
      <c r="B32766" t="s">
        <v>32765</v>
      </c>
      <c r="C32766">
        <v>1</v>
      </c>
      <c r="J32766" t="s">
        <v>38371</v>
      </c>
      <c r="K32766">
        <v>1</v>
      </c>
    </row>
    <row r="32767" spans="1:11" x14ac:dyDescent="0.3">
      <c r="A32767" t="s">
        <v>32766</v>
      </c>
      <c r="B32767" t="s">
        <v>32766</v>
      </c>
      <c r="C32767">
        <v>1</v>
      </c>
      <c r="J32767" t="s">
        <v>18153</v>
      </c>
      <c r="K32767">
        <v>2</v>
      </c>
    </row>
    <row r="32768" spans="1:11" x14ac:dyDescent="0.3">
      <c r="A32768" t="s">
        <v>32767</v>
      </c>
      <c r="B32768" t="s">
        <v>32767</v>
      </c>
      <c r="C32768">
        <v>1</v>
      </c>
      <c r="J32768" t="s">
        <v>9925</v>
      </c>
      <c r="K32768">
        <v>4</v>
      </c>
    </row>
    <row r="32769" spans="1:11" x14ac:dyDescent="0.3">
      <c r="A32769" t="s">
        <v>32768</v>
      </c>
      <c r="B32769" t="s">
        <v>32768</v>
      </c>
      <c r="C32769">
        <v>1</v>
      </c>
      <c r="J32769" t="s">
        <v>8279</v>
      </c>
      <c r="K32769">
        <v>5</v>
      </c>
    </row>
    <row r="32770" spans="1:11" x14ac:dyDescent="0.3">
      <c r="A32770" t="s">
        <v>32769</v>
      </c>
      <c r="B32770" t="s">
        <v>32769</v>
      </c>
      <c r="C32770">
        <v>1</v>
      </c>
      <c r="J32770" t="s">
        <v>9926</v>
      </c>
      <c r="K32770">
        <v>4</v>
      </c>
    </row>
    <row r="32771" spans="1:11" x14ac:dyDescent="0.3">
      <c r="A32771" t="s">
        <v>32770</v>
      </c>
      <c r="B32771" t="s">
        <v>32770</v>
      </c>
      <c r="C32771">
        <v>1</v>
      </c>
      <c r="J32771" t="s">
        <v>38372</v>
      </c>
      <c r="K32771">
        <v>1</v>
      </c>
    </row>
    <row r="32772" spans="1:11" x14ac:dyDescent="0.3">
      <c r="A32772" t="s">
        <v>32771</v>
      </c>
      <c r="B32772" t="s">
        <v>32771</v>
      </c>
      <c r="C32772">
        <v>1</v>
      </c>
      <c r="J32772" t="s">
        <v>18154</v>
      </c>
      <c r="K32772">
        <v>2</v>
      </c>
    </row>
    <row r="32773" spans="1:11" x14ac:dyDescent="0.3">
      <c r="A32773" t="s">
        <v>32772</v>
      </c>
      <c r="B32773" t="s">
        <v>32772</v>
      </c>
      <c r="C32773">
        <v>1</v>
      </c>
      <c r="J32773" t="s">
        <v>8280</v>
      </c>
      <c r="K32773">
        <v>5</v>
      </c>
    </row>
    <row r="32774" spans="1:11" x14ac:dyDescent="0.3">
      <c r="A32774" t="s">
        <v>32773</v>
      </c>
      <c r="B32774" t="s">
        <v>32773</v>
      </c>
      <c r="C32774">
        <v>1</v>
      </c>
      <c r="J32774" t="s">
        <v>38373</v>
      </c>
      <c r="K32774">
        <v>1</v>
      </c>
    </row>
    <row r="32775" spans="1:11" x14ac:dyDescent="0.3">
      <c r="A32775" t="s">
        <v>32774</v>
      </c>
      <c r="B32775" t="s">
        <v>32774</v>
      </c>
      <c r="C32775">
        <v>1</v>
      </c>
      <c r="J32775" t="s">
        <v>38374</v>
      </c>
      <c r="K32775">
        <v>1</v>
      </c>
    </row>
    <row r="32776" spans="1:11" x14ac:dyDescent="0.3">
      <c r="A32776" t="s">
        <v>32775</v>
      </c>
      <c r="B32776" t="s">
        <v>32775</v>
      </c>
      <c r="C32776">
        <v>1</v>
      </c>
      <c r="J32776" t="s">
        <v>18155</v>
      </c>
      <c r="K32776">
        <v>2</v>
      </c>
    </row>
    <row r="32777" spans="1:11" x14ac:dyDescent="0.3">
      <c r="A32777" t="s">
        <v>32776</v>
      </c>
      <c r="B32777" t="s">
        <v>32776</v>
      </c>
      <c r="C32777">
        <v>1</v>
      </c>
      <c r="J32777" t="s">
        <v>38375</v>
      </c>
      <c r="K32777">
        <v>1</v>
      </c>
    </row>
    <row r="32778" spans="1:11" x14ac:dyDescent="0.3">
      <c r="A32778" t="s">
        <v>32777</v>
      </c>
      <c r="B32778" t="s">
        <v>32777</v>
      </c>
      <c r="C32778">
        <v>1</v>
      </c>
      <c r="J32778" t="s">
        <v>38376</v>
      </c>
      <c r="K32778">
        <v>1</v>
      </c>
    </row>
    <row r="32779" spans="1:11" x14ac:dyDescent="0.3">
      <c r="A32779" t="s">
        <v>32778</v>
      </c>
      <c r="B32779" t="s">
        <v>32778</v>
      </c>
      <c r="C32779">
        <v>1</v>
      </c>
      <c r="J32779" t="s">
        <v>18156</v>
      </c>
      <c r="K32779">
        <v>2</v>
      </c>
    </row>
    <row r="32780" spans="1:11" x14ac:dyDescent="0.3">
      <c r="A32780" t="s">
        <v>32779</v>
      </c>
      <c r="B32780" t="s">
        <v>32779</v>
      </c>
      <c r="C32780">
        <v>1</v>
      </c>
      <c r="J32780" t="s">
        <v>1750</v>
      </c>
      <c r="K32780">
        <v>29</v>
      </c>
    </row>
    <row r="32781" spans="1:11" x14ac:dyDescent="0.3">
      <c r="A32781" t="s">
        <v>32780</v>
      </c>
      <c r="B32781" t="s">
        <v>32780</v>
      </c>
      <c r="C32781">
        <v>1</v>
      </c>
      <c r="J32781" t="s">
        <v>12605</v>
      </c>
      <c r="K32781">
        <v>3</v>
      </c>
    </row>
    <row r="32782" spans="1:11" x14ac:dyDescent="0.3">
      <c r="A32782" t="s">
        <v>32781</v>
      </c>
      <c r="B32782" t="s">
        <v>32781</v>
      </c>
      <c r="C32782">
        <v>1</v>
      </c>
      <c r="J32782" t="s">
        <v>38377</v>
      </c>
      <c r="K32782">
        <v>1</v>
      </c>
    </row>
    <row r="32783" spans="1:11" x14ac:dyDescent="0.3">
      <c r="A32783" t="s">
        <v>32782</v>
      </c>
      <c r="B32783" t="s">
        <v>32782</v>
      </c>
      <c r="C32783">
        <v>1</v>
      </c>
      <c r="J32783" t="s">
        <v>38378</v>
      </c>
      <c r="K32783">
        <v>1</v>
      </c>
    </row>
    <row r="32784" spans="1:11" x14ac:dyDescent="0.3">
      <c r="A32784" t="s">
        <v>32783</v>
      </c>
      <c r="B32784" t="s">
        <v>32783</v>
      </c>
      <c r="C32784">
        <v>1</v>
      </c>
      <c r="J32784" t="s">
        <v>7098</v>
      </c>
      <c r="K32784">
        <v>6</v>
      </c>
    </row>
    <row r="32785" spans="1:11" x14ac:dyDescent="0.3">
      <c r="A32785" t="s">
        <v>32784</v>
      </c>
      <c r="B32785" t="s">
        <v>32784</v>
      </c>
      <c r="C32785">
        <v>1</v>
      </c>
      <c r="J32785" t="s">
        <v>7099</v>
      </c>
      <c r="K32785">
        <v>6</v>
      </c>
    </row>
    <row r="32786" spans="1:11" x14ac:dyDescent="0.3">
      <c r="A32786" t="s">
        <v>32785</v>
      </c>
      <c r="B32786" t="s">
        <v>32785</v>
      </c>
      <c r="C32786">
        <v>1</v>
      </c>
      <c r="J32786" t="s">
        <v>38379</v>
      </c>
      <c r="K32786">
        <v>1</v>
      </c>
    </row>
    <row r="32787" spans="1:11" x14ac:dyDescent="0.3">
      <c r="A32787" t="s">
        <v>32786</v>
      </c>
      <c r="B32787" t="s">
        <v>32786</v>
      </c>
      <c r="C32787">
        <v>1</v>
      </c>
      <c r="J32787" t="s">
        <v>38380</v>
      </c>
      <c r="K32787">
        <v>1</v>
      </c>
    </row>
    <row r="32788" spans="1:11" x14ac:dyDescent="0.3">
      <c r="A32788" t="s">
        <v>32787</v>
      </c>
      <c r="B32788" t="s">
        <v>32787</v>
      </c>
      <c r="C32788">
        <v>1</v>
      </c>
      <c r="J32788" t="s">
        <v>38381</v>
      </c>
      <c r="K32788">
        <v>1</v>
      </c>
    </row>
    <row r="32789" spans="1:11" x14ac:dyDescent="0.3">
      <c r="A32789" t="s">
        <v>32788</v>
      </c>
      <c r="B32789" t="s">
        <v>32788</v>
      </c>
      <c r="C32789">
        <v>1</v>
      </c>
      <c r="J32789" t="s">
        <v>38382</v>
      </c>
      <c r="K32789">
        <v>1</v>
      </c>
    </row>
    <row r="32790" spans="1:11" x14ac:dyDescent="0.3">
      <c r="A32790" t="s">
        <v>32789</v>
      </c>
      <c r="B32790" t="s">
        <v>32789</v>
      </c>
      <c r="C32790">
        <v>1</v>
      </c>
      <c r="J32790" t="s">
        <v>38383</v>
      </c>
      <c r="K32790">
        <v>1</v>
      </c>
    </row>
    <row r="32791" spans="1:11" x14ac:dyDescent="0.3">
      <c r="A32791" t="s">
        <v>32790</v>
      </c>
      <c r="B32791" t="s">
        <v>32790</v>
      </c>
      <c r="C32791">
        <v>1</v>
      </c>
      <c r="J32791" t="s">
        <v>38384</v>
      </c>
      <c r="K32791">
        <v>1</v>
      </c>
    </row>
    <row r="32792" spans="1:11" x14ac:dyDescent="0.3">
      <c r="A32792" t="s">
        <v>32791</v>
      </c>
      <c r="B32792" t="s">
        <v>32791</v>
      </c>
      <c r="C32792">
        <v>1</v>
      </c>
      <c r="J32792" t="s">
        <v>38385</v>
      </c>
      <c r="K32792">
        <v>1</v>
      </c>
    </row>
    <row r="32793" spans="1:11" x14ac:dyDescent="0.3">
      <c r="A32793" t="s">
        <v>32792</v>
      </c>
      <c r="B32793" t="s">
        <v>32792</v>
      </c>
      <c r="C32793">
        <v>1</v>
      </c>
      <c r="J32793" t="s">
        <v>38386</v>
      </c>
      <c r="K32793">
        <v>1</v>
      </c>
    </row>
    <row r="32794" spans="1:11" x14ac:dyDescent="0.3">
      <c r="A32794" t="s">
        <v>32793</v>
      </c>
      <c r="B32794" t="s">
        <v>32793</v>
      </c>
      <c r="C32794">
        <v>1</v>
      </c>
      <c r="J32794" t="s">
        <v>38387</v>
      </c>
      <c r="K32794">
        <v>1</v>
      </c>
    </row>
    <row r="32795" spans="1:11" x14ac:dyDescent="0.3">
      <c r="A32795" t="s">
        <v>32794</v>
      </c>
      <c r="B32795" t="s">
        <v>32794</v>
      </c>
      <c r="C32795">
        <v>1</v>
      </c>
      <c r="J32795" t="s">
        <v>18157</v>
      </c>
      <c r="K32795">
        <v>2</v>
      </c>
    </row>
    <row r="32796" spans="1:11" x14ac:dyDescent="0.3">
      <c r="A32796" t="s">
        <v>32795</v>
      </c>
      <c r="B32796" t="s">
        <v>32795</v>
      </c>
      <c r="C32796">
        <v>1</v>
      </c>
      <c r="J32796" t="s">
        <v>38388</v>
      </c>
      <c r="K32796">
        <v>1</v>
      </c>
    </row>
    <row r="32797" spans="1:11" x14ac:dyDescent="0.3">
      <c r="A32797" t="s">
        <v>32796</v>
      </c>
      <c r="B32797" t="s">
        <v>32796</v>
      </c>
      <c r="C32797">
        <v>1</v>
      </c>
      <c r="J32797" t="s">
        <v>38389</v>
      </c>
      <c r="K32797">
        <v>1</v>
      </c>
    </row>
    <row r="32798" spans="1:11" x14ac:dyDescent="0.3">
      <c r="A32798" t="s">
        <v>32797</v>
      </c>
      <c r="B32798" t="s">
        <v>32797</v>
      </c>
      <c r="C32798">
        <v>1</v>
      </c>
      <c r="J32798" t="s">
        <v>38390</v>
      </c>
      <c r="K32798">
        <v>1</v>
      </c>
    </row>
    <row r="32799" spans="1:11" x14ac:dyDescent="0.3">
      <c r="A32799" t="s">
        <v>32798</v>
      </c>
      <c r="B32799" t="s">
        <v>32798</v>
      </c>
      <c r="C32799">
        <v>1</v>
      </c>
      <c r="J32799" t="s">
        <v>4604</v>
      </c>
      <c r="K32799">
        <v>10</v>
      </c>
    </row>
    <row r="32800" spans="1:11" x14ac:dyDescent="0.3">
      <c r="A32800" t="s">
        <v>32799</v>
      </c>
      <c r="B32800" t="s">
        <v>32799</v>
      </c>
      <c r="C32800">
        <v>1</v>
      </c>
      <c r="J32800" t="s">
        <v>38391</v>
      </c>
      <c r="K32800">
        <v>1</v>
      </c>
    </row>
    <row r="32801" spans="1:11" x14ac:dyDescent="0.3">
      <c r="A32801" t="s">
        <v>32800</v>
      </c>
      <c r="B32801" t="s">
        <v>32800</v>
      </c>
      <c r="C32801">
        <v>1</v>
      </c>
      <c r="J32801" t="s">
        <v>38392</v>
      </c>
      <c r="K32801">
        <v>1</v>
      </c>
    </row>
    <row r="32802" spans="1:11" x14ac:dyDescent="0.3">
      <c r="A32802" t="s">
        <v>32801</v>
      </c>
      <c r="B32802" t="s">
        <v>32801</v>
      </c>
      <c r="C32802">
        <v>1</v>
      </c>
      <c r="J32802" t="s">
        <v>18158</v>
      </c>
      <c r="K32802">
        <v>2</v>
      </c>
    </row>
    <row r="32803" spans="1:11" x14ac:dyDescent="0.3">
      <c r="A32803" t="s">
        <v>32802</v>
      </c>
      <c r="B32803" t="s">
        <v>32802</v>
      </c>
      <c r="C32803">
        <v>1</v>
      </c>
      <c r="J32803" t="s">
        <v>54</v>
      </c>
      <c r="K32803">
        <v>433</v>
      </c>
    </row>
    <row r="32804" spans="1:11" x14ac:dyDescent="0.3">
      <c r="A32804" t="s">
        <v>32803</v>
      </c>
      <c r="B32804" t="s">
        <v>32803</v>
      </c>
      <c r="C32804">
        <v>1</v>
      </c>
      <c r="J32804" t="s">
        <v>18159</v>
      </c>
      <c r="K32804">
        <v>2</v>
      </c>
    </row>
    <row r="32805" spans="1:11" x14ac:dyDescent="0.3">
      <c r="A32805" t="s">
        <v>32804</v>
      </c>
      <c r="B32805" t="s">
        <v>32804</v>
      </c>
      <c r="C32805">
        <v>1</v>
      </c>
      <c r="J32805" t="s">
        <v>18160</v>
      </c>
      <c r="K32805">
        <v>2</v>
      </c>
    </row>
    <row r="32806" spans="1:11" x14ac:dyDescent="0.3">
      <c r="A32806" t="s">
        <v>32805</v>
      </c>
      <c r="B32806" t="s">
        <v>32805</v>
      </c>
      <c r="C32806">
        <v>1</v>
      </c>
      <c r="J32806" t="s">
        <v>8281</v>
      </c>
      <c r="K32806">
        <v>5</v>
      </c>
    </row>
    <row r="32807" spans="1:11" x14ac:dyDescent="0.3">
      <c r="A32807" t="s">
        <v>32806</v>
      </c>
      <c r="B32807" t="s">
        <v>32806</v>
      </c>
      <c r="C32807">
        <v>1</v>
      </c>
      <c r="J32807" t="s">
        <v>12606</v>
      </c>
      <c r="K32807">
        <v>3</v>
      </c>
    </row>
    <row r="32808" spans="1:11" x14ac:dyDescent="0.3">
      <c r="A32808" t="s">
        <v>32807</v>
      </c>
      <c r="B32808" t="s">
        <v>32807</v>
      </c>
      <c r="C32808">
        <v>1</v>
      </c>
      <c r="J32808" t="s">
        <v>38393</v>
      </c>
      <c r="K32808">
        <v>1</v>
      </c>
    </row>
    <row r="32809" spans="1:11" x14ac:dyDescent="0.3">
      <c r="A32809" t="s">
        <v>32808</v>
      </c>
      <c r="B32809" t="s">
        <v>32808</v>
      </c>
      <c r="C32809">
        <v>1</v>
      </c>
      <c r="J32809" t="s">
        <v>38394</v>
      </c>
      <c r="K32809">
        <v>1</v>
      </c>
    </row>
    <row r="32810" spans="1:11" x14ac:dyDescent="0.3">
      <c r="A32810" t="s">
        <v>32809</v>
      </c>
      <c r="B32810" t="s">
        <v>32809</v>
      </c>
      <c r="C32810">
        <v>1</v>
      </c>
      <c r="J32810" t="s">
        <v>38395</v>
      </c>
      <c r="K32810">
        <v>1</v>
      </c>
    </row>
    <row r="32811" spans="1:11" x14ac:dyDescent="0.3">
      <c r="A32811" t="s">
        <v>32810</v>
      </c>
      <c r="B32811" t="s">
        <v>32810</v>
      </c>
      <c r="C32811">
        <v>1</v>
      </c>
      <c r="J32811" t="s">
        <v>3455</v>
      </c>
      <c r="K32811">
        <v>14</v>
      </c>
    </row>
    <row r="32812" spans="1:11" x14ac:dyDescent="0.3">
      <c r="A32812" t="s">
        <v>32811</v>
      </c>
      <c r="B32812" t="s">
        <v>32811</v>
      </c>
      <c r="C32812">
        <v>1</v>
      </c>
      <c r="J32812" t="s">
        <v>7100</v>
      </c>
      <c r="K32812">
        <v>6</v>
      </c>
    </row>
    <row r="32813" spans="1:11" x14ac:dyDescent="0.3">
      <c r="A32813" t="s">
        <v>32812</v>
      </c>
      <c r="B32813" t="s">
        <v>32812</v>
      </c>
      <c r="C32813">
        <v>1</v>
      </c>
      <c r="J32813" t="s">
        <v>18161</v>
      </c>
      <c r="K32813">
        <v>2</v>
      </c>
    </row>
    <row r="32814" spans="1:11" x14ac:dyDescent="0.3">
      <c r="A32814" t="s">
        <v>32813</v>
      </c>
      <c r="B32814" t="s">
        <v>32813</v>
      </c>
      <c r="C32814">
        <v>1</v>
      </c>
      <c r="J32814" t="s">
        <v>38396</v>
      </c>
      <c r="K32814">
        <v>1</v>
      </c>
    </row>
    <row r="32815" spans="1:11" x14ac:dyDescent="0.3">
      <c r="A32815" t="s">
        <v>32814</v>
      </c>
      <c r="B32815" t="s">
        <v>32814</v>
      </c>
      <c r="C32815">
        <v>1</v>
      </c>
      <c r="J32815" t="s">
        <v>18162</v>
      </c>
      <c r="K32815">
        <v>2</v>
      </c>
    </row>
    <row r="32816" spans="1:11" x14ac:dyDescent="0.3">
      <c r="A32816" t="s">
        <v>32815</v>
      </c>
      <c r="B32816" t="s">
        <v>32815</v>
      </c>
      <c r="C32816">
        <v>1</v>
      </c>
      <c r="J32816" t="s">
        <v>12607</v>
      </c>
      <c r="K32816">
        <v>3</v>
      </c>
    </row>
    <row r="32817" spans="1:11" x14ac:dyDescent="0.3">
      <c r="A32817" t="s">
        <v>32816</v>
      </c>
      <c r="B32817" t="s">
        <v>32816</v>
      </c>
      <c r="C32817">
        <v>1</v>
      </c>
      <c r="J32817" t="s">
        <v>38397</v>
      </c>
      <c r="K32817">
        <v>1</v>
      </c>
    </row>
    <row r="32818" spans="1:11" x14ac:dyDescent="0.3">
      <c r="A32818" t="s">
        <v>32817</v>
      </c>
      <c r="B32818" t="s">
        <v>32817</v>
      </c>
      <c r="C32818">
        <v>1</v>
      </c>
      <c r="J32818" t="s">
        <v>9927</v>
      </c>
      <c r="K32818">
        <v>4</v>
      </c>
    </row>
    <row r="32819" spans="1:11" x14ac:dyDescent="0.3">
      <c r="A32819" t="s">
        <v>32818</v>
      </c>
      <c r="B32819" t="s">
        <v>32818</v>
      </c>
      <c r="C32819">
        <v>1</v>
      </c>
      <c r="J32819" t="s">
        <v>5</v>
      </c>
      <c r="K32819">
        <v>1887</v>
      </c>
    </row>
    <row r="32820" spans="1:11" x14ac:dyDescent="0.3">
      <c r="A32820" t="s">
        <v>32819</v>
      </c>
      <c r="B32820" t="s">
        <v>32819</v>
      </c>
      <c r="C32820">
        <v>1</v>
      </c>
      <c r="J32820" t="s">
        <v>8282</v>
      </c>
      <c r="K32820">
        <v>5</v>
      </c>
    </row>
    <row r="32821" spans="1:11" x14ac:dyDescent="0.3">
      <c r="A32821" t="s">
        <v>32820</v>
      </c>
      <c r="B32821" t="s">
        <v>32820</v>
      </c>
      <c r="C32821">
        <v>1</v>
      </c>
      <c r="J32821" t="s">
        <v>3063</v>
      </c>
      <c r="K32821">
        <v>16</v>
      </c>
    </row>
    <row r="32822" spans="1:11" x14ac:dyDescent="0.3">
      <c r="A32822" t="s">
        <v>32821</v>
      </c>
      <c r="B32822" t="s">
        <v>32821</v>
      </c>
      <c r="C32822">
        <v>1</v>
      </c>
      <c r="J32822" t="s">
        <v>38398</v>
      </c>
      <c r="K32822">
        <v>1</v>
      </c>
    </row>
    <row r="32823" spans="1:11" x14ac:dyDescent="0.3">
      <c r="A32823" t="s">
        <v>32822</v>
      </c>
      <c r="B32823" t="s">
        <v>32822</v>
      </c>
      <c r="C32823">
        <v>1</v>
      </c>
      <c r="J32823" t="s">
        <v>39</v>
      </c>
      <c r="K32823">
        <v>509</v>
      </c>
    </row>
    <row r="32824" spans="1:11" x14ac:dyDescent="0.3">
      <c r="A32824" t="s">
        <v>32823</v>
      </c>
      <c r="B32824" t="s">
        <v>32823</v>
      </c>
      <c r="C32824">
        <v>1</v>
      </c>
      <c r="J32824" t="s">
        <v>38399</v>
      </c>
      <c r="K32824">
        <v>1</v>
      </c>
    </row>
    <row r="32825" spans="1:11" x14ac:dyDescent="0.3">
      <c r="A32825" t="s">
        <v>32824</v>
      </c>
      <c r="B32825" t="s">
        <v>32824</v>
      </c>
      <c r="C32825">
        <v>1</v>
      </c>
      <c r="J32825" t="s">
        <v>5048</v>
      </c>
      <c r="K32825">
        <v>9</v>
      </c>
    </row>
    <row r="32826" spans="1:11" x14ac:dyDescent="0.3">
      <c r="A32826" t="s">
        <v>32825</v>
      </c>
      <c r="B32826" t="s">
        <v>32825</v>
      </c>
      <c r="C32826">
        <v>1</v>
      </c>
      <c r="J32826" t="s">
        <v>1298</v>
      </c>
      <c r="K32826">
        <v>40</v>
      </c>
    </row>
    <row r="32827" spans="1:11" x14ac:dyDescent="0.3">
      <c r="A32827" t="s">
        <v>32826</v>
      </c>
      <c r="B32827" t="s">
        <v>32826</v>
      </c>
      <c r="C32827">
        <v>1</v>
      </c>
      <c r="J32827" t="s">
        <v>38400</v>
      </c>
      <c r="K32827">
        <v>1</v>
      </c>
    </row>
    <row r="32828" spans="1:11" x14ac:dyDescent="0.3">
      <c r="A32828" t="s">
        <v>32827</v>
      </c>
      <c r="B32828" t="s">
        <v>32827</v>
      </c>
      <c r="C32828">
        <v>1</v>
      </c>
      <c r="J32828" t="s">
        <v>18163</v>
      </c>
      <c r="K32828">
        <v>2</v>
      </c>
    </row>
    <row r="32829" spans="1:11" x14ac:dyDescent="0.3">
      <c r="A32829" t="s">
        <v>32828</v>
      </c>
      <c r="B32829" t="s">
        <v>32828</v>
      </c>
      <c r="C32829">
        <v>1</v>
      </c>
      <c r="J32829" t="s">
        <v>1299</v>
      </c>
      <c r="K32829">
        <v>40</v>
      </c>
    </row>
    <row r="32830" spans="1:11" x14ac:dyDescent="0.3">
      <c r="A32830" t="s">
        <v>32829</v>
      </c>
      <c r="B32830" t="s">
        <v>32829</v>
      </c>
      <c r="C32830">
        <v>1</v>
      </c>
      <c r="J32830" t="s">
        <v>9928</v>
      </c>
      <c r="K32830">
        <v>4</v>
      </c>
    </row>
    <row r="32831" spans="1:11" x14ac:dyDescent="0.3">
      <c r="A32831" t="s">
        <v>32830</v>
      </c>
      <c r="B32831" t="s">
        <v>32830</v>
      </c>
      <c r="C32831">
        <v>1</v>
      </c>
      <c r="J32831" t="s">
        <v>38401</v>
      </c>
      <c r="K32831">
        <v>1</v>
      </c>
    </row>
    <row r="32832" spans="1:11" x14ac:dyDescent="0.3">
      <c r="A32832" t="s">
        <v>32831</v>
      </c>
      <c r="B32832" t="s">
        <v>32831</v>
      </c>
      <c r="C32832">
        <v>1</v>
      </c>
      <c r="J32832" t="s">
        <v>6229</v>
      </c>
      <c r="K32832">
        <v>7</v>
      </c>
    </row>
    <row r="32833" spans="1:11" x14ac:dyDescent="0.3">
      <c r="A32833" t="s">
        <v>32832</v>
      </c>
      <c r="B32833" t="s">
        <v>32832</v>
      </c>
      <c r="C32833">
        <v>1</v>
      </c>
      <c r="J32833" t="s">
        <v>38402</v>
      </c>
      <c r="K32833">
        <v>1</v>
      </c>
    </row>
    <row r="32834" spans="1:11" x14ac:dyDescent="0.3">
      <c r="A32834" t="s">
        <v>32833</v>
      </c>
      <c r="B32834" t="s">
        <v>32833</v>
      </c>
      <c r="C32834">
        <v>1</v>
      </c>
      <c r="J32834" t="s">
        <v>18164</v>
      </c>
      <c r="K32834">
        <v>2</v>
      </c>
    </row>
    <row r="32835" spans="1:11" x14ac:dyDescent="0.3">
      <c r="A32835" t="s">
        <v>32834</v>
      </c>
      <c r="B32835" t="s">
        <v>32834</v>
      </c>
      <c r="C32835">
        <v>1</v>
      </c>
      <c r="J32835" t="s">
        <v>3921</v>
      </c>
      <c r="K32835">
        <v>12</v>
      </c>
    </row>
    <row r="32836" spans="1:11" x14ac:dyDescent="0.3">
      <c r="A32836" t="s">
        <v>32835</v>
      </c>
      <c r="B32836" t="s">
        <v>32835</v>
      </c>
      <c r="C32836">
        <v>1</v>
      </c>
      <c r="J32836" t="s">
        <v>9929</v>
      </c>
      <c r="K32836">
        <v>4</v>
      </c>
    </row>
    <row r="32837" spans="1:11" x14ac:dyDescent="0.3">
      <c r="A32837" t="s">
        <v>32836</v>
      </c>
      <c r="B32837" t="s">
        <v>32836</v>
      </c>
      <c r="C32837">
        <v>1</v>
      </c>
      <c r="J32837" t="s">
        <v>12608</v>
      </c>
      <c r="K32837">
        <v>3</v>
      </c>
    </row>
    <row r="32838" spans="1:11" x14ac:dyDescent="0.3">
      <c r="A32838" t="s">
        <v>32837</v>
      </c>
      <c r="B32838" t="s">
        <v>32837</v>
      </c>
      <c r="C32838">
        <v>1</v>
      </c>
      <c r="J32838" t="s">
        <v>38403</v>
      </c>
      <c r="K32838">
        <v>1</v>
      </c>
    </row>
    <row r="32839" spans="1:11" x14ac:dyDescent="0.3">
      <c r="A32839" t="s">
        <v>32838</v>
      </c>
      <c r="B32839" t="s">
        <v>32838</v>
      </c>
      <c r="C32839">
        <v>1</v>
      </c>
      <c r="J32839" t="s">
        <v>4605</v>
      </c>
      <c r="K32839">
        <v>10</v>
      </c>
    </row>
    <row r="32840" spans="1:11" x14ac:dyDescent="0.3">
      <c r="A32840" t="s">
        <v>32839</v>
      </c>
      <c r="B32840" t="s">
        <v>32839</v>
      </c>
      <c r="C32840">
        <v>1</v>
      </c>
      <c r="J32840" t="s">
        <v>12609</v>
      </c>
      <c r="K32840">
        <v>3</v>
      </c>
    </row>
    <row r="32841" spans="1:11" x14ac:dyDescent="0.3">
      <c r="A32841" t="s">
        <v>32840</v>
      </c>
      <c r="B32841" t="s">
        <v>32840</v>
      </c>
      <c r="C32841">
        <v>1</v>
      </c>
      <c r="J32841" t="s">
        <v>18165</v>
      </c>
      <c r="K32841">
        <v>2</v>
      </c>
    </row>
    <row r="32842" spans="1:11" x14ac:dyDescent="0.3">
      <c r="A32842" t="s">
        <v>32841</v>
      </c>
      <c r="B32842" t="s">
        <v>32841</v>
      </c>
      <c r="C32842">
        <v>1</v>
      </c>
      <c r="J32842" t="s">
        <v>38404</v>
      </c>
      <c r="K32842">
        <v>1</v>
      </c>
    </row>
    <row r="32843" spans="1:11" x14ac:dyDescent="0.3">
      <c r="A32843" t="s">
        <v>32842</v>
      </c>
      <c r="B32843" t="s">
        <v>32842</v>
      </c>
      <c r="C32843">
        <v>1</v>
      </c>
      <c r="J32843" t="s">
        <v>38405</v>
      </c>
      <c r="K32843">
        <v>1</v>
      </c>
    </row>
    <row r="32844" spans="1:11" x14ac:dyDescent="0.3">
      <c r="A32844" t="s">
        <v>32843</v>
      </c>
      <c r="B32844" t="s">
        <v>32843</v>
      </c>
      <c r="C32844">
        <v>1</v>
      </c>
      <c r="J32844" t="s">
        <v>38406</v>
      </c>
      <c r="K32844">
        <v>1</v>
      </c>
    </row>
    <row r="32845" spans="1:11" x14ac:dyDescent="0.3">
      <c r="A32845" t="s">
        <v>32844</v>
      </c>
      <c r="B32845" t="s">
        <v>32844</v>
      </c>
      <c r="C32845">
        <v>1</v>
      </c>
      <c r="J32845" t="s">
        <v>38407</v>
      </c>
      <c r="K32845">
        <v>1</v>
      </c>
    </row>
    <row r="32846" spans="1:11" x14ac:dyDescent="0.3">
      <c r="A32846" t="s">
        <v>32845</v>
      </c>
      <c r="B32846" t="s">
        <v>32845</v>
      </c>
      <c r="C32846">
        <v>1</v>
      </c>
      <c r="J32846" t="s">
        <v>287</v>
      </c>
      <c r="K32846">
        <v>149</v>
      </c>
    </row>
    <row r="32847" spans="1:11" x14ac:dyDescent="0.3">
      <c r="A32847" t="s">
        <v>32846</v>
      </c>
      <c r="B32847" t="s">
        <v>32846</v>
      </c>
      <c r="C32847">
        <v>1</v>
      </c>
      <c r="J32847" t="s">
        <v>38408</v>
      </c>
      <c r="K32847">
        <v>1</v>
      </c>
    </row>
    <row r="32848" spans="1:11" x14ac:dyDescent="0.3">
      <c r="A32848" t="s">
        <v>32847</v>
      </c>
      <c r="B32848" t="s">
        <v>32847</v>
      </c>
      <c r="C32848">
        <v>1</v>
      </c>
      <c r="J32848" t="s">
        <v>1812</v>
      </c>
      <c r="K32848">
        <v>28</v>
      </c>
    </row>
    <row r="32849" spans="1:11" x14ac:dyDescent="0.3">
      <c r="A32849" t="s">
        <v>32848</v>
      </c>
      <c r="B32849" t="s">
        <v>32848</v>
      </c>
      <c r="C32849">
        <v>1</v>
      </c>
      <c r="J32849" t="s">
        <v>38409</v>
      </c>
      <c r="K32849">
        <v>1</v>
      </c>
    </row>
    <row r="32850" spans="1:11" x14ac:dyDescent="0.3">
      <c r="A32850" t="s">
        <v>32849</v>
      </c>
      <c r="B32850" t="s">
        <v>32849</v>
      </c>
      <c r="C32850">
        <v>1</v>
      </c>
      <c r="J32850" t="s">
        <v>38410</v>
      </c>
      <c r="K32850">
        <v>1</v>
      </c>
    </row>
    <row r="32851" spans="1:11" x14ac:dyDescent="0.3">
      <c r="A32851" t="s">
        <v>32850</v>
      </c>
      <c r="B32851" t="s">
        <v>32850</v>
      </c>
      <c r="C32851">
        <v>1</v>
      </c>
      <c r="J32851" t="s">
        <v>38411</v>
      </c>
      <c r="K32851">
        <v>1</v>
      </c>
    </row>
    <row r="32852" spans="1:11" x14ac:dyDescent="0.3">
      <c r="A32852" t="s">
        <v>32851</v>
      </c>
      <c r="B32852" t="s">
        <v>32851</v>
      </c>
      <c r="C32852">
        <v>1</v>
      </c>
      <c r="J32852" t="s">
        <v>38412</v>
      </c>
      <c r="K32852">
        <v>1</v>
      </c>
    </row>
    <row r="32853" spans="1:11" x14ac:dyDescent="0.3">
      <c r="A32853" t="s">
        <v>32852</v>
      </c>
      <c r="B32853" t="s">
        <v>32852</v>
      </c>
      <c r="C32853">
        <v>1</v>
      </c>
      <c r="J32853" t="s">
        <v>38413</v>
      </c>
      <c r="K32853">
        <v>1</v>
      </c>
    </row>
    <row r="32854" spans="1:11" x14ac:dyDescent="0.3">
      <c r="A32854" t="s">
        <v>32853</v>
      </c>
      <c r="B32854" t="s">
        <v>32853</v>
      </c>
      <c r="C32854">
        <v>1</v>
      </c>
      <c r="J32854" t="s">
        <v>1086</v>
      </c>
      <c r="K32854">
        <v>47</v>
      </c>
    </row>
    <row r="32855" spans="1:11" x14ac:dyDescent="0.3">
      <c r="A32855" t="s">
        <v>32854</v>
      </c>
      <c r="B32855" t="s">
        <v>32854</v>
      </c>
      <c r="C32855">
        <v>1</v>
      </c>
      <c r="J32855" t="s">
        <v>38414</v>
      </c>
      <c r="K32855">
        <v>1</v>
      </c>
    </row>
    <row r="32856" spans="1:11" x14ac:dyDescent="0.3">
      <c r="A32856" t="s">
        <v>32855</v>
      </c>
      <c r="B32856" t="s">
        <v>32855</v>
      </c>
      <c r="C32856">
        <v>1</v>
      </c>
      <c r="J32856" t="s">
        <v>38415</v>
      </c>
      <c r="K32856">
        <v>1</v>
      </c>
    </row>
    <row r="32857" spans="1:11" x14ac:dyDescent="0.3">
      <c r="A32857" t="s">
        <v>32856</v>
      </c>
      <c r="B32857" t="s">
        <v>32856</v>
      </c>
      <c r="C32857">
        <v>1</v>
      </c>
      <c r="J32857" t="s">
        <v>9930</v>
      </c>
      <c r="K32857">
        <v>4</v>
      </c>
    </row>
    <row r="32858" spans="1:11" x14ac:dyDescent="0.3">
      <c r="A32858" t="s">
        <v>32857</v>
      </c>
      <c r="B32858" t="s">
        <v>32857</v>
      </c>
      <c r="C32858">
        <v>1</v>
      </c>
      <c r="J32858" t="s">
        <v>18166</v>
      </c>
      <c r="K32858">
        <v>2</v>
      </c>
    </row>
    <row r="32859" spans="1:11" x14ac:dyDescent="0.3">
      <c r="A32859" t="s">
        <v>32858</v>
      </c>
      <c r="B32859" t="s">
        <v>32858</v>
      </c>
      <c r="C32859">
        <v>1</v>
      </c>
      <c r="J32859" t="s">
        <v>2407</v>
      </c>
      <c r="K32859">
        <v>21</v>
      </c>
    </row>
    <row r="32860" spans="1:11" x14ac:dyDescent="0.3">
      <c r="A32860" t="s">
        <v>32859</v>
      </c>
      <c r="B32860" t="s">
        <v>32859</v>
      </c>
      <c r="C32860">
        <v>1</v>
      </c>
      <c r="J32860" t="s">
        <v>18167</v>
      </c>
      <c r="K32860">
        <v>2</v>
      </c>
    </row>
    <row r="32861" spans="1:11" x14ac:dyDescent="0.3">
      <c r="A32861" t="s">
        <v>32860</v>
      </c>
      <c r="B32861" t="s">
        <v>32860</v>
      </c>
      <c r="C32861">
        <v>1</v>
      </c>
      <c r="J32861" t="s">
        <v>38416</v>
      </c>
      <c r="K32861">
        <v>1</v>
      </c>
    </row>
    <row r="32862" spans="1:11" x14ac:dyDescent="0.3">
      <c r="A32862" t="s">
        <v>32861</v>
      </c>
      <c r="B32862" t="s">
        <v>32861</v>
      </c>
      <c r="C32862">
        <v>1</v>
      </c>
      <c r="J32862" t="s">
        <v>38417</v>
      </c>
      <c r="K32862">
        <v>1</v>
      </c>
    </row>
    <row r="32863" spans="1:11" x14ac:dyDescent="0.3">
      <c r="A32863" t="s">
        <v>32862</v>
      </c>
      <c r="B32863" t="s">
        <v>32862</v>
      </c>
      <c r="C32863">
        <v>1</v>
      </c>
      <c r="J32863" t="s">
        <v>38418</v>
      </c>
      <c r="K32863">
        <v>1</v>
      </c>
    </row>
    <row r="32864" spans="1:11" x14ac:dyDescent="0.3">
      <c r="A32864" t="s">
        <v>32863</v>
      </c>
      <c r="B32864" t="s">
        <v>32863</v>
      </c>
      <c r="C32864">
        <v>1</v>
      </c>
      <c r="J32864" t="s">
        <v>38419</v>
      </c>
      <c r="K32864">
        <v>1</v>
      </c>
    </row>
    <row r="32865" spans="1:11" x14ac:dyDescent="0.3">
      <c r="A32865" t="s">
        <v>32864</v>
      </c>
      <c r="B32865" t="s">
        <v>32864</v>
      </c>
      <c r="C32865">
        <v>1</v>
      </c>
      <c r="J32865" t="s">
        <v>38420</v>
      </c>
      <c r="K32865">
        <v>1</v>
      </c>
    </row>
    <row r="32866" spans="1:11" x14ac:dyDescent="0.3">
      <c r="A32866" t="s">
        <v>32865</v>
      </c>
      <c r="B32866" t="s">
        <v>32865</v>
      </c>
      <c r="C32866">
        <v>1</v>
      </c>
      <c r="J32866" t="s">
        <v>38421</v>
      </c>
      <c r="K32866">
        <v>1</v>
      </c>
    </row>
    <row r="32867" spans="1:11" x14ac:dyDescent="0.3">
      <c r="A32867" t="s">
        <v>32866</v>
      </c>
      <c r="B32867" t="s">
        <v>32866</v>
      </c>
      <c r="C32867">
        <v>1</v>
      </c>
      <c r="J32867" t="s">
        <v>38422</v>
      </c>
      <c r="K32867">
        <v>1</v>
      </c>
    </row>
    <row r="32868" spans="1:11" x14ac:dyDescent="0.3">
      <c r="A32868" t="s">
        <v>32867</v>
      </c>
      <c r="B32868" t="s">
        <v>32867</v>
      </c>
      <c r="C32868">
        <v>1</v>
      </c>
      <c r="J32868" t="s">
        <v>9931</v>
      </c>
      <c r="K32868">
        <v>4</v>
      </c>
    </row>
    <row r="32869" spans="1:11" x14ac:dyDescent="0.3">
      <c r="A32869" t="s">
        <v>32868</v>
      </c>
      <c r="B32869" t="s">
        <v>32868</v>
      </c>
      <c r="C32869">
        <v>1</v>
      </c>
      <c r="J32869" t="s">
        <v>9932</v>
      </c>
      <c r="K32869">
        <v>4</v>
      </c>
    </row>
    <row r="32870" spans="1:11" x14ac:dyDescent="0.3">
      <c r="A32870" t="s">
        <v>32869</v>
      </c>
      <c r="B32870" t="s">
        <v>32869</v>
      </c>
      <c r="C32870">
        <v>1</v>
      </c>
      <c r="J32870" t="s">
        <v>38423</v>
      </c>
      <c r="K32870">
        <v>1</v>
      </c>
    </row>
    <row r="32871" spans="1:11" x14ac:dyDescent="0.3">
      <c r="A32871" t="s">
        <v>32870</v>
      </c>
      <c r="B32871" t="s">
        <v>32870</v>
      </c>
      <c r="C32871">
        <v>1</v>
      </c>
      <c r="J32871" t="s">
        <v>38424</v>
      </c>
      <c r="K32871">
        <v>1</v>
      </c>
    </row>
    <row r="32872" spans="1:11" x14ac:dyDescent="0.3">
      <c r="A32872" t="s">
        <v>32871</v>
      </c>
      <c r="B32872" t="s">
        <v>32871</v>
      </c>
      <c r="C32872">
        <v>1</v>
      </c>
      <c r="J32872" t="s">
        <v>38425</v>
      </c>
      <c r="K32872">
        <v>1</v>
      </c>
    </row>
    <row r="32873" spans="1:11" x14ac:dyDescent="0.3">
      <c r="A32873" t="s">
        <v>32872</v>
      </c>
      <c r="B32873" t="s">
        <v>32872</v>
      </c>
      <c r="C32873">
        <v>1</v>
      </c>
      <c r="J32873" t="s">
        <v>38426</v>
      </c>
      <c r="K32873">
        <v>1</v>
      </c>
    </row>
    <row r="32874" spans="1:11" x14ac:dyDescent="0.3">
      <c r="A32874" t="s">
        <v>32873</v>
      </c>
      <c r="B32874" t="s">
        <v>32873</v>
      </c>
      <c r="C32874">
        <v>1</v>
      </c>
      <c r="J32874" t="s">
        <v>18168</v>
      </c>
      <c r="K32874">
        <v>2</v>
      </c>
    </row>
    <row r="32875" spans="1:11" x14ac:dyDescent="0.3">
      <c r="A32875" t="s">
        <v>32874</v>
      </c>
      <c r="B32875" t="s">
        <v>32874</v>
      </c>
      <c r="C32875">
        <v>1</v>
      </c>
      <c r="J32875" t="s">
        <v>38427</v>
      </c>
      <c r="K32875">
        <v>1</v>
      </c>
    </row>
    <row r="32876" spans="1:11" x14ac:dyDescent="0.3">
      <c r="A32876" t="s">
        <v>32875</v>
      </c>
      <c r="B32876" t="s">
        <v>32875</v>
      </c>
      <c r="C32876">
        <v>1</v>
      </c>
      <c r="J32876" t="s">
        <v>38428</v>
      </c>
      <c r="K32876">
        <v>1</v>
      </c>
    </row>
    <row r="32877" spans="1:11" x14ac:dyDescent="0.3">
      <c r="A32877" t="s">
        <v>32876</v>
      </c>
      <c r="B32877" t="s">
        <v>32876</v>
      </c>
      <c r="C32877">
        <v>1</v>
      </c>
      <c r="J32877" t="s">
        <v>18169</v>
      </c>
      <c r="K32877">
        <v>2</v>
      </c>
    </row>
    <row r="32878" spans="1:11" x14ac:dyDescent="0.3">
      <c r="A32878" t="s">
        <v>32877</v>
      </c>
      <c r="B32878" t="s">
        <v>32877</v>
      </c>
      <c r="C32878">
        <v>1</v>
      </c>
      <c r="J32878" t="s">
        <v>38429</v>
      </c>
      <c r="K32878">
        <v>1</v>
      </c>
    </row>
    <row r="32879" spans="1:11" x14ac:dyDescent="0.3">
      <c r="A32879" t="s">
        <v>32878</v>
      </c>
      <c r="B32879" t="s">
        <v>32878</v>
      </c>
      <c r="C32879">
        <v>1</v>
      </c>
      <c r="J32879" t="s">
        <v>7101</v>
      </c>
      <c r="K32879">
        <v>6</v>
      </c>
    </row>
    <row r="32880" spans="1:11" x14ac:dyDescent="0.3">
      <c r="A32880" t="s">
        <v>32879</v>
      </c>
      <c r="B32880" t="s">
        <v>32879</v>
      </c>
      <c r="C32880">
        <v>1</v>
      </c>
      <c r="J32880" t="s">
        <v>38430</v>
      </c>
      <c r="K32880">
        <v>1</v>
      </c>
    </row>
    <row r="32881" spans="1:11" x14ac:dyDescent="0.3">
      <c r="A32881" t="s">
        <v>32880</v>
      </c>
      <c r="B32881" t="s">
        <v>32880</v>
      </c>
      <c r="C32881">
        <v>1</v>
      </c>
      <c r="J32881" t="s">
        <v>38431</v>
      </c>
      <c r="K32881">
        <v>1</v>
      </c>
    </row>
    <row r="32882" spans="1:11" x14ac:dyDescent="0.3">
      <c r="A32882" t="s">
        <v>32881</v>
      </c>
      <c r="B32882" t="s">
        <v>32881</v>
      </c>
      <c r="C32882">
        <v>1</v>
      </c>
      <c r="J32882" t="s">
        <v>38432</v>
      </c>
      <c r="K32882">
        <v>1</v>
      </c>
    </row>
    <row r="32883" spans="1:11" x14ac:dyDescent="0.3">
      <c r="A32883" t="s">
        <v>32882</v>
      </c>
      <c r="B32883" t="s">
        <v>32882</v>
      </c>
      <c r="C32883">
        <v>1</v>
      </c>
      <c r="J32883" t="s">
        <v>5049</v>
      </c>
      <c r="K32883">
        <v>9</v>
      </c>
    </row>
    <row r="32884" spans="1:11" x14ac:dyDescent="0.3">
      <c r="A32884" t="s">
        <v>32883</v>
      </c>
      <c r="B32884" t="s">
        <v>32883</v>
      </c>
      <c r="C32884">
        <v>1</v>
      </c>
      <c r="J32884" t="s">
        <v>38433</v>
      </c>
      <c r="K32884">
        <v>1</v>
      </c>
    </row>
    <row r="32885" spans="1:11" x14ac:dyDescent="0.3">
      <c r="A32885" t="s">
        <v>32884</v>
      </c>
      <c r="B32885" t="s">
        <v>32884</v>
      </c>
      <c r="C32885">
        <v>1</v>
      </c>
      <c r="J32885" t="s">
        <v>18170</v>
      </c>
      <c r="K32885">
        <v>2</v>
      </c>
    </row>
    <row r="32886" spans="1:11" x14ac:dyDescent="0.3">
      <c r="A32886" t="s">
        <v>32885</v>
      </c>
      <c r="B32886" t="s">
        <v>32885</v>
      </c>
      <c r="C32886">
        <v>1</v>
      </c>
      <c r="J32886" t="s">
        <v>12610</v>
      </c>
      <c r="K32886">
        <v>3</v>
      </c>
    </row>
    <row r="32887" spans="1:11" x14ac:dyDescent="0.3">
      <c r="A32887" t="s">
        <v>32886</v>
      </c>
      <c r="B32887" t="s">
        <v>32886</v>
      </c>
      <c r="C32887">
        <v>1</v>
      </c>
      <c r="J32887" t="s">
        <v>38434</v>
      </c>
      <c r="K32887">
        <v>1</v>
      </c>
    </row>
    <row r="32888" spans="1:11" x14ac:dyDescent="0.3">
      <c r="A32888" t="s">
        <v>32887</v>
      </c>
      <c r="B32888" t="s">
        <v>32887</v>
      </c>
      <c r="C32888">
        <v>1</v>
      </c>
      <c r="J32888" t="s">
        <v>818</v>
      </c>
      <c r="K32888">
        <v>62</v>
      </c>
    </row>
    <row r="32889" spans="1:11" x14ac:dyDescent="0.3">
      <c r="A32889" t="s">
        <v>32888</v>
      </c>
      <c r="B32889" t="s">
        <v>32888</v>
      </c>
      <c r="C32889">
        <v>1</v>
      </c>
      <c r="J32889" t="s">
        <v>38435</v>
      </c>
      <c r="K32889">
        <v>1</v>
      </c>
    </row>
    <row r="32890" spans="1:11" x14ac:dyDescent="0.3">
      <c r="A32890" t="s">
        <v>32889</v>
      </c>
      <c r="B32890" t="s">
        <v>32889</v>
      </c>
      <c r="C32890">
        <v>1</v>
      </c>
      <c r="J32890" t="s">
        <v>12611</v>
      </c>
      <c r="K32890">
        <v>3</v>
      </c>
    </row>
    <row r="32891" spans="1:11" x14ac:dyDescent="0.3">
      <c r="A32891" t="s">
        <v>32890</v>
      </c>
      <c r="B32891" t="s">
        <v>32890</v>
      </c>
      <c r="C32891">
        <v>1</v>
      </c>
      <c r="J32891" t="s">
        <v>18171</v>
      </c>
      <c r="K32891">
        <v>2</v>
      </c>
    </row>
    <row r="32892" spans="1:11" x14ac:dyDescent="0.3">
      <c r="A32892" t="s">
        <v>32891</v>
      </c>
      <c r="B32892" t="s">
        <v>32891</v>
      </c>
      <c r="C32892">
        <v>1</v>
      </c>
      <c r="J32892" t="s">
        <v>18172</v>
      </c>
      <c r="K32892">
        <v>2</v>
      </c>
    </row>
    <row r="32893" spans="1:11" x14ac:dyDescent="0.3">
      <c r="A32893" t="s">
        <v>32892</v>
      </c>
      <c r="B32893" t="s">
        <v>32892</v>
      </c>
      <c r="C32893">
        <v>1</v>
      </c>
      <c r="J32893" t="s">
        <v>277</v>
      </c>
      <c r="K32893">
        <v>153</v>
      </c>
    </row>
    <row r="32894" spans="1:11" x14ac:dyDescent="0.3">
      <c r="A32894" t="s">
        <v>32893</v>
      </c>
      <c r="B32894" t="s">
        <v>32893</v>
      </c>
      <c r="C32894">
        <v>1</v>
      </c>
      <c r="J32894" t="s">
        <v>9933</v>
      </c>
      <c r="K32894">
        <v>4</v>
      </c>
    </row>
    <row r="32895" spans="1:11" x14ac:dyDescent="0.3">
      <c r="A32895" t="s">
        <v>32894</v>
      </c>
      <c r="B32895" t="s">
        <v>32894</v>
      </c>
      <c r="C32895">
        <v>1</v>
      </c>
      <c r="J32895" t="s">
        <v>31</v>
      </c>
      <c r="K32895">
        <v>607</v>
      </c>
    </row>
    <row r="32896" spans="1:11" x14ac:dyDescent="0.3">
      <c r="A32896" t="s">
        <v>32895</v>
      </c>
      <c r="B32896" t="s">
        <v>32895</v>
      </c>
      <c r="C32896">
        <v>1</v>
      </c>
      <c r="J32896" t="s">
        <v>38436</v>
      </c>
      <c r="K32896">
        <v>1</v>
      </c>
    </row>
    <row r="32897" spans="1:11" x14ac:dyDescent="0.3">
      <c r="A32897" t="s">
        <v>32896</v>
      </c>
      <c r="B32897" t="s">
        <v>32896</v>
      </c>
      <c r="C32897">
        <v>1</v>
      </c>
      <c r="J32897" t="s">
        <v>4606</v>
      </c>
      <c r="K32897">
        <v>10</v>
      </c>
    </row>
    <row r="32898" spans="1:11" x14ac:dyDescent="0.3">
      <c r="A32898" t="s">
        <v>32897</v>
      </c>
      <c r="B32898" t="s">
        <v>32897</v>
      </c>
      <c r="C32898">
        <v>1</v>
      </c>
      <c r="J32898" t="s">
        <v>38437</v>
      </c>
      <c r="K32898">
        <v>1</v>
      </c>
    </row>
    <row r="32899" spans="1:11" x14ac:dyDescent="0.3">
      <c r="A32899" t="s">
        <v>32898</v>
      </c>
      <c r="B32899" t="s">
        <v>32898</v>
      </c>
      <c r="C32899">
        <v>1</v>
      </c>
      <c r="J32899" t="s">
        <v>38438</v>
      </c>
      <c r="K32899">
        <v>1</v>
      </c>
    </row>
    <row r="32900" spans="1:11" x14ac:dyDescent="0.3">
      <c r="A32900" t="s">
        <v>32899</v>
      </c>
      <c r="B32900" t="s">
        <v>32899</v>
      </c>
      <c r="C32900">
        <v>1</v>
      </c>
      <c r="J32900" t="s">
        <v>38439</v>
      </c>
      <c r="K32900">
        <v>1</v>
      </c>
    </row>
    <row r="32901" spans="1:11" x14ac:dyDescent="0.3">
      <c r="A32901" t="s">
        <v>32900</v>
      </c>
      <c r="B32901" t="s">
        <v>32900</v>
      </c>
      <c r="C32901">
        <v>1</v>
      </c>
      <c r="J32901" t="s">
        <v>38440</v>
      </c>
      <c r="K32901">
        <v>1</v>
      </c>
    </row>
    <row r="32902" spans="1:11" x14ac:dyDescent="0.3">
      <c r="A32902" t="s">
        <v>32901</v>
      </c>
      <c r="B32902" t="s">
        <v>32901</v>
      </c>
      <c r="C32902">
        <v>1</v>
      </c>
      <c r="J32902" t="s">
        <v>12612</v>
      </c>
      <c r="K32902">
        <v>3</v>
      </c>
    </row>
    <row r="32903" spans="1:11" x14ac:dyDescent="0.3">
      <c r="A32903" t="s">
        <v>32902</v>
      </c>
      <c r="B32903" t="s">
        <v>32902</v>
      </c>
      <c r="C32903">
        <v>1</v>
      </c>
      <c r="J32903" t="s">
        <v>38441</v>
      </c>
      <c r="K32903">
        <v>1</v>
      </c>
    </row>
    <row r="32904" spans="1:11" x14ac:dyDescent="0.3">
      <c r="A32904" t="s">
        <v>32903</v>
      </c>
      <c r="B32904" t="s">
        <v>32903</v>
      </c>
      <c r="C32904">
        <v>1</v>
      </c>
      <c r="J32904" t="s">
        <v>38442</v>
      </c>
      <c r="K32904">
        <v>1</v>
      </c>
    </row>
    <row r="32905" spans="1:11" x14ac:dyDescent="0.3">
      <c r="A32905" t="s">
        <v>32904</v>
      </c>
      <c r="B32905" t="s">
        <v>32904</v>
      </c>
      <c r="C32905">
        <v>1</v>
      </c>
      <c r="J32905" t="s">
        <v>18173</v>
      </c>
      <c r="K32905">
        <v>2</v>
      </c>
    </row>
    <row r="32906" spans="1:11" x14ac:dyDescent="0.3">
      <c r="A32906" t="s">
        <v>32905</v>
      </c>
      <c r="B32906" t="s">
        <v>32905</v>
      </c>
      <c r="C32906">
        <v>1</v>
      </c>
      <c r="J32906" t="s">
        <v>38443</v>
      </c>
      <c r="K32906">
        <v>1</v>
      </c>
    </row>
    <row r="32907" spans="1:11" x14ac:dyDescent="0.3">
      <c r="A32907" t="s">
        <v>32906</v>
      </c>
      <c r="B32907" t="s">
        <v>32906</v>
      </c>
      <c r="C32907">
        <v>1</v>
      </c>
      <c r="J32907" t="s">
        <v>18174</v>
      </c>
      <c r="K32907">
        <v>2</v>
      </c>
    </row>
    <row r="32908" spans="1:11" x14ac:dyDescent="0.3">
      <c r="A32908" t="s">
        <v>32907</v>
      </c>
      <c r="B32908" t="s">
        <v>32907</v>
      </c>
      <c r="C32908">
        <v>1</v>
      </c>
      <c r="J32908" t="s">
        <v>6230</v>
      </c>
      <c r="K32908">
        <v>7</v>
      </c>
    </row>
    <row r="32909" spans="1:11" x14ac:dyDescent="0.3">
      <c r="A32909" t="s">
        <v>32908</v>
      </c>
      <c r="B32909" t="s">
        <v>32908</v>
      </c>
      <c r="C32909">
        <v>1</v>
      </c>
      <c r="J32909" t="s">
        <v>38472</v>
      </c>
      <c r="K32909">
        <v>1</v>
      </c>
    </row>
    <row r="32910" spans="1:11" x14ac:dyDescent="0.3">
      <c r="A32910" t="s">
        <v>32909</v>
      </c>
      <c r="B32910" t="s">
        <v>32909</v>
      </c>
      <c r="C32910">
        <v>1</v>
      </c>
      <c r="J32910" t="s">
        <v>93</v>
      </c>
      <c r="K32910">
        <v>358</v>
      </c>
    </row>
    <row r="32911" spans="1:11" x14ac:dyDescent="0.3">
      <c r="A32911" t="s">
        <v>32910</v>
      </c>
      <c r="B32911" t="s">
        <v>32910</v>
      </c>
      <c r="C32911">
        <v>1</v>
      </c>
      <c r="J32911" t="s">
        <v>38444</v>
      </c>
      <c r="K32911">
        <v>1</v>
      </c>
    </row>
    <row r="32912" spans="1:11" x14ac:dyDescent="0.3">
      <c r="A32912" t="s">
        <v>32911</v>
      </c>
      <c r="B32912" t="s">
        <v>32911</v>
      </c>
      <c r="C32912">
        <v>1</v>
      </c>
      <c r="J32912" t="s">
        <v>38445</v>
      </c>
      <c r="K32912">
        <v>1</v>
      </c>
    </row>
    <row r="32913" spans="1:11" x14ac:dyDescent="0.3">
      <c r="A32913" t="s">
        <v>32912</v>
      </c>
      <c r="B32913" t="s">
        <v>32912</v>
      </c>
      <c r="C32913">
        <v>1</v>
      </c>
      <c r="J32913" t="s">
        <v>38446</v>
      </c>
      <c r="K32913">
        <v>1</v>
      </c>
    </row>
    <row r="32914" spans="1:11" x14ac:dyDescent="0.3">
      <c r="A32914" t="s">
        <v>32913</v>
      </c>
      <c r="B32914" t="s">
        <v>32913</v>
      </c>
      <c r="C32914">
        <v>1</v>
      </c>
      <c r="J32914" t="s">
        <v>18175</v>
      </c>
      <c r="K32914">
        <v>2</v>
      </c>
    </row>
    <row r="32915" spans="1:11" x14ac:dyDescent="0.3">
      <c r="A32915" t="s">
        <v>32914</v>
      </c>
      <c r="B32915" t="s">
        <v>32914</v>
      </c>
      <c r="C32915">
        <v>1</v>
      </c>
      <c r="J32915" t="s">
        <v>8283</v>
      </c>
      <c r="K32915">
        <v>5</v>
      </c>
    </row>
    <row r="32916" spans="1:11" x14ac:dyDescent="0.3">
      <c r="A32916" t="s">
        <v>32915</v>
      </c>
      <c r="B32916" t="s">
        <v>32915</v>
      </c>
      <c r="C32916">
        <v>1</v>
      </c>
      <c r="J32916" t="s">
        <v>38447</v>
      </c>
      <c r="K32916">
        <v>1</v>
      </c>
    </row>
    <row r="32917" spans="1:11" x14ac:dyDescent="0.3">
      <c r="A32917" t="s">
        <v>32916</v>
      </c>
      <c r="B32917" t="s">
        <v>32916</v>
      </c>
      <c r="C32917">
        <v>1</v>
      </c>
      <c r="J32917" t="s">
        <v>8284</v>
      </c>
      <c r="K32917">
        <v>5</v>
      </c>
    </row>
    <row r="32918" spans="1:11" x14ac:dyDescent="0.3">
      <c r="A32918" t="s">
        <v>32917</v>
      </c>
      <c r="B32918" t="s">
        <v>32917</v>
      </c>
      <c r="C32918">
        <v>1</v>
      </c>
      <c r="J32918" t="s">
        <v>38448</v>
      </c>
      <c r="K32918">
        <v>1</v>
      </c>
    </row>
    <row r="32919" spans="1:11" x14ac:dyDescent="0.3">
      <c r="A32919" t="s">
        <v>32918</v>
      </c>
      <c r="B32919" t="s">
        <v>32918</v>
      </c>
      <c r="C32919">
        <v>1</v>
      </c>
      <c r="J32919" t="s">
        <v>18176</v>
      </c>
      <c r="K32919">
        <v>2</v>
      </c>
    </row>
    <row r="32920" spans="1:11" x14ac:dyDescent="0.3">
      <c r="A32920" t="s">
        <v>32919</v>
      </c>
      <c r="B32920" t="s">
        <v>32919</v>
      </c>
      <c r="C32920">
        <v>1</v>
      </c>
      <c r="J32920" t="s">
        <v>18177</v>
      </c>
      <c r="K32920">
        <v>2</v>
      </c>
    </row>
    <row r="32921" spans="1:11" x14ac:dyDescent="0.3">
      <c r="A32921" t="s">
        <v>32920</v>
      </c>
      <c r="B32921" t="s">
        <v>32920</v>
      </c>
      <c r="C32921">
        <v>1</v>
      </c>
      <c r="J32921" t="s">
        <v>6231</v>
      </c>
      <c r="K32921">
        <v>7</v>
      </c>
    </row>
    <row r="32922" spans="1:11" x14ac:dyDescent="0.3">
      <c r="A32922" t="s">
        <v>32921</v>
      </c>
      <c r="B32922" t="s">
        <v>32921</v>
      </c>
      <c r="C32922">
        <v>1</v>
      </c>
      <c r="J32922" t="s">
        <v>18178</v>
      </c>
      <c r="K32922">
        <v>2</v>
      </c>
    </row>
    <row r="32923" spans="1:11" x14ac:dyDescent="0.3">
      <c r="A32923" t="s">
        <v>32922</v>
      </c>
      <c r="B32923" t="s">
        <v>32922</v>
      </c>
      <c r="C32923">
        <v>1</v>
      </c>
      <c r="J32923" t="s">
        <v>38449</v>
      </c>
      <c r="K32923">
        <v>1</v>
      </c>
    </row>
    <row r="32924" spans="1:11" x14ac:dyDescent="0.3">
      <c r="A32924" t="s">
        <v>32923</v>
      </c>
      <c r="B32924" t="s">
        <v>32923</v>
      </c>
      <c r="C32924">
        <v>1</v>
      </c>
      <c r="J32924" t="s">
        <v>127</v>
      </c>
      <c r="K32924">
        <v>283</v>
      </c>
    </row>
    <row r="32925" spans="1:11" x14ac:dyDescent="0.3">
      <c r="A32925" t="s">
        <v>32924</v>
      </c>
      <c r="B32925" t="s">
        <v>32924</v>
      </c>
      <c r="C32925">
        <v>1</v>
      </c>
      <c r="J32925" t="s">
        <v>38450</v>
      </c>
      <c r="K32925">
        <v>1</v>
      </c>
    </row>
    <row r="32926" spans="1:11" x14ac:dyDescent="0.3">
      <c r="A32926" t="s">
        <v>32925</v>
      </c>
      <c r="B32926" t="s">
        <v>32925</v>
      </c>
      <c r="C32926">
        <v>1</v>
      </c>
      <c r="J32926" t="s">
        <v>38451</v>
      </c>
      <c r="K32926">
        <v>1</v>
      </c>
    </row>
    <row r="32927" spans="1:11" x14ac:dyDescent="0.3">
      <c r="A32927" t="s">
        <v>32926</v>
      </c>
      <c r="B32927" t="s">
        <v>32926</v>
      </c>
      <c r="C32927">
        <v>1</v>
      </c>
      <c r="J32927" t="s">
        <v>12613</v>
      </c>
      <c r="K32927">
        <v>3</v>
      </c>
    </row>
    <row r="32928" spans="1:11" x14ac:dyDescent="0.3">
      <c r="A32928" t="s">
        <v>32927</v>
      </c>
      <c r="B32928" t="s">
        <v>32927</v>
      </c>
      <c r="C32928">
        <v>1</v>
      </c>
      <c r="J32928" t="s">
        <v>9934</v>
      </c>
      <c r="K32928">
        <v>4</v>
      </c>
    </row>
    <row r="32929" spans="1:11" x14ac:dyDescent="0.3">
      <c r="A32929" t="s">
        <v>32928</v>
      </c>
      <c r="B32929" t="s">
        <v>32928</v>
      </c>
      <c r="C32929">
        <v>1</v>
      </c>
      <c r="J32929" t="s">
        <v>38452</v>
      </c>
      <c r="K32929">
        <v>1</v>
      </c>
    </row>
    <row r="32930" spans="1:11" x14ac:dyDescent="0.3">
      <c r="A32930" t="s">
        <v>32929</v>
      </c>
      <c r="B32930" t="s">
        <v>32929</v>
      </c>
      <c r="C32930">
        <v>1</v>
      </c>
      <c r="J32930" t="s">
        <v>38453</v>
      </c>
      <c r="K32930">
        <v>1</v>
      </c>
    </row>
    <row r="32931" spans="1:11" x14ac:dyDescent="0.3">
      <c r="A32931" t="s">
        <v>32930</v>
      </c>
      <c r="B32931" t="s">
        <v>32930</v>
      </c>
      <c r="C32931">
        <v>1</v>
      </c>
      <c r="J32931" t="s">
        <v>7102</v>
      </c>
      <c r="K32931">
        <v>6</v>
      </c>
    </row>
    <row r="32932" spans="1:11" x14ac:dyDescent="0.3">
      <c r="A32932" t="s">
        <v>32931</v>
      </c>
      <c r="B32932" t="s">
        <v>32931</v>
      </c>
      <c r="C32932">
        <v>1</v>
      </c>
      <c r="J32932" t="s">
        <v>38454</v>
      </c>
      <c r="K32932">
        <v>1</v>
      </c>
    </row>
    <row r="32933" spans="1:11" x14ac:dyDescent="0.3">
      <c r="A32933" t="s">
        <v>32932</v>
      </c>
      <c r="B32933" t="s">
        <v>32932</v>
      </c>
      <c r="C32933">
        <v>1</v>
      </c>
      <c r="J32933" t="s">
        <v>9935</v>
      </c>
      <c r="K32933">
        <v>4</v>
      </c>
    </row>
    <row r="32934" spans="1:11" x14ac:dyDescent="0.3">
      <c r="A32934" t="s">
        <v>32933</v>
      </c>
      <c r="B32934" t="s">
        <v>32933</v>
      </c>
      <c r="C32934">
        <v>1</v>
      </c>
      <c r="J32934" t="s">
        <v>18179</v>
      </c>
      <c r="K32934">
        <v>2</v>
      </c>
    </row>
    <row r="32935" spans="1:11" x14ac:dyDescent="0.3">
      <c r="A32935" t="s">
        <v>32934</v>
      </c>
      <c r="B32935" t="s">
        <v>32934</v>
      </c>
      <c r="C32935">
        <v>1</v>
      </c>
      <c r="J32935" t="s">
        <v>38455</v>
      </c>
      <c r="K32935">
        <v>1</v>
      </c>
    </row>
    <row r="32936" spans="1:11" x14ac:dyDescent="0.3">
      <c r="A32936" t="s">
        <v>32935</v>
      </c>
      <c r="B32936" t="s">
        <v>32935</v>
      </c>
      <c r="C32936">
        <v>1</v>
      </c>
      <c r="J32936" t="s">
        <v>18180</v>
      </c>
      <c r="K32936">
        <v>2</v>
      </c>
    </row>
    <row r="32937" spans="1:11" x14ac:dyDescent="0.3">
      <c r="A32937" t="s">
        <v>32936</v>
      </c>
      <c r="B32937" t="s">
        <v>32936</v>
      </c>
      <c r="C32937">
        <v>1</v>
      </c>
      <c r="J32937" t="s">
        <v>38456</v>
      </c>
      <c r="K32937">
        <v>1</v>
      </c>
    </row>
    <row r="32938" spans="1:11" x14ac:dyDescent="0.3">
      <c r="A32938" t="s">
        <v>32937</v>
      </c>
      <c r="B32938" t="s">
        <v>32937</v>
      </c>
      <c r="C32938">
        <v>1</v>
      </c>
      <c r="J32938" t="s">
        <v>3456</v>
      </c>
      <c r="K32938">
        <v>14</v>
      </c>
    </row>
    <row r="32939" spans="1:11" x14ac:dyDescent="0.3">
      <c r="A32939" t="s">
        <v>32938</v>
      </c>
      <c r="B32939" t="s">
        <v>32938</v>
      </c>
      <c r="C32939">
        <v>1</v>
      </c>
      <c r="J32939" t="s">
        <v>18181</v>
      </c>
      <c r="K32939">
        <v>2</v>
      </c>
    </row>
    <row r="32940" spans="1:11" x14ac:dyDescent="0.3">
      <c r="A32940" t="s">
        <v>32939</v>
      </c>
      <c r="B32940" t="s">
        <v>32939</v>
      </c>
      <c r="C32940">
        <v>1</v>
      </c>
      <c r="J32940" t="s">
        <v>7103</v>
      </c>
      <c r="K32940">
        <v>6</v>
      </c>
    </row>
    <row r="32941" spans="1:11" x14ac:dyDescent="0.3">
      <c r="A32941" t="s">
        <v>32940</v>
      </c>
      <c r="B32941" t="s">
        <v>32940</v>
      </c>
      <c r="C32941">
        <v>1</v>
      </c>
      <c r="J32941" t="s">
        <v>38457</v>
      </c>
      <c r="K32941">
        <v>1</v>
      </c>
    </row>
    <row r="32942" spans="1:11" x14ac:dyDescent="0.3">
      <c r="A32942" t="s">
        <v>32941</v>
      </c>
      <c r="B32942" t="s">
        <v>32941</v>
      </c>
      <c r="C32942">
        <v>1</v>
      </c>
      <c r="J32942" t="s">
        <v>38458</v>
      </c>
      <c r="K32942">
        <v>1</v>
      </c>
    </row>
    <row r="32943" spans="1:11" x14ac:dyDescent="0.3">
      <c r="A32943" t="s">
        <v>32942</v>
      </c>
      <c r="B32943" t="s">
        <v>32942</v>
      </c>
      <c r="C32943">
        <v>1</v>
      </c>
      <c r="J32943" t="s">
        <v>38459</v>
      </c>
      <c r="K32943">
        <v>1</v>
      </c>
    </row>
    <row r="32944" spans="1:11" x14ac:dyDescent="0.3">
      <c r="A32944" t="s">
        <v>32943</v>
      </c>
      <c r="B32944" t="s">
        <v>32943</v>
      </c>
      <c r="C32944">
        <v>1</v>
      </c>
      <c r="J32944" t="s">
        <v>9936</v>
      </c>
      <c r="K32944">
        <v>4</v>
      </c>
    </row>
    <row r="32945" spans="1:11" x14ac:dyDescent="0.3">
      <c r="A32945" t="s">
        <v>32944</v>
      </c>
      <c r="B32945" t="s">
        <v>32944</v>
      </c>
      <c r="C32945">
        <v>1</v>
      </c>
      <c r="J32945" t="s">
        <v>38460</v>
      </c>
      <c r="K32945">
        <v>1</v>
      </c>
    </row>
    <row r="32946" spans="1:11" x14ac:dyDescent="0.3">
      <c r="A32946" t="s">
        <v>32945</v>
      </c>
      <c r="B32946" t="s">
        <v>32945</v>
      </c>
      <c r="C32946">
        <v>1</v>
      </c>
      <c r="J32946" t="s">
        <v>38461</v>
      </c>
      <c r="K32946">
        <v>1</v>
      </c>
    </row>
    <row r="32947" spans="1:11" x14ac:dyDescent="0.3">
      <c r="A32947" t="s">
        <v>32946</v>
      </c>
      <c r="B32947" t="s">
        <v>32946</v>
      </c>
      <c r="C32947">
        <v>1</v>
      </c>
      <c r="J32947" t="s">
        <v>38462</v>
      </c>
      <c r="K32947">
        <v>1</v>
      </c>
    </row>
    <row r="32948" spans="1:11" x14ac:dyDescent="0.3">
      <c r="A32948" t="s">
        <v>32947</v>
      </c>
      <c r="B32948" t="s">
        <v>32947</v>
      </c>
      <c r="C32948">
        <v>1</v>
      </c>
      <c r="J32948" t="s">
        <v>38463</v>
      </c>
      <c r="K32948">
        <v>1</v>
      </c>
    </row>
    <row r="32949" spans="1:11" x14ac:dyDescent="0.3">
      <c r="A32949" t="s">
        <v>32948</v>
      </c>
      <c r="B32949" t="s">
        <v>32948</v>
      </c>
      <c r="C32949">
        <v>1</v>
      </c>
      <c r="J32949" t="s">
        <v>38464</v>
      </c>
      <c r="K32949">
        <v>1</v>
      </c>
    </row>
    <row r="32950" spans="1:11" x14ac:dyDescent="0.3">
      <c r="A32950" t="s">
        <v>32949</v>
      </c>
      <c r="B32950" t="s">
        <v>32949</v>
      </c>
      <c r="C32950">
        <v>1</v>
      </c>
      <c r="J32950" t="s">
        <v>38465</v>
      </c>
      <c r="K32950">
        <v>1</v>
      </c>
    </row>
    <row r="32951" spans="1:11" x14ac:dyDescent="0.3">
      <c r="A32951" t="s">
        <v>32950</v>
      </c>
      <c r="B32951" t="s">
        <v>32950</v>
      </c>
      <c r="C32951">
        <v>1</v>
      </c>
      <c r="J32951" t="s">
        <v>38466</v>
      </c>
      <c r="K32951">
        <v>1</v>
      </c>
    </row>
    <row r="32952" spans="1:11" x14ac:dyDescent="0.3">
      <c r="A32952" t="s">
        <v>32951</v>
      </c>
      <c r="B32952" t="s">
        <v>32951</v>
      </c>
      <c r="C32952">
        <v>1</v>
      </c>
      <c r="J32952" t="s">
        <v>18182</v>
      </c>
      <c r="K32952">
        <v>2</v>
      </c>
    </row>
    <row r="32953" spans="1:11" x14ac:dyDescent="0.3">
      <c r="A32953" t="s">
        <v>32952</v>
      </c>
      <c r="B32953" t="s">
        <v>32952</v>
      </c>
      <c r="C32953">
        <v>1</v>
      </c>
      <c r="J32953" t="s">
        <v>38467</v>
      </c>
      <c r="K32953">
        <v>1</v>
      </c>
    </row>
    <row r="32954" spans="1:11" x14ac:dyDescent="0.3">
      <c r="A32954" t="s">
        <v>32953</v>
      </c>
      <c r="B32954" t="s">
        <v>32953</v>
      </c>
      <c r="C32954">
        <v>1</v>
      </c>
      <c r="J32954" t="s">
        <v>12614</v>
      </c>
      <c r="K32954">
        <v>3</v>
      </c>
    </row>
    <row r="32955" spans="1:11" x14ac:dyDescent="0.3">
      <c r="A32955" t="s">
        <v>32954</v>
      </c>
      <c r="B32955" t="s">
        <v>32954</v>
      </c>
      <c r="C32955">
        <v>1</v>
      </c>
      <c r="J32955" t="s">
        <v>18183</v>
      </c>
      <c r="K32955">
        <v>2</v>
      </c>
    </row>
    <row r="32956" spans="1:11" x14ac:dyDescent="0.3">
      <c r="A32956" t="s">
        <v>32955</v>
      </c>
      <c r="B32956" t="s">
        <v>32955</v>
      </c>
      <c r="C32956">
        <v>1</v>
      </c>
      <c r="J32956" t="s">
        <v>38468</v>
      </c>
      <c r="K32956">
        <v>1</v>
      </c>
    </row>
    <row r="32957" spans="1:11" x14ac:dyDescent="0.3">
      <c r="A32957" t="s">
        <v>32956</v>
      </c>
      <c r="B32957" t="s">
        <v>32956</v>
      </c>
      <c r="C32957">
        <v>1</v>
      </c>
      <c r="J32957" t="s">
        <v>38469</v>
      </c>
      <c r="K32957">
        <v>1</v>
      </c>
    </row>
    <row r="32958" spans="1:11" x14ac:dyDescent="0.3">
      <c r="A32958" t="s">
        <v>32957</v>
      </c>
      <c r="B32958" t="s">
        <v>32957</v>
      </c>
      <c r="C32958">
        <v>1</v>
      </c>
      <c r="J32958" t="s">
        <v>38470</v>
      </c>
      <c r="K32958">
        <v>1</v>
      </c>
    </row>
    <row r="32959" spans="1:11" x14ac:dyDescent="0.3">
      <c r="A32959" t="s">
        <v>32958</v>
      </c>
      <c r="B32959" t="s">
        <v>32958</v>
      </c>
      <c r="C32959">
        <v>1</v>
      </c>
      <c r="J32959" t="s">
        <v>12615</v>
      </c>
      <c r="K32959">
        <v>3</v>
      </c>
    </row>
    <row r="32960" spans="1:11" x14ac:dyDescent="0.3">
      <c r="A32960" t="s">
        <v>32959</v>
      </c>
      <c r="B32960" t="s">
        <v>32959</v>
      </c>
      <c r="C32960">
        <v>1</v>
      </c>
      <c r="J32960" t="s">
        <v>38471</v>
      </c>
      <c r="K32960">
        <v>1</v>
      </c>
    </row>
    <row r="32961" spans="1:11" x14ac:dyDescent="0.3">
      <c r="A32961" t="s">
        <v>32960</v>
      </c>
      <c r="B32961" t="s">
        <v>32960</v>
      </c>
      <c r="C32961">
        <v>1</v>
      </c>
      <c r="J32961" t="s">
        <v>18184</v>
      </c>
      <c r="K32961">
        <v>2</v>
      </c>
    </row>
    <row r="32962" spans="1:11" x14ac:dyDescent="0.3">
      <c r="A32962" t="s">
        <v>32961</v>
      </c>
      <c r="B32962" t="s">
        <v>32961</v>
      </c>
      <c r="C32962">
        <v>1</v>
      </c>
      <c r="J32962" t="s">
        <v>18185</v>
      </c>
      <c r="K32962">
        <v>2</v>
      </c>
    </row>
    <row r="32963" spans="1:11" x14ac:dyDescent="0.3">
      <c r="A32963" t="s">
        <v>32962</v>
      </c>
      <c r="B32963" t="s">
        <v>32962</v>
      </c>
      <c r="C32963">
        <v>1</v>
      </c>
      <c r="J32963" t="s">
        <v>38473</v>
      </c>
      <c r="K32963">
        <v>1</v>
      </c>
    </row>
    <row r="32964" spans="1:11" x14ac:dyDescent="0.3">
      <c r="A32964" t="s">
        <v>32963</v>
      </c>
      <c r="B32964" t="s">
        <v>32963</v>
      </c>
      <c r="C32964">
        <v>1</v>
      </c>
      <c r="J32964" t="s">
        <v>38474</v>
      </c>
      <c r="K32964">
        <v>1</v>
      </c>
    </row>
    <row r="32965" spans="1:11" x14ac:dyDescent="0.3">
      <c r="A32965" t="s">
        <v>32964</v>
      </c>
      <c r="B32965" t="s">
        <v>32964</v>
      </c>
      <c r="C32965">
        <v>1</v>
      </c>
      <c r="J32965" t="s">
        <v>38475</v>
      </c>
      <c r="K32965">
        <v>1</v>
      </c>
    </row>
    <row r="32966" spans="1:11" x14ac:dyDescent="0.3">
      <c r="A32966" t="s">
        <v>32965</v>
      </c>
      <c r="B32966" t="s">
        <v>32965</v>
      </c>
      <c r="C32966">
        <v>1</v>
      </c>
      <c r="J32966" t="s">
        <v>3064</v>
      </c>
      <c r="K32966">
        <v>16</v>
      </c>
    </row>
    <row r="32967" spans="1:11" x14ac:dyDescent="0.3">
      <c r="A32967" t="s">
        <v>32966</v>
      </c>
      <c r="B32967" t="s">
        <v>32966</v>
      </c>
      <c r="C32967">
        <v>1</v>
      </c>
      <c r="J32967" t="s">
        <v>38476</v>
      </c>
      <c r="K32967">
        <v>1</v>
      </c>
    </row>
    <row r="32968" spans="1:11" x14ac:dyDescent="0.3">
      <c r="A32968" t="s">
        <v>32967</v>
      </c>
      <c r="B32968" t="s">
        <v>32967</v>
      </c>
      <c r="C32968">
        <v>1</v>
      </c>
      <c r="J32968" t="s">
        <v>12616</v>
      </c>
      <c r="K32968">
        <v>3</v>
      </c>
    </row>
    <row r="32969" spans="1:11" x14ac:dyDescent="0.3">
      <c r="A32969" t="s">
        <v>32968</v>
      </c>
      <c r="B32969" t="s">
        <v>32968</v>
      </c>
      <c r="C32969">
        <v>1</v>
      </c>
      <c r="J32969" t="s">
        <v>8285</v>
      </c>
      <c r="K32969">
        <v>5</v>
      </c>
    </row>
    <row r="32970" spans="1:11" x14ac:dyDescent="0.3">
      <c r="A32970" t="s">
        <v>32969</v>
      </c>
      <c r="B32970" t="s">
        <v>32969</v>
      </c>
      <c r="C32970">
        <v>1</v>
      </c>
      <c r="J32970" t="s">
        <v>38477</v>
      </c>
      <c r="K32970">
        <v>1</v>
      </c>
    </row>
    <row r="32971" spans="1:11" x14ac:dyDescent="0.3">
      <c r="A32971" t="s">
        <v>32970</v>
      </c>
      <c r="B32971" t="s">
        <v>32970</v>
      </c>
      <c r="C32971">
        <v>1</v>
      </c>
      <c r="J32971" t="s">
        <v>38478</v>
      </c>
      <c r="K32971">
        <v>1</v>
      </c>
    </row>
    <row r="32972" spans="1:11" x14ac:dyDescent="0.3">
      <c r="A32972" t="s">
        <v>32971</v>
      </c>
      <c r="B32972" t="s">
        <v>32971</v>
      </c>
      <c r="C32972">
        <v>1</v>
      </c>
      <c r="J32972" t="s">
        <v>9937</v>
      </c>
      <c r="K32972">
        <v>4</v>
      </c>
    </row>
    <row r="32973" spans="1:11" x14ac:dyDescent="0.3">
      <c r="A32973" t="s">
        <v>32972</v>
      </c>
      <c r="B32973" t="s">
        <v>32972</v>
      </c>
      <c r="C32973">
        <v>1</v>
      </c>
      <c r="J32973" t="s">
        <v>18186</v>
      </c>
      <c r="K32973">
        <v>2</v>
      </c>
    </row>
    <row r="32974" spans="1:11" x14ac:dyDescent="0.3">
      <c r="A32974" t="s">
        <v>32973</v>
      </c>
      <c r="B32974" t="s">
        <v>32973</v>
      </c>
      <c r="C32974">
        <v>1</v>
      </c>
      <c r="J32974" t="s">
        <v>18187</v>
      </c>
      <c r="K32974">
        <v>2</v>
      </c>
    </row>
    <row r="32975" spans="1:11" x14ac:dyDescent="0.3">
      <c r="A32975" t="s">
        <v>32974</v>
      </c>
      <c r="B32975" t="s">
        <v>32974</v>
      </c>
      <c r="C32975">
        <v>1</v>
      </c>
      <c r="J32975" t="s">
        <v>38479</v>
      </c>
      <c r="K32975">
        <v>1</v>
      </c>
    </row>
    <row r="32976" spans="1:11" x14ac:dyDescent="0.3">
      <c r="A32976" t="s">
        <v>32975</v>
      </c>
      <c r="B32976" t="s">
        <v>32975</v>
      </c>
      <c r="C32976">
        <v>1</v>
      </c>
      <c r="J32976" t="s">
        <v>18188</v>
      </c>
      <c r="K32976">
        <v>2</v>
      </c>
    </row>
    <row r="32977" spans="1:11" x14ac:dyDescent="0.3">
      <c r="A32977" t="s">
        <v>32976</v>
      </c>
      <c r="B32977" t="s">
        <v>32976</v>
      </c>
      <c r="C32977">
        <v>1</v>
      </c>
      <c r="J32977" t="s">
        <v>38480</v>
      </c>
      <c r="K32977">
        <v>1</v>
      </c>
    </row>
    <row r="32978" spans="1:11" x14ac:dyDescent="0.3">
      <c r="A32978" t="s">
        <v>32977</v>
      </c>
      <c r="B32978" t="s">
        <v>32977</v>
      </c>
      <c r="C32978">
        <v>1</v>
      </c>
      <c r="J32978" t="s">
        <v>38481</v>
      </c>
      <c r="K32978">
        <v>1</v>
      </c>
    </row>
    <row r="32979" spans="1:11" x14ac:dyDescent="0.3">
      <c r="A32979" t="s">
        <v>32978</v>
      </c>
      <c r="B32979" t="s">
        <v>32978</v>
      </c>
      <c r="C32979">
        <v>1</v>
      </c>
      <c r="J32979" t="s">
        <v>8286</v>
      </c>
      <c r="K32979">
        <v>5</v>
      </c>
    </row>
    <row r="32980" spans="1:11" x14ac:dyDescent="0.3">
      <c r="A32980" t="s">
        <v>32979</v>
      </c>
      <c r="B32980" t="s">
        <v>32979</v>
      </c>
      <c r="C32980">
        <v>1</v>
      </c>
      <c r="J32980" t="s">
        <v>38482</v>
      </c>
      <c r="K32980">
        <v>1</v>
      </c>
    </row>
    <row r="32981" spans="1:11" x14ac:dyDescent="0.3">
      <c r="A32981" t="s">
        <v>32980</v>
      </c>
      <c r="B32981" t="s">
        <v>32980</v>
      </c>
      <c r="C32981">
        <v>1</v>
      </c>
      <c r="J32981" t="s">
        <v>18189</v>
      </c>
      <c r="K32981">
        <v>2</v>
      </c>
    </row>
    <row r="32982" spans="1:11" x14ac:dyDescent="0.3">
      <c r="A32982" t="s">
        <v>32981</v>
      </c>
      <c r="B32982" t="s">
        <v>32981</v>
      </c>
      <c r="C32982">
        <v>1</v>
      </c>
      <c r="J32982" t="s">
        <v>38483</v>
      </c>
      <c r="K32982">
        <v>1</v>
      </c>
    </row>
    <row r="32983" spans="1:11" x14ac:dyDescent="0.3">
      <c r="A32983" t="s">
        <v>32982</v>
      </c>
      <c r="B32983" t="s">
        <v>32982</v>
      </c>
      <c r="C32983">
        <v>1</v>
      </c>
      <c r="J32983" t="s">
        <v>6232</v>
      </c>
      <c r="K32983">
        <v>7</v>
      </c>
    </row>
    <row r="32984" spans="1:11" x14ac:dyDescent="0.3">
      <c r="A32984" t="s">
        <v>32983</v>
      </c>
      <c r="B32984" t="s">
        <v>32983</v>
      </c>
      <c r="C32984">
        <v>1</v>
      </c>
      <c r="J32984" t="s">
        <v>8287</v>
      </c>
      <c r="K32984">
        <v>5</v>
      </c>
    </row>
    <row r="32985" spans="1:11" x14ac:dyDescent="0.3">
      <c r="A32985" t="s">
        <v>32984</v>
      </c>
      <c r="B32985" t="s">
        <v>32984</v>
      </c>
      <c r="C32985">
        <v>1</v>
      </c>
      <c r="J32985" t="s">
        <v>18190</v>
      </c>
      <c r="K32985">
        <v>2</v>
      </c>
    </row>
    <row r="32986" spans="1:11" x14ac:dyDescent="0.3">
      <c r="A32986" t="s">
        <v>32985</v>
      </c>
      <c r="B32986" t="s">
        <v>32985</v>
      </c>
      <c r="C32986">
        <v>1</v>
      </c>
      <c r="J32986" t="s">
        <v>18191</v>
      </c>
      <c r="K32986">
        <v>2</v>
      </c>
    </row>
    <row r="32987" spans="1:11" x14ac:dyDescent="0.3">
      <c r="A32987" t="s">
        <v>32986</v>
      </c>
      <c r="B32987" t="s">
        <v>32986</v>
      </c>
      <c r="C32987">
        <v>1</v>
      </c>
      <c r="J32987" t="s">
        <v>38484</v>
      </c>
      <c r="K32987">
        <v>1</v>
      </c>
    </row>
    <row r="32988" spans="1:11" x14ac:dyDescent="0.3">
      <c r="A32988" t="s">
        <v>32987</v>
      </c>
      <c r="B32988" t="s">
        <v>32987</v>
      </c>
      <c r="C32988">
        <v>1</v>
      </c>
      <c r="J32988" t="s">
        <v>8288</v>
      </c>
      <c r="K32988">
        <v>5</v>
      </c>
    </row>
    <row r="32989" spans="1:11" x14ac:dyDescent="0.3">
      <c r="A32989" t="s">
        <v>32988</v>
      </c>
      <c r="B32989" t="s">
        <v>32988</v>
      </c>
      <c r="C32989">
        <v>1</v>
      </c>
      <c r="J32989" t="s">
        <v>564</v>
      </c>
      <c r="K32989">
        <v>90</v>
      </c>
    </row>
    <row r="32990" spans="1:11" x14ac:dyDescent="0.3">
      <c r="A32990" t="s">
        <v>32989</v>
      </c>
      <c r="B32990" t="s">
        <v>32989</v>
      </c>
      <c r="C32990">
        <v>1</v>
      </c>
      <c r="J32990" t="s">
        <v>18192</v>
      </c>
      <c r="K32990">
        <v>2</v>
      </c>
    </row>
    <row r="32991" spans="1:11" x14ac:dyDescent="0.3">
      <c r="A32991" t="s">
        <v>32990</v>
      </c>
      <c r="B32991" t="s">
        <v>32990</v>
      </c>
      <c r="C32991">
        <v>1</v>
      </c>
      <c r="J32991" t="s">
        <v>9938</v>
      </c>
      <c r="K32991">
        <v>4</v>
      </c>
    </row>
    <row r="32992" spans="1:11" x14ac:dyDescent="0.3">
      <c r="A32992" t="s">
        <v>32991</v>
      </c>
      <c r="B32992" t="s">
        <v>32991</v>
      </c>
      <c r="C32992">
        <v>1</v>
      </c>
      <c r="J32992" t="s">
        <v>38485</v>
      </c>
      <c r="K32992">
        <v>1</v>
      </c>
    </row>
    <row r="32993" spans="1:11" x14ac:dyDescent="0.3">
      <c r="A32993" t="s">
        <v>32992</v>
      </c>
      <c r="B32993" t="s">
        <v>32992</v>
      </c>
      <c r="C32993">
        <v>1</v>
      </c>
      <c r="J32993" t="s">
        <v>7104</v>
      </c>
      <c r="K32993">
        <v>6</v>
      </c>
    </row>
    <row r="32994" spans="1:11" x14ac:dyDescent="0.3">
      <c r="A32994" t="s">
        <v>32993</v>
      </c>
      <c r="B32994" t="s">
        <v>32993</v>
      </c>
      <c r="C32994">
        <v>1</v>
      </c>
      <c r="J32994" t="s">
        <v>18193</v>
      </c>
      <c r="K32994">
        <v>2</v>
      </c>
    </row>
    <row r="32995" spans="1:11" x14ac:dyDescent="0.3">
      <c r="A32995" t="s">
        <v>32994</v>
      </c>
      <c r="B32995" t="s">
        <v>32994</v>
      </c>
      <c r="C32995">
        <v>1</v>
      </c>
      <c r="J32995" t="s">
        <v>18194</v>
      </c>
      <c r="K32995">
        <v>2</v>
      </c>
    </row>
    <row r="32996" spans="1:11" x14ac:dyDescent="0.3">
      <c r="A32996" t="s">
        <v>32995</v>
      </c>
      <c r="B32996" t="s">
        <v>32995</v>
      </c>
      <c r="C32996">
        <v>1</v>
      </c>
      <c r="J32996" t="s">
        <v>18195</v>
      </c>
      <c r="K32996">
        <v>2</v>
      </c>
    </row>
    <row r="32997" spans="1:11" x14ac:dyDescent="0.3">
      <c r="A32997" t="s">
        <v>32996</v>
      </c>
      <c r="B32997" t="s">
        <v>32996</v>
      </c>
      <c r="C32997">
        <v>1</v>
      </c>
      <c r="J32997" t="s">
        <v>1635</v>
      </c>
      <c r="K32997">
        <v>31</v>
      </c>
    </row>
    <row r="32998" spans="1:11" x14ac:dyDescent="0.3">
      <c r="A32998" t="s">
        <v>32997</v>
      </c>
      <c r="B32998" t="s">
        <v>32997</v>
      </c>
      <c r="C32998">
        <v>1</v>
      </c>
      <c r="J32998" t="s">
        <v>7105</v>
      </c>
      <c r="K32998">
        <v>6</v>
      </c>
    </row>
    <row r="32999" spans="1:11" x14ac:dyDescent="0.3">
      <c r="A32999" t="s">
        <v>32998</v>
      </c>
      <c r="B32999" t="s">
        <v>32998</v>
      </c>
      <c r="C32999">
        <v>1</v>
      </c>
      <c r="J32999" t="s">
        <v>38486</v>
      </c>
      <c r="K32999">
        <v>1</v>
      </c>
    </row>
    <row r="33000" spans="1:11" x14ac:dyDescent="0.3">
      <c r="A33000" t="s">
        <v>32999</v>
      </c>
      <c r="B33000" t="s">
        <v>32999</v>
      </c>
      <c r="C33000">
        <v>1</v>
      </c>
      <c r="J33000" t="s">
        <v>38487</v>
      </c>
      <c r="K33000">
        <v>1</v>
      </c>
    </row>
    <row r="33001" spans="1:11" x14ac:dyDescent="0.3">
      <c r="A33001" t="s">
        <v>33000</v>
      </c>
      <c r="B33001" t="s">
        <v>33000</v>
      </c>
      <c r="C33001">
        <v>1</v>
      </c>
      <c r="J33001" t="s">
        <v>38488</v>
      </c>
      <c r="K33001">
        <v>1</v>
      </c>
    </row>
    <row r="33002" spans="1:11" x14ac:dyDescent="0.3">
      <c r="A33002" t="s">
        <v>33001</v>
      </c>
      <c r="B33002" t="s">
        <v>33001</v>
      </c>
      <c r="C33002">
        <v>1</v>
      </c>
      <c r="J33002" t="s">
        <v>38489</v>
      </c>
      <c r="K33002">
        <v>1</v>
      </c>
    </row>
    <row r="33003" spans="1:11" x14ac:dyDescent="0.3">
      <c r="A33003" t="s">
        <v>33002</v>
      </c>
      <c r="B33003" t="s">
        <v>33002</v>
      </c>
      <c r="C33003">
        <v>1</v>
      </c>
      <c r="J33003" t="s">
        <v>819</v>
      </c>
      <c r="K33003">
        <v>62</v>
      </c>
    </row>
    <row r="33004" spans="1:11" x14ac:dyDescent="0.3">
      <c r="A33004" t="s">
        <v>33003</v>
      </c>
      <c r="B33004" t="s">
        <v>33003</v>
      </c>
      <c r="C33004">
        <v>1</v>
      </c>
      <c r="J33004" t="s">
        <v>18196</v>
      </c>
      <c r="K33004">
        <v>2</v>
      </c>
    </row>
    <row r="33005" spans="1:11" x14ac:dyDescent="0.3">
      <c r="A33005" t="s">
        <v>33004</v>
      </c>
      <c r="B33005" t="s">
        <v>33004</v>
      </c>
      <c r="C33005">
        <v>1</v>
      </c>
      <c r="J33005" t="s">
        <v>38490</v>
      </c>
      <c r="K33005">
        <v>1</v>
      </c>
    </row>
    <row r="33006" spans="1:11" x14ac:dyDescent="0.3">
      <c r="A33006" t="s">
        <v>33005</v>
      </c>
      <c r="B33006" t="s">
        <v>33005</v>
      </c>
      <c r="C33006">
        <v>1</v>
      </c>
      <c r="J33006" t="s">
        <v>38491</v>
      </c>
      <c r="K33006">
        <v>1</v>
      </c>
    </row>
    <row r="33007" spans="1:11" x14ac:dyDescent="0.3">
      <c r="A33007" t="s">
        <v>33006</v>
      </c>
      <c r="B33007" t="s">
        <v>33006</v>
      </c>
      <c r="C33007">
        <v>1</v>
      </c>
      <c r="J33007" t="s">
        <v>38492</v>
      </c>
      <c r="K33007">
        <v>1</v>
      </c>
    </row>
    <row r="33008" spans="1:11" x14ac:dyDescent="0.3">
      <c r="A33008" t="s">
        <v>33007</v>
      </c>
      <c r="B33008" t="s">
        <v>33007</v>
      </c>
      <c r="C33008">
        <v>1</v>
      </c>
      <c r="J33008" t="s">
        <v>9939</v>
      </c>
      <c r="K33008">
        <v>4</v>
      </c>
    </row>
    <row r="33009" spans="1:11" x14ac:dyDescent="0.3">
      <c r="A33009" t="s">
        <v>33008</v>
      </c>
      <c r="B33009" t="s">
        <v>33008</v>
      </c>
      <c r="C33009">
        <v>1</v>
      </c>
      <c r="J33009" t="s">
        <v>38493</v>
      </c>
      <c r="K33009">
        <v>1</v>
      </c>
    </row>
    <row r="33010" spans="1:11" x14ac:dyDescent="0.3">
      <c r="A33010" t="s">
        <v>33009</v>
      </c>
      <c r="B33010" t="s">
        <v>33009</v>
      </c>
      <c r="C33010">
        <v>1</v>
      </c>
      <c r="J33010" t="s">
        <v>147</v>
      </c>
      <c r="K33010">
        <v>266</v>
      </c>
    </row>
    <row r="33011" spans="1:11" x14ac:dyDescent="0.3">
      <c r="A33011" t="s">
        <v>33010</v>
      </c>
      <c r="B33011" t="s">
        <v>33010</v>
      </c>
      <c r="C33011">
        <v>1</v>
      </c>
      <c r="J33011" t="s">
        <v>38494</v>
      </c>
      <c r="K33011">
        <v>1</v>
      </c>
    </row>
    <row r="33012" spans="1:11" x14ac:dyDescent="0.3">
      <c r="A33012" t="s">
        <v>33011</v>
      </c>
      <c r="B33012" t="s">
        <v>33011</v>
      </c>
      <c r="C33012">
        <v>1</v>
      </c>
      <c r="J33012" t="s">
        <v>5569</v>
      </c>
      <c r="K33012">
        <v>8</v>
      </c>
    </row>
    <row r="33013" spans="1:11" x14ac:dyDescent="0.3">
      <c r="A33013" t="s">
        <v>33012</v>
      </c>
      <c r="B33013" t="s">
        <v>33012</v>
      </c>
      <c r="C33013">
        <v>1</v>
      </c>
      <c r="J33013" t="s">
        <v>38495</v>
      </c>
      <c r="K33013">
        <v>1</v>
      </c>
    </row>
    <row r="33014" spans="1:11" x14ac:dyDescent="0.3">
      <c r="A33014" t="s">
        <v>33013</v>
      </c>
      <c r="B33014" t="s">
        <v>33013</v>
      </c>
      <c r="C33014">
        <v>1</v>
      </c>
      <c r="J33014" t="s">
        <v>38496</v>
      </c>
      <c r="K33014">
        <v>1</v>
      </c>
    </row>
    <row r="33015" spans="1:11" x14ac:dyDescent="0.3">
      <c r="A33015" t="s">
        <v>33014</v>
      </c>
      <c r="B33015" t="s">
        <v>33014</v>
      </c>
      <c r="C33015">
        <v>1</v>
      </c>
      <c r="J33015" t="s">
        <v>38497</v>
      </c>
      <c r="K33015">
        <v>1</v>
      </c>
    </row>
    <row r="33016" spans="1:11" x14ac:dyDescent="0.3">
      <c r="A33016" t="s">
        <v>33015</v>
      </c>
      <c r="B33016" t="s">
        <v>33015</v>
      </c>
      <c r="C33016">
        <v>1</v>
      </c>
      <c r="J33016" t="s">
        <v>38498</v>
      </c>
      <c r="K33016">
        <v>1</v>
      </c>
    </row>
    <row r="33017" spans="1:11" x14ac:dyDescent="0.3">
      <c r="A33017" t="s">
        <v>33016</v>
      </c>
      <c r="B33017" t="s">
        <v>33016</v>
      </c>
      <c r="C33017">
        <v>1</v>
      </c>
      <c r="J33017" t="s">
        <v>418</v>
      </c>
      <c r="K33017">
        <v>116</v>
      </c>
    </row>
    <row r="33018" spans="1:11" x14ac:dyDescent="0.3">
      <c r="A33018" t="s">
        <v>33017</v>
      </c>
      <c r="B33018" t="s">
        <v>33017</v>
      </c>
      <c r="C33018">
        <v>1</v>
      </c>
      <c r="J33018" t="s">
        <v>38499</v>
      </c>
      <c r="K33018">
        <v>1</v>
      </c>
    </row>
    <row r="33019" spans="1:11" x14ac:dyDescent="0.3">
      <c r="A33019" t="s">
        <v>33018</v>
      </c>
      <c r="B33019" t="s">
        <v>33018</v>
      </c>
      <c r="C33019">
        <v>1</v>
      </c>
      <c r="J33019" t="s">
        <v>9940</v>
      </c>
      <c r="K33019">
        <v>4</v>
      </c>
    </row>
    <row r="33020" spans="1:11" x14ac:dyDescent="0.3">
      <c r="A33020" t="s">
        <v>33019</v>
      </c>
      <c r="B33020" t="s">
        <v>33019</v>
      </c>
      <c r="C33020">
        <v>1</v>
      </c>
      <c r="J33020" t="s">
        <v>38500</v>
      </c>
      <c r="K33020">
        <v>1</v>
      </c>
    </row>
    <row r="33021" spans="1:11" x14ac:dyDescent="0.3">
      <c r="A33021" t="s">
        <v>33020</v>
      </c>
      <c r="B33021" t="s">
        <v>33020</v>
      </c>
      <c r="C33021">
        <v>1</v>
      </c>
      <c r="J33021" t="s">
        <v>38501</v>
      </c>
      <c r="K33021">
        <v>1</v>
      </c>
    </row>
    <row r="33022" spans="1:11" x14ac:dyDescent="0.3">
      <c r="A33022" t="s">
        <v>33021</v>
      </c>
      <c r="B33022" t="s">
        <v>33021</v>
      </c>
      <c r="C33022">
        <v>1</v>
      </c>
      <c r="J33022" t="s">
        <v>38502</v>
      </c>
      <c r="K33022">
        <v>1</v>
      </c>
    </row>
    <row r="33023" spans="1:11" x14ac:dyDescent="0.3">
      <c r="A33023" t="s">
        <v>33022</v>
      </c>
      <c r="B33023" t="s">
        <v>33022</v>
      </c>
      <c r="C33023">
        <v>1</v>
      </c>
      <c r="J33023" t="s">
        <v>38503</v>
      </c>
      <c r="K33023">
        <v>1</v>
      </c>
    </row>
    <row r="33024" spans="1:11" x14ac:dyDescent="0.3">
      <c r="A33024" t="s">
        <v>33023</v>
      </c>
      <c r="B33024" t="s">
        <v>33023</v>
      </c>
      <c r="C33024">
        <v>1</v>
      </c>
      <c r="J33024" t="s">
        <v>38504</v>
      </c>
      <c r="K33024">
        <v>1</v>
      </c>
    </row>
    <row r="33025" spans="1:11" x14ac:dyDescent="0.3">
      <c r="A33025" t="s">
        <v>33024</v>
      </c>
      <c r="B33025" t="s">
        <v>33024</v>
      </c>
      <c r="C33025">
        <v>1</v>
      </c>
      <c r="J33025" t="s">
        <v>4607</v>
      </c>
      <c r="K33025">
        <v>10</v>
      </c>
    </row>
    <row r="33026" spans="1:11" x14ac:dyDescent="0.3">
      <c r="A33026" t="s">
        <v>33025</v>
      </c>
      <c r="B33026" t="s">
        <v>33025</v>
      </c>
      <c r="C33026">
        <v>1</v>
      </c>
      <c r="J33026" t="s">
        <v>38505</v>
      </c>
      <c r="K33026">
        <v>1</v>
      </c>
    </row>
    <row r="33027" spans="1:11" x14ac:dyDescent="0.3">
      <c r="A33027" t="s">
        <v>33026</v>
      </c>
      <c r="B33027" t="s">
        <v>33026</v>
      </c>
      <c r="C33027">
        <v>1</v>
      </c>
      <c r="J33027" t="s">
        <v>38506</v>
      </c>
      <c r="K33027">
        <v>1</v>
      </c>
    </row>
    <row r="33028" spans="1:11" x14ac:dyDescent="0.3">
      <c r="A33028" t="s">
        <v>33027</v>
      </c>
      <c r="B33028" t="s">
        <v>33027</v>
      </c>
      <c r="C33028">
        <v>1</v>
      </c>
      <c r="J33028" t="s">
        <v>38507</v>
      </c>
      <c r="K33028">
        <v>1</v>
      </c>
    </row>
    <row r="33029" spans="1:11" x14ac:dyDescent="0.3">
      <c r="A33029" t="s">
        <v>33028</v>
      </c>
      <c r="B33029" t="s">
        <v>33028</v>
      </c>
      <c r="C33029">
        <v>1</v>
      </c>
      <c r="J33029" t="s">
        <v>38508</v>
      </c>
      <c r="K33029">
        <v>1</v>
      </c>
    </row>
    <row r="33030" spans="1:11" x14ac:dyDescent="0.3">
      <c r="A33030" t="s">
        <v>33029</v>
      </c>
      <c r="B33030" t="s">
        <v>33029</v>
      </c>
      <c r="C33030">
        <v>1</v>
      </c>
      <c r="J33030" t="s">
        <v>18197</v>
      </c>
      <c r="K33030">
        <v>2</v>
      </c>
    </row>
    <row r="33031" spans="1:11" x14ac:dyDescent="0.3">
      <c r="A33031" t="s">
        <v>33030</v>
      </c>
      <c r="B33031" t="s">
        <v>33030</v>
      </c>
      <c r="C33031">
        <v>1</v>
      </c>
      <c r="J33031" t="s">
        <v>38509</v>
      </c>
      <c r="K33031">
        <v>1</v>
      </c>
    </row>
    <row r="33032" spans="1:11" x14ac:dyDescent="0.3">
      <c r="A33032" t="s">
        <v>33031</v>
      </c>
      <c r="B33032" t="s">
        <v>33031</v>
      </c>
      <c r="C33032">
        <v>1</v>
      </c>
      <c r="J33032" t="s">
        <v>38510</v>
      </c>
      <c r="K33032">
        <v>1</v>
      </c>
    </row>
    <row r="33033" spans="1:11" x14ac:dyDescent="0.3">
      <c r="A33033" t="s">
        <v>33032</v>
      </c>
      <c r="B33033" t="s">
        <v>33032</v>
      </c>
      <c r="C33033">
        <v>1</v>
      </c>
      <c r="J33033" t="s">
        <v>38511</v>
      </c>
      <c r="K33033">
        <v>1</v>
      </c>
    </row>
    <row r="33034" spans="1:11" x14ac:dyDescent="0.3">
      <c r="A33034" t="s">
        <v>33033</v>
      </c>
      <c r="B33034" t="s">
        <v>33033</v>
      </c>
      <c r="C33034">
        <v>1</v>
      </c>
      <c r="J33034" t="s">
        <v>38512</v>
      </c>
      <c r="K33034">
        <v>1</v>
      </c>
    </row>
    <row r="33035" spans="1:11" x14ac:dyDescent="0.3">
      <c r="A33035" t="s">
        <v>33034</v>
      </c>
      <c r="B33035" t="s">
        <v>33034</v>
      </c>
      <c r="C33035">
        <v>1</v>
      </c>
      <c r="J33035" t="s">
        <v>9941</v>
      </c>
      <c r="K33035">
        <v>4</v>
      </c>
    </row>
    <row r="33036" spans="1:11" x14ac:dyDescent="0.3">
      <c r="A33036" t="s">
        <v>33035</v>
      </c>
      <c r="B33036" t="s">
        <v>33035</v>
      </c>
      <c r="C33036">
        <v>1</v>
      </c>
      <c r="J33036" t="s">
        <v>18198</v>
      </c>
      <c r="K33036">
        <v>2</v>
      </c>
    </row>
    <row r="33037" spans="1:11" x14ac:dyDescent="0.3">
      <c r="A33037" t="s">
        <v>33036</v>
      </c>
      <c r="B33037" t="s">
        <v>33036</v>
      </c>
      <c r="C33037">
        <v>1</v>
      </c>
      <c r="J33037" t="s">
        <v>38513</v>
      </c>
      <c r="K33037">
        <v>1</v>
      </c>
    </row>
    <row r="33038" spans="1:11" x14ac:dyDescent="0.3">
      <c r="A33038" t="s">
        <v>33037</v>
      </c>
      <c r="B33038" t="s">
        <v>33037</v>
      </c>
      <c r="C33038">
        <v>1</v>
      </c>
      <c r="J33038" t="s">
        <v>2018</v>
      </c>
      <c r="K33038">
        <v>25</v>
      </c>
    </row>
    <row r="33039" spans="1:11" x14ac:dyDescent="0.3">
      <c r="A33039" t="s">
        <v>33038</v>
      </c>
      <c r="B33039" t="s">
        <v>33038</v>
      </c>
      <c r="C33039">
        <v>1</v>
      </c>
      <c r="J33039" t="s">
        <v>9942</v>
      </c>
      <c r="K33039">
        <v>4</v>
      </c>
    </row>
    <row r="33040" spans="1:11" x14ac:dyDescent="0.3">
      <c r="A33040" t="s">
        <v>33039</v>
      </c>
      <c r="B33040" t="s">
        <v>33039</v>
      </c>
      <c r="C33040">
        <v>1</v>
      </c>
      <c r="J33040" t="s">
        <v>9943</v>
      </c>
      <c r="K33040">
        <v>4</v>
      </c>
    </row>
    <row r="33041" spans="1:11" x14ac:dyDescent="0.3">
      <c r="A33041" t="s">
        <v>33040</v>
      </c>
      <c r="B33041" t="s">
        <v>33040</v>
      </c>
      <c r="C33041">
        <v>1</v>
      </c>
      <c r="J33041" t="s">
        <v>38514</v>
      </c>
      <c r="K33041">
        <v>1</v>
      </c>
    </row>
    <row r="33042" spans="1:11" x14ac:dyDescent="0.3">
      <c r="A33042" t="s">
        <v>33041</v>
      </c>
      <c r="B33042" t="s">
        <v>33041</v>
      </c>
      <c r="C33042">
        <v>1</v>
      </c>
      <c r="J33042" t="s">
        <v>38515</v>
      </c>
      <c r="K33042">
        <v>1</v>
      </c>
    </row>
    <row r="33043" spans="1:11" x14ac:dyDescent="0.3">
      <c r="A33043" t="s">
        <v>33042</v>
      </c>
      <c r="B33043" t="s">
        <v>33042</v>
      </c>
      <c r="C33043">
        <v>1</v>
      </c>
      <c r="J33043" t="s">
        <v>18199</v>
      </c>
      <c r="K33043">
        <v>2</v>
      </c>
    </row>
    <row r="33044" spans="1:11" x14ac:dyDescent="0.3">
      <c r="A33044" t="s">
        <v>33043</v>
      </c>
      <c r="B33044" t="s">
        <v>33043</v>
      </c>
      <c r="C33044">
        <v>1</v>
      </c>
      <c r="J33044" t="s">
        <v>38516</v>
      </c>
      <c r="K33044">
        <v>1</v>
      </c>
    </row>
    <row r="33045" spans="1:11" x14ac:dyDescent="0.3">
      <c r="A33045" t="s">
        <v>33044</v>
      </c>
      <c r="B33045" t="s">
        <v>33044</v>
      </c>
      <c r="C33045">
        <v>1</v>
      </c>
      <c r="J33045" t="s">
        <v>4215</v>
      </c>
      <c r="K33045">
        <v>11</v>
      </c>
    </row>
    <row r="33046" spans="1:11" x14ac:dyDescent="0.3">
      <c r="A33046" t="s">
        <v>33045</v>
      </c>
      <c r="B33046" t="s">
        <v>33045</v>
      </c>
      <c r="C33046">
        <v>1</v>
      </c>
      <c r="J33046" t="s">
        <v>38517</v>
      </c>
      <c r="K33046">
        <v>1</v>
      </c>
    </row>
    <row r="33047" spans="1:11" x14ac:dyDescent="0.3">
      <c r="A33047" t="s">
        <v>33046</v>
      </c>
      <c r="B33047" t="s">
        <v>33046</v>
      </c>
      <c r="C33047">
        <v>1</v>
      </c>
      <c r="J33047" t="s">
        <v>38518</v>
      </c>
      <c r="K33047">
        <v>1</v>
      </c>
    </row>
    <row r="33048" spans="1:11" x14ac:dyDescent="0.3">
      <c r="A33048" t="s">
        <v>33047</v>
      </c>
      <c r="B33048" t="s">
        <v>33047</v>
      </c>
      <c r="C33048">
        <v>1</v>
      </c>
      <c r="J33048" t="s">
        <v>2899</v>
      </c>
      <c r="K33048">
        <v>17</v>
      </c>
    </row>
    <row r="33049" spans="1:11" x14ac:dyDescent="0.3">
      <c r="A33049" t="s">
        <v>33048</v>
      </c>
      <c r="B33049" t="s">
        <v>33048</v>
      </c>
      <c r="C33049">
        <v>1</v>
      </c>
      <c r="J33049" t="s">
        <v>12617</v>
      </c>
      <c r="K33049">
        <v>3</v>
      </c>
    </row>
    <row r="33050" spans="1:11" x14ac:dyDescent="0.3">
      <c r="A33050" t="s">
        <v>33049</v>
      </c>
      <c r="B33050" t="s">
        <v>33049</v>
      </c>
      <c r="C33050">
        <v>1</v>
      </c>
      <c r="J33050" t="s">
        <v>38519</v>
      </c>
      <c r="K33050">
        <v>1</v>
      </c>
    </row>
    <row r="33051" spans="1:11" x14ac:dyDescent="0.3">
      <c r="A33051" t="s">
        <v>33050</v>
      </c>
      <c r="B33051" t="s">
        <v>33050</v>
      </c>
      <c r="C33051">
        <v>1</v>
      </c>
      <c r="J33051" t="s">
        <v>3065</v>
      </c>
      <c r="K33051">
        <v>16</v>
      </c>
    </row>
    <row r="33052" spans="1:11" x14ac:dyDescent="0.3">
      <c r="A33052" t="s">
        <v>33051</v>
      </c>
      <c r="B33052" t="s">
        <v>33051</v>
      </c>
      <c r="C33052">
        <v>1</v>
      </c>
      <c r="J33052" t="s">
        <v>772</v>
      </c>
      <c r="K33052">
        <v>66</v>
      </c>
    </row>
    <row r="33053" spans="1:11" x14ac:dyDescent="0.3">
      <c r="A33053" t="s">
        <v>33052</v>
      </c>
      <c r="B33053" t="s">
        <v>33052</v>
      </c>
      <c r="C33053">
        <v>1</v>
      </c>
      <c r="J33053" t="s">
        <v>4216</v>
      </c>
      <c r="K33053">
        <v>11</v>
      </c>
    </row>
    <row r="33054" spans="1:11" x14ac:dyDescent="0.3">
      <c r="A33054" t="s">
        <v>33053</v>
      </c>
      <c r="B33054" t="s">
        <v>33053</v>
      </c>
      <c r="C33054">
        <v>1</v>
      </c>
      <c r="J33054" t="s">
        <v>38520</v>
      </c>
      <c r="K33054">
        <v>1</v>
      </c>
    </row>
    <row r="33055" spans="1:11" x14ac:dyDescent="0.3">
      <c r="A33055" t="s">
        <v>33054</v>
      </c>
      <c r="B33055" t="s">
        <v>33054</v>
      </c>
      <c r="C33055">
        <v>1</v>
      </c>
      <c r="J33055" t="s">
        <v>38521</v>
      </c>
      <c r="K33055">
        <v>1</v>
      </c>
    </row>
    <row r="33056" spans="1:11" x14ac:dyDescent="0.3">
      <c r="A33056" t="s">
        <v>33055</v>
      </c>
      <c r="B33056" t="s">
        <v>33055</v>
      </c>
      <c r="C33056">
        <v>1</v>
      </c>
      <c r="J33056" t="s">
        <v>38522</v>
      </c>
      <c r="K33056">
        <v>1</v>
      </c>
    </row>
    <row r="33057" spans="1:11" x14ac:dyDescent="0.3">
      <c r="A33057" t="s">
        <v>33056</v>
      </c>
      <c r="B33057" t="s">
        <v>33056</v>
      </c>
      <c r="C33057">
        <v>1</v>
      </c>
      <c r="J33057" t="s">
        <v>38523</v>
      </c>
      <c r="K33057">
        <v>1</v>
      </c>
    </row>
    <row r="33058" spans="1:11" x14ac:dyDescent="0.3">
      <c r="A33058" t="s">
        <v>33057</v>
      </c>
      <c r="B33058" t="s">
        <v>33057</v>
      </c>
      <c r="C33058">
        <v>1</v>
      </c>
      <c r="J33058" t="s">
        <v>5050</v>
      </c>
      <c r="K33058">
        <v>9</v>
      </c>
    </row>
    <row r="33059" spans="1:11" x14ac:dyDescent="0.3">
      <c r="A33059" t="s">
        <v>33058</v>
      </c>
      <c r="B33059" t="s">
        <v>33058</v>
      </c>
      <c r="C33059">
        <v>1</v>
      </c>
      <c r="J33059" t="s">
        <v>5570</v>
      </c>
      <c r="K33059">
        <v>8</v>
      </c>
    </row>
    <row r="33060" spans="1:11" x14ac:dyDescent="0.3">
      <c r="A33060" t="s">
        <v>33059</v>
      </c>
      <c r="B33060" t="s">
        <v>33059</v>
      </c>
      <c r="C33060">
        <v>1</v>
      </c>
      <c r="J33060" t="s">
        <v>38524</v>
      </c>
      <c r="K33060">
        <v>1</v>
      </c>
    </row>
    <row r="33061" spans="1:11" x14ac:dyDescent="0.3">
      <c r="A33061" t="s">
        <v>33060</v>
      </c>
      <c r="B33061" t="s">
        <v>33060</v>
      </c>
      <c r="C33061">
        <v>1</v>
      </c>
      <c r="J33061" t="s">
        <v>12618</v>
      </c>
      <c r="K33061">
        <v>3</v>
      </c>
    </row>
    <row r="33062" spans="1:11" x14ac:dyDescent="0.3">
      <c r="A33062" t="s">
        <v>33061</v>
      </c>
      <c r="B33062" t="s">
        <v>33061</v>
      </c>
      <c r="C33062">
        <v>1</v>
      </c>
      <c r="J33062" t="s">
        <v>9944</v>
      </c>
      <c r="K33062">
        <v>4</v>
      </c>
    </row>
    <row r="33063" spans="1:11" x14ac:dyDescent="0.3">
      <c r="A33063" t="s">
        <v>33062</v>
      </c>
      <c r="B33063" t="s">
        <v>33062</v>
      </c>
      <c r="C33063">
        <v>1</v>
      </c>
      <c r="J33063" t="s">
        <v>9945</v>
      </c>
      <c r="K33063">
        <v>4</v>
      </c>
    </row>
    <row r="33064" spans="1:11" x14ac:dyDescent="0.3">
      <c r="A33064" t="s">
        <v>33063</v>
      </c>
      <c r="B33064" t="s">
        <v>33063</v>
      </c>
      <c r="C33064">
        <v>1</v>
      </c>
      <c r="J33064" t="s">
        <v>9946</v>
      </c>
      <c r="K33064">
        <v>4</v>
      </c>
    </row>
    <row r="33065" spans="1:11" x14ac:dyDescent="0.3">
      <c r="A33065" t="s">
        <v>33064</v>
      </c>
      <c r="B33065" t="s">
        <v>33064</v>
      </c>
      <c r="C33065">
        <v>1</v>
      </c>
      <c r="J33065" t="s">
        <v>38525</v>
      </c>
      <c r="K33065">
        <v>1</v>
      </c>
    </row>
    <row r="33066" spans="1:11" x14ac:dyDescent="0.3">
      <c r="A33066" t="s">
        <v>33065</v>
      </c>
      <c r="B33066" t="s">
        <v>33065</v>
      </c>
      <c r="C33066">
        <v>1</v>
      </c>
      <c r="J33066" t="s">
        <v>38526</v>
      </c>
      <c r="K33066">
        <v>1</v>
      </c>
    </row>
    <row r="33067" spans="1:11" x14ac:dyDescent="0.3">
      <c r="A33067" t="s">
        <v>33066</v>
      </c>
      <c r="B33067" t="s">
        <v>33066</v>
      </c>
      <c r="C33067">
        <v>1</v>
      </c>
      <c r="J33067" t="s">
        <v>38527</v>
      </c>
      <c r="K33067">
        <v>1</v>
      </c>
    </row>
    <row r="33068" spans="1:11" x14ac:dyDescent="0.3">
      <c r="A33068" t="s">
        <v>33067</v>
      </c>
      <c r="B33068" t="s">
        <v>33067</v>
      </c>
      <c r="C33068">
        <v>1</v>
      </c>
      <c r="J33068" t="s">
        <v>38528</v>
      </c>
      <c r="K33068">
        <v>1</v>
      </c>
    </row>
    <row r="33069" spans="1:11" x14ac:dyDescent="0.3">
      <c r="A33069" t="s">
        <v>33068</v>
      </c>
      <c r="B33069" t="s">
        <v>33068</v>
      </c>
      <c r="C33069">
        <v>1</v>
      </c>
      <c r="J33069" t="s">
        <v>38529</v>
      </c>
      <c r="K33069">
        <v>1</v>
      </c>
    </row>
    <row r="33070" spans="1:11" x14ac:dyDescent="0.3">
      <c r="A33070" t="s">
        <v>33069</v>
      </c>
      <c r="B33070" t="s">
        <v>33069</v>
      </c>
      <c r="C33070">
        <v>1</v>
      </c>
      <c r="J33070" t="s">
        <v>38530</v>
      </c>
      <c r="K33070">
        <v>1</v>
      </c>
    </row>
    <row r="33071" spans="1:11" x14ac:dyDescent="0.3">
      <c r="A33071" t="s">
        <v>33070</v>
      </c>
      <c r="B33071" t="s">
        <v>33070</v>
      </c>
      <c r="C33071">
        <v>1</v>
      </c>
      <c r="J33071" t="s">
        <v>18200</v>
      </c>
      <c r="K33071">
        <v>2</v>
      </c>
    </row>
    <row r="33072" spans="1:11" x14ac:dyDescent="0.3">
      <c r="A33072" t="s">
        <v>33071</v>
      </c>
      <c r="B33072" t="s">
        <v>33071</v>
      </c>
      <c r="C33072">
        <v>1</v>
      </c>
      <c r="J33072" t="s">
        <v>38531</v>
      </c>
      <c r="K33072">
        <v>1</v>
      </c>
    </row>
    <row r="33073" spans="1:11" x14ac:dyDescent="0.3">
      <c r="A33073" t="s">
        <v>33072</v>
      </c>
      <c r="B33073" t="s">
        <v>33072</v>
      </c>
      <c r="C33073">
        <v>1</v>
      </c>
      <c r="J33073" t="s">
        <v>12619</v>
      </c>
      <c r="K33073">
        <v>3</v>
      </c>
    </row>
    <row r="33074" spans="1:11" x14ac:dyDescent="0.3">
      <c r="A33074" t="s">
        <v>33073</v>
      </c>
      <c r="B33074" t="s">
        <v>33073</v>
      </c>
      <c r="C33074">
        <v>1</v>
      </c>
      <c r="J33074" t="s">
        <v>38532</v>
      </c>
      <c r="K33074">
        <v>1</v>
      </c>
    </row>
    <row r="33075" spans="1:11" x14ac:dyDescent="0.3">
      <c r="A33075" t="s">
        <v>33074</v>
      </c>
      <c r="B33075" t="s">
        <v>33074</v>
      </c>
      <c r="C33075">
        <v>1</v>
      </c>
      <c r="J33075" t="s">
        <v>12620</v>
      </c>
      <c r="K33075">
        <v>3</v>
      </c>
    </row>
    <row r="33076" spans="1:11" x14ac:dyDescent="0.3">
      <c r="A33076" t="s">
        <v>33075</v>
      </c>
      <c r="B33076" t="s">
        <v>33075</v>
      </c>
      <c r="C33076">
        <v>1</v>
      </c>
      <c r="J33076" t="s">
        <v>1531</v>
      </c>
      <c r="K33076">
        <v>33</v>
      </c>
    </row>
    <row r="33077" spans="1:11" x14ac:dyDescent="0.3">
      <c r="A33077" t="s">
        <v>33076</v>
      </c>
      <c r="B33077" t="s">
        <v>33076</v>
      </c>
      <c r="C33077">
        <v>1</v>
      </c>
      <c r="J33077" t="s">
        <v>38533</v>
      </c>
      <c r="K33077">
        <v>1</v>
      </c>
    </row>
    <row r="33078" spans="1:11" x14ac:dyDescent="0.3">
      <c r="A33078" t="s">
        <v>33077</v>
      </c>
      <c r="B33078" t="s">
        <v>33077</v>
      </c>
      <c r="C33078">
        <v>1</v>
      </c>
      <c r="J33078" t="s">
        <v>8289</v>
      </c>
      <c r="K33078">
        <v>5</v>
      </c>
    </row>
    <row r="33079" spans="1:11" x14ac:dyDescent="0.3">
      <c r="A33079" t="s">
        <v>33078</v>
      </c>
      <c r="B33079" t="s">
        <v>33078</v>
      </c>
      <c r="C33079">
        <v>1</v>
      </c>
      <c r="J33079" t="s">
        <v>3252</v>
      </c>
      <c r="K33079">
        <v>15</v>
      </c>
    </row>
    <row r="33080" spans="1:11" x14ac:dyDescent="0.3">
      <c r="A33080" t="s">
        <v>33079</v>
      </c>
      <c r="B33080" t="s">
        <v>33079</v>
      </c>
      <c r="C33080">
        <v>1</v>
      </c>
      <c r="J33080" t="s">
        <v>18201</v>
      </c>
      <c r="K33080">
        <v>2</v>
      </c>
    </row>
    <row r="33081" spans="1:11" x14ac:dyDescent="0.3">
      <c r="A33081" t="s">
        <v>33080</v>
      </c>
      <c r="B33081" t="s">
        <v>33080</v>
      </c>
      <c r="C33081">
        <v>1</v>
      </c>
      <c r="J33081" t="s">
        <v>38534</v>
      </c>
      <c r="K33081">
        <v>1</v>
      </c>
    </row>
    <row r="33082" spans="1:11" x14ac:dyDescent="0.3">
      <c r="A33082" t="s">
        <v>33081</v>
      </c>
      <c r="B33082" t="s">
        <v>33081</v>
      </c>
      <c r="C33082">
        <v>1</v>
      </c>
      <c r="J33082" t="s">
        <v>38535</v>
      </c>
      <c r="K33082">
        <v>1</v>
      </c>
    </row>
    <row r="33083" spans="1:11" x14ac:dyDescent="0.3">
      <c r="A33083" t="s">
        <v>33082</v>
      </c>
      <c r="B33083" t="s">
        <v>33082</v>
      </c>
      <c r="C33083">
        <v>1</v>
      </c>
      <c r="J33083" t="s">
        <v>38536</v>
      </c>
      <c r="K33083">
        <v>1</v>
      </c>
    </row>
    <row r="33084" spans="1:11" x14ac:dyDescent="0.3">
      <c r="A33084" t="s">
        <v>33083</v>
      </c>
      <c r="B33084" t="s">
        <v>33083</v>
      </c>
      <c r="C33084">
        <v>1</v>
      </c>
      <c r="J33084" t="s">
        <v>18202</v>
      </c>
      <c r="K33084">
        <v>2</v>
      </c>
    </row>
    <row r="33085" spans="1:11" x14ac:dyDescent="0.3">
      <c r="A33085" t="s">
        <v>33084</v>
      </c>
      <c r="B33085" t="s">
        <v>33084</v>
      </c>
      <c r="C33085">
        <v>1</v>
      </c>
      <c r="J33085" t="s">
        <v>38537</v>
      </c>
      <c r="K33085">
        <v>1</v>
      </c>
    </row>
    <row r="33086" spans="1:11" x14ac:dyDescent="0.3">
      <c r="A33086" t="s">
        <v>33085</v>
      </c>
      <c r="B33086" t="s">
        <v>33085</v>
      </c>
      <c r="C33086">
        <v>1</v>
      </c>
      <c r="J33086" t="s">
        <v>38538</v>
      </c>
      <c r="K33086">
        <v>1</v>
      </c>
    </row>
    <row r="33087" spans="1:11" x14ac:dyDescent="0.3">
      <c r="A33087" t="s">
        <v>33086</v>
      </c>
      <c r="B33087" t="s">
        <v>33086</v>
      </c>
      <c r="C33087">
        <v>1</v>
      </c>
      <c r="J33087" t="s">
        <v>38539</v>
      </c>
      <c r="K33087">
        <v>1</v>
      </c>
    </row>
    <row r="33088" spans="1:11" x14ac:dyDescent="0.3">
      <c r="A33088" t="s">
        <v>33087</v>
      </c>
      <c r="B33088" t="s">
        <v>33087</v>
      </c>
      <c r="C33088">
        <v>1</v>
      </c>
      <c r="J33088" t="s">
        <v>9947</v>
      </c>
      <c r="K33088">
        <v>4</v>
      </c>
    </row>
    <row r="33089" spans="1:11" x14ac:dyDescent="0.3">
      <c r="A33089" t="s">
        <v>33088</v>
      </c>
      <c r="B33089" t="s">
        <v>33088</v>
      </c>
      <c r="C33089">
        <v>1</v>
      </c>
      <c r="J33089" t="s">
        <v>38540</v>
      </c>
      <c r="K33089">
        <v>1</v>
      </c>
    </row>
    <row r="33090" spans="1:11" x14ac:dyDescent="0.3">
      <c r="A33090" t="s">
        <v>33089</v>
      </c>
      <c r="B33090" t="s">
        <v>33089</v>
      </c>
      <c r="C33090">
        <v>1</v>
      </c>
      <c r="J33090" t="s">
        <v>3922</v>
      </c>
      <c r="K33090">
        <v>12</v>
      </c>
    </row>
    <row r="33091" spans="1:11" x14ac:dyDescent="0.3">
      <c r="A33091" t="s">
        <v>33090</v>
      </c>
      <c r="B33091" t="s">
        <v>33090</v>
      </c>
      <c r="C33091">
        <v>1</v>
      </c>
      <c r="J33091" t="s">
        <v>2504</v>
      </c>
      <c r="K33091">
        <v>20</v>
      </c>
    </row>
    <row r="33092" spans="1:11" x14ac:dyDescent="0.3">
      <c r="A33092" t="s">
        <v>33091</v>
      </c>
      <c r="B33092" t="s">
        <v>33091</v>
      </c>
      <c r="C33092">
        <v>1</v>
      </c>
      <c r="J33092" t="s">
        <v>38541</v>
      </c>
      <c r="K33092">
        <v>1</v>
      </c>
    </row>
    <row r="33093" spans="1:11" x14ac:dyDescent="0.3">
      <c r="A33093" t="s">
        <v>33092</v>
      </c>
      <c r="B33093" t="s">
        <v>33092</v>
      </c>
      <c r="C33093">
        <v>1</v>
      </c>
      <c r="J33093" t="s">
        <v>2900</v>
      </c>
      <c r="K33093">
        <v>17</v>
      </c>
    </row>
    <row r="33094" spans="1:11" x14ac:dyDescent="0.3">
      <c r="A33094" t="s">
        <v>33093</v>
      </c>
      <c r="B33094" t="s">
        <v>33093</v>
      </c>
      <c r="C33094">
        <v>1</v>
      </c>
      <c r="J33094" t="s">
        <v>1751</v>
      </c>
      <c r="K33094">
        <v>29</v>
      </c>
    </row>
    <row r="33095" spans="1:11" x14ac:dyDescent="0.3">
      <c r="A33095" t="s">
        <v>33094</v>
      </c>
      <c r="B33095" t="s">
        <v>33094</v>
      </c>
      <c r="C33095">
        <v>1</v>
      </c>
      <c r="J33095" t="s">
        <v>38542</v>
      </c>
      <c r="K33095">
        <v>1</v>
      </c>
    </row>
    <row r="33096" spans="1:11" x14ac:dyDescent="0.3">
      <c r="A33096" t="s">
        <v>33095</v>
      </c>
      <c r="B33096" t="s">
        <v>33095</v>
      </c>
      <c r="C33096">
        <v>1</v>
      </c>
      <c r="J33096" t="s">
        <v>7106</v>
      </c>
      <c r="K33096">
        <v>6</v>
      </c>
    </row>
    <row r="33097" spans="1:11" x14ac:dyDescent="0.3">
      <c r="A33097" t="s">
        <v>33096</v>
      </c>
      <c r="B33097" t="s">
        <v>33096</v>
      </c>
      <c r="C33097">
        <v>1</v>
      </c>
      <c r="J33097" t="s">
        <v>3667</v>
      </c>
      <c r="K33097">
        <v>13</v>
      </c>
    </row>
    <row r="33098" spans="1:11" x14ac:dyDescent="0.3">
      <c r="A33098" t="s">
        <v>33097</v>
      </c>
      <c r="B33098" t="s">
        <v>33097</v>
      </c>
      <c r="C33098">
        <v>1</v>
      </c>
      <c r="J33098" t="s">
        <v>18203</v>
      </c>
      <c r="K33098">
        <v>2</v>
      </c>
    </row>
    <row r="33099" spans="1:11" x14ac:dyDescent="0.3">
      <c r="A33099" t="s">
        <v>33098</v>
      </c>
      <c r="B33099" t="s">
        <v>33098</v>
      </c>
      <c r="C33099">
        <v>1</v>
      </c>
      <c r="J33099" t="s">
        <v>38543</v>
      </c>
      <c r="K33099">
        <v>1</v>
      </c>
    </row>
    <row r="33100" spans="1:11" x14ac:dyDescent="0.3">
      <c r="A33100" t="s">
        <v>33099</v>
      </c>
      <c r="B33100" t="s">
        <v>33099</v>
      </c>
      <c r="C33100">
        <v>1</v>
      </c>
      <c r="J33100" t="s">
        <v>12621</v>
      </c>
      <c r="K33100">
        <v>3</v>
      </c>
    </row>
    <row r="33101" spans="1:11" x14ac:dyDescent="0.3">
      <c r="A33101" t="s">
        <v>33100</v>
      </c>
      <c r="B33101" t="s">
        <v>33100</v>
      </c>
      <c r="C33101">
        <v>1</v>
      </c>
      <c r="J33101" t="s">
        <v>38544</v>
      </c>
      <c r="K33101">
        <v>1</v>
      </c>
    </row>
    <row r="33102" spans="1:11" x14ac:dyDescent="0.3">
      <c r="A33102" t="s">
        <v>33101</v>
      </c>
      <c r="B33102" t="s">
        <v>33101</v>
      </c>
      <c r="C33102">
        <v>1</v>
      </c>
      <c r="J33102" t="s">
        <v>8290</v>
      </c>
      <c r="K33102">
        <v>5</v>
      </c>
    </row>
    <row r="33103" spans="1:11" x14ac:dyDescent="0.3">
      <c r="A33103" t="s">
        <v>33102</v>
      </c>
      <c r="B33103" t="s">
        <v>33102</v>
      </c>
      <c r="C33103">
        <v>1</v>
      </c>
      <c r="J33103" t="s">
        <v>3668</v>
      </c>
      <c r="K33103">
        <v>13</v>
      </c>
    </row>
    <row r="33104" spans="1:11" x14ac:dyDescent="0.3">
      <c r="A33104" t="s">
        <v>33103</v>
      </c>
      <c r="B33104" t="s">
        <v>33103</v>
      </c>
      <c r="C33104">
        <v>1</v>
      </c>
      <c r="J33104" t="s">
        <v>12622</v>
      </c>
      <c r="K33104">
        <v>3</v>
      </c>
    </row>
    <row r="33105" spans="1:11" x14ac:dyDescent="0.3">
      <c r="A33105" t="s">
        <v>33104</v>
      </c>
      <c r="B33105" t="s">
        <v>33104</v>
      </c>
      <c r="C33105">
        <v>1</v>
      </c>
      <c r="J33105" t="s">
        <v>38545</v>
      </c>
      <c r="K33105">
        <v>1</v>
      </c>
    </row>
    <row r="33106" spans="1:11" x14ac:dyDescent="0.3">
      <c r="A33106" t="s">
        <v>33105</v>
      </c>
      <c r="B33106" t="s">
        <v>33105</v>
      </c>
      <c r="C33106">
        <v>1</v>
      </c>
      <c r="J33106" t="s">
        <v>38546</v>
      </c>
      <c r="K33106">
        <v>1</v>
      </c>
    </row>
    <row r="33107" spans="1:11" x14ac:dyDescent="0.3">
      <c r="A33107" t="s">
        <v>33106</v>
      </c>
      <c r="B33107" t="s">
        <v>33106</v>
      </c>
      <c r="C33107">
        <v>1</v>
      </c>
      <c r="J33107" t="s">
        <v>38547</v>
      </c>
      <c r="K33107">
        <v>1</v>
      </c>
    </row>
    <row r="33108" spans="1:11" x14ac:dyDescent="0.3">
      <c r="A33108" t="s">
        <v>33107</v>
      </c>
      <c r="B33108" t="s">
        <v>33107</v>
      </c>
      <c r="C33108">
        <v>1</v>
      </c>
      <c r="J33108" t="s">
        <v>38548</v>
      </c>
      <c r="K33108">
        <v>1</v>
      </c>
    </row>
    <row r="33109" spans="1:11" x14ac:dyDescent="0.3">
      <c r="A33109" t="s">
        <v>33108</v>
      </c>
      <c r="B33109" t="s">
        <v>33108</v>
      </c>
      <c r="C33109">
        <v>1</v>
      </c>
      <c r="J33109" t="s">
        <v>38549</v>
      </c>
      <c r="K33109">
        <v>1</v>
      </c>
    </row>
    <row r="33110" spans="1:11" x14ac:dyDescent="0.3">
      <c r="A33110" t="s">
        <v>33109</v>
      </c>
      <c r="B33110" t="s">
        <v>33109</v>
      </c>
      <c r="C33110">
        <v>1</v>
      </c>
      <c r="J33110" t="s">
        <v>38550</v>
      </c>
      <c r="K33110">
        <v>1</v>
      </c>
    </row>
    <row r="33111" spans="1:11" x14ac:dyDescent="0.3">
      <c r="A33111" t="s">
        <v>33110</v>
      </c>
      <c r="B33111" t="s">
        <v>33110</v>
      </c>
      <c r="C33111">
        <v>1</v>
      </c>
      <c r="J33111" t="s">
        <v>18204</v>
      </c>
      <c r="K33111">
        <v>2</v>
      </c>
    </row>
    <row r="33112" spans="1:11" x14ac:dyDescent="0.3">
      <c r="A33112" t="s">
        <v>33111</v>
      </c>
      <c r="B33112" t="s">
        <v>33111</v>
      </c>
      <c r="C33112">
        <v>1</v>
      </c>
      <c r="J33112" t="s">
        <v>38551</v>
      </c>
      <c r="K33112">
        <v>1</v>
      </c>
    </row>
    <row r="33113" spans="1:11" x14ac:dyDescent="0.3">
      <c r="A33113" t="s">
        <v>33112</v>
      </c>
      <c r="B33113" t="s">
        <v>33112</v>
      </c>
      <c r="C33113">
        <v>1</v>
      </c>
      <c r="J33113" t="s">
        <v>9948</v>
      </c>
      <c r="K33113">
        <v>4</v>
      </c>
    </row>
    <row r="33114" spans="1:11" x14ac:dyDescent="0.3">
      <c r="A33114" t="s">
        <v>33113</v>
      </c>
      <c r="B33114" t="s">
        <v>33113</v>
      </c>
      <c r="C33114">
        <v>1</v>
      </c>
      <c r="J33114" t="s">
        <v>12623</v>
      </c>
      <c r="K33114">
        <v>3</v>
      </c>
    </row>
    <row r="33115" spans="1:11" x14ac:dyDescent="0.3">
      <c r="A33115" t="s">
        <v>33114</v>
      </c>
      <c r="B33115" t="s">
        <v>33114</v>
      </c>
      <c r="C33115">
        <v>1</v>
      </c>
      <c r="J33115" t="s">
        <v>38552</v>
      </c>
      <c r="K33115">
        <v>1</v>
      </c>
    </row>
    <row r="33116" spans="1:11" x14ac:dyDescent="0.3">
      <c r="A33116" t="s">
        <v>33115</v>
      </c>
      <c r="B33116" t="s">
        <v>33115</v>
      </c>
      <c r="C33116">
        <v>1</v>
      </c>
      <c r="J33116" t="s">
        <v>38553</v>
      </c>
      <c r="K33116">
        <v>1</v>
      </c>
    </row>
    <row r="33117" spans="1:11" x14ac:dyDescent="0.3">
      <c r="A33117" t="s">
        <v>33116</v>
      </c>
      <c r="B33117" t="s">
        <v>33116</v>
      </c>
      <c r="C33117">
        <v>1</v>
      </c>
      <c r="J33117" t="s">
        <v>18205</v>
      </c>
      <c r="K33117">
        <v>2</v>
      </c>
    </row>
    <row r="33118" spans="1:11" x14ac:dyDescent="0.3">
      <c r="A33118" t="s">
        <v>33117</v>
      </c>
      <c r="B33118" t="s">
        <v>33117</v>
      </c>
      <c r="C33118">
        <v>1</v>
      </c>
      <c r="J33118" t="s">
        <v>5571</v>
      </c>
      <c r="K33118">
        <v>8</v>
      </c>
    </row>
    <row r="33119" spans="1:11" x14ac:dyDescent="0.3">
      <c r="A33119" t="s">
        <v>33118</v>
      </c>
      <c r="B33119" t="s">
        <v>33118</v>
      </c>
      <c r="C33119">
        <v>1</v>
      </c>
      <c r="J33119" t="s">
        <v>38554</v>
      </c>
      <c r="K33119">
        <v>1</v>
      </c>
    </row>
    <row r="33120" spans="1:11" x14ac:dyDescent="0.3">
      <c r="A33120" t="s">
        <v>33119</v>
      </c>
      <c r="B33120" t="s">
        <v>33119</v>
      </c>
      <c r="C33120">
        <v>1</v>
      </c>
      <c r="J33120" t="s">
        <v>12624</v>
      </c>
      <c r="K33120">
        <v>3</v>
      </c>
    </row>
    <row r="33121" spans="1:11" x14ac:dyDescent="0.3">
      <c r="A33121" t="s">
        <v>33120</v>
      </c>
      <c r="B33121" t="s">
        <v>33120</v>
      </c>
      <c r="C33121">
        <v>1</v>
      </c>
      <c r="J33121" t="s">
        <v>38555</v>
      </c>
      <c r="K33121">
        <v>1</v>
      </c>
    </row>
    <row r="33122" spans="1:11" x14ac:dyDescent="0.3">
      <c r="A33122" t="s">
        <v>33121</v>
      </c>
      <c r="B33122" t="s">
        <v>33121</v>
      </c>
      <c r="C33122">
        <v>1</v>
      </c>
      <c r="J33122" t="s">
        <v>38556</v>
      </c>
      <c r="K33122">
        <v>1</v>
      </c>
    </row>
    <row r="33123" spans="1:11" x14ac:dyDescent="0.3">
      <c r="A33123" t="s">
        <v>33122</v>
      </c>
      <c r="B33123" t="s">
        <v>33122</v>
      </c>
      <c r="C33123">
        <v>1</v>
      </c>
      <c r="J33123" t="s">
        <v>38557</v>
      </c>
      <c r="K33123">
        <v>1</v>
      </c>
    </row>
    <row r="33124" spans="1:11" x14ac:dyDescent="0.3">
      <c r="A33124" t="s">
        <v>33123</v>
      </c>
      <c r="B33124" t="s">
        <v>33123</v>
      </c>
      <c r="C33124">
        <v>1</v>
      </c>
      <c r="J33124" t="s">
        <v>18206</v>
      </c>
      <c r="K33124">
        <v>2</v>
      </c>
    </row>
    <row r="33125" spans="1:11" x14ac:dyDescent="0.3">
      <c r="A33125" t="s">
        <v>33124</v>
      </c>
      <c r="B33125" t="s">
        <v>33124</v>
      </c>
      <c r="C33125">
        <v>1</v>
      </c>
      <c r="J33125" t="s">
        <v>38558</v>
      </c>
      <c r="K33125">
        <v>1</v>
      </c>
    </row>
    <row r="33126" spans="1:11" x14ac:dyDescent="0.3">
      <c r="A33126" t="s">
        <v>33125</v>
      </c>
      <c r="B33126" t="s">
        <v>33125</v>
      </c>
      <c r="C33126">
        <v>1</v>
      </c>
      <c r="J33126" t="s">
        <v>38559</v>
      </c>
      <c r="K33126">
        <v>1</v>
      </c>
    </row>
    <row r="33127" spans="1:11" x14ac:dyDescent="0.3">
      <c r="A33127" t="s">
        <v>33126</v>
      </c>
      <c r="B33127" t="s">
        <v>33126</v>
      </c>
      <c r="C33127">
        <v>1</v>
      </c>
      <c r="J33127" t="s">
        <v>8291</v>
      </c>
      <c r="K33127">
        <v>5</v>
      </c>
    </row>
    <row r="33128" spans="1:11" x14ac:dyDescent="0.3">
      <c r="A33128" t="s">
        <v>33127</v>
      </c>
      <c r="B33128" t="s">
        <v>33127</v>
      </c>
      <c r="C33128">
        <v>1</v>
      </c>
      <c r="J33128" t="s">
        <v>38560</v>
      </c>
      <c r="K33128">
        <v>1</v>
      </c>
    </row>
    <row r="33129" spans="1:11" x14ac:dyDescent="0.3">
      <c r="A33129" t="s">
        <v>33128</v>
      </c>
      <c r="B33129" t="s">
        <v>33128</v>
      </c>
      <c r="C33129">
        <v>1</v>
      </c>
      <c r="J33129" t="s">
        <v>12625</v>
      </c>
      <c r="K33129">
        <v>3</v>
      </c>
    </row>
    <row r="33130" spans="1:11" x14ac:dyDescent="0.3">
      <c r="A33130" t="s">
        <v>33129</v>
      </c>
      <c r="B33130" t="s">
        <v>33129</v>
      </c>
      <c r="C33130">
        <v>1</v>
      </c>
      <c r="J33130" t="s">
        <v>18207</v>
      </c>
      <c r="K33130">
        <v>2</v>
      </c>
    </row>
    <row r="33131" spans="1:11" x14ac:dyDescent="0.3">
      <c r="A33131" t="s">
        <v>33130</v>
      </c>
      <c r="B33131" t="s">
        <v>33130</v>
      </c>
      <c r="C33131">
        <v>1</v>
      </c>
      <c r="J33131" t="s">
        <v>18208</v>
      </c>
      <c r="K33131">
        <v>2</v>
      </c>
    </row>
    <row r="33132" spans="1:11" x14ac:dyDescent="0.3">
      <c r="A33132" t="s">
        <v>33131</v>
      </c>
      <c r="B33132" t="s">
        <v>33131</v>
      </c>
      <c r="C33132">
        <v>1</v>
      </c>
      <c r="J33132" t="s">
        <v>38561</v>
      </c>
      <c r="K33132">
        <v>1</v>
      </c>
    </row>
    <row r="33133" spans="1:11" x14ac:dyDescent="0.3">
      <c r="A33133" t="s">
        <v>33132</v>
      </c>
      <c r="B33133" t="s">
        <v>33132</v>
      </c>
      <c r="C33133">
        <v>1</v>
      </c>
      <c r="J33133" t="s">
        <v>38562</v>
      </c>
      <c r="K33133">
        <v>1</v>
      </c>
    </row>
    <row r="33134" spans="1:11" x14ac:dyDescent="0.3">
      <c r="A33134" t="s">
        <v>33133</v>
      </c>
      <c r="B33134" t="s">
        <v>33133</v>
      </c>
      <c r="C33134">
        <v>1</v>
      </c>
      <c r="J33134" t="s">
        <v>18209</v>
      </c>
      <c r="K33134">
        <v>2</v>
      </c>
    </row>
    <row r="33135" spans="1:11" x14ac:dyDescent="0.3">
      <c r="A33135" t="s">
        <v>33134</v>
      </c>
      <c r="B33135" t="s">
        <v>33134</v>
      </c>
      <c r="C33135">
        <v>1</v>
      </c>
      <c r="J33135" t="s">
        <v>38563</v>
      </c>
      <c r="K33135">
        <v>1</v>
      </c>
    </row>
    <row r="33136" spans="1:11" x14ac:dyDescent="0.3">
      <c r="A33136" t="s">
        <v>33135</v>
      </c>
      <c r="B33136" t="s">
        <v>33135</v>
      </c>
      <c r="C33136">
        <v>1</v>
      </c>
      <c r="J33136" t="s">
        <v>38564</v>
      </c>
      <c r="K33136">
        <v>1</v>
      </c>
    </row>
    <row r="33137" spans="1:11" x14ac:dyDescent="0.3">
      <c r="A33137" t="s">
        <v>33136</v>
      </c>
      <c r="B33137" t="s">
        <v>33136</v>
      </c>
      <c r="C33137">
        <v>1</v>
      </c>
      <c r="J33137" t="s">
        <v>7107</v>
      </c>
      <c r="K33137">
        <v>6</v>
      </c>
    </row>
    <row r="33138" spans="1:11" x14ac:dyDescent="0.3">
      <c r="A33138" t="s">
        <v>33137</v>
      </c>
      <c r="B33138" t="s">
        <v>33137</v>
      </c>
      <c r="C33138">
        <v>1</v>
      </c>
      <c r="J33138" t="s">
        <v>38565</v>
      </c>
      <c r="K33138">
        <v>1</v>
      </c>
    </row>
    <row r="33139" spans="1:11" x14ac:dyDescent="0.3">
      <c r="A33139" t="s">
        <v>33138</v>
      </c>
      <c r="B33139" t="s">
        <v>33138</v>
      </c>
      <c r="C33139">
        <v>1</v>
      </c>
      <c r="J33139" t="s">
        <v>38566</v>
      </c>
      <c r="K33139">
        <v>1</v>
      </c>
    </row>
    <row r="33140" spans="1:11" x14ac:dyDescent="0.3">
      <c r="A33140" t="s">
        <v>33139</v>
      </c>
      <c r="B33140" t="s">
        <v>33139</v>
      </c>
      <c r="C33140">
        <v>1</v>
      </c>
      <c r="J33140" t="s">
        <v>38567</v>
      </c>
      <c r="K33140">
        <v>1</v>
      </c>
    </row>
    <row r="33141" spans="1:11" x14ac:dyDescent="0.3">
      <c r="A33141" t="s">
        <v>33140</v>
      </c>
      <c r="B33141" t="s">
        <v>33140</v>
      </c>
      <c r="C33141">
        <v>1</v>
      </c>
      <c r="J33141" t="s">
        <v>12626</v>
      </c>
      <c r="K33141">
        <v>3</v>
      </c>
    </row>
    <row r="33142" spans="1:11" x14ac:dyDescent="0.3">
      <c r="A33142" t="s">
        <v>33141</v>
      </c>
      <c r="B33142" t="s">
        <v>33141</v>
      </c>
      <c r="C33142">
        <v>1</v>
      </c>
      <c r="J33142" t="s">
        <v>6233</v>
      </c>
      <c r="K33142">
        <v>7</v>
      </c>
    </row>
    <row r="33143" spans="1:11" x14ac:dyDescent="0.3">
      <c r="A33143" t="s">
        <v>33142</v>
      </c>
      <c r="B33143" t="s">
        <v>33142</v>
      </c>
      <c r="C33143">
        <v>1</v>
      </c>
      <c r="J33143" t="s">
        <v>38568</v>
      </c>
      <c r="K33143">
        <v>1</v>
      </c>
    </row>
    <row r="33144" spans="1:11" x14ac:dyDescent="0.3">
      <c r="A33144" t="s">
        <v>33143</v>
      </c>
      <c r="B33144" t="s">
        <v>33143</v>
      </c>
      <c r="C33144">
        <v>1</v>
      </c>
      <c r="J33144" t="s">
        <v>38569</v>
      </c>
      <c r="K33144">
        <v>1</v>
      </c>
    </row>
    <row r="33145" spans="1:11" x14ac:dyDescent="0.3">
      <c r="A33145" t="s">
        <v>33144</v>
      </c>
      <c r="B33145" t="s">
        <v>33144</v>
      </c>
      <c r="C33145">
        <v>1</v>
      </c>
      <c r="J33145" t="s">
        <v>38570</v>
      </c>
      <c r="K33145">
        <v>1</v>
      </c>
    </row>
    <row r="33146" spans="1:11" x14ac:dyDescent="0.3">
      <c r="A33146" t="s">
        <v>33145</v>
      </c>
      <c r="B33146" t="s">
        <v>33145</v>
      </c>
      <c r="C33146">
        <v>1</v>
      </c>
      <c r="J33146" t="s">
        <v>38571</v>
      </c>
      <c r="K33146">
        <v>1</v>
      </c>
    </row>
    <row r="33147" spans="1:11" x14ac:dyDescent="0.3">
      <c r="A33147" t="s">
        <v>33146</v>
      </c>
      <c r="B33147" t="s">
        <v>33146</v>
      </c>
      <c r="C33147">
        <v>1</v>
      </c>
      <c r="J33147" t="s">
        <v>38572</v>
      </c>
      <c r="K33147">
        <v>1</v>
      </c>
    </row>
    <row r="33148" spans="1:11" x14ac:dyDescent="0.3">
      <c r="A33148" t="s">
        <v>33147</v>
      </c>
      <c r="B33148" t="s">
        <v>33147</v>
      </c>
      <c r="C33148">
        <v>1</v>
      </c>
      <c r="J33148" t="s">
        <v>1636</v>
      </c>
      <c r="K33148">
        <v>31</v>
      </c>
    </row>
    <row r="33149" spans="1:11" x14ac:dyDescent="0.3">
      <c r="A33149" t="s">
        <v>33148</v>
      </c>
      <c r="B33149" t="s">
        <v>33148</v>
      </c>
      <c r="C33149">
        <v>1</v>
      </c>
      <c r="J33149" t="s">
        <v>38573</v>
      </c>
      <c r="K33149">
        <v>1</v>
      </c>
    </row>
    <row r="33150" spans="1:11" x14ac:dyDescent="0.3">
      <c r="A33150" t="s">
        <v>33149</v>
      </c>
      <c r="B33150" t="s">
        <v>33149</v>
      </c>
      <c r="C33150">
        <v>1</v>
      </c>
      <c r="J33150" t="s">
        <v>9949</v>
      </c>
      <c r="K33150">
        <v>4</v>
      </c>
    </row>
    <row r="33151" spans="1:11" x14ac:dyDescent="0.3">
      <c r="A33151" t="s">
        <v>33150</v>
      </c>
      <c r="B33151" t="s">
        <v>33150</v>
      </c>
      <c r="C33151">
        <v>1</v>
      </c>
      <c r="J33151" t="s">
        <v>38574</v>
      </c>
      <c r="K33151">
        <v>1</v>
      </c>
    </row>
    <row r="33152" spans="1:11" x14ac:dyDescent="0.3">
      <c r="A33152" t="s">
        <v>33151</v>
      </c>
      <c r="B33152" t="s">
        <v>33151</v>
      </c>
      <c r="C33152">
        <v>1</v>
      </c>
      <c r="J33152" t="s">
        <v>1489</v>
      </c>
      <c r="K33152">
        <v>34</v>
      </c>
    </row>
    <row r="33153" spans="1:11" x14ac:dyDescent="0.3">
      <c r="A33153" t="s">
        <v>33152</v>
      </c>
      <c r="B33153" t="s">
        <v>33152</v>
      </c>
      <c r="C33153">
        <v>1</v>
      </c>
      <c r="J33153" t="s">
        <v>18210</v>
      </c>
      <c r="K33153">
        <v>2</v>
      </c>
    </row>
    <row r="33154" spans="1:11" x14ac:dyDescent="0.3">
      <c r="A33154" t="s">
        <v>33153</v>
      </c>
      <c r="B33154" t="s">
        <v>33153</v>
      </c>
      <c r="C33154">
        <v>1</v>
      </c>
      <c r="J33154" t="s">
        <v>38575</v>
      </c>
      <c r="K33154">
        <v>1</v>
      </c>
    </row>
    <row r="33155" spans="1:11" x14ac:dyDescent="0.3">
      <c r="A33155" t="s">
        <v>33154</v>
      </c>
      <c r="B33155" t="s">
        <v>33154</v>
      </c>
      <c r="C33155">
        <v>1</v>
      </c>
      <c r="J33155" t="s">
        <v>18211</v>
      </c>
      <c r="K33155">
        <v>2</v>
      </c>
    </row>
    <row r="33156" spans="1:11" x14ac:dyDescent="0.3">
      <c r="A33156" t="s">
        <v>33155</v>
      </c>
      <c r="B33156" t="s">
        <v>33155</v>
      </c>
      <c r="C33156">
        <v>1</v>
      </c>
      <c r="J33156" t="s">
        <v>2639</v>
      </c>
      <c r="K33156">
        <v>19</v>
      </c>
    </row>
    <row r="33157" spans="1:11" x14ac:dyDescent="0.3">
      <c r="A33157" t="s">
        <v>33156</v>
      </c>
      <c r="B33157" t="s">
        <v>33156</v>
      </c>
      <c r="C33157">
        <v>1</v>
      </c>
      <c r="J33157" t="s">
        <v>18212</v>
      </c>
      <c r="K33157">
        <v>2</v>
      </c>
    </row>
    <row r="33158" spans="1:11" x14ac:dyDescent="0.3">
      <c r="A33158" t="s">
        <v>33157</v>
      </c>
      <c r="B33158" t="s">
        <v>33157</v>
      </c>
      <c r="C33158">
        <v>1</v>
      </c>
      <c r="J33158" t="s">
        <v>38576</v>
      </c>
      <c r="K33158">
        <v>1</v>
      </c>
    </row>
    <row r="33159" spans="1:11" x14ac:dyDescent="0.3">
      <c r="A33159" t="s">
        <v>33158</v>
      </c>
      <c r="B33159" t="s">
        <v>33158</v>
      </c>
      <c r="C33159">
        <v>1</v>
      </c>
      <c r="J33159" t="s">
        <v>5572</v>
      </c>
      <c r="K33159">
        <v>8</v>
      </c>
    </row>
    <row r="33160" spans="1:11" x14ac:dyDescent="0.3">
      <c r="A33160" t="s">
        <v>33159</v>
      </c>
      <c r="B33160" t="s">
        <v>33159</v>
      </c>
      <c r="C33160">
        <v>1</v>
      </c>
      <c r="J33160" t="s">
        <v>38577</v>
      </c>
      <c r="K33160">
        <v>1</v>
      </c>
    </row>
    <row r="33161" spans="1:11" x14ac:dyDescent="0.3">
      <c r="A33161" t="s">
        <v>33160</v>
      </c>
      <c r="B33161" t="s">
        <v>33160</v>
      </c>
      <c r="C33161">
        <v>1</v>
      </c>
      <c r="J33161" t="s">
        <v>38578</v>
      </c>
      <c r="K33161">
        <v>1</v>
      </c>
    </row>
    <row r="33162" spans="1:11" x14ac:dyDescent="0.3">
      <c r="A33162" t="s">
        <v>33161</v>
      </c>
      <c r="B33162" t="s">
        <v>33161</v>
      </c>
      <c r="C33162">
        <v>1</v>
      </c>
      <c r="J33162" t="s">
        <v>18213</v>
      </c>
      <c r="K33162">
        <v>2</v>
      </c>
    </row>
    <row r="33163" spans="1:11" x14ac:dyDescent="0.3">
      <c r="A33163" t="s">
        <v>33162</v>
      </c>
      <c r="B33163" t="s">
        <v>33162</v>
      </c>
      <c r="C33163">
        <v>1</v>
      </c>
      <c r="J33163" t="s">
        <v>38579</v>
      </c>
      <c r="K33163">
        <v>1</v>
      </c>
    </row>
    <row r="33164" spans="1:11" x14ac:dyDescent="0.3">
      <c r="A33164" t="s">
        <v>33163</v>
      </c>
      <c r="B33164" t="s">
        <v>33163</v>
      </c>
      <c r="C33164">
        <v>1</v>
      </c>
      <c r="J33164" t="s">
        <v>18214</v>
      </c>
      <c r="K33164">
        <v>2</v>
      </c>
    </row>
    <row r="33165" spans="1:11" x14ac:dyDescent="0.3">
      <c r="A33165" t="s">
        <v>33164</v>
      </c>
      <c r="B33165" t="s">
        <v>33164</v>
      </c>
      <c r="C33165">
        <v>1</v>
      </c>
      <c r="J33165" t="s">
        <v>18215</v>
      </c>
      <c r="K33165">
        <v>2</v>
      </c>
    </row>
    <row r="33166" spans="1:11" x14ac:dyDescent="0.3">
      <c r="A33166" t="s">
        <v>33165</v>
      </c>
      <c r="B33166" t="s">
        <v>33165</v>
      </c>
      <c r="C33166">
        <v>1</v>
      </c>
      <c r="J33166" t="s">
        <v>38580</v>
      </c>
      <c r="K33166">
        <v>1</v>
      </c>
    </row>
    <row r="33167" spans="1:11" x14ac:dyDescent="0.3">
      <c r="A33167" t="s">
        <v>33166</v>
      </c>
      <c r="B33167" t="s">
        <v>33166</v>
      </c>
      <c r="C33167">
        <v>1</v>
      </c>
      <c r="J33167" t="s">
        <v>38581</v>
      </c>
      <c r="K33167">
        <v>1</v>
      </c>
    </row>
    <row r="33168" spans="1:11" x14ac:dyDescent="0.3">
      <c r="A33168" t="s">
        <v>33167</v>
      </c>
      <c r="B33168" t="s">
        <v>33167</v>
      </c>
      <c r="C33168">
        <v>1</v>
      </c>
      <c r="J33168" t="s">
        <v>38582</v>
      </c>
      <c r="K33168">
        <v>1</v>
      </c>
    </row>
    <row r="33169" spans="1:11" x14ac:dyDescent="0.3">
      <c r="A33169" t="s">
        <v>33168</v>
      </c>
      <c r="B33169" t="s">
        <v>33168</v>
      </c>
      <c r="C33169">
        <v>1</v>
      </c>
      <c r="J33169" t="s">
        <v>38583</v>
      </c>
      <c r="K33169">
        <v>1</v>
      </c>
    </row>
    <row r="33170" spans="1:11" x14ac:dyDescent="0.3">
      <c r="A33170" t="s">
        <v>33169</v>
      </c>
      <c r="B33170" t="s">
        <v>33169</v>
      </c>
      <c r="C33170">
        <v>1</v>
      </c>
      <c r="J33170" t="s">
        <v>38584</v>
      </c>
      <c r="K33170">
        <v>1</v>
      </c>
    </row>
    <row r="33171" spans="1:11" x14ac:dyDescent="0.3">
      <c r="A33171" t="s">
        <v>33170</v>
      </c>
      <c r="B33171" t="s">
        <v>33170</v>
      </c>
      <c r="C33171">
        <v>1</v>
      </c>
      <c r="J33171" t="s">
        <v>38585</v>
      </c>
      <c r="K33171">
        <v>1</v>
      </c>
    </row>
    <row r="33172" spans="1:11" x14ac:dyDescent="0.3">
      <c r="A33172" t="s">
        <v>33171</v>
      </c>
      <c r="B33172" t="s">
        <v>33171</v>
      </c>
      <c r="C33172">
        <v>1</v>
      </c>
      <c r="J33172" t="s">
        <v>3457</v>
      </c>
      <c r="K33172">
        <v>14</v>
      </c>
    </row>
    <row r="33173" spans="1:11" x14ac:dyDescent="0.3">
      <c r="A33173" t="s">
        <v>33172</v>
      </c>
      <c r="B33173" t="s">
        <v>33172</v>
      </c>
      <c r="C33173">
        <v>1</v>
      </c>
      <c r="J33173" t="s">
        <v>38586</v>
      </c>
      <c r="K33173">
        <v>1</v>
      </c>
    </row>
    <row r="33174" spans="1:11" x14ac:dyDescent="0.3">
      <c r="A33174" t="s">
        <v>33173</v>
      </c>
      <c r="B33174" t="s">
        <v>33173</v>
      </c>
      <c r="C33174">
        <v>1</v>
      </c>
      <c r="J33174" t="s">
        <v>38587</v>
      </c>
      <c r="K33174">
        <v>1</v>
      </c>
    </row>
    <row r="33175" spans="1:11" x14ac:dyDescent="0.3">
      <c r="A33175" t="s">
        <v>33174</v>
      </c>
      <c r="B33175" t="s">
        <v>33174</v>
      </c>
      <c r="C33175">
        <v>1</v>
      </c>
      <c r="J33175" t="s">
        <v>1581</v>
      </c>
      <c r="K33175">
        <v>32</v>
      </c>
    </row>
    <row r="33176" spans="1:11" x14ac:dyDescent="0.3">
      <c r="A33176" t="s">
        <v>33175</v>
      </c>
      <c r="B33176" t="s">
        <v>33175</v>
      </c>
      <c r="C33176">
        <v>1</v>
      </c>
      <c r="J33176" t="s">
        <v>12627</v>
      </c>
      <c r="K33176">
        <v>3</v>
      </c>
    </row>
    <row r="33177" spans="1:11" x14ac:dyDescent="0.3">
      <c r="A33177" t="s">
        <v>33176</v>
      </c>
      <c r="B33177" t="s">
        <v>33176</v>
      </c>
      <c r="C33177">
        <v>1</v>
      </c>
      <c r="J33177" t="s">
        <v>38588</v>
      </c>
      <c r="K33177">
        <v>1</v>
      </c>
    </row>
    <row r="33178" spans="1:11" x14ac:dyDescent="0.3">
      <c r="A33178" t="s">
        <v>33177</v>
      </c>
      <c r="B33178" t="s">
        <v>33177</v>
      </c>
      <c r="C33178">
        <v>1</v>
      </c>
      <c r="J33178" t="s">
        <v>8292</v>
      </c>
      <c r="K33178">
        <v>5</v>
      </c>
    </row>
    <row r="33179" spans="1:11" x14ac:dyDescent="0.3">
      <c r="A33179" t="s">
        <v>33178</v>
      </c>
      <c r="B33179" t="s">
        <v>33178</v>
      </c>
      <c r="C33179">
        <v>1</v>
      </c>
      <c r="J33179" t="s">
        <v>18216</v>
      </c>
      <c r="K33179">
        <v>2</v>
      </c>
    </row>
    <row r="33180" spans="1:11" x14ac:dyDescent="0.3">
      <c r="A33180" t="s">
        <v>33179</v>
      </c>
      <c r="B33180" t="s">
        <v>33179</v>
      </c>
      <c r="C33180">
        <v>1</v>
      </c>
      <c r="J33180" t="s">
        <v>18217</v>
      </c>
      <c r="K33180">
        <v>2</v>
      </c>
    </row>
    <row r="33181" spans="1:11" x14ac:dyDescent="0.3">
      <c r="A33181" t="s">
        <v>33180</v>
      </c>
      <c r="B33181" t="s">
        <v>33180</v>
      </c>
      <c r="C33181">
        <v>1</v>
      </c>
      <c r="J33181" t="s">
        <v>308</v>
      </c>
      <c r="K33181">
        <v>142</v>
      </c>
    </row>
    <row r="33182" spans="1:11" x14ac:dyDescent="0.3">
      <c r="A33182" t="s">
        <v>33181</v>
      </c>
      <c r="B33182" t="s">
        <v>33181</v>
      </c>
      <c r="C33182">
        <v>1</v>
      </c>
      <c r="J33182" t="s">
        <v>6234</v>
      </c>
      <c r="K33182">
        <v>7</v>
      </c>
    </row>
    <row r="33183" spans="1:11" x14ac:dyDescent="0.3">
      <c r="A33183" t="s">
        <v>33182</v>
      </c>
      <c r="B33183" t="s">
        <v>33182</v>
      </c>
      <c r="C33183">
        <v>1</v>
      </c>
      <c r="J33183" t="s">
        <v>38589</v>
      </c>
      <c r="K33183">
        <v>1</v>
      </c>
    </row>
    <row r="33184" spans="1:11" x14ac:dyDescent="0.3">
      <c r="A33184" t="s">
        <v>33183</v>
      </c>
      <c r="B33184" t="s">
        <v>33183</v>
      </c>
      <c r="C33184">
        <v>1</v>
      </c>
      <c r="J33184" t="s">
        <v>38590</v>
      </c>
      <c r="K33184">
        <v>1</v>
      </c>
    </row>
    <row r="33185" spans="1:11" x14ac:dyDescent="0.3">
      <c r="A33185" t="s">
        <v>33184</v>
      </c>
      <c r="B33185" t="s">
        <v>33184</v>
      </c>
      <c r="C33185">
        <v>1</v>
      </c>
      <c r="J33185" t="s">
        <v>38591</v>
      </c>
      <c r="K33185">
        <v>1</v>
      </c>
    </row>
    <row r="33186" spans="1:11" x14ac:dyDescent="0.3">
      <c r="A33186" t="s">
        <v>33185</v>
      </c>
      <c r="B33186" t="s">
        <v>33185</v>
      </c>
      <c r="C33186">
        <v>1</v>
      </c>
      <c r="J33186" t="s">
        <v>162</v>
      </c>
      <c r="K33186">
        <v>238</v>
      </c>
    </row>
    <row r="33187" spans="1:11" x14ac:dyDescent="0.3">
      <c r="A33187" t="s">
        <v>33186</v>
      </c>
      <c r="B33187" t="s">
        <v>33186</v>
      </c>
      <c r="C33187">
        <v>1</v>
      </c>
      <c r="J33187" t="s">
        <v>38592</v>
      </c>
      <c r="K33187">
        <v>1</v>
      </c>
    </row>
    <row r="33188" spans="1:11" x14ac:dyDescent="0.3">
      <c r="A33188" t="s">
        <v>33187</v>
      </c>
      <c r="B33188" t="s">
        <v>33187</v>
      </c>
      <c r="C33188">
        <v>1</v>
      </c>
      <c r="J33188" t="s">
        <v>38593</v>
      </c>
      <c r="K33188">
        <v>1</v>
      </c>
    </row>
    <row r="33189" spans="1:11" x14ac:dyDescent="0.3">
      <c r="A33189" t="s">
        <v>33188</v>
      </c>
      <c r="B33189" t="s">
        <v>33188</v>
      </c>
      <c r="C33189">
        <v>1</v>
      </c>
      <c r="J33189" t="s">
        <v>38594</v>
      </c>
      <c r="K33189">
        <v>1</v>
      </c>
    </row>
    <row r="33190" spans="1:11" x14ac:dyDescent="0.3">
      <c r="A33190" t="s">
        <v>33189</v>
      </c>
      <c r="B33190" t="s">
        <v>33189</v>
      </c>
      <c r="C33190">
        <v>1</v>
      </c>
      <c r="J33190" t="s">
        <v>18218</v>
      </c>
      <c r="K33190">
        <v>2</v>
      </c>
    </row>
    <row r="33191" spans="1:11" x14ac:dyDescent="0.3">
      <c r="A33191" t="s">
        <v>33190</v>
      </c>
      <c r="B33191" t="s">
        <v>33190</v>
      </c>
      <c r="C33191">
        <v>1</v>
      </c>
      <c r="J33191" t="s">
        <v>38595</v>
      </c>
      <c r="K33191">
        <v>1</v>
      </c>
    </row>
    <row r="33192" spans="1:11" x14ac:dyDescent="0.3">
      <c r="A33192" t="s">
        <v>33191</v>
      </c>
      <c r="B33192" t="s">
        <v>33191</v>
      </c>
      <c r="C33192">
        <v>1</v>
      </c>
      <c r="J33192" t="s">
        <v>1813</v>
      </c>
      <c r="K33192">
        <v>28</v>
      </c>
    </row>
    <row r="33193" spans="1:11" x14ac:dyDescent="0.3">
      <c r="A33193" t="s">
        <v>33192</v>
      </c>
      <c r="B33193" t="s">
        <v>33192</v>
      </c>
      <c r="C33193">
        <v>1</v>
      </c>
      <c r="J33193" t="s">
        <v>12628</v>
      </c>
      <c r="K33193">
        <v>3</v>
      </c>
    </row>
    <row r="33194" spans="1:11" x14ac:dyDescent="0.3">
      <c r="A33194" t="s">
        <v>33193</v>
      </c>
      <c r="B33194" t="s">
        <v>33193</v>
      </c>
      <c r="C33194">
        <v>1</v>
      </c>
      <c r="J33194" t="s">
        <v>38596</v>
      </c>
      <c r="K33194">
        <v>1</v>
      </c>
    </row>
    <row r="33195" spans="1:11" x14ac:dyDescent="0.3">
      <c r="A33195" t="s">
        <v>33194</v>
      </c>
      <c r="B33195" t="s">
        <v>33194</v>
      </c>
      <c r="C33195">
        <v>1</v>
      </c>
      <c r="J33195" t="s">
        <v>38597</v>
      </c>
      <c r="K33195">
        <v>1</v>
      </c>
    </row>
    <row r="33196" spans="1:11" x14ac:dyDescent="0.3">
      <c r="A33196" t="s">
        <v>33195</v>
      </c>
      <c r="B33196" t="s">
        <v>33195</v>
      </c>
      <c r="C33196">
        <v>1</v>
      </c>
      <c r="J33196" t="s">
        <v>38598</v>
      </c>
      <c r="K33196">
        <v>1</v>
      </c>
    </row>
    <row r="33197" spans="1:11" x14ac:dyDescent="0.3">
      <c r="A33197" t="s">
        <v>33196</v>
      </c>
      <c r="B33197" t="s">
        <v>33196</v>
      </c>
      <c r="C33197">
        <v>1</v>
      </c>
      <c r="J33197" t="s">
        <v>12629</v>
      </c>
      <c r="K33197">
        <v>3</v>
      </c>
    </row>
    <row r="33198" spans="1:11" x14ac:dyDescent="0.3">
      <c r="A33198" t="s">
        <v>33197</v>
      </c>
      <c r="B33198" t="s">
        <v>33197</v>
      </c>
      <c r="C33198">
        <v>1</v>
      </c>
      <c r="J33198" t="s">
        <v>38599</v>
      </c>
      <c r="K33198">
        <v>1</v>
      </c>
    </row>
    <row r="33199" spans="1:11" x14ac:dyDescent="0.3">
      <c r="A33199" t="s">
        <v>33198</v>
      </c>
      <c r="B33199" t="s">
        <v>33198</v>
      </c>
      <c r="C33199">
        <v>1</v>
      </c>
      <c r="J33199" t="s">
        <v>38600</v>
      </c>
      <c r="K33199">
        <v>1</v>
      </c>
    </row>
    <row r="33200" spans="1:11" x14ac:dyDescent="0.3">
      <c r="A33200" t="s">
        <v>33199</v>
      </c>
      <c r="B33200" t="s">
        <v>33199</v>
      </c>
      <c r="C33200">
        <v>1</v>
      </c>
      <c r="J33200" t="s">
        <v>18219</v>
      </c>
      <c r="K33200">
        <v>2</v>
      </c>
    </row>
    <row r="33201" spans="1:11" x14ac:dyDescent="0.3">
      <c r="A33201" t="s">
        <v>33200</v>
      </c>
      <c r="B33201" t="s">
        <v>33200</v>
      </c>
      <c r="C33201">
        <v>1</v>
      </c>
      <c r="J33201" t="s">
        <v>38601</v>
      </c>
      <c r="K33201">
        <v>1</v>
      </c>
    </row>
    <row r="33202" spans="1:11" x14ac:dyDescent="0.3">
      <c r="A33202" t="s">
        <v>33201</v>
      </c>
      <c r="B33202" t="s">
        <v>33201</v>
      </c>
      <c r="C33202">
        <v>1</v>
      </c>
      <c r="J33202" t="s">
        <v>38602</v>
      </c>
      <c r="K33202">
        <v>1</v>
      </c>
    </row>
    <row r="33203" spans="1:11" x14ac:dyDescent="0.3">
      <c r="A33203" t="s">
        <v>33202</v>
      </c>
      <c r="B33203" t="s">
        <v>33202</v>
      </c>
      <c r="C33203">
        <v>1</v>
      </c>
      <c r="J33203" t="s">
        <v>38603</v>
      </c>
      <c r="K33203">
        <v>1</v>
      </c>
    </row>
    <row r="33204" spans="1:11" x14ac:dyDescent="0.3">
      <c r="A33204" t="s">
        <v>33203</v>
      </c>
      <c r="B33204" t="s">
        <v>33203</v>
      </c>
      <c r="C33204">
        <v>1</v>
      </c>
      <c r="J33204" t="s">
        <v>12630</v>
      </c>
      <c r="K33204">
        <v>3</v>
      </c>
    </row>
    <row r="33205" spans="1:11" x14ac:dyDescent="0.3">
      <c r="A33205" t="s">
        <v>33204</v>
      </c>
      <c r="B33205" t="s">
        <v>33204</v>
      </c>
      <c r="C33205">
        <v>1</v>
      </c>
      <c r="J33205" t="s">
        <v>18220</v>
      </c>
      <c r="K33205">
        <v>2</v>
      </c>
    </row>
    <row r="33206" spans="1:11" x14ac:dyDescent="0.3">
      <c r="A33206" t="s">
        <v>33205</v>
      </c>
      <c r="B33206" t="s">
        <v>33205</v>
      </c>
      <c r="C33206">
        <v>1</v>
      </c>
      <c r="J33206" t="s">
        <v>380</v>
      </c>
      <c r="K33206">
        <v>125</v>
      </c>
    </row>
    <row r="33207" spans="1:11" x14ac:dyDescent="0.3">
      <c r="A33207" t="s">
        <v>33206</v>
      </c>
      <c r="B33207" t="s">
        <v>33206</v>
      </c>
      <c r="C33207">
        <v>1</v>
      </c>
      <c r="J33207" t="s">
        <v>18221</v>
      </c>
      <c r="K33207">
        <v>2</v>
      </c>
    </row>
    <row r="33208" spans="1:11" x14ac:dyDescent="0.3">
      <c r="A33208" t="s">
        <v>33207</v>
      </c>
      <c r="B33208" t="s">
        <v>33207</v>
      </c>
      <c r="C33208">
        <v>1</v>
      </c>
      <c r="J33208" t="s">
        <v>38604</v>
      </c>
      <c r="K33208">
        <v>1</v>
      </c>
    </row>
    <row r="33209" spans="1:11" x14ac:dyDescent="0.3">
      <c r="A33209" t="s">
        <v>33208</v>
      </c>
      <c r="B33209" t="s">
        <v>33208</v>
      </c>
      <c r="C33209">
        <v>1</v>
      </c>
      <c r="J33209" t="s">
        <v>234</v>
      </c>
      <c r="K33209">
        <v>175</v>
      </c>
    </row>
    <row r="33210" spans="1:11" x14ac:dyDescent="0.3">
      <c r="A33210" t="s">
        <v>33209</v>
      </c>
      <c r="B33210" t="s">
        <v>33209</v>
      </c>
      <c r="C33210">
        <v>1</v>
      </c>
      <c r="J33210" t="s">
        <v>7108</v>
      </c>
      <c r="K33210">
        <v>6</v>
      </c>
    </row>
    <row r="33211" spans="1:11" x14ac:dyDescent="0.3">
      <c r="A33211" t="s">
        <v>33210</v>
      </c>
      <c r="B33211" t="s">
        <v>33210</v>
      </c>
      <c r="C33211">
        <v>1</v>
      </c>
      <c r="J33211" t="s">
        <v>224</v>
      </c>
      <c r="K33211">
        <v>184</v>
      </c>
    </row>
    <row r="33212" spans="1:11" x14ac:dyDescent="0.3">
      <c r="A33212" t="s">
        <v>33211</v>
      </c>
      <c r="B33212" t="s">
        <v>33211</v>
      </c>
      <c r="C33212">
        <v>1</v>
      </c>
      <c r="J33212" t="s">
        <v>38605</v>
      </c>
      <c r="K33212">
        <v>1</v>
      </c>
    </row>
    <row r="33213" spans="1:11" x14ac:dyDescent="0.3">
      <c r="A33213" t="s">
        <v>33212</v>
      </c>
      <c r="B33213" t="s">
        <v>33212</v>
      </c>
      <c r="C33213">
        <v>1</v>
      </c>
      <c r="J33213" t="s">
        <v>18222</v>
      </c>
      <c r="K33213">
        <v>2</v>
      </c>
    </row>
    <row r="33214" spans="1:11" x14ac:dyDescent="0.3">
      <c r="A33214" t="s">
        <v>33213</v>
      </c>
      <c r="B33214" t="s">
        <v>33213</v>
      </c>
      <c r="C33214">
        <v>1</v>
      </c>
      <c r="J33214" t="s">
        <v>12631</v>
      </c>
      <c r="K33214">
        <v>3</v>
      </c>
    </row>
    <row r="33215" spans="1:11" x14ac:dyDescent="0.3">
      <c r="A33215" t="s">
        <v>33214</v>
      </c>
      <c r="B33215" t="s">
        <v>33214</v>
      </c>
      <c r="C33215">
        <v>1</v>
      </c>
      <c r="J33215" t="s">
        <v>38606</v>
      </c>
      <c r="K33215">
        <v>1</v>
      </c>
    </row>
    <row r="33216" spans="1:11" x14ac:dyDescent="0.3">
      <c r="A33216" t="s">
        <v>33215</v>
      </c>
      <c r="B33216" t="s">
        <v>33215</v>
      </c>
      <c r="C33216">
        <v>1</v>
      </c>
      <c r="J33216" t="s">
        <v>9950</v>
      </c>
      <c r="K33216">
        <v>4</v>
      </c>
    </row>
    <row r="33217" spans="1:11" x14ac:dyDescent="0.3">
      <c r="A33217" t="s">
        <v>33216</v>
      </c>
      <c r="B33217" t="s">
        <v>33216</v>
      </c>
      <c r="C33217">
        <v>1</v>
      </c>
      <c r="J33217" t="s">
        <v>9951</v>
      </c>
      <c r="K33217">
        <v>4</v>
      </c>
    </row>
    <row r="33218" spans="1:11" x14ac:dyDescent="0.3">
      <c r="A33218" t="s">
        <v>33217</v>
      </c>
      <c r="B33218" t="s">
        <v>33217</v>
      </c>
      <c r="C33218">
        <v>1</v>
      </c>
      <c r="J33218" t="s">
        <v>2105</v>
      </c>
      <c r="K33218">
        <v>24</v>
      </c>
    </row>
    <row r="33219" spans="1:11" x14ac:dyDescent="0.3">
      <c r="A33219" t="s">
        <v>33218</v>
      </c>
      <c r="B33219" t="s">
        <v>33218</v>
      </c>
      <c r="C33219">
        <v>1</v>
      </c>
      <c r="J33219" t="s">
        <v>38607</v>
      </c>
      <c r="K33219">
        <v>1</v>
      </c>
    </row>
    <row r="33220" spans="1:11" x14ac:dyDescent="0.3">
      <c r="A33220" t="s">
        <v>33219</v>
      </c>
      <c r="B33220" t="s">
        <v>33219</v>
      </c>
      <c r="C33220">
        <v>1</v>
      </c>
      <c r="J33220" t="s">
        <v>38608</v>
      </c>
      <c r="K33220">
        <v>1</v>
      </c>
    </row>
    <row r="33221" spans="1:11" x14ac:dyDescent="0.3">
      <c r="A33221" t="s">
        <v>33220</v>
      </c>
      <c r="B33221" t="s">
        <v>33220</v>
      </c>
      <c r="C33221">
        <v>1</v>
      </c>
      <c r="J33221" t="s">
        <v>6235</v>
      </c>
      <c r="K33221">
        <v>7</v>
      </c>
    </row>
    <row r="33222" spans="1:11" x14ac:dyDescent="0.3">
      <c r="A33222" t="s">
        <v>33221</v>
      </c>
      <c r="B33222" t="s">
        <v>33221</v>
      </c>
      <c r="C33222">
        <v>1</v>
      </c>
      <c r="J33222" t="s">
        <v>38609</v>
      </c>
      <c r="K33222">
        <v>1</v>
      </c>
    </row>
    <row r="33223" spans="1:11" x14ac:dyDescent="0.3">
      <c r="A33223" t="s">
        <v>33222</v>
      </c>
      <c r="B33223" t="s">
        <v>33222</v>
      </c>
      <c r="C33223">
        <v>1</v>
      </c>
      <c r="J33223" t="s">
        <v>18223</v>
      </c>
      <c r="K33223">
        <v>2</v>
      </c>
    </row>
    <row r="33224" spans="1:11" x14ac:dyDescent="0.3">
      <c r="A33224" t="s">
        <v>33223</v>
      </c>
      <c r="B33224" t="s">
        <v>33223</v>
      </c>
      <c r="C33224">
        <v>1</v>
      </c>
      <c r="J33224" t="s">
        <v>38610</v>
      </c>
      <c r="K33224">
        <v>1</v>
      </c>
    </row>
    <row r="33225" spans="1:11" x14ac:dyDescent="0.3">
      <c r="A33225" t="s">
        <v>33224</v>
      </c>
      <c r="B33225" t="s">
        <v>33224</v>
      </c>
      <c r="C33225">
        <v>1</v>
      </c>
      <c r="J33225" t="s">
        <v>38611</v>
      </c>
      <c r="K33225">
        <v>1</v>
      </c>
    </row>
    <row r="33226" spans="1:11" x14ac:dyDescent="0.3">
      <c r="A33226" t="s">
        <v>33225</v>
      </c>
      <c r="B33226" t="s">
        <v>33225</v>
      </c>
      <c r="C33226">
        <v>1</v>
      </c>
      <c r="J33226" t="s">
        <v>3066</v>
      </c>
      <c r="K33226">
        <v>16</v>
      </c>
    </row>
    <row r="33227" spans="1:11" x14ac:dyDescent="0.3">
      <c r="A33227" t="s">
        <v>33226</v>
      </c>
      <c r="B33227" t="s">
        <v>33226</v>
      </c>
      <c r="C33227">
        <v>1</v>
      </c>
      <c r="J33227" t="s">
        <v>38612</v>
      </c>
      <c r="K33227">
        <v>1</v>
      </c>
    </row>
    <row r="33228" spans="1:11" x14ac:dyDescent="0.3">
      <c r="A33228" t="s">
        <v>33227</v>
      </c>
      <c r="B33228" t="s">
        <v>33227</v>
      </c>
      <c r="C33228">
        <v>1</v>
      </c>
      <c r="J33228" t="s">
        <v>18224</v>
      </c>
      <c r="K33228">
        <v>2</v>
      </c>
    </row>
    <row r="33229" spans="1:11" x14ac:dyDescent="0.3">
      <c r="A33229" t="s">
        <v>33228</v>
      </c>
      <c r="B33229" t="s">
        <v>33228</v>
      </c>
      <c r="C33229">
        <v>1</v>
      </c>
      <c r="J33229" t="s">
        <v>9952</v>
      </c>
      <c r="K33229">
        <v>4</v>
      </c>
    </row>
    <row r="33230" spans="1:11" x14ac:dyDescent="0.3">
      <c r="A33230" t="s">
        <v>33229</v>
      </c>
      <c r="B33230" t="s">
        <v>33229</v>
      </c>
      <c r="C33230">
        <v>1</v>
      </c>
      <c r="J33230" t="s">
        <v>38613</v>
      </c>
      <c r="K33230">
        <v>1</v>
      </c>
    </row>
    <row r="33231" spans="1:11" x14ac:dyDescent="0.3">
      <c r="A33231" t="s">
        <v>33230</v>
      </c>
      <c r="B33231" t="s">
        <v>33230</v>
      </c>
      <c r="C33231">
        <v>1</v>
      </c>
      <c r="J33231" t="s">
        <v>38614</v>
      </c>
      <c r="K33231">
        <v>1</v>
      </c>
    </row>
    <row r="33232" spans="1:11" x14ac:dyDescent="0.3">
      <c r="A33232" t="s">
        <v>33231</v>
      </c>
      <c r="B33232" t="s">
        <v>33231</v>
      </c>
      <c r="C33232">
        <v>1</v>
      </c>
      <c r="J33232" t="s">
        <v>38615</v>
      </c>
      <c r="K33232">
        <v>1</v>
      </c>
    </row>
    <row r="33233" spans="1:11" x14ac:dyDescent="0.3">
      <c r="A33233" t="s">
        <v>33232</v>
      </c>
      <c r="B33233" t="s">
        <v>33232</v>
      </c>
      <c r="C33233">
        <v>1</v>
      </c>
      <c r="J33233" t="s">
        <v>38616</v>
      </c>
      <c r="K33233">
        <v>1</v>
      </c>
    </row>
    <row r="33234" spans="1:11" x14ac:dyDescent="0.3">
      <c r="A33234" t="s">
        <v>33233</v>
      </c>
      <c r="B33234" t="s">
        <v>33233</v>
      </c>
      <c r="C33234">
        <v>1</v>
      </c>
      <c r="J33234" t="s">
        <v>38617</v>
      </c>
      <c r="K33234">
        <v>1</v>
      </c>
    </row>
    <row r="33235" spans="1:11" x14ac:dyDescent="0.3">
      <c r="A33235" t="s">
        <v>33234</v>
      </c>
      <c r="B33235" t="s">
        <v>33234</v>
      </c>
      <c r="C33235">
        <v>1</v>
      </c>
      <c r="J33235" t="s">
        <v>7109</v>
      </c>
      <c r="K33235">
        <v>6</v>
      </c>
    </row>
    <row r="33236" spans="1:11" x14ac:dyDescent="0.3">
      <c r="A33236" t="s">
        <v>33235</v>
      </c>
      <c r="B33236" t="s">
        <v>33235</v>
      </c>
      <c r="C33236">
        <v>1</v>
      </c>
      <c r="J33236" t="s">
        <v>38618</v>
      </c>
      <c r="K33236">
        <v>1</v>
      </c>
    </row>
    <row r="33237" spans="1:11" x14ac:dyDescent="0.3">
      <c r="A33237" t="s">
        <v>33236</v>
      </c>
      <c r="B33237" t="s">
        <v>33236</v>
      </c>
      <c r="C33237">
        <v>1</v>
      </c>
      <c r="J33237" t="s">
        <v>12632</v>
      </c>
      <c r="K33237">
        <v>3</v>
      </c>
    </row>
    <row r="33238" spans="1:11" x14ac:dyDescent="0.3">
      <c r="A33238" t="s">
        <v>33237</v>
      </c>
      <c r="B33238" t="s">
        <v>33237</v>
      </c>
      <c r="C33238">
        <v>1</v>
      </c>
      <c r="J33238" t="s">
        <v>12633</v>
      </c>
      <c r="K33238">
        <v>3</v>
      </c>
    </row>
    <row r="33239" spans="1:11" x14ac:dyDescent="0.3">
      <c r="A33239" t="s">
        <v>33238</v>
      </c>
      <c r="B33239" t="s">
        <v>33238</v>
      </c>
      <c r="C33239">
        <v>1</v>
      </c>
      <c r="J33239" t="s">
        <v>38619</v>
      </c>
      <c r="K33239">
        <v>1</v>
      </c>
    </row>
    <row r="33240" spans="1:11" x14ac:dyDescent="0.3">
      <c r="A33240" t="s">
        <v>33239</v>
      </c>
      <c r="B33240" t="s">
        <v>33239</v>
      </c>
      <c r="C33240">
        <v>1</v>
      </c>
      <c r="J33240" t="s">
        <v>38620</v>
      </c>
      <c r="K33240">
        <v>1</v>
      </c>
    </row>
    <row r="33241" spans="1:11" x14ac:dyDescent="0.3">
      <c r="A33241" t="s">
        <v>33240</v>
      </c>
      <c r="B33241" t="s">
        <v>33240</v>
      </c>
      <c r="C33241">
        <v>1</v>
      </c>
      <c r="J33241" t="s">
        <v>5573</v>
      </c>
      <c r="K33241">
        <v>8</v>
      </c>
    </row>
    <row r="33242" spans="1:11" x14ac:dyDescent="0.3">
      <c r="A33242" t="s">
        <v>33241</v>
      </c>
      <c r="B33242" t="s">
        <v>33241</v>
      </c>
      <c r="C33242">
        <v>1</v>
      </c>
      <c r="J33242" t="s">
        <v>38621</v>
      </c>
      <c r="K33242">
        <v>1</v>
      </c>
    </row>
    <row r="33243" spans="1:11" x14ac:dyDescent="0.3">
      <c r="A33243" t="s">
        <v>33242</v>
      </c>
      <c r="B33243" t="s">
        <v>33242</v>
      </c>
      <c r="C33243">
        <v>1</v>
      </c>
      <c r="J33243" t="s">
        <v>9953</v>
      </c>
      <c r="K33243">
        <v>4</v>
      </c>
    </row>
    <row r="33244" spans="1:11" x14ac:dyDescent="0.3">
      <c r="A33244" t="s">
        <v>33243</v>
      </c>
      <c r="B33244" t="s">
        <v>33243</v>
      </c>
      <c r="C33244">
        <v>1</v>
      </c>
      <c r="J33244" t="s">
        <v>18225</v>
      </c>
      <c r="K33244">
        <v>2</v>
      </c>
    </row>
    <row r="33245" spans="1:11" x14ac:dyDescent="0.3">
      <c r="A33245" t="s">
        <v>33244</v>
      </c>
      <c r="B33245" t="s">
        <v>33244</v>
      </c>
      <c r="C33245">
        <v>1</v>
      </c>
      <c r="J33245" t="s">
        <v>38622</v>
      </c>
      <c r="K33245">
        <v>1</v>
      </c>
    </row>
    <row r="33246" spans="1:11" x14ac:dyDescent="0.3">
      <c r="A33246" t="s">
        <v>33245</v>
      </c>
      <c r="B33246" t="s">
        <v>33245</v>
      </c>
      <c r="C33246">
        <v>1</v>
      </c>
      <c r="J33246" t="s">
        <v>5051</v>
      </c>
      <c r="K33246">
        <v>9</v>
      </c>
    </row>
    <row r="33247" spans="1:11" x14ac:dyDescent="0.3">
      <c r="A33247" t="s">
        <v>33246</v>
      </c>
      <c r="B33247" t="s">
        <v>33246</v>
      </c>
      <c r="C33247">
        <v>1</v>
      </c>
      <c r="J33247" t="s">
        <v>6236</v>
      </c>
      <c r="K33247">
        <v>7</v>
      </c>
    </row>
    <row r="33248" spans="1:11" x14ac:dyDescent="0.3">
      <c r="A33248" t="s">
        <v>33247</v>
      </c>
      <c r="B33248" t="s">
        <v>33247</v>
      </c>
      <c r="C33248">
        <v>1</v>
      </c>
      <c r="J33248" t="s">
        <v>1087</v>
      </c>
      <c r="K33248">
        <v>47</v>
      </c>
    </row>
    <row r="33249" spans="1:11" x14ac:dyDescent="0.3">
      <c r="A33249" t="s">
        <v>33248</v>
      </c>
      <c r="B33249" t="s">
        <v>33248</v>
      </c>
      <c r="C33249">
        <v>1</v>
      </c>
      <c r="J33249" t="s">
        <v>38623</v>
      </c>
      <c r="K33249">
        <v>1</v>
      </c>
    </row>
    <row r="33250" spans="1:11" x14ac:dyDescent="0.3">
      <c r="A33250" t="s">
        <v>33249</v>
      </c>
      <c r="B33250" t="s">
        <v>33249</v>
      </c>
      <c r="C33250">
        <v>1</v>
      </c>
      <c r="J33250" t="s">
        <v>38624</v>
      </c>
      <c r="K33250">
        <v>1</v>
      </c>
    </row>
    <row r="33251" spans="1:11" x14ac:dyDescent="0.3">
      <c r="A33251" t="s">
        <v>33250</v>
      </c>
      <c r="B33251" t="s">
        <v>33250</v>
      </c>
      <c r="C33251">
        <v>1</v>
      </c>
      <c r="J33251" t="s">
        <v>2770</v>
      </c>
      <c r="K33251">
        <v>18</v>
      </c>
    </row>
    <row r="33252" spans="1:11" x14ac:dyDescent="0.3">
      <c r="A33252" t="s">
        <v>33251</v>
      </c>
      <c r="B33252" t="s">
        <v>33251</v>
      </c>
      <c r="C33252">
        <v>1</v>
      </c>
      <c r="J33252" t="s">
        <v>7110</v>
      </c>
      <c r="K33252">
        <v>6</v>
      </c>
    </row>
    <row r="33253" spans="1:11" x14ac:dyDescent="0.3">
      <c r="A33253" t="s">
        <v>33252</v>
      </c>
      <c r="B33253" t="s">
        <v>33252</v>
      </c>
      <c r="C33253">
        <v>1</v>
      </c>
      <c r="J33253" t="s">
        <v>3458</v>
      </c>
      <c r="K33253">
        <v>14</v>
      </c>
    </row>
    <row r="33254" spans="1:11" x14ac:dyDescent="0.3">
      <c r="A33254" t="s">
        <v>33253</v>
      </c>
      <c r="B33254" t="s">
        <v>33253</v>
      </c>
      <c r="C33254">
        <v>1</v>
      </c>
      <c r="J33254" t="s">
        <v>12634</v>
      </c>
      <c r="K33254">
        <v>3</v>
      </c>
    </row>
    <row r="33255" spans="1:11" x14ac:dyDescent="0.3">
      <c r="A33255" t="s">
        <v>33254</v>
      </c>
      <c r="B33255" t="s">
        <v>33254</v>
      </c>
      <c r="C33255">
        <v>1</v>
      </c>
      <c r="J33255" t="s">
        <v>12635</v>
      </c>
      <c r="K33255">
        <v>3</v>
      </c>
    </row>
    <row r="33256" spans="1:11" x14ac:dyDescent="0.3">
      <c r="A33256" t="s">
        <v>33255</v>
      </c>
      <c r="B33256" t="s">
        <v>33255</v>
      </c>
      <c r="C33256">
        <v>1</v>
      </c>
      <c r="J33256" t="s">
        <v>18226</v>
      </c>
      <c r="K33256">
        <v>2</v>
      </c>
    </row>
    <row r="33257" spans="1:11" x14ac:dyDescent="0.3">
      <c r="A33257" t="s">
        <v>33256</v>
      </c>
      <c r="B33257" t="s">
        <v>33256</v>
      </c>
      <c r="C33257">
        <v>1</v>
      </c>
      <c r="J33257" t="s">
        <v>18227</v>
      </c>
      <c r="K33257">
        <v>2</v>
      </c>
    </row>
    <row r="33258" spans="1:11" x14ac:dyDescent="0.3">
      <c r="A33258" t="s">
        <v>33257</v>
      </c>
      <c r="B33258" t="s">
        <v>33257</v>
      </c>
      <c r="C33258">
        <v>1</v>
      </c>
      <c r="J33258" t="s">
        <v>38625</v>
      </c>
      <c r="K33258">
        <v>1</v>
      </c>
    </row>
    <row r="33259" spans="1:11" x14ac:dyDescent="0.3">
      <c r="A33259" t="s">
        <v>33258</v>
      </c>
      <c r="B33259" t="s">
        <v>33258</v>
      </c>
      <c r="C33259">
        <v>1</v>
      </c>
      <c r="J33259" t="s">
        <v>12636</v>
      </c>
      <c r="K33259">
        <v>3</v>
      </c>
    </row>
    <row r="33260" spans="1:11" x14ac:dyDescent="0.3">
      <c r="A33260" t="s">
        <v>33259</v>
      </c>
      <c r="B33260" t="s">
        <v>33259</v>
      </c>
      <c r="C33260">
        <v>1</v>
      </c>
      <c r="J33260" t="s">
        <v>8293</v>
      </c>
      <c r="K33260">
        <v>5</v>
      </c>
    </row>
    <row r="33261" spans="1:11" x14ac:dyDescent="0.3">
      <c r="A33261" t="s">
        <v>33260</v>
      </c>
      <c r="B33261" t="s">
        <v>33260</v>
      </c>
      <c r="C33261">
        <v>1</v>
      </c>
      <c r="J33261" t="s">
        <v>18228</v>
      </c>
      <c r="K33261">
        <v>2</v>
      </c>
    </row>
    <row r="33262" spans="1:11" x14ac:dyDescent="0.3">
      <c r="A33262" t="s">
        <v>33261</v>
      </c>
      <c r="B33262" t="s">
        <v>33261</v>
      </c>
      <c r="C33262">
        <v>1</v>
      </c>
      <c r="J33262" t="s">
        <v>38626</v>
      </c>
      <c r="K33262">
        <v>1</v>
      </c>
    </row>
    <row r="33263" spans="1:11" x14ac:dyDescent="0.3">
      <c r="A33263" t="s">
        <v>33262</v>
      </c>
      <c r="B33263" t="s">
        <v>33262</v>
      </c>
      <c r="C33263">
        <v>1</v>
      </c>
      <c r="J33263" t="s">
        <v>38627</v>
      </c>
      <c r="K33263">
        <v>1</v>
      </c>
    </row>
    <row r="33264" spans="1:11" x14ac:dyDescent="0.3">
      <c r="A33264" t="s">
        <v>33263</v>
      </c>
      <c r="B33264" t="s">
        <v>33263</v>
      </c>
      <c r="C33264">
        <v>1</v>
      </c>
      <c r="J33264" t="s">
        <v>38628</v>
      </c>
      <c r="K33264">
        <v>1</v>
      </c>
    </row>
    <row r="33265" spans="1:11" x14ac:dyDescent="0.3">
      <c r="A33265" t="s">
        <v>33264</v>
      </c>
      <c r="B33265" t="s">
        <v>33264</v>
      </c>
      <c r="C33265">
        <v>1</v>
      </c>
      <c r="J33265" t="s">
        <v>38629</v>
      </c>
      <c r="K33265">
        <v>1</v>
      </c>
    </row>
    <row r="33266" spans="1:11" x14ac:dyDescent="0.3">
      <c r="A33266" t="s">
        <v>33265</v>
      </c>
      <c r="B33266" t="s">
        <v>33265</v>
      </c>
      <c r="C33266">
        <v>1</v>
      </c>
      <c r="J33266" t="s">
        <v>18229</v>
      </c>
      <c r="K33266">
        <v>2</v>
      </c>
    </row>
    <row r="33267" spans="1:11" x14ac:dyDescent="0.3">
      <c r="A33267" t="s">
        <v>33266</v>
      </c>
      <c r="B33267" t="s">
        <v>33266</v>
      </c>
      <c r="C33267">
        <v>1</v>
      </c>
      <c r="J33267" t="s">
        <v>38630</v>
      </c>
      <c r="K33267">
        <v>1</v>
      </c>
    </row>
    <row r="33268" spans="1:11" x14ac:dyDescent="0.3">
      <c r="A33268" t="s">
        <v>33267</v>
      </c>
      <c r="B33268" t="s">
        <v>33267</v>
      </c>
      <c r="C33268">
        <v>1</v>
      </c>
      <c r="J33268" t="s">
        <v>38631</v>
      </c>
      <c r="K33268">
        <v>1</v>
      </c>
    </row>
    <row r="33269" spans="1:11" x14ac:dyDescent="0.3">
      <c r="A33269" t="s">
        <v>33268</v>
      </c>
      <c r="B33269" t="s">
        <v>33268</v>
      </c>
      <c r="C33269">
        <v>1</v>
      </c>
      <c r="J33269" t="s">
        <v>12637</v>
      </c>
      <c r="K33269">
        <v>3</v>
      </c>
    </row>
    <row r="33270" spans="1:11" x14ac:dyDescent="0.3">
      <c r="A33270" t="s">
        <v>33269</v>
      </c>
      <c r="B33270" t="s">
        <v>33269</v>
      </c>
      <c r="C33270">
        <v>1</v>
      </c>
      <c r="J33270" t="s">
        <v>38632</v>
      </c>
      <c r="K33270">
        <v>1</v>
      </c>
    </row>
    <row r="33271" spans="1:11" x14ac:dyDescent="0.3">
      <c r="A33271" t="s">
        <v>33270</v>
      </c>
      <c r="B33271" t="s">
        <v>33270</v>
      </c>
      <c r="C33271">
        <v>1</v>
      </c>
      <c r="J33271" t="s">
        <v>38633</v>
      </c>
      <c r="K33271">
        <v>1</v>
      </c>
    </row>
    <row r="33272" spans="1:11" x14ac:dyDescent="0.3">
      <c r="A33272" t="s">
        <v>33271</v>
      </c>
      <c r="B33272" t="s">
        <v>33271</v>
      </c>
      <c r="C33272">
        <v>1</v>
      </c>
      <c r="J33272" t="s">
        <v>38634</v>
      </c>
      <c r="K33272">
        <v>1</v>
      </c>
    </row>
    <row r="33273" spans="1:11" x14ac:dyDescent="0.3">
      <c r="A33273" t="s">
        <v>33272</v>
      </c>
      <c r="B33273" t="s">
        <v>33272</v>
      </c>
      <c r="C33273">
        <v>1</v>
      </c>
      <c r="J33273" t="s">
        <v>38635</v>
      </c>
      <c r="K33273">
        <v>1</v>
      </c>
    </row>
    <row r="33274" spans="1:11" x14ac:dyDescent="0.3">
      <c r="A33274" t="s">
        <v>33273</v>
      </c>
      <c r="B33274" t="s">
        <v>33273</v>
      </c>
      <c r="C33274">
        <v>1</v>
      </c>
      <c r="J33274" t="s">
        <v>38636</v>
      </c>
      <c r="K33274">
        <v>1</v>
      </c>
    </row>
    <row r="33275" spans="1:11" x14ac:dyDescent="0.3">
      <c r="A33275" t="s">
        <v>33274</v>
      </c>
      <c r="B33275" t="s">
        <v>33274</v>
      </c>
      <c r="C33275">
        <v>1</v>
      </c>
      <c r="J33275" t="s">
        <v>38637</v>
      </c>
      <c r="K33275">
        <v>1</v>
      </c>
    </row>
    <row r="33276" spans="1:11" x14ac:dyDescent="0.3">
      <c r="A33276" t="s">
        <v>33275</v>
      </c>
      <c r="B33276" t="s">
        <v>33275</v>
      </c>
      <c r="C33276">
        <v>1</v>
      </c>
      <c r="J33276" t="s">
        <v>38638</v>
      </c>
      <c r="K33276">
        <v>1</v>
      </c>
    </row>
    <row r="33277" spans="1:11" x14ac:dyDescent="0.3">
      <c r="A33277" t="s">
        <v>33276</v>
      </c>
      <c r="B33277" t="s">
        <v>33276</v>
      </c>
      <c r="C33277">
        <v>1</v>
      </c>
      <c r="J33277" t="s">
        <v>38639</v>
      </c>
      <c r="K33277">
        <v>1</v>
      </c>
    </row>
    <row r="33278" spans="1:11" x14ac:dyDescent="0.3">
      <c r="A33278" t="s">
        <v>33277</v>
      </c>
      <c r="B33278" t="s">
        <v>33277</v>
      </c>
      <c r="C33278">
        <v>1</v>
      </c>
      <c r="J33278" t="s">
        <v>38640</v>
      </c>
      <c r="K33278">
        <v>1</v>
      </c>
    </row>
    <row r="33279" spans="1:11" x14ac:dyDescent="0.3">
      <c r="A33279" t="s">
        <v>33278</v>
      </c>
      <c r="B33279" t="s">
        <v>33278</v>
      </c>
      <c r="C33279">
        <v>1</v>
      </c>
      <c r="J33279" t="s">
        <v>38641</v>
      </c>
      <c r="K33279">
        <v>1</v>
      </c>
    </row>
    <row r="33280" spans="1:11" x14ac:dyDescent="0.3">
      <c r="A33280" t="s">
        <v>33279</v>
      </c>
      <c r="B33280" t="s">
        <v>33279</v>
      </c>
      <c r="C33280">
        <v>1</v>
      </c>
      <c r="J33280" t="s">
        <v>6237</v>
      </c>
      <c r="K33280">
        <v>7</v>
      </c>
    </row>
    <row r="33281" spans="1:11" x14ac:dyDescent="0.3">
      <c r="A33281" t="s">
        <v>33280</v>
      </c>
      <c r="B33281" t="s">
        <v>33280</v>
      </c>
      <c r="C33281">
        <v>1</v>
      </c>
      <c r="J33281" t="s">
        <v>38642</v>
      </c>
      <c r="K33281">
        <v>1</v>
      </c>
    </row>
    <row r="33282" spans="1:11" x14ac:dyDescent="0.3">
      <c r="A33282" t="s">
        <v>33281</v>
      </c>
      <c r="B33282" t="s">
        <v>33281</v>
      </c>
      <c r="C33282">
        <v>1</v>
      </c>
      <c r="J33282" t="s">
        <v>38643</v>
      </c>
      <c r="K33282">
        <v>1</v>
      </c>
    </row>
    <row r="33283" spans="1:11" x14ac:dyDescent="0.3">
      <c r="A33283" t="s">
        <v>33282</v>
      </c>
      <c r="B33283" t="s">
        <v>33282</v>
      </c>
      <c r="C33283">
        <v>1</v>
      </c>
      <c r="J33283" t="s">
        <v>38644</v>
      </c>
      <c r="K33283">
        <v>1</v>
      </c>
    </row>
    <row r="33284" spans="1:11" x14ac:dyDescent="0.3">
      <c r="A33284" t="s">
        <v>33283</v>
      </c>
      <c r="B33284" t="s">
        <v>33283</v>
      </c>
      <c r="C33284">
        <v>1</v>
      </c>
      <c r="J33284" t="s">
        <v>8294</v>
      </c>
      <c r="K33284">
        <v>5</v>
      </c>
    </row>
    <row r="33285" spans="1:11" x14ac:dyDescent="0.3">
      <c r="A33285" t="s">
        <v>33284</v>
      </c>
      <c r="B33285" t="s">
        <v>33284</v>
      </c>
      <c r="C33285">
        <v>1</v>
      </c>
      <c r="J33285" t="s">
        <v>38645</v>
      </c>
      <c r="K33285">
        <v>1</v>
      </c>
    </row>
    <row r="33286" spans="1:11" x14ac:dyDescent="0.3">
      <c r="A33286" t="s">
        <v>33285</v>
      </c>
      <c r="B33286" t="s">
        <v>33285</v>
      </c>
      <c r="C33286">
        <v>1</v>
      </c>
      <c r="J33286" t="s">
        <v>18230</v>
      </c>
      <c r="K33286">
        <v>2</v>
      </c>
    </row>
    <row r="33287" spans="1:11" x14ac:dyDescent="0.3">
      <c r="A33287" t="s">
        <v>33286</v>
      </c>
      <c r="B33287" t="s">
        <v>33286</v>
      </c>
      <c r="C33287">
        <v>1</v>
      </c>
      <c r="J33287" t="s">
        <v>38646</v>
      </c>
      <c r="K33287">
        <v>1</v>
      </c>
    </row>
    <row r="33288" spans="1:11" x14ac:dyDescent="0.3">
      <c r="A33288" t="s">
        <v>33287</v>
      </c>
      <c r="B33288" t="s">
        <v>33287</v>
      </c>
      <c r="C33288">
        <v>1</v>
      </c>
      <c r="J33288" t="s">
        <v>38647</v>
      </c>
      <c r="K33288">
        <v>1</v>
      </c>
    </row>
    <row r="33289" spans="1:11" x14ac:dyDescent="0.3">
      <c r="A33289" t="s">
        <v>33288</v>
      </c>
      <c r="B33289" t="s">
        <v>33288</v>
      </c>
      <c r="C33289">
        <v>1</v>
      </c>
      <c r="J33289" t="s">
        <v>18231</v>
      </c>
      <c r="K33289">
        <v>2</v>
      </c>
    </row>
    <row r="33290" spans="1:11" x14ac:dyDescent="0.3">
      <c r="A33290" t="s">
        <v>33289</v>
      </c>
      <c r="B33290" t="s">
        <v>33289</v>
      </c>
      <c r="C33290">
        <v>1</v>
      </c>
      <c r="J33290" t="s">
        <v>38648</v>
      </c>
      <c r="K33290">
        <v>1</v>
      </c>
    </row>
    <row r="33291" spans="1:11" x14ac:dyDescent="0.3">
      <c r="A33291" t="s">
        <v>33290</v>
      </c>
      <c r="B33291" t="s">
        <v>33290</v>
      </c>
      <c r="C33291">
        <v>1</v>
      </c>
      <c r="J33291" t="s">
        <v>18232</v>
      </c>
      <c r="K33291">
        <v>2</v>
      </c>
    </row>
    <row r="33292" spans="1:11" x14ac:dyDescent="0.3">
      <c r="A33292" t="s">
        <v>33291</v>
      </c>
      <c r="B33292" t="s">
        <v>33291</v>
      </c>
      <c r="C33292">
        <v>1</v>
      </c>
      <c r="J33292" t="s">
        <v>18233</v>
      </c>
      <c r="K33292">
        <v>2</v>
      </c>
    </row>
    <row r="33293" spans="1:11" x14ac:dyDescent="0.3">
      <c r="A33293" t="s">
        <v>33292</v>
      </c>
      <c r="B33293" t="s">
        <v>33292</v>
      </c>
      <c r="C33293">
        <v>1</v>
      </c>
      <c r="J33293" t="s">
        <v>38649</v>
      </c>
      <c r="K33293">
        <v>1</v>
      </c>
    </row>
    <row r="33294" spans="1:11" x14ac:dyDescent="0.3">
      <c r="A33294" t="s">
        <v>33293</v>
      </c>
      <c r="B33294" t="s">
        <v>33293</v>
      </c>
      <c r="C33294">
        <v>1</v>
      </c>
      <c r="J33294" t="s">
        <v>38650</v>
      </c>
      <c r="K33294">
        <v>1</v>
      </c>
    </row>
    <row r="33295" spans="1:11" x14ac:dyDescent="0.3">
      <c r="A33295" t="s">
        <v>33294</v>
      </c>
      <c r="B33295" t="s">
        <v>33294</v>
      </c>
      <c r="C33295">
        <v>1</v>
      </c>
      <c r="J33295" t="s">
        <v>38651</v>
      </c>
      <c r="K33295">
        <v>1</v>
      </c>
    </row>
    <row r="33296" spans="1:11" x14ac:dyDescent="0.3">
      <c r="A33296" t="s">
        <v>33295</v>
      </c>
      <c r="B33296" t="s">
        <v>33295</v>
      </c>
      <c r="C33296">
        <v>1</v>
      </c>
      <c r="J33296" t="s">
        <v>8295</v>
      </c>
      <c r="K33296">
        <v>5</v>
      </c>
    </row>
    <row r="33297" spans="1:11" x14ac:dyDescent="0.3">
      <c r="A33297" t="s">
        <v>33296</v>
      </c>
      <c r="B33297" t="s">
        <v>33296</v>
      </c>
      <c r="C33297">
        <v>1</v>
      </c>
      <c r="J33297" t="s">
        <v>38652</v>
      </c>
      <c r="K33297">
        <v>1</v>
      </c>
    </row>
    <row r="33298" spans="1:11" x14ac:dyDescent="0.3">
      <c r="A33298" t="s">
        <v>33297</v>
      </c>
      <c r="B33298" t="s">
        <v>33297</v>
      </c>
      <c r="C33298">
        <v>1</v>
      </c>
      <c r="J33298" t="s">
        <v>12638</v>
      </c>
      <c r="K33298">
        <v>3</v>
      </c>
    </row>
    <row r="33299" spans="1:11" x14ac:dyDescent="0.3">
      <c r="A33299" t="s">
        <v>33298</v>
      </c>
      <c r="B33299" t="s">
        <v>33298</v>
      </c>
      <c r="C33299">
        <v>1</v>
      </c>
      <c r="J33299" t="s">
        <v>38653</v>
      </c>
      <c r="K33299">
        <v>1</v>
      </c>
    </row>
    <row r="33300" spans="1:11" x14ac:dyDescent="0.3">
      <c r="A33300" t="s">
        <v>33299</v>
      </c>
      <c r="B33300" t="s">
        <v>33299</v>
      </c>
      <c r="C33300">
        <v>1</v>
      </c>
      <c r="J33300" t="s">
        <v>38654</v>
      </c>
      <c r="K33300">
        <v>1</v>
      </c>
    </row>
    <row r="33301" spans="1:11" x14ac:dyDescent="0.3">
      <c r="A33301" t="s">
        <v>33300</v>
      </c>
      <c r="B33301" t="s">
        <v>33300</v>
      </c>
      <c r="C33301">
        <v>1</v>
      </c>
      <c r="J33301" t="s">
        <v>7111</v>
      </c>
      <c r="K33301">
        <v>6</v>
      </c>
    </row>
    <row r="33302" spans="1:11" x14ac:dyDescent="0.3">
      <c r="A33302" t="s">
        <v>33301</v>
      </c>
      <c r="B33302" t="s">
        <v>33301</v>
      </c>
      <c r="C33302">
        <v>1</v>
      </c>
      <c r="J33302" t="s">
        <v>8296</v>
      </c>
      <c r="K33302">
        <v>5</v>
      </c>
    </row>
    <row r="33303" spans="1:11" x14ac:dyDescent="0.3">
      <c r="A33303" t="s">
        <v>33302</v>
      </c>
      <c r="B33303" t="s">
        <v>33302</v>
      </c>
      <c r="C33303">
        <v>1</v>
      </c>
      <c r="J33303" t="s">
        <v>18234</v>
      </c>
      <c r="K33303">
        <v>2</v>
      </c>
    </row>
    <row r="33304" spans="1:11" x14ac:dyDescent="0.3">
      <c r="A33304" t="s">
        <v>33303</v>
      </c>
      <c r="B33304" t="s">
        <v>33303</v>
      </c>
      <c r="C33304">
        <v>1</v>
      </c>
      <c r="J33304" t="s">
        <v>12639</v>
      </c>
      <c r="K33304">
        <v>3</v>
      </c>
    </row>
    <row r="33305" spans="1:11" x14ac:dyDescent="0.3">
      <c r="A33305" t="s">
        <v>33304</v>
      </c>
      <c r="B33305" t="s">
        <v>33304</v>
      </c>
      <c r="C33305">
        <v>1</v>
      </c>
      <c r="J33305" t="s">
        <v>38655</v>
      </c>
      <c r="K33305">
        <v>1</v>
      </c>
    </row>
    <row r="33306" spans="1:11" x14ac:dyDescent="0.3">
      <c r="A33306" t="s">
        <v>33305</v>
      </c>
      <c r="B33306" t="s">
        <v>33305</v>
      </c>
      <c r="C33306">
        <v>1</v>
      </c>
      <c r="J33306" t="s">
        <v>9954</v>
      </c>
      <c r="K33306">
        <v>4</v>
      </c>
    </row>
    <row r="33307" spans="1:11" x14ac:dyDescent="0.3">
      <c r="A33307" t="s">
        <v>33306</v>
      </c>
      <c r="B33307" t="s">
        <v>33306</v>
      </c>
      <c r="C33307">
        <v>1</v>
      </c>
      <c r="J33307" t="s">
        <v>38656</v>
      </c>
      <c r="K33307">
        <v>1</v>
      </c>
    </row>
    <row r="33308" spans="1:11" x14ac:dyDescent="0.3">
      <c r="A33308" t="s">
        <v>33307</v>
      </c>
      <c r="B33308" t="s">
        <v>33307</v>
      </c>
      <c r="C33308">
        <v>1</v>
      </c>
      <c r="J33308" t="s">
        <v>38657</v>
      </c>
      <c r="K33308">
        <v>1</v>
      </c>
    </row>
    <row r="33309" spans="1:11" x14ac:dyDescent="0.3">
      <c r="A33309" t="s">
        <v>33308</v>
      </c>
      <c r="B33309" t="s">
        <v>33308</v>
      </c>
      <c r="C33309">
        <v>1</v>
      </c>
      <c r="J33309" t="s">
        <v>38658</v>
      </c>
      <c r="K33309">
        <v>1</v>
      </c>
    </row>
    <row r="33310" spans="1:11" x14ac:dyDescent="0.3">
      <c r="A33310" t="s">
        <v>33309</v>
      </c>
      <c r="B33310" t="s">
        <v>33309</v>
      </c>
      <c r="C33310">
        <v>1</v>
      </c>
      <c r="J33310" t="s">
        <v>18235</v>
      </c>
      <c r="K33310">
        <v>2</v>
      </c>
    </row>
    <row r="33311" spans="1:11" x14ac:dyDescent="0.3">
      <c r="A33311" t="s">
        <v>33310</v>
      </c>
      <c r="B33311" t="s">
        <v>33310</v>
      </c>
      <c r="C33311">
        <v>1</v>
      </c>
      <c r="J33311" t="s">
        <v>7112</v>
      </c>
      <c r="K33311">
        <v>6</v>
      </c>
    </row>
    <row r="33312" spans="1:11" x14ac:dyDescent="0.3">
      <c r="A33312" t="s">
        <v>33311</v>
      </c>
      <c r="B33312" t="s">
        <v>33311</v>
      </c>
      <c r="C33312">
        <v>1</v>
      </c>
      <c r="J33312" t="s">
        <v>38659</v>
      </c>
      <c r="K33312">
        <v>1</v>
      </c>
    </row>
    <row r="33313" spans="1:11" x14ac:dyDescent="0.3">
      <c r="A33313" t="s">
        <v>33312</v>
      </c>
      <c r="B33313" t="s">
        <v>33312</v>
      </c>
      <c r="C33313">
        <v>1</v>
      </c>
      <c r="J33313" t="s">
        <v>18236</v>
      </c>
      <c r="K33313">
        <v>2</v>
      </c>
    </row>
    <row r="33314" spans="1:11" x14ac:dyDescent="0.3">
      <c r="A33314" t="s">
        <v>33313</v>
      </c>
      <c r="B33314" t="s">
        <v>33313</v>
      </c>
      <c r="C33314">
        <v>1</v>
      </c>
      <c r="J33314" t="s">
        <v>12640</v>
      </c>
      <c r="K33314">
        <v>3</v>
      </c>
    </row>
    <row r="33315" spans="1:11" x14ac:dyDescent="0.3">
      <c r="A33315" t="s">
        <v>33314</v>
      </c>
      <c r="B33315" t="s">
        <v>33314</v>
      </c>
      <c r="C33315">
        <v>1</v>
      </c>
      <c r="J33315" t="s">
        <v>5574</v>
      </c>
      <c r="K33315">
        <v>8</v>
      </c>
    </row>
    <row r="33316" spans="1:11" x14ac:dyDescent="0.3">
      <c r="A33316" t="s">
        <v>33315</v>
      </c>
      <c r="B33316" t="s">
        <v>33315</v>
      </c>
      <c r="C33316">
        <v>1</v>
      </c>
      <c r="J33316" t="s">
        <v>18237</v>
      </c>
      <c r="K33316">
        <v>2</v>
      </c>
    </row>
    <row r="33317" spans="1:11" x14ac:dyDescent="0.3">
      <c r="A33317" t="s">
        <v>33316</v>
      </c>
      <c r="B33317" t="s">
        <v>33316</v>
      </c>
      <c r="C33317">
        <v>1</v>
      </c>
      <c r="J33317" t="s">
        <v>38660</v>
      </c>
      <c r="K33317">
        <v>1</v>
      </c>
    </row>
    <row r="33318" spans="1:11" x14ac:dyDescent="0.3">
      <c r="A33318" t="s">
        <v>33317</v>
      </c>
      <c r="B33318" t="s">
        <v>33317</v>
      </c>
      <c r="C33318">
        <v>1</v>
      </c>
      <c r="J33318" t="s">
        <v>38661</v>
      </c>
      <c r="K33318">
        <v>1</v>
      </c>
    </row>
    <row r="33319" spans="1:11" x14ac:dyDescent="0.3">
      <c r="A33319" t="s">
        <v>33318</v>
      </c>
      <c r="B33319" t="s">
        <v>33318</v>
      </c>
      <c r="C33319">
        <v>1</v>
      </c>
      <c r="J33319" t="s">
        <v>4608</v>
      </c>
      <c r="K33319">
        <v>10</v>
      </c>
    </row>
    <row r="33320" spans="1:11" x14ac:dyDescent="0.3">
      <c r="A33320" t="s">
        <v>33319</v>
      </c>
      <c r="B33320" t="s">
        <v>33319</v>
      </c>
      <c r="C33320">
        <v>1</v>
      </c>
      <c r="J33320" t="s">
        <v>12641</v>
      </c>
      <c r="K33320">
        <v>3</v>
      </c>
    </row>
    <row r="33321" spans="1:11" x14ac:dyDescent="0.3">
      <c r="A33321" t="s">
        <v>33320</v>
      </c>
      <c r="B33321" t="s">
        <v>33320</v>
      </c>
      <c r="C33321">
        <v>1</v>
      </c>
      <c r="J33321" t="s">
        <v>38662</v>
      </c>
      <c r="K33321">
        <v>1</v>
      </c>
    </row>
    <row r="33322" spans="1:11" x14ac:dyDescent="0.3">
      <c r="A33322" t="s">
        <v>33321</v>
      </c>
      <c r="B33322" t="s">
        <v>33321</v>
      </c>
      <c r="C33322">
        <v>1</v>
      </c>
      <c r="J33322" t="s">
        <v>38663</v>
      </c>
      <c r="K33322">
        <v>1</v>
      </c>
    </row>
    <row r="33323" spans="1:11" x14ac:dyDescent="0.3">
      <c r="A33323" t="s">
        <v>33322</v>
      </c>
      <c r="B33323" t="s">
        <v>33322</v>
      </c>
      <c r="C33323">
        <v>1</v>
      </c>
      <c r="J33323" t="s">
        <v>7113</v>
      </c>
      <c r="K33323">
        <v>6</v>
      </c>
    </row>
    <row r="33324" spans="1:11" x14ac:dyDescent="0.3">
      <c r="A33324" t="s">
        <v>33323</v>
      </c>
      <c r="B33324" t="s">
        <v>33323</v>
      </c>
      <c r="C33324">
        <v>1</v>
      </c>
      <c r="J33324" t="s">
        <v>38664</v>
      </c>
      <c r="K33324">
        <v>1</v>
      </c>
    </row>
    <row r="33325" spans="1:11" x14ac:dyDescent="0.3">
      <c r="A33325" t="s">
        <v>33324</v>
      </c>
      <c r="B33325" t="s">
        <v>33324</v>
      </c>
      <c r="C33325">
        <v>1</v>
      </c>
      <c r="J33325" t="s">
        <v>6238</v>
      </c>
      <c r="K33325">
        <v>7</v>
      </c>
    </row>
    <row r="33326" spans="1:11" x14ac:dyDescent="0.3">
      <c r="A33326" t="s">
        <v>33325</v>
      </c>
      <c r="B33326" t="s">
        <v>33325</v>
      </c>
      <c r="C33326">
        <v>1</v>
      </c>
      <c r="J33326" t="s">
        <v>1881</v>
      </c>
      <c r="K33326">
        <v>27</v>
      </c>
    </row>
    <row r="33327" spans="1:11" x14ac:dyDescent="0.3">
      <c r="A33327" t="s">
        <v>33326</v>
      </c>
      <c r="B33327" t="s">
        <v>33326</v>
      </c>
      <c r="C33327">
        <v>1</v>
      </c>
      <c r="J33327" t="s">
        <v>38665</v>
      </c>
      <c r="K33327">
        <v>1</v>
      </c>
    </row>
    <row r="33328" spans="1:11" x14ac:dyDescent="0.3">
      <c r="A33328" t="s">
        <v>33327</v>
      </c>
      <c r="B33328" t="s">
        <v>33327</v>
      </c>
      <c r="C33328">
        <v>1</v>
      </c>
      <c r="J33328" t="s">
        <v>38666</v>
      </c>
      <c r="K33328">
        <v>1</v>
      </c>
    </row>
    <row r="33329" spans="1:11" x14ac:dyDescent="0.3">
      <c r="A33329" t="s">
        <v>33328</v>
      </c>
      <c r="B33329" t="s">
        <v>33328</v>
      </c>
      <c r="C33329">
        <v>1</v>
      </c>
      <c r="J33329" t="s">
        <v>38667</v>
      </c>
      <c r="K33329">
        <v>1</v>
      </c>
    </row>
    <row r="33330" spans="1:11" x14ac:dyDescent="0.3">
      <c r="A33330" t="s">
        <v>33329</v>
      </c>
      <c r="B33330" t="s">
        <v>33329</v>
      </c>
      <c r="C33330">
        <v>1</v>
      </c>
      <c r="J33330" t="s">
        <v>8297</v>
      </c>
      <c r="K33330">
        <v>5</v>
      </c>
    </row>
    <row r="33331" spans="1:11" x14ac:dyDescent="0.3">
      <c r="A33331" t="s">
        <v>33330</v>
      </c>
      <c r="B33331" t="s">
        <v>33330</v>
      </c>
      <c r="C33331">
        <v>1</v>
      </c>
      <c r="J33331" t="s">
        <v>38668</v>
      </c>
      <c r="K33331">
        <v>1</v>
      </c>
    </row>
    <row r="33332" spans="1:11" x14ac:dyDescent="0.3">
      <c r="A33332" t="s">
        <v>33331</v>
      </c>
      <c r="B33332" t="s">
        <v>33331</v>
      </c>
      <c r="C33332">
        <v>1</v>
      </c>
      <c r="J33332" t="s">
        <v>38669</v>
      </c>
      <c r="K33332">
        <v>1</v>
      </c>
    </row>
    <row r="33333" spans="1:11" x14ac:dyDescent="0.3">
      <c r="A33333" t="s">
        <v>33332</v>
      </c>
      <c r="B33333" t="s">
        <v>33332</v>
      </c>
      <c r="C33333">
        <v>1</v>
      </c>
      <c r="J33333" t="s">
        <v>38670</v>
      </c>
      <c r="K33333">
        <v>1</v>
      </c>
    </row>
    <row r="33334" spans="1:11" x14ac:dyDescent="0.3">
      <c r="A33334" t="s">
        <v>33333</v>
      </c>
      <c r="B33334" t="s">
        <v>33333</v>
      </c>
      <c r="C33334">
        <v>1</v>
      </c>
      <c r="J33334" t="s">
        <v>515</v>
      </c>
      <c r="K33334">
        <v>97</v>
      </c>
    </row>
    <row r="33335" spans="1:11" x14ac:dyDescent="0.3">
      <c r="A33335" t="s">
        <v>33334</v>
      </c>
      <c r="B33335" t="s">
        <v>33334</v>
      </c>
      <c r="C33335">
        <v>1</v>
      </c>
      <c r="J33335" t="s">
        <v>38671</v>
      </c>
      <c r="K33335">
        <v>1</v>
      </c>
    </row>
    <row r="33336" spans="1:11" x14ac:dyDescent="0.3">
      <c r="A33336" t="s">
        <v>33335</v>
      </c>
      <c r="B33336" t="s">
        <v>33335</v>
      </c>
      <c r="C33336">
        <v>1</v>
      </c>
      <c r="J33336" t="s">
        <v>38672</v>
      </c>
      <c r="K33336">
        <v>1</v>
      </c>
    </row>
    <row r="33337" spans="1:11" x14ac:dyDescent="0.3">
      <c r="A33337" t="s">
        <v>33336</v>
      </c>
      <c r="B33337" t="s">
        <v>33336</v>
      </c>
      <c r="C33337">
        <v>1</v>
      </c>
      <c r="J33337" t="s">
        <v>4217</v>
      </c>
      <c r="K33337">
        <v>11</v>
      </c>
    </row>
    <row r="33338" spans="1:11" x14ac:dyDescent="0.3">
      <c r="A33338" t="s">
        <v>33337</v>
      </c>
      <c r="B33338" t="s">
        <v>33337</v>
      </c>
      <c r="C33338">
        <v>1</v>
      </c>
      <c r="J33338" t="s">
        <v>18238</v>
      </c>
      <c r="K33338">
        <v>2</v>
      </c>
    </row>
    <row r="33339" spans="1:11" x14ac:dyDescent="0.3">
      <c r="A33339" t="s">
        <v>33338</v>
      </c>
      <c r="B33339" t="s">
        <v>33338</v>
      </c>
      <c r="C33339">
        <v>1</v>
      </c>
      <c r="J33339" t="s">
        <v>38673</v>
      </c>
      <c r="K33339">
        <v>1</v>
      </c>
    </row>
    <row r="33340" spans="1:11" x14ac:dyDescent="0.3">
      <c r="A33340" t="s">
        <v>33339</v>
      </c>
      <c r="B33340" t="s">
        <v>33339</v>
      </c>
      <c r="C33340">
        <v>1</v>
      </c>
      <c r="J33340" t="s">
        <v>38674</v>
      </c>
      <c r="K33340">
        <v>1</v>
      </c>
    </row>
    <row r="33341" spans="1:11" x14ac:dyDescent="0.3">
      <c r="A33341" t="s">
        <v>33340</v>
      </c>
      <c r="B33341" t="s">
        <v>33340</v>
      </c>
      <c r="C33341">
        <v>1</v>
      </c>
      <c r="J33341" t="s">
        <v>18239</v>
      </c>
      <c r="K33341">
        <v>2</v>
      </c>
    </row>
    <row r="33342" spans="1:11" x14ac:dyDescent="0.3">
      <c r="A33342" t="s">
        <v>33341</v>
      </c>
      <c r="B33342" t="s">
        <v>33341</v>
      </c>
      <c r="C33342">
        <v>1</v>
      </c>
      <c r="J33342" t="s">
        <v>18240</v>
      </c>
      <c r="K33342">
        <v>2</v>
      </c>
    </row>
    <row r="33343" spans="1:11" x14ac:dyDescent="0.3">
      <c r="A33343" t="s">
        <v>33342</v>
      </c>
      <c r="B33343" t="s">
        <v>33342</v>
      </c>
      <c r="C33343">
        <v>1</v>
      </c>
      <c r="J33343" t="s">
        <v>38675</v>
      </c>
      <c r="K33343">
        <v>1</v>
      </c>
    </row>
    <row r="33344" spans="1:11" x14ac:dyDescent="0.3">
      <c r="A33344" t="s">
        <v>33343</v>
      </c>
      <c r="B33344" t="s">
        <v>33343</v>
      </c>
      <c r="C33344">
        <v>1</v>
      </c>
      <c r="J33344" t="s">
        <v>38676</v>
      </c>
      <c r="K33344">
        <v>1</v>
      </c>
    </row>
    <row r="33345" spans="1:11" x14ac:dyDescent="0.3">
      <c r="A33345" t="s">
        <v>33344</v>
      </c>
      <c r="B33345" t="s">
        <v>33344</v>
      </c>
      <c r="C33345">
        <v>1</v>
      </c>
      <c r="J33345" t="s">
        <v>38677</v>
      </c>
      <c r="K33345">
        <v>1</v>
      </c>
    </row>
    <row r="33346" spans="1:11" x14ac:dyDescent="0.3">
      <c r="A33346" t="s">
        <v>33345</v>
      </c>
      <c r="B33346" t="s">
        <v>33345</v>
      </c>
      <c r="C33346">
        <v>1</v>
      </c>
      <c r="J33346" t="s">
        <v>12642</v>
      </c>
      <c r="K33346">
        <v>3</v>
      </c>
    </row>
    <row r="33347" spans="1:11" x14ac:dyDescent="0.3">
      <c r="A33347" t="s">
        <v>33346</v>
      </c>
      <c r="B33347" t="s">
        <v>33346</v>
      </c>
      <c r="C33347">
        <v>1</v>
      </c>
      <c r="J33347" t="s">
        <v>38678</v>
      </c>
      <c r="K33347">
        <v>1</v>
      </c>
    </row>
    <row r="33348" spans="1:11" x14ac:dyDescent="0.3">
      <c r="A33348" t="s">
        <v>33347</v>
      </c>
      <c r="B33348" t="s">
        <v>33347</v>
      </c>
      <c r="C33348">
        <v>1</v>
      </c>
      <c r="J33348" t="s">
        <v>8298</v>
      </c>
      <c r="K33348">
        <v>5</v>
      </c>
    </row>
    <row r="33349" spans="1:11" x14ac:dyDescent="0.3">
      <c r="A33349" t="s">
        <v>33348</v>
      </c>
      <c r="B33349" t="s">
        <v>33348</v>
      </c>
      <c r="C33349">
        <v>1</v>
      </c>
      <c r="J33349" t="s">
        <v>38679</v>
      </c>
      <c r="K33349">
        <v>1</v>
      </c>
    </row>
    <row r="33350" spans="1:11" x14ac:dyDescent="0.3">
      <c r="A33350" t="s">
        <v>33349</v>
      </c>
      <c r="B33350" t="s">
        <v>33349</v>
      </c>
      <c r="C33350">
        <v>1</v>
      </c>
      <c r="J33350" t="s">
        <v>38680</v>
      </c>
      <c r="K33350">
        <v>1</v>
      </c>
    </row>
    <row r="33351" spans="1:11" x14ac:dyDescent="0.3">
      <c r="A33351" t="s">
        <v>33350</v>
      </c>
      <c r="B33351" t="s">
        <v>33350</v>
      </c>
      <c r="C33351">
        <v>1</v>
      </c>
      <c r="J33351" t="s">
        <v>18241</v>
      </c>
      <c r="K33351">
        <v>2</v>
      </c>
    </row>
    <row r="33352" spans="1:11" x14ac:dyDescent="0.3">
      <c r="A33352" t="s">
        <v>33351</v>
      </c>
      <c r="B33352" t="s">
        <v>33351</v>
      </c>
      <c r="C33352">
        <v>1</v>
      </c>
      <c r="J33352" t="s">
        <v>18242</v>
      </c>
      <c r="K33352">
        <v>2</v>
      </c>
    </row>
    <row r="33353" spans="1:11" x14ac:dyDescent="0.3">
      <c r="A33353" t="s">
        <v>33352</v>
      </c>
      <c r="B33353" t="s">
        <v>33352</v>
      </c>
      <c r="C33353">
        <v>1</v>
      </c>
      <c r="J33353" t="s">
        <v>38681</v>
      </c>
      <c r="K33353">
        <v>1</v>
      </c>
    </row>
    <row r="33354" spans="1:11" x14ac:dyDescent="0.3">
      <c r="A33354" t="s">
        <v>33353</v>
      </c>
      <c r="B33354" t="s">
        <v>33353</v>
      </c>
      <c r="C33354">
        <v>1</v>
      </c>
      <c r="J33354" t="s">
        <v>38682</v>
      </c>
      <c r="K33354">
        <v>1</v>
      </c>
    </row>
    <row r="33355" spans="1:11" x14ac:dyDescent="0.3">
      <c r="A33355" t="s">
        <v>33354</v>
      </c>
      <c r="B33355" t="s">
        <v>33354</v>
      </c>
      <c r="C33355">
        <v>1</v>
      </c>
      <c r="J33355" t="s">
        <v>18243</v>
      </c>
      <c r="K33355">
        <v>2</v>
      </c>
    </row>
    <row r="33356" spans="1:11" x14ac:dyDescent="0.3">
      <c r="A33356" t="s">
        <v>33355</v>
      </c>
      <c r="B33356" t="s">
        <v>33355</v>
      </c>
      <c r="C33356">
        <v>1</v>
      </c>
      <c r="J33356" t="s">
        <v>18244</v>
      </c>
      <c r="K33356">
        <v>2</v>
      </c>
    </row>
    <row r="33357" spans="1:11" x14ac:dyDescent="0.3">
      <c r="A33357" t="s">
        <v>33356</v>
      </c>
      <c r="B33357" t="s">
        <v>33356</v>
      </c>
      <c r="C33357">
        <v>1</v>
      </c>
      <c r="J33357" t="s">
        <v>38683</v>
      </c>
      <c r="K33357">
        <v>1</v>
      </c>
    </row>
    <row r="33358" spans="1:11" x14ac:dyDescent="0.3">
      <c r="A33358" t="s">
        <v>33357</v>
      </c>
      <c r="B33358" t="s">
        <v>33357</v>
      </c>
      <c r="C33358">
        <v>1</v>
      </c>
      <c r="J33358" t="s">
        <v>38684</v>
      </c>
      <c r="K33358">
        <v>1</v>
      </c>
    </row>
    <row r="33359" spans="1:11" x14ac:dyDescent="0.3">
      <c r="A33359" t="s">
        <v>33358</v>
      </c>
      <c r="B33359" t="s">
        <v>33358</v>
      </c>
      <c r="C33359">
        <v>1</v>
      </c>
      <c r="J33359" t="s">
        <v>38685</v>
      </c>
      <c r="K33359">
        <v>1</v>
      </c>
    </row>
    <row r="33360" spans="1:11" x14ac:dyDescent="0.3">
      <c r="A33360" t="s">
        <v>33359</v>
      </c>
      <c r="B33360" t="s">
        <v>33359</v>
      </c>
      <c r="C33360">
        <v>1</v>
      </c>
      <c r="J33360" t="s">
        <v>1191</v>
      </c>
      <c r="K33360">
        <v>43</v>
      </c>
    </row>
    <row r="33361" spans="1:11" x14ac:dyDescent="0.3">
      <c r="A33361" t="s">
        <v>33360</v>
      </c>
      <c r="B33361" t="s">
        <v>33360</v>
      </c>
      <c r="C33361">
        <v>1</v>
      </c>
      <c r="J33361" t="s">
        <v>12643</v>
      </c>
      <c r="K33361">
        <v>3</v>
      </c>
    </row>
    <row r="33362" spans="1:11" x14ac:dyDescent="0.3">
      <c r="A33362" t="s">
        <v>33361</v>
      </c>
      <c r="B33362" t="s">
        <v>33361</v>
      </c>
      <c r="C33362">
        <v>1</v>
      </c>
      <c r="J33362" t="s">
        <v>4218</v>
      </c>
      <c r="K33362">
        <v>11</v>
      </c>
    </row>
    <row r="33363" spans="1:11" x14ac:dyDescent="0.3">
      <c r="A33363" t="s">
        <v>33362</v>
      </c>
      <c r="B33363" t="s">
        <v>33362</v>
      </c>
      <c r="C33363">
        <v>1</v>
      </c>
      <c r="J33363" t="s">
        <v>5575</v>
      </c>
      <c r="K33363">
        <v>8</v>
      </c>
    </row>
    <row r="33364" spans="1:11" x14ac:dyDescent="0.3">
      <c r="A33364" t="s">
        <v>33363</v>
      </c>
      <c r="B33364" t="s">
        <v>33363</v>
      </c>
      <c r="C33364">
        <v>1</v>
      </c>
      <c r="J33364" t="s">
        <v>1125</v>
      </c>
      <c r="K33364">
        <v>45</v>
      </c>
    </row>
    <row r="33365" spans="1:11" x14ac:dyDescent="0.3">
      <c r="A33365" t="s">
        <v>33364</v>
      </c>
      <c r="B33365" t="s">
        <v>33364</v>
      </c>
      <c r="C33365">
        <v>1</v>
      </c>
      <c r="J33365" t="s">
        <v>9955</v>
      </c>
      <c r="K33365">
        <v>4</v>
      </c>
    </row>
    <row r="33366" spans="1:11" x14ac:dyDescent="0.3">
      <c r="A33366" t="s">
        <v>33365</v>
      </c>
      <c r="B33366" t="s">
        <v>33365</v>
      </c>
      <c r="C33366">
        <v>1</v>
      </c>
      <c r="J33366" t="s">
        <v>38686</v>
      </c>
      <c r="K33366">
        <v>1</v>
      </c>
    </row>
    <row r="33367" spans="1:11" x14ac:dyDescent="0.3">
      <c r="A33367" t="s">
        <v>33366</v>
      </c>
      <c r="B33367" t="s">
        <v>33366</v>
      </c>
      <c r="C33367">
        <v>1</v>
      </c>
      <c r="J33367" t="s">
        <v>2901</v>
      </c>
      <c r="K33367">
        <v>17</v>
      </c>
    </row>
    <row r="33368" spans="1:11" x14ac:dyDescent="0.3">
      <c r="A33368" t="s">
        <v>33367</v>
      </c>
      <c r="B33368" t="s">
        <v>33367</v>
      </c>
      <c r="C33368">
        <v>1</v>
      </c>
      <c r="J33368" t="s">
        <v>38687</v>
      </c>
      <c r="K33368">
        <v>1</v>
      </c>
    </row>
    <row r="33369" spans="1:11" x14ac:dyDescent="0.3">
      <c r="A33369" t="s">
        <v>33368</v>
      </c>
      <c r="B33369" t="s">
        <v>33368</v>
      </c>
      <c r="C33369">
        <v>1</v>
      </c>
      <c r="J33369" t="s">
        <v>12644</v>
      </c>
      <c r="K33369">
        <v>3</v>
      </c>
    </row>
    <row r="33370" spans="1:11" x14ac:dyDescent="0.3">
      <c r="A33370" t="s">
        <v>33369</v>
      </c>
      <c r="B33370" t="s">
        <v>33369</v>
      </c>
      <c r="C33370">
        <v>1</v>
      </c>
      <c r="J33370" t="s">
        <v>38688</v>
      </c>
      <c r="K33370">
        <v>1</v>
      </c>
    </row>
    <row r="33371" spans="1:11" x14ac:dyDescent="0.3">
      <c r="A33371" t="s">
        <v>33370</v>
      </c>
      <c r="B33371" t="s">
        <v>33370</v>
      </c>
      <c r="C33371">
        <v>1</v>
      </c>
      <c r="J33371" t="s">
        <v>18245</v>
      </c>
      <c r="K33371">
        <v>2</v>
      </c>
    </row>
    <row r="33372" spans="1:11" x14ac:dyDescent="0.3">
      <c r="A33372" t="s">
        <v>33371</v>
      </c>
      <c r="B33372" t="s">
        <v>33371</v>
      </c>
      <c r="C33372">
        <v>1</v>
      </c>
      <c r="J33372" t="s">
        <v>38689</v>
      </c>
      <c r="K33372">
        <v>1</v>
      </c>
    </row>
    <row r="33373" spans="1:11" x14ac:dyDescent="0.3">
      <c r="A33373" t="s">
        <v>33372</v>
      </c>
      <c r="B33373" t="s">
        <v>33372</v>
      </c>
      <c r="C33373">
        <v>1</v>
      </c>
      <c r="J33373" t="s">
        <v>8299</v>
      </c>
      <c r="K33373">
        <v>5</v>
      </c>
    </row>
    <row r="33374" spans="1:11" x14ac:dyDescent="0.3">
      <c r="A33374" t="s">
        <v>33373</v>
      </c>
      <c r="B33374" t="s">
        <v>33373</v>
      </c>
      <c r="C33374">
        <v>1</v>
      </c>
      <c r="J33374" t="s">
        <v>12645</v>
      </c>
      <c r="K33374">
        <v>3</v>
      </c>
    </row>
    <row r="33375" spans="1:11" x14ac:dyDescent="0.3">
      <c r="A33375" t="s">
        <v>33374</v>
      </c>
      <c r="B33375" t="s">
        <v>33374</v>
      </c>
      <c r="C33375">
        <v>1</v>
      </c>
      <c r="J33375" t="s">
        <v>38690</v>
      </c>
      <c r="K33375">
        <v>1</v>
      </c>
    </row>
    <row r="33376" spans="1:11" x14ac:dyDescent="0.3">
      <c r="A33376" t="s">
        <v>33375</v>
      </c>
      <c r="B33376" t="s">
        <v>33375</v>
      </c>
      <c r="C33376">
        <v>1</v>
      </c>
      <c r="J33376" t="s">
        <v>38691</v>
      </c>
      <c r="K33376">
        <v>1</v>
      </c>
    </row>
    <row r="33377" spans="1:11" x14ac:dyDescent="0.3">
      <c r="A33377" t="s">
        <v>33376</v>
      </c>
      <c r="B33377" t="s">
        <v>33376</v>
      </c>
      <c r="C33377">
        <v>1</v>
      </c>
      <c r="J33377" t="s">
        <v>38692</v>
      </c>
      <c r="K33377">
        <v>1</v>
      </c>
    </row>
    <row r="33378" spans="1:11" x14ac:dyDescent="0.3">
      <c r="A33378" t="s">
        <v>33377</v>
      </c>
      <c r="B33378" t="s">
        <v>33377</v>
      </c>
      <c r="C33378">
        <v>1</v>
      </c>
      <c r="J33378" t="s">
        <v>38693</v>
      </c>
      <c r="K33378">
        <v>1</v>
      </c>
    </row>
    <row r="33379" spans="1:11" x14ac:dyDescent="0.3">
      <c r="A33379" t="s">
        <v>33378</v>
      </c>
      <c r="B33379" t="s">
        <v>33378</v>
      </c>
      <c r="C33379">
        <v>1</v>
      </c>
      <c r="J33379" t="s">
        <v>4609</v>
      </c>
      <c r="K33379">
        <v>10</v>
      </c>
    </row>
    <row r="33380" spans="1:11" x14ac:dyDescent="0.3">
      <c r="A33380" t="s">
        <v>33379</v>
      </c>
      <c r="B33380" t="s">
        <v>33379</v>
      </c>
      <c r="C33380">
        <v>1</v>
      </c>
      <c r="J33380" t="s">
        <v>18246</v>
      </c>
      <c r="K33380">
        <v>2</v>
      </c>
    </row>
    <row r="33381" spans="1:11" x14ac:dyDescent="0.3">
      <c r="A33381" t="s">
        <v>33380</v>
      </c>
      <c r="B33381" t="s">
        <v>33380</v>
      </c>
      <c r="C33381">
        <v>1</v>
      </c>
      <c r="J33381" t="s">
        <v>18247</v>
      </c>
      <c r="K33381">
        <v>2</v>
      </c>
    </row>
    <row r="33382" spans="1:11" x14ac:dyDescent="0.3">
      <c r="A33382" t="s">
        <v>33381</v>
      </c>
      <c r="B33382" t="s">
        <v>33381</v>
      </c>
      <c r="C33382">
        <v>1</v>
      </c>
      <c r="J33382" t="s">
        <v>3253</v>
      </c>
      <c r="K33382">
        <v>15</v>
      </c>
    </row>
    <row r="33383" spans="1:11" x14ac:dyDescent="0.3">
      <c r="A33383" t="s">
        <v>33382</v>
      </c>
      <c r="B33383" t="s">
        <v>33382</v>
      </c>
      <c r="C33383">
        <v>1</v>
      </c>
      <c r="J33383" t="s">
        <v>9956</v>
      </c>
      <c r="K33383">
        <v>4</v>
      </c>
    </row>
    <row r="33384" spans="1:11" x14ac:dyDescent="0.3">
      <c r="A33384" t="s">
        <v>33383</v>
      </c>
      <c r="B33384" t="s">
        <v>33383</v>
      </c>
      <c r="C33384">
        <v>1</v>
      </c>
      <c r="J33384" t="s">
        <v>38694</v>
      </c>
      <c r="K33384">
        <v>1</v>
      </c>
    </row>
    <row r="33385" spans="1:11" x14ac:dyDescent="0.3">
      <c r="A33385" t="s">
        <v>33384</v>
      </c>
      <c r="B33385" t="s">
        <v>33384</v>
      </c>
      <c r="C33385">
        <v>1</v>
      </c>
      <c r="J33385" t="s">
        <v>38695</v>
      </c>
      <c r="K33385">
        <v>1</v>
      </c>
    </row>
    <row r="33386" spans="1:11" x14ac:dyDescent="0.3">
      <c r="A33386" t="s">
        <v>33385</v>
      </c>
      <c r="B33386" t="s">
        <v>33385</v>
      </c>
      <c r="C33386">
        <v>1</v>
      </c>
      <c r="J33386" t="s">
        <v>7114</v>
      </c>
      <c r="K33386">
        <v>6</v>
      </c>
    </row>
    <row r="33387" spans="1:11" x14ac:dyDescent="0.3">
      <c r="A33387" t="s">
        <v>33386</v>
      </c>
      <c r="B33387" t="s">
        <v>33386</v>
      </c>
      <c r="C33387">
        <v>1</v>
      </c>
      <c r="J33387" t="s">
        <v>9957</v>
      </c>
      <c r="K33387">
        <v>4</v>
      </c>
    </row>
    <row r="33388" spans="1:11" x14ac:dyDescent="0.3">
      <c r="A33388" t="s">
        <v>33387</v>
      </c>
      <c r="B33388" t="s">
        <v>33387</v>
      </c>
      <c r="C33388">
        <v>1</v>
      </c>
      <c r="J33388" t="s">
        <v>8300</v>
      </c>
      <c r="K33388">
        <v>5</v>
      </c>
    </row>
    <row r="33389" spans="1:11" x14ac:dyDescent="0.3">
      <c r="A33389" t="s">
        <v>33388</v>
      </c>
      <c r="B33389" t="s">
        <v>33388</v>
      </c>
      <c r="C33389">
        <v>1</v>
      </c>
      <c r="J33389" t="s">
        <v>18248</v>
      </c>
      <c r="K33389">
        <v>2</v>
      </c>
    </row>
    <row r="33390" spans="1:11" x14ac:dyDescent="0.3">
      <c r="A33390" t="s">
        <v>33389</v>
      </c>
      <c r="B33390" t="s">
        <v>33389</v>
      </c>
      <c r="C33390">
        <v>1</v>
      </c>
      <c r="J33390" t="s">
        <v>2640</v>
      </c>
      <c r="K33390">
        <v>19</v>
      </c>
    </row>
    <row r="33391" spans="1:11" x14ac:dyDescent="0.3">
      <c r="A33391" t="s">
        <v>33390</v>
      </c>
      <c r="B33391" t="s">
        <v>33390</v>
      </c>
      <c r="C33391">
        <v>1</v>
      </c>
      <c r="J33391" t="s">
        <v>18249</v>
      </c>
      <c r="K33391">
        <v>2</v>
      </c>
    </row>
    <row r="33392" spans="1:11" x14ac:dyDescent="0.3">
      <c r="A33392" t="s">
        <v>33391</v>
      </c>
      <c r="B33392" t="s">
        <v>33391</v>
      </c>
      <c r="C33392">
        <v>1</v>
      </c>
      <c r="J33392" t="s">
        <v>438</v>
      </c>
      <c r="K33392">
        <v>111</v>
      </c>
    </row>
    <row r="33393" spans="1:11" x14ac:dyDescent="0.3">
      <c r="A33393" t="s">
        <v>33392</v>
      </c>
      <c r="B33393" t="s">
        <v>33392</v>
      </c>
      <c r="C33393">
        <v>1</v>
      </c>
      <c r="J33393" t="s">
        <v>18250</v>
      </c>
      <c r="K33393">
        <v>2</v>
      </c>
    </row>
    <row r="33394" spans="1:11" x14ac:dyDescent="0.3">
      <c r="A33394" t="s">
        <v>33393</v>
      </c>
      <c r="B33394" t="s">
        <v>33393</v>
      </c>
      <c r="C33394">
        <v>1</v>
      </c>
      <c r="J33394" t="s">
        <v>2106</v>
      </c>
      <c r="K33394">
        <v>24</v>
      </c>
    </row>
    <row r="33395" spans="1:11" x14ac:dyDescent="0.3">
      <c r="A33395" t="s">
        <v>33394</v>
      </c>
      <c r="B33395" t="s">
        <v>33394</v>
      </c>
      <c r="C33395">
        <v>1</v>
      </c>
      <c r="J33395" t="s">
        <v>7115</v>
      </c>
      <c r="K33395">
        <v>6</v>
      </c>
    </row>
    <row r="33396" spans="1:11" x14ac:dyDescent="0.3">
      <c r="A33396" t="s">
        <v>33395</v>
      </c>
      <c r="B33396" t="s">
        <v>33395</v>
      </c>
      <c r="C33396">
        <v>1</v>
      </c>
      <c r="J33396" t="s">
        <v>12646</v>
      </c>
      <c r="K33396">
        <v>3</v>
      </c>
    </row>
    <row r="33397" spans="1:11" x14ac:dyDescent="0.3">
      <c r="A33397" t="s">
        <v>33396</v>
      </c>
      <c r="B33397" t="s">
        <v>33396</v>
      </c>
      <c r="C33397">
        <v>1</v>
      </c>
      <c r="J33397" t="s">
        <v>8301</v>
      </c>
      <c r="K33397">
        <v>5</v>
      </c>
    </row>
    <row r="33398" spans="1:11" x14ac:dyDescent="0.3">
      <c r="A33398" t="s">
        <v>33397</v>
      </c>
      <c r="B33398" t="s">
        <v>33397</v>
      </c>
      <c r="C33398">
        <v>1</v>
      </c>
      <c r="J33398" t="s">
        <v>794</v>
      </c>
      <c r="K33398">
        <v>64</v>
      </c>
    </row>
    <row r="33399" spans="1:11" x14ac:dyDescent="0.3">
      <c r="A33399" t="s">
        <v>33398</v>
      </c>
      <c r="B33399" t="s">
        <v>33398</v>
      </c>
      <c r="C33399">
        <v>1</v>
      </c>
      <c r="J33399" t="s">
        <v>38696</v>
      </c>
      <c r="K33399">
        <v>1</v>
      </c>
    </row>
    <row r="33400" spans="1:11" x14ac:dyDescent="0.3">
      <c r="A33400" t="s">
        <v>33399</v>
      </c>
      <c r="B33400" t="s">
        <v>33399</v>
      </c>
      <c r="C33400">
        <v>1</v>
      </c>
      <c r="J33400" t="s">
        <v>12647</v>
      </c>
      <c r="K33400">
        <v>3</v>
      </c>
    </row>
    <row r="33401" spans="1:11" x14ac:dyDescent="0.3">
      <c r="A33401" t="s">
        <v>33400</v>
      </c>
      <c r="B33401" t="s">
        <v>33400</v>
      </c>
      <c r="C33401">
        <v>1</v>
      </c>
      <c r="J33401" t="s">
        <v>7116</v>
      </c>
      <c r="K33401">
        <v>6</v>
      </c>
    </row>
    <row r="33402" spans="1:11" x14ac:dyDescent="0.3">
      <c r="A33402" t="s">
        <v>33401</v>
      </c>
      <c r="B33402" t="s">
        <v>33401</v>
      </c>
      <c r="C33402">
        <v>1</v>
      </c>
      <c r="J33402" t="s">
        <v>3067</v>
      </c>
      <c r="K33402">
        <v>16</v>
      </c>
    </row>
    <row r="33403" spans="1:11" x14ac:dyDescent="0.3">
      <c r="A33403" t="s">
        <v>33402</v>
      </c>
      <c r="B33403" t="s">
        <v>33402</v>
      </c>
      <c r="C33403">
        <v>1</v>
      </c>
      <c r="J33403" t="s">
        <v>38697</v>
      </c>
      <c r="K33403">
        <v>1</v>
      </c>
    </row>
    <row r="33404" spans="1:11" x14ac:dyDescent="0.3">
      <c r="A33404" t="s">
        <v>33403</v>
      </c>
      <c r="B33404" t="s">
        <v>33403</v>
      </c>
      <c r="C33404">
        <v>1</v>
      </c>
      <c r="J33404" t="s">
        <v>38698</v>
      </c>
      <c r="K33404">
        <v>1</v>
      </c>
    </row>
    <row r="33405" spans="1:11" x14ac:dyDescent="0.3">
      <c r="A33405" t="s">
        <v>33404</v>
      </c>
      <c r="B33405" t="s">
        <v>33404</v>
      </c>
      <c r="C33405">
        <v>1</v>
      </c>
      <c r="J33405" t="s">
        <v>38699</v>
      </c>
      <c r="K33405">
        <v>1</v>
      </c>
    </row>
    <row r="33406" spans="1:11" x14ac:dyDescent="0.3">
      <c r="A33406" t="s">
        <v>33405</v>
      </c>
      <c r="B33406" t="s">
        <v>33405</v>
      </c>
      <c r="C33406">
        <v>1</v>
      </c>
      <c r="J33406" t="s">
        <v>18251</v>
      </c>
      <c r="K33406">
        <v>2</v>
      </c>
    </row>
    <row r="33407" spans="1:11" x14ac:dyDescent="0.3">
      <c r="A33407" t="s">
        <v>33406</v>
      </c>
      <c r="B33407" t="s">
        <v>33406</v>
      </c>
      <c r="C33407">
        <v>1</v>
      </c>
      <c r="J33407" t="s">
        <v>38700</v>
      </c>
      <c r="K33407">
        <v>1</v>
      </c>
    </row>
    <row r="33408" spans="1:11" x14ac:dyDescent="0.3">
      <c r="A33408" t="s">
        <v>33407</v>
      </c>
      <c r="B33408" t="s">
        <v>33407</v>
      </c>
      <c r="C33408">
        <v>1</v>
      </c>
      <c r="J33408" t="s">
        <v>6239</v>
      </c>
      <c r="K33408">
        <v>7</v>
      </c>
    </row>
    <row r="33409" spans="1:11" x14ac:dyDescent="0.3">
      <c r="A33409" t="s">
        <v>33408</v>
      </c>
      <c r="B33409" t="s">
        <v>33408</v>
      </c>
      <c r="C33409">
        <v>1</v>
      </c>
      <c r="J33409" t="s">
        <v>1692</v>
      </c>
      <c r="K33409">
        <v>30</v>
      </c>
    </row>
    <row r="33410" spans="1:11" x14ac:dyDescent="0.3">
      <c r="A33410" t="s">
        <v>33409</v>
      </c>
      <c r="B33410" t="s">
        <v>33409</v>
      </c>
      <c r="C33410">
        <v>1</v>
      </c>
      <c r="J33410" t="s">
        <v>38701</v>
      </c>
      <c r="K33410">
        <v>1</v>
      </c>
    </row>
    <row r="33411" spans="1:11" x14ac:dyDescent="0.3">
      <c r="A33411" t="s">
        <v>33410</v>
      </c>
      <c r="B33411" t="s">
        <v>33410</v>
      </c>
      <c r="C33411">
        <v>1</v>
      </c>
      <c r="J33411" t="s">
        <v>67</v>
      </c>
      <c r="K33411">
        <v>411</v>
      </c>
    </row>
    <row r="33412" spans="1:11" x14ac:dyDescent="0.3">
      <c r="A33412" t="s">
        <v>33411</v>
      </c>
      <c r="B33412" t="s">
        <v>33411</v>
      </c>
      <c r="C33412">
        <v>1</v>
      </c>
      <c r="J33412" t="s">
        <v>3459</v>
      </c>
      <c r="K33412">
        <v>14</v>
      </c>
    </row>
    <row r="33413" spans="1:11" x14ac:dyDescent="0.3">
      <c r="A33413" t="s">
        <v>33412</v>
      </c>
      <c r="B33413" t="s">
        <v>33412</v>
      </c>
      <c r="C33413">
        <v>1</v>
      </c>
      <c r="J33413" t="s">
        <v>38702</v>
      </c>
      <c r="K33413">
        <v>1</v>
      </c>
    </row>
    <row r="33414" spans="1:11" x14ac:dyDescent="0.3">
      <c r="A33414" t="s">
        <v>33413</v>
      </c>
      <c r="B33414" t="s">
        <v>33413</v>
      </c>
      <c r="C33414">
        <v>1</v>
      </c>
      <c r="J33414" t="s">
        <v>38703</v>
      </c>
      <c r="K33414">
        <v>1</v>
      </c>
    </row>
    <row r="33415" spans="1:11" x14ac:dyDescent="0.3">
      <c r="A33415" t="s">
        <v>33414</v>
      </c>
      <c r="B33415" t="s">
        <v>33414</v>
      </c>
      <c r="C33415">
        <v>1</v>
      </c>
      <c r="J33415" t="s">
        <v>321</v>
      </c>
      <c r="K33415">
        <v>137</v>
      </c>
    </row>
    <row r="33416" spans="1:11" x14ac:dyDescent="0.3">
      <c r="A33416" t="s">
        <v>33415</v>
      </c>
      <c r="B33416" t="s">
        <v>33415</v>
      </c>
      <c r="C33416">
        <v>1</v>
      </c>
      <c r="J33416" t="s">
        <v>38704</v>
      </c>
      <c r="K33416">
        <v>1</v>
      </c>
    </row>
    <row r="33417" spans="1:11" x14ac:dyDescent="0.3">
      <c r="A33417" t="s">
        <v>33416</v>
      </c>
      <c r="B33417" t="s">
        <v>33416</v>
      </c>
      <c r="C33417">
        <v>1</v>
      </c>
      <c r="J33417" t="s">
        <v>38705</v>
      </c>
      <c r="K33417">
        <v>1</v>
      </c>
    </row>
    <row r="33418" spans="1:11" x14ac:dyDescent="0.3">
      <c r="A33418" t="s">
        <v>33417</v>
      </c>
      <c r="B33418" t="s">
        <v>33417</v>
      </c>
      <c r="C33418">
        <v>1</v>
      </c>
      <c r="J33418" t="s">
        <v>729</v>
      </c>
      <c r="K33418">
        <v>70</v>
      </c>
    </row>
    <row r="33419" spans="1:11" x14ac:dyDescent="0.3">
      <c r="A33419" t="s">
        <v>33418</v>
      </c>
      <c r="B33419" t="s">
        <v>33418</v>
      </c>
      <c r="C33419">
        <v>1</v>
      </c>
      <c r="J33419" t="s">
        <v>18252</v>
      </c>
      <c r="K33419">
        <v>2</v>
      </c>
    </row>
    <row r="33420" spans="1:11" x14ac:dyDescent="0.3">
      <c r="A33420" t="s">
        <v>33419</v>
      </c>
      <c r="B33420" t="s">
        <v>33419</v>
      </c>
      <c r="C33420">
        <v>1</v>
      </c>
      <c r="J33420" t="s">
        <v>3669</v>
      </c>
      <c r="K33420">
        <v>13</v>
      </c>
    </row>
    <row r="33421" spans="1:11" x14ac:dyDescent="0.3">
      <c r="A33421" t="s">
        <v>33420</v>
      </c>
      <c r="B33421" t="s">
        <v>33420</v>
      </c>
      <c r="C33421">
        <v>1</v>
      </c>
      <c r="J33421" t="s">
        <v>620</v>
      </c>
      <c r="K33421">
        <v>82</v>
      </c>
    </row>
    <row r="33422" spans="1:11" x14ac:dyDescent="0.3">
      <c r="A33422" t="s">
        <v>33421</v>
      </c>
      <c r="B33422" t="s">
        <v>33421</v>
      </c>
      <c r="C33422">
        <v>1</v>
      </c>
      <c r="J33422" t="s">
        <v>8302</v>
      </c>
      <c r="K33422">
        <v>5</v>
      </c>
    </row>
    <row r="33423" spans="1:11" x14ac:dyDescent="0.3">
      <c r="A33423" t="s">
        <v>33422</v>
      </c>
      <c r="B33423" t="s">
        <v>33422</v>
      </c>
      <c r="C33423">
        <v>1</v>
      </c>
      <c r="J33423" t="s">
        <v>38706</v>
      </c>
      <c r="K33423">
        <v>1</v>
      </c>
    </row>
    <row r="33424" spans="1:11" x14ac:dyDescent="0.3">
      <c r="A33424" t="s">
        <v>33423</v>
      </c>
      <c r="B33424" t="s">
        <v>33423</v>
      </c>
      <c r="C33424">
        <v>1</v>
      </c>
      <c r="J33424" t="s">
        <v>5052</v>
      </c>
      <c r="K33424">
        <v>9</v>
      </c>
    </row>
    <row r="33425" spans="1:11" x14ac:dyDescent="0.3">
      <c r="A33425" t="s">
        <v>33424</v>
      </c>
      <c r="B33425" t="s">
        <v>33424</v>
      </c>
      <c r="C33425">
        <v>1</v>
      </c>
      <c r="J33425" t="s">
        <v>18253</v>
      </c>
      <c r="K33425">
        <v>2</v>
      </c>
    </row>
    <row r="33426" spans="1:11" x14ac:dyDescent="0.3">
      <c r="A33426" t="s">
        <v>33425</v>
      </c>
      <c r="B33426" t="s">
        <v>33425</v>
      </c>
      <c r="C33426">
        <v>1</v>
      </c>
      <c r="J33426" t="s">
        <v>8303</v>
      </c>
      <c r="K33426">
        <v>5</v>
      </c>
    </row>
    <row r="33427" spans="1:11" x14ac:dyDescent="0.3">
      <c r="A33427" t="s">
        <v>33426</v>
      </c>
      <c r="B33427" t="s">
        <v>33426</v>
      </c>
      <c r="C33427">
        <v>1</v>
      </c>
      <c r="J33427" t="s">
        <v>9958</v>
      </c>
      <c r="K33427">
        <v>4</v>
      </c>
    </row>
    <row r="33428" spans="1:11" x14ac:dyDescent="0.3">
      <c r="A33428" t="s">
        <v>33427</v>
      </c>
      <c r="B33428" t="s">
        <v>33427</v>
      </c>
      <c r="C33428">
        <v>1</v>
      </c>
      <c r="J33428" t="s">
        <v>38707</v>
      </c>
      <c r="K33428">
        <v>1</v>
      </c>
    </row>
    <row r="33429" spans="1:11" x14ac:dyDescent="0.3">
      <c r="A33429" t="s">
        <v>33428</v>
      </c>
      <c r="B33429" t="s">
        <v>33428</v>
      </c>
      <c r="C33429">
        <v>1</v>
      </c>
      <c r="J33429" t="s">
        <v>38708</v>
      </c>
      <c r="K33429">
        <v>1</v>
      </c>
    </row>
    <row r="33430" spans="1:11" x14ac:dyDescent="0.3">
      <c r="A33430" t="s">
        <v>33429</v>
      </c>
      <c r="B33430" t="s">
        <v>33429</v>
      </c>
      <c r="C33430">
        <v>1</v>
      </c>
      <c r="J33430" t="s">
        <v>18254</v>
      </c>
      <c r="K33430">
        <v>2</v>
      </c>
    </row>
    <row r="33431" spans="1:11" x14ac:dyDescent="0.3">
      <c r="A33431" t="s">
        <v>33430</v>
      </c>
      <c r="B33431" t="s">
        <v>33430</v>
      </c>
      <c r="C33431">
        <v>1</v>
      </c>
      <c r="J33431" t="s">
        <v>38709</v>
      </c>
      <c r="K33431">
        <v>1</v>
      </c>
    </row>
    <row r="33432" spans="1:11" x14ac:dyDescent="0.3">
      <c r="A33432" t="s">
        <v>33431</v>
      </c>
      <c r="B33432" t="s">
        <v>33431</v>
      </c>
      <c r="C33432">
        <v>1</v>
      </c>
      <c r="J33432" t="s">
        <v>38710</v>
      </c>
      <c r="K33432">
        <v>1</v>
      </c>
    </row>
    <row r="33433" spans="1:11" x14ac:dyDescent="0.3">
      <c r="A33433" t="s">
        <v>33432</v>
      </c>
      <c r="B33433" t="s">
        <v>33432</v>
      </c>
      <c r="C33433">
        <v>1</v>
      </c>
      <c r="J33433" t="s">
        <v>9959</v>
      </c>
      <c r="K33433">
        <v>4</v>
      </c>
    </row>
    <row r="33434" spans="1:11" x14ac:dyDescent="0.3">
      <c r="A33434" t="s">
        <v>33433</v>
      </c>
      <c r="B33434" t="s">
        <v>33433</v>
      </c>
      <c r="C33434">
        <v>1</v>
      </c>
      <c r="J33434" t="s">
        <v>38711</v>
      </c>
      <c r="K33434">
        <v>1</v>
      </c>
    </row>
    <row r="33435" spans="1:11" x14ac:dyDescent="0.3">
      <c r="A33435" t="s">
        <v>33434</v>
      </c>
      <c r="B33435" t="s">
        <v>33434</v>
      </c>
      <c r="C33435">
        <v>1</v>
      </c>
      <c r="J33435" t="s">
        <v>18255</v>
      </c>
      <c r="K33435">
        <v>2</v>
      </c>
    </row>
    <row r="33436" spans="1:11" x14ac:dyDescent="0.3">
      <c r="A33436" t="s">
        <v>33435</v>
      </c>
      <c r="B33436" t="s">
        <v>33435</v>
      </c>
      <c r="C33436">
        <v>1</v>
      </c>
      <c r="J33436" t="s">
        <v>38712</v>
      </c>
      <c r="K33436">
        <v>1</v>
      </c>
    </row>
    <row r="33437" spans="1:11" x14ac:dyDescent="0.3">
      <c r="A33437" t="s">
        <v>33436</v>
      </c>
      <c r="B33437" t="s">
        <v>33436</v>
      </c>
      <c r="C33437">
        <v>1</v>
      </c>
      <c r="J33437" t="s">
        <v>38713</v>
      </c>
      <c r="K33437">
        <v>1</v>
      </c>
    </row>
    <row r="33438" spans="1:11" x14ac:dyDescent="0.3">
      <c r="A33438" t="s">
        <v>33437</v>
      </c>
      <c r="B33438" t="s">
        <v>33437</v>
      </c>
      <c r="C33438">
        <v>1</v>
      </c>
      <c r="J33438" t="s">
        <v>38714</v>
      </c>
      <c r="K33438">
        <v>1</v>
      </c>
    </row>
    <row r="33439" spans="1:11" x14ac:dyDescent="0.3">
      <c r="A33439" t="s">
        <v>33438</v>
      </c>
      <c r="B33439" t="s">
        <v>33438</v>
      </c>
      <c r="C33439">
        <v>1</v>
      </c>
      <c r="J33439" t="s">
        <v>38715</v>
      </c>
      <c r="K33439">
        <v>1</v>
      </c>
    </row>
    <row r="33440" spans="1:11" x14ac:dyDescent="0.3">
      <c r="A33440" t="s">
        <v>33439</v>
      </c>
      <c r="B33440" t="s">
        <v>33439</v>
      </c>
      <c r="C33440">
        <v>1</v>
      </c>
      <c r="J33440" t="s">
        <v>8304</v>
      </c>
      <c r="K33440">
        <v>5</v>
      </c>
    </row>
    <row r="33441" spans="1:11" x14ac:dyDescent="0.3">
      <c r="A33441" t="s">
        <v>33440</v>
      </c>
      <c r="B33441" t="s">
        <v>33440</v>
      </c>
      <c r="C33441">
        <v>1</v>
      </c>
      <c r="J33441" t="s">
        <v>7117</v>
      </c>
      <c r="K33441">
        <v>6</v>
      </c>
    </row>
    <row r="33442" spans="1:11" x14ac:dyDescent="0.3">
      <c r="A33442" t="s">
        <v>33441</v>
      </c>
      <c r="B33442" t="s">
        <v>33441</v>
      </c>
      <c r="C33442">
        <v>1</v>
      </c>
      <c r="J33442" t="s">
        <v>38716</v>
      </c>
      <c r="K33442">
        <v>1</v>
      </c>
    </row>
    <row r="33443" spans="1:11" x14ac:dyDescent="0.3">
      <c r="A33443" t="s">
        <v>33442</v>
      </c>
      <c r="B33443" t="s">
        <v>33442</v>
      </c>
      <c r="C33443">
        <v>1</v>
      </c>
      <c r="J33443" t="s">
        <v>18256</v>
      </c>
      <c r="K33443">
        <v>2</v>
      </c>
    </row>
    <row r="33444" spans="1:11" x14ac:dyDescent="0.3">
      <c r="A33444" t="s">
        <v>33443</v>
      </c>
      <c r="B33444" t="s">
        <v>33443</v>
      </c>
      <c r="C33444">
        <v>1</v>
      </c>
      <c r="J33444" t="s">
        <v>38717</v>
      </c>
      <c r="K33444">
        <v>1</v>
      </c>
    </row>
    <row r="33445" spans="1:11" x14ac:dyDescent="0.3">
      <c r="A33445" t="s">
        <v>33444</v>
      </c>
      <c r="B33445" t="s">
        <v>33444</v>
      </c>
      <c r="C33445">
        <v>1</v>
      </c>
      <c r="J33445" t="s">
        <v>8305</v>
      </c>
      <c r="K33445">
        <v>5</v>
      </c>
    </row>
    <row r="33446" spans="1:11" x14ac:dyDescent="0.3">
      <c r="A33446" t="s">
        <v>33445</v>
      </c>
      <c r="B33446" t="s">
        <v>33445</v>
      </c>
      <c r="C33446">
        <v>1</v>
      </c>
      <c r="J33446" t="s">
        <v>1532</v>
      </c>
      <c r="K33446">
        <v>33</v>
      </c>
    </row>
    <row r="33447" spans="1:11" x14ac:dyDescent="0.3">
      <c r="A33447" t="s">
        <v>33446</v>
      </c>
      <c r="B33447" t="s">
        <v>33446</v>
      </c>
      <c r="C33447">
        <v>1</v>
      </c>
      <c r="J33447" t="s">
        <v>9960</v>
      </c>
      <c r="K33447">
        <v>4</v>
      </c>
    </row>
    <row r="33448" spans="1:11" x14ac:dyDescent="0.3">
      <c r="A33448" t="s">
        <v>33447</v>
      </c>
      <c r="B33448" t="s">
        <v>33447</v>
      </c>
      <c r="C33448">
        <v>1</v>
      </c>
      <c r="J33448" t="s">
        <v>38718</v>
      </c>
      <c r="K33448">
        <v>1</v>
      </c>
    </row>
    <row r="33449" spans="1:11" x14ac:dyDescent="0.3">
      <c r="A33449" t="s">
        <v>33448</v>
      </c>
      <c r="B33449" t="s">
        <v>33448</v>
      </c>
      <c r="C33449">
        <v>1</v>
      </c>
      <c r="J33449" t="s">
        <v>7118</v>
      </c>
      <c r="K33449">
        <v>6</v>
      </c>
    </row>
    <row r="33450" spans="1:11" x14ac:dyDescent="0.3">
      <c r="A33450" t="s">
        <v>33449</v>
      </c>
      <c r="B33450" t="s">
        <v>33449</v>
      </c>
      <c r="C33450">
        <v>1</v>
      </c>
      <c r="J33450" t="s">
        <v>18257</v>
      </c>
      <c r="K33450">
        <v>2</v>
      </c>
    </row>
    <row r="33451" spans="1:11" x14ac:dyDescent="0.3">
      <c r="A33451" t="s">
        <v>33450</v>
      </c>
      <c r="B33451" t="s">
        <v>33450</v>
      </c>
      <c r="C33451">
        <v>1</v>
      </c>
      <c r="J33451" t="s">
        <v>38719</v>
      </c>
      <c r="K33451">
        <v>1</v>
      </c>
    </row>
    <row r="33452" spans="1:11" x14ac:dyDescent="0.3">
      <c r="A33452" t="s">
        <v>33451</v>
      </c>
      <c r="B33452" t="s">
        <v>33451</v>
      </c>
      <c r="C33452">
        <v>1</v>
      </c>
      <c r="J33452" t="s">
        <v>4610</v>
      </c>
      <c r="K33452">
        <v>10</v>
      </c>
    </row>
    <row r="33453" spans="1:11" x14ac:dyDescent="0.3">
      <c r="A33453" t="s">
        <v>33452</v>
      </c>
      <c r="B33453" t="s">
        <v>33452</v>
      </c>
      <c r="C33453">
        <v>1</v>
      </c>
      <c r="J33453" t="s">
        <v>12648</v>
      </c>
      <c r="K33453">
        <v>3</v>
      </c>
    </row>
    <row r="33454" spans="1:11" x14ac:dyDescent="0.3">
      <c r="A33454" t="s">
        <v>33453</v>
      </c>
      <c r="B33454" t="s">
        <v>33453</v>
      </c>
      <c r="C33454">
        <v>1</v>
      </c>
      <c r="J33454" t="s">
        <v>38720</v>
      </c>
      <c r="K33454">
        <v>1</v>
      </c>
    </row>
    <row r="33455" spans="1:11" x14ac:dyDescent="0.3">
      <c r="A33455" t="s">
        <v>33454</v>
      </c>
      <c r="B33455" t="s">
        <v>33454</v>
      </c>
      <c r="C33455">
        <v>1</v>
      </c>
      <c r="J33455" t="s">
        <v>12649</v>
      </c>
      <c r="K33455">
        <v>3</v>
      </c>
    </row>
    <row r="33456" spans="1:11" x14ac:dyDescent="0.3">
      <c r="A33456" t="s">
        <v>33455</v>
      </c>
      <c r="B33456" t="s">
        <v>33455</v>
      </c>
      <c r="C33456">
        <v>1</v>
      </c>
      <c r="J33456" t="s">
        <v>38721</v>
      </c>
      <c r="K33456">
        <v>1</v>
      </c>
    </row>
    <row r="33457" spans="1:11" x14ac:dyDescent="0.3">
      <c r="A33457" t="s">
        <v>33456</v>
      </c>
      <c r="B33457" t="s">
        <v>33456</v>
      </c>
      <c r="C33457">
        <v>1</v>
      </c>
      <c r="J33457" t="s">
        <v>38722</v>
      </c>
      <c r="K33457">
        <v>1</v>
      </c>
    </row>
    <row r="33458" spans="1:11" x14ac:dyDescent="0.3">
      <c r="A33458" t="s">
        <v>33457</v>
      </c>
      <c r="B33458" t="s">
        <v>33457</v>
      </c>
      <c r="C33458">
        <v>1</v>
      </c>
      <c r="J33458" t="s">
        <v>38723</v>
      </c>
      <c r="K33458">
        <v>1</v>
      </c>
    </row>
    <row r="33459" spans="1:11" x14ac:dyDescent="0.3">
      <c r="A33459" t="s">
        <v>33458</v>
      </c>
      <c r="B33459" t="s">
        <v>33458</v>
      </c>
      <c r="C33459">
        <v>1</v>
      </c>
      <c r="J33459" t="s">
        <v>38724</v>
      </c>
      <c r="K33459">
        <v>1</v>
      </c>
    </row>
    <row r="33460" spans="1:11" x14ac:dyDescent="0.3">
      <c r="A33460" t="s">
        <v>33459</v>
      </c>
      <c r="B33460" t="s">
        <v>33459</v>
      </c>
      <c r="C33460">
        <v>1</v>
      </c>
      <c r="J33460" t="s">
        <v>38725</v>
      </c>
      <c r="K33460">
        <v>1</v>
      </c>
    </row>
    <row r="33461" spans="1:11" x14ac:dyDescent="0.3">
      <c r="A33461" t="s">
        <v>33460</v>
      </c>
      <c r="B33461" t="s">
        <v>33460</v>
      </c>
      <c r="C33461">
        <v>1</v>
      </c>
      <c r="J33461" t="s">
        <v>1036</v>
      </c>
      <c r="K33461">
        <v>49</v>
      </c>
    </row>
    <row r="33462" spans="1:11" x14ac:dyDescent="0.3">
      <c r="A33462" t="s">
        <v>33461</v>
      </c>
      <c r="B33462" t="s">
        <v>33461</v>
      </c>
      <c r="C33462">
        <v>1</v>
      </c>
      <c r="J33462" t="s">
        <v>38726</v>
      </c>
      <c r="K33462">
        <v>1</v>
      </c>
    </row>
    <row r="33463" spans="1:11" x14ac:dyDescent="0.3">
      <c r="A33463" t="s">
        <v>33462</v>
      </c>
      <c r="B33463" t="s">
        <v>33462</v>
      </c>
      <c r="C33463">
        <v>1</v>
      </c>
      <c r="J33463" t="s">
        <v>2771</v>
      </c>
      <c r="K33463">
        <v>18</v>
      </c>
    </row>
    <row r="33464" spans="1:11" x14ac:dyDescent="0.3">
      <c r="A33464" t="s">
        <v>33463</v>
      </c>
      <c r="B33464" t="s">
        <v>33463</v>
      </c>
      <c r="C33464">
        <v>1</v>
      </c>
      <c r="J33464" t="s">
        <v>4219</v>
      </c>
      <c r="K33464">
        <v>11</v>
      </c>
    </row>
    <row r="33465" spans="1:11" x14ac:dyDescent="0.3">
      <c r="A33465" t="s">
        <v>33464</v>
      </c>
      <c r="B33465" t="s">
        <v>33464</v>
      </c>
      <c r="C33465">
        <v>1</v>
      </c>
      <c r="J33465" t="s">
        <v>38727</v>
      </c>
      <c r="K33465">
        <v>1</v>
      </c>
    </row>
    <row r="33466" spans="1:11" x14ac:dyDescent="0.3">
      <c r="A33466" t="s">
        <v>33465</v>
      </c>
      <c r="B33466" t="s">
        <v>33465</v>
      </c>
      <c r="C33466">
        <v>1</v>
      </c>
      <c r="J33466" t="s">
        <v>38728</v>
      </c>
      <c r="K33466">
        <v>1</v>
      </c>
    </row>
    <row r="33467" spans="1:11" x14ac:dyDescent="0.3">
      <c r="A33467" t="s">
        <v>33466</v>
      </c>
      <c r="B33467" t="s">
        <v>33466</v>
      </c>
      <c r="C33467">
        <v>1</v>
      </c>
      <c r="J33467" t="s">
        <v>6240</v>
      </c>
      <c r="K33467">
        <v>7</v>
      </c>
    </row>
    <row r="33468" spans="1:11" x14ac:dyDescent="0.3">
      <c r="A33468" t="s">
        <v>33467</v>
      </c>
      <c r="B33468" t="s">
        <v>33467</v>
      </c>
      <c r="C33468">
        <v>1</v>
      </c>
      <c r="J33468" t="s">
        <v>2505</v>
      </c>
      <c r="K33468">
        <v>20</v>
      </c>
    </row>
    <row r="33469" spans="1:11" x14ac:dyDescent="0.3">
      <c r="A33469" t="s">
        <v>33468</v>
      </c>
      <c r="B33469" t="s">
        <v>33468</v>
      </c>
      <c r="C33469">
        <v>1</v>
      </c>
      <c r="J33469" t="s">
        <v>38729</v>
      </c>
      <c r="K33469">
        <v>1</v>
      </c>
    </row>
    <row r="33470" spans="1:11" x14ac:dyDescent="0.3">
      <c r="A33470" t="s">
        <v>33469</v>
      </c>
      <c r="B33470" t="s">
        <v>33469</v>
      </c>
      <c r="C33470">
        <v>1</v>
      </c>
      <c r="J33470" t="s">
        <v>5576</v>
      </c>
      <c r="K33470">
        <v>8</v>
      </c>
    </row>
    <row r="33471" spans="1:11" x14ac:dyDescent="0.3">
      <c r="A33471" t="s">
        <v>33470</v>
      </c>
      <c r="B33471" t="s">
        <v>33470</v>
      </c>
      <c r="C33471">
        <v>1</v>
      </c>
      <c r="J33471" t="s">
        <v>12650</v>
      </c>
      <c r="K33471">
        <v>3</v>
      </c>
    </row>
    <row r="33472" spans="1:11" x14ac:dyDescent="0.3">
      <c r="A33472" t="s">
        <v>33471</v>
      </c>
      <c r="B33472" t="s">
        <v>33471</v>
      </c>
      <c r="C33472">
        <v>1</v>
      </c>
      <c r="J33472" t="s">
        <v>38730</v>
      </c>
      <c r="K33472">
        <v>1</v>
      </c>
    </row>
    <row r="33473" spans="1:11" x14ac:dyDescent="0.3">
      <c r="A33473" t="s">
        <v>33472</v>
      </c>
      <c r="B33473" t="s">
        <v>33472</v>
      </c>
      <c r="C33473">
        <v>1</v>
      </c>
      <c r="J33473" t="s">
        <v>3068</v>
      </c>
      <c r="K33473">
        <v>16</v>
      </c>
    </row>
    <row r="33474" spans="1:11" x14ac:dyDescent="0.3">
      <c r="A33474" t="s">
        <v>33473</v>
      </c>
      <c r="B33474" t="s">
        <v>33473</v>
      </c>
      <c r="C33474">
        <v>1</v>
      </c>
      <c r="J33474" t="s">
        <v>38731</v>
      </c>
      <c r="K33474">
        <v>1</v>
      </c>
    </row>
    <row r="33475" spans="1:11" x14ac:dyDescent="0.3">
      <c r="A33475" t="s">
        <v>33474</v>
      </c>
      <c r="B33475" t="s">
        <v>33474</v>
      </c>
      <c r="C33475">
        <v>1</v>
      </c>
      <c r="J33475" t="s">
        <v>12651</v>
      </c>
      <c r="K33475">
        <v>3</v>
      </c>
    </row>
    <row r="33476" spans="1:11" x14ac:dyDescent="0.3">
      <c r="A33476" t="s">
        <v>33475</v>
      </c>
      <c r="B33476" t="s">
        <v>33475</v>
      </c>
      <c r="C33476">
        <v>1</v>
      </c>
      <c r="J33476" t="s">
        <v>38732</v>
      </c>
      <c r="K33476">
        <v>1</v>
      </c>
    </row>
    <row r="33477" spans="1:11" x14ac:dyDescent="0.3">
      <c r="A33477" t="s">
        <v>33476</v>
      </c>
      <c r="B33477" t="s">
        <v>33476</v>
      </c>
      <c r="C33477">
        <v>1</v>
      </c>
      <c r="J33477" t="s">
        <v>38733</v>
      </c>
      <c r="K33477">
        <v>1</v>
      </c>
    </row>
    <row r="33478" spans="1:11" x14ac:dyDescent="0.3">
      <c r="A33478" t="s">
        <v>33477</v>
      </c>
      <c r="B33478" t="s">
        <v>33477</v>
      </c>
      <c r="C33478">
        <v>1</v>
      </c>
      <c r="J33478" t="s">
        <v>38734</v>
      </c>
      <c r="K33478">
        <v>1</v>
      </c>
    </row>
    <row r="33479" spans="1:11" x14ac:dyDescent="0.3">
      <c r="A33479" t="s">
        <v>33478</v>
      </c>
      <c r="B33479" t="s">
        <v>33478</v>
      </c>
      <c r="C33479">
        <v>1</v>
      </c>
      <c r="J33479" t="s">
        <v>38735</v>
      </c>
      <c r="K33479">
        <v>1</v>
      </c>
    </row>
    <row r="33480" spans="1:11" x14ac:dyDescent="0.3">
      <c r="A33480" t="s">
        <v>33479</v>
      </c>
      <c r="B33480" t="s">
        <v>33479</v>
      </c>
      <c r="C33480">
        <v>1</v>
      </c>
      <c r="J33480" t="s">
        <v>38736</v>
      </c>
      <c r="K33480">
        <v>1</v>
      </c>
    </row>
    <row r="33481" spans="1:11" x14ac:dyDescent="0.3">
      <c r="A33481" t="s">
        <v>33480</v>
      </c>
      <c r="B33481" t="s">
        <v>33480</v>
      </c>
      <c r="C33481">
        <v>1</v>
      </c>
      <c r="J33481" t="s">
        <v>38737</v>
      </c>
      <c r="K33481">
        <v>1</v>
      </c>
    </row>
    <row r="33482" spans="1:11" x14ac:dyDescent="0.3">
      <c r="A33482" t="s">
        <v>33481</v>
      </c>
      <c r="B33482" t="s">
        <v>33481</v>
      </c>
      <c r="C33482">
        <v>1</v>
      </c>
      <c r="J33482" t="s">
        <v>38738</v>
      </c>
      <c r="K33482">
        <v>1</v>
      </c>
    </row>
    <row r="33483" spans="1:11" x14ac:dyDescent="0.3">
      <c r="A33483" t="s">
        <v>33482</v>
      </c>
      <c r="B33483" t="s">
        <v>33482</v>
      </c>
      <c r="C33483">
        <v>1</v>
      </c>
      <c r="J33483" t="s">
        <v>38739</v>
      </c>
      <c r="K33483">
        <v>1</v>
      </c>
    </row>
    <row r="33484" spans="1:11" x14ac:dyDescent="0.3">
      <c r="A33484" t="s">
        <v>33483</v>
      </c>
      <c r="B33484" t="s">
        <v>33483</v>
      </c>
      <c r="C33484">
        <v>1</v>
      </c>
      <c r="J33484" t="s">
        <v>849</v>
      </c>
      <c r="K33484">
        <v>60</v>
      </c>
    </row>
    <row r="33485" spans="1:11" x14ac:dyDescent="0.3">
      <c r="A33485" t="s">
        <v>33484</v>
      </c>
      <c r="B33485" t="s">
        <v>33484</v>
      </c>
      <c r="C33485">
        <v>1</v>
      </c>
      <c r="J33485" t="s">
        <v>38740</v>
      </c>
      <c r="K33485">
        <v>1</v>
      </c>
    </row>
    <row r="33486" spans="1:11" x14ac:dyDescent="0.3">
      <c r="A33486" t="s">
        <v>33485</v>
      </c>
      <c r="B33486" t="s">
        <v>33485</v>
      </c>
      <c r="C33486">
        <v>1</v>
      </c>
      <c r="J33486" t="s">
        <v>38741</v>
      </c>
      <c r="K33486">
        <v>1</v>
      </c>
    </row>
    <row r="33487" spans="1:11" x14ac:dyDescent="0.3">
      <c r="A33487" t="s">
        <v>33486</v>
      </c>
      <c r="B33487" t="s">
        <v>33486</v>
      </c>
      <c r="C33487">
        <v>1</v>
      </c>
      <c r="J33487" t="s">
        <v>38742</v>
      </c>
      <c r="K33487">
        <v>1</v>
      </c>
    </row>
    <row r="33488" spans="1:11" x14ac:dyDescent="0.3">
      <c r="A33488" t="s">
        <v>33487</v>
      </c>
      <c r="B33488" t="s">
        <v>33487</v>
      </c>
      <c r="C33488">
        <v>1</v>
      </c>
      <c r="J33488" t="s">
        <v>6241</v>
      </c>
      <c r="K33488">
        <v>7</v>
      </c>
    </row>
    <row r="33489" spans="1:11" x14ac:dyDescent="0.3">
      <c r="A33489" t="s">
        <v>33488</v>
      </c>
      <c r="B33489" t="s">
        <v>33488</v>
      </c>
      <c r="C33489">
        <v>1</v>
      </c>
      <c r="J33489" t="s">
        <v>12652</v>
      </c>
      <c r="K33489">
        <v>3</v>
      </c>
    </row>
    <row r="33490" spans="1:11" x14ac:dyDescent="0.3">
      <c r="A33490" t="s">
        <v>33489</v>
      </c>
      <c r="B33490" t="s">
        <v>33489</v>
      </c>
      <c r="C33490">
        <v>1</v>
      </c>
      <c r="J33490" t="s">
        <v>143</v>
      </c>
      <c r="K33490">
        <v>267</v>
      </c>
    </row>
    <row r="33491" spans="1:11" x14ac:dyDescent="0.3">
      <c r="A33491" t="s">
        <v>33490</v>
      </c>
      <c r="B33491" t="s">
        <v>33490</v>
      </c>
      <c r="C33491">
        <v>1</v>
      </c>
      <c r="J33491" t="s">
        <v>5053</v>
      </c>
      <c r="K33491">
        <v>9</v>
      </c>
    </row>
    <row r="33492" spans="1:11" x14ac:dyDescent="0.3">
      <c r="A33492" t="s">
        <v>33491</v>
      </c>
      <c r="B33492" t="s">
        <v>33491</v>
      </c>
      <c r="C33492">
        <v>1</v>
      </c>
      <c r="J33492" t="s">
        <v>38743</v>
      </c>
      <c r="K33492">
        <v>1</v>
      </c>
    </row>
    <row r="33493" spans="1:11" x14ac:dyDescent="0.3">
      <c r="A33493" t="s">
        <v>33492</v>
      </c>
      <c r="B33493" t="s">
        <v>33492</v>
      </c>
      <c r="C33493">
        <v>1</v>
      </c>
      <c r="J33493" t="s">
        <v>38744</v>
      </c>
      <c r="K33493">
        <v>1</v>
      </c>
    </row>
    <row r="33494" spans="1:11" x14ac:dyDescent="0.3">
      <c r="A33494" t="s">
        <v>33493</v>
      </c>
      <c r="B33494" t="s">
        <v>33493</v>
      </c>
      <c r="C33494">
        <v>1</v>
      </c>
      <c r="J33494" t="s">
        <v>8306</v>
      </c>
      <c r="K33494">
        <v>5</v>
      </c>
    </row>
    <row r="33495" spans="1:11" x14ac:dyDescent="0.3">
      <c r="A33495" t="s">
        <v>33494</v>
      </c>
      <c r="B33495" t="s">
        <v>33494</v>
      </c>
      <c r="C33495">
        <v>1</v>
      </c>
      <c r="J33495" t="s">
        <v>12653</v>
      </c>
      <c r="K33495">
        <v>3</v>
      </c>
    </row>
    <row r="33496" spans="1:11" x14ac:dyDescent="0.3">
      <c r="A33496" t="s">
        <v>33495</v>
      </c>
      <c r="B33496" t="s">
        <v>33495</v>
      </c>
      <c r="C33496">
        <v>1</v>
      </c>
      <c r="J33496" t="s">
        <v>18258</v>
      </c>
      <c r="K33496">
        <v>2</v>
      </c>
    </row>
    <row r="33497" spans="1:11" x14ac:dyDescent="0.3">
      <c r="A33497" t="s">
        <v>33496</v>
      </c>
      <c r="B33497" t="s">
        <v>33496</v>
      </c>
      <c r="C33497">
        <v>1</v>
      </c>
      <c r="J33497" t="s">
        <v>38745</v>
      </c>
      <c r="K33497">
        <v>1</v>
      </c>
    </row>
    <row r="33498" spans="1:11" x14ac:dyDescent="0.3">
      <c r="A33498" t="s">
        <v>33497</v>
      </c>
      <c r="B33498" t="s">
        <v>33497</v>
      </c>
      <c r="C33498">
        <v>1</v>
      </c>
      <c r="J33498" t="s">
        <v>38746</v>
      </c>
      <c r="K33498">
        <v>1</v>
      </c>
    </row>
    <row r="33499" spans="1:11" x14ac:dyDescent="0.3">
      <c r="A33499" t="s">
        <v>33498</v>
      </c>
      <c r="B33499" t="s">
        <v>33498</v>
      </c>
      <c r="C33499">
        <v>1</v>
      </c>
      <c r="J33499" t="s">
        <v>38747</v>
      </c>
      <c r="K33499">
        <v>1</v>
      </c>
    </row>
    <row r="33500" spans="1:11" x14ac:dyDescent="0.3">
      <c r="A33500" t="s">
        <v>33499</v>
      </c>
      <c r="B33500" t="s">
        <v>33499</v>
      </c>
      <c r="C33500">
        <v>1</v>
      </c>
      <c r="J33500" t="s">
        <v>3254</v>
      </c>
      <c r="K33500">
        <v>15</v>
      </c>
    </row>
    <row r="33501" spans="1:11" x14ac:dyDescent="0.3">
      <c r="A33501" t="s">
        <v>33500</v>
      </c>
      <c r="B33501" t="s">
        <v>33500</v>
      </c>
      <c r="C33501">
        <v>1</v>
      </c>
      <c r="J33501" t="s">
        <v>38748</v>
      </c>
      <c r="K33501">
        <v>1</v>
      </c>
    </row>
    <row r="33502" spans="1:11" x14ac:dyDescent="0.3">
      <c r="A33502" t="s">
        <v>33501</v>
      </c>
      <c r="B33502" t="s">
        <v>33501</v>
      </c>
      <c r="C33502">
        <v>1</v>
      </c>
      <c r="J33502" t="s">
        <v>38749</v>
      </c>
      <c r="K33502">
        <v>1</v>
      </c>
    </row>
    <row r="33503" spans="1:11" x14ac:dyDescent="0.3">
      <c r="A33503" t="s">
        <v>33502</v>
      </c>
      <c r="B33503" t="s">
        <v>33502</v>
      </c>
      <c r="C33503">
        <v>1</v>
      </c>
      <c r="J33503" t="s">
        <v>7119</v>
      </c>
      <c r="K33503">
        <v>6</v>
      </c>
    </row>
    <row r="33504" spans="1:11" x14ac:dyDescent="0.3">
      <c r="A33504" t="s">
        <v>33503</v>
      </c>
      <c r="B33504" t="s">
        <v>33503</v>
      </c>
      <c r="C33504">
        <v>1</v>
      </c>
      <c r="J33504" t="s">
        <v>38750</v>
      </c>
      <c r="K33504">
        <v>1</v>
      </c>
    </row>
    <row r="33505" spans="1:11" x14ac:dyDescent="0.3">
      <c r="A33505" t="s">
        <v>33504</v>
      </c>
      <c r="B33505" t="s">
        <v>33504</v>
      </c>
      <c r="C33505">
        <v>1</v>
      </c>
      <c r="J33505" t="s">
        <v>4220</v>
      </c>
      <c r="K33505">
        <v>11</v>
      </c>
    </row>
    <row r="33506" spans="1:11" x14ac:dyDescent="0.3">
      <c r="A33506" t="s">
        <v>33505</v>
      </c>
      <c r="B33506" t="s">
        <v>33505</v>
      </c>
      <c r="C33506">
        <v>1</v>
      </c>
      <c r="J33506" t="s">
        <v>12654</v>
      </c>
      <c r="K33506">
        <v>3</v>
      </c>
    </row>
    <row r="33507" spans="1:11" x14ac:dyDescent="0.3">
      <c r="A33507" t="s">
        <v>33506</v>
      </c>
      <c r="B33507" t="s">
        <v>33506</v>
      </c>
      <c r="C33507">
        <v>1</v>
      </c>
      <c r="J33507" t="s">
        <v>18259</v>
      </c>
      <c r="K33507">
        <v>2</v>
      </c>
    </row>
    <row r="33508" spans="1:11" x14ac:dyDescent="0.3">
      <c r="A33508" t="s">
        <v>33507</v>
      </c>
      <c r="B33508" t="s">
        <v>33507</v>
      </c>
      <c r="C33508">
        <v>1</v>
      </c>
      <c r="J33508" t="s">
        <v>1088</v>
      </c>
      <c r="K33508">
        <v>47</v>
      </c>
    </row>
    <row r="33509" spans="1:11" x14ac:dyDescent="0.3">
      <c r="A33509" t="s">
        <v>33508</v>
      </c>
      <c r="B33509" t="s">
        <v>33508</v>
      </c>
      <c r="C33509">
        <v>1</v>
      </c>
      <c r="J33509" t="s">
        <v>38751</v>
      </c>
      <c r="K33509">
        <v>1</v>
      </c>
    </row>
    <row r="33510" spans="1:11" x14ac:dyDescent="0.3">
      <c r="A33510" t="s">
        <v>33509</v>
      </c>
      <c r="B33510" t="s">
        <v>33509</v>
      </c>
      <c r="C33510">
        <v>1</v>
      </c>
      <c r="J33510" t="s">
        <v>2408</v>
      </c>
      <c r="K33510">
        <v>21</v>
      </c>
    </row>
    <row r="33511" spans="1:11" x14ac:dyDescent="0.3">
      <c r="A33511" t="s">
        <v>33510</v>
      </c>
      <c r="B33511" t="s">
        <v>33510</v>
      </c>
      <c r="C33511">
        <v>1</v>
      </c>
      <c r="J33511" t="s">
        <v>7120</v>
      </c>
      <c r="K33511">
        <v>6</v>
      </c>
    </row>
    <row r="33512" spans="1:11" x14ac:dyDescent="0.3">
      <c r="A33512" t="s">
        <v>33511</v>
      </c>
      <c r="B33512" t="s">
        <v>33511</v>
      </c>
      <c r="C33512">
        <v>1</v>
      </c>
      <c r="J33512" t="s">
        <v>38752</v>
      </c>
      <c r="K33512">
        <v>1</v>
      </c>
    </row>
    <row r="33513" spans="1:11" x14ac:dyDescent="0.3">
      <c r="A33513" t="s">
        <v>33512</v>
      </c>
      <c r="B33513" t="s">
        <v>33512</v>
      </c>
      <c r="C33513">
        <v>1</v>
      </c>
      <c r="J33513" t="s">
        <v>3255</v>
      </c>
      <c r="K33513">
        <v>15</v>
      </c>
    </row>
    <row r="33514" spans="1:11" x14ac:dyDescent="0.3">
      <c r="A33514" t="s">
        <v>33513</v>
      </c>
      <c r="B33514" t="s">
        <v>33513</v>
      </c>
      <c r="C33514">
        <v>1</v>
      </c>
      <c r="J33514" t="s">
        <v>6242</v>
      </c>
      <c r="K33514">
        <v>7</v>
      </c>
    </row>
    <row r="33515" spans="1:11" x14ac:dyDescent="0.3">
      <c r="A33515" t="s">
        <v>33514</v>
      </c>
      <c r="B33515" t="s">
        <v>33514</v>
      </c>
      <c r="C33515">
        <v>1</v>
      </c>
      <c r="J33515" t="s">
        <v>9961</v>
      </c>
      <c r="K33515">
        <v>4</v>
      </c>
    </row>
    <row r="33516" spans="1:11" x14ac:dyDescent="0.3">
      <c r="A33516" t="s">
        <v>33515</v>
      </c>
      <c r="B33516" t="s">
        <v>33515</v>
      </c>
      <c r="C33516">
        <v>1</v>
      </c>
      <c r="J33516" t="s">
        <v>38753</v>
      </c>
      <c r="K33516">
        <v>1</v>
      </c>
    </row>
    <row r="33517" spans="1:11" x14ac:dyDescent="0.3">
      <c r="A33517" t="s">
        <v>33516</v>
      </c>
      <c r="B33517" t="s">
        <v>33516</v>
      </c>
      <c r="C33517">
        <v>1</v>
      </c>
      <c r="J33517" t="s">
        <v>38754</v>
      </c>
      <c r="K33517">
        <v>1</v>
      </c>
    </row>
    <row r="33518" spans="1:11" x14ac:dyDescent="0.3">
      <c r="A33518" t="s">
        <v>33517</v>
      </c>
      <c r="B33518" t="s">
        <v>33517</v>
      </c>
      <c r="C33518">
        <v>1</v>
      </c>
      <c r="J33518" t="s">
        <v>8307</v>
      </c>
      <c r="K33518">
        <v>5</v>
      </c>
    </row>
    <row r="33519" spans="1:11" x14ac:dyDescent="0.3">
      <c r="A33519" t="s">
        <v>33518</v>
      </c>
      <c r="B33519" t="s">
        <v>33518</v>
      </c>
      <c r="C33519">
        <v>1</v>
      </c>
      <c r="J33519" t="s">
        <v>38755</v>
      </c>
      <c r="K33519">
        <v>1</v>
      </c>
    </row>
    <row r="33520" spans="1:11" x14ac:dyDescent="0.3">
      <c r="A33520" t="s">
        <v>33519</v>
      </c>
      <c r="B33520" t="s">
        <v>33519</v>
      </c>
      <c r="C33520">
        <v>1</v>
      </c>
      <c r="J33520" t="s">
        <v>1224</v>
      </c>
      <c r="K33520">
        <v>42</v>
      </c>
    </row>
    <row r="33521" spans="1:11" x14ac:dyDescent="0.3">
      <c r="A33521" t="s">
        <v>33520</v>
      </c>
      <c r="B33521" t="s">
        <v>33520</v>
      </c>
      <c r="C33521">
        <v>1</v>
      </c>
      <c r="J33521" t="s">
        <v>38756</v>
      </c>
      <c r="K33521">
        <v>1</v>
      </c>
    </row>
    <row r="33522" spans="1:11" x14ac:dyDescent="0.3">
      <c r="A33522" t="s">
        <v>33521</v>
      </c>
      <c r="B33522" t="s">
        <v>33521</v>
      </c>
      <c r="C33522">
        <v>1</v>
      </c>
      <c r="J33522" t="s">
        <v>38757</v>
      </c>
      <c r="K33522">
        <v>1</v>
      </c>
    </row>
    <row r="33523" spans="1:11" x14ac:dyDescent="0.3">
      <c r="A33523" t="s">
        <v>33522</v>
      </c>
      <c r="B33523" t="s">
        <v>33522</v>
      </c>
      <c r="C33523">
        <v>1</v>
      </c>
      <c r="J33523" t="s">
        <v>38758</v>
      </c>
      <c r="K33523">
        <v>1</v>
      </c>
    </row>
    <row r="33524" spans="1:11" x14ac:dyDescent="0.3">
      <c r="A33524" t="s">
        <v>33523</v>
      </c>
      <c r="B33524" t="s">
        <v>33523</v>
      </c>
      <c r="C33524">
        <v>1</v>
      </c>
      <c r="J33524" t="s">
        <v>6243</v>
      </c>
      <c r="K33524">
        <v>7</v>
      </c>
    </row>
    <row r="33525" spans="1:11" x14ac:dyDescent="0.3">
      <c r="A33525" t="s">
        <v>33524</v>
      </c>
      <c r="B33525" t="s">
        <v>33524</v>
      </c>
      <c r="C33525">
        <v>1</v>
      </c>
      <c r="J33525" t="s">
        <v>3923</v>
      </c>
      <c r="K33525">
        <v>12</v>
      </c>
    </row>
    <row r="33526" spans="1:11" x14ac:dyDescent="0.3">
      <c r="A33526" t="s">
        <v>33525</v>
      </c>
      <c r="B33526" t="s">
        <v>33525</v>
      </c>
      <c r="C33526">
        <v>1</v>
      </c>
      <c r="J33526" t="s">
        <v>18260</v>
      </c>
      <c r="K33526">
        <v>2</v>
      </c>
    </row>
    <row r="33527" spans="1:11" x14ac:dyDescent="0.3">
      <c r="A33527" t="s">
        <v>33526</v>
      </c>
      <c r="B33527" t="s">
        <v>33526</v>
      </c>
      <c r="C33527">
        <v>1</v>
      </c>
      <c r="J33527" t="s">
        <v>171</v>
      </c>
      <c r="K33527">
        <v>224</v>
      </c>
    </row>
    <row r="33528" spans="1:11" x14ac:dyDescent="0.3">
      <c r="A33528" t="s">
        <v>33527</v>
      </c>
      <c r="B33528" t="s">
        <v>33527</v>
      </c>
      <c r="C33528">
        <v>1</v>
      </c>
      <c r="J33528" t="s">
        <v>38759</v>
      </c>
      <c r="K33528">
        <v>1</v>
      </c>
    </row>
    <row r="33529" spans="1:11" x14ac:dyDescent="0.3">
      <c r="A33529" t="s">
        <v>33528</v>
      </c>
      <c r="B33529" t="s">
        <v>33528</v>
      </c>
      <c r="C33529">
        <v>1</v>
      </c>
      <c r="J33529" t="s">
        <v>2506</v>
      </c>
      <c r="K33529">
        <v>20</v>
      </c>
    </row>
    <row r="33530" spans="1:11" x14ac:dyDescent="0.3">
      <c r="A33530" t="s">
        <v>33529</v>
      </c>
      <c r="B33530" t="s">
        <v>33529</v>
      </c>
      <c r="C33530">
        <v>1</v>
      </c>
      <c r="J33530" t="s">
        <v>12655</v>
      </c>
      <c r="K33530">
        <v>3</v>
      </c>
    </row>
    <row r="33531" spans="1:11" x14ac:dyDescent="0.3">
      <c r="A33531" t="s">
        <v>33530</v>
      </c>
      <c r="B33531" t="s">
        <v>33530</v>
      </c>
      <c r="C33531">
        <v>1</v>
      </c>
      <c r="J33531" t="s">
        <v>1814</v>
      </c>
      <c r="K33531">
        <v>28</v>
      </c>
    </row>
    <row r="33532" spans="1:11" x14ac:dyDescent="0.3">
      <c r="A33532" t="s">
        <v>33531</v>
      </c>
      <c r="B33532" t="s">
        <v>33531</v>
      </c>
      <c r="C33532">
        <v>1</v>
      </c>
      <c r="J33532" t="s">
        <v>18261</v>
      </c>
      <c r="K33532">
        <v>2</v>
      </c>
    </row>
    <row r="33533" spans="1:11" x14ac:dyDescent="0.3">
      <c r="A33533" t="s">
        <v>33532</v>
      </c>
      <c r="B33533" t="s">
        <v>33532</v>
      </c>
      <c r="C33533">
        <v>1</v>
      </c>
      <c r="J33533" t="s">
        <v>8308</v>
      </c>
      <c r="K33533">
        <v>5</v>
      </c>
    </row>
    <row r="33534" spans="1:11" x14ac:dyDescent="0.3">
      <c r="A33534" t="s">
        <v>33533</v>
      </c>
      <c r="B33534" t="s">
        <v>33533</v>
      </c>
      <c r="C33534">
        <v>1</v>
      </c>
      <c r="J33534" t="s">
        <v>4611</v>
      </c>
      <c r="K33534">
        <v>10</v>
      </c>
    </row>
    <row r="33535" spans="1:11" x14ac:dyDescent="0.3">
      <c r="A33535" t="s">
        <v>33534</v>
      </c>
      <c r="B33535" t="s">
        <v>33534</v>
      </c>
      <c r="C33535">
        <v>1</v>
      </c>
      <c r="J33535" t="s">
        <v>3670</v>
      </c>
      <c r="K33535">
        <v>13</v>
      </c>
    </row>
    <row r="33536" spans="1:11" x14ac:dyDescent="0.3">
      <c r="A33536" t="s">
        <v>33535</v>
      </c>
      <c r="B33536" t="s">
        <v>33535</v>
      </c>
      <c r="C33536">
        <v>1</v>
      </c>
      <c r="J33536" t="s">
        <v>38760</v>
      </c>
      <c r="K33536">
        <v>1</v>
      </c>
    </row>
    <row r="33537" spans="1:11" x14ac:dyDescent="0.3">
      <c r="A33537" t="s">
        <v>33536</v>
      </c>
      <c r="B33537" t="s">
        <v>33536</v>
      </c>
      <c r="C33537">
        <v>1</v>
      </c>
      <c r="J33537" t="s">
        <v>38761</v>
      </c>
      <c r="K33537">
        <v>1</v>
      </c>
    </row>
    <row r="33538" spans="1:11" x14ac:dyDescent="0.3">
      <c r="A33538" t="s">
        <v>33537</v>
      </c>
      <c r="B33538" t="s">
        <v>33537</v>
      </c>
      <c r="C33538">
        <v>1</v>
      </c>
      <c r="J33538" t="s">
        <v>4221</v>
      </c>
      <c r="K33538">
        <v>11</v>
      </c>
    </row>
    <row r="33539" spans="1:11" x14ac:dyDescent="0.3">
      <c r="A33539" t="s">
        <v>33538</v>
      </c>
      <c r="B33539" t="s">
        <v>33538</v>
      </c>
      <c r="C33539">
        <v>1</v>
      </c>
      <c r="J33539" t="s">
        <v>38762</v>
      </c>
      <c r="K33539">
        <v>1</v>
      </c>
    </row>
    <row r="33540" spans="1:11" x14ac:dyDescent="0.3">
      <c r="A33540" t="s">
        <v>33539</v>
      </c>
      <c r="B33540" t="s">
        <v>33539</v>
      </c>
      <c r="C33540">
        <v>1</v>
      </c>
      <c r="J33540" t="s">
        <v>18262</v>
      </c>
      <c r="K33540">
        <v>2</v>
      </c>
    </row>
    <row r="33541" spans="1:11" x14ac:dyDescent="0.3">
      <c r="A33541" t="s">
        <v>33540</v>
      </c>
      <c r="B33541" t="s">
        <v>33540</v>
      </c>
      <c r="C33541">
        <v>1</v>
      </c>
      <c r="J33541" t="s">
        <v>8309</v>
      </c>
      <c r="K33541">
        <v>5</v>
      </c>
    </row>
    <row r="33542" spans="1:11" x14ac:dyDescent="0.3">
      <c r="A33542" t="s">
        <v>33541</v>
      </c>
      <c r="B33542" t="s">
        <v>33541</v>
      </c>
      <c r="C33542">
        <v>1</v>
      </c>
      <c r="J33542" t="s">
        <v>7121</v>
      </c>
      <c r="K33542">
        <v>6</v>
      </c>
    </row>
    <row r="33543" spans="1:11" x14ac:dyDescent="0.3">
      <c r="A33543" t="s">
        <v>33542</v>
      </c>
      <c r="B33543" t="s">
        <v>33542</v>
      </c>
      <c r="C33543">
        <v>1</v>
      </c>
      <c r="J33543" t="s">
        <v>38763</v>
      </c>
      <c r="K33543">
        <v>1</v>
      </c>
    </row>
    <row r="33544" spans="1:11" x14ac:dyDescent="0.3">
      <c r="A33544" t="s">
        <v>33543</v>
      </c>
      <c r="B33544" t="s">
        <v>33543</v>
      </c>
      <c r="C33544">
        <v>1</v>
      </c>
      <c r="J33544" t="s">
        <v>2507</v>
      </c>
      <c r="K33544">
        <v>20</v>
      </c>
    </row>
    <row r="33545" spans="1:11" x14ac:dyDescent="0.3">
      <c r="A33545" t="s">
        <v>33544</v>
      </c>
      <c r="B33545" t="s">
        <v>33544</v>
      </c>
      <c r="C33545">
        <v>1</v>
      </c>
      <c r="J33545" t="s">
        <v>4612</v>
      </c>
      <c r="K33545">
        <v>10</v>
      </c>
    </row>
    <row r="33546" spans="1:11" x14ac:dyDescent="0.3">
      <c r="A33546" t="s">
        <v>33545</v>
      </c>
      <c r="B33546" t="s">
        <v>33545</v>
      </c>
      <c r="C33546">
        <v>1</v>
      </c>
      <c r="J33546" t="s">
        <v>18263</v>
      </c>
      <c r="K33546">
        <v>2</v>
      </c>
    </row>
    <row r="33547" spans="1:11" x14ac:dyDescent="0.3">
      <c r="A33547" t="s">
        <v>33546</v>
      </c>
      <c r="B33547" t="s">
        <v>33546</v>
      </c>
      <c r="C33547">
        <v>1</v>
      </c>
      <c r="J33547" t="s">
        <v>38764</v>
      </c>
      <c r="K33547">
        <v>1</v>
      </c>
    </row>
    <row r="33548" spans="1:11" x14ac:dyDescent="0.3">
      <c r="A33548" t="s">
        <v>33547</v>
      </c>
      <c r="B33548" t="s">
        <v>33547</v>
      </c>
      <c r="C33548">
        <v>1</v>
      </c>
      <c r="J33548" t="s">
        <v>18264</v>
      </c>
      <c r="K33548">
        <v>2</v>
      </c>
    </row>
    <row r="33549" spans="1:11" x14ac:dyDescent="0.3">
      <c r="A33549" t="s">
        <v>33548</v>
      </c>
      <c r="B33549" t="s">
        <v>33548</v>
      </c>
      <c r="C33549">
        <v>1</v>
      </c>
      <c r="J33549" t="s">
        <v>38765</v>
      </c>
      <c r="K33549">
        <v>1</v>
      </c>
    </row>
    <row r="33550" spans="1:11" x14ac:dyDescent="0.3">
      <c r="A33550" t="s">
        <v>33549</v>
      </c>
      <c r="B33550" t="s">
        <v>33549</v>
      </c>
      <c r="C33550">
        <v>1</v>
      </c>
      <c r="J33550" t="s">
        <v>1037</v>
      </c>
      <c r="K33550">
        <v>49</v>
      </c>
    </row>
    <row r="33551" spans="1:11" x14ac:dyDescent="0.3">
      <c r="A33551" t="s">
        <v>33550</v>
      </c>
      <c r="B33551" t="s">
        <v>33550</v>
      </c>
      <c r="C33551">
        <v>1</v>
      </c>
      <c r="J33551" t="s">
        <v>4613</v>
      </c>
      <c r="K33551">
        <v>10</v>
      </c>
    </row>
    <row r="33552" spans="1:11" x14ac:dyDescent="0.3">
      <c r="A33552" t="s">
        <v>33551</v>
      </c>
      <c r="B33552" t="s">
        <v>33551</v>
      </c>
      <c r="C33552">
        <v>1</v>
      </c>
      <c r="J33552" t="s">
        <v>2019</v>
      </c>
      <c r="K33552">
        <v>25</v>
      </c>
    </row>
    <row r="33553" spans="1:11" x14ac:dyDescent="0.3">
      <c r="A33553" t="s">
        <v>33552</v>
      </c>
      <c r="B33553" t="s">
        <v>33552</v>
      </c>
      <c r="C33553">
        <v>1</v>
      </c>
      <c r="J33553" t="s">
        <v>4614</v>
      </c>
      <c r="K33553">
        <v>10</v>
      </c>
    </row>
    <row r="33554" spans="1:11" x14ac:dyDescent="0.3">
      <c r="A33554" t="s">
        <v>33553</v>
      </c>
      <c r="B33554" t="s">
        <v>33553</v>
      </c>
      <c r="C33554">
        <v>1</v>
      </c>
      <c r="J33554" t="s">
        <v>38766</v>
      </c>
      <c r="K33554">
        <v>1</v>
      </c>
    </row>
    <row r="33555" spans="1:11" x14ac:dyDescent="0.3">
      <c r="A33555" t="s">
        <v>33554</v>
      </c>
      <c r="B33555" t="s">
        <v>33554</v>
      </c>
      <c r="C33555">
        <v>1</v>
      </c>
      <c r="J33555" t="s">
        <v>38767</v>
      </c>
      <c r="K33555">
        <v>1</v>
      </c>
    </row>
    <row r="33556" spans="1:11" x14ac:dyDescent="0.3">
      <c r="A33556" t="s">
        <v>33555</v>
      </c>
      <c r="B33556" t="s">
        <v>33555</v>
      </c>
      <c r="C33556">
        <v>1</v>
      </c>
      <c r="J33556" t="s">
        <v>38768</v>
      </c>
      <c r="K33556">
        <v>1</v>
      </c>
    </row>
    <row r="33557" spans="1:11" x14ac:dyDescent="0.3">
      <c r="A33557" t="s">
        <v>33556</v>
      </c>
      <c r="B33557" t="s">
        <v>33556</v>
      </c>
      <c r="C33557">
        <v>1</v>
      </c>
      <c r="J33557" t="s">
        <v>18265</v>
      </c>
      <c r="K33557">
        <v>2</v>
      </c>
    </row>
    <row r="33558" spans="1:11" x14ac:dyDescent="0.3">
      <c r="A33558" t="s">
        <v>33557</v>
      </c>
      <c r="B33558" t="s">
        <v>33557</v>
      </c>
      <c r="C33558">
        <v>1</v>
      </c>
      <c r="J33558" t="s">
        <v>38769</v>
      </c>
      <c r="K33558">
        <v>1</v>
      </c>
    </row>
    <row r="33559" spans="1:11" x14ac:dyDescent="0.3">
      <c r="A33559" t="s">
        <v>33558</v>
      </c>
      <c r="B33559" t="s">
        <v>33558</v>
      </c>
      <c r="C33559">
        <v>1</v>
      </c>
      <c r="J33559" t="s">
        <v>12656</v>
      </c>
      <c r="K33559">
        <v>3</v>
      </c>
    </row>
    <row r="33560" spans="1:11" x14ac:dyDescent="0.3">
      <c r="A33560" t="s">
        <v>33559</v>
      </c>
      <c r="B33560" t="s">
        <v>33559</v>
      </c>
      <c r="C33560">
        <v>1</v>
      </c>
      <c r="J33560" t="s">
        <v>38770</v>
      </c>
      <c r="K33560">
        <v>1</v>
      </c>
    </row>
    <row r="33561" spans="1:11" x14ac:dyDescent="0.3">
      <c r="A33561" t="s">
        <v>33560</v>
      </c>
      <c r="B33561" t="s">
        <v>33560</v>
      </c>
      <c r="C33561">
        <v>1</v>
      </c>
      <c r="J33561" t="s">
        <v>361</v>
      </c>
      <c r="K33561">
        <v>128</v>
      </c>
    </row>
    <row r="33562" spans="1:11" x14ac:dyDescent="0.3">
      <c r="A33562" t="s">
        <v>33561</v>
      </c>
      <c r="B33562" t="s">
        <v>33561</v>
      </c>
      <c r="C33562">
        <v>1</v>
      </c>
      <c r="J33562" t="s">
        <v>18266</v>
      </c>
      <c r="K33562">
        <v>2</v>
      </c>
    </row>
    <row r="33563" spans="1:11" x14ac:dyDescent="0.3">
      <c r="A33563" t="s">
        <v>33562</v>
      </c>
      <c r="B33563" t="s">
        <v>33562</v>
      </c>
      <c r="C33563">
        <v>1</v>
      </c>
      <c r="J33563" t="s">
        <v>2283</v>
      </c>
      <c r="K33563">
        <v>22</v>
      </c>
    </row>
    <row r="33564" spans="1:11" x14ac:dyDescent="0.3">
      <c r="A33564" t="s">
        <v>33563</v>
      </c>
      <c r="B33564" t="s">
        <v>33563</v>
      </c>
      <c r="C33564">
        <v>1</v>
      </c>
      <c r="J33564" t="s">
        <v>38771</v>
      </c>
      <c r="K33564">
        <v>1</v>
      </c>
    </row>
    <row r="33565" spans="1:11" x14ac:dyDescent="0.3">
      <c r="A33565" t="s">
        <v>33564</v>
      </c>
      <c r="B33565" t="s">
        <v>33564</v>
      </c>
      <c r="C33565">
        <v>1</v>
      </c>
      <c r="J33565" t="s">
        <v>8310</v>
      </c>
      <c r="K33565">
        <v>5</v>
      </c>
    </row>
    <row r="33566" spans="1:11" x14ac:dyDescent="0.3">
      <c r="A33566" t="s">
        <v>33565</v>
      </c>
      <c r="B33566" t="s">
        <v>33565</v>
      </c>
      <c r="C33566">
        <v>1</v>
      </c>
      <c r="J33566" t="s">
        <v>12657</v>
      </c>
      <c r="K33566">
        <v>3</v>
      </c>
    </row>
    <row r="33567" spans="1:11" x14ac:dyDescent="0.3">
      <c r="A33567" t="s">
        <v>33566</v>
      </c>
      <c r="B33567" t="s">
        <v>33566</v>
      </c>
      <c r="C33567">
        <v>1</v>
      </c>
      <c r="J33567" t="s">
        <v>12658</v>
      </c>
      <c r="K33567">
        <v>3</v>
      </c>
    </row>
    <row r="33568" spans="1:11" x14ac:dyDescent="0.3">
      <c r="A33568" t="s">
        <v>33567</v>
      </c>
      <c r="B33568" t="s">
        <v>33567</v>
      </c>
      <c r="C33568">
        <v>1</v>
      </c>
      <c r="J33568" t="s">
        <v>9962</v>
      </c>
      <c r="K33568">
        <v>4</v>
      </c>
    </row>
    <row r="33569" spans="1:11" x14ac:dyDescent="0.3">
      <c r="A33569" t="s">
        <v>33568</v>
      </c>
      <c r="B33569" t="s">
        <v>33568</v>
      </c>
      <c r="C33569">
        <v>1</v>
      </c>
      <c r="J33569" t="s">
        <v>3460</v>
      </c>
      <c r="K33569">
        <v>14</v>
      </c>
    </row>
    <row r="33570" spans="1:11" x14ac:dyDescent="0.3">
      <c r="A33570" t="s">
        <v>33569</v>
      </c>
      <c r="B33570" t="s">
        <v>33569</v>
      </c>
      <c r="C33570">
        <v>1</v>
      </c>
      <c r="J33570" t="s">
        <v>38772</v>
      </c>
      <c r="K33570">
        <v>1</v>
      </c>
    </row>
    <row r="33571" spans="1:11" x14ac:dyDescent="0.3">
      <c r="A33571" t="s">
        <v>33570</v>
      </c>
      <c r="B33571" t="s">
        <v>33570</v>
      </c>
      <c r="C33571">
        <v>1</v>
      </c>
      <c r="J33571" t="s">
        <v>18267</v>
      </c>
      <c r="K33571">
        <v>2</v>
      </c>
    </row>
    <row r="33572" spans="1:11" x14ac:dyDescent="0.3">
      <c r="A33572" t="s">
        <v>33571</v>
      </c>
      <c r="B33572" t="s">
        <v>33571</v>
      </c>
      <c r="C33572">
        <v>1</v>
      </c>
      <c r="J33572" t="s">
        <v>6244</v>
      </c>
      <c r="K33572">
        <v>7</v>
      </c>
    </row>
    <row r="33573" spans="1:11" x14ac:dyDescent="0.3">
      <c r="A33573" t="s">
        <v>33572</v>
      </c>
      <c r="B33573" t="s">
        <v>33572</v>
      </c>
      <c r="C33573">
        <v>1</v>
      </c>
      <c r="J33573" t="s">
        <v>5577</v>
      </c>
      <c r="K33573">
        <v>8</v>
      </c>
    </row>
    <row r="33574" spans="1:11" x14ac:dyDescent="0.3">
      <c r="A33574" t="s">
        <v>33573</v>
      </c>
      <c r="B33574" t="s">
        <v>33573</v>
      </c>
      <c r="C33574">
        <v>1</v>
      </c>
      <c r="J33574" t="s">
        <v>38773</v>
      </c>
      <c r="K33574">
        <v>1</v>
      </c>
    </row>
    <row r="33575" spans="1:11" x14ac:dyDescent="0.3">
      <c r="A33575" t="s">
        <v>33574</v>
      </c>
      <c r="B33575" t="s">
        <v>33574</v>
      </c>
      <c r="C33575">
        <v>1</v>
      </c>
      <c r="J33575" t="s">
        <v>38774</v>
      </c>
      <c r="K33575">
        <v>1</v>
      </c>
    </row>
    <row r="33576" spans="1:11" x14ac:dyDescent="0.3">
      <c r="A33576" t="s">
        <v>33575</v>
      </c>
      <c r="B33576" t="s">
        <v>33575</v>
      </c>
      <c r="C33576">
        <v>1</v>
      </c>
      <c r="J33576" t="s">
        <v>4222</v>
      </c>
      <c r="K33576">
        <v>11</v>
      </c>
    </row>
    <row r="33577" spans="1:11" x14ac:dyDescent="0.3">
      <c r="A33577" t="s">
        <v>33576</v>
      </c>
      <c r="B33577" t="s">
        <v>33576</v>
      </c>
      <c r="C33577">
        <v>1</v>
      </c>
      <c r="J33577" t="s">
        <v>8311</v>
      </c>
      <c r="K33577">
        <v>5</v>
      </c>
    </row>
    <row r="33578" spans="1:11" x14ac:dyDescent="0.3">
      <c r="A33578" t="s">
        <v>33577</v>
      </c>
      <c r="B33578" t="s">
        <v>33577</v>
      </c>
      <c r="C33578">
        <v>1</v>
      </c>
      <c r="J33578" t="s">
        <v>38775</v>
      </c>
      <c r="K33578">
        <v>1</v>
      </c>
    </row>
    <row r="33579" spans="1:11" x14ac:dyDescent="0.3">
      <c r="A33579" t="s">
        <v>33578</v>
      </c>
      <c r="B33579" t="s">
        <v>33578</v>
      </c>
      <c r="C33579">
        <v>1</v>
      </c>
      <c r="J33579" t="s">
        <v>4615</v>
      </c>
      <c r="K33579">
        <v>10</v>
      </c>
    </row>
    <row r="33580" spans="1:11" x14ac:dyDescent="0.3">
      <c r="A33580" t="s">
        <v>33579</v>
      </c>
      <c r="B33580" t="s">
        <v>33579</v>
      </c>
      <c r="C33580">
        <v>1</v>
      </c>
      <c r="J33580" t="s">
        <v>38776</v>
      </c>
      <c r="K33580">
        <v>1</v>
      </c>
    </row>
    <row r="33581" spans="1:11" x14ac:dyDescent="0.3">
      <c r="A33581" t="s">
        <v>33580</v>
      </c>
      <c r="B33581" t="s">
        <v>33580</v>
      </c>
      <c r="C33581">
        <v>1</v>
      </c>
      <c r="J33581" t="s">
        <v>18268</v>
      </c>
      <c r="K33581">
        <v>2</v>
      </c>
    </row>
    <row r="33582" spans="1:11" x14ac:dyDescent="0.3">
      <c r="A33582" t="s">
        <v>33581</v>
      </c>
      <c r="B33582" t="s">
        <v>33581</v>
      </c>
      <c r="C33582">
        <v>1</v>
      </c>
      <c r="J33582" t="s">
        <v>9963</v>
      </c>
      <c r="K33582">
        <v>4</v>
      </c>
    </row>
    <row r="33583" spans="1:11" x14ac:dyDescent="0.3">
      <c r="A33583" t="s">
        <v>33582</v>
      </c>
      <c r="B33583" t="s">
        <v>33582</v>
      </c>
      <c r="C33583">
        <v>1</v>
      </c>
      <c r="J33583" t="s">
        <v>38777</v>
      </c>
      <c r="K33583">
        <v>1</v>
      </c>
    </row>
    <row r="33584" spans="1:11" x14ac:dyDescent="0.3">
      <c r="A33584" t="s">
        <v>33583</v>
      </c>
      <c r="B33584" t="s">
        <v>33583</v>
      </c>
      <c r="C33584">
        <v>1</v>
      </c>
      <c r="J33584" t="s">
        <v>439</v>
      </c>
      <c r="K33584">
        <v>111</v>
      </c>
    </row>
    <row r="33585" spans="1:11" x14ac:dyDescent="0.3">
      <c r="A33585" t="s">
        <v>33584</v>
      </c>
      <c r="B33585" t="s">
        <v>33584</v>
      </c>
      <c r="C33585">
        <v>1</v>
      </c>
      <c r="J33585" t="s">
        <v>4616</v>
      </c>
      <c r="K33585">
        <v>10</v>
      </c>
    </row>
    <row r="33586" spans="1:11" x14ac:dyDescent="0.3">
      <c r="A33586" t="s">
        <v>33585</v>
      </c>
      <c r="B33586" t="s">
        <v>33585</v>
      </c>
      <c r="C33586">
        <v>1</v>
      </c>
      <c r="J33586" t="s">
        <v>38778</v>
      </c>
      <c r="K33586">
        <v>1</v>
      </c>
    </row>
    <row r="33587" spans="1:11" x14ac:dyDescent="0.3">
      <c r="A33587" t="s">
        <v>33586</v>
      </c>
      <c r="B33587" t="s">
        <v>33586</v>
      </c>
      <c r="C33587">
        <v>1</v>
      </c>
      <c r="J33587" t="s">
        <v>18269</v>
      </c>
      <c r="K33587">
        <v>2</v>
      </c>
    </row>
    <row r="33588" spans="1:11" x14ac:dyDescent="0.3">
      <c r="A33588" t="s">
        <v>33587</v>
      </c>
      <c r="B33588" t="s">
        <v>33587</v>
      </c>
      <c r="C33588">
        <v>1</v>
      </c>
      <c r="J33588" t="s">
        <v>18270</v>
      </c>
      <c r="K33588">
        <v>2</v>
      </c>
    </row>
    <row r="33589" spans="1:11" x14ac:dyDescent="0.3">
      <c r="A33589" t="s">
        <v>33588</v>
      </c>
      <c r="B33589" t="s">
        <v>33588</v>
      </c>
      <c r="C33589">
        <v>1</v>
      </c>
      <c r="J33589" t="s">
        <v>112</v>
      </c>
      <c r="K33589">
        <v>312</v>
      </c>
    </row>
    <row r="33590" spans="1:11" x14ac:dyDescent="0.3">
      <c r="A33590" t="s">
        <v>33589</v>
      </c>
      <c r="B33590" t="s">
        <v>33589</v>
      </c>
      <c r="C33590">
        <v>1</v>
      </c>
      <c r="J33590" t="s">
        <v>18271</v>
      </c>
      <c r="K33590">
        <v>2</v>
      </c>
    </row>
    <row r="33591" spans="1:11" x14ac:dyDescent="0.3">
      <c r="A33591" t="s">
        <v>33590</v>
      </c>
      <c r="B33591" t="s">
        <v>33590</v>
      </c>
      <c r="C33591">
        <v>1</v>
      </c>
      <c r="J33591" t="s">
        <v>18272</v>
      </c>
      <c r="K33591">
        <v>2</v>
      </c>
    </row>
    <row r="33592" spans="1:11" x14ac:dyDescent="0.3">
      <c r="A33592" t="s">
        <v>33591</v>
      </c>
      <c r="B33592" t="s">
        <v>33591</v>
      </c>
      <c r="C33592">
        <v>1</v>
      </c>
      <c r="J33592" t="s">
        <v>7122</v>
      </c>
      <c r="K33592">
        <v>6</v>
      </c>
    </row>
    <row r="33593" spans="1:11" x14ac:dyDescent="0.3">
      <c r="A33593" t="s">
        <v>33592</v>
      </c>
      <c r="B33593" t="s">
        <v>33592</v>
      </c>
      <c r="C33593">
        <v>1</v>
      </c>
      <c r="J33593" t="s">
        <v>1057</v>
      </c>
      <c r="K33593">
        <v>48</v>
      </c>
    </row>
    <row r="33594" spans="1:11" x14ac:dyDescent="0.3">
      <c r="A33594" t="s">
        <v>33593</v>
      </c>
      <c r="B33594" t="s">
        <v>33593</v>
      </c>
      <c r="C33594">
        <v>1</v>
      </c>
      <c r="J33594" t="s">
        <v>683</v>
      </c>
      <c r="K33594">
        <v>75</v>
      </c>
    </row>
    <row r="33595" spans="1:11" x14ac:dyDescent="0.3">
      <c r="A33595" t="s">
        <v>33594</v>
      </c>
      <c r="B33595" t="s">
        <v>33594</v>
      </c>
      <c r="C33595">
        <v>1</v>
      </c>
      <c r="J33595" t="s">
        <v>38779</v>
      </c>
      <c r="K33595">
        <v>1</v>
      </c>
    </row>
    <row r="33596" spans="1:11" x14ac:dyDescent="0.3">
      <c r="A33596" t="s">
        <v>33595</v>
      </c>
      <c r="B33596" t="s">
        <v>33595</v>
      </c>
      <c r="C33596">
        <v>1</v>
      </c>
      <c r="J33596" t="s">
        <v>12659</v>
      </c>
      <c r="K33596">
        <v>3</v>
      </c>
    </row>
    <row r="33597" spans="1:11" x14ac:dyDescent="0.3">
      <c r="A33597" t="s">
        <v>33596</v>
      </c>
      <c r="B33597" t="s">
        <v>33596</v>
      </c>
      <c r="C33597">
        <v>1</v>
      </c>
      <c r="J33597" t="s">
        <v>18</v>
      </c>
      <c r="K33597">
        <v>766</v>
      </c>
    </row>
    <row r="33598" spans="1:11" x14ac:dyDescent="0.3">
      <c r="A33598" t="s">
        <v>33597</v>
      </c>
      <c r="B33598" t="s">
        <v>33597</v>
      </c>
      <c r="C33598">
        <v>1</v>
      </c>
      <c r="J33598" t="s">
        <v>38780</v>
      </c>
      <c r="K33598">
        <v>1</v>
      </c>
    </row>
    <row r="33599" spans="1:11" x14ac:dyDescent="0.3">
      <c r="A33599" t="s">
        <v>33598</v>
      </c>
      <c r="B33599" t="s">
        <v>33598</v>
      </c>
      <c r="C33599">
        <v>1</v>
      </c>
      <c r="J33599" t="s">
        <v>38781</v>
      </c>
      <c r="K33599">
        <v>1</v>
      </c>
    </row>
    <row r="33600" spans="1:11" x14ac:dyDescent="0.3">
      <c r="A33600" t="s">
        <v>33599</v>
      </c>
      <c r="B33600" t="s">
        <v>33599</v>
      </c>
      <c r="C33600">
        <v>1</v>
      </c>
      <c r="J33600" t="s">
        <v>5054</v>
      </c>
      <c r="K33600">
        <v>9</v>
      </c>
    </row>
    <row r="33601" spans="1:11" x14ac:dyDescent="0.3">
      <c r="A33601" t="s">
        <v>33600</v>
      </c>
      <c r="B33601" t="s">
        <v>33600</v>
      </c>
      <c r="C33601">
        <v>1</v>
      </c>
      <c r="J33601" t="s">
        <v>471</v>
      </c>
      <c r="K33601">
        <v>105</v>
      </c>
    </row>
    <row r="33602" spans="1:11" x14ac:dyDescent="0.3">
      <c r="A33602" t="s">
        <v>33601</v>
      </c>
      <c r="B33602" t="s">
        <v>33601</v>
      </c>
      <c r="C33602">
        <v>1</v>
      </c>
      <c r="J33602" t="s">
        <v>9964</v>
      </c>
      <c r="K33602">
        <v>4</v>
      </c>
    </row>
    <row r="33603" spans="1:11" x14ac:dyDescent="0.3">
      <c r="A33603" t="s">
        <v>33602</v>
      </c>
      <c r="B33603" t="s">
        <v>33602</v>
      </c>
      <c r="C33603">
        <v>1</v>
      </c>
      <c r="J33603" t="s">
        <v>1490</v>
      </c>
      <c r="K33603">
        <v>34</v>
      </c>
    </row>
    <row r="33604" spans="1:11" x14ac:dyDescent="0.3">
      <c r="A33604" t="s">
        <v>33603</v>
      </c>
      <c r="B33604" t="s">
        <v>33603</v>
      </c>
      <c r="C33604">
        <v>1</v>
      </c>
      <c r="J33604" t="s">
        <v>38782</v>
      </c>
      <c r="K33604">
        <v>1</v>
      </c>
    </row>
    <row r="33605" spans="1:11" x14ac:dyDescent="0.3">
      <c r="A33605" t="s">
        <v>33604</v>
      </c>
      <c r="B33605" t="s">
        <v>33604</v>
      </c>
      <c r="C33605">
        <v>1</v>
      </c>
      <c r="J33605" t="s">
        <v>785</v>
      </c>
      <c r="K33605">
        <v>65</v>
      </c>
    </row>
    <row r="33606" spans="1:11" x14ac:dyDescent="0.3">
      <c r="A33606" t="s">
        <v>33605</v>
      </c>
      <c r="B33606" t="s">
        <v>33605</v>
      </c>
      <c r="C33606">
        <v>1</v>
      </c>
      <c r="J33606" t="s">
        <v>9965</v>
      </c>
      <c r="K33606">
        <v>4</v>
      </c>
    </row>
    <row r="33607" spans="1:11" x14ac:dyDescent="0.3">
      <c r="A33607" t="s">
        <v>33606</v>
      </c>
      <c r="B33607" t="s">
        <v>33606</v>
      </c>
      <c r="C33607">
        <v>1</v>
      </c>
      <c r="J33607" t="s">
        <v>38783</v>
      </c>
      <c r="K33607">
        <v>1</v>
      </c>
    </row>
    <row r="33608" spans="1:11" x14ac:dyDescent="0.3">
      <c r="A33608" t="s">
        <v>33607</v>
      </c>
      <c r="B33608" t="s">
        <v>33607</v>
      </c>
      <c r="C33608">
        <v>1</v>
      </c>
      <c r="J33608" t="s">
        <v>18273</v>
      </c>
      <c r="K33608">
        <v>2</v>
      </c>
    </row>
    <row r="33609" spans="1:11" x14ac:dyDescent="0.3">
      <c r="A33609" t="s">
        <v>33608</v>
      </c>
      <c r="B33609" t="s">
        <v>33608</v>
      </c>
      <c r="C33609">
        <v>1</v>
      </c>
      <c r="J33609" t="s">
        <v>38784</v>
      </c>
      <c r="K33609">
        <v>1</v>
      </c>
    </row>
    <row r="33610" spans="1:11" x14ac:dyDescent="0.3">
      <c r="A33610" t="s">
        <v>33609</v>
      </c>
      <c r="B33610" t="s">
        <v>33609</v>
      </c>
      <c r="C33610">
        <v>1</v>
      </c>
      <c r="J33610" t="s">
        <v>38785</v>
      </c>
      <c r="K33610">
        <v>1</v>
      </c>
    </row>
    <row r="33611" spans="1:11" x14ac:dyDescent="0.3">
      <c r="A33611" t="s">
        <v>33610</v>
      </c>
      <c r="B33611" t="s">
        <v>33610</v>
      </c>
      <c r="C33611">
        <v>1</v>
      </c>
      <c r="J33611" t="s">
        <v>38786</v>
      </c>
      <c r="K33611">
        <v>1</v>
      </c>
    </row>
    <row r="33612" spans="1:11" x14ac:dyDescent="0.3">
      <c r="A33612" t="s">
        <v>33611</v>
      </c>
      <c r="B33612" t="s">
        <v>33611</v>
      </c>
      <c r="C33612">
        <v>1</v>
      </c>
      <c r="J33612" t="s">
        <v>38787</v>
      </c>
      <c r="K33612">
        <v>1</v>
      </c>
    </row>
    <row r="33613" spans="1:11" x14ac:dyDescent="0.3">
      <c r="A33613" t="s">
        <v>33612</v>
      </c>
      <c r="B33613" t="s">
        <v>33612</v>
      </c>
      <c r="C33613">
        <v>1</v>
      </c>
      <c r="J33613" t="s">
        <v>38788</v>
      </c>
      <c r="K33613">
        <v>1</v>
      </c>
    </row>
    <row r="33614" spans="1:11" x14ac:dyDescent="0.3">
      <c r="A33614" t="s">
        <v>33613</v>
      </c>
      <c r="B33614" t="s">
        <v>33613</v>
      </c>
      <c r="C33614">
        <v>1</v>
      </c>
      <c r="J33614" t="s">
        <v>38789</v>
      </c>
      <c r="K33614">
        <v>1</v>
      </c>
    </row>
    <row r="33615" spans="1:11" x14ac:dyDescent="0.3">
      <c r="A33615" t="s">
        <v>33614</v>
      </c>
      <c r="B33615" t="s">
        <v>33614</v>
      </c>
      <c r="C33615">
        <v>1</v>
      </c>
      <c r="J33615" t="s">
        <v>18274</v>
      </c>
      <c r="K33615">
        <v>2</v>
      </c>
    </row>
    <row r="33616" spans="1:11" x14ac:dyDescent="0.3">
      <c r="A33616" t="s">
        <v>33615</v>
      </c>
      <c r="B33616" t="s">
        <v>33615</v>
      </c>
      <c r="C33616">
        <v>1</v>
      </c>
      <c r="J33616" t="s">
        <v>18275</v>
      </c>
      <c r="K33616">
        <v>2</v>
      </c>
    </row>
    <row r="33617" spans="1:11" x14ac:dyDescent="0.3">
      <c r="A33617" t="s">
        <v>33616</v>
      </c>
      <c r="B33617" t="s">
        <v>33616</v>
      </c>
      <c r="C33617">
        <v>1</v>
      </c>
      <c r="J33617" t="s">
        <v>38790</v>
      </c>
      <c r="K33617">
        <v>1</v>
      </c>
    </row>
    <row r="33618" spans="1:11" x14ac:dyDescent="0.3">
      <c r="A33618" t="s">
        <v>33617</v>
      </c>
      <c r="B33618" t="s">
        <v>33617</v>
      </c>
      <c r="C33618">
        <v>1</v>
      </c>
      <c r="J33618" t="s">
        <v>38791</v>
      </c>
      <c r="K33618">
        <v>1</v>
      </c>
    </row>
    <row r="33619" spans="1:11" x14ac:dyDescent="0.3">
      <c r="A33619" t="s">
        <v>33618</v>
      </c>
      <c r="B33619" t="s">
        <v>33618</v>
      </c>
      <c r="C33619">
        <v>1</v>
      </c>
      <c r="J33619" t="s">
        <v>38792</v>
      </c>
      <c r="K33619">
        <v>1</v>
      </c>
    </row>
    <row r="33620" spans="1:11" x14ac:dyDescent="0.3">
      <c r="A33620" t="s">
        <v>33619</v>
      </c>
      <c r="B33620" t="s">
        <v>33619</v>
      </c>
      <c r="C33620">
        <v>1</v>
      </c>
      <c r="J33620" t="s">
        <v>1451</v>
      </c>
      <c r="K33620">
        <v>35</v>
      </c>
    </row>
    <row r="33621" spans="1:11" x14ac:dyDescent="0.3">
      <c r="A33621" t="s">
        <v>33620</v>
      </c>
      <c r="B33621" t="s">
        <v>33620</v>
      </c>
      <c r="C33621">
        <v>1</v>
      </c>
      <c r="J33621" t="s">
        <v>6245</v>
      </c>
      <c r="K33621">
        <v>7</v>
      </c>
    </row>
    <row r="33622" spans="1:11" x14ac:dyDescent="0.3">
      <c r="A33622" t="s">
        <v>33621</v>
      </c>
      <c r="B33622" t="s">
        <v>33621</v>
      </c>
      <c r="C33622">
        <v>1</v>
      </c>
      <c r="J33622" t="s">
        <v>38793</v>
      </c>
      <c r="K33622">
        <v>1</v>
      </c>
    </row>
    <row r="33623" spans="1:11" x14ac:dyDescent="0.3">
      <c r="A33623" t="s">
        <v>33622</v>
      </c>
      <c r="B33623" t="s">
        <v>33622</v>
      </c>
      <c r="C33623">
        <v>1</v>
      </c>
      <c r="J33623" t="s">
        <v>38794</v>
      </c>
      <c r="K33623">
        <v>1</v>
      </c>
    </row>
    <row r="33624" spans="1:11" x14ac:dyDescent="0.3">
      <c r="A33624" t="s">
        <v>33623</v>
      </c>
      <c r="B33624" t="s">
        <v>33623</v>
      </c>
      <c r="C33624">
        <v>1</v>
      </c>
      <c r="J33624" t="s">
        <v>38795</v>
      </c>
      <c r="K33624">
        <v>1</v>
      </c>
    </row>
    <row r="33625" spans="1:11" x14ac:dyDescent="0.3">
      <c r="A33625" t="s">
        <v>33624</v>
      </c>
      <c r="B33625" t="s">
        <v>33624</v>
      </c>
      <c r="C33625">
        <v>1</v>
      </c>
      <c r="J33625" t="s">
        <v>18276</v>
      </c>
      <c r="K33625">
        <v>2</v>
      </c>
    </row>
    <row r="33626" spans="1:11" x14ac:dyDescent="0.3">
      <c r="A33626" t="s">
        <v>33625</v>
      </c>
      <c r="B33626" t="s">
        <v>33625</v>
      </c>
      <c r="C33626">
        <v>1</v>
      </c>
      <c r="J33626" t="s">
        <v>38796</v>
      </c>
      <c r="K33626">
        <v>1</v>
      </c>
    </row>
    <row r="33627" spans="1:11" x14ac:dyDescent="0.3">
      <c r="A33627" t="s">
        <v>33626</v>
      </c>
      <c r="B33627" t="s">
        <v>33626</v>
      </c>
      <c r="C33627">
        <v>1</v>
      </c>
      <c r="J33627" t="s">
        <v>38797</v>
      </c>
      <c r="K33627">
        <v>1</v>
      </c>
    </row>
    <row r="33628" spans="1:11" x14ac:dyDescent="0.3">
      <c r="A33628" t="s">
        <v>33627</v>
      </c>
      <c r="B33628" t="s">
        <v>33627</v>
      </c>
      <c r="C33628">
        <v>1</v>
      </c>
      <c r="J33628" t="s">
        <v>38798</v>
      </c>
      <c r="K33628">
        <v>1</v>
      </c>
    </row>
    <row r="33629" spans="1:11" x14ac:dyDescent="0.3">
      <c r="A33629" t="s">
        <v>33628</v>
      </c>
      <c r="B33629" t="s">
        <v>33628</v>
      </c>
      <c r="C33629">
        <v>1</v>
      </c>
      <c r="J33629" t="s">
        <v>6246</v>
      </c>
      <c r="K33629">
        <v>7</v>
      </c>
    </row>
    <row r="33630" spans="1:11" x14ac:dyDescent="0.3">
      <c r="A33630" t="s">
        <v>33629</v>
      </c>
      <c r="B33630" t="s">
        <v>33629</v>
      </c>
      <c r="C33630">
        <v>1</v>
      </c>
      <c r="J33630" t="s">
        <v>38799</v>
      </c>
      <c r="K33630">
        <v>1</v>
      </c>
    </row>
    <row r="33631" spans="1:11" x14ac:dyDescent="0.3">
      <c r="A33631" t="s">
        <v>33630</v>
      </c>
      <c r="B33631" t="s">
        <v>33630</v>
      </c>
      <c r="C33631">
        <v>1</v>
      </c>
      <c r="J33631" t="s">
        <v>9966</v>
      </c>
      <c r="K33631">
        <v>4</v>
      </c>
    </row>
    <row r="33632" spans="1:11" x14ac:dyDescent="0.3">
      <c r="A33632" t="s">
        <v>33631</v>
      </c>
      <c r="B33632" t="s">
        <v>33631</v>
      </c>
      <c r="C33632">
        <v>1</v>
      </c>
      <c r="J33632" t="s">
        <v>3256</v>
      </c>
      <c r="K33632">
        <v>15</v>
      </c>
    </row>
    <row r="33633" spans="1:11" x14ac:dyDescent="0.3">
      <c r="A33633" t="s">
        <v>33632</v>
      </c>
      <c r="B33633" t="s">
        <v>33632</v>
      </c>
      <c r="C33633">
        <v>1</v>
      </c>
      <c r="J33633" t="s">
        <v>18277</v>
      </c>
      <c r="K33633">
        <v>2</v>
      </c>
    </row>
    <row r="33634" spans="1:11" x14ac:dyDescent="0.3">
      <c r="A33634" t="s">
        <v>33633</v>
      </c>
      <c r="B33634" t="s">
        <v>33633</v>
      </c>
      <c r="C33634">
        <v>1</v>
      </c>
      <c r="J33634" t="s">
        <v>38800</v>
      </c>
      <c r="K33634">
        <v>1</v>
      </c>
    </row>
    <row r="33635" spans="1:11" x14ac:dyDescent="0.3">
      <c r="A33635" t="s">
        <v>33634</v>
      </c>
      <c r="B33635" t="s">
        <v>33634</v>
      </c>
      <c r="C33635">
        <v>1</v>
      </c>
      <c r="J33635" t="s">
        <v>3924</v>
      </c>
      <c r="K33635">
        <v>12</v>
      </c>
    </row>
    <row r="33636" spans="1:11" x14ac:dyDescent="0.3">
      <c r="A33636" t="s">
        <v>33635</v>
      </c>
      <c r="B33636" t="s">
        <v>33635</v>
      </c>
      <c r="C33636">
        <v>1</v>
      </c>
      <c r="J33636" t="s">
        <v>4617</v>
      </c>
      <c r="K33636">
        <v>10</v>
      </c>
    </row>
    <row r="33637" spans="1:11" x14ac:dyDescent="0.3">
      <c r="A33637" t="s">
        <v>33636</v>
      </c>
      <c r="B33637" t="s">
        <v>33636</v>
      </c>
      <c r="C33637">
        <v>1</v>
      </c>
      <c r="J33637" t="s">
        <v>2902</v>
      </c>
      <c r="K33637">
        <v>17</v>
      </c>
    </row>
    <row r="33638" spans="1:11" x14ac:dyDescent="0.3">
      <c r="A33638" t="s">
        <v>33637</v>
      </c>
      <c r="B33638" t="s">
        <v>33637</v>
      </c>
      <c r="C33638">
        <v>1</v>
      </c>
      <c r="J33638" t="s">
        <v>142</v>
      </c>
      <c r="K33638">
        <v>268</v>
      </c>
    </row>
    <row r="33639" spans="1:11" x14ac:dyDescent="0.3">
      <c r="A33639" t="s">
        <v>33638</v>
      </c>
      <c r="B33639" t="s">
        <v>33638</v>
      </c>
      <c r="C33639">
        <v>1</v>
      </c>
      <c r="J33639" t="s">
        <v>12660</v>
      </c>
      <c r="K33639">
        <v>3</v>
      </c>
    </row>
    <row r="33640" spans="1:11" x14ac:dyDescent="0.3">
      <c r="A33640" t="s">
        <v>33639</v>
      </c>
      <c r="B33640" t="s">
        <v>33639</v>
      </c>
      <c r="C33640">
        <v>1</v>
      </c>
      <c r="J33640" t="s">
        <v>38801</v>
      </c>
      <c r="K33640">
        <v>1</v>
      </c>
    </row>
    <row r="33641" spans="1:11" x14ac:dyDescent="0.3">
      <c r="A33641" t="s">
        <v>33640</v>
      </c>
      <c r="B33641" t="s">
        <v>33640</v>
      </c>
      <c r="C33641">
        <v>1</v>
      </c>
      <c r="J33641" t="s">
        <v>5055</v>
      </c>
      <c r="K33641">
        <v>9</v>
      </c>
    </row>
    <row r="33642" spans="1:11" x14ac:dyDescent="0.3">
      <c r="A33642" t="s">
        <v>33641</v>
      </c>
      <c r="B33642" t="s">
        <v>33641</v>
      </c>
      <c r="C33642">
        <v>1</v>
      </c>
      <c r="J33642" t="s">
        <v>38802</v>
      </c>
      <c r="K33642">
        <v>1</v>
      </c>
    </row>
    <row r="33643" spans="1:11" x14ac:dyDescent="0.3">
      <c r="A33643" t="s">
        <v>33642</v>
      </c>
      <c r="B33643" t="s">
        <v>33642</v>
      </c>
      <c r="C33643">
        <v>1</v>
      </c>
      <c r="J33643" t="s">
        <v>1020</v>
      </c>
      <c r="K33643">
        <v>50</v>
      </c>
    </row>
    <row r="33644" spans="1:11" x14ac:dyDescent="0.3">
      <c r="A33644" t="s">
        <v>33643</v>
      </c>
      <c r="B33644" t="s">
        <v>33643</v>
      </c>
      <c r="C33644">
        <v>1</v>
      </c>
      <c r="J33644" t="s">
        <v>38803</v>
      </c>
      <c r="K33644">
        <v>1</v>
      </c>
    </row>
    <row r="33645" spans="1:11" x14ac:dyDescent="0.3">
      <c r="A33645" t="s">
        <v>33644</v>
      </c>
      <c r="B33645" t="s">
        <v>33644</v>
      </c>
      <c r="C33645">
        <v>1</v>
      </c>
      <c r="J33645" t="s">
        <v>669</v>
      </c>
      <c r="K33645">
        <v>77</v>
      </c>
    </row>
    <row r="33646" spans="1:11" x14ac:dyDescent="0.3">
      <c r="A33646" t="s">
        <v>33645</v>
      </c>
      <c r="B33646" t="s">
        <v>33645</v>
      </c>
      <c r="C33646">
        <v>1</v>
      </c>
      <c r="J33646" t="s">
        <v>38804</v>
      </c>
      <c r="K33646">
        <v>1</v>
      </c>
    </row>
    <row r="33647" spans="1:11" x14ac:dyDescent="0.3">
      <c r="A33647" t="s">
        <v>33646</v>
      </c>
      <c r="B33647" t="s">
        <v>33646</v>
      </c>
      <c r="C33647">
        <v>1</v>
      </c>
      <c r="J33647" t="s">
        <v>38805</v>
      </c>
      <c r="K33647">
        <v>1</v>
      </c>
    </row>
    <row r="33648" spans="1:11" x14ac:dyDescent="0.3">
      <c r="A33648" t="s">
        <v>33647</v>
      </c>
      <c r="B33648" t="s">
        <v>33647</v>
      </c>
      <c r="C33648">
        <v>1</v>
      </c>
      <c r="J33648" t="s">
        <v>18278</v>
      </c>
      <c r="K33648">
        <v>2</v>
      </c>
    </row>
    <row r="33649" spans="1:11" x14ac:dyDescent="0.3">
      <c r="A33649" t="s">
        <v>33648</v>
      </c>
      <c r="B33649" t="s">
        <v>33648</v>
      </c>
      <c r="C33649">
        <v>1</v>
      </c>
      <c r="J33649" t="s">
        <v>18279</v>
      </c>
      <c r="K33649">
        <v>2</v>
      </c>
    </row>
    <row r="33650" spans="1:11" x14ac:dyDescent="0.3">
      <c r="A33650" t="s">
        <v>33649</v>
      </c>
      <c r="B33650" t="s">
        <v>33649</v>
      </c>
      <c r="C33650">
        <v>1</v>
      </c>
      <c r="J33650" t="s">
        <v>38806</v>
      </c>
      <c r="K33650">
        <v>1</v>
      </c>
    </row>
    <row r="33651" spans="1:11" x14ac:dyDescent="0.3">
      <c r="A33651" t="s">
        <v>33650</v>
      </c>
      <c r="B33651" t="s">
        <v>33650</v>
      </c>
      <c r="C33651">
        <v>1</v>
      </c>
      <c r="J33651" t="s">
        <v>4618</v>
      </c>
      <c r="K33651">
        <v>10</v>
      </c>
    </row>
    <row r="33652" spans="1:11" x14ac:dyDescent="0.3">
      <c r="A33652" t="s">
        <v>33651</v>
      </c>
      <c r="B33652" t="s">
        <v>33651</v>
      </c>
      <c r="C33652">
        <v>1</v>
      </c>
      <c r="J33652" t="s">
        <v>38807</v>
      </c>
      <c r="K33652">
        <v>1</v>
      </c>
    </row>
    <row r="33653" spans="1:11" x14ac:dyDescent="0.3">
      <c r="A33653" t="s">
        <v>33652</v>
      </c>
      <c r="B33653" t="s">
        <v>33652</v>
      </c>
      <c r="C33653">
        <v>1</v>
      </c>
      <c r="J33653" t="s">
        <v>18280</v>
      </c>
      <c r="K33653">
        <v>2</v>
      </c>
    </row>
    <row r="33654" spans="1:11" x14ac:dyDescent="0.3">
      <c r="A33654" t="s">
        <v>33653</v>
      </c>
      <c r="B33654" t="s">
        <v>33653</v>
      </c>
      <c r="C33654">
        <v>1</v>
      </c>
      <c r="J33654" t="s">
        <v>38808</v>
      </c>
      <c r="K33654">
        <v>1</v>
      </c>
    </row>
    <row r="33655" spans="1:11" x14ac:dyDescent="0.3">
      <c r="A33655" t="s">
        <v>33654</v>
      </c>
      <c r="B33655" t="s">
        <v>33654</v>
      </c>
      <c r="C33655">
        <v>1</v>
      </c>
      <c r="J33655" t="s">
        <v>38809</v>
      </c>
      <c r="K33655">
        <v>1</v>
      </c>
    </row>
    <row r="33656" spans="1:11" x14ac:dyDescent="0.3">
      <c r="A33656" t="s">
        <v>33655</v>
      </c>
      <c r="B33656" t="s">
        <v>33655</v>
      </c>
      <c r="C33656">
        <v>1</v>
      </c>
      <c r="J33656" t="s">
        <v>38810</v>
      </c>
      <c r="K33656">
        <v>1</v>
      </c>
    </row>
    <row r="33657" spans="1:11" x14ac:dyDescent="0.3">
      <c r="A33657" t="s">
        <v>33656</v>
      </c>
      <c r="B33657" t="s">
        <v>33656</v>
      </c>
      <c r="C33657">
        <v>1</v>
      </c>
      <c r="J33657" t="s">
        <v>12661</v>
      </c>
      <c r="K33657">
        <v>3</v>
      </c>
    </row>
    <row r="33658" spans="1:11" x14ac:dyDescent="0.3">
      <c r="A33658" t="s">
        <v>33657</v>
      </c>
      <c r="B33658" t="s">
        <v>33657</v>
      </c>
      <c r="C33658">
        <v>1</v>
      </c>
      <c r="J33658" t="s">
        <v>12662</v>
      </c>
      <c r="K33658">
        <v>3</v>
      </c>
    </row>
    <row r="33659" spans="1:11" x14ac:dyDescent="0.3">
      <c r="A33659" t="s">
        <v>33658</v>
      </c>
      <c r="B33659" t="s">
        <v>33658</v>
      </c>
      <c r="C33659">
        <v>1</v>
      </c>
      <c r="J33659" t="s">
        <v>38811</v>
      </c>
      <c r="K33659">
        <v>1</v>
      </c>
    </row>
    <row r="33660" spans="1:11" x14ac:dyDescent="0.3">
      <c r="A33660" t="s">
        <v>33659</v>
      </c>
      <c r="B33660" t="s">
        <v>33659</v>
      </c>
      <c r="C33660">
        <v>1</v>
      </c>
      <c r="J33660" t="s">
        <v>38812</v>
      </c>
      <c r="K33660">
        <v>1</v>
      </c>
    </row>
    <row r="33661" spans="1:11" x14ac:dyDescent="0.3">
      <c r="A33661" t="s">
        <v>33660</v>
      </c>
      <c r="B33661" t="s">
        <v>33660</v>
      </c>
      <c r="C33661">
        <v>1</v>
      </c>
      <c r="J33661" t="s">
        <v>38813</v>
      </c>
      <c r="K33661">
        <v>1</v>
      </c>
    </row>
    <row r="33662" spans="1:11" x14ac:dyDescent="0.3">
      <c r="A33662" t="s">
        <v>33661</v>
      </c>
      <c r="B33662" t="s">
        <v>33661</v>
      </c>
      <c r="C33662">
        <v>1</v>
      </c>
      <c r="J33662" t="s">
        <v>2183</v>
      </c>
      <c r="K33662">
        <v>23</v>
      </c>
    </row>
    <row r="33663" spans="1:11" x14ac:dyDescent="0.3">
      <c r="A33663" t="s">
        <v>33662</v>
      </c>
      <c r="B33663" t="s">
        <v>33662</v>
      </c>
      <c r="C33663">
        <v>1</v>
      </c>
      <c r="J33663" t="s">
        <v>701</v>
      </c>
      <c r="K33663">
        <v>73</v>
      </c>
    </row>
    <row r="33664" spans="1:11" x14ac:dyDescent="0.3">
      <c r="A33664" t="s">
        <v>33663</v>
      </c>
      <c r="B33664" t="s">
        <v>33663</v>
      </c>
      <c r="C33664">
        <v>1</v>
      </c>
      <c r="J33664" t="s">
        <v>38814</v>
      </c>
      <c r="K33664">
        <v>1</v>
      </c>
    </row>
    <row r="33665" spans="1:11" x14ac:dyDescent="0.3">
      <c r="A33665" t="s">
        <v>33664</v>
      </c>
      <c r="B33665" t="s">
        <v>33664</v>
      </c>
      <c r="C33665">
        <v>1</v>
      </c>
      <c r="J33665" t="s">
        <v>12663</v>
      </c>
      <c r="K33665">
        <v>3</v>
      </c>
    </row>
    <row r="33666" spans="1:11" x14ac:dyDescent="0.3">
      <c r="A33666" t="s">
        <v>33665</v>
      </c>
      <c r="B33666" t="s">
        <v>33665</v>
      </c>
      <c r="C33666">
        <v>1</v>
      </c>
      <c r="J33666" t="s">
        <v>1946</v>
      </c>
      <c r="K33666">
        <v>26</v>
      </c>
    </row>
    <row r="33667" spans="1:11" x14ac:dyDescent="0.3">
      <c r="A33667" t="s">
        <v>33666</v>
      </c>
      <c r="B33667" t="s">
        <v>33666</v>
      </c>
      <c r="C33667">
        <v>1</v>
      </c>
      <c r="J33667" t="s">
        <v>38815</v>
      </c>
      <c r="K33667">
        <v>1</v>
      </c>
    </row>
    <row r="33668" spans="1:11" x14ac:dyDescent="0.3">
      <c r="A33668" t="s">
        <v>33667</v>
      </c>
      <c r="B33668" t="s">
        <v>33667</v>
      </c>
      <c r="C33668">
        <v>1</v>
      </c>
      <c r="J33668" t="s">
        <v>3671</v>
      </c>
      <c r="K33668">
        <v>13</v>
      </c>
    </row>
    <row r="33669" spans="1:11" x14ac:dyDescent="0.3">
      <c r="A33669" t="s">
        <v>33668</v>
      </c>
      <c r="B33669" t="s">
        <v>33668</v>
      </c>
      <c r="C33669">
        <v>1</v>
      </c>
      <c r="J33669" t="s">
        <v>3672</v>
      </c>
      <c r="K33669">
        <v>13</v>
      </c>
    </row>
    <row r="33670" spans="1:11" x14ac:dyDescent="0.3">
      <c r="A33670" t="s">
        <v>33669</v>
      </c>
      <c r="B33670" t="s">
        <v>33669</v>
      </c>
      <c r="C33670">
        <v>1</v>
      </c>
      <c r="J33670" t="s">
        <v>7123</v>
      </c>
      <c r="K33670">
        <v>6</v>
      </c>
    </row>
    <row r="33671" spans="1:11" x14ac:dyDescent="0.3">
      <c r="A33671" t="s">
        <v>33670</v>
      </c>
      <c r="B33671" t="s">
        <v>33670</v>
      </c>
      <c r="C33671">
        <v>1</v>
      </c>
      <c r="J33671" t="s">
        <v>9967</v>
      </c>
      <c r="K33671">
        <v>4</v>
      </c>
    </row>
    <row r="33672" spans="1:11" x14ac:dyDescent="0.3">
      <c r="A33672" t="s">
        <v>33671</v>
      </c>
      <c r="B33672" t="s">
        <v>33671</v>
      </c>
      <c r="C33672">
        <v>1</v>
      </c>
      <c r="J33672" t="s">
        <v>18281</v>
      </c>
      <c r="K33672">
        <v>2</v>
      </c>
    </row>
    <row r="33673" spans="1:11" x14ac:dyDescent="0.3">
      <c r="A33673" t="s">
        <v>33672</v>
      </c>
      <c r="B33673" t="s">
        <v>33672</v>
      </c>
      <c r="C33673">
        <v>1</v>
      </c>
      <c r="J33673" t="s">
        <v>4619</v>
      </c>
      <c r="K33673">
        <v>10</v>
      </c>
    </row>
    <row r="33674" spans="1:11" x14ac:dyDescent="0.3">
      <c r="A33674" t="s">
        <v>33673</v>
      </c>
      <c r="B33674" t="s">
        <v>33673</v>
      </c>
      <c r="C33674">
        <v>1</v>
      </c>
      <c r="J33674" t="s">
        <v>297</v>
      </c>
      <c r="K33674">
        <v>146</v>
      </c>
    </row>
    <row r="33675" spans="1:11" x14ac:dyDescent="0.3">
      <c r="A33675" t="s">
        <v>33674</v>
      </c>
      <c r="B33675" t="s">
        <v>33674</v>
      </c>
      <c r="C33675">
        <v>1</v>
      </c>
      <c r="J33675" t="s">
        <v>760</v>
      </c>
      <c r="K33675">
        <v>67</v>
      </c>
    </row>
    <row r="33676" spans="1:11" x14ac:dyDescent="0.3">
      <c r="A33676" t="s">
        <v>33675</v>
      </c>
      <c r="B33676" t="s">
        <v>33675</v>
      </c>
      <c r="C33676">
        <v>1</v>
      </c>
      <c r="J33676" t="s">
        <v>38816</v>
      </c>
      <c r="K33676">
        <v>1</v>
      </c>
    </row>
    <row r="33677" spans="1:11" x14ac:dyDescent="0.3">
      <c r="A33677" t="s">
        <v>33676</v>
      </c>
      <c r="B33677" t="s">
        <v>33676</v>
      </c>
      <c r="C33677">
        <v>1</v>
      </c>
      <c r="J33677" t="s">
        <v>3673</v>
      </c>
      <c r="K33677">
        <v>13</v>
      </c>
    </row>
    <row r="33678" spans="1:11" x14ac:dyDescent="0.3">
      <c r="A33678" t="s">
        <v>33677</v>
      </c>
      <c r="B33678" t="s">
        <v>33677</v>
      </c>
      <c r="C33678">
        <v>1</v>
      </c>
      <c r="J33678" t="s">
        <v>18282</v>
      </c>
      <c r="K33678">
        <v>2</v>
      </c>
    </row>
    <row r="33679" spans="1:11" x14ac:dyDescent="0.3">
      <c r="A33679" t="s">
        <v>33678</v>
      </c>
      <c r="B33679" t="s">
        <v>33678</v>
      </c>
      <c r="C33679">
        <v>1</v>
      </c>
      <c r="J33679" t="s">
        <v>9968</v>
      </c>
      <c r="K33679">
        <v>4</v>
      </c>
    </row>
    <row r="33680" spans="1:11" x14ac:dyDescent="0.3">
      <c r="A33680" t="s">
        <v>33679</v>
      </c>
      <c r="B33680" t="s">
        <v>33679</v>
      </c>
      <c r="C33680">
        <v>1</v>
      </c>
      <c r="J33680" t="s">
        <v>38817</v>
      </c>
      <c r="K33680">
        <v>1</v>
      </c>
    </row>
    <row r="33681" spans="1:11" x14ac:dyDescent="0.3">
      <c r="A33681" t="s">
        <v>33680</v>
      </c>
      <c r="B33681" t="s">
        <v>33680</v>
      </c>
      <c r="C33681">
        <v>1</v>
      </c>
      <c r="J33681" t="s">
        <v>5578</v>
      </c>
      <c r="K33681">
        <v>8</v>
      </c>
    </row>
    <row r="33682" spans="1:11" x14ac:dyDescent="0.3">
      <c r="A33682" t="s">
        <v>33681</v>
      </c>
      <c r="B33682" t="s">
        <v>33681</v>
      </c>
      <c r="C33682">
        <v>1</v>
      </c>
      <c r="J33682" t="s">
        <v>9969</v>
      </c>
      <c r="K33682">
        <v>4</v>
      </c>
    </row>
    <row r="33683" spans="1:11" x14ac:dyDescent="0.3">
      <c r="A33683" t="s">
        <v>33682</v>
      </c>
      <c r="B33683" t="s">
        <v>33682</v>
      </c>
      <c r="C33683">
        <v>1</v>
      </c>
      <c r="J33683" t="s">
        <v>38818</v>
      </c>
      <c r="K33683">
        <v>1</v>
      </c>
    </row>
    <row r="33684" spans="1:11" x14ac:dyDescent="0.3">
      <c r="A33684" t="s">
        <v>33683</v>
      </c>
      <c r="B33684" t="s">
        <v>33683</v>
      </c>
      <c r="C33684">
        <v>1</v>
      </c>
      <c r="J33684" t="s">
        <v>38819</v>
      </c>
      <c r="K33684">
        <v>1</v>
      </c>
    </row>
    <row r="33685" spans="1:11" x14ac:dyDescent="0.3">
      <c r="A33685" t="s">
        <v>33684</v>
      </c>
      <c r="B33685" t="s">
        <v>33684</v>
      </c>
      <c r="C33685">
        <v>1</v>
      </c>
      <c r="J33685" t="s">
        <v>38820</v>
      </c>
      <c r="K33685">
        <v>1</v>
      </c>
    </row>
    <row r="33686" spans="1:11" x14ac:dyDescent="0.3">
      <c r="A33686" t="s">
        <v>33685</v>
      </c>
      <c r="B33686" t="s">
        <v>33685</v>
      </c>
      <c r="C33686">
        <v>1</v>
      </c>
      <c r="J33686" t="s">
        <v>18283</v>
      </c>
      <c r="K33686">
        <v>2</v>
      </c>
    </row>
    <row r="33687" spans="1:11" x14ac:dyDescent="0.3">
      <c r="A33687" t="s">
        <v>33686</v>
      </c>
      <c r="B33687" t="s">
        <v>33686</v>
      </c>
      <c r="C33687">
        <v>1</v>
      </c>
      <c r="J33687" t="s">
        <v>27</v>
      </c>
      <c r="K33687">
        <v>625</v>
      </c>
    </row>
    <row r="33688" spans="1:11" x14ac:dyDescent="0.3">
      <c r="A33688" t="s">
        <v>33687</v>
      </c>
      <c r="B33688" t="s">
        <v>33687</v>
      </c>
      <c r="C33688">
        <v>1</v>
      </c>
      <c r="J33688" t="s">
        <v>7124</v>
      </c>
      <c r="K33688">
        <v>6</v>
      </c>
    </row>
    <row r="33689" spans="1:11" x14ac:dyDescent="0.3">
      <c r="A33689" t="s">
        <v>33688</v>
      </c>
      <c r="B33689" t="s">
        <v>33688</v>
      </c>
      <c r="C33689">
        <v>1</v>
      </c>
      <c r="J33689" t="s">
        <v>38821</v>
      </c>
      <c r="K33689">
        <v>1</v>
      </c>
    </row>
    <row r="33690" spans="1:11" x14ac:dyDescent="0.3">
      <c r="A33690" t="s">
        <v>33689</v>
      </c>
      <c r="B33690" t="s">
        <v>33689</v>
      </c>
      <c r="C33690">
        <v>1</v>
      </c>
      <c r="J33690" t="s">
        <v>38822</v>
      </c>
      <c r="K33690">
        <v>1</v>
      </c>
    </row>
    <row r="33691" spans="1:11" x14ac:dyDescent="0.3">
      <c r="A33691" t="s">
        <v>33690</v>
      </c>
      <c r="B33691" t="s">
        <v>33690</v>
      </c>
      <c r="C33691">
        <v>1</v>
      </c>
      <c r="J33691" t="s">
        <v>38823</v>
      </c>
      <c r="K33691">
        <v>1</v>
      </c>
    </row>
    <row r="33692" spans="1:11" x14ac:dyDescent="0.3">
      <c r="A33692" t="s">
        <v>33691</v>
      </c>
      <c r="B33692" t="s">
        <v>33691</v>
      </c>
      <c r="C33692">
        <v>1</v>
      </c>
      <c r="J33692" t="s">
        <v>1420</v>
      </c>
      <c r="K33692">
        <v>36</v>
      </c>
    </row>
    <row r="33693" spans="1:11" x14ac:dyDescent="0.3">
      <c r="A33693" t="s">
        <v>33692</v>
      </c>
      <c r="B33693" t="s">
        <v>33692</v>
      </c>
      <c r="C33693">
        <v>1</v>
      </c>
      <c r="J33693" t="s">
        <v>12664</v>
      </c>
      <c r="K33693">
        <v>3</v>
      </c>
    </row>
    <row r="33694" spans="1:11" x14ac:dyDescent="0.3">
      <c r="A33694" t="s">
        <v>33693</v>
      </c>
      <c r="B33694" t="s">
        <v>33693</v>
      </c>
      <c r="C33694">
        <v>1</v>
      </c>
      <c r="J33694" t="s">
        <v>2903</v>
      </c>
      <c r="K33694">
        <v>17</v>
      </c>
    </row>
    <row r="33695" spans="1:11" x14ac:dyDescent="0.3">
      <c r="A33695" t="s">
        <v>33694</v>
      </c>
      <c r="B33695" t="s">
        <v>33694</v>
      </c>
      <c r="C33695">
        <v>1</v>
      </c>
      <c r="J33695" t="s">
        <v>1815</v>
      </c>
      <c r="K33695">
        <v>28</v>
      </c>
    </row>
    <row r="33696" spans="1:11" x14ac:dyDescent="0.3">
      <c r="A33696" t="s">
        <v>33695</v>
      </c>
      <c r="B33696" t="s">
        <v>33695</v>
      </c>
      <c r="C33696">
        <v>1</v>
      </c>
      <c r="J33696" t="s">
        <v>313</v>
      </c>
      <c r="K33696">
        <v>140</v>
      </c>
    </row>
    <row r="33697" spans="1:11" x14ac:dyDescent="0.3">
      <c r="A33697" t="s">
        <v>33696</v>
      </c>
      <c r="B33697" t="s">
        <v>33696</v>
      </c>
      <c r="C33697">
        <v>1</v>
      </c>
      <c r="J33697" t="s">
        <v>18284</v>
      </c>
      <c r="K33697">
        <v>2</v>
      </c>
    </row>
    <row r="33698" spans="1:11" x14ac:dyDescent="0.3">
      <c r="A33698" t="s">
        <v>33697</v>
      </c>
      <c r="B33698" t="s">
        <v>33697</v>
      </c>
      <c r="C33698">
        <v>1</v>
      </c>
      <c r="J33698" t="s">
        <v>18285</v>
      </c>
      <c r="K33698">
        <v>2</v>
      </c>
    </row>
    <row r="33699" spans="1:11" x14ac:dyDescent="0.3">
      <c r="A33699" t="s">
        <v>33698</v>
      </c>
      <c r="B33699" t="s">
        <v>33698</v>
      </c>
      <c r="C33699">
        <v>1</v>
      </c>
      <c r="J33699" t="s">
        <v>38824</v>
      </c>
      <c r="K33699">
        <v>1</v>
      </c>
    </row>
    <row r="33700" spans="1:11" x14ac:dyDescent="0.3">
      <c r="A33700" t="s">
        <v>33699</v>
      </c>
      <c r="B33700" t="s">
        <v>33699</v>
      </c>
      <c r="C33700">
        <v>1</v>
      </c>
      <c r="J33700" t="s">
        <v>12665</v>
      </c>
      <c r="K33700">
        <v>3</v>
      </c>
    </row>
    <row r="33701" spans="1:11" x14ac:dyDescent="0.3">
      <c r="A33701" t="s">
        <v>33700</v>
      </c>
      <c r="B33701" t="s">
        <v>33700</v>
      </c>
      <c r="C33701">
        <v>1</v>
      </c>
      <c r="J33701" t="s">
        <v>38825</v>
      </c>
      <c r="K33701">
        <v>1</v>
      </c>
    </row>
    <row r="33702" spans="1:11" x14ac:dyDescent="0.3">
      <c r="A33702" t="s">
        <v>33701</v>
      </c>
      <c r="B33702" t="s">
        <v>33701</v>
      </c>
      <c r="C33702">
        <v>1</v>
      </c>
      <c r="J33702" t="s">
        <v>201</v>
      </c>
      <c r="K33702">
        <v>199</v>
      </c>
    </row>
    <row r="33703" spans="1:11" x14ac:dyDescent="0.3">
      <c r="A33703" t="s">
        <v>33702</v>
      </c>
      <c r="B33703" t="s">
        <v>33702</v>
      </c>
      <c r="C33703">
        <v>1</v>
      </c>
      <c r="J33703" t="s">
        <v>38826</v>
      </c>
      <c r="K33703">
        <v>1</v>
      </c>
    </row>
    <row r="33704" spans="1:11" x14ac:dyDescent="0.3">
      <c r="A33704" t="s">
        <v>33703</v>
      </c>
      <c r="B33704" t="s">
        <v>33703</v>
      </c>
      <c r="C33704">
        <v>1</v>
      </c>
      <c r="J33704" t="s">
        <v>18286</v>
      </c>
      <c r="K33704">
        <v>2</v>
      </c>
    </row>
    <row r="33705" spans="1:11" x14ac:dyDescent="0.3">
      <c r="A33705" t="s">
        <v>33704</v>
      </c>
      <c r="B33705" t="s">
        <v>33704</v>
      </c>
      <c r="C33705">
        <v>1</v>
      </c>
      <c r="J33705" t="s">
        <v>18287</v>
      </c>
      <c r="K33705">
        <v>2</v>
      </c>
    </row>
    <row r="33706" spans="1:11" x14ac:dyDescent="0.3">
      <c r="A33706" t="s">
        <v>33705</v>
      </c>
      <c r="B33706" t="s">
        <v>33705</v>
      </c>
      <c r="C33706">
        <v>1</v>
      </c>
      <c r="J33706" t="s">
        <v>4620</v>
      </c>
      <c r="K33706">
        <v>10</v>
      </c>
    </row>
    <row r="33707" spans="1:11" x14ac:dyDescent="0.3">
      <c r="A33707" t="s">
        <v>33706</v>
      </c>
      <c r="B33707" t="s">
        <v>33706</v>
      </c>
      <c r="C33707">
        <v>1</v>
      </c>
      <c r="J33707" t="s">
        <v>38827</v>
      </c>
      <c r="K33707">
        <v>1</v>
      </c>
    </row>
    <row r="33708" spans="1:11" x14ac:dyDescent="0.3">
      <c r="A33708" t="s">
        <v>33707</v>
      </c>
      <c r="B33708" t="s">
        <v>33707</v>
      </c>
      <c r="C33708">
        <v>1</v>
      </c>
      <c r="J33708" t="s">
        <v>38828</v>
      </c>
      <c r="K33708">
        <v>1</v>
      </c>
    </row>
    <row r="33709" spans="1:11" x14ac:dyDescent="0.3">
      <c r="A33709" t="s">
        <v>33708</v>
      </c>
      <c r="B33709" t="s">
        <v>33708</v>
      </c>
      <c r="C33709">
        <v>1</v>
      </c>
      <c r="J33709" t="s">
        <v>38829</v>
      </c>
      <c r="K33709">
        <v>1</v>
      </c>
    </row>
    <row r="33710" spans="1:11" x14ac:dyDescent="0.3">
      <c r="A33710" t="s">
        <v>33709</v>
      </c>
      <c r="B33710" t="s">
        <v>33709</v>
      </c>
      <c r="C33710">
        <v>1</v>
      </c>
      <c r="J33710" t="s">
        <v>38830</v>
      </c>
      <c r="K33710">
        <v>1</v>
      </c>
    </row>
    <row r="33711" spans="1:11" x14ac:dyDescent="0.3">
      <c r="A33711" t="s">
        <v>33710</v>
      </c>
      <c r="B33711" t="s">
        <v>33710</v>
      </c>
      <c r="C33711">
        <v>1</v>
      </c>
      <c r="J33711" t="s">
        <v>38831</v>
      </c>
      <c r="K33711">
        <v>1</v>
      </c>
    </row>
    <row r="33712" spans="1:11" x14ac:dyDescent="0.3">
      <c r="A33712" t="s">
        <v>33711</v>
      </c>
      <c r="B33712" t="s">
        <v>33711</v>
      </c>
      <c r="C33712">
        <v>1</v>
      </c>
      <c r="J33712" t="s">
        <v>113</v>
      </c>
      <c r="K33712">
        <v>312</v>
      </c>
    </row>
    <row r="33713" spans="1:11" x14ac:dyDescent="0.3">
      <c r="A33713" t="s">
        <v>33712</v>
      </c>
      <c r="B33713" t="s">
        <v>33712</v>
      </c>
      <c r="C33713">
        <v>1</v>
      </c>
      <c r="J33713" t="s">
        <v>18288</v>
      </c>
      <c r="K33713">
        <v>2</v>
      </c>
    </row>
    <row r="33714" spans="1:11" x14ac:dyDescent="0.3">
      <c r="A33714" t="s">
        <v>33713</v>
      </c>
      <c r="B33714" t="s">
        <v>33713</v>
      </c>
      <c r="C33714">
        <v>1</v>
      </c>
      <c r="J33714" t="s">
        <v>38832</v>
      </c>
      <c r="K33714">
        <v>1</v>
      </c>
    </row>
    <row r="33715" spans="1:11" x14ac:dyDescent="0.3">
      <c r="A33715" t="s">
        <v>33714</v>
      </c>
      <c r="B33715" t="s">
        <v>33714</v>
      </c>
      <c r="C33715">
        <v>1</v>
      </c>
      <c r="J33715" t="s">
        <v>4621</v>
      </c>
      <c r="K33715">
        <v>10</v>
      </c>
    </row>
    <row r="33716" spans="1:11" x14ac:dyDescent="0.3">
      <c r="A33716" t="s">
        <v>33715</v>
      </c>
      <c r="B33716" t="s">
        <v>33715</v>
      </c>
      <c r="C33716">
        <v>1</v>
      </c>
      <c r="J33716" t="s">
        <v>2284</v>
      </c>
      <c r="K33716">
        <v>22</v>
      </c>
    </row>
    <row r="33717" spans="1:11" x14ac:dyDescent="0.3">
      <c r="A33717" t="s">
        <v>33716</v>
      </c>
      <c r="B33717" t="s">
        <v>33716</v>
      </c>
      <c r="C33717">
        <v>1</v>
      </c>
      <c r="J33717" t="s">
        <v>409</v>
      </c>
      <c r="K33717">
        <v>119</v>
      </c>
    </row>
    <row r="33718" spans="1:11" x14ac:dyDescent="0.3">
      <c r="A33718" t="s">
        <v>33717</v>
      </c>
      <c r="B33718" t="s">
        <v>33717</v>
      </c>
      <c r="C33718">
        <v>1</v>
      </c>
      <c r="J33718" t="s">
        <v>38833</v>
      </c>
      <c r="K33718">
        <v>1</v>
      </c>
    </row>
    <row r="33719" spans="1:11" x14ac:dyDescent="0.3">
      <c r="A33719" t="s">
        <v>33718</v>
      </c>
      <c r="B33719" t="s">
        <v>33718</v>
      </c>
      <c r="C33719">
        <v>1</v>
      </c>
      <c r="J33719" t="s">
        <v>5579</v>
      </c>
      <c r="K33719">
        <v>8</v>
      </c>
    </row>
    <row r="33720" spans="1:11" x14ac:dyDescent="0.3">
      <c r="A33720" t="s">
        <v>33719</v>
      </c>
      <c r="B33720" t="s">
        <v>33719</v>
      </c>
      <c r="C33720">
        <v>1</v>
      </c>
      <c r="J33720" t="s">
        <v>38834</v>
      </c>
      <c r="K33720">
        <v>1</v>
      </c>
    </row>
    <row r="33721" spans="1:11" x14ac:dyDescent="0.3">
      <c r="A33721" t="s">
        <v>33720</v>
      </c>
      <c r="B33721" t="s">
        <v>33720</v>
      </c>
      <c r="C33721">
        <v>1</v>
      </c>
      <c r="J33721" t="s">
        <v>38835</v>
      </c>
      <c r="K33721">
        <v>1</v>
      </c>
    </row>
    <row r="33722" spans="1:11" x14ac:dyDescent="0.3">
      <c r="A33722" t="s">
        <v>33721</v>
      </c>
      <c r="B33722" t="s">
        <v>33721</v>
      </c>
      <c r="C33722">
        <v>1</v>
      </c>
      <c r="J33722" t="s">
        <v>38836</v>
      </c>
      <c r="K33722">
        <v>1</v>
      </c>
    </row>
    <row r="33723" spans="1:11" x14ac:dyDescent="0.3">
      <c r="A33723" t="s">
        <v>33722</v>
      </c>
      <c r="B33723" t="s">
        <v>33722</v>
      </c>
      <c r="C33723">
        <v>1</v>
      </c>
      <c r="J33723" t="s">
        <v>38837</v>
      </c>
      <c r="K33723">
        <v>1</v>
      </c>
    </row>
    <row r="33724" spans="1:11" x14ac:dyDescent="0.3">
      <c r="A33724" t="s">
        <v>33723</v>
      </c>
      <c r="B33724" t="s">
        <v>33723</v>
      </c>
      <c r="C33724">
        <v>1</v>
      </c>
      <c r="J33724" t="s">
        <v>18289</v>
      </c>
      <c r="K33724">
        <v>2</v>
      </c>
    </row>
    <row r="33725" spans="1:11" x14ac:dyDescent="0.3">
      <c r="A33725" t="s">
        <v>33724</v>
      </c>
      <c r="B33725" t="s">
        <v>33724</v>
      </c>
      <c r="C33725">
        <v>1</v>
      </c>
      <c r="J33725" t="s">
        <v>12666</v>
      </c>
      <c r="K33725">
        <v>3</v>
      </c>
    </row>
    <row r="33726" spans="1:11" x14ac:dyDescent="0.3">
      <c r="A33726" t="s">
        <v>33725</v>
      </c>
      <c r="B33726" t="s">
        <v>33725</v>
      </c>
      <c r="C33726">
        <v>1</v>
      </c>
      <c r="J33726" t="s">
        <v>38838</v>
      </c>
      <c r="K33726">
        <v>1</v>
      </c>
    </row>
    <row r="33727" spans="1:11" x14ac:dyDescent="0.3">
      <c r="A33727" t="s">
        <v>33726</v>
      </c>
      <c r="B33727" t="s">
        <v>33726</v>
      </c>
      <c r="C33727">
        <v>1</v>
      </c>
      <c r="J33727" t="s">
        <v>38839</v>
      </c>
      <c r="K33727">
        <v>1</v>
      </c>
    </row>
    <row r="33728" spans="1:11" x14ac:dyDescent="0.3">
      <c r="A33728" t="s">
        <v>33727</v>
      </c>
      <c r="B33728" t="s">
        <v>33727</v>
      </c>
      <c r="C33728">
        <v>1</v>
      </c>
      <c r="J33728" t="s">
        <v>6247</v>
      </c>
      <c r="K33728">
        <v>7</v>
      </c>
    </row>
    <row r="33729" spans="1:11" x14ac:dyDescent="0.3">
      <c r="A33729" t="s">
        <v>33728</v>
      </c>
      <c r="B33729" t="s">
        <v>33728</v>
      </c>
      <c r="C33729">
        <v>1</v>
      </c>
      <c r="J33729" t="s">
        <v>12667</v>
      </c>
      <c r="K33729">
        <v>3</v>
      </c>
    </row>
    <row r="33730" spans="1:11" x14ac:dyDescent="0.3">
      <c r="A33730" t="s">
        <v>33729</v>
      </c>
      <c r="B33730" t="s">
        <v>33729</v>
      </c>
      <c r="C33730">
        <v>1</v>
      </c>
      <c r="J33730" t="s">
        <v>38840</v>
      </c>
      <c r="K33730">
        <v>1</v>
      </c>
    </row>
    <row r="33731" spans="1:11" x14ac:dyDescent="0.3">
      <c r="A33731" t="s">
        <v>33730</v>
      </c>
      <c r="B33731" t="s">
        <v>33730</v>
      </c>
      <c r="C33731">
        <v>1</v>
      </c>
      <c r="J33731" t="s">
        <v>38841</v>
      </c>
      <c r="K33731">
        <v>1</v>
      </c>
    </row>
    <row r="33732" spans="1:11" x14ac:dyDescent="0.3">
      <c r="A33732" t="s">
        <v>33731</v>
      </c>
      <c r="B33732" t="s">
        <v>33731</v>
      </c>
      <c r="C33732">
        <v>1</v>
      </c>
      <c r="J33732" t="s">
        <v>9970</v>
      </c>
      <c r="K33732">
        <v>4</v>
      </c>
    </row>
    <row r="33733" spans="1:11" x14ac:dyDescent="0.3">
      <c r="A33733" t="s">
        <v>33732</v>
      </c>
      <c r="B33733" t="s">
        <v>33732</v>
      </c>
      <c r="C33733">
        <v>1</v>
      </c>
      <c r="J33733" t="s">
        <v>18290</v>
      </c>
      <c r="K33733">
        <v>2</v>
      </c>
    </row>
    <row r="33734" spans="1:11" x14ac:dyDescent="0.3">
      <c r="A33734" t="s">
        <v>33733</v>
      </c>
      <c r="B33734" t="s">
        <v>33733</v>
      </c>
      <c r="C33734">
        <v>1</v>
      </c>
      <c r="J33734" t="s">
        <v>38842</v>
      </c>
      <c r="K33734">
        <v>1</v>
      </c>
    </row>
    <row r="33735" spans="1:11" x14ac:dyDescent="0.3">
      <c r="A33735" t="s">
        <v>33734</v>
      </c>
      <c r="B33735" t="s">
        <v>33734</v>
      </c>
      <c r="C33735">
        <v>1</v>
      </c>
      <c r="J33735" t="s">
        <v>38843</v>
      </c>
      <c r="K33735">
        <v>1</v>
      </c>
    </row>
    <row r="33736" spans="1:11" x14ac:dyDescent="0.3">
      <c r="A33736" t="s">
        <v>33735</v>
      </c>
      <c r="B33736" t="s">
        <v>33735</v>
      </c>
      <c r="C33736">
        <v>1</v>
      </c>
      <c r="J33736" t="s">
        <v>7125</v>
      </c>
      <c r="K33736">
        <v>6</v>
      </c>
    </row>
    <row r="33737" spans="1:11" x14ac:dyDescent="0.3">
      <c r="A33737" t="s">
        <v>33736</v>
      </c>
      <c r="B33737" t="s">
        <v>33736</v>
      </c>
      <c r="C33737">
        <v>1</v>
      </c>
      <c r="J33737" t="s">
        <v>2184</v>
      </c>
      <c r="K33737">
        <v>23</v>
      </c>
    </row>
    <row r="33738" spans="1:11" x14ac:dyDescent="0.3">
      <c r="A33738" t="s">
        <v>33737</v>
      </c>
      <c r="B33738" t="s">
        <v>33737</v>
      </c>
      <c r="C33738">
        <v>1</v>
      </c>
      <c r="J33738" t="s">
        <v>5056</v>
      </c>
      <c r="K33738">
        <v>9</v>
      </c>
    </row>
    <row r="33739" spans="1:11" x14ac:dyDescent="0.3">
      <c r="A33739" t="s">
        <v>33738</v>
      </c>
      <c r="B33739" t="s">
        <v>33738</v>
      </c>
      <c r="C33739">
        <v>1</v>
      </c>
      <c r="J33739" t="s">
        <v>9971</v>
      </c>
      <c r="K33739">
        <v>4</v>
      </c>
    </row>
    <row r="33740" spans="1:11" x14ac:dyDescent="0.3">
      <c r="A33740" t="s">
        <v>33739</v>
      </c>
      <c r="B33740" t="s">
        <v>33739</v>
      </c>
      <c r="C33740">
        <v>1</v>
      </c>
      <c r="J33740" t="s">
        <v>18291</v>
      </c>
      <c r="K33740">
        <v>2</v>
      </c>
    </row>
    <row r="33741" spans="1:11" x14ac:dyDescent="0.3">
      <c r="A33741" t="s">
        <v>33740</v>
      </c>
      <c r="B33741" t="s">
        <v>33740</v>
      </c>
      <c r="C33741">
        <v>1</v>
      </c>
      <c r="J33741" t="s">
        <v>38844</v>
      </c>
      <c r="K33741">
        <v>1</v>
      </c>
    </row>
    <row r="33742" spans="1:11" x14ac:dyDescent="0.3">
      <c r="A33742" t="s">
        <v>33741</v>
      </c>
      <c r="B33742" t="s">
        <v>33741</v>
      </c>
      <c r="C33742">
        <v>1</v>
      </c>
      <c r="J33742" t="s">
        <v>5580</v>
      </c>
      <c r="K33742">
        <v>8</v>
      </c>
    </row>
    <row r="33743" spans="1:11" x14ac:dyDescent="0.3">
      <c r="A33743" t="s">
        <v>33742</v>
      </c>
      <c r="B33743" t="s">
        <v>33742</v>
      </c>
      <c r="C33743">
        <v>1</v>
      </c>
      <c r="J33743" t="s">
        <v>38845</v>
      </c>
      <c r="K33743">
        <v>1</v>
      </c>
    </row>
    <row r="33744" spans="1:11" x14ac:dyDescent="0.3">
      <c r="A33744" t="s">
        <v>33743</v>
      </c>
      <c r="B33744" t="s">
        <v>33743</v>
      </c>
      <c r="C33744">
        <v>1</v>
      </c>
      <c r="J33744" t="s">
        <v>2020</v>
      </c>
      <c r="K33744">
        <v>25</v>
      </c>
    </row>
    <row r="33745" spans="1:11" x14ac:dyDescent="0.3">
      <c r="A33745" t="s">
        <v>33744</v>
      </c>
      <c r="B33745" t="s">
        <v>33744</v>
      </c>
      <c r="C33745">
        <v>1</v>
      </c>
      <c r="J33745" t="s">
        <v>1533</v>
      </c>
      <c r="K33745">
        <v>33</v>
      </c>
    </row>
    <row r="33746" spans="1:11" x14ac:dyDescent="0.3">
      <c r="A33746" t="s">
        <v>33745</v>
      </c>
      <c r="B33746" t="s">
        <v>33745</v>
      </c>
      <c r="C33746">
        <v>1</v>
      </c>
      <c r="J33746" t="s">
        <v>18292</v>
      </c>
      <c r="K33746">
        <v>2</v>
      </c>
    </row>
    <row r="33747" spans="1:11" x14ac:dyDescent="0.3">
      <c r="A33747" t="s">
        <v>33746</v>
      </c>
      <c r="B33747" t="s">
        <v>33746</v>
      </c>
      <c r="C33747">
        <v>1</v>
      </c>
      <c r="J33747" t="s">
        <v>18293</v>
      </c>
      <c r="K33747">
        <v>2</v>
      </c>
    </row>
    <row r="33748" spans="1:11" x14ac:dyDescent="0.3">
      <c r="A33748" t="s">
        <v>33747</v>
      </c>
      <c r="B33748" t="s">
        <v>33747</v>
      </c>
      <c r="C33748">
        <v>1</v>
      </c>
      <c r="J33748" t="s">
        <v>38846</v>
      </c>
      <c r="K33748">
        <v>1</v>
      </c>
    </row>
    <row r="33749" spans="1:11" x14ac:dyDescent="0.3">
      <c r="A33749" t="s">
        <v>33748</v>
      </c>
      <c r="B33749" t="s">
        <v>33748</v>
      </c>
      <c r="C33749">
        <v>1</v>
      </c>
      <c r="J33749" t="s">
        <v>38847</v>
      </c>
      <c r="K33749">
        <v>1</v>
      </c>
    </row>
    <row r="33750" spans="1:11" x14ac:dyDescent="0.3">
      <c r="A33750" t="s">
        <v>33749</v>
      </c>
      <c r="B33750" t="s">
        <v>33749</v>
      </c>
      <c r="C33750">
        <v>1</v>
      </c>
      <c r="J33750" t="s">
        <v>38848</v>
      </c>
      <c r="K33750">
        <v>1</v>
      </c>
    </row>
    <row r="33751" spans="1:11" x14ac:dyDescent="0.3">
      <c r="A33751" t="s">
        <v>33750</v>
      </c>
      <c r="B33751" t="s">
        <v>33750</v>
      </c>
      <c r="C33751">
        <v>1</v>
      </c>
      <c r="J33751" t="s">
        <v>38849</v>
      </c>
      <c r="K33751">
        <v>1</v>
      </c>
    </row>
    <row r="33752" spans="1:11" x14ac:dyDescent="0.3">
      <c r="A33752" t="s">
        <v>33751</v>
      </c>
      <c r="B33752" t="s">
        <v>33751</v>
      </c>
      <c r="C33752">
        <v>1</v>
      </c>
      <c r="J33752" t="s">
        <v>38850</v>
      </c>
      <c r="K33752">
        <v>1</v>
      </c>
    </row>
    <row r="33753" spans="1:11" x14ac:dyDescent="0.3">
      <c r="A33753" t="s">
        <v>33752</v>
      </c>
      <c r="B33753" t="s">
        <v>33752</v>
      </c>
      <c r="C33753">
        <v>1</v>
      </c>
      <c r="J33753" t="s">
        <v>38851</v>
      </c>
      <c r="K33753">
        <v>1</v>
      </c>
    </row>
    <row r="33754" spans="1:11" x14ac:dyDescent="0.3">
      <c r="A33754" t="s">
        <v>33753</v>
      </c>
      <c r="B33754" t="s">
        <v>33753</v>
      </c>
      <c r="C33754">
        <v>1</v>
      </c>
      <c r="J33754" t="s">
        <v>6248</v>
      </c>
      <c r="K33754">
        <v>7</v>
      </c>
    </row>
    <row r="33755" spans="1:11" x14ac:dyDescent="0.3">
      <c r="A33755" t="s">
        <v>33754</v>
      </c>
      <c r="B33755" t="s">
        <v>33754</v>
      </c>
      <c r="C33755">
        <v>1</v>
      </c>
      <c r="J33755" t="s">
        <v>38852</v>
      </c>
      <c r="K33755">
        <v>1</v>
      </c>
    </row>
    <row r="33756" spans="1:11" x14ac:dyDescent="0.3">
      <c r="A33756" t="s">
        <v>33755</v>
      </c>
      <c r="B33756" t="s">
        <v>33755</v>
      </c>
      <c r="C33756">
        <v>1</v>
      </c>
      <c r="J33756" t="s">
        <v>38853</v>
      </c>
      <c r="K33756">
        <v>1</v>
      </c>
    </row>
    <row r="33757" spans="1:11" x14ac:dyDescent="0.3">
      <c r="A33757" t="s">
        <v>33756</v>
      </c>
      <c r="B33757" t="s">
        <v>33756</v>
      </c>
      <c r="C33757">
        <v>1</v>
      </c>
      <c r="J33757" t="s">
        <v>38854</v>
      </c>
      <c r="K33757">
        <v>1</v>
      </c>
    </row>
    <row r="33758" spans="1:11" x14ac:dyDescent="0.3">
      <c r="A33758" t="s">
        <v>33757</v>
      </c>
      <c r="B33758" t="s">
        <v>33757</v>
      </c>
      <c r="C33758">
        <v>1</v>
      </c>
      <c r="J33758" t="s">
        <v>38855</v>
      </c>
      <c r="K33758">
        <v>1</v>
      </c>
    </row>
    <row r="33759" spans="1:11" x14ac:dyDescent="0.3">
      <c r="A33759" t="s">
        <v>33758</v>
      </c>
      <c r="B33759" t="s">
        <v>33758</v>
      </c>
      <c r="C33759">
        <v>1</v>
      </c>
      <c r="J33759" t="s">
        <v>18294</v>
      </c>
      <c r="K33759">
        <v>2</v>
      </c>
    </row>
    <row r="33760" spans="1:11" x14ac:dyDescent="0.3">
      <c r="A33760" t="s">
        <v>33759</v>
      </c>
      <c r="B33760" t="s">
        <v>33759</v>
      </c>
      <c r="C33760">
        <v>1</v>
      </c>
      <c r="J33760" t="s">
        <v>38856</v>
      </c>
      <c r="K33760">
        <v>1</v>
      </c>
    </row>
    <row r="33761" spans="1:11" x14ac:dyDescent="0.3">
      <c r="A33761" t="s">
        <v>33760</v>
      </c>
      <c r="B33761" t="s">
        <v>33760</v>
      </c>
      <c r="C33761">
        <v>1</v>
      </c>
      <c r="J33761" t="s">
        <v>38857</v>
      </c>
      <c r="K33761">
        <v>1</v>
      </c>
    </row>
    <row r="33762" spans="1:11" x14ac:dyDescent="0.3">
      <c r="A33762" t="s">
        <v>33761</v>
      </c>
      <c r="B33762" t="s">
        <v>33761</v>
      </c>
      <c r="C33762">
        <v>1</v>
      </c>
      <c r="J33762" t="s">
        <v>12668</v>
      </c>
      <c r="K33762">
        <v>3</v>
      </c>
    </row>
    <row r="33763" spans="1:11" x14ac:dyDescent="0.3">
      <c r="A33763" t="s">
        <v>33762</v>
      </c>
      <c r="B33763" t="s">
        <v>33762</v>
      </c>
      <c r="C33763">
        <v>1</v>
      </c>
      <c r="J33763" t="s">
        <v>38858</v>
      </c>
      <c r="K33763">
        <v>1</v>
      </c>
    </row>
    <row r="33764" spans="1:11" x14ac:dyDescent="0.3">
      <c r="A33764" t="s">
        <v>33763</v>
      </c>
      <c r="B33764" t="s">
        <v>33763</v>
      </c>
      <c r="C33764">
        <v>1</v>
      </c>
      <c r="J33764" t="s">
        <v>9972</v>
      </c>
      <c r="K33764">
        <v>4</v>
      </c>
    </row>
    <row r="33765" spans="1:11" x14ac:dyDescent="0.3">
      <c r="A33765" t="s">
        <v>33764</v>
      </c>
      <c r="B33765" t="s">
        <v>33764</v>
      </c>
      <c r="C33765">
        <v>1</v>
      </c>
      <c r="J33765" t="s">
        <v>38859</v>
      </c>
      <c r="K33765">
        <v>1</v>
      </c>
    </row>
    <row r="33766" spans="1:11" x14ac:dyDescent="0.3">
      <c r="A33766" t="s">
        <v>33765</v>
      </c>
      <c r="B33766" t="s">
        <v>33765</v>
      </c>
      <c r="C33766">
        <v>1</v>
      </c>
      <c r="J33766" t="s">
        <v>12669</v>
      </c>
      <c r="K33766">
        <v>3</v>
      </c>
    </row>
    <row r="33767" spans="1:11" x14ac:dyDescent="0.3">
      <c r="A33767" t="s">
        <v>33766</v>
      </c>
      <c r="B33767" t="s">
        <v>33766</v>
      </c>
      <c r="C33767">
        <v>1</v>
      </c>
      <c r="J33767" t="s">
        <v>18295</v>
      </c>
      <c r="K33767">
        <v>2</v>
      </c>
    </row>
    <row r="33768" spans="1:11" x14ac:dyDescent="0.3">
      <c r="A33768" t="s">
        <v>33767</v>
      </c>
      <c r="B33768" t="s">
        <v>33767</v>
      </c>
      <c r="C33768">
        <v>1</v>
      </c>
      <c r="J33768" t="s">
        <v>38860</v>
      </c>
      <c r="K33768">
        <v>1</v>
      </c>
    </row>
    <row r="33769" spans="1:11" x14ac:dyDescent="0.3">
      <c r="A33769" t="s">
        <v>33768</v>
      </c>
      <c r="B33769" t="s">
        <v>33768</v>
      </c>
      <c r="C33769">
        <v>1</v>
      </c>
      <c r="J33769" t="s">
        <v>7126</v>
      </c>
      <c r="K33769">
        <v>6</v>
      </c>
    </row>
    <row r="33770" spans="1:11" x14ac:dyDescent="0.3">
      <c r="A33770" t="s">
        <v>33769</v>
      </c>
      <c r="B33770" t="s">
        <v>33769</v>
      </c>
      <c r="C33770">
        <v>1</v>
      </c>
      <c r="J33770" t="s">
        <v>7127</v>
      </c>
      <c r="K33770">
        <v>6</v>
      </c>
    </row>
    <row r="33771" spans="1:11" x14ac:dyDescent="0.3">
      <c r="A33771" t="s">
        <v>33770</v>
      </c>
      <c r="B33771" t="s">
        <v>33770</v>
      </c>
      <c r="C33771">
        <v>1</v>
      </c>
      <c r="J33771" t="s">
        <v>18296</v>
      </c>
      <c r="K33771">
        <v>2</v>
      </c>
    </row>
    <row r="33772" spans="1:11" x14ac:dyDescent="0.3">
      <c r="A33772" t="s">
        <v>33771</v>
      </c>
      <c r="B33772" t="s">
        <v>33771</v>
      </c>
      <c r="C33772">
        <v>1</v>
      </c>
      <c r="J33772" t="s">
        <v>18297</v>
      </c>
      <c r="K33772">
        <v>2</v>
      </c>
    </row>
    <row r="33773" spans="1:11" x14ac:dyDescent="0.3">
      <c r="A33773" t="s">
        <v>33772</v>
      </c>
      <c r="B33773" t="s">
        <v>33772</v>
      </c>
      <c r="C33773">
        <v>1</v>
      </c>
      <c r="J33773" t="s">
        <v>2772</v>
      </c>
      <c r="K33773">
        <v>18</v>
      </c>
    </row>
    <row r="33774" spans="1:11" x14ac:dyDescent="0.3">
      <c r="A33774" t="s">
        <v>33773</v>
      </c>
      <c r="B33774" t="s">
        <v>33773</v>
      </c>
      <c r="C33774">
        <v>1</v>
      </c>
      <c r="J33774" t="s">
        <v>18298</v>
      </c>
      <c r="K33774">
        <v>2</v>
      </c>
    </row>
    <row r="33775" spans="1:11" x14ac:dyDescent="0.3">
      <c r="A33775" t="s">
        <v>33774</v>
      </c>
      <c r="B33775" t="s">
        <v>33774</v>
      </c>
      <c r="C33775">
        <v>1</v>
      </c>
      <c r="J33775" t="s">
        <v>18299</v>
      </c>
      <c r="K33775">
        <v>2</v>
      </c>
    </row>
    <row r="33776" spans="1:11" x14ac:dyDescent="0.3">
      <c r="A33776" t="s">
        <v>33775</v>
      </c>
      <c r="B33776" t="s">
        <v>33775</v>
      </c>
      <c r="C33776">
        <v>1</v>
      </c>
      <c r="J33776" t="s">
        <v>7128</v>
      </c>
      <c r="K33776">
        <v>6</v>
      </c>
    </row>
    <row r="33777" spans="1:11" x14ac:dyDescent="0.3">
      <c r="A33777" t="s">
        <v>33776</v>
      </c>
      <c r="B33777" t="s">
        <v>33776</v>
      </c>
      <c r="C33777">
        <v>1</v>
      </c>
      <c r="J33777" t="s">
        <v>38861</v>
      </c>
      <c r="K33777">
        <v>1</v>
      </c>
    </row>
    <row r="33778" spans="1:11" x14ac:dyDescent="0.3">
      <c r="A33778" t="s">
        <v>33777</v>
      </c>
      <c r="B33778" t="s">
        <v>33777</v>
      </c>
      <c r="C33778">
        <v>1</v>
      </c>
      <c r="J33778" t="s">
        <v>38862</v>
      </c>
      <c r="K33778">
        <v>1</v>
      </c>
    </row>
    <row r="33779" spans="1:11" x14ac:dyDescent="0.3">
      <c r="A33779" t="s">
        <v>33778</v>
      </c>
      <c r="B33779" t="s">
        <v>33778</v>
      </c>
      <c r="C33779">
        <v>1</v>
      </c>
      <c r="J33779" t="s">
        <v>18300</v>
      </c>
      <c r="K33779">
        <v>2</v>
      </c>
    </row>
    <row r="33780" spans="1:11" x14ac:dyDescent="0.3">
      <c r="A33780" t="s">
        <v>33779</v>
      </c>
      <c r="B33780" t="s">
        <v>33779</v>
      </c>
      <c r="C33780">
        <v>1</v>
      </c>
      <c r="J33780" t="s">
        <v>3925</v>
      </c>
      <c r="K33780">
        <v>12</v>
      </c>
    </row>
    <row r="33781" spans="1:11" x14ac:dyDescent="0.3">
      <c r="A33781" t="s">
        <v>33780</v>
      </c>
      <c r="B33781" t="s">
        <v>33780</v>
      </c>
      <c r="C33781">
        <v>1</v>
      </c>
      <c r="J33781" t="s">
        <v>38863</v>
      </c>
      <c r="K33781">
        <v>1</v>
      </c>
    </row>
    <row r="33782" spans="1:11" x14ac:dyDescent="0.3">
      <c r="A33782" t="s">
        <v>33781</v>
      </c>
      <c r="B33782" t="s">
        <v>33781</v>
      </c>
      <c r="C33782">
        <v>1</v>
      </c>
      <c r="J33782" t="s">
        <v>38864</v>
      </c>
      <c r="K33782">
        <v>1</v>
      </c>
    </row>
    <row r="33783" spans="1:11" x14ac:dyDescent="0.3">
      <c r="A33783" t="s">
        <v>33782</v>
      </c>
      <c r="B33783" t="s">
        <v>33782</v>
      </c>
      <c r="C33783">
        <v>1</v>
      </c>
      <c r="J33783" t="s">
        <v>3257</v>
      </c>
      <c r="K33783">
        <v>15</v>
      </c>
    </row>
    <row r="33784" spans="1:11" x14ac:dyDescent="0.3">
      <c r="A33784" t="s">
        <v>33783</v>
      </c>
      <c r="B33784" t="s">
        <v>33783</v>
      </c>
      <c r="C33784">
        <v>1</v>
      </c>
      <c r="J33784" t="s">
        <v>1038</v>
      </c>
      <c r="K33784">
        <v>49</v>
      </c>
    </row>
    <row r="33785" spans="1:11" x14ac:dyDescent="0.3">
      <c r="A33785" t="s">
        <v>33784</v>
      </c>
      <c r="B33785" t="s">
        <v>33784</v>
      </c>
      <c r="C33785">
        <v>1</v>
      </c>
      <c r="J33785" t="s">
        <v>38865</v>
      </c>
      <c r="K33785">
        <v>1</v>
      </c>
    </row>
    <row r="33786" spans="1:11" x14ac:dyDescent="0.3">
      <c r="A33786" t="s">
        <v>33785</v>
      </c>
      <c r="B33786" t="s">
        <v>33785</v>
      </c>
      <c r="C33786">
        <v>1</v>
      </c>
      <c r="J33786" t="s">
        <v>7129</v>
      </c>
      <c r="K33786">
        <v>6</v>
      </c>
    </row>
    <row r="33787" spans="1:11" x14ac:dyDescent="0.3">
      <c r="A33787" t="s">
        <v>33786</v>
      </c>
      <c r="B33787" t="s">
        <v>33786</v>
      </c>
      <c r="C33787">
        <v>1</v>
      </c>
      <c r="J33787" t="s">
        <v>18301</v>
      </c>
      <c r="K33787">
        <v>2</v>
      </c>
    </row>
    <row r="33788" spans="1:11" x14ac:dyDescent="0.3">
      <c r="A33788" t="s">
        <v>33787</v>
      </c>
      <c r="B33788" t="s">
        <v>33787</v>
      </c>
      <c r="C33788">
        <v>1</v>
      </c>
      <c r="J33788" t="s">
        <v>38866</v>
      </c>
      <c r="K33788">
        <v>1</v>
      </c>
    </row>
    <row r="33789" spans="1:11" x14ac:dyDescent="0.3">
      <c r="A33789" t="s">
        <v>33788</v>
      </c>
      <c r="B33789" t="s">
        <v>33788</v>
      </c>
      <c r="C33789">
        <v>1</v>
      </c>
      <c r="J33789" t="s">
        <v>38867</v>
      </c>
      <c r="K33789">
        <v>1</v>
      </c>
    </row>
    <row r="33790" spans="1:11" x14ac:dyDescent="0.3">
      <c r="A33790" t="s">
        <v>33789</v>
      </c>
      <c r="B33790" t="s">
        <v>33789</v>
      </c>
      <c r="C33790">
        <v>1</v>
      </c>
      <c r="J33790" t="s">
        <v>12670</v>
      </c>
      <c r="K33790">
        <v>3</v>
      </c>
    </row>
    <row r="33791" spans="1:11" x14ac:dyDescent="0.3">
      <c r="A33791" t="s">
        <v>33790</v>
      </c>
      <c r="B33791" t="s">
        <v>33790</v>
      </c>
      <c r="C33791">
        <v>1</v>
      </c>
      <c r="J33791" t="s">
        <v>18302</v>
      </c>
      <c r="K33791">
        <v>2</v>
      </c>
    </row>
    <row r="33792" spans="1:11" x14ac:dyDescent="0.3">
      <c r="A33792" t="s">
        <v>33791</v>
      </c>
      <c r="B33792" t="s">
        <v>33791</v>
      </c>
      <c r="C33792">
        <v>1</v>
      </c>
      <c r="J33792" t="s">
        <v>9973</v>
      </c>
      <c r="K33792">
        <v>4</v>
      </c>
    </row>
    <row r="33793" spans="1:11" x14ac:dyDescent="0.3">
      <c r="A33793" t="s">
        <v>33792</v>
      </c>
      <c r="B33793" t="s">
        <v>33792</v>
      </c>
      <c r="C33793">
        <v>1</v>
      </c>
      <c r="J33793" t="s">
        <v>38868</v>
      </c>
      <c r="K33793">
        <v>1</v>
      </c>
    </row>
    <row r="33794" spans="1:11" x14ac:dyDescent="0.3">
      <c r="A33794" t="s">
        <v>33793</v>
      </c>
      <c r="B33794" t="s">
        <v>33793</v>
      </c>
      <c r="C33794">
        <v>1</v>
      </c>
      <c r="J33794" t="s">
        <v>7130</v>
      </c>
      <c r="K33794">
        <v>6</v>
      </c>
    </row>
    <row r="33795" spans="1:11" x14ac:dyDescent="0.3">
      <c r="A33795" t="s">
        <v>33794</v>
      </c>
      <c r="B33795" t="s">
        <v>33794</v>
      </c>
      <c r="C33795">
        <v>1</v>
      </c>
      <c r="J33795" t="s">
        <v>18303</v>
      </c>
      <c r="K33795">
        <v>2</v>
      </c>
    </row>
    <row r="33796" spans="1:11" x14ac:dyDescent="0.3">
      <c r="A33796" t="s">
        <v>33795</v>
      </c>
      <c r="B33796" t="s">
        <v>33795</v>
      </c>
      <c r="C33796">
        <v>1</v>
      </c>
      <c r="J33796" t="s">
        <v>18304</v>
      </c>
      <c r="K33796">
        <v>2</v>
      </c>
    </row>
    <row r="33797" spans="1:11" x14ac:dyDescent="0.3">
      <c r="A33797" t="s">
        <v>33796</v>
      </c>
      <c r="B33797" t="s">
        <v>33796</v>
      </c>
      <c r="C33797">
        <v>1</v>
      </c>
      <c r="J33797" t="s">
        <v>12671</v>
      </c>
      <c r="K33797">
        <v>3</v>
      </c>
    </row>
    <row r="33798" spans="1:11" x14ac:dyDescent="0.3">
      <c r="A33798" t="s">
        <v>33797</v>
      </c>
      <c r="B33798" t="s">
        <v>33797</v>
      </c>
      <c r="C33798">
        <v>1</v>
      </c>
      <c r="J33798" t="s">
        <v>18305</v>
      </c>
      <c r="K33798">
        <v>2</v>
      </c>
    </row>
    <row r="33799" spans="1:11" x14ac:dyDescent="0.3">
      <c r="A33799" t="s">
        <v>33798</v>
      </c>
      <c r="B33799" t="s">
        <v>33798</v>
      </c>
      <c r="C33799">
        <v>1</v>
      </c>
      <c r="J33799" t="s">
        <v>38869</v>
      </c>
      <c r="K33799">
        <v>1</v>
      </c>
    </row>
    <row r="33800" spans="1:11" x14ac:dyDescent="0.3">
      <c r="A33800" t="s">
        <v>33799</v>
      </c>
      <c r="B33800" t="s">
        <v>33799</v>
      </c>
      <c r="C33800">
        <v>1</v>
      </c>
      <c r="J33800" t="s">
        <v>38870</v>
      </c>
      <c r="K33800">
        <v>1</v>
      </c>
    </row>
    <row r="33801" spans="1:11" x14ac:dyDescent="0.3">
      <c r="A33801" t="s">
        <v>33800</v>
      </c>
      <c r="B33801" t="s">
        <v>33800</v>
      </c>
      <c r="C33801">
        <v>1</v>
      </c>
      <c r="J33801" t="s">
        <v>18306</v>
      </c>
      <c r="K33801">
        <v>2</v>
      </c>
    </row>
    <row r="33802" spans="1:11" x14ac:dyDescent="0.3">
      <c r="A33802" t="s">
        <v>33801</v>
      </c>
      <c r="B33802" t="s">
        <v>33801</v>
      </c>
      <c r="C33802">
        <v>1</v>
      </c>
      <c r="J33802" t="s">
        <v>38871</v>
      </c>
      <c r="K33802">
        <v>1</v>
      </c>
    </row>
    <row r="33803" spans="1:11" x14ac:dyDescent="0.3">
      <c r="A33803" t="s">
        <v>33802</v>
      </c>
      <c r="B33803" t="s">
        <v>33802</v>
      </c>
      <c r="C33803">
        <v>1</v>
      </c>
      <c r="J33803" t="s">
        <v>18307</v>
      </c>
      <c r="K33803">
        <v>2</v>
      </c>
    </row>
    <row r="33804" spans="1:11" x14ac:dyDescent="0.3">
      <c r="A33804" t="s">
        <v>33803</v>
      </c>
      <c r="B33804" t="s">
        <v>33803</v>
      </c>
      <c r="C33804">
        <v>1</v>
      </c>
      <c r="J33804" t="s">
        <v>6249</v>
      </c>
      <c r="K33804">
        <v>7</v>
      </c>
    </row>
    <row r="33805" spans="1:11" x14ac:dyDescent="0.3">
      <c r="A33805" t="s">
        <v>33804</v>
      </c>
      <c r="B33805" t="s">
        <v>33804</v>
      </c>
      <c r="C33805">
        <v>1</v>
      </c>
      <c r="J33805" t="s">
        <v>1637</v>
      </c>
      <c r="K33805">
        <v>31</v>
      </c>
    </row>
    <row r="33806" spans="1:11" x14ac:dyDescent="0.3">
      <c r="A33806" t="s">
        <v>33805</v>
      </c>
      <c r="B33806" t="s">
        <v>33805</v>
      </c>
      <c r="C33806">
        <v>1</v>
      </c>
      <c r="J33806" t="s">
        <v>1582</v>
      </c>
      <c r="K33806">
        <v>32</v>
      </c>
    </row>
    <row r="33807" spans="1:11" x14ac:dyDescent="0.3">
      <c r="A33807" t="s">
        <v>33806</v>
      </c>
      <c r="B33807" t="s">
        <v>33806</v>
      </c>
      <c r="C33807">
        <v>1</v>
      </c>
      <c r="J33807" t="s">
        <v>621</v>
      </c>
      <c r="K33807">
        <v>82</v>
      </c>
    </row>
    <row r="33808" spans="1:11" x14ac:dyDescent="0.3">
      <c r="A33808" t="s">
        <v>33807</v>
      </c>
      <c r="B33808" t="s">
        <v>33807</v>
      </c>
      <c r="C33808">
        <v>1</v>
      </c>
      <c r="J33808" t="s">
        <v>38872</v>
      </c>
      <c r="K33808">
        <v>1</v>
      </c>
    </row>
    <row r="33809" spans="1:11" x14ac:dyDescent="0.3">
      <c r="A33809" t="s">
        <v>33808</v>
      </c>
      <c r="B33809" t="s">
        <v>33808</v>
      </c>
      <c r="C33809">
        <v>1</v>
      </c>
      <c r="J33809" t="s">
        <v>18308</v>
      </c>
      <c r="K33809">
        <v>2</v>
      </c>
    </row>
    <row r="33810" spans="1:11" x14ac:dyDescent="0.3">
      <c r="A33810" t="s">
        <v>33809</v>
      </c>
      <c r="B33810" t="s">
        <v>33809</v>
      </c>
      <c r="C33810">
        <v>1</v>
      </c>
      <c r="J33810" t="s">
        <v>38873</v>
      </c>
      <c r="K33810">
        <v>1</v>
      </c>
    </row>
    <row r="33811" spans="1:11" x14ac:dyDescent="0.3">
      <c r="A33811" t="s">
        <v>33810</v>
      </c>
      <c r="B33811" t="s">
        <v>33810</v>
      </c>
      <c r="C33811">
        <v>1</v>
      </c>
      <c r="J33811" t="s">
        <v>18309</v>
      </c>
      <c r="K33811">
        <v>2</v>
      </c>
    </row>
    <row r="33812" spans="1:11" x14ac:dyDescent="0.3">
      <c r="A33812" t="s">
        <v>33811</v>
      </c>
      <c r="B33812" t="s">
        <v>33811</v>
      </c>
      <c r="C33812">
        <v>1</v>
      </c>
      <c r="J33812" t="s">
        <v>38874</v>
      </c>
      <c r="K33812">
        <v>1</v>
      </c>
    </row>
    <row r="33813" spans="1:11" x14ac:dyDescent="0.3">
      <c r="A33813" t="s">
        <v>33812</v>
      </c>
      <c r="B33813" t="s">
        <v>33812</v>
      </c>
      <c r="C33813">
        <v>1</v>
      </c>
      <c r="J33813" t="s">
        <v>12672</v>
      </c>
      <c r="K33813">
        <v>3</v>
      </c>
    </row>
    <row r="33814" spans="1:11" x14ac:dyDescent="0.3">
      <c r="A33814" t="s">
        <v>33813</v>
      </c>
      <c r="B33814" t="s">
        <v>33813</v>
      </c>
      <c r="C33814">
        <v>1</v>
      </c>
      <c r="J33814" t="s">
        <v>38875</v>
      </c>
      <c r="K33814">
        <v>1</v>
      </c>
    </row>
    <row r="33815" spans="1:11" x14ac:dyDescent="0.3">
      <c r="A33815" t="s">
        <v>33814</v>
      </c>
      <c r="B33815" t="s">
        <v>33814</v>
      </c>
      <c r="C33815">
        <v>1</v>
      </c>
      <c r="J33815" t="s">
        <v>38876</v>
      </c>
      <c r="K33815">
        <v>1</v>
      </c>
    </row>
    <row r="33816" spans="1:11" x14ac:dyDescent="0.3">
      <c r="A33816" t="s">
        <v>33815</v>
      </c>
      <c r="B33816" t="s">
        <v>33815</v>
      </c>
      <c r="C33816">
        <v>1</v>
      </c>
      <c r="J33816" t="s">
        <v>18310</v>
      </c>
      <c r="K33816">
        <v>2</v>
      </c>
    </row>
    <row r="33817" spans="1:11" x14ac:dyDescent="0.3">
      <c r="A33817" t="s">
        <v>33816</v>
      </c>
      <c r="B33817" t="s">
        <v>33816</v>
      </c>
      <c r="C33817">
        <v>1</v>
      </c>
      <c r="J33817" t="s">
        <v>38877</v>
      </c>
      <c r="K33817">
        <v>1</v>
      </c>
    </row>
    <row r="33818" spans="1:11" x14ac:dyDescent="0.3">
      <c r="A33818" t="s">
        <v>33817</v>
      </c>
      <c r="B33818" t="s">
        <v>33817</v>
      </c>
      <c r="C33818">
        <v>1</v>
      </c>
      <c r="J33818" t="s">
        <v>38878</v>
      </c>
      <c r="K33818">
        <v>1</v>
      </c>
    </row>
    <row r="33819" spans="1:11" x14ac:dyDescent="0.3">
      <c r="A33819" t="s">
        <v>33818</v>
      </c>
      <c r="B33819" t="s">
        <v>33818</v>
      </c>
      <c r="C33819">
        <v>1</v>
      </c>
      <c r="J33819" t="s">
        <v>38879</v>
      </c>
      <c r="K33819">
        <v>1</v>
      </c>
    </row>
    <row r="33820" spans="1:11" x14ac:dyDescent="0.3">
      <c r="A33820" t="s">
        <v>33819</v>
      </c>
      <c r="B33820" t="s">
        <v>33819</v>
      </c>
      <c r="C33820">
        <v>1</v>
      </c>
      <c r="J33820" t="s">
        <v>3674</v>
      </c>
      <c r="K33820">
        <v>13</v>
      </c>
    </row>
    <row r="33821" spans="1:11" x14ac:dyDescent="0.3">
      <c r="A33821" t="s">
        <v>33820</v>
      </c>
      <c r="B33821" t="s">
        <v>33820</v>
      </c>
      <c r="C33821">
        <v>1</v>
      </c>
      <c r="J33821" t="s">
        <v>38880</v>
      </c>
      <c r="K33821">
        <v>1</v>
      </c>
    </row>
    <row r="33822" spans="1:11" x14ac:dyDescent="0.3">
      <c r="A33822" t="s">
        <v>33821</v>
      </c>
      <c r="B33822" t="s">
        <v>33821</v>
      </c>
      <c r="C33822">
        <v>1</v>
      </c>
      <c r="J33822" t="s">
        <v>18311</v>
      </c>
      <c r="K33822">
        <v>2</v>
      </c>
    </row>
    <row r="33823" spans="1:11" x14ac:dyDescent="0.3">
      <c r="A33823" t="s">
        <v>33822</v>
      </c>
      <c r="B33823" t="s">
        <v>33822</v>
      </c>
      <c r="C33823">
        <v>1</v>
      </c>
      <c r="J33823" t="s">
        <v>773</v>
      </c>
      <c r="K33823">
        <v>66</v>
      </c>
    </row>
    <row r="33824" spans="1:11" x14ac:dyDescent="0.3">
      <c r="A33824" t="s">
        <v>33823</v>
      </c>
      <c r="B33824" t="s">
        <v>33823</v>
      </c>
      <c r="C33824">
        <v>1</v>
      </c>
      <c r="J33824" t="s">
        <v>38881</v>
      </c>
      <c r="K33824">
        <v>1</v>
      </c>
    </row>
    <row r="33825" spans="1:11" x14ac:dyDescent="0.3">
      <c r="A33825" t="s">
        <v>33824</v>
      </c>
      <c r="B33825" t="s">
        <v>33824</v>
      </c>
      <c r="C33825">
        <v>1</v>
      </c>
      <c r="J33825" t="s">
        <v>7131</v>
      </c>
      <c r="K33825">
        <v>6</v>
      </c>
    </row>
    <row r="33826" spans="1:11" x14ac:dyDescent="0.3">
      <c r="A33826" t="s">
        <v>33825</v>
      </c>
      <c r="B33826" t="s">
        <v>33825</v>
      </c>
      <c r="C33826">
        <v>1</v>
      </c>
      <c r="J33826" t="s">
        <v>38882</v>
      </c>
      <c r="K33826">
        <v>1</v>
      </c>
    </row>
    <row r="33827" spans="1:11" x14ac:dyDescent="0.3">
      <c r="A33827" t="s">
        <v>33826</v>
      </c>
      <c r="B33827" t="s">
        <v>33826</v>
      </c>
      <c r="C33827">
        <v>1</v>
      </c>
      <c r="J33827" t="s">
        <v>38883</v>
      </c>
      <c r="K33827">
        <v>1</v>
      </c>
    </row>
    <row r="33828" spans="1:11" x14ac:dyDescent="0.3">
      <c r="A33828" t="s">
        <v>33827</v>
      </c>
      <c r="B33828" t="s">
        <v>33827</v>
      </c>
      <c r="C33828">
        <v>1</v>
      </c>
      <c r="J33828" t="s">
        <v>38884</v>
      </c>
      <c r="K33828">
        <v>1</v>
      </c>
    </row>
    <row r="33829" spans="1:11" x14ac:dyDescent="0.3">
      <c r="A33829" t="s">
        <v>33828</v>
      </c>
      <c r="B33829" t="s">
        <v>33828</v>
      </c>
      <c r="C33829">
        <v>1</v>
      </c>
      <c r="J33829" t="s">
        <v>9974</v>
      </c>
      <c r="K33829">
        <v>4</v>
      </c>
    </row>
    <row r="33830" spans="1:11" x14ac:dyDescent="0.3">
      <c r="A33830" t="s">
        <v>33829</v>
      </c>
      <c r="B33830" t="s">
        <v>33829</v>
      </c>
      <c r="C33830">
        <v>1</v>
      </c>
      <c r="J33830" t="s">
        <v>38885</v>
      </c>
      <c r="K33830">
        <v>1</v>
      </c>
    </row>
    <row r="33831" spans="1:11" x14ac:dyDescent="0.3">
      <c r="A33831" t="s">
        <v>33830</v>
      </c>
      <c r="B33831" t="s">
        <v>33830</v>
      </c>
      <c r="C33831">
        <v>1</v>
      </c>
      <c r="J33831" t="s">
        <v>38886</v>
      </c>
      <c r="K33831">
        <v>1</v>
      </c>
    </row>
    <row r="33832" spans="1:11" x14ac:dyDescent="0.3">
      <c r="A33832" t="s">
        <v>33831</v>
      </c>
      <c r="B33832" t="s">
        <v>33831</v>
      </c>
      <c r="C33832">
        <v>1</v>
      </c>
      <c r="J33832" t="s">
        <v>38887</v>
      </c>
      <c r="K33832">
        <v>1</v>
      </c>
    </row>
    <row r="33833" spans="1:11" x14ac:dyDescent="0.3">
      <c r="A33833" t="s">
        <v>33832</v>
      </c>
      <c r="B33833" t="s">
        <v>33832</v>
      </c>
      <c r="C33833">
        <v>1</v>
      </c>
      <c r="J33833" t="s">
        <v>38888</v>
      </c>
      <c r="K33833">
        <v>1</v>
      </c>
    </row>
    <row r="33834" spans="1:11" x14ac:dyDescent="0.3">
      <c r="A33834" t="s">
        <v>33833</v>
      </c>
      <c r="B33834" t="s">
        <v>33833</v>
      </c>
      <c r="C33834">
        <v>1</v>
      </c>
      <c r="J33834" t="s">
        <v>5581</v>
      </c>
      <c r="K33834">
        <v>8</v>
      </c>
    </row>
    <row r="33835" spans="1:11" x14ac:dyDescent="0.3">
      <c r="A33835" t="s">
        <v>33834</v>
      </c>
      <c r="B33835" t="s">
        <v>33834</v>
      </c>
      <c r="C33835">
        <v>1</v>
      </c>
      <c r="J33835" t="s">
        <v>12673</v>
      </c>
      <c r="K33835">
        <v>3</v>
      </c>
    </row>
    <row r="33836" spans="1:11" x14ac:dyDescent="0.3">
      <c r="A33836" t="s">
        <v>33835</v>
      </c>
      <c r="B33836" t="s">
        <v>33835</v>
      </c>
      <c r="C33836">
        <v>1</v>
      </c>
      <c r="J33836" t="s">
        <v>38889</v>
      </c>
      <c r="K33836">
        <v>1</v>
      </c>
    </row>
    <row r="33837" spans="1:11" x14ac:dyDescent="0.3">
      <c r="A33837" t="s">
        <v>33836</v>
      </c>
      <c r="B33837" t="s">
        <v>33836</v>
      </c>
      <c r="C33837">
        <v>1</v>
      </c>
      <c r="J33837" t="s">
        <v>396</v>
      </c>
      <c r="K33837">
        <v>121</v>
      </c>
    </row>
    <row r="33838" spans="1:11" x14ac:dyDescent="0.3">
      <c r="A33838" t="s">
        <v>33837</v>
      </c>
      <c r="B33838" t="s">
        <v>33837</v>
      </c>
      <c r="C33838">
        <v>1</v>
      </c>
      <c r="J33838" t="s">
        <v>6250</v>
      </c>
      <c r="K33838">
        <v>7</v>
      </c>
    </row>
    <row r="33839" spans="1:11" x14ac:dyDescent="0.3">
      <c r="A33839" t="s">
        <v>33838</v>
      </c>
      <c r="B33839" t="s">
        <v>33838</v>
      </c>
      <c r="C33839">
        <v>1</v>
      </c>
      <c r="J33839" t="s">
        <v>1882</v>
      </c>
      <c r="K33839">
        <v>27</v>
      </c>
    </row>
    <row r="33840" spans="1:11" x14ac:dyDescent="0.3">
      <c r="A33840" t="s">
        <v>33839</v>
      </c>
      <c r="B33840" t="s">
        <v>33839</v>
      </c>
      <c r="C33840">
        <v>1</v>
      </c>
      <c r="J33840" t="s">
        <v>38890</v>
      </c>
      <c r="K33840">
        <v>1</v>
      </c>
    </row>
    <row r="33841" spans="1:11" x14ac:dyDescent="0.3">
      <c r="A33841" t="s">
        <v>33840</v>
      </c>
      <c r="B33841" t="s">
        <v>33840</v>
      </c>
      <c r="C33841">
        <v>1</v>
      </c>
      <c r="J33841" t="s">
        <v>18312</v>
      </c>
      <c r="K33841">
        <v>2</v>
      </c>
    </row>
    <row r="33842" spans="1:11" x14ac:dyDescent="0.3">
      <c r="A33842" t="s">
        <v>33841</v>
      </c>
      <c r="B33842" t="s">
        <v>33841</v>
      </c>
      <c r="C33842">
        <v>1</v>
      </c>
      <c r="J33842" t="s">
        <v>38891</v>
      </c>
      <c r="K33842">
        <v>1</v>
      </c>
    </row>
    <row r="33843" spans="1:11" x14ac:dyDescent="0.3">
      <c r="A33843" t="s">
        <v>33842</v>
      </c>
      <c r="B33843" t="s">
        <v>33842</v>
      </c>
      <c r="C33843">
        <v>1</v>
      </c>
      <c r="J33843" t="s">
        <v>18313</v>
      </c>
      <c r="K33843">
        <v>2</v>
      </c>
    </row>
    <row r="33844" spans="1:11" x14ac:dyDescent="0.3">
      <c r="A33844" t="s">
        <v>33843</v>
      </c>
      <c r="B33844" t="s">
        <v>33843</v>
      </c>
      <c r="C33844">
        <v>1</v>
      </c>
      <c r="J33844" t="s">
        <v>38892</v>
      </c>
      <c r="K33844">
        <v>1</v>
      </c>
    </row>
    <row r="33845" spans="1:11" x14ac:dyDescent="0.3">
      <c r="A33845" t="s">
        <v>33844</v>
      </c>
      <c r="B33845" t="s">
        <v>33844</v>
      </c>
      <c r="C33845">
        <v>1</v>
      </c>
      <c r="J33845" t="s">
        <v>3675</v>
      </c>
      <c r="K33845">
        <v>13</v>
      </c>
    </row>
    <row r="33846" spans="1:11" x14ac:dyDescent="0.3">
      <c r="A33846" t="s">
        <v>33845</v>
      </c>
      <c r="B33846" t="s">
        <v>33845</v>
      </c>
      <c r="C33846">
        <v>1</v>
      </c>
      <c r="J33846" t="s">
        <v>38893</v>
      </c>
      <c r="K33846">
        <v>1</v>
      </c>
    </row>
    <row r="33847" spans="1:11" x14ac:dyDescent="0.3">
      <c r="A33847" t="s">
        <v>33846</v>
      </c>
      <c r="B33847" t="s">
        <v>33846</v>
      </c>
      <c r="C33847">
        <v>1</v>
      </c>
      <c r="J33847" t="s">
        <v>38894</v>
      </c>
      <c r="K33847">
        <v>1</v>
      </c>
    </row>
    <row r="33848" spans="1:11" x14ac:dyDescent="0.3">
      <c r="A33848" t="s">
        <v>33847</v>
      </c>
      <c r="B33848" t="s">
        <v>33847</v>
      </c>
      <c r="C33848">
        <v>1</v>
      </c>
      <c r="J33848" t="s">
        <v>38895</v>
      </c>
      <c r="K33848">
        <v>1</v>
      </c>
    </row>
    <row r="33849" spans="1:11" x14ac:dyDescent="0.3">
      <c r="A33849" t="s">
        <v>33848</v>
      </c>
      <c r="B33849" t="s">
        <v>33848</v>
      </c>
      <c r="C33849">
        <v>1</v>
      </c>
      <c r="J33849" t="s">
        <v>38896</v>
      </c>
      <c r="K33849">
        <v>1</v>
      </c>
    </row>
    <row r="33850" spans="1:11" x14ac:dyDescent="0.3">
      <c r="A33850" t="s">
        <v>33849</v>
      </c>
      <c r="B33850" t="s">
        <v>33849</v>
      </c>
      <c r="C33850">
        <v>1</v>
      </c>
      <c r="J33850" t="s">
        <v>12674</v>
      </c>
      <c r="K33850">
        <v>3</v>
      </c>
    </row>
    <row r="33851" spans="1:11" x14ac:dyDescent="0.3">
      <c r="A33851" t="s">
        <v>33850</v>
      </c>
      <c r="B33851" t="s">
        <v>33850</v>
      </c>
      <c r="C33851">
        <v>1</v>
      </c>
      <c r="J33851" t="s">
        <v>2409</v>
      </c>
      <c r="K33851">
        <v>21</v>
      </c>
    </row>
    <row r="33852" spans="1:11" x14ac:dyDescent="0.3">
      <c r="A33852" t="s">
        <v>33851</v>
      </c>
      <c r="B33852" t="s">
        <v>33851</v>
      </c>
      <c r="C33852">
        <v>1</v>
      </c>
      <c r="J33852" t="s">
        <v>5057</v>
      </c>
      <c r="K33852">
        <v>9</v>
      </c>
    </row>
    <row r="33853" spans="1:11" x14ac:dyDescent="0.3">
      <c r="A33853" t="s">
        <v>33852</v>
      </c>
      <c r="B33853" t="s">
        <v>33852</v>
      </c>
      <c r="C33853">
        <v>1</v>
      </c>
      <c r="J33853" t="s">
        <v>761</v>
      </c>
      <c r="K33853">
        <v>67</v>
      </c>
    </row>
    <row r="33854" spans="1:11" x14ac:dyDescent="0.3">
      <c r="A33854" t="s">
        <v>33853</v>
      </c>
      <c r="B33854" t="s">
        <v>33853</v>
      </c>
      <c r="C33854">
        <v>1</v>
      </c>
      <c r="J33854" t="s">
        <v>9975</v>
      </c>
      <c r="K33854">
        <v>4</v>
      </c>
    </row>
    <row r="33855" spans="1:11" x14ac:dyDescent="0.3">
      <c r="A33855" t="s">
        <v>33854</v>
      </c>
      <c r="B33855" t="s">
        <v>33854</v>
      </c>
      <c r="C33855">
        <v>1</v>
      </c>
      <c r="J33855" t="s">
        <v>12675</v>
      </c>
      <c r="K33855">
        <v>3</v>
      </c>
    </row>
    <row r="33856" spans="1:11" x14ac:dyDescent="0.3">
      <c r="A33856" t="s">
        <v>33855</v>
      </c>
      <c r="B33856" t="s">
        <v>33855</v>
      </c>
      <c r="C33856">
        <v>1</v>
      </c>
      <c r="J33856" t="s">
        <v>38897</v>
      </c>
      <c r="K33856">
        <v>1</v>
      </c>
    </row>
    <row r="33857" spans="1:11" x14ac:dyDescent="0.3">
      <c r="A33857" t="s">
        <v>33856</v>
      </c>
      <c r="B33857" t="s">
        <v>33856</v>
      </c>
      <c r="C33857">
        <v>1</v>
      </c>
      <c r="J33857" t="s">
        <v>38898</v>
      </c>
      <c r="K33857">
        <v>1</v>
      </c>
    </row>
    <row r="33858" spans="1:11" x14ac:dyDescent="0.3">
      <c r="A33858" t="s">
        <v>33857</v>
      </c>
      <c r="B33858" t="s">
        <v>33857</v>
      </c>
      <c r="C33858">
        <v>1</v>
      </c>
      <c r="J33858" t="s">
        <v>18314</v>
      </c>
      <c r="K33858">
        <v>2</v>
      </c>
    </row>
    <row r="33859" spans="1:11" x14ac:dyDescent="0.3">
      <c r="A33859" t="s">
        <v>33858</v>
      </c>
      <c r="B33859" t="s">
        <v>33858</v>
      </c>
      <c r="C33859">
        <v>1</v>
      </c>
      <c r="J33859" t="s">
        <v>38899</v>
      </c>
      <c r="K33859">
        <v>1</v>
      </c>
    </row>
    <row r="33860" spans="1:11" x14ac:dyDescent="0.3">
      <c r="A33860" t="s">
        <v>33859</v>
      </c>
      <c r="B33860" t="s">
        <v>33859</v>
      </c>
      <c r="C33860">
        <v>1</v>
      </c>
      <c r="J33860" t="s">
        <v>9976</v>
      </c>
      <c r="K33860">
        <v>4</v>
      </c>
    </row>
    <row r="33861" spans="1:11" x14ac:dyDescent="0.3">
      <c r="A33861" t="s">
        <v>33860</v>
      </c>
      <c r="B33861" t="s">
        <v>33860</v>
      </c>
      <c r="C33861">
        <v>1</v>
      </c>
      <c r="J33861" t="s">
        <v>38900</v>
      </c>
      <c r="K33861">
        <v>1</v>
      </c>
    </row>
    <row r="33862" spans="1:11" x14ac:dyDescent="0.3">
      <c r="A33862" t="s">
        <v>33861</v>
      </c>
      <c r="B33862" t="s">
        <v>33861</v>
      </c>
      <c r="C33862">
        <v>1</v>
      </c>
      <c r="J33862" t="s">
        <v>3258</v>
      </c>
      <c r="K33862">
        <v>15</v>
      </c>
    </row>
    <row r="33863" spans="1:11" x14ac:dyDescent="0.3">
      <c r="A33863" t="s">
        <v>33862</v>
      </c>
      <c r="B33863" t="s">
        <v>33862</v>
      </c>
      <c r="C33863">
        <v>1</v>
      </c>
      <c r="J33863" t="s">
        <v>8312</v>
      </c>
      <c r="K33863">
        <v>5</v>
      </c>
    </row>
    <row r="33864" spans="1:11" x14ac:dyDescent="0.3">
      <c r="A33864" t="s">
        <v>33863</v>
      </c>
      <c r="B33864" t="s">
        <v>33863</v>
      </c>
      <c r="C33864">
        <v>1</v>
      </c>
      <c r="J33864" t="s">
        <v>3069</v>
      </c>
      <c r="K33864">
        <v>16</v>
      </c>
    </row>
    <row r="33865" spans="1:11" x14ac:dyDescent="0.3">
      <c r="A33865" t="s">
        <v>33864</v>
      </c>
      <c r="B33865" t="s">
        <v>33864</v>
      </c>
      <c r="C33865">
        <v>1</v>
      </c>
      <c r="J33865" t="s">
        <v>38901</v>
      </c>
      <c r="K33865">
        <v>1</v>
      </c>
    </row>
    <row r="33866" spans="1:11" x14ac:dyDescent="0.3">
      <c r="A33866" t="s">
        <v>33865</v>
      </c>
      <c r="B33866" t="s">
        <v>33865</v>
      </c>
      <c r="C33866">
        <v>1</v>
      </c>
      <c r="J33866" t="s">
        <v>12676</v>
      </c>
      <c r="K33866">
        <v>3</v>
      </c>
    </row>
    <row r="33867" spans="1:11" x14ac:dyDescent="0.3">
      <c r="A33867" t="s">
        <v>33866</v>
      </c>
      <c r="B33867" t="s">
        <v>33866</v>
      </c>
      <c r="C33867">
        <v>1</v>
      </c>
      <c r="J33867" t="s">
        <v>18315</v>
      </c>
      <c r="K33867">
        <v>2</v>
      </c>
    </row>
    <row r="33868" spans="1:11" x14ac:dyDescent="0.3">
      <c r="A33868" t="s">
        <v>33867</v>
      </c>
      <c r="B33868" t="s">
        <v>33867</v>
      </c>
      <c r="C33868">
        <v>1</v>
      </c>
      <c r="J33868" t="s">
        <v>12677</v>
      </c>
      <c r="K33868">
        <v>3</v>
      </c>
    </row>
    <row r="33869" spans="1:11" x14ac:dyDescent="0.3">
      <c r="A33869" t="s">
        <v>33868</v>
      </c>
      <c r="B33869" t="s">
        <v>33868</v>
      </c>
      <c r="C33869">
        <v>1</v>
      </c>
      <c r="J33869" t="s">
        <v>38902</v>
      </c>
      <c r="K33869">
        <v>1</v>
      </c>
    </row>
    <row r="33870" spans="1:11" x14ac:dyDescent="0.3">
      <c r="A33870" t="s">
        <v>33869</v>
      </c>
      <c r="B33870" t="s">
        <v>33869</v>
      </c>
      <c r="C33870">
        <v>1</v>
      </c>
      <c r="J33870" t="s">
        <v>3926</v>
      </c>
      <c r="K33870">
        <v>12</v>
      </c>
    </row>
    <row r="33871" spans="1:11" x14ac:dyDescent="0.3">
      <c r="A33871" t="s">
        <v>33870</v>
      </c>
      <c r="B33871" t="s">
        <v>33870</v>
      </c>
      <c r="C33871">
        <v>1</v>
      </c>
      <c r="J33871" t="s">
        <v>38903</v>
      </c>
      <c r="K33871">
        <v>1</v>
      </c>
    </row>
    <row r="33872" spans="1:11" x14ac:dyDescent="0.3">
      <c r="A33872" t="s">
        <v>33871</v>
      </c>
      <c r="B33872" t="s">
        <v>33871</v>
      </c>
      <c r="C33872">
        <v>1</v>
      </c>
      <c r="J33872" t="s">
        <v>38904</v>
      </c>
      <c r="K33872">
        <v>1</v>
      </c>
    </row>
    <row r="33873" spans="1:11" x14ac:dyDescent="0.3">
      <c r="A33873" t="s">
        <v>33872</v>
      </c>
      <c r="B33873" t="s">
        <v>33872</v>
      </c>
      <c r="C33873">
        <v>1</v>
      </c>
      <c r="J33873" t="s">
        <v>38905</v>
      </c>
      <c r="K33873">
        <v>1</v>
      </c>
    </row>
    <row r="33874" spans="1:11" x14ac:dyDescent="0.3">
      <c r="A33874" t="s">
        <v>33873</v>
      </c>
      <c r="B33874" t="s">
        <v>33873</v>
      </c>
      <c r="C33874">
        <v>1</v>
      </c>
      <c r="J33874" t="s">
        <v>38906</v>
      </c>
      <c r="K33874">
        <v>1</v>
      </c>
    </row>
    <row r="33875" spans="1:11" x14ac:dyDescent="0.3">
      <c r="A33875" t="s">
        <v>33874</v>
      </c>
      <c r="B33875" t="s">
        <v>33874</v>
      </c>
      <c r="C33875">
        <v>1</v>
      </c>
      <c r="J33875" t="s">
        <v>38907</v>
      </c>
      <c r="K33875">
        <v>1</v>
      </c>
    </row>
    <row r="33876" spans="1:11" x14ac:dyDescent="0.3">
      <c r="A33876" t="s">
        <v>33875</v>
      </c>
      <c r="B33876" t="s">
        <v>33875</v>
      </c>
      <c r="C33876">
        <v>1</v>
      </c>
      <c r="J33876" t="s">
        <v>12678</v>
      </c>
      <c r="K33876">
        <v>3</v>
      </c>
    </row>
    <row r="33877" spans="1:11" x14ac:dyDescent="0.3">
      <c r="A33877" t="s">
        <v>33876</v>
      </c>
      <c r="B33877" t="s">
        <v>33876</v>
      </c>
      <c r="C33877">
        <v>1</v>
      </c>
      <c r="J33877" t="s">
        <v>38908</v>
      </c>
      <c r="K33877">
        <v>1</v>
      </c>
    </row>
    <row r="33878" spans="1:11" x14ac:dyDescent="0.3">
      <c r="A33878" t="s">
        <v>33877</v>
      </c>
      <c r="B33878" t="s">
        <v>33877</v>
      </c>
      <c r="C33878">
        <v>1</v>
      </c>
      <c r="J33878" t="s">
        <v>38909</v>
      </c>
      <c r="K33878">
        <v>1</v>
      </c>
    </row>
    <row r="33879" spans="1:11" x14ac:dyDescent="0.3">
      <c r="A33879" t="s">
        <v>33878</v>
      </c>
      <c r="B33879" t="s">
        <v>33878</v>
      </c>
      <c r="C33879">
        <v>1</v>
      </c>
      <c r="J33879" t="s">
        <v>38910</v>
      </c>
      <c r="K33879">
        <v>1</v>
      </c>
    </row>
    <row r="33880" spans="1:11" x14ac:dyDescent="0.3">
      <c r="A33880" t="s">
        <v>33879</v>
      </c>
      <c r="B33880" t="s">
        <v>33879</v>
      </c>
      <c r="C33880">
        <v>1</v>
      </c>
      <c r="J33880" t="s">
        <v>12679</v>
      </c>
      <c r="K33880">
        <v>3</v>
      </c>
    </row>
    <row r="33881" spans="1:11" x14ac:dyDescent="0.3">
      <c r="A33881" t="s">
        <v>33880</v>
      </c>
      <c r="B33881" t="s">
        <v>33880</v>
      </c>
      <c r="C33881">
        <v>1</v>
      </c>
      <c r="J33881" t="s">
        <v>38911</v>
      </c>
      <c r="K33881">
        <v>1</v>
      </c>
    </row>
    <row r="33882" spans="1:11" x14ac:dyDescent="0.3">
      <c r="A33882" t="s">
        <v>33881</v>
      </c>
      <c r="B33882" t="s">
        <v>33881</v>
      </c>
      <c r="C33882">
        <v>1</v>
      </c>
      <c r="J33882" t="s">
        <v>18316</v>
      </c>
      <c r="K33882">
        <v>2</v>
      </c>
    </row>
    <row r="33883" spans="1:11" x14ac:dyDescent="0.3">
      <c r="A33883" t="s">
        <v>33882</v>
      </c>
      <c r="B33883" t="s">
        <v>33882</v>
      </c>
      <c r="C33883">
        <v>1</v>
      </c>
      <c r="J33883" t="s">
        <v>38912</v>
      </c>
      <c r="K33883">
        <v>1</v>
      </c>
    </row>
    <row r="33884" spans="1:11" x14ac:dyDescent="0.3">
      <c r="A33884" t="s">
        <v>33883</v>
      </c>
      <c r="B33884" t="s">
        <v>33883</v>
      </c>
      <c r="C33884">
        <v>1</v>
      </c>
      <c r="J33884" t="s">
        <v>5582</v>
      </c>
      <c r="K33884">
        <v>8</v>
      </c>
    </row>
    <row r="33885" spans="1:11" x14ac:dyDescent="0.3">
      <c r="A33885" t="s">
        <v>33884</v>
      </c>
      <c r="B33885" t="s">
        <v>33884</v>
      </c>
      <c r="C33885">
        <v>1</v>
      </c>
      <c r="J33885" t="s">
        <v>38913</v>
      </c>
      <c r="K33885">
        <v>1</v>
      </c>
    </row>
    <row r="33886" spans="1:11" x14ac:dyDescent="0.3">
      <c r="A33886" t="s">
        <v>33885</v>
      </c>
      <c r="B33886" t="s">
        <v>33885</v>
      </c>
      <c r="C33886">
        <v>1</v>
      </c>
      <c r="J33886" t="s">
        <v>18317</v>
      </c>
      <c r="K33886">
        <v>2</v>
      </c>
    </row>
    <row r="33887" spans="1:11" x14ac:dyDescent="0.3">
      <c r="A33887" t="s">
        <v>33886</v>
      </c>
      <c r="B33887" t="s">
        <v>33886</v>
      </c>
      <c r="C33887">
        <v>1</v>
      </c>
      <c r="J33887" t="s">
        <v>38914</v>
      </c>
      <c r="K33887">
        <v>1</v>
      </c>
    </row>
    <row r="33888" spans="1:11" x14ac:dyDescent="0.3">
      <c r="A33888" t="s">
        <v>33887</v>
      </c>
      <c r="B33888" t="s">
        <v>33887</v>
      </c>
      <c r="C33888">
        <v>1</v>
      </c>
      <c r="J33888" t="s">
        <v>18318</v>
      </c>
      <c r="K33888">
        <v>2</v>
      </c>
    </row>
    <row r="33889" spans="1:11" x14ac:dyDescent="0.3">
      <c r="A33889" t="s">
        <v>33888</v>
      </c>
      <c r="B33889" t="s">
        <v>33888</v>
      </c>
      <c r="C33889">
        <v>1</v>
      </c>
      <c r="J33889" t="s">
        <v>38915</v>
      </c>
      <c r="K33889">
        <v>1</v>
      </c>
    </row>
    <row r="33890" spans="1:11" x14ac:dyDescent="0.3">
      <c r="A33890" t="s">
        <v>33889</v>
      </c>
      <c r="B33890" t="s">
        <v>33889</v>
      </c>
      <c r="C33890">
        <v>1</v>
      </c>
      <c r="J33890" t="s">
        <v>2773</v>
      </c>
      <c r="K33890">
        <v>18</v>
      </c>
    </row>
    <row r="33891" spans="1:11" x14ac:dyDescent="0.3">
      <c r="A33891" t="s">
        <v>33890</v>
      </c>
      <c r="B33891" t="s">
        <v>33890</v>
      </c>
      <c r="C33891">
        <v>1</v>
      </c>
      <c r="J33891" t="s">
        <v>38916</v>
      </c>
      <c r="K33891">
        <v>1</v>
      </c>
    </row>
    <row r="33892" spans="1:11" x14ac:dyDescent="0.3">
      <c r="A33892" t="s">
        <v>33891</v>
      </c>
      <c r="B33892" t="s">
        <v>33891</v>
      </c>
      <c r="C33892">
        <v>1</v>
      </c>
      <c r="J33892" t="s">
        <v>2774</v>
      </c>
      <c r="K33892">
        <v>18</v>
      </c>
    </row>
    <row r="33893" spans="1:11" x14ac:dyDescent="0.3">
      <c r="A33893" t="s">
        <v>33892</v>
      </c>
      <c r="B33893" t="s">
        <v>33892</v>
      </c>
      <c r="C33893">
        <v>1</v>
      </c>
      <c r="J33893" t="s">
        <v>38917</v>
      </c>
      <c r="K33893">
        <v>1</v>
      </c>
    </row>
    <row r="33894" spans="1:11" x14ac:dyDescent="0.3">
      <c r="A33894" t="s">
        <v>33893</v>
      </c>
      <c r="B33894" t="s">
        <v>33893</v>
      </c>
      <c r="C33894">
        <v>1</v>
      </c>
      <c r="J33894" t="s">
        <v>38918</v>
      </c>
      <c r="K33894">
        <v>1</v>
      </c>
    </row>
    <row r="33895" spans="1:11" x14ac:dyDescent="0.3">
      <c r="A33895" t="s">
        <v>33894</v>
      </c>
      <c r="B33895" t="s">
        <v>33894</v>
      </c>
      <c r="C33895">
        <v>1</v>
      </c>
      <c r="J33895" t="s">
        <v>38919</v>
      </c>
      <c r="K33895">
        <v>1</v>
      </c>
    </row>
    <row r="33896" spans="1:11" x14ac:dyDescent="0.3">
      <c r="A33896" t="s">
        <v>33895</v>
      </c>
      <c r="B33896" t="s">
        <v>33895</v>
      </c>
      <c r="C33896">
        <v>1</v>
      </c>
      <c r="J33896" t="s">
        <v>38920</v>
      </c>
      <c r="K33896">
        <v>1</v>
      </c>
    </row>
    <row r="33897" spans="1:11" x14ac:dyDescent="0.3">
      <c r="A33897" t="s">
        <v>33896</v>
      </c>
      <c r="B33897" t="s">
        <v>33896</v>
      </c>
      <c r="C33897">
        <v>1</v>
      </c>
      <c r="J33897" t="s">
        <v>18319</v>
      </c>
      <c r="K33897">
        <v>2</v>
      </c>
    </row>
    <row r="33898" spans="1:11" x14ac:dyDescent="0.3">
      <c r="A33898" t="s">
        <v>33897</v>
      </c>
      <c r="B33898" t="s">
        <v>33897</v>
      </c>
      <c r="C33898">
        <v>1</v>
      </c>
      <c r="J33898" t="s">
        <v>12680</v>
      </c>
      <c r="K33898">
        <v>3</v>
      </c>
    </row>
    <row r="33899" spans="1:11" x14ac:dyDescent="0.3">
      <c r="A33899" t="s">
        <v>33898</v>
      </c>
      <c r="B33899" t="s">
        <v>33898</v>
      </c>
      <c r="C33899">
        <v>1</v>
      </c>
      <c r="J33899" t="s">
        <v>38921</v>
      </c>
      <c r="K33899">
        <v>1</v>
      </c>
    </row>
    <row r="33900" spans="1:11" x14ac:dyDescent="0.3">
      <c r="A33900" t="s">
        <v>33899</v>
      </c>
      <c r="B33900" t="s">
        <v>33899</v>
      </c>
      <c r="C33900">
        <v>1</v>
      </c>
      <c r="J33900" t="s">
        <v>2904</v>
      </c>
      <c r="K33900">
        <v>17</v>
      </c>
    </row>
    <row r="33901" spans="1:11" x14ac:dyDescent="0.3">
      <c r="A33901" t="s">
        <v>33900</v>
      </c>
      <c r="B33901" t="s">
        <v>33900</v>
      </c>
      <c r="C33901">
        <v>1</v>
      </c>
      <c r="J33901" t="s">
        <v>81</v>
      </c>
      <c r="K33901">
        <v>377</v>
      </c>
    </row>
    <row r="33902" spans="1:11" x14ac:dyDescent="0.3">
      <c r="A33902" t="s">
        <v>33901</v>
      </c>
      <c r="B33902" t="s">
        <v>33901</v>
      </c>
      <c r="C33902">
        <v>1</v>
      </c>
      <c r="J33902" t="s">
        <v>1225</v>
      </c>
      <c r="K33902">
        <v>42</v>
      </c>
    </row>
    <row r="33903" spans="1:11" x14ac:dyDescent="0.3">
      <c r="A33903" t="s">
        <v>33902</v>
      </c>
      <c r="B33903" t="s">
        <v>33902</v>
      </c>
      <c r="C33903">
        <v>1</v>
      </c>
      <c r="J33903" t="s">
        <v>2021</v>
      </c>
      <c r="K33903">
        <v>25</v>
      </c>
    </row>
    <row r="33904" spans="1:11" x14ac:dyDescent="0.3">
      <c r="A33904" t="s">
        <v>33903</v>
      </c>
      <c r="B33904" t="s">
        <v>33903</v>
      </c>
      <c r="C33904">
        <v>1</v>
      </c>
      <c r="J33904" t="s">
        <v>38922</v>
      </c>
      <c r="K33904">
        <v>1</v>
      </c>
    </row>
    <row r="33905" spans="1:11" x14ac:dyDescent="0.3">
      <c r="A33905" t="s">
        <v>33904</v>
      </c>
      <c r="B33905" t="s">
        <v>33904</v>
      </c>
      <c r="C33905">
        <v>1</v>
      </c>
      <c r="J33905" t="s">
        <v>455</v>
      </c>
      <c r="K33905">
        <v>108</v>
      </c>
    </row>
    <row r="33906" spans="1:11" x14ac:dyDescent="0.3">
      <c r="A33906" t="s">
        <v>33905</v>
      </c>
      <c r="B33906" t="s">
        <v>33905</v>
      </c>
      <c r="C33906">
        <v>1</v>
      </c>
      <c r="J33906" t="s">
        <v>7132</v>
      </c>
      <c r="K33906">
        <v>6</v>
      </c>
    </row>
    <row r="33907" spans="1:11" x14ac:dyDescent="0.3">
      <c r="A33907" t="s">
        <v>33906</v>
      </c>
      <c r="B33907" t="s">
        <v>33906</v>
      </c>
      <c r="C33907">
        <v>1</v>
      </c>
      <c r="J33907" t="s">
        <v>38923</v>
      </c>
      <c r="K33907">
        <v>1</v>
      </c>
    </row>
    <row r="33908" spans="1:11" x14ac:dyDescent="0.3">
      <c r="A33908" t="s">
        <v>33907</v>
      </c>
      <c r="B33908" t="s">
        <v>33907</v>
      </c>
      <c r="C33908">
        <v>1</v>
      </c>
      <c r="J33908" t="s">
        <v>38924</v>
      </c>
      <c r="K33908">
        <v>1</v>
      </c>
    </row>
    <row r="33909" spans="1:11" x14ac:dyDescent="0.3">
      <c r="A33909" t="s">
        <v>33908</v>
      </c>
      <c r="B33909" t="s">
        <v>33908</v>
      </c>
      <c r="C33909">
        <v>1</v>
      </c>
      <c r="J33909" t="s">
        <v>38925</v>
      </c>
      <c r="K33909">
        <v>1</v>
      </c>
    </row>
    <row r="33910" spans="1:11" x14ac:dyDescent="0.3">
      <c r="A33910" t="s">
        <v>33909</v>
      </c>
      <c r="B33910" t="s">
        <v>33909</v>
      </c>
      <c r="C33910">
        <v>1</v>
      </c>
      <c r="J33910" t="s">
        <v>9977</v>
      </c>
      <c r="K33910">
        <v>4</v>
      </c>
    </row>
    <row r="33911" spans="1:11" x14ac:dyDescent="0.3">
      <c r="A33911" t="s">
        <v>33910</v>
      </c>
      <c r="B33911" t="s">
        <v>33910</v>
      </c>
      <c r="C33911">
        <v>1</v>
      </c>
      <c r="J33911" t="s">
        <v>5058</v>
      </c>
      <c r="K33911">
        <v>9</v>
      </c>
    </row>
    <row r="33912" spans="1:11" x14ac:dyDescent="0.3">
      <c r="A33912" t="s">
        <v>33911</v>
      </c>
      <c r="B33912" t="s">
        <v>33911</v>
      </c>
      <c r="C33912">
        <v>1</v>
      </c>
      <c r="J33912" t="s">
        <v>1752</v>
      </c>
      <c r="K33912">
        <v>29</v>
      </c>
    </row>
    <row r="33913" spans="1:11" x14ac:dyDescent="0.3">
      <c r="A33913" t="s">
        <v>33912</v>
      </c>
      <c r="B33913" t="s">
        <v>33912</v>
      </c>
      <c r="C33913">
        <v>1</v>
      </c>
      <c r="J33913" t="s">
        <v>38926</v>
      </c>
      <c r="K33913">
        <v>1</v>
      </c>
    </row>
    <row r="33914" spans="1:11" x14ac:dyDescent="0.3">
      <c r="A33914" t="s">
        <v>33913</v>
      </c>
      <c r="B33914" t="s">
        <v>33913</v>
      </c>
      <c r="C33914">
        <v>1</v>
      </c>
      <c r="J33914" t="s">
        <v>12681</v>
      </c>
      <c r="K33914">
        <v>3</v>
      </c>
    </row>
    <row r="33915" spans="1:11" x14ac:dyDescent="0.3">
      <c r="A33915" t="s">
        <v>33914</v>
      </c>
      <c r="B33915" t="s">
        <v>33914</v>
      </c>
      <c r="C33915">
        <v>1</v>
      </c>
      <c r="J33915" t="s">
        <v>38927</v>
      </c>
      <c r="K33915">
        <v>1</v>
      </c>
    </row>
    <row r="33916" spans="1:11" x14ac:dyDescent="0.3">
      <c r="A33916" t="s">
        <v>33915</v>
      </c>
      <c r="B33916" t="s">
        <v>33915</v>
      </c>
      <c r="C33916">
        <v>1</v>
      </c>
      <c r="J33916" t="s">
        <v>38928</v>
      </c>
      <c r="K33916">
        <v>1</v>
      </c>
    </row>
    <row r="33917" spans="1:11" x14ac:dyDescent="0.3">
      <c r="A33917" t="s">
        <v>33916</v>
      </c>
      <c r="B33917" t="s">
        <v>33916</v>
      </c>
      <c r="C33917">
        <v>1</v>
      </c>
      <c r="J33917" t="s">
        <v>38929</v>
      </c>
      <c r="K33917">
        <v>1</v>
      </c>
    </row>
    <row r="33918" spans="1:11" x14ac:dyDescent="0.3">
      <c r="A33918" t="s">
        <v>33917</v>
      </c>
      <c r="B33918" t="s">
        <v>33917</v>
      </c>
      <c r="C33918">
        <v>1</v>
      </c>
      <c r="J33918" t="s">
        <v>12682</v>
      </c>
      <c r="K33918">
        <v>3</v>
      </c>
    </row>
    <row r="33919" spans="1:11" x14ac:dyDescent="0.3">
      <c r="A33919" t="s">
        <v>33918</v>
      </c>
      <c r="B33919" t="s">
        <v>33918</v>
      </c>
      <c r="C33919">
        <v>1</v>
      </c>
      <c r="J33919" t="s">
        <v>38930</v>
      </c>
      <c r="K33919">
        <v>1</v>
      </c>
    </row>
    <row r="33920" spans="1:11" x14ac:dyDescent="0.3">
      <c r="A33920" t="s">
        <v>33919</v>
      </c>
      <c r="B33920" t="s">
        <v>33919</v>
      </c>
      <c r="C33920">
        <v>1</v>
      </c>
      <c r="J33920" t="s">
        <v>38931</v>
      </c>
      <c r="K33920">
        <v>1</v>
      </c>
    </row>
    <row r="33921" spans="1:11" x14ac:dyDescent="0.3">
      <c r="A33921" t="s">
        <v>33920</v>
      </c>
      <c r="B33921" t="s">
        <v>33920</v>
      </c>
      <c r="C33921">
        <v>1</v>
      </c>
      <c r="J33921" t="s">
        <v>38932</v>
      </c>
      <c r="K33921">
        <v>1</v>
      </c>
    </row>
    <row r="33922" spans="1:11" x14ac:dyDescent="0.3">
      <c r="A33922" t="s">
        <v>33921</v>
      </c>
      <c r="B33922" t="s">
        <v>33921</v>
      </c>
      <c r="C33922">
        <v>1</v>
      </c>
      <c r="J33922" t="s">
        <v>38933</v>
      </c>
      <c r="K33922">
        <v>1</v>
      </c>
    </row>
    <row r="33923" spans="1:11" x14ac:dyDescent="0.3">
      <c r="A33923" t="s">
        <v>33922</v>
      </c>
      <c r="B33923" t="s">
        <v>33922</v>
      </c>
      <c r="C33923">
        <v>1</v>
      </c>
      <c r="J33923" t="s">
        <v>4223</v>
      </c>
      <c r="K33923">
        <v>11</v>
      </c>
    </row>
    <row r="33924" spans="1:11" x14ac:dyDescent="0.3">
      <c r="A33924" t="s">
        <v>33923</v>
      </c>
      <c r="B33924" t="s">
        <v>33923</v>
      </c>
      <c r="C33924">
        <v>1</v>
      </c>
      <c r="J33924" t="s">
        <v>12683</v>
      </c>
      <c r="K33924">
        <v>3</v>
      </c>
    </row>
    <row r="33925" spans="1:11" x14ac:dyDescent="0.3">
      <c r="A33925" t="s">
        <v>33924</v>
      </c>
      <c r="B33925" t="s">
        <v>33924</v>
      </c>
      <c r="C33925">
        <v>1</v>
      </c>
      <c r="J33925" t="s">
        <v>38934</v>
      </c>
      <c r="K33925">
        <v>1</v>
      </c>
    </row>
    <row r="33926" spans="1:11" x14ac:dyDescent="0.3">
      <c r="A33926" t="s">
        <v>33925</v>
      </c>
      <c r="B33926" t="s">
        <v>33925</v>
      </c>
      <c r="C33926">
        <v>1</v>
      </c>
      <c r="J33926" t="s">
        <v>38935</v>
      </c>
      <c r="K33926">
        <v>1</v>
      </c>
    </row>
    <row r="33927" spans="1:11" x14ac:dyDescent="0.3">
      <c r="A33927" t="s">
        <v>33926</v>
      </c>
      <c r="B33927" t="s">
        <v>33926</v>
      </c>
      <c r="C33927">
        <v>1</v>
      </c>
      <c r="J33927" t="s">
        <v>12684</v>
      </c>
      <c r="K33927">
        <v>3</v>
      </c>
    </row>
    <row r="33928" spans="1:11" x14ac:dyDescent="0.3">
      <c r="A33928" t="s">
        <v>33927</v>
      </c>
      <c r="B33928" t="s">
        <v>33927</v>
      </c>
      <c r="C33928">
        <v>1</v>
      </c>
      <c r="J33928" t="s">
        <v>12685</v>
      </c>
      <c r="K33928">
        <v>3</v>
      </c>
    </row>
    <row r="33929" spans="1:11" x14ac:dyDescent="0.3">
      <c r="A33929" t="s">
        <v>33928</v>
      </c>
      <c r="B33929" t="s">
        <v>33928</v>
      </c>
      <c r="C33929">
        <v>1</v>
      </c>
      <c r="J33929" t="s">
        <v>12686</v>
      </c>
      <c r="K33929">
        <v>3</v>
      </c>
    </row>
    <row r="33930" spans="1:11" x14ac:dyDescent="0.3">
      <c r="A33930" t="s">
        <v>33929</v>
      </c>
      <c r="B33930" t="s">
        <v>33929</v>
      </c>
      <c r="C33930">
        <v>1</v>
      </c>
      <c r="J33930" t="s">
        <v>38936</v>
      </c>
      <c r="K33930">
        <v>1</v>
      </c>
    </row>
    <row r="33931" spans="1:11" x14ac:dyDescent="0.3">
      <c r="A33931" t="s">
        <v>33930</v>
      </c>
      <c r="B33931" t="s">
        <v>33930</v>
      </c>
      <c r="C33931">
        <v>1</v>
      </c>
      <c r="J33931" t="s">
        <v>38937</v>
      </c>
      <c r="K33931">
        <v>1</v>
      </c>
    </row>
    <row r="33932" spans="1:11" x14ac:dyDescent="0.3">
      <c r="A33932" t="s">
        <v>33931</v>
      </c>
      <c r="B33932" t="s">
        <v>33931</v>
      </c>
      <c r="C33932">
        <v>1</v>
      </c>
      <c r="J33932" t="s">
        <v>5583</v>
      </c>
      <c r="K33932">
        <v>8</v>
      </c>
    </row>
    <row r="33933" spans="1:11" x14ac:dyDescent="0.3">
      <c r="A33933" t="s">
        <v>33932</v>
      </c>
      <c r="B33933" t="s">
        <v>33932</v>
      </c>
      <c r="C33933">
        <v>1</v>
      </c>
      <c r="J33933" t="s">
        <v>18320</v>
      </c>
      <c r="K33933">
        <v>2</v>
      </c>
    </row>
    <row r="33934" spans="1:11" x14ac:dyDescent="0.3">
      <c r="A33934" t="s">
        <v>33933</v>
      </c>
      <c r="B33934" t="s">
        <v>33933</v>
      </c>
      <c r="C33934">
        <v>1</v>
      </c>
      <c r="J33934" t="s">
        <v>38938</v>
      </c>
      <c r="K33934">
        <v>1</v>
      </c>
    </row>
    <row r="33935" spans="1:11" x14ac:dyDescent="0.3">
      <c r="A33935" t="s">
        <v>33934</v>
      </c>
      <c r="B33935" t="s">
        <v>33934</v>
      </c>
      <c r="C33935">
        <v>1</v>
      </c>
      <c r="J33935" t="s">
        <v>18321</v>
      </c>
      <c r="K33935">
        <v>2</v>
      </c>
    </row>
    <row r="33936" spans="1:11" x14ac:dyDescent="0.3">
      <c r="A33936" t="s">
        <v>33935</v>
      </c>
      <c r="B33936" t="s">
        <v>33935</v>
      </c>
      <c r="C33936">
        <v>1</v>
      </c>
      <c r="J33936" t="s">
        <v>38939</v>
      </c>
      <c r="K33936">
        <v>1</v>
      </c>
    </row>
    <row r="33937" spans="1:11" x14ac:dyDescent="0.3">
      <c r="A33937" t="s">
        <v>33936</v>
      </c>
      <c r="B33937" t="s">
        <v>33936</v>
      </c>
      <c r="C33937">
        <v>1</v>
      </c>
      <c r="J33937" t="s">
        <v>7133</v>
      </c>
      <c r="K33937">
        <v>6</v>
      </c>
    </row>
    <row r="33938" spans="1:11" x14ac:dyDescent="0.3">
      <c r="A33938" t="s">
        <v>33937</v>
      </c>
      <c r="B33938" t="s">
        <v>33937</v>
      </c>
      <c r="C33938">
        <v>1</v>
      </c>
      <c r="J33938" t="s">
        <v>38940</v>
      </c>
      <c r="K33938">
        <v>1</v>
      </c>
    </row>
    <row r="33939" spans="1:11" x14ac:dyDescent="0.3">
      <c r="A33939" t="s">
        <v>33938</v>
      </c>
      <c r="B33939" t="s">
        <v>33938</v>
      </c>
      <c r="C33939">
        <v>1</v>
      </c>
      <c r="J33939" t="s">
        <v>38941</v>
      </c>
      <c r="K33939">
        <v>1</v>
      </c>
    </row>
    <row r="33940" spans="1:11" x14ac:dyDescent="0.3">
      <c r="A33940" t="s">
        <v>33939</v>
      </c>
      <c r="B33940" t="s">
        <v>33939</v>
      </c>
      <c r="C33940">
        <v>1</v>
      </c>
      <c r="J33940" t="s">
        <v>38942</v>
      </c>
      <c r="K33940">
        <v>1</v>
      </c>
    </row>
    <row r="33941" spans="1:11" x14ac:dyDescent="0.3">
      <c r="A33941" t="s">
        <v>33940</v>
      </c>
      <c r="B33941" t="s">
        <v>33940</v>
      </c>
      <c r="C33941">
        <v>1</v>
      </c>
      <c r="J33941" t="s">
        <v>38943</v>
      </c>
      <c r="K33941">
        <v>1</v>
      </c>
    </row>
    <row r="33942" spans="1:11" x14ac:dyDescent="0.3">
      <c r="A33942" t="s">
        <v>33941</v>
      </c>
      <c r="B33942" t="s">
        <v>33941</v>
      </c>
      <c r="C33942">
        <v>1</v>
      </c>
      <c r="J33942" t="s">
        <v>6251</v>
      </c>
      <c r="K33942">
        <v>7</v>
      </c>
    </row>
    <row r="33943" spans="1:11" x14ac:dyDescent="0.3">
      <c r="A33943" t="s">
        <v>33942</v>
      </c>
      <c r="B33943" t="s">
        <v>33942</v>
      </c>
      <c r="C33943">
        <v>1</v>
      </c>
      <c r="J33943" t="s">
        <v>38944</v>
      </c>
      <c r="K33943">
        <v>1</v>
      </c>
    </row>
    <row r="33944" spans="1:11" x14ac:dyDescent="0.3">
      <c r="A33944" t="s">
        <v>33943</v>
      </c>
      <c r="B33944" t="s">
        <v>33943</v>
      </c>
      <c r="C33944">
        <v>1</v>
      </c>
      <c r="J33944" t="s">
        <v>18322</v>
      </c>
      <c r="K33944">
        <v>2</v>
      </c>
    </row>
    <row r="33945" spans="1:11" x14ac:dyDescent="0.3">
      <c r="A33945" t="s">
        <v>33944</v>
      </c>
      <c r="B33945" t="s">
        <v>33944</v>
      </c>
      <c r="C33945">
        <v>1</v>
      </c>
      <c r="J33945" t="s">
        <v>38945</v>
      </c>
      <c r="K33945">
        <v>1</v>
      </c>
    </row>
    <row r="33946" spans="1:11" x14ac:dyDescent="0.3">
      <c r="A33946" t="s">
        <v>33945</v>
      </c>
      <c r="B33946" t="s">
        <v>33945</v>
      </c>
      <c r="C33946">
        <v>1</v>
      </c>
      <c r="J33946" t="s">
        <v>18323</v>
      </c>
      <c r="K33946">
        <v>2</v>
      </c>
    </row>
    <row r="33947" spans="1:11" x14ac:dyDescent="0.3">
      <c r="A33947" t="s">
        <v>33946</v>
      </c>
      <c r="B33947" t="s">
        <v>33946</v>
      </c>
      <c r="C33947">
        <v>1</v>
      </c>
      <c r="J33947" t="s">
        <v>38946</v>
      </c>
      <c r="K33947">
        <v>1</v>
      </c>
    </row>
    <row r="33948" spans="1:11" x14ac:dyDescent="0.3">
      <c r="A33948" t="s">
        <v>33947</v>
      </c>
      <c r="B33948" t="s">
        <v>33947</v>
      </c>
      <c r="C33948">
        <v>1</v>
      </c>
      <c r="J33948" t="s">
        <v>38947</v>
      </c>
      <c r="K33948">
        <v>1</v>
      </c>
    </row>
    <row r="33949" spans="1:11" x14ac:dyDescent="0.3">
      <c r="A33949" t="s">
        <v>33948</v>
      </c>
      <c r="B33949" t="s">
        <v>33948</v>
      </c>
      <c r="C33949">
        <v>1</v>
      </c>
      <c r="J33949" t="s">
        <v>38948</v>
      </c>
      <c r="K33949">
        <v>1</v>
      </c>
    </row>
    <row r="33950" spans="1:11" x14ac:dyDescent="0.3">
      <c r="A33950" t="s">
        <v>33949</v>
      </c>
      <c r="B33950" t="s">
        <v>33949</v>
      </c>
      <c r="C33950">
        <v>1</v>
      </c>
      <c r="J33950" t="s">
        <v>38949</v>
      </c>
      <c r="K33950">
        <v>1</v>
      </c>
    </row>
    <row r="33951" spans="1:11" x14ac:dyDescent="0.3">
      <c r="A33951" t="s">
        <v>33950</v>
      </c>
      <c r="B33951" t="s">
        <v>33950</v>
      </c>
      <c r="C33951">
        <v>1</v>
      </c>
      <c r="J33951" t="s">
        <v>38950</v>
      </c>
      <c r="K33951">
        <v>1</v>
      </c>
    </row>
    <row r="33952" spans="1:11" x14ac:dyDescent="0.3">
      <c r="A33952" t="s">
        <v>33951</v>
      </c>
      <c r="B33952" t="s">
        <v>33951</v>
      </c>
      <c r="C33952">
        <v>1</v>
      </c>
      <c r="J33952" t="s">
        <v>18324</v>
      </c>
      <c r="K33952">
        <v>2</v>
      </c>
    </row>
    <row r="33953" spans="1:11" x14ac:dyDescent="0.3">
      <c r="A33953" t="s">
        <v>33952</v>
      </c>
      <c r="B33953" t="s">
        <v>33952</v>
      </c>
      <c r="C33953">
        <v>1</v>
      </c>
      <c r="J33953" t="s">
        <v>38951</v>
      </c>
      <c r="K33953">
        <v>1</v>
      </c>
    </row>
    <row r="33954" spans="1:11" x14ac:dyDescent="0.3">
      <c r="A33954" t="s">
        <v>33953</v>
      </c>
      <c r="B33954" t="s">
        <v>33953</v>
      </c>
      <c r="C33954">
        <v>1</v>
      </c>
      <c r="J33954" t="s">
        <v>38952</v>
      </c>
      <c r="K33954">
        <v>1</v>
      </c>
    </row>
    <row r="33955" spans="1:11" x14ac:dyDescent="0.3">
      <c r="A33955" t="s">
        <v>33954</v>
      </c>
      <c r="B33955" t="s">
        <v>33954</v>
      </c>
      <c r="C33955">
        <v>1</v>
      </c>
      <c r="J33955" t="s">
        <v>38953</v>
      </c>
      <c r="K33955">
        <v>1</v>
      </c>
    </row>
    <row r="33956" spans="1:11" x14ac:dyDescent="0.3">
      <c r="A33956" t="s">
        <v>33955</v>
      </c>
      <c r="B33956" t="s">
        <v>33955</v>
      </c>
      <c r="C33956">
        <v>1</v>
      </c>
      <c r="J33956" t="s">
        <v>18325</v>
      </c>
      <c r="K33956">
        <v>2</v>
      </c>
    </row>
    <row r="33957" spans="1:11" x14ac:dyDescent="0.3">
      <c r="A33957" t="s">
        <v>33956</v>
      </c>
      <c r="B33957" t="s">
        <v>33956</v>
      </c>
      <c r="C33957">
        <v>1</v>
      </c>
      <c r="J33957" t="s">
        <v>8313</v>
      </c>
      <c r="K33957">
        <v>5</v>
      </c>
    </row>
    <row r="33958" spans="1:11" x14ac:dyDescent="0.3">
      <c r="A33958" t="s">
        <v>33957</v>
      </c>
      <c r="B33958" t="s">
        <v>33957</v>
      </c>
      <c r="C33958">
        <v>1</v>
      </c>
      <c r="J33958" t="s">
        <v>38954</v>
      </c>
      <c r="K33958">
        <v>1</v>
      </c>
    </row>
    <row r="33959" spans="1:11" x14ac:dyDescent="0.3">
      <c r="A33959" t="s">
        <v>33958</v>
      </c>
      <c r="B33959" t="s">
        <v>33958</v>
      </c>
      <c r="C33959">
        <v>1</v>
      </c>
      <c r="J33959" t="s">
        <v>9978</v>
      </c>
      <c r="K33959">
        <v>4</v>
      </c>
    </row>
    <row r="33960" spans="1:11" x14ac:dyDescent="0.3">
      <c r="A33960" t="s">
        <v>33959</v>
      </c>
      <c r="B33960" t="s">
        <v>33959</v>
      </c>
      <c r="C33960">
        <v>1</v>
      </c>
      <c r="J33960" t="s">
        <v>18326</v>
      </c>
      <c r="K33960">
        <v>2</v>
      </c>
    </row>
    <row r="33961" spans="1:11" x14ac:dyDescent="0.3">
      <c r="A33961" t="s">
        <v>33960</v>
      </c>
      <c r="B33961" t="s">
        <v>33960</v>
      </c>
      <c r="C33961">
        <v>1</v>
      </c>
      <c r="J33961" t="s">
        <v>8314</v>
      </c>
      <c r="K33961">
        <v>5</v>
      </c>
    </row>
    <row r="33962" spans="1:11" x14ac:dyDescent="0.3">
      <c r="A33962" t="s">
        <v>33961</v>
      </c>
      <c r="B33962" t="s">
        <v>33961</v>
      </c>
      <c r="C33962">
        <v>1</v>
      </c>
      <c r="J33962" t="s">
        <v>3461</v>
      </c>
      <c r="K33962">
        <v>14</v>
      </c>
    </row>
    <row r="33963" spans="1:11" x14ac:dyDescent="0.3">
      <c r="A33963" t="s">
        <v>33962</v>
      </c>
      <c r="B33963" t="s">
        <v>33962</v>
      </c>
      <c r="C33963">
        <v>1</v>
      </c>
      <c r="J33963" t="s">
        <v>38955</v>
      </c>
      <c r="K33963">
        <v>1</v>
      </c>
    </row>
    <row r="33964" spans="1:11" x14ac:dyDescent="0.3">
      <c r="A33964" t="s">
        <v>33963</v>
      </c>
      <c r="B33964" t="s">
        <v>33963</v>
      </c>
      <c r="C33964">
        <v>1</v>
      </c>
      <c r="J33964" t="s">
        <v>38956</v>
      </c>
      <c r="K33964">
        <v>1</v>
      </c>
    </row>
    <row r="33965" spans="1:11" x14ac:dyDescent="0.3">
      <c r="A33965" t="s">
        <v>33964</v>
      </c>
      <c r="B33965" t="s">
        <v>33964</v>
      </c>
      <c r="C33965">
        <v>1</v>
      </c>
      <c r="J33965" t="s">
        <v>18327</v>
      </c>
      <c r="K33965">
        <v>2</v>
      </c>
    </row>
    <row r="33966" spans="1:11" x14ac:dyDescent="0.3">
      <c r="A33966" t="s">
        <v>33965</v>
      </c>
      <c r="B33966" t="s">
        <v>33965</v>
      </c>
      <c r="C33966">
        <v>1</v>
      </c>
      <c r="J33966" t="s">
        <v>38957</v>
      </c>
      <c r="K33966">
        <v>1</v>
      </c>
    </row>
    <row r="33967" spans="1:11" x14ac:dyDescent="0.3">
      <c r="A33967" t="s">
        <v>33966</v>
      </c>
      <c r="B33967" t="s">
        <v>33966</v>
      </c>
      <c r="C33967">
        <v>1</v>
      </c>
      <c r="J33967" t="s">
        <v>38958</v>
      </c>
      <c r="K33967">
        <v>1</v>
      </c>
    </row>
    <row r="33968" spans="1:11" x14ac:dyDescent="0.3">
      <c r="A33968" t="s">
        <v>33967</v>
      </c>
      <c r="B33968" t="s">
        <v>33967</v>
      </c>
      <c r="C33968">
        <v>1</v>
      </c>
      <c r="J33968" t="s">
        <v>38959</v>
      </c>
      <c r="K33968">
        <v>1</v>
      </c>
    </row>
    <row r="33969" spans="1:11" x14ac:dyDescent="0.3">
      <c r="A33969" t="s">
        <v>33968</v>
      </c>
      <c r="B33969" t="s">
        <v>33968</v>
      </c>
      <c r="C33969">
        <v>1</v>
      </c>
      <c r="J33969" t="s">
        <v>38960</v>
      </c>
      <c r="K33969">
        <v>1</v>
      </c>
    </row>
    <row r="33970" spans="1:11" x14ac:dyDescent="0.3">
      <c r="A33970" t="s">
        <v>33969</v>
      </c>
      <c r="B33970" t="s">
        <v>33969</v>
      </c>
      <c r="C33970">
        <v>1</v>
      </c>
      <c r="J33970" t="s">
        <v>1534</v>
      </c>
      <c r="K33970">
        <v>33</v>
      </c>
    </row>
    <row r="33971" spans="1:11" x14ac:dyDescent="0.3">
      <c r="A33971" t="s">
        <v>33970</v>
      </c>
      <c r="B33971" t="s">
        <v>33970</v>
      </c>
      <c r="C33971">
        <v>1</v>
      </c>
      <c r="J33971" t="s">
        <v>38961</v>
      </c>
      <c r="K33971">
        <v>1</v>
      </c>
    </row>
    <row r="33972" spans="1:11" x14ac:dyDescent="0.3">
      <c r="A33972" t="s">
        <v>33971</v>
      </c>
      <c r="B33972" t="s">
        <v>33971</v>
      </c>
      <c r="C33972">
        <v>1</v>
      </c>
      <c r="J33972" t="s">
        <v>389</v>
      </c>
      <c r="K33972">
        <v>122</v>
      </c>
    </row>
    <row r="33973" spans="1:11" x14ac:dyDescent="0.3">
      <c r="A33973" t="s">
        <v>33972</v>
      </c>
      <c r="B33973" t="s">
        <v>33972</v>
      </c>
      <c r="C33973">
        <v>1</v>
      </c>
      <c r="J33973" t="s">
        <v>38962</v>
      </c>
      <c r="K33973">
        <v>1</v>
      </c>
    </row>
    <row r="33974" spans="1:11" x14ac:dyDescent="0.3">
      <c r="A33974" t="s">
        <v>33973</v>
      </c>
      <c r="B33974" t="s">
        <v>33973</v>
      </c>
      <c r="C33974">
        <v>1</v>
      </c>
      <c r="J33974" t="s">
        <v>18328</v>
      </c>
      <c r="K33974">
        <v>2</v>
      </c>
    </row>
    <row r="33975" spans="1:11" x14ac:dyDescent="0.3">
      <c r="A33975" t="s">
        <v>33974</v>
      </c>
      <c r="B33975" t="s">
        <v>33974</v>
      </c>
      <c r="C33975">
        <v>1</v>
      </c>
      <c r="J33975" t="s">
        <v>38963</v>
      </c>
      <c r="K33975">
        <v>1</v>
      </c>
    </row>
    <row r="33976" spans="1:11" x14ac:dyDescent="0.3">
      <c r="A33976" t="s">
        <v>33975</v>
      </c>
      <c r="B33976" t="s">
        <v>33975</v>
      </c>
      <c r="C33976">
        <v>1</v>
      </c>
      <c r="J33976" t="s">
        <v>38964</v>
      </c>
      <c r="K33976">
        <v>1</v>
      </c>
    </row>
    <row r="33977" spans="1:11" x14ac:dyDescent="0.3">
      <c r="A33977" t="s">
        <v>33976</v>
      </c>
      <c r="B33977" t="s">
        <v>33976</v>
      </c>
      <c r="C33977">
        <v>1</v>
      </c>
      <c r="J33977" t="s">
        <v>6252</v>
      </c>
      <c r="K33977">
        <v>7</v>
      </c>
    </row>
    <row r="33978" spans="1:11" x14ac:dyDescent="0.3">
      <c r="A33978" t="s">
        <v>33977</v>
      </c>
      <c r="B33978" t="s">
        <v>33977</v>
      </c>
      <c r="C33978">
        <v>1</v>
      </c>
      <c r="J33978" t="s">
        <v>38965</v>
      </c>
      <c r="K33978">
        <v>1</v>
      </c>
    </row>
    <row r="33979" spans="1:11" x14ac:dyDescent="0.3">
      <c r="A33979" t="s">
        <v>33978</v>
      </c>
      <c r="B33979" t="s">
        <v>33978</v>
      </c>
      <c r="C33979">
        <v>1</v>
      </c>
      <c r="J33979" t="s">
        <v>8315</v>
      </c>
      <c r="K33979">
        <v>5</v>
      </c>
    </row>
    <row r="33980" spans="1:11" x14ac:dyDescent="0.3">
      <c r="A33980" t="s">
        <v>33979</v>
      </c>
      <c r="B33980" t="s">
        <v>33979</v>
      </c>
      <c r="C33980">
        <v>1</v>
      </c>
      <c r="J33980" t="s">
        <v>9979</v>
      </c>
      <c r="K33980">
        <v>4</v>
      </c>
    </row>
    <row r="33981" spans="1:11" x14ac:dyDescent="0.3">
      <c r="A33981" t="s">
        <v>33980</v>
      </c>
      <c r="B33981" t="s">
        <v>33980</v>
      </c>
      <c r="C33981">
        <v>1</v>
      </c>
      <c r="J33981" t="s">
        <v>38966</v>
      </c>
      <c r="K33981">
        <v>1</v>
      </c>
    </row>
    <row r="33982" spans="1:11" x14ac:dyDescent="0.3">
      <c r="A33982" t="s">
        <v>33981</v>
      </c>
      <c r="B33982" t="s">
        <v>33981</v>
      </c>
      <c r="C33982">
        <v>1</v>
      </c>
      <c r="J33982" t="s">
        <v>38967</v>
      </c>
      <c r="K33982">
        <v>1</v>
      </c>
    </row>
    <row r="33983" spans="1:11" x14ac:dyDescent="0.3">
      <c r="A33983" t="s">
        <v>33982</v>
      </c>
      <c r="B33983" t="s">
        <v>33982</v>
      </c>
      <c r="C33983">
        <v>1</v>
      </c>
      <c r="J33983" t="s">
        <v>3676</v>
      </c>
      <c r="K33983">
        <v>13</v>
      </c>
    </row>
    <row r="33984" spans="1:11" x14ac:dyDescent="0.3">
      <c r="A33984" t="s">
        <v>33983</v>
      </c>
      <c r="B33984" t="s">
        <v>33983</v>
      </c>
      <c r="C33984">
        <v>1</v>
      </c>
      <c r="J33984" t="s">
        <v>38968</v>
      </c>
      <c r="K33984">
        <v>1</v>
      </c>
    </row>
    <row r="33985" spans="1:11" x14ac:dyDescent="0.3">
      <c r="A33985" t="s">
        <v>33984</v>
      </c>
      <c r="B33985" t="s">
        <v>33984</v>
      </c>
      <c r="C33985">
        <v>1</v>
      </c>
      <c r="J33985" t="s">
        <v>38969</v>
      </c>
      <c r="K33985">
        <v>1</v>
      </c>
    </row>
    <row r="33986" spans="1:11" x14ac:dyDescent="0.3">
      <c r="A33986" t="s">
        <v>33985</v>
      </c>
      <c r="B33986" t="s">
        <v>33985</v>
      </c>
      <c r="C33986">
        <v>1</v>
      </c>
      <c r="J33986" t="s">
        <v>38970</v>
      </c>
      <c r="K33986">
        <v>1</v>
      </c>
    </row>
    <row r="33987" spans="1:11" x14ac:dyDescent="0.3">
      <c r="A33987" t="s">
        <v>33986</v>
      </c>
      <c r="B33987" t="s">
        <v>33986</v>
      </c>
      <c r="C33987">
        <v>1</v>
      </c>
      <c r="J33987" t="s">
        <v>38971</v>
      </c>
      <c r="K33987">
        <v>1</v>
      </c>
    </row>
    <row r="33988" spans="1:11" x14ac:dyDescent="0.3">
      <c r="A33988" t="s">
        <v>33987</v>
      </c>
      <c r="B33988" t="s">
        <v>33987</v>
      </c>
      <c r="C33988">
        <v>1</v>
      </c>
      <c r="J33988" t="s">
        <v>38972</v>
      </c>
      <c r="K33988">
        <v>1</v>
      </c>
    </row>
    <row r="33989" spans="1:11" x14ac:dyDescent="0.3">
      <c r="A33989" t="s">
        <v>33988</v>
      </c>
      <c r="B33989" t="s">
        <v>33988</v>
      </c>
      <c r="C33989">
        <v>1</v>
      </c>
      <c r="J33989" t="s">
        <v>38973</v>
      </c>
      <c r="K33989">
        <v>1</v>
      </c>
    </row>
    <row r="33990" spans="1:11" x14ac:dyDescent="0.3">
      <c r="A33990" t="s">
        <v>33989</v>
      </c>
      <c r="B33990" t="s">
        <v>33989</v>
      </c>
      <c r="C33990">
        <v>1</v>
      </c>
      <c r="J33990" t="s">
        <v>38974</v>
      </c>
      <c r="K33990">
        <v>1</v>
      </c>
    </row>
    <row r="33991" spans="1:11" x14ac:dyDescent="0.3">
      <c r="A33991" t="s">
        <v>33990</v>
      </c>
      <c r="B33991" t="s">
        <v>33990</v>
      </c>
      <c r="C33991">
        <v>1</v>
      </c>
      <c r="J33991" t="s">
        <v>18329</v>
      </c>
      <c r="K33991">
        <v>2</v>
      </c>
    </row>
    <row r="33992" spans="1:11" x14ac:dyDescent="0.3">
      <c r="A33992" t="s">
        <v>33991</v>
      </c>
      <c r="B33992" t="s">
        <v>33991</v>
      </c>
      <c r="C33992">
        <v>1</v>
      </c>
      <c r="J33992" t="s">
        <v>18330</v>
      </c>
      <c r="K33992">
        <v>2</v>
      </c>
    </row>
    <row r="33993" spans="1:11" x14ac:dyDescent="0.3">
      <c r="A33993" t="s">
        <v>33992</v>
      </c>
      <c r="B33993" t="s">
        <v>33992</v>
      </c>
      <c r="C33993">
        <v>1</v>
      </c>
      <c r="J33993" t="s">
        <v>42</v>
      </c>
      <c r="K33993">
        <v>486</v>
      </c>
    </row>
    <row r="33994" spans="1:11" x14ac:dyDescent="0.3">
      <c r="A33994" t="s">
        <v>33993</v>
      </c>
      <c r="B33994" t="s">
        <v>33993</v>
      </c>
      <c r="C33994">
        <v>1</v>
      </c>
      <c r="J33994" t="s">
        <v>9980</v>
      </c>
      <c r="K33994">
        <v>4</v>
      </c>
    </row>
    <row r="33995" spans="1:11" x14ac:dyDescent="0.3">
      <c r="A33995" t="s">
        <v>33994</v>
      </c>
      <c r="B33995" t="s">
        <v>33994</v>
      </c>
      <c r="C33995">
        <v>1</v>
      </c>
      <c r="J33995" t="s">
        <v>7134</v>
      </c>
      <c r="K33995">
        <v>6</v>
      </c>
    </row>
    <row r="33996" spans="1:11" x14ac:dyDescent="0.3">
      <c r="A33996" t="s">
        <v>33995</v>
      </c>
      <c r="B33996" t="s">
        <v>33995</v>
      </c>
      <c r="C33996">
        <v>1</v>
      </c>
      <c r="J33996" t="s">
        <v>12687</v>
      </c>
      <c r="K33996">
        <v>3</v>
      </c>
    </row>
    <row r="33997" spans="1:11" x14ac:dyDescent="0.3">
      <c r="A33997" t="s">
        <v>33996</v>
      </c>
      <c r="B33997" t="s">
        <v>33996</v>
      </c>
      <c r="C33997">
        <v>1</v>
      </c>
      <c r="J33997" t="s">
        <v>8316</v>
      </c>
      <c r="K33997">
        <v>5</v>
      </c>
    </row>
    <row r="33998" spans="1:11" x14ac:dyDescent="0.3">
      <c r="A33998" t="s">
        <v>33997</v>
      </c>
      <c r="B33998" t="s">
        <v>33997</v>
      </c>
      <c r="C33998">
        <v>1</v>
      </c>
      <c r="J33998" t="s">
        <v>38975</v>
      </c>
      <c r="K33998">
        <v>1</v>
      </c>
    </row>
    <row r="33999" spans="1:11" x14ac:dyDescent="0.3">
      <c r="A33999" t="s">
        <v>33998</v>
      </c>
      <c r="B33999" t="s">
        <v>33998</v>
      </c>
      <c r="C33999">
        <v>1</v>
      </c>
      <c r="J33999" t="s">
        <v>12688</v>
      </c>
      <c r="K33999">
        <v>3</v>
      </c>
    </row>
    <row r="34000" spans="1:11" x14ac:dyDescent="0.3">
      <c r="A34000" t="s">
        <v>33999</v>
      </c>
      <c r="B34000" t="s">
        <v>33999</v>
      </c>
      <c r="C34000">
        <v>1</v>
      </c>
      <c r="J34000" t="s">
        <v>38976</v>
      </c>
      <c r="K34000">
        <v>1</v>
      </c>
    </row>
    <row r="34001" spans="1:11" x14ac:dyDescent="0.3">
      <c r="A34001" t="s">
        <v>34000</v>
      </c>
      <c r="B34001" t="s">
        <v>34000</v>
      </c>
      <c r="C34001">
        <v>1</v>
      </c>
      <c r="J34001" t="s">
        <v>3070</v>
      </c>
      <c r="K34001">
        <v>16</v>
      </c>
    </row>
    <row r="34002" spans="1:11" x14ac:dyDescent="0.3">
      <c r="A34002" t="s">
        <v>34001</v>
      </c>
      <c r="B34002" t="s">
        <v>34001</v>
      </c>
      <c r="C34002">
        <v>1</v>
      </c>
      <c r="J34002" t="s">
        <v>1753</v>
      </c>
      <c r="K34002">
        <v>29</v>
      </c>
    </row>
    <row r="34003" spans="1:11" x14ac:dyDescent="0.3">
      <c r="A34003" t="s">
        <v>34002</v>
      </c>
      <c r="B34003" t="s">
        <v>34002</v>
      </c>
      <c r="C34003">
        <v>1</v>
      </c>
      <c r="J34003" t="s">
        <v>18331</v>
      </c>
      <c r="K34003">
        <v>2</v>
      </c>
    </row>
    <row r="34004" spans="1:11" x14ac:dyDescent="0.3">
      <c r="A34004" t="s">
        <v>34003</v>
      </c>
      <c r="B34004" t="s">
        <v>34003</v>
      </c>
      <c r="C34004">
        <v>1</v>
      </c>
      <c r="J34004" t="s">
        <v>38977</v>
      </c>
      <c r="K34004">
        <v>1</v>
      </c>
    </row>
    <row r="34005" spans="1:11" x14ac:dyDescent="0.3">
      <c r="A34005" t="s">
        <v>34004</v>
      </c>
      <c r="B34005" t="s">
        <v>34004</v>
      </c>
      <c r="C34005">
        <v>1</v>
      </c>
      <c r="J34005" t="s">
        <v>38978</v>
      </c>
      <c r="K34005">
        <v>1</v>
      </c>
    </row>
    <row r="34006" spans="1:11" x14ac:dyDescent="0.3">
      <c r="A34006" t="s">
        <v>34005</v>
      </c>
      <c r="B34006" t="s">
        <v>34005</v>
      </c>
      <c r="C34006">
        <v>1</v>
      </c>
      <c r="J34006" t="s">
        <v>38979</v>
      </c>
      <c r="K34006">
        <v>1</v>
      </c>
    </row>
    <row r="34007" spans="1:11" x14ac:dyDescent="0.3">
      <c r="A34007" t="s">
        <v>34006</v>
      </c>
      <c r="B34007" t="s">
        <v>34006</v>
      </c>
      <c r="C34007">
        <v>1</v>
      </c>
      <c r="J34007" t="s">
        <v>38980</v>
      </c>
      <c r="K34007">
        <v>1</v>
      </c>
    </row>
    <row r="34008" spans="1:11" x14ac:dyDescent="0.3">
      <c r="A34008" t="s">
        <v>34007</v>
      </c>
      <c r="B34008" t="s">
        <v>34007</v>
      </c>
      <c r="C34008">
        <v>1</v>
      </c>
      <c r="J34008" t="s">
        <v>38981</v>
      </c>
      <c r="K34008">
        <v>1</v>
      </c>
    </row>
    <row r="34009" spans="1:11" x14ac:dyDescent="0.3">
      <c r="A34009" t="s">
        <v>34008</v>
      </c>
      <c r="B34009" t="s">
        <v>34008</v>
      </c>
      <c r="C34009">
        <v>1</v>
      </c>
      <c r="J34009" t="s">
        <v>38982</v>
      </c>
      <c r="K34009">
        <v>1</v>
      </c>
    </row>
    <row r="34010" spans="1:11" x14ac:dyDescent="0.3">
      <c r="A34010" t="s">
        <v>34009</v>
      </c>
      <c r="B34010" t="s">
        <v>34009</v>
      </c>
      <c r="C34010">
        <v>1</v>
      </c>
      <c r="J34010" t="s">
        <v>38983</v>
      </c>
      <c r="K34010">
        <v>1</v>
      </c>
    </row>
    <row r="34011" spans="1:11" x14ac:dyDescent="0.3">
      <c r="A34011" t="s">
        <v>34010</v>
      </c>
      <c r="B34011" t="s">
        <v>34010</v>
      </c>
      <c r="C34011">
        <v>1</v>
      </c>
      <c r="J34011" t="s">
        <v>1638</v>
      </c>
      <c r="K34011">
        <v>31</v>
      </c>
    </row>
    <row r="34012" spans="1:11" x14ac:dyDescent="0.3">
      <c r="A34012" t="s">
        <v>34011</v>
      </c>
      <c r="B34012" t="s">
        <v>34011</v>
      </c>
      <c r="C34012">
        <v>1</v>
      </c>
      <c r="J34012" t="s">
        <v>18332</v>
      </c>
      <c r="K34012">
        <v>2</v>
      </c>
    </row>
    <row r="34013" spans="1:11" x14ac:dyDescent="0.3">
      <c r="A34013" t="s">
        <v>34012</v>
      </c>
      <c r="B34013" t="s">
        <v>34012</v>
      </c>
      <c r="C34013">
        <v>1</v>
      </c>
      <c r="J34013" t="s">
        <v>9981</v>
      </c>
      <c r="K34013">
        <v>4</v>
      </c>
    </row>
    <row r="34014" spans="1:11" x14ac:dyDescent="0.3">
      <c r="A34014" t="s">
        <v>34013</v>
      </c>
      <c r="B34014" t="s">
        <v>34013</v>
      </c>
      <c r="C34014">
        <v>1</v>
      </c>
      <c r="J34014" t="s">
        <v>2641</v>
      </c>
      <c r="K34014">
        <v>19</v>
      </c>
    </row>
    <row r="34015" spans="1:11" x14ac:dyDescent="0.3">
      <c r="A34015" t="s">
        <v>34014</v>
      </c>
      <c r="B34015" t="s">
        <v>34014</v>
      </c>
      <c r="C34015">
        <v>1</v>
      </c>
      <c r="J34015" t="s">
        <v>38984</v>
      </c>
      <c r="K34015">
        <v>1</v>
      </c>
    </row>
    <row r="34016" spans="1:11" x14ac:dyDescent="0.3">
      <c r="A34016" t="s">
        <v>34015</v>
      </c>
      <c r="B34016" t="s">
        <v>34015</v>
      </c>
      <c r="C34016">
        <v>1</v>
      </c>
      <c r="J34016" t="s">
        <v>38985</v>
      </c>
      <c r="K34016">
        <v>1</v>
      </c>
    </row>
    <row r="34017" spans="1:11" x14ac:dyDescent="0.3">
      <c r="A34017" t="s">
        <v>34016</v>
      </c>
      <c r="B34017" t="s">
        <v>34016</v>
      </c>
      <c r="C34017">
        <v>1</v>
      </c>
      <c r="J34017" t="s">
        <v>38986</v>
      </c>
      <c r="K34017">
        <v>1</v>
      </c>
    </row>
    <row r="34018" spans="1:11" x14ac:dyDescent="0.3">
      <c r="A34018" t="s">
        <v>34017</v>
      </c>
      <c r="B34018" t="s">
        <v>34017</v>
      </c>
      <c r="C34018">
        <v>1</v>
      </c>
      <c r="J34018" t="s">
        <v>38987</v>
      </c>
      <c r="K34018">
        <v>1</v>
      </c>
    </row>
    <row r="34019" spans="1:11" x14ac:dyDescent="0.3">
      <c r="A34019" t="s">
        <v>34018</v>
      </c>
      <c r="B34019" t="s">
        <v>34018</v>
      </c>
      <c r="C34019">
        <v>1</v>
      </c>
      <c r="J34019" t="s">
        <v>38988</v>
      </c>
      <c r="K34019">
        <v>1</v>
      </c>
    </row>
    <row r="34020" spans="1:11" x14ac:dyDescent="0.3">
      <c r="A34020" t="s">
        <v>34019</v>
      </c>
      <c r="B34020" t="s">
        <v>34019</v>
      </c>
      <c r="C34020">
        <v>1</v>
      </c>
      <c r="J34020" t="s">
        <v>4622</v>
      </c>
      <c r="K34020">
        <v>10</v>
      </c>
    </row>
    <row r="34021" spans="1:11" x14ac:dyDescent="0.3">
      <c r="A34021" t="s">
        <v>34020</v>
      </c>
      <c r="B34021" t="s">
        <v>34020</v>
      </c>
      <c r="C34021">
        <v>1</v>
      </c>
      <c r="J34021" t="s">
        <v>12689</v>
      </c>
      <c r="K34021">
        <v>3</v>
      </c>
    </row>
    <row r="34022" spans="1:11" x14ac:dyDescent="0.3">
      <c r="A34022" t="s">
        <v>34021</v>
      </c>
      <c r="B34022" t="s">
        <v>34021</v>
      </c>
      <c r="C34022">
        <v>1</v>
      </c>
      <c r="J34022" t="s">
        <v>38989</v>
      </c>
      <c r="K34022">
        <v>1</v>
      </c>
    </row>
    <row r="34023" spans="1:11" x14ac:dyDescent="0.3">
      <c r="A34023" t="s">
        <v>34022</v>
      </c>
      <c r="B34023" t="s">
        <v>34022</v>
      </c>
      <c r="C34023">
        <v>1</v>
      </c>
      <c r="J34023" t="s">
        <v>38990</v>
      </c>
      <c r="K34023">
        <v>1</v>
      </c>
    </row>
    <row r="34024" spans="1:11" x14ac:dyDescent="0.3">
      <c r="A34024" t="s">
        <v>34023</v>
      </c>
      <c r="B34024" t="s">
        <v>34023</v>
      </c>
      <c r="C34024">
        <v>1</v>
      </c>
      <c r="J34024" t="s">
        <v>9982</v>
      </c>
      <c r="K34024">
        <v>4</v>
      </c>
    </row>
    <row r="34025" spans="1:11" x14ac:dyDescent="0.3">
      <c r="A34025" t="s">
        <v>34024</v>
      </c>
      <c r="B34025" t="s">
        <v>34024</v>
      </c>
      <c r="C34025">
        <v>1</v>
      </c>
      <c r="J34025" t="s">
        <v>38991</v>
      </c>
      <c r="K34025">
        <v>1</v>
      </c>
    </row>
    <row r="34026" spans="1:11" x14ac:dyDescent="0.3">
      <c r="A34026" t="s">
        <v>34025</v>
      </c>
      <c r="B34026" t="s">
        <v>34025</v>
      </c>
      <c r="C34026">
        <v>1</v>
      </c>
      <c r="J34026" t="s">
        <v>38992</v>
      </c>
      <c r="K34026">
        <v>1</v>
      </c>
    </row>
    <row r="34027" spans="1:11" x14ac:dyDescent="0.3">
      <c r="A34027" t="s">
        <v>34026</v>
      </c>
      <c r="B34027" t="s">
        <v>34026</v>
      </c>
      <c r="C34027">
        <v>1</v>
      </c>
      <c r="J34027" t="s">
        <v>38993</v>
      </c>
      <c r="K34027">
        <v>1</v>
      </c>
    </row>
    <row r="34028" spans="1:11" x14ac:dyDescent="0.3">
      <c r="A34028" t="s">
        <v>34027</v>
      </c>
      <c r="B34028" t="s">
        <v>34027</v>
      </c>
      <c r="C34028">
        <v>1</v>
      </c>
      <c r="J34028" t="s">
        <v>1379</v>
      </c>
      <c r="K34028">
        <v>37</v>
      </c>
    </row>
    <row r="34029" spans="1:11" x14ac:dyDescent="0.3">
      <c r="A34029" t="s">
        <v>34028</v>
      </c>
      <c r="B34029" t="s">
        <v>34028</v>
      </c>
      <c r="C34029">
        <v>1</v>
      </c>
      <c r="J34029" t="s">
        <v>18333</v>
      </c>
      <c r="K34029">
        <v>2</v>
      </c>
    </row>
    <row r="34030" spans="1:11" x14ac:dyDescent="0.3">
      <c r="A34030" t="s">
        <v>34029</v>
      </c>
      <c r="B34030" t="s">
        <v>34029</v>
      </c>
      <c r="C34030">
        <v>1</v>
      </c>
      <c r="J34030" t="s">
        <v>38994</v>
      </c>
      <c r="K34030">
        <v>1</v>
      </c>
    </row>
    <row r="34031" spans="1:11" x14ac:dyDescent="0.3">
      <c r="A34031" t="s">
        <v>34030</v>
      </c>
      <c r="B34031" t="s">
        <v>34030</v>
      </c>
      <c r="C34031">
        <v>1</v>
      </c>
      <c r="J34031" t="s">
        <v>38995</v>
      </c>
      <c r="K34031">
        <v>1</v>
      </c>
    </row>
    <row r="34032" spans="1:11" x14ac:dyDescent="0.3">
      <c r="A34032" t="s">
        <v>34031</v>
      </c>
      <c r="B34032" t="s">
        <v>34031</v>
      </c>
      <c r="C34032">
        <v>1</v>
      </c>
      <c r="J34032" t="s">
        <v>38996</v>
      </c>
      <c r="K34032">
        <v>1</v>
      </c>
    </row>
    <row r="34033" spans="1:11" x14ac:dyDescent="0.3">
      <c r="A34033" t="s">
        <v>34032</v>
      </c>
      <c r="B34033" t="s">
        <v>34032</v>
      </c>
      <c r="C34033">
        <v>1</v>
      </c>
      <c r="J34033" t="s">
        <v>38997</v>
      </c>
      <c r="K34033">
        <v>1</v>
      </c>
    </row>
    <row r="34034" spans="1:11" x14ac:dyDescent="0.3">
      <c r="A34034" t="s">
        <v>34033</v>
      </c>
      <c r="B34034" t="s">
        <v>34033</v>
      </c>
      <c r="C34034">
        <v>1</v>
      </c>
      <c r="J34034" t="s">
        <v>2905</v>
      </c>
      <c r="K34034">
        <v>17</v>
      </c>
    </row>
    <row r="34035" spans="1:11" x14ac:dyDescent="0.3">
      <c r="A34035" t="s">
        <v>34034</v>
      </c>
      <c r="B34035" t="s">
        <v>34034</v>
      </c>
      <c r="C34035">
        <v>1</v>
      </c>
      <c r="J34035" t="s">
        <v>18334</v>
      </c>
      <c r="K34035">
        <v>2</v>
      </c>
    </row>
    <row r="34036" spans="1:11" x14ac:dyDescent="0.3">
      <c r="A34036" t="s">
        <v>34035</v>
      </c>
      <c r="B34036" t="s">
        <v>34035</v>
      </c>
      <c r="C34036">
        <v>1</v>
      </c>
      <c r="J34036" t="s">
        <v>38998</v>
      </c>
      <c r="K34036">
        <v>1</v>
      </c>
    </row>
    <row r="34037" spans="1:11" x14ac:dyDescent="0.3">
      <c r="A34037" t="s">
        <v>34036</v>
      </c>
      <c r="B34037" t="s">
        <v>34036</v>
      </c>
      <c r="C34037">
        <v>1</v>
      </c>
      <c r="J34037" t="s">
        <v>38999</v>
      </c>
      <c r="K34037">
        <v>1</v>
      </c>
    </row>
    <row r="34038" spans="1:11" x14ac:dyDescent="0.3">
      <c r="A34038" t="s">
        <v>34037</v>
      </c>
      <c r="B34038" t="s">
        <v>34037</v>
      </c>
      <c r="C34038">
        <v>1</v>
      </c>
      <c r="J34038" t="s">
        <v>9983</v>
      </c>
      <c r="K34038">
        <v>4</v>
      </c>
    </row>
    <row r="34039" spans="1:11" x14ac:dyDescent="0.3">
      <c r="A34039" t="s">
        <v>34038</v>
      </c>
      <c r="B34039" t="s">
        <v>34038</v>
      </c>
      <c r="C34039">
        <v>1</v>
      </c>
      <c r="J34039" t="s">
        <v>39000</v>
      </c>
      <c r="K34039">
        <v>1</v>
      </c>
    </row>
    <row r="34040" spans="1:11" x14ac:dyDescent="0.3">
      <c r="A34040" t="s">
        <v>34039</v>
      </c>
      <c r="B34040" t="s">
        <v>34039</v>
      </c>
      <c r="C34040">
        <v>1</v>
      </c>
      <c r="J34040" t="s">
        <v>39001</v>
      </c>
      <c r="K34040">
        <v>1</v>
      </c>
    </row>
    <row r="34041" spans="1:11" x14ac:dyDescent="0.3">
      <c r="A34041" t="s">
        <v>34040</v>
      </c>
      <c r="B34041" t="s">
        <v>34040</v>
      </c>
      <c r="C34041">
        <v>1</v>
      </c>
      <c r="J34041" t="s">
        <v>18335</v>
      </c>
      <c r="K34041">
        <v>2</v>
      </c>
    </row>
    <row r="34042" spans="1:11" x14ac:dyDescent="0.3">
      <c r="A34042" t="s">
        <v>34041</v>
      </c>
      <c r="B34042" t="s">
        <v>34041</v>
      </c>
      <c r="C34042">
        <v>1</v>
      </c>
      <c r="J34042" t="s">
        <v>39002</v>
      </c>
      <c r="K34042">
        <v>1</v>
      </c>
    </row>
    <row r="34043" spans="1:11" x14ac:dyDescent="0.3">
      <c r="A34043" t="s">
        <v>34042</v>
      </c>
      <c r="B34043" t="s">
        <v>34042</v>
      </c>
      <c r="C34043">
        <v>1</v>
      </c>
      <c r="J34043" t="s">
        <v>9984</v>
      </c>
      <c r="K34043">
        <v>4</v>
      </c>
    </row>
    <row r="34044" spans="1:11" x14ac:dyDescent="0.3">
      <c r="A34044" t="s">
        <v>34043</v>
      </c>
      <c r="B34044" t="s">
        <v>34043</v>
      </c>
      <c r="C34044">
        <v>1</v>
      </c>
      <c r="J34044" t="s">
        <v>39003</v>
      </c>
      <c r="K34044">
        <v>1</v>
      </c>
    </row>
    <row r="34045" spans="1:11" x14ac:dyDescent="0.3">
      <c r="A34045" t="s">
        <v>34044</v>
      </c>
      <c r="B34045" t="s">
        <v>34044</v>
      </c>
      <c r="C34045">
        <v>1</v>
      </c>
      <c r="J34045" t="s">
        <v>39004</v>
      </c>
      <c r="K34045">
        <v>1</v>
      </c>
    </row>
    <row r="34046" spans="1:11" x14ac:dyDescent="0.3">
      <c r="A34046" t="s">
        <v>34045</v>
      </c>
      <c r="B34046" t="s">
        <v>34045</v>
      </c>
      <c r="C34046">
        <v>1</v>
      </c>
      <c r="J34046" t="s">
        <v>18336</v>
      </c>
      <c r="K34046">
        <v>2</v>
      </c>
    </row>
    <row r="34047" spans="1:11" x14ac:dyDescent="0.3">
      <c r="A34047" t="s">
        <v>34046</v>
      </c>
      <c r="B34047" t="s">
        <v>34046</v>
      </c>
      <c r="C34047">
        <v>1</v>
      </c>
      <c r="J34047" t="s">
        <v>39005</v>
      </c>
      <c r="K34047">
        <v>1</v>
      </c>
    </row>
    <row r="34048" spans="1:11" x14ac:dyDescent="0.3">
      <c r="A34048" t="s">
        <v>34047</v>
      </c>
      <c r="B34048" t="s">
        <v>34047</v>
      </c>
      <c r="C34048">
        <v>1</v>
      </c>
      <c r="J34048" t="s">
        <v>39006</v>
      </c>
      <c r="K34048">
        <v>1</v>
      </c>
    </row>
    <row r="34049" spans="1:11" x14ac:dyDescent="0.3">
      <c r="A34049" t="s">
        <v>34048</v>
      </c>
      <c r="B34049" t="s">
        <v>34048</v>
      </c>
      <c r="C34049">
        <v>1</v>
      </c>
      <c r="J34049" t="s">
        <v>39007</v>
      </c>
      <c r="K34049">
        <v>1</v>
      </c>
    </row>
    <row r="34050" spans="1:11" x14ac:dyDescent="0.3">
      <c r="A34050" t="s">
        <v>34049</v>
      </c>
      <c r="B34050" t="s">
        <v>34049</v>
      </c>
      <c r="C34050">
        <v>1</v>
      </c>
      <c r="J34050" t="s">
        <v>39008</v>
      </c>
      <c r="K34050">
        <v>1</v>
      </c>
    </row>
    <row r="34051" spans="1:11" x14ac:dyDescent="0.3">
      <c r="A34051" t="s">
        <v>34050</v>
      </c>
      <c r="B34051" t="s">
        <v>34050</v>
      </c>
      <c r="C34051">
        <v>1</v>
      </c>
      <c r="J34051" t="s">
        <v>3677</v>
      </c>
      <c r="K34051">
        <v>13</v>
      </c>
    </row>
    <row r="34052" spans="1:11" x14ac:dyDescent="0.3">
      <c r="A34052" t="s">
        <v>34051</v>
      </c>
      <c r="B34052" t="s">
        <v>34051</v>
      </c>
      <c r="C34052">
        <v>1</v>
      </c>
      <c r="J34052" t="s">
        <v>39009</v>
      </c>
      <c r="K34052">
        <v>1</v>
      </c>
    </row>
    <row r="34053" spans="1:11" x14ac:dyDescent="0.3">
      <c r="A34053" t="s">
        <v>34052</v>
      </c>
      <c r="B34053" t="s">
        <v>34052</v>
      </c>
      <c r="C34053">
        <v>1</v>
      </c>
      <c r="J34053" t="s">
        <v>12690</v>
      </c>
      <c r="K34053">
        <v>3</v>
      </c>
    </row>
    <row r="34054" spans="1:11" x14ac:dyDescent="0.3">
      <c r="A34054" t="s">
        <v>34053</v>
      </c>
      <c r="B34054" t="s">
        <v>34053</v>
      </c>
      <c r="C34054">
        <v>1</v>
      </c>
      <c r="J34054" t="s">
        <v>39010</v>
      </c>
      <c r="K34054">
        <v>1</v>
      </c>
    </row>
    <row r="34055" spans="1:11" x14ac:dyDescent="0.3">
      <c r="A34055" t="s">
        <v>34054</v>
      </c>
      <c r="B34055" t="s">
        <v>34054</v>
      </c>
      <c r="C34055">
        <v>1</v>
      </c>
      <c r="J34055" t="s">
        <v>4623</v>
      </c>
      <c r="K34055">
        <v>10</v>
      </c>
    </row>
    <row r="34056" spans="1:11" x14ac:dyDescent="0.3">
      <c r="A34056" t="s">
        <v>34055</v>
      </c>
      <c r="B34056" t="s">
        <v>34055</v>
      </c>
      <c r="C34056">
        <v>1</v>
      </c>
      <c r="J34056" t="s">
        <v>18337</v>
      </c>
      <c r="K34056">
        <v>2</v>
      </c>
    </row>
    <row r="34057" spans="1:11" x14ac:dyDescent="0.3">
      <c r="A34057" t="s">
        <v>34056</v>
      </c>
      <c r="B34057" t="s">
        <v>34056</v>
      </c>
      <c r="C34057">
        <v>1</v>
      </c>
      <c r="J34057" t="s">
        <v>18338</v>
      </c>
      <c r="K34057">
        <v>2</v>
      </c>
    </row>
    <row r="34058" spans="1:11" x14ac:dyDescent="0.3">
      <c r="A34058" t="s">
        <v>34057</v>
      </c>
      <c r="B34058" t="s">
        <v>34057</v>
      </c>
      <c r="C34058">
        <v>1</v>
      </c>
      <c r="J34058" t="s">
        <v>39011</v>
      </c>
      <c r="K34058">
        <v>1</v>
      </c>
    </row>
    <row r="34059" spans="1:11" x14ac:dyDescent="0.3">
      <c r="A34059" t="s">
        <v>34058</v>
      </c>
      <c r="B34059" t="s">
        <v>34058</v>
      </c>
      <c r="C34059">
        <v>1</v>
      </c>
      <c r="J34059" t="s">
        <v>39012</v>
      </c>
      <c r="K34059">
        <v>1</v>
      </c>
    </row>
    <row r="34060" spans="1:11" x14ac:dyDescent="0.3">
      <c r="A34060" t="s">
        <v>34059</v>
      </c>
      <c r="B34060" t="s">
        <v>34059</v>
      </c>
      <c r="C34060">
        <v>1</v>
      </c>
      <c r="J34060" t="s">
        <v>39013</v>
      </c>
      <c r="K34060">
        <v>1</v>
      </c>
    </row>
    <row r="34061" spans="1:11" x14ac:dyDescent="0.3">
      <c r="A34061" t="s">
        <v>34060</v>
      </c>
      <c r="B34061" t="s">
        <v>34060</v>
      </c>
      <c r="C34061">
        <v>1</v>
      </c>
      <c r="J34061" t="s">
        <v>18339</v>
      </c>
      <c r="K34061">
        <v>2</v>
      </c>
    </row>
    <row r="34062" spans="1:11" x14ac:dyDescent="0.3">
      <c r="A34062" t="s">
        <v>34061</v>
      </c>
      <c r="B34062" t="s">
        <v>34061</v>
      </c>
      <c r="C34062">
        <v>1</v>
      </c>
      <c r="J34062" t="s">
        <v>39014</v>
      </c>
      <c r="K34062">
        <v>1</v>
      </c>
    </row>
    <row r="34063" spans="1:11" x14ac:dyDescent="0.3">
      <c r="A34063" t="s">
        <v>34062</v>
      </c>
      <c r="B34063" t="s">
        <v>34062</v>
      </c>
      <c r="C34063">
        <v>1</v>
      </c>
      <c r="J34063" t="s">
        <v>39015</v>
      </c>
      <c r="K34063">
        <v>1</v>
      </c>
    </row>
    <row r="34064" spans="1:11" x14ac:dyDescent="0.3">
      <c r="A34064" t="s">
        <v>34063</v>
      </c>
      <c r="B34064" t="s">
        <v>34063</v>
      </c>
      <c r="C34064">
        <v>1</v>
      </c>
      <c r="J34064" t="s">
        <v>39016</v>
      </c>
      <c r="K34064">
        <v>1</v>
      </c>
    </row>
    <row r="34065" spans="1:11" x14ac:dyDescent="0.3">
      <c r="A34065" t="s">
        <v>34064</v>
      </c>
      <c r="B34065" t="s">
        <v>34064</v>
      </c>
      <c r="C34065">
        <v>1</v>
      </c>
      <c r="J34065" t="s">
        <v>39017</v>
      </c>
      <c r="K34065">
        <v>1</v>
      </c>
    </row>
    <row r="34066" spans="1:11" x14ac:dyDescent="0.3">
      <c r="A34066" t="s">
        <v>34065</v>
      </c>
      <c r="B34066" t="s">
        <v>34065</v>
      </c>
      <c r="C34066">
        <v>1</v>
      </c>
      <c r="J34066" t="s">
        <v>12691</v>
      </c>
      <c r="K34066">
        <v>3</v>
      </c>
    </row>
    <row r="34067" spans="1:11" x14ac:dyDescent="0.3">
      <c r="A34067" t="s">
        <v>34066</v>
      </c>
      <c r="B34067" t="s">
        <v>34066</v>
      </c>
      <c r="C34067">
        <v>1</v>
      </c>
      <c r="J34067" t="s">
        <v>7135</v>
      </c>
      <c r="K34067">
        <v>6</v>
      </c>
    </row>
    <row r="34068" spans="1:11" x14ac:dyDescent="0.3">
      <c r="A34068" t="s">
        <v>34067</v>
      </c>
      <c r="B34068" t="s">
        <v>34067</v>
      </c>
      <c r="C34068">
        <v>1</v>
      </c>
      <c r="J34068" t="s">
        <v>39018</v>
      </c>
      <c r="K34068">
        <v>1</v>
      </c>
    </row>
    <row r="34069" spans="1:11" x14ac:dyDescent="0.3">
      <c r="A34069" t="s">
        <v>34068</v>
      </c>
      <c r="B34069" t="s">
        <v>34068</v>
      </c>
      <c r="C34069">
        <v>1</v>
      </c>
      <c r="J34069" t="s">
        <v>3927</v>
      </c>
      <c r="K34069">
        <v>12</v>
      </c>
    </row>
    <row r="34070" spans="1:11" x14ac:dyDescent="0.3">
      <c r="A34070" t="s">
        <v>34069</v>
      </c>
      <c r="B34070" t="s">
        <v>34069</v>
      </c>
      <c r="C34070">
        <v>1</v>
      </c>
      <c r="J34070" t="s">
        <v>9985</v>
      </c>
      <c r="K34070">
        <v>4</v>
      </c>
    </row>
    <row r="34071" spans="1:11" x14ac:dyDescent="0.3">
      <c r="A34071" t="s">
        <v>34070</v>
      </c>
      <c r="B34071" t="s">
        <v>34070</v>
      </c>
      <c r="C34071">
        <v>1</v>
      </c>
      <c r="J34071" t="s">
        <v>39019</v>
      </c>
      <c r="K34071">
        <v>1</v>
      </c>
    </row>
    <row r="34072" spans="1:11" x14ac:dyDescent="0.3">
      <c r="A34072" t="s">
        <v>34071</v>
      </c>
      <c r="B34072" t="s">
        <v>34071</v>
      </c>
      <c r="C34072">
        <v>1</v>
      </c>
      <c r="J34072" t="s">
        <v>39020</v>
      </c>
      <c r="K34072">
        <v>1</v>
      </c>
    </row>
    <row r="34073" spans="1:11" x14ac:dyDescent="0.3">
      <c r="A34073" t="s">
        <v>34072</v>
      </c>
      <c r="B34073" t="s">
        <v>34072</v>
      </c>
      <c r="C34073">
        <v>1</v>
      </c>
      <c r="J34073" t="s">
        <v>39021</v>
      </c>
      <c r="K34073">
        <v>1</v>
      </c>
    </row>
    <row r="34074" spans="1:11" x14ac:dyDescent="0.3">
      <c r="A34074" t="s">
        <v>34073</v>
      </c>
      <c r="B34074" t="s">
        <v>34073</v>
      </c>
      <c r="C34074">
        <v>1</v>
      </c>
      <c r="J34074" t="s">
        <v>18340</v>
      </c>
      <c r="K34074">
        <v>2</v>
      </c>
    </row>
    <row r="34075" spans="1:11" x14ac:dyDescent="0.3">
      <c r="A34075" t="s">
        <v>34074</v>
      </c>
      <c r="B34075" t="s">
        <v>34074</v>
      </c>
      <c r="C34075">
        <v>1</v>
      </c>
      <c r="J34075" t="s">
        <v>18341</v>
      </c>
      <c r="K34075">
        <v>2</v>
      </c>
    </row>
    <row r="34076" spans="1:11" x14ac:dyDescent="0.3">
      <c r="A34076" t="s">
        <v>34075</v>
      </c>
      <c r="B34076" t="s">
        <v>34075</v>
      </c>
      <c r="C34076">
        <v>1</v>
      </c>
      <c r="J34076" t="s">
        <v>39022</v>
      </c>
      <c r="K34076">
        <v>1</v>
      </c>
    </row>
    <row r="34077" spans="1:11" x14ac:dyDescent="0.3">
      <c r="A34077" t="s">
        <v>34076</v>
      </c>
      <c r="B34077" t="s">
        <v>34076</v>
      </c>
      <c r="C34077">
        <v>1</v>
      </c>
      <c r="J34077" t="s">
        <v>39023</v>
      </c>
      <c r="K34077">
        <v>1</v>
      </c>
    </row>
    <row r="34078" spans="1:11" x14ac:dyDescent="0.3">
      <c r="A34078" t="s">
        <v>34077</v>
      </c>
      <c r="B34078" t="s">
        <v>34077</v>
      </c>
      <c r="C34078">
        <v>1</v>
      </c>
      <c r="J34078" t="s">
        <v>39024</v>
      </c>
      <c r="K34078">
        <v>1</v>
      </c>
    </row>
    <row r="34079" spans="1:11" x14ac:dyDescent="0.3">
      <c r="A34079" t="s">
        <v>34078</v>
      </c>
      <c r="B34079" t="s">
        <v>34078</v>
      </c>
      <c r="C34079">
        <v>1</v>
      </c>
      <c r="J34079" t="s">
        <v>39025</v>
      </c>
      <c r="K34079">
        <v>1</v>
      </c>
    </row>
    <row r="34080" spans="1:11" x14ac:dyDescent="0.3">
      <c r="A34080" t="s">
        <v>34079</v>
      </c>
      <c r="B34080" t="s">
        <v>34079</v>
      </c>
      <c r="C34080">
        <v>1</v>
      </c>
      <c r="J34080" t="s">
        <v>3259</v>
      </c>
      <c r="K34080">
        <v>15</v>
      </c>
    </row>
    <row r="34081" spans="1:11" x14ac:dyDescent="0.3">
      <c r="A34081" t="s">
        <v>34080</v>
      </c>
      <c r="B34081" t="s">
        <v>34080</v>
      </c>
      <c r="C34081">
        <v>1</v>
      </c>
      <c r="J34081" t="s">
        <v>2508</v>
      </c>
      <c r="K34081">
        <v>20</v>
      </c>
    </row>
    <row r="34082" spans="1:11" x14ac:dyDescent="0.3">
      <c r="A34082" t="s">
        <v>34081</v>
      </c>
      <c r="B34082" t="s">
        <v>34081</v>
      </c>
      <c r="C34082">
        <v>1</v>
      </c>
      <c r="J34082" t="s">
        <v>39026</v>
      </c>
      <c r="K34082">
        <v>1</v>
      </c>
    </row>
    <row r="34083" spans="1:11" x14ac:dyDescent="0.3">
      <c r="A34083" t="s">
        <v>34082</v>
      </c>
      <c r="B34083" t="s">
        <v>34082</v>
      </c>
      <c r="C34083">
        <v>1</v>
      </c>
      <c r="J34083" t="s">
        <v>39027</v>
      </c>
      <c r="K34083">
        <v>1</v>
      </c>
    </row>
    <row r="34084" spans="1:11" x14ac:dyDescent="0.3">
      <c r="A34084" t="s">
        <v>34083</v>
      </c>
      <c r="B34084" t="s">
        <v>34083</v>
      </c>
      <c r="C34084">
        <v>1</v>
      </c>
      <c r="J34084" t="s">
        <v>12692</v>
      </c>
      <c r="K34084">
        <v>3</v>
      </c>
    </row>
    <row r="34085" spans="1:11" x14ac:dyDescent="0.3">
      <c r="A34085" t="s">
        <v>34084</v>
      </c>
      <c r="B34085" t="s">
        <v>34084</v>
      </c>
      <c r="C34085">
        <v>1</v>
      </c>
      <c r="J34085" t="s">
        <v>12693</v>
      </c>
      <c r="K34085">
        <v>3</v>
      </c>
    </row>
    <row r="34086" spans="1:11" x14ac:dyDescent="0.3">
      <c r="A34086" t="s">
        <v>34085</v>
      </c>
      <c r="B34086" t="s">
        <v>34085</v>
      </c>
      <c r="C34086">
        <v>1</v>
      </c>
      <c r="J34086" t="s">
        <v>39028</v>
      </c>
      <c r="K34086">
        <v>1</v>
      </c>
    </row>
    <row r="34087" spans="1:11" x14ac:dyDescent="0.3">
      <c r="A34087" t="s">
        <v>34086</v>
      </c>
      <c r="B34087" t="s">
        <v>34086</v>
      </c>
      <c r="C34087">
        <v>1</v>
      </c>
      <c r="J34087" t="s">
        <v>39029</v>
      </c>
      <c r="K34087">
        <v>1</v>
      </c>
    </row>
    <row r="34088" spans="1:11" x14ac:dyDescent="0.3">
      <c r="A34088" t="s">
        <v>34087</v>
      </c>
      <c r="B34088" t="s">
        <v>34087</v>
      </c>
      <c r="C34088">
        <v>1</v>
      </c>
      <c r="J34088" t="s">
        <v>39030</v>
      </c>
      <c r="K34088">
        <v>1</v>
      </c>
    </row>
    <row r="34089" spans="1:11" x14ac:dyDescent="0.3">
      <c r="A34089" t="s">
        <v>34088</v>
      </c>
      <c r="B34089" t="s">
        <v>34088</v>
      </c>
      <c r="C34089">
        <v>1</v>
      </c>
      <c r="J34089" t="s">
        <v>18342</v>
      </c>
      <c r="K34089">
        <v>2</v>
      </c>
    </row>
    <row r="34090" spans="1:11" x14ac:dyDescent="0.3">
      <c r="A34090" t="s">
        <v>34089</v>
      </c>
      <c r="B34090" t="s">
        <v>34089</v>
      </c>
      <c r="C34090">
        <v>1</v>
      </c>
      <c r="J34090" t="s">
        <v>5059</v>
      </c>
      <c r="K34090">
        <v>9</v>
      </c>
    </row>
    <row r="34091" spans="1:11" x14ac:dyDescent="0.3">
      <c r="A34091" t="s">
        <v>34090</v>
      </c>
      <c r="B34091" t="s">
        <v>34090</v>
      </c>
      <c r="C34091">
        <v>1</v>
      </c>
      <c r="J34091" t="s">
        <v>39031</v>
      </c>
      <c r="K34091">
        <v>1</v>
      </c>
    </row>
    <row r="34092" spans="1:11" x14ac:dyDescent="0.3">
      <c r="A34092" t="s">
        <v>34091</v>
      </c>
      <c r="B34092" t="s">
        <v>34091</v>
      </c>
      <c r="C34092">
        <v>1</v>
      </c>
      <c r="J34092" t="s">
        <v>39032</v>
      </c>
      <c r="K34092">
        <v>1</v>
      </c>
    </row>
    <row r="34093" spans="1:11" x14ac:dyDescent="0.3">
      <c r="A34093" t="s">
        <v>34092</v>
      </c>
      <c r="B34093" t="s">
        <v>34092</v>
      </c>
      <c r="C34093">
        <v>1</v>
      </c>
      <c r="J34093" t="s">
        <v>39033</v>
      </c>
      <c r="K34093">
        <v>1</v>
      </c>
    </row>
    <row r="34094" spans="1:11" x14ac:dyDescent="0.3">
      <c r="A34094" t="s">
        <v>34093</v>
      </c>
      <c r="B34094" t="s">
        <v>34093</v>
      </c>
      <c r="C34094">
        <v>1</v>
      </c>
      <c r="J34094" t="s">
        <v>3928</v>
      </c>
      <c r="K34094">
        <v>12</v>
      </c>
    </row>
    <row r="34095" spans="1:11" x14ac:dyDescent="0.3">
      <c r="A34095" t="s">
        <v>34094</v>
      </c>
      <c r="B34095" t="s">
        <v>34094</v>
      </c>
      <c r="C34095">
        <v>1</v>
      </c>
      <c r="J34095" t="s">
        <v>39034</v>
      </c>
      <c r="K34095">
        <v>1</v>
      </c>
    </row>
    <row r="34096" spans="1:11" x14ac:dyDescent="0.3">
      <c r="A34096" t="s">
        <v>34095</v>
      </c>
      <c r="B34096" t="s">
        <v>34095</v>
      </c>
      <c r="C34096">
        <v>1</v>
      </c>
      <c r="J34096" t="s">
        <v>39035</v>
      </c>
      <c r="K34096">
        <v>1</v>
      </c>
    </row>
    <row r="34097" spans="1:11" x14ac:dyDescent="0.3">
      <c r="A34097" t="s">
        <v>34096</v>
      </c>
      <c r="B34097" t="s">
        <v>34096</v>
      </c>
      <c r="C34097">
        <v>1</v>
      </c>
      <c r="J34097" t="s">
        <v>3678</v>
      </c>
      <c r="K34097">
        <v>13</v>
      </c>
    </row>
    <row r="34098" spans="1:11" x14ac:dyDescent="0.3">
      <c r="A34098" t="s">
        <v>34097</v>
      </c>
      <c r="B34098" t="s">
        <v>34097</v>
      </c>
      <c r="C34098">
        <v>1</v>
      </c>
      <c r="J34098" t="s">
        <v>39036</v>
      </c>
      <c r="K34098">
        <v>1</v>
      </c>
    </row>
    <row r="34099" spans="1:11" x14ac:dyDescent="0.3">
      <c r="A34099" t="s">
        <v>34098</v>
      </c>
      <c r="B34099" t="s">
        <v>34098</v>
      </c>
      <c r="C34099">
        <v>1</v>
      </c>
      <c r="J34099" t="s">
        <v>39037</v>
      </c>
      <c r="K34099">
        <v>1</v>
      </c>
    </row>
    <row r="34100" spans="1:11" x14ac:dyDescent="0.3">
      <c r="A34100" t="s">
        <v>34099</v>
      </c>
      <c r="B34100" t="s">
        <v>34099</v>
      </c>
      <c r="C34100">
        <v>1</v>
      </c>
      <c r="J34100" t="s">
        <v>18343</v>
      </c>
      <c r="K34100">
        <v>2</v>
      </c>
    </row>
    <row r="34101" spans="1:11" x14ac:dyDescent="0.3">
      <c r="A34101" t="s">
        <v>34100</v>
      </c>
      <c r="B34101" t="s">
        <v>34100</v>
      </c>
      <c r="C34101">
        <v>1</v>
      </c>
      <c r="J34101" t="s">
        <v>39038</v>
      </c>
      <c r="K34101">
        <v>1</v>
      </c>
    </row>
    <row r="34102" spans="1:11" x14ac:dyDescent="0.3">
      <c r="A34102" t="s">
        <v>34101</v>
      </c>
      <c r="B34102" t="s">
        <v>34101</v>
      </c>
      <c r="C34102">
        <v>1</v>
      </c>
      <c r="J34102" t="s">
        <v>39039</v>
      </c>
      <c r="K34102">
        <v>1</v>
      </c>
    </row>
    <row r="34103" spans="1:11" x14ac:dyDescent="0.3">
      <c r="A34103" t="s">
        <v>34102</v>
      </c>
      <c r="B34103" t="s">
        <v>34102</v>
      </c>
      <c r="C34103">
        <v>1</v>
      </c>
      <c r="J34103" t="s">
        <v>39040</v>
      </c>
      <c r="K34103">
        <v>1</v>
      </c>
    </row>
    <row r="34104" spans="1:11" x14ac:dyDescent="0.3">
      <c r="A34104" t="s">
        <v>34103</v>
      </c>
      <c r="B34104" t="s">
        <v>34103</v>
      </c>
      <c r="C34104">
        <v>1</v>
      </c>
      <c r="J34104" t="s">
        <v>39041</v>
      </c>
      <c r="K34104">
        <v>1</v>
      </c>
    </row>
    <row r="34105" spans="1:11" x14ac:dyDescent="0.3">
      <c r="A34105" t="s">
        <v>34104</v>
      </c>
      <c r="B34105" t="s">
        <v>34104</v>
      </c>
      <c r="C34105">
        <v>1</v>
      </c>
      <c r="J34105" t="s">
        <v>39042</v>
      </c>
      <c r="K34105">
        <v>1</v>
      </c>
    </row>
    <row r="34106" spans="1:11" x14ac:dyDescent="0.3">
      <c r="A34106" t="s">
        <v>34105</v>
      </c>
      <c r="B34106" t="s">
        <v>34105</v>
      </c>
      <c r="C34106">
        <v>1</v>
      </c>
      <c r="J34106" t="s">
        <v>39043</v>
      </c>
      <c r="K34106">
        <v>1</v>
      </c>
    </row>
    <row r="34107" spans="1:11" x14ac:dyDescent="0.3">
      <c r="A34107" t="s">
        <v>34106</v>
      </c>
      <c r="B34107" t="s">
        <v>34106</v>
      </c>
      <c r="C34107">
        <v>1</v>
      </c>
      <c r="J34107" t="s">
        <v>18344</v>
      </c>
      <c r="K34107">
        <v>2</v>
      </c>
    </row>
    <row r="34108" spans="1:11" x14ac:dyDescent="0.3">
      <c r="A34108" t="s">
        <v>34107</v>
      </c>
      <c r="B34108" t="s">
        <v>34107</v>
      </c>
      <c r="C34108">
        <v>1</v>
      </c>
      <c r="J34108" t="s">
        <v>12694</v>
      </c>
      <c r="K34108">
        <v>3</v>
      </c>
    </row>
    <row r="34109" spans="1:11" x14ac:dyDescent="0.3">
      <c r="A34109" t="s">
        <v>34108</v>
      </c>
      <c r="B34109" t="s">
        <v>34108</v>
      </c>
      <c r="C34109">
        <v>1</v>
      </c>
      <c r="J34109" t="s">
        <v>39044</v>
      </c>
      <c r="K34109">
        <v>1</v>
      </c>
    </row>
    <row r="34110" spans="1:11" x14ac:dyDescent="0.3">
      <c r="A34110" t="s">
        <v>34109</v>
      </c>
      <c r="B34110" t="s">
        <v>34109</v>
      </c>
      <c r="C34110">
        <v>1</v>
      </c>
      <c r="J34110" t="s">
        <v>18345</v>
      </c>
      <c r="K34110">
        <v>2</v>
      </c>
    </row>
    <row r="34111" spans="1:11" x14ac:dyDescent="0.3">
      <c r="A34111" t="s">
        <v>34110</v>
      </c>
      <c r="B34111" t="s">
        <v>34110</v>
      </c>
      <c r="C34111">
        <v>1</v>
      </c>
      <c r="J34111" t="s">
        <v>39045</v>
      </c>
      <c r="K34111">
        <v>1</v>
      </c>
    </row>
    <row r="34112" spans="1:11" x14ac:dyDescent="0.3">
      <c r="A34112" t="s">
        <v>34111</v>
      </c>
      <c r="B34112" t="s">
        <v>34111</v>
      </c>
      <c r="C34112">
        <v>1</v>
      </c>
      <c r="J34112" t="s">
        <v>39046</v>
      </c>
      <c r="K34112">
        <v>1</v>
      </c>
    </row>
    <row r="34113" spans="1:11" x14ac:dyDescent="0.3">
      <c r="A34113" t="s">
        <v>34112</v>
      </c>
      <c r="B34113" t="s">
        <v>34112</v>
      </c>
      <c r="C34113">
        <v>1</v>
      </c>
      <c r="J34113" t="s">
        <v>18346</v>
      </c>
      <c r="K34113">
        <v>2</v>
      </c>
    </row>
    <row r="34114" spans="1:11" x14ac:dyDescent="0.3">
      <c r="A34114" t="s">
        <v>34113</v>
      </c>
      <c r="B34114" t="s">
        <v>34113</v>
      </c>
      <c r="C34114">
        <v>1</v>
      </c>
      <c r="J34114" t="s">
        <v>39047</v>
      </c>
      <c r="K34114">
        <v>1</v>
      </c>
    </row>
    <row r="34115" spans="1:11" x14ac:dyDescent="0.3">
      <c r="A34115" t="s">
        <v>34114</v>
      </c>
      <c r="B34115" t="s">
        <v>34114</v>
      </c>
      <c r="C34115">
        <v>1</v>
      </c>
      <c r="J34115" t="s">
        <v>39048</v>
      </c>
      <c r="K34115">
        <v>1</v>
      </c>
    </row>
    <row r="34116" spans="1:11" x14ac:dyDescent="0.3">
      <c r="A34116" t="s">
        <v>34115</v>
      </c>
      <c r="B34116" t="s">
        <v>34115</v>
      </c>
      <c r="C34116">
        <v>1</v>
      </c>
      <c r="J34116" t="s">
        <v>8317</v>
      </c>
      <c r="K34116">
        <v>5</v>
      </c>
    </row>
    <row r="34117" spans="1:11" x14ac:dyDescent="0.3">
      <c r="A34117" t="s">
        <v>34116</v>
      </c>
      <c r="B34117" t="s">
        <v>34116</v>
      </c>
      <c r="C34117">
        <v>1</v>
      </c>
      <c r="J34117" t="s">
        <v>18347</v>
      </c>
      <c r="K34117">
        <v>2</v>
      </c>
    </row>
    <row r="34118" spans="1:11" x14ac:dyDescent="0.3">
      <c r="A34118" t="s">
        <v>34117</v>
      </c>
      <c r="B34118" t="s">
        <v>34117</v>
      </c>
      <c r="C34118">
        <v>1</v>
      </c>
      <c r="J34118" t="s">
        <v>39049</v>
      </c>
      <c r="K34118">
        <v>1</v>
      </c>
    </row>
    <row r="34119" spans="1:11" x14ac:dyDescent="0.3">
      <c r="A34119" t="s">
        <v>34118</v>
      </c>
      <c r="B34119" t="s">
        <v>34118</v>
      </c>
      <c r="C34119">
        <v>1</v>
      </c>
      <c r="J34119" t="s">
        <v>39050</v>
      </c>
      <c r="K34119">
        <v>1</v>
      </c>
    </row>
    <row r="34120" spans="1:11" x14ac:dyDescent="0.3">
      <c r="A34120" t="s">
        <v>34119</v>
      </c>
      <c r="B34120" t="s">
        <v>34119</v>
      </c>
      <c r="C34120">
        <v>1</v>
      </c>
      <c r="J34120" t="s">
        <v>39051</v>
      </c>
      <c r="K34120">
        <v>1</v>
      </c>
    </row>
    <row r="34121" spans="1:11" x14ac:dyDescent="0.3">
      <c r="A34121" t="s">
        <v>34120</v>
      </c>
      <c r="B34121" t="s">
        <v>34120</v>
      </c>
      <c r="C34121">
        <v>1</v>
      </c>
      <c r="J34121" t="s">
        <v>39052</v>
      </c>
      <c r="K34121">
        <v>1</v>
      </c>
    </row>
    <row r="34122" spans="1:11" x14ac:dyDescent="0.3">
      <c r="A34122" t="s">
        <v>34121</v>
      </c>
      <c r="B34122" t="s">
        <v>34121</v>
      </c>
      <c r="C34122">
        <v>1</v>
      </c>
      <c r="J34122" t="s">
        <v>12695</v>
      </c>
      <c r="K34122">
        <v>3</v>
      </c>
    </row>
    <row r="34123" spans="1:11" x14ac:dyDescent="0.3">
      <c r="A34123" t="s">
        <v>34122</v>
      </c>
      <c r="B34123" t="s">
        <v>34122</v>
      </c>
      <c r="C34123">
        <v>1</v>
      </c>
      <c r="J34123" t="s">
        <v>39053</v>
      </c>
      <c r="K34123">
        <v>1</v>
      </c>
    </row>
    <row r="34124" spans="1:11" x14ac:dyDescent="0.3">
      <c r="A34124" t="s">
        <v>34123</v>
      </c>
      <c r="B34124" t="s">
        <v>34123</v>
      </c>
      <c r="C34124">
        <v>1</v>
      </c>
      <c r="J34124" t="s">
        <v>39054</v>
      </c>
      <c r="K34124">
        <v>1</v>
      </c>
    </row>
    <row r="34125" spans="1:11" x14ac:dyDescent="0.3">
      <c r="A34125" t="s">
        <v>34124</v>
      </c>
      <c r="B34125" t="s">
        <v>34124</v>
      </c>
      <c r="C34125">
        <v>1</v>
      </c>
      <c r="J34125" t="s">
        <v>18348</v>
      </c>
      <c r="K34125">
        <v>2</v>
      </c>
    </row>
    <row r="34126" spans="1:11" x14ac:dyDescent="0.3">
      <c r="A34126" t="s">
        <v>34125</v>
      </c>
      <c r="B34126" t="s">
        <v>34125</v>
      </c>
      <c r="C34126">
        <v>1</v>
      </c>
      <c r="J34126" t="s">
        <v>39055</v>
      </c>
      <c r="K34126">
        <v>1</v>
      </c>
    </row>
    <row r="34127" spans="1:11" x14ac:dyDescent="0.3">
      <c r="A34127" t="s">
        <v>34126</v>
      </c>
      <c r="B34127" t="s">
        <v>34126</v>
      </c>
      <c r="C34127">
        <v>1</v>
      </c>
      <c r="J34127" t="s">
        <v>39056</v>
      </c>
      <c r="K34127">
        <v>1</v>
      </c>
    </row>
    <row r="34128" spans="1:11" x14ac:dyDescent="0.3">
      <c r="A34128" t="s">
        <v>34127</v>
      </c>
      <c r="B34128" t="s">
        <v>34127</v>
      </c>
      <c r="C34128">
        <v>1</v>
      </c>
      <c r="J34128" t="s">
        <v>39057</v>
      </c>
      <c r="K34128">
        <v>1</v>
      </c>
    </row>
    <row r="34129" spans="1:11" x14ac:dyDescent="0.3">
      <c r="A34129" t="s">
        <v>34128</v>
      </c>
      <c r="B34129" t="s">
        <v>34128</v>
      </c>
      <c r="C34129">
        <v>1</v>
      </c>
      <c r="J34129" t="s">
        <v>9986</v>
      </c>
      <c r="K34129">
        <v>4</v>
      </c>
    </row>
    <row r="34130" spans="1:11" x14ac:dyDescent="0.3">
      <c r="A34130" t="s">
        <v>34129</v>
      </c>
      <c r="B34130" t="s">
        <v>34129</v>
      </c>
      <c r="C34130">
        <v>1</v>
      </c>
      <c r="J34130" t="s">
        <v>39058</v>
      </c>
      <c r="K34130">
        <v>1</v>
      </c>
    </row>
    <row r="34131" spans="1:11" x14ac:dyDescent="0.3">
      <c r="A34131" t="s">
        <v>34130</v>
      </c>
      <c r="B34131" t="s">
        <v>34130</v>
      </c>
      <c r="C34131">
        <v>1</v>
      </c>
      <c r="J34131" t="s">
        <v>39059</v>
      </c>
      <c r="K34131">
        <v>1</v>
      </c>
    </row>
    <row r="34132" spans="1:11" x14ac:dyDescent="0.3">
      <c r="A34132" t="s">
        <v>34131</v>
      </c>
      <c r="B34132" t="s">
        <v>34131</v>
      </c>
      <c r="C34132">
        <v>1</v>
      </c>
      <c r="J34132" t="s">
        <v>39060</v>
      </c>
      <c r="K34132">
        <v>1</v>
      </c>
    </row>
    <row r="34133" spans="1:11" x14ac:dyDescent="0.3">
      <c r="A34133" t="s">
        <v>34132</v>
      </c>
      <c r="B34133" t="s">
        <v>34132</v>
      </c>
      <c r="C34133">
        <v>1</v>
      </c>
      <c r="J34133" t="s">
        <v>12696</v>
      </c>
      <c r="K34133">
        <v>3</v>
      </c>
    </row>
    <row r="34134" spans="1:11" x14ac:dyDescent="0.3">
      <c r="A34134" t="s">
        <v>34133</v>
      </c>
      <c r="B34134" t="s">
        <v>34133</v>
      </c>
      <c r="C34134">
        <v>1</v>
      </c>
      <c r="J34134" t="s">
        <v>39061</v>
      </c>
      <c r="K34134">
        <v>1</v>
      </c>
    </row>
    <row r="34135" spans="1:11" x14ac:dyDescent="0.3">
      <c r="A34135" t="s">
        <v>34134</v>
      </c>
      <c r="B34135" t="s">
        <v>34134</v>
      </c>
      <c r="C34135">
        <v>1</v>
      </c>
      <c r="J34135" t="s">
        <v>39062</v>
      </c>
      <c r="K34135">
        <v>1</v>
      </c>
    </row>
    <row r="34136" spans="1:11" x14ac:dyDescent="0.3">
      <c r="A34136" t="s">
        <v>34135</v>
      </c>
      <c r="B34136" t="s">
        <v>34135</v>
      </c>
      <c r="C34136">
        <v>1</v>
      </c>
      <c r="J34136" t="s">
        <v>39063</v>
      </c>
      <c r="K34136">
        <v>1</v>
      </c>
    </row>
    <row r="34137" spans="1:11" x14ac:dyDescent="0.3">
      <c r="A34137" t="s">
        <v>34136</v>
      </c>
      <c r="B34137" t="s">
        <v>34136</v>
      </c>
      <c r="C34137">
        <v>1</v>
      </c>
      <c r="J34137" t="s">
        <v>9987</v>
      </c>
      <c r="K34137">
        <v>4</v>
      </c>
    </row>
    <row r="34138" spans="1:11" x14ac:dyDescent="0.3">
      <c r="A34138" t="s">
        <v>34137</v>
      </c>
      <c r="B34138" t="s">
        <v>34137</v>
      </c>
      <c r="C34138">
        <v>1</v>
      </c>
      <c r="J34138" t="s">
        <v>18349</v>
      </c>
      <c r="K34138">
        <v>2</v>
      </c>
    </row>
    <row r="34139" spans="1:11" x14ac:dyDescent="0.3">
      <c r="A34139" t="s">
        <v>34138</v>
      </c>
      <c r="B34139" t="s">
        <v>34138</v>
      </c>
      <c r="C34139">
        <v>1</v>
      </c>
      <c r="J34139" t="s">
        <v>39064</v>
      </c>
      <c r="K34139">
        <v>1</v>
      </c>
    </row>
    <row r="34140" spans="1:11" x14ac:dyDescent="0.3">
      <c r="A34140" t="s">
        <v>34139</v>
      </c>
      <c r="B34140" t="s">
        <v>34139</v>
      </c>
      <c r="C34140">
        <v>1</v>
      </c>
      <c r="J34140" t="s">
        <v>18350</v>
      </c>
      <c r="K34140">
        <v>2</v>
      </c>
    </row>
    <row r="34141" spans="1:11" x14ac:dyDescent="0.3">
      <c r="A34141" t="s">
        <v>34140</v>
      </c>
      <c r="B34141" t="s">
        <v>34140</v>
      </c>
      <c r="C34141">
        <v>1</v>
      </c>
      <c r="J34141" t="s">
        <v>39065</v>
      </c>
      <c r="K34141">
        <v>1</v>
      </c>
    </row>
    <row r="34142" spans="1:11" x14ac:dyDescent="0.3">
      <c r="A34142" t="s">
        <v>34141</v>
      </c>
      <c r="B34142" t="s">
        <v>34141</v>
      </c>
      <c r="C34142">
        <v>1</v>
      </c>
      <c r="J34142" t="s">
        <v>12697</v>
      </c>
      <c r="K34142">
        <v>3</v>
      </c>
    </row>
    <row r="34143" spans="1:11" x14ac:dyDescent="0.3">
      <c r="A34143" t="s">
        <v>34142</v>
      </c>
      <c r="B34143" t="s">
        <v>34142</v>
      </c>
      <c r="C34143">
        <v>1</v>
      </c>
      <c r="J34143" t="s">
        <v>39066</v>
      </c>
      <c r="K34143">
        <v>1</v>
      </c>
    </row>
    <row r="34144" spans="1:11" x14ac:dyDescent="0.3">
      <c r="A34144" t="s">
        <v>34143</v>
      </c>
      <c r="B34144" t="s">
        <v>34143</v>
      </c>
      <c r="C34144">
        <v>1</v>
      </c>
      <c r="J34144" t="s">
        <v>18351</v>
      </c>
      <c r="K34144">
        <v>2</v>
      </c>
    </row>
    <row r="34145" spans="1:11" x14ac:dyDescent="0.3">
      <c r="A34145" t="s">
        <v>34144</v>
      </c>
      <c r="B34145" t="s">
        <v>34144</v>
      </c>
      <c r="C34145">
        <v>1</v>
      </c>
      <c r="J34145" t="s">
        <v>2906</v>
      </c>
      <c r="K34145">
        <v>17</v>
      </c>
    </row>
    <row r="34146" spans="1:11" x14ac:dyDescent="0.3">
      <c r="A34146" t="s">
        <v>34145</v>
      </c>
      <c r="B34146" t="s">
        <v>34145</v>
      </c>
      <c r="C34146">
        <v>1</v>
      </c>
      <c r="J34146" t="s">
        <v>4224</v>
      </c>
      <c r="K34146">
        <v>11</v>
      </c>
    </row>
    <row r="34147" spans="1:11" x14ac:dyDescent="0.3">
      <c r="A34147" t="s">
        <v>34146</v>
      </c>
      <c r="B34147" t="s">
        <v>34146</v>
      </c>
      <c r="C34147">
        <v>1</v>
      </c>
      <c r="J34147" t="s">
        <v>9988</v>
      </c>
      <c r="K34147">
        <v>4</v>
      </c>
    </row>
    <row r="34148" spans="1:11" x14ac:dyDescent="0.3">
      <c r="A34148" t="s">
        <v>34147</v>
      </c>
      <c r="B34148" t="s">
        <v>34147</v>
      </c>
      <c r="C34148">
        <v>1</v>
      </c>
      <c r="J34148" t="s">
        <v>18352</v>
      </c>
      <c r="K34148">
        <v>2</v>
      </c>
    </row>
    <row r="34149" spans="1:11" x14ac:dyDescent="0.3">
      <c r="A34149" t="s">
        <v>34148</v>
      </c>
      <c r="B34149" t="s">
        <v>34148</v>
      </c>
      <c r="C34149">
        <v>1</v>
      </c>
      <c r="J34149" t="s">
        <v>39067</v>
      </c>
      <c r="K34149">
        <v>1</v>
      </c>
    </row>
    <row r="34150" spans="1:11" x14ac:dyDescent="0.3">
      <c r="A34150" t="s">
        <v>34149</v>
      </c>
      <c r="B34150" t="s">
        <v>34149</v>
      </c>
      <c r="C34150">
        <v>1</v>
      </c>
      <c r="J34150" t="s">
        <v>39068</v>
      </c>
      <c r="K34150">
        <v>1</v>
      </c>
    </row>
    <row r="34151" spans="1:11" x14ac:dyDescent="0.3">
      <c r="A34151" t="s">
        <v>34150</v>
      </c>
      <c r="B34151" t="s">
        <v>34150</v>
      </c>
      <c r="C34151">
        <v>1</v>
      </c>
      <c r="J34151" t="s">
        <v>39069</v>
      </c>
      <c r="K34151">
        <v>1</v>
      </c>
    </row>
    <row r="34152" spans="1:11" x14ac:dyDescent="0.3">
      <c r="A34152" t="s">
        <v>34151</v>
      </c>
      <c r="B34152" t="s">
        <v>34151</v>
      </c>
      <c r="C34152">
        <v>1</v>
      </c>
      <c r="J34152" t="s">
        <v>8318</v>
      </c>
      <c r="K34152">
        <v>5</v>
      </c>
    </row>
    <row r="34153" spans="1:11" x14ac:dyDescent="0.3">
      <c r="A34153" t="s">
        <v>34152</v>
      </c>
      <c r="B34153" t="s">
        <v>34152</v>
      </c>
      <c r="C34153">
        <v>1</v>
      </c>
      <c r="J34153" t="s">
        <v>18353</v>
      </c>
      <c r="K34153">
        <v>2</v>
      </c>
    </row>
    <row r="34154" spans="1:11" x14ac:dyDescent="0.3">
      <c r="A34154" t="s">
        <v>34153</v>
      </c>
      <c r="B34154" t="s">
        <v>34153</v>
      </c>
      <c r="C34154">
        <v>1</v>
      </c>
      <c r="J34154" t="s">
        <v>12698</v>
      </c>
      <c r="K34154">
        <v>3</v>
      </c>
    </row>
    <row r="34155" spans="1:11" x14ac:dyDescent="0.3">
      <c r="A34155" t="s">
        <v>34154</v>
      </c>
      <c r="B34155" t="s">
        <v>34154</v>
      </c>
      <c r="C34155">
        <v>1</v>
      </c>
      <c r="J34155" t="s">
        <v>9989</v>
      </c>
      <c r="K34155">
        <v>4</v>
      </c>
    </row>
    <row r="34156" spans="1:11" x14ac:dyDescent="0.3">
      <c r="A34156" t="s">
        <v>34155</v>
      </c>
      <c r="B34156" t="s">
        <v>34155</v>
      </c>
      <c r="C34156">
        <v>1</v>
      </c>
      <c r="J34156" t="s">
        <v>39070</v>
      </c>
      <c r="K34156">
        <v>1</v>
      </c>
    </row>
    <row r="34157" spans="1:11" x14ac:dyDescent="0.3">
      <c r="A34157" t="s">
        <v>34156</v>
      </c>
      <c r="B34157" t="s">
        <v>34156</v>
      </c>
      <c r="C34157">
        <v>1</v>
      </c>
      <c r="J34157" t="s">
        <v>39071</v>
      </c>
      <c r="K34157">
        <v>1</v>
      </c>
    </row>
    <row r="34158" spans="1:11" x14ac:dyDescent="0.3">
      <c r="A34158" t="s">
        <v>34157</v>
      </c>
      <c r="B34158" t="s">
        <v>34157</v>
      </c>
      <c r="C34158">
        <v>1</v>
      </c>
      <c r="J34158" t="s">
        <v>18354</v>
      </c>
      <c r="K34158">
        <v>2</v>
      </c>
    </row>
    <row r="34159" spans="1:11" x14ac:dyDescent="0.3">
      <c r="A34159" t="s">
        <v>34158</v>
      </c>
      <c r="B34159" t="s">
        <v>34158</v>
      </c>
      <c r="C34159">
        <v>1</v>
      </c>
      <c r="J34159" t="s">
        <v>39072</v>
      </c>
      <c r="K34159">
        <v>1</v>
      </c>
    </row>
    <row r="34160" spans="1:11" x14ac:dyDescent="0.3">
      <c r="A34160" t="s">
        <v>34159</v>
      </c>
      <c r="B34160" t="s">
        <v>34159</v>
      </c>
      <c r="C34160">
        <v>1</v>
      </c>
      <c r="J34160" t="s">
        <v>18355</v>
      </c>
      <c r="K34160">
        <v>2</v>
      </c>
    </row>
    <row r="34161" spans="1:11" x14ac:dyDescent="0.3">
      <c r="A34161" t="s">
        <v>34160</v>
      </c>
      <c r="B34161" t="s">
        <v>34160</v>
      </c>
      <c r="C34161">
        <v>1</v>
      </c>
      <c r="J34161" t="s">
        <v>39073</v>
      </c>
      <c r="K34161">
        <v>1</v>
      </c>
    </row>
    <row r="34162" spans="1:11" x14ac:dyDescent="0.3">
      <c r="A34162" t="s">
        <v>34161</v>
      </c>
      <c r="B34162" t="s">
        <v>34161</v>
      </c>
      <c r="C34162">
        <v>1</v>
      </c>
      <c r="J34162" t="s">
        <v>39074</v>
      </c>
      <c r="K34162">
        <v>1</v>
      </c>
    </row>
    <row r="34163" spans="1:11" x14ac:dyDescent="0.3">
      <c r="A34163" t="s">
        <v>34162</v>
      </c>
      <c r="B34163" t="s">
        <v>34162</v>
      </c>
      <c r="C34163">
        <v>1</v>
      </c>
      <c r="J34163" t="s">
        <v>39075</v>
      </c>
      <c r="K34163">
        <v>1</v>
      </c>
    </row>
    <row r="34164" spans="1:11" x14ac:dyDescent="0.3">
      <c r="A34164" t="s">
        <v>34163</v>
      </c>
      <c r="B34164" t="s">
        <v>34163</v>
      </c>
      <c r="C34164">
        <v>1</v>
      </c>
      <c r="J34164" t="s">
        <v>39076</v>
      </c>
      <c r="K34164">
        <v>1</v>
      </c>
    </row>
    <row r="34165" spans="1:11" x14ac:dyDescent="0.3">
      <c r="A34165" t="s">
        <v>34164</v>
      </c>
      <c r="B34165" t="s">
        <v>34164</v>
      </c>
      <c r="C34165">
        <v>1</v>
      </c>
      <c r="J34165" t="s">
        <v>9990</v>
      </c>
      <c r="K34165">
        <v>4</v>
      </c>
    </row>
    <row r="34166" spans="1:11" x14ac:dyDescent="0.3">
      <c r="A34166" t="s">
        <v>34165</v>
      </c>
      <c r="B34166" t="s">
        <v>34165</v>
      </c>
      <c r="C34166">
        <v>1</v>
      </c>
      <c r="J34166" t="s">
        <v>2775</v>
      </c>
      <c r="K34166">
        <v>18</v>
      </c>
    </row>
    <row r="34167" spans="1:11" x14ac:dyDescent="0.3">
      <c r="A34167" t="s">
        <v>34166</v>
      </c>
      <c r="B34167" t="s">
        <v>34166</v>
      </c>
      <c r="C34167">
        <v>1</v>
      </c>
      <c r="J34167" t="s">
        <v>39077</v>
      </c>
      <c r="K34167">
        <v>1</v>
      </c>
    </row>
    <row r="34168" spans="1:11" x14ac:dyDescent="0.3">
      <c r="A34168" t="s">
        <v>34167</v>
      </c>
      <c r="B34168" t="s">
        <v>34167</v>
      </c>
      <c r="C34168">
        <v>1</v>
      </c>
      <c r="J34168" t="s">
        <v>9991</v>
      </c>
      <c r="K34168">
        <v>4</v>
      </c>
    </row>
    <row r="34169" spans="1:11" x14ac:dyDescent="0.3">
      <c r="A34169" t="s">
        <v>34168</v>
      </c>
      <c r="B34169" t="s">
        <v>34168</v>
      </c>
      <c r="C34169">
        <v>1</v>
      </c>
      <c r="J34169" t="s">
        <v>39078</v>
      </c>
      <c r="K34169">
        <v>1</v>
      </c>
    </row>
    <row r="34170" spans="1:11" x14ac:dyDescent="0.3">
      <c r="A34170" t="s">
        <v>34169</v>
      </c>
      <c r="B34170" t="s">
        <v>34169</v>
      </c>
      <c r="C34170">
        <v>1</v>
      </c>
      <c r="J34170" t="s">
        <v>39079</v>
      </c>
      <c r="K34170">
        <v>1</v>
      </c>
    </row>
    <row r="34171" spans="1:11" x14ac:dyDescent="0.3">
      <c r="A34171" t="s">
        <v>34170</v>
      </c>
      <c r="B34171" t="s">
        <v>34170</v>
      </c>
      <c r="C34171">
        <v>1</v>
      </c>
      <c r="J34171" t="s">
        <v>9992</v>
      </c>
      <c r="K34171">
        <v>4</v>
      </c>
    </row>
    <row r="34172" spans="1:11" x14ac:dyDescent="0.3">
      <c r="A34172" t="s">
        <v>34171</v>
      </c>
      <c r="B34172" t="s">
        <v>34171</v>
      </c>
      <c r="C34172">
        <v>1</v>
      </c>
      <c r="J34172" t="s">
        <v>12699</v>
      </c>
      <c r="K34172">
        <v>3</v>
      </c>
    </row>
    <row r="34173" spans="1:11" x14ac:dyDescent="0.3">
      <c r="A34173" t="s">
        <v>34172</v>
      </c>
      <c r="B34173" t="s">
        <v>34172</v>
      </c>
      <c r="C34173">
        <v>1</v>
      </c>
      <c r="J34173" t="s">
        <v>39080</v>
      </c>
      <c r="K34173">
        <v>1</v>
      </c>
    </row>
    <row r="34174" spans="1:11" x14ac:dyDescent="0.3">
      <c r="A34174" t="s">
        <v>34173</v>
      </c>
      <c r="B34174" t="s">
        <v>34173</v>
      </c>
      <c r="C34174">
        <v>1</v>
      </c>
      <c r="J34174" t="s">
        <v>9993</v>
      </c>
      <c r="K34174">
        <v>4</v>
      </c>
    </row>
    <row r="34175" spans="1:11" x14ac:dyDescent="0.3">
      <c r="A34175" t="s">
        <v>34174</v>
      </c>
      <c r="B34175" t="s">
        <v>34174</v>
      </c>
      <c r="C34175">
        <v>1</v>
      </c>
      <c r="J34175" t="s">
        <v>18356</v>
      </c>
      <c r="K34175">
        <v>2</v>
      </c>
    </row>
    <row r="34176" spans="1:11" x14ac:dyDescent="0.3">
      <c r="A34176" t="s">
        <v>34175</v>
      </c>
      <c r="B34176" t="s">
        <v>34175</v>
      </c>
      <c r="C34176">
        <v>1</v>
      </c>
      <c r="J34176" t="s">
        <v>7136</v>
      </c>
      <c r="K34176">
        <v>6</v>
      </c>
    </row>
    <row r="34177" spans="1:11" x14ac:dyDescent="0.3">
      <c r="A34177" t="s">
        <v>34176</v>
      </c>
      <c r="B34177" t="s">
        <v>34176</v>
      </c>
      <c r="C34177">
        <v>1</v>
      </c>
      <c r="J34177" t="s">
        <v>9994</v>
      </c>
      <c r="K34177">
        <v>4</v>
      </c>
    </row>
    <row r="34178" spans="1:11" x14ac:dyDescent="0.3">
      <c r="A34178" t="s">
        <v>34177</v>
      </c>
      <c r="B34178" t="s">
        <v>34177</v>
      </c>
      <c r="C34178">
        <v>1</v>
      </c>
      <c r="J34178" t="s">
        <v>12700</v>
      </c>
      <c r="K34178">
        <v>3</v>
      </c>
    </row>
    <row r="34179" spans="1:11" x14ac:dyDescent="0.3">
      <c r="A34179" t="s">
        <v>34178</v>
      </c>
      <c r="B34179" t="s">
        <v>34178</v>
      </c>
      <c r="C34179">
        <v>1</v>
      </c>
      <c r="J34179" t="s">
        <v>5584</v>
      </c>
      <c r="K34179">
        <v>8</v>
      </c>
    </row>
    <row r="34180" spans="1:11" x14ac:dyDescent="0.3">
      <c r="A34180" t="s">
        <v>34179</v>
      </c>
      <c r="B34180" t="s">
        <v>34179</v>
      </c>
      <c r="C34180">
        <v>1</v>
      </c>
      <c r="J34180" t="s">
        <v>7137</v>
      </c>
      <c r="K34180">
        <v>6</v>
      </c>
    </row>
    <row r="34181" spans="1:11" x14ac:dyDescent="0.3">
      <c r="A34181" t="s">
        <v>34180</v>
      </c>
      <c r="B34181" t="s">
        <v>34180</v>
      </c>
      <c r="C34181">
        <v>1</v>
      </c>
      <c r="J34181" t="s">
        <v>18357</v>
      </c>
      <c r="K34181">
        <v>2</v>
      </c>
    </row>
    <row r="34182" spans="1:11" x14ac:dyDescent="0.3">
      <c r="A34182" t="s">
        <v>34181</v>
      </c>
      <c r="B34182" t="s">
        <v>34181</v>
      </c>
      <c r="C34182">
        <v>1</v>
      </c>
      <c r="J34182" t="s">
        <v>39081</v>
      </c>
      <c r="K34182">
        <v>1</v>
      </c>
    </row>
    <row r="34183" spans="1:11" x14ac:dyDescent="0.3">
      <c r="A34183" t="s">
        <v>34182</v>
      </c>
      <c r="B34183" t="s">
        <v>34182</v>
      </c>
      <c r="C34183">
        <v>1</v>
      </c>
      <c r="J34183" t="s">
        <v>7138</v>
      </c>
      <c r="K34183">
        <v>6</v>
      </c>
    </row>
    <row r="34184" spans="1:11" x14ac:dyDescent="0.3">
      <c r="A34184" t="s">
        <v>34183</v>
      </c>
      <c r="B34184" t="s">
        <v>34183</v>
      </c>
      <c r="C34184">
        <v>1</v>
      </c>
      <c r="J34184" t="s">
        <v>39082</v>
      </c>
      <c r="K34184">
        <v>1</v>
      </c>
    </row>
    <row r="34185" spans="1:11" x14ac:dyDescent="0.3">
      <c r="A34185" t="s">
        <v>34184</v>
      </c>
      <c r="B34185" t="s">
        <v>34184</v>
      </c>
      <c r="C34185">
        <v>1</v>
      </c>
      <c r="J34185" t="s">
        <v>39083</v>
      </c>
      <c r="K34185">
        <v>1</v>
      </c>
    </row>
    <row r="34186" spans="1:11" x14ac:dyDescent="0.3">
      <c r="A34186" t="s">
        <v>34185</v>
      </c>
      <c r="B34186" t="s">
        <v>34185</v>
      </c>
      <c r="C34186">
        <v>1</v>
      </c>
      <c r="J34186" t="s">
        <v>39084</v>
      </c>
      <c r="K34186">
        <v>1</v>
      </c>
    </row>
    <row r="34187" spans="1:11" x14ac:dyDescent="0.3">
      <c r="A34187" t="s">
        <v>34186</v>
      </c>
      <c r="B34187" t="s">
        <v>34186</v>
      </c>
      <c r="C34187">
        <v>1</v>
      </c>
      <c r="J34187" t="s">
        <v>5060</v>
      </c>
      <c r="K34187">
        <v>9</v>
      </c>
    </row>
    <row r="34188" spans="1:11" x14ac:dyDescent="0.3">
      <c r="A34188" t="s">
        <v>34187</v>
      </c>
      <c r="B34188" t="s">
        <v>34187</v>
      </c>
      <c r="C34188">
        <v>1</v>
      </c>
      <c r="J34188" t="s">
        <v>39085</v>
      </c>
      <c r="K34188">
        <v>1</v>
      </c>
    </row>
    <row r="34189" spans="1:11" x14ac:dyDescent="0.3">
      <c r="A34189" t="s">
        <v>34188</v>
      </c>
      <c r="B34189" t="s">
        <v>34188</v>
      </c>
      <c r="C34189">
        <v>1</v>
      </c>
      <c r="J34189" t="s">
        <v>18358</v>
      </c>
      <c r="K34189">
        <v>2</v>
      </c>
    </row>
    <row r="34190" spans="1:11" x14ac:dyDescent="0.3">
      <c r="A34190" t="s">
        <v>34189</v>
      </c>
      <c r="B34190" t="s">
        <v>34189</v>
      </c>
      <c r="C34190">
        <v>1</v>
      </c>
      <c r="J34190" t="s">
        <v>39086</v>
      </c>
      <c r="K34190">
        <v>1</v>
      </c>
    </row>
    <row r="34191" spans="1:11" x14ac:dyDescent="0.3">
      <c r="A34191" t="s">
        <v>34190</v>
      </c>
      <c r="B34191" t="s">
        <v>34190</v>
      </c>
      <c r="C34191">
        <v>1</v>
      </c>
      <c r="J34191" t="s">
        <v>39087</v>
      </c>
      <c r="K34191">
        <v>1</v>
      </c>
    </row>
    <row r="34192" spans="1:11" x14ac:dyDescent="0.3">
      <c r="A34192" t="s">
        <v>34191</v>
      </c>
      <c r="B34192" t="s">
        <v>34191</v>
      </c>
      <c r="C34192">
        <v>1</v>
      </c>
      <c r="J34192" t="s">
        <v>39088</v>
      </c>
      <c r="K34192">
        <v>1</v>
      </c>
    </row>
    <row r="34193" spans="1:11" x14ac:dyDescent="0.3">
      <c r="A34193" t="s">
        <v>34192</v>
      </c>
      <c r="B34193" t="s">
        <v>34192</v>
      </c>
      <c r="C34193">
        <v>1</v>
      </c>
      <c r="J34193" t="s">
        <v>39095</v>
      </c>
      <c r="K34193">
        <v>1</v>
      </c>
    </row>
    <row r="34194" spans="1:11" x14ac:dyDescent="0.3">
      <c r="A34194" t="s">
        <v>34193</v>
      </c>
      <c r="B34194" t="s">
        <v>34193</v>
      </c>
      <c r="C34194">
        <v>1</v>
      </c>
      <c r="J34194" t="s">
        <v>39089</v>
      </c>
      <c r="K34194">
        <v>1</v>
      </c>
    </row>
    <row r="34195" spans="1:11" x14ac:dyDescent="0.3">
      <c r="A34195" t="s">
        <v>34194</v>
      </c>
      <c r="B34195" t="s">
        <v>34194</v>
      </c>
      <c r="C34195">
        <v>1</v>
      </c>
      <c r="J34195" t="s">
        <v>9995</v>
      </c>
      <c r="K34195">
        <v>4</v>
      </c>
    </row>
    <row r="34196" spans="1:11" x14ac:dyDescent="0.3">
      <c r="A34196" t="s">
        <v>34195</v>
      </c>
      <c r="B34196" t="s">
        <v>34195</v>
      </c>
      <c r="C34196">
        <v>1</v>
      </c>
      <c r="J34196" t="s">
        <v>6253</v>
      </c>
      <c r="K34196">
        <v>7</v>
      </c>
    </row>
    <row r="34197" spans="1:11" x14ac:dyDescent="0.3">
      <c r="A34197" t="s">
        <v>34196</v>
      </c>
      <c r="B34197" t="s">
        <v>34196</v>
      </c>
      <c r="C34197">
        <v>1</v>
      </c>
      <c r="J34197" t="s">
        <v>18359</v>
      </c>
      <c r="K34197">
        <v>2</v>
      </c>
    </row>
    <row r="34198" spans="1:11" x14ac:dyDescent="0.3">
      <c r="A34198" t="s">
        <v>34197</v>
      </c>
      <c r="B34198" t="s">
        <v>34197</v>
      </c>
      <c r="C34198">
        <v>1</v>
      </c>
      <c r="J34198" t="s">
        <v>18360</v>
      </c>
      <c r="K34198">
        <v>2</v>
      </c>
    </row>
    <row r="34199" spans="1:11" x14ac:dyDescent="0.3">
      <c r="A34199" t="s">
        <v>34198</v>
      </c>
      <c r="B34199" t="s">
        <v>34198</v>
      </c>
      <c r="C34199">
        <v>1</v>
      </c>
      <c r="J34199" t="s">
        <v>18361</v>
      </c>
      <c r="K34199">
        <v>2</v>
      </c>
    </row>
    <row r="34200" spans="1:11" x14ac:dyDescent="0.3">
      <c r="A34200" t="s">
        <v>34199</v>
      </c>
      <c r="B34200" t="s">
        <v>34199</v>
      </c>
      <c r="C34200">
        <v>1</v>
      </c>
      <c r="J34200" t="s">
        <v>39090</v>
      </c>
      <c r="K34200">
        <v>1</v>
      </c>
    </row>
    <row r="34201" spans="1:11" x14ac:dyDescent="0.3">
      <c r="A34201" t="s">
        <v>34200</v>
      </c>
      <c r="B34201" t="s">
        <v>34200</v>
      </c>
      <c r="C34201">
        <v>1</v>
      </c>
      <c r="J34201" t="s">
        <v>5585</v>
      </c>
      <c r="K34201">
        <v>8</v>
      </c>
    </row>
    <row r="34202" spans="1:11" x14ac:dyDescent="0.3">
      <c r="A34202" t="s">
        <v>34201</v>
      </c>
      <c r="B34202" t="s">
        <v>34201</v>
      </c>
      <c r="C34202">
        <v>1</v>
      </c>
      <c r="J34202" t="s">
        <v>2410</v>
      </c>
      <c r="K34202">
        <v>21</v>
      </c>
    </row>
    <row r="34203" spans="1:11" x14ac:dyDescent="0.3">
      <c r="A34203" t="s">
        <v>34202</v>
      </c>
      <c r="B34203" t="s">
        <v>34202</v>
      </c>
      <c r="C34203">
        <v>1</v>
      </c>
      <c r="J34203" t="s">
        <v>18362</v>
      </c>
      <c r="K34203">
        <v>2</v>
      </c>
    </row>
    <row r="34204" spans="1:11" x14ac:dyDescent="0.3">
      <c r="A34204" t="s">
        <v>34203</v>
      </c>
      <c r="B34204" t="s">
        <v>34203</v>
      </c>
      <c r="C34204">
        <v>1</v>
      </c>
      <c r="J34204" t="s">
        <v>1693</v>
      </c>
      <c r="K34204">
        <v>30</v>
      </c>
    </row>
    <row r="34205" spans="1:11" x14ac:dyDescent="0.3">
      <c r="A34205" t="s">
        <v>34204</v>
      </c>
      <c r="B34205" t="s">
        <v>34204</v>
      </c>
      <c r="C34205">
        <v>1</v>
      </c>
      <c r="J34205" t="s">
        <v>39091</v>
      </c>
      <c r="K34205">
        <v>1</v>
      </c>
    </row>
    <row r="34206" spans="1:11" x14ac:dyDescent="0.3">
      <c r="A34206" t="s">
        <v>34205</v>
      </c>
      <c r="B34206" t="s">
        <v>34205</v>
      </c>
      <c r="C34206">
        <v>1</v>
      </c>
      <c r="J34206" t="s">
        <v>39092</v>
      </c>
      <c r="K34206">
        <v>1</v>
      </c>
    </row>
    <row r="34207" spans="1:11" x14ac:dyDescent="0.3">
      <c r="A34207" t="s">
        <v>34206</v>
      </c>
      <c r="B34207" t="s">
        <v>34206</v>
      </c>
      <c r="C34207">
        <v>1</v>
      </c>
      <c r="J34207" t="s">
        <v>5061</v>
      </c>
      <c r="K34207">
        <v>9</v>
      </c>
    </row>
    <row r="34208" spans="1:11" x14ac:dyDescent="0.3">
      <c r="A34208" t="s">
        <v>34207</v>
      </c>
      <c r="B34208" t="s">
        <v>34207</v>
      </c>
      <c r="C34208">
        <v>1</v>
      </c>
      <c r="J34208" t="s">
        <v>18363</v>
      </c>
      <c r="K34208">
        <v>2</v>
      </c>
    </row>
    <row r="34209" spans="1:11" x14ac:dyDescent="0.3">
      <c r="A34209" t="s">
        <v>34208</v>
      </c>
      <c r="B34209" t="s">
        <v>34208</v>
      </c>
      <c r="C34209">
        <v>1</v>
      </c>
      <c r="J34209" t="s">
        <v>9996</v>
      </c>
      <c r="K34209">
        <v>4</v>
      </c>
    </row>
    <row r="34210" spans="1:11" x14ac:dyDescent="0.3">
      <c r="A34210" t="s">
        <v>34209</v>
      </c>
      <c r="B34210" t="s">
        <v>34209</v>
      </c>
      <c r="C34210">
        <v>1</v>
      </c>
      <c r="J34210" t="s">
        <v>2907</v>
      </c>
      <c r="K34210">
        <v>17</v>
      </c>
    </row>
    <row r="34211" spans="1:11" x14ac:dyDescent="0.3">
      <c r="A34211" t="s">
        <v>34210</v>
      </c>
      <c r="B34211" t="s">
        <v>34210</v>
      </c>
      <c r="C34211">
        <v>1</v>
      </c>
      <c r="J34211" t="s">
        <v>18364</v>
      </c>
      <c r="K34211">
        <v>2</v>
      </c>
    </row>
    <row r="34212" spans="1:11" x14ac:dyDescent="0.3">
      <c r="A34212" t="s">
        <v>34211</v>
      </c>
      <c r="B34212" t="s">
        <v>34211</v>
      </c>
      <c r="C34212">
        <v>1</v>
      </c>
      <c r="J34212" t="s">
        <v>39093</v>
      </c>
      <c r="K34212">
        <v>1</v>
      </c>
    </row>
    <row r="34213" spans="1:11" x14ac:dyDescent="0.3">
      <c r="A34213" t="s">
        <v>34212</v>
      </c>
      <c r="B34213" t="s">
        <v>34212</v>
      </c>
      <c r="C34213">
        <v>1</v>
      </c>
      <c r="J34213" t="s">
        <v>39094</v>
      </c>
      <c r="K34213">
        <v>1</v>
      </c>
    </row>
    <row r="34214" spans="1:11" x14ac:dyDescent="0.3">
      <c r="A34214" t="s">
        <v>34213</v>
      </c>
      <c r="B34214" t="s">
        <v>34213</v>
      </c>
      <c r="C34214">
        <v>1</v>
      </c>
      <c r="J34214" t="s">
        <v>5586</v>
      </c>
      <c r="K34214">
        <v>8</v>
      </c>
    </row>
    <row r="34215" spans="1:11" x14ac:dyDescent="0.3">
      <c r="A34215" t="s">
        <v>34214</v>
      </c>
      <c r="B34215" t="s">
        <v>34214</v>
      </c>
      <c r="C34215">
        <v>1</v>
      </c>
      <c r="J34215" t="s">
        <v>39096</v>
      </c>
      <c r="K34215">
        <v>1</v>
      </c>
    </row>
    <row r="34216" spans="1:11" x14ac:dyDescent="0.3">
      <c r="A34216" t="s">
        <v>34215</v>
      </c>
      <c r="B34216" t="s">
        <v>34215</v>
      </c>
      <c r="C34216">
        <v>1</v>
      </c>
      <c r="J34216" t="s">
        <v>39097</v>
      </c>
      <c r="K34216">
        <v>1</v>
      </c>
    </row>
    <row r="34217" spans="1:11" x14ac:dyDescent="0.3">
      <c r="A34217" t="s">
        <v>34216</v>
      </c>
      <c r="B34217" t="s">
        <v>34216</v>
      </c>
      <c r="C34217">
        <v>1</v>
      </c>
      <c r="J34217" t="s">
        <v>9997</v>
      </c>
      <c r="K34217">
        <v>4</v>
      </c>
    </row>
    <row r="34218" spans="1:11" x14ac:dyDescent="0.3">
      <c r="A34218" t="s">
        <v>34217</v>
      </c>
      <c r="B34218" t="s">
        <v>34217</v>
      </c>
      <c r="C34218">
        <v>1</v>
      </c>
      <c r="J34218" t="s">
        <v>18365</v>
      </c>
      <c r="K34218">
        <v>2</v>
      </c>
    </row>
    <row r="34219" spans="1:11" x14ac:dyDescent="0.3">
      <c r="A34219" t="s">
        <v>34218</v>
      </c>
      <c r="B34219" t="s">
        <v>34218</v>
      </c>
      <c r="C34219">
        <v>1</v>
      </c>
      <c r="J34219" t="s">
        <v>18366</v>
      </c>
      <c r="K34219">
        <v>2</v>
      </c>
    </row>
    <row r="34220" spans="1:11" x14ac:dyDescent="0.3">
      <c r="A34220" t="s">
        <v>34219</v>
      </c>
      <c r="B34220" t="s">
        <v>34219</v>
      </c>
      <c r="C34220">
        <v>1</v>
      </c>
      <c r="J34220" t="s">
        <v>39098</v>
      </c>
      <c r="K34220">
        <v>1</v>
      </c>
    </row>
    <row r="34221" spans="1:11" x14ac:dyDescent="0.3">
      <c r="A34221" t="s">
        <v>34220</v>
      </c>
      <c r="B34221" t="s">
        <v>34220</v>
      </c>
      <c r="C34221">
        <v>1</v>
      </c>
      <c r="J34221" t="s">
        <v>218</v>
      </c>
      <c r="K34221">
        <v>188</v>
      </c>
    </row>
    <row r="34222" spans="1:11" x14ac:dyDescent="0.3">
      <c r="A34222" t="s">
        <v>34221</v>
      </c>
      <c r="B34222" t="s">
        <v>34221</v>
      </c>
      <c r="C34222">
        <v>1</v>
      </c>
      <c r="J34222" t="s">
        <v>8319</v>
      </c>
      <c r="K34222">
        <v>5</v>
      </c>
    </row>
    <row r="34223" spans="1:11" x14ac:dyDescent="0.3">
      <c r="A34223" t="s">
        <v>34222</v>
      </c>
      <c r="B34223" t="s">
        <v>34222</v>
      </c>
      <c r="C34223">
        <v>1</v>
      </c>
      <c r="J34223" t="s">
        <v>39099</v>
      </c>
      <c r="K34223">
        <v>1</v>
      </c>
    </row>
    <row r="34224" spans="1:11" x14ac:dyDescent="0.3">
      <c r="A34224" t="s">
        <v>34223</v>
      </c>
      <c r="B34224" t="s">
        <v>34223</v>
      </c>
      <c r="C34224">
        <v>1</v>
      </c>
      <c r="J34224" t="s">
        <v>39100</v>
      </c>
      <c r="K34224">
        <v>1</v>
      </c>
    </row>
    <row r="34225" spans="1:11" x14ac:dyDescent="0.3">
      <c r="A34225" t="s">
        <v>34224</v>
      </c>
      <c r="B34225" t="s">
        <v>34224</v>
      </c>
      <c r="C34225">
        <v>1</v>
      </c>
      <c r="J34225" t="s">
        <v>12701</v>
      </c>
      <c r="K34225">
        <v>3</v>
      </c>
    </row>
    <row r="34226" spans="1:11" x14ac:dyDescent="0.3">
      <c r="A34226" t="s">
        <v>34225</v>
      </c>
      <c r="B34226" t="s">
        <v>34225</v>
      </c>
      <c r="C34226">
        <v>1</v>
      </c>
      <c r="J34226" t="s">
        <v>2509</v>
      </c>
      <c r="K34226">
        <v>20</v>
      </c>
    </row>
    <row r="34227" spans="1:11" x14ac:dyDescent="0.3">
      <c r="A34227" t="s">
        <v>34226</v>
      </c>
      <c r="B34227" t="s">
        <v>34226</v>
      </c>
      <c r="C34227">
        <v>1</v>
      </c>
      <c r="J34227" t="s">
        <v>12702</v>
      </c>
      <c r="K34227">
        <v>3</v>
      </c>
    </row>
    <row r="34228" spans="1:11" x14ac:dyDescent="0.3">
      <c r="A34228" t="s">
        <v>34227</v>
      </c>
      <c r="B34228" t="s">
        <v>34227</v>
      </c>
      <c r="C34228">
        <v>1</v>
      </c>
      <c r="J34228" t="s">
        <v>39101</v>
      </c>
      <c r="K34228">
        <v>1</v>
      </c>
    </row>
    <row r="34229" spans="1:11" x14ac:dyDescent="0.3">
      <c r="A34229" t="s">
        <v>34228</v>
      </c>
      <c r="B34229" t="s">
        <v>34228</v>
      </c>
      <c r="C34229">
        <v>1</v>
      </c>
      <c r="J34229" t="s">
        <v>39102</v>
      </c>
      <c r="K34229">
        <v>1</v>
      </c>
    </row>
    <row r="34230" spans="1:11" x14ac:dyDescent="0.3">
      <c r="A34230" t="s">
        <v>34229</v>
      </c>
      <c r="B34230" t="s">
        <v>34229</v>
      </c>
      <c r="C34230">
        <v>1</v>
      </c>
      <c r="J34230" t="s">
        <v>9998</v>
      </c>
      <c r="K34230">
        <v>4</v>
      </c>
    </row>
    <row r="34231" spans="1:11" x14ac:dyDescent="0.3">
      <c r="A34231" t="s">
        <v>34230</v>
      </c>
      <c r="B34231" t="s">
        <v>34230</v>
      </c>
      <c r="C34231">
        <v>1</v>
      </c>
      <c r="J34231" t="s">
        <v>12703</v>
      </c>
      <c r="K34231">
        <v>3</v>
      </c>
    </row>
    <row r="34232" spans="1:11" x14ac:dyDescent="0.3">
      <c r="A34232" t="s">
        <v>34231</v>
      </c>
      <c r="B34232" t="s">
        <v>34231</v>
      </c>
      <c r="C34232">
        <v>1</v>
      </c>
      <c r="J34232" t="s">
        <v>12704</v>
      </c>
      <c r="K34232">
        <v>3</v>
      </c>
    </row>
    <row r="34233" spans="1:11" x14ac:dyDescent="0.3">
      <c r="A34233" t="s">
        <v>34232</v>
      </c>
      <c r="B34233" t="s">
        <v>34232</v>
      </c>
      <c r="C34233">
        <v>1</v>
      </c>
      <c r="J34233" t="s">
        <v>12705</v>
      </c>
      <c r="K34233">
        <v>3</v>
      </c>
    </row>
    <row r="34234" spans="1:11" x14ac:dyDescent="0.3">
      <c r="A34234" t="s">
        <v>34233</v>
      </c>
      <c r="B34234" t="s">
        <v>34233</v>
      </c>
      <c r="C34234">
        <v>1</v>
      </c>
      <c r="J34234" t="s">
        <v>39103</v>
      </c>
      <c r="K34234">
        <v>1</v>
      </c>
    </row>
    <row r="34235" spans="1:11" x14ac:dyDescent="0.3">
      <c r="A34235" t="s">
        <v>34234</v>
      </c>
      <c r="B34235" t="s">
        <v>34234</v>
      </c>
      <c r="C34235">
        <v>1</v>
      </c>
      <c r="J34235" t="s">
        <v>39104</v>
      </c>
      <c r="K34235">
        <v>1</v>
      </c>
    </row>
    <row r="34236" spans="1:11" x14ac:dyDescent="0.3">
      <c r="A34236" t="s">
        <v>34235</v>
      </c>
      <c r="B34236" t="s">
        <v>34235</v>
      </c>
      <c r="C34236">
        <v>1</v>
      </c>
      <c r="J34236" t="s">
        <v>39105</v>
      </c>
      <c r="K34236">
        <v>1</v>
      </c>
    </row>
    <row r="34237" spans="1:11" x14ac:dyDescent="0.3">
      <c r="A34237" t="s">
        <v>34236</v>
      </c>
      <c r="B34237" t="s">
        <v>34236</v>
      </c>
      <c r="C34237">
        <v>1</v>
      </c>
      <c r="J34237" t="s">
        <v>39106</v>
      </c>
      <c r="K34237">
        <v>1</v>
      </c>
    </row>
    <row r="34238" spans="1:11" x14ac:dyDescent="0.3">
      <c r="A34238" t="s">
        <v>34237</v>
      </c>
      <c r="B34238" t="s">
        <v>34237</v>
      </c>
      <c r="C34238">
        <v>1</v>
      </c>
      <c r="J34238" t="s">
        <v>3071</v>
      </c>
      <c r="K34238">
        <v>16</v>
      </c>
    </row>
    <row r="34239" spans="1:11" x14ac:dyDescent="0.3">
      <c r="A34239" t="s">
        <v>34238</v>
      </c>
      <c r="B34239" t="s">
        <v>34238</v>
      </c>
      <c r="C34239">
        <v>1</v>
      </c>
      <c r="J34239" t="s">
        <v>39107</v>
      </c>
      <c r="K34239">
        <v>1</v>
      </c>
    </row>
    <row r="34240" spans="1:11" x14ac:dyDescent="0.3">
      <c r="A34240" t="s">
        <v>34239</v>
      </c>
      <c r="B34240" t="s">
        <v>34239</v>
      </c>
      <c r="C34240">
        <v>1</v>
      </c>
      <c r="J34240" t="s">
        <v>4225</v>
      </c>
      <c r="K34240">
        <v>11</v>
      </c>
    </row>
    <row r="34241" spans="1:11" x14ac:dyDescent="0.3">
      <c r="A34241" t="s">
        <v>34240</v>
      </c>
      <c r="B34241" t="s">
        <v>34240</v>
      </c>
      <c r="C34241">
        <v>1</v>
      </c>
      <c r="J34241" t="s">
        <v>39108</v>
      </c>
      <c r="K34241">
        <v>1</v>
      </c>
    </row>
    <row r="34242" spans="1:11" x14ac:dyDescent="0.3">
      <c r="A34242" t="s">
        <v>34241</v>
      </c>
      <c r="B34242" t="s">
        <v>34241</v>
      </c>
      <c r="C34242">
        <v>1</v>
      </c>
      <c r="J34242" t="s">
        <v>3929</v>
      </c>
      <c r="K34242">
        <v>12</v>
      </c>
    </row>
    <row r="34243" spans="1:11" x14ac:dyDescent="0.3">
      <c r="A34243" t="s">
        <v>34242</v>
      </c>
      <c r="B34243" t="s">
        <v>34242</v>
      </c>
      <c r="C34243">
        <v>1</v>
      </c>
      <c r="J34243" t="s">
        <v>39109</v>
      </c>
      <c r="K34243">
        <v>1</v>
      </c>
    </row>
    <row r="34244" spans="1:11" x14ac:dyDescent="0.3">
      <c r="A34244" t="s">
        <v>34243</v>
      </c>
      <c r="B34244" t="s">
        <v>34243</v>
      </c>
      <c r="C34244">
        <v>1</v>
      </c>
      <c r="J34244" t="s">
        <v>18367</v>
      </c>
      <c r="K34244">
        <v>2</v>
      </c>
    </row>
    <row r="34245" spans="1:11" x14ac:dyDescent="0.3">
      <c r="A34245" t="s">
        <v>34244</v>
      </c>
      <c r="B34245" t="s">
        <v>34244</v>
      </c>
      <c r="C34245">
        <v>1</v>
      </c>
      <c r="J34245" t="s">
        <v>18368</v>
      </c>
      <c r="K34245">
        <v>2</v>
      </c>
    </row>
    <row r="34246" spans="1:11" x14ac:dyDescent="0.3">
      <c r="A34246" t="s">
        <v>34245</v>
      </c>
      <c r="B34246" t="s">
        <v>34245</v>
      </c>
      <c r="C34246">
        <v>1</v>
      </c>
      <c r="J34246" t="s">
        <v>18369</v>
      </c>
      <c r="K34246">
        <v>2</v>
      </c>
    </row>
    <row r="34247" spans="1:11" x14ac:dyDescent="0.3">
      <c r="A34247" t="s">
        <v>34246</v>
      </c>
      <c r="B34247" t="s">
        <v>34246</v>
      </c>
      <c r="C34247">
        <v>1</v>
      </c>
      <c r="J34247" t="s">
        <v>39110</v>
      </c>
      <c r="K34247">
        <v>1</v>
      </c>
    </row>
    <row r="34248" spans="1:11" x14ac:dyDescent="0.3">
      <c r="A34248" t="s">
        <v>34247</v>
      </c>
      <c r="B34248" t="s">
        <v>34247</v>
      </c>
      <c r="C34248">
        <v>1</v>
      </c>
      <c r="J34248" t="s">
        <v>18370</v>
      </c>
      <c r="K34248">
        <v>2</v>
      </c>
    </row>
    <row r="34249" spans="1:11" x14ac:dyDescent="0.3">
      <c r="A34249" t="s">
        <v>34248</v>
      </c>
      <c r="B34249" t="s">
        <v>34248</v>
      </c>
      <c r="C34249">
        <v>1</v>
      </c>
      <c r="J34249" t="s">
        <v>39111</v>
      </c>
      <c r="K34249">
        <v>1</v>
      </c>
    </row>
    <row r="34250" spans="1:11" x14ac:dyDescent="0.3">
      <c r="A34250" t="s">
        <v>34249</v>
      </c>
      <c r="B34250" t="s">
        <v>34249</v>
      </c>
      <c r="C34250">
        <v>1</v>
      </c>
      <c r="J34250" t="s">
        <v>9999</v>
      </c>
      <c r="K34250">
        <v>4</v>
      </c>
    </row>
    <row r="34251" spans="1:11" x14ac:dyDescent="0.3">
      <c r="A34251" t="s">
        <v>34250</v>
      </c>
      <c r="B34251" t="s">
        <v>34250</v>
      </c>
      <c r="C34251">
        <v>1</v>
      </c>
      <c r="J34251" t="s">
        <v>10000</v>
      </c>
      <c r="K34251">
        <v>4</v>
      </c>
    </row>
    <row r="34252" spans="1:11" x14ac:dyDescent="0.3">
      <c r="A34252" t="s">
        <v>34251</v>
      </c>
      <c r="B34252" t="s">
        <v>34251</v>
      </c>
      <c r="C34252">
        <v>1</v>
      </c>
      <c r="J34252" t="s">
        <v>39112</v>
      </c>
      <c r="K34252">
        <v>1</v>
      </c>
    </row>
    <row r="34253" spans="1:11" x14ac:dyDescent="0.3">
      <c r="A34253" t="s">
        <v>34252</v>
      </c>
      <c r="B34253" t="s">
        <v>34252</v>
      </c>
      <c r="C34253">
        <v>1</v>
      </c>
      <c r="J34253" t="s">
        <v>39113</v>
      </c>
      <c r="K34253">
        <v>1</v>
      </c>
    </row>
    <row r="34254" spans="1:11" x14ac:dyDescent="0.3">
      <c r="A34254" t="s">
        <v>34253</v>
      </c>
      <c r="B34254" t="s">
        <v>34253</v>
      </c>
      <c r="C34254">
        <v>1</v>
      </c>
      <c r="J34254" t="s">
        <v>39114</v>
      </c>
      <c r="K34254">
        <v>1</v>
      </c>
    </row>
    <row r="34255" spans="1:11" x14ac:dyDescent="0.3">
      <c r="A34255" t="s">
        <v>34254</v>
      </c>
      <c r="B34255" t="s">
        <v>34254</v>
      </c>
      <c r="C34255">
        <v>1</v>
      </c>
      <c r="J34255" t="s">
        <v>39115</v>
      </c>
      <c r="K34255">
        <v>1</v>
      </c>
    </row>
    <row r="34256" spans="1:11" x14ac:dyDescent="0.3">
      <c r="A34256" t="s">
        <v>34255</v>
      </c>
      <c r="B34256" t="s">
        <v>34255</v>
      </c>
      <c r="C34256">
        <v>1</v>
      </c>
      <c r="J34256" t="s">
        <v>39116</v>
      </c>
      <c r="K34256">
        <v>1</v>
      </c>
    </row>
    <row r="34257" spans="1:11" x14ac:dyDescent="0.3">
      <c r="A34257" t="s">
        <v>34256</v>
      </c>
      <c r="B34257" t="s">
        <v>34256</v>
      </c>
      <c r="C34257">
        <v>1</v>
      </c>
      <c r="J34257" t="s">
        <v>12706</v>
      </c>
      <c r="K34257">
        <v>3</v>
      </c>
    </row>
    <row r="34258" spans="1:11" x14ac:dyDescent="0.3">
      <c r="A34258" t="s">
        <v>34257</v>
      </c>
      <c r="B34258" t="s">
        <v>34257</v>
      </c>
      <c r="C34258">
        <v>1</v>
      </c>
      <c r="J34258" t="s">
        <v>39117</v>
      </c>
      <c r="K34258">
        <v>1</v>
      </c>
    </row>
    <row r="34259" spans="1:11" x14ac:dyDescent="0.3">
      <c r="A34259" t="s">
        <v>34258</v>
      </c>
      <c r="B34259" t="s">
        <v>34258</v>
      </c>
      <c r="C34259">
        <v>1</v>
      </c>
      <c r="J34259" t="s">
        <v>39118</v>
      </c>
      <c r="K34259">
        <v>1</v>
      </c>
    </row>
    <row r="34260" spans="1:11" x14ac:dyDescent="0.3">
      <c r="A34260" t="s">
        <v>34259</v>
      </c>
      <c r="B34260" t="s">
        <v>34259</v>
      </c>
      <c r="C34260">
        <v>1</v>
      </c>
      <c r="J34260" t="s">
        <v>39119</v>
      </c>
      <c r="K34260">
        <v>1</v>
      </c>
    </row>
    <row r="34261" spans="1:11" x14ac:dyDescent="0.3">
      <c r="A34261" t="s">
        <v>34260</v>
      </c>
      <c r="B34261" t="s">
        <v>34260</v>
      </c>
      <c r="C34261">
        <v>1</v>
      </c>
      <c r="J34261" t="s">
        <v>39120</v>
      </c>
      <c r="K34261">
        <v>1</v>
      </c>
    </row>
    <row r="34262" spans="1:11" x14ac:dyDescent="0.3">
      <c r="A34262" t="s">
        <v>34261</v>
      </c>
      <c r="B34262" t="s">
        <v>34261</v>
      </c>
      <c r="C34262">
        <v>1</v>
      </c>
      <c r="J34262" t="s">
        <v>18371</v>
      </c>
      <c r="K34262">
        <v>2</v>
      </c>
    </row>
    <row r="34263" spans="1:11" x14ac:dyDescent="0.3">
      <c r="A34263" t="s">
        <v>34262</v>
      </c>
      <c r="B34263" t="s">
        <v>34262</v>
      </c>
      <c r="C34263">
        <v>1</v>
      </c>
      <c r="J34263" t="s">
        <v>39121</v>
      </c>
      <c r="K34263">
        <v>1</v>
      </c>
    </row>
    <row r="34264" spans="1:11" x14ac:dyDescent="0.3">
      <c r="A34264" t="s">
        <v>34263</v>
      </c>
      <c r="B34264" t="s">
        <v>34263</v>
      </c>
      <c r="C34264">
        <v>1</v>
      </c>
      <c r="J34264" t="s">
        <v>39122</v>
      </c>
      <c r="K34264">
        <v>1</v>
      </c>
    </row>
    <row r="34265" spans="1:11" x14ac:dyDescent="0.3">
      <c r="A34265" t="s">
        <v>34264</v>
      </c>
      <c r="B34265" t="s">
        <v>34264</v>
      </c>
      <c r="C34265">
        <v>1</v>
      </c>
      <c r="J34265" t="s">
        <v>39123</v>
      </c>
      <c r="K34265">
        <v>1</v>
      </c>
    </row>
    <row r="34266" spans="1:11" x14ac:dyDescent="0.3">
      <c r="A34266" t="s">
        <v>34265</v>
      </c>
      <c r="B34266" t="s">
        <v>34265</v>
      </c>
      <c r="C34266">
        <v>1</v>
      </c>
      <c r="J34266" t="s">
        <v>39124</v>
      </c>
      <c r="K34266">
        <v>1</v>
      </c>
    </row>
    <row r="34267" spans="1:11" x14ac:dyDescent="0.3">
      <c r="A34267" t="s">
        <v>34266</v>
      </c>
      <c r="B34267" t="s">
        <v>34266</v>
      </c>
      <c r="C34267">
        <v>1</v>
      </c>
      <c r="J34267" t="s">
        <v>39125</v>
      </c>
      <c r="K34267">
        <v>1</v>
      </c>
    </row>
    <row r="34268" spans="1:11" x14ac:dyDescent="0.3">
      <c r="A34268" t="s">
        <v>34267</v>
      </c>
      <c r="B34268" t="s">
        <v>34267</v>
      </c>
      <c r="C34268">
        <v>1</v>
      </c>
      <c r="J34268" t="s">
        <v>39126</v>
      </c>
      <c r="K34268">
        <v>1</v>
      </c>
    </row>
    <row r="34269" spans="1:11" x14ac:dyDescent="0.3">
      <c r="A34269" t="s">
        <v>34268</v>
      </c>
      <c r="B34269" t="s">
        <v>34268</v>
      </c>
      <c r="C34269">
        <v>1</v>
      </c>
      <c r="J34269" t="s">
        <v>39127</v>
      </c>
      <c r="K34269">
        <v>1</v>
      </c>
    </row>
    <row r="34270" spans="1:11" x14ac:dyDescent="0.3">
      <c r="A34270" t="s">
        <v>34269</v>
      </c>
      <c r="B34270" t="s">
        <v>34269</v>
      </c>
      <c r="C34270">
        <v>1</v>
      </c>
      <c r="J34270" t="s">
        <v>10001</v>
      </c>
      <c r="K34270">
        <v>4</v>
      </c>
    </row>
    <row r="34271" spans="1:11" x14ac:dyDescent="0.3">
      <c r="A34271" t="s">
        <v>34270</v>
      </c>
      <c r="B34271" t="s">
        <v>34270</v>
      </c>
      <c r="C34271">
        <v>1</v>
      </c>
      <c r="J34271" t="s">
        <v>8320</v>
      </c>
      <c r="K34271">
        <v>5</v>
      </c>
    </row>
    <row r="34272" spans="1:11" x14ac:dyDescent="0.3">
      <c r="A34272" t="s">
        <v>34271</v>
      </c>
      <c r="B34272" t="s">
        <v>34271</v>
      </c>
      <c r="C34272">
        <v>1</v>
      </c>
      <c r="J34272" t="s">
        <v>39128</v>
      </c>
      <c r="K34272">
        <v>1</v>
      </c>
    </row>
    <row r="34273" spans="1:11" x14ac:dyDescent="0.3">
      <c r="A34273" t="s">
        <v>34272</v>
      </c>
      <c r="B34273" t="s">
        <v>34272</v>
      </c>
      <c r="C34273">
        <v>1</v>
      </c>
      <c r="J34273" t="s">
        <v>39129</v>
      </c>
      <c r="K34273">
        <v>1</v>
      </c>
    </row>
    <row r="34274" spans="1:11" x14ac:dyDescent="0.3">
      <c r="A34274" t="s">
        <v>34273</v>
      </c>
      <c r="B34274" t="s">
        <v>34273</v>
      </c>
      <c r="C34274">
        <v>1</v>
      </c>
      <c r="J34274" t="s">
        <v>18372</v>
      </c>
      <c r="K34274">
        <v>2</v>
      </c>
    </row>
    <row r="34275" spans="1:11" x14ac:dyDescent="0.3">
      <c r="A34275" t="s">
        <v>34274</v>
      </c>
      <c r="B34275" t="s">
        <v>34274</v>
      </c>
      <c r="C34275">
        <v>1</v>
      </c>
      <c r="J34275" t="s">
        <v>39130</v>
      </c>
      <c r="K34275">
        <v>1</v>
      </c>
    </row>
    <row r="34276" spans="1:11" x14ac:dyDescent="0.3">
      <c r="A34276" t="s">
        <v>34275</v>
      </c>
      <c r="B34276" t="s">
        <v>34275</v>
      </c>
      <c r="C34276">
        <v>1</v>
      </c>
      <c r="J34276" t="s">
        <v>39131</v>
      </c>
      <c r="K34276">
        <v>1</v>
      </c>
    </row>
    <row r="34277" spans="1:11" x14ac:dyDescent="0.3">
      <c r="A34277" t="s">
        <v>34276</v>
      </c>
      <c r="B34277" t="s">
        <v>34276</v>
      </c>
      <c r="C34277">
        <v>1</v>
      </c>
      <c r="J34277" t="s">
        <v>12707</v>
      </c>
      <c r="K34277">
        <v>3</v>
      </c>
    </row>
    <row r="34278" spans="1:11" x14ac:dyDescent="0.3">
      <c r="A34278" t="s">
        <v>34277</v>
      </c>
      <c r="B34278" t="s">
        <v>34277</v>
      </c>
      <c r="C34278">
        <v>1</v>
      </c>
      <c r="J34278" t="s">
        <v>39132</v>
      </c>
      <c r="K34278">
        <v>1</v>
      </c>
    </row>
    <row r="34279" spans="1:11" x14ac:dyDescent="0.3">
      <c r="A34279" t="s">
        <v>34278</v>
      </c>
      <c r="B34279" t="s">
        <v>34278</v>
      </c>
      <c r="C34279">
        <v>1</v>
      </c>
      <c r="J34279" t="s">
        <v>39133</v>
      </c>
      <c r="K34279">
        <v>1</v>
      </c>
    </row>
    <row r="34280" spans="1:11" x14ac:dyDescent="0.3">
      <c r="A34280" t="s">
        <v>34279</v>
      </c>
      <c r="B34280" t="s">
        <v>34279</v>
      </c>
      <c r="C34280">
        <v>1</v>
      </c>
      <c r="J34280" t="s">
        <v>39134</v>
      </c>
      <c r="K34280">
        <v>1</v>
      </c>
    </row>
    <row r="34281" spans="1:11" x14ac:dyDescent="0.3">
      <c r="A34281" t="s">
        <v>34280</v>
      </c>
      <c r="B34281" t="s">
        <v>34280</v>
      </c>
      <c r="C34281">
        <v>1</v>
      </c>
      <c r="J34281" t="s">
        <v>39135</v>
      </c>
      <c r="K34281">
        <v>1</v>
      </c>
    </row>
    <row r="34282" spans="1:11" x14ac:dyDescent="0.3">
      <c r="A34282" t="s">
        <v>34281</v>
      </c>
      <c r="B34282" t="s">
        <v>34281</v>
      </c>
      <c r="C34282">
        <v>1</v>
      </c>
      <c r="J34282" t="s">
        <v>39136</v>
      </c>
      <c r="K34282">
        <v>1</v>
      </c>
    </row>
    <row r="34283" spans="1:11" x14ac:dyDescent="0.3">
      <c r="A34283" t="s">
        <v>34282</v>
      </c>
      <c r="B34283" t="s">
        <v>34282</v>
      </c>
      <c r="C34283">
        <v>1</v>
      </c>
      <c r="J34283" t="s">
        <v>39137</v>
      </c>
      <c r="K34283">
        <v>1</v>
      </c>
    </row>
    <row r="34284" spans="1:11" x14ac:dyDescent="0.3">
      <c r="A34284" t="s">
        <v>34283</v>
      </c>
      <c r="B34284" t="s">
        <v>34283</v>
      </c>
      <c r="C34284">
        <v>1</v>
      </c>
      <c r="J34284" t="s">
        <v>39138</v>
      </c>
      <c r="K34284">
        <v>1</v>
      </c>
    </row>
    <row r="34285" spans="1:11" x14ac:dyDescent="0.3">
      <c r="A34285" t="s">
        <v>34284</v>
      </c>
      <c r="B34285" t="s">
        <v>34284</v>
      </c>
      <c r="C34285">
        <v>1</v>
      </c>
      <c r="J34285" t="s">
        <v>18373</v>
      </c>
      <c r="K34285">
        <v>2</v>
      </c>
    </row>
    <row r="34286" spans="1:11" x14ac:dyDescent="0.3">
      <c r="A34286" t="s">
        <v>34285</v>
      </c>
      <c r="B34286" t="s">
        <v>34285</v>
      </c>
      <c r="C34286">
        <v>1</v>
      </c>
      <c r="J34286" t="s">
        <v>1421</v>
      </c>
      <c r="K34286">
        <v>36</v>
      </c>
    </row>
    <row r="34287" spans="1:11" x14ac:dyDescent="0.3">
      <c r="A34287" t="s">
        <v>34286</v>
      </c>
      <c r="B34287" t="s">
        <v>34286</v>
      </c>
      <c r="C34287">
        <v>1</v>
      </c>
      <c r="J34287" t="s">
        <v>18395</v>
      </c>
      <c r="K34287">
        <v>2</v>
      </c>
    </row>
    <row r="34288" spans="1:11" x14ac:dyDescent="0.3">
      <c r="A34288" t="s">
        <v>34287</v>
      </c>
      <c r="B34288" t="s">
        <v>34287</v>
      </c>
      <c r="C34288">
        <v>1</v>
      </c>
      <c r="J34288" t="s">
        <v>39139</v>
      </c>
      <c r="K34288">
        <v>1</v>
      </c>
    </row>
    <row r="34289" spans="1:11" x14ac:dyDescent="0.3">
      <c r="A34289" t="s">
        <v>34288</v>
      </c>
      <c r="B34289" t="s">
        <v>34288</v>
      </c>
      <c r="C34289">
        <v>1</v>
      </c>
      <c r="J34289" t="s">
        <v>39140</v>
      </c>
      <c r="K34289">
        <v>1</v>
      </c>
    </row>
    <row r="34290" spans="1:11" x14ac:dyDescent="0.3">
      <c r="A34290" t="s">
        <v>34289</v>
      </c>
      <c r="B34290" t="s">
        <v>34289</v>
      </c>
      <c r="C34290">
        <v>1</v>
      </c>
      <c r="J34290" t="s">
        <v>39141</v>
      </c>
      <c r="K34290">
        <v>1</v>
      </c>
    </row>
    <row r="34291" spans="1:11" x14ac:dyDescent="0.3">
      <c r="A34291" t="s">
        <v>34290</v>
      </c>
      <c r="B34291" t="s">
        <v>34290</v>
      </c>
      <c r="C34291">
        <v>1</v>
      </c>
      <c r="J34291" t="s">
        <v>18374</v>
      </c>
      <c r="K34291">
        <v>2</v>
      </c>
    </row>
    <row r="34292" spans="1:11" x14ac:dyDescent="0.3">
      <c r="A34292" t="s">
        <v>34291</v>
      </c>
      <c r="B34292" t="s">
        <v>34291</v>
      </c>
      <c r="C34292">
        <v>1</v>
      </c>
      <c r="J34292" t="s">
        <v>39142</v>
      </c>
      <c r="K34292">
        <v>1</v>
      </c>
    </row>
    <row r="34293" spans="1:11" x14ac:dyDescent="0.3">
      <c r="A34293" t="s">
        <v>34292</v>
      </c>
      <c r="B34293" t="s">
        <v>34292</v>
      </c>
      <c r="C34293">
        <v>1</v>
      </c>
      <c r="J34293" t="s">
        <v>39143</v>
      </c>
      <c r="K34293">
        <v>1</v>
      </c>
    </row>
    <row r="34294" spans="1:11" x14ac:dyDescent="0.3">
      <c r="A34294" t="s">
        <v>34293</v>
      </c>
      <c r="B34294" t="s">
        <v>34293</v>
      </c>
      <c r="C34294">
        <v>1</v>
      </c>
      <c r="J34294" t="s">
        <v>39144</v>
      </c>
      <c r="K34294">
        <v>1</v>
      </c>
    </row>
    <row r="34295" spans="1:11" x14ac:dyDescent="0.3">
      <c r="A34295" t="s">
        <v>34294</v>
      </c>
      <c r="B34295" t="s">
        <v>34294</v>
      </c>
      <c r="C34295">
        <v>1</v>
      </c>
      <c r="J34295" t="s">
        <v>39145</v>
      </c>
      <c r="K34295">
        <v>1</v>
      </c>
    </row>
    <row r="34296" spans="1:11" x14ac:dyDescent="0.3">
      <c r="A34296" t="s">
        <v>34295</v>
      </c>
      <c r="B34296" t="s">
        <v>34295</v>
      </c>
      <c r="C34296">
        <v>1</v>
      </c>
      <c r="J34296" t="s">
        <v>12708</v>
      </c>
      <c r="K34296">
        <v>3</v>
      </c>
    </row>
    <row r="34297" spans="1:11" x14ac:dyDescent="0.3">
      <c r="A34297" t="s">
        <v>34296</v>
      </c>
      <c r="B34297" t="s">
        <v>34296</v>
      </c>
      <c r="C34297">
        <v>1</v>
      </c>
      <c r="J34297" t="s">
        <v>39146</v>
      </c>
      <c r="K34297">
        <v>1</v>
      </c>
    </row>
    <row r="34298" spans="1:11" x14ac:dyDescent="0.3">
      <c r="A34298" t="s">
        <v>34297</v>
      </c>
      <c r="B34298" t="s">
        <v>34297</v>
      </c>
      <c r="C34298">
        <v>1</v>
      </c>
      <c r="J34298" t="s">
        <v>12709</v>
      </c>
      <c r="K34298">
        <v>3</v>
      </c>
    </row>
    <row r="34299" spans="1:11" x14ac:dyDescent="0.3">
      <c r="A34299" t="s">
        <v>34298</v>
      </c>
      <c r="B34299" t="s">
        <v>34298</v>
      </c>
      <c r="C34299">
        <v>1</v>
      </c>
      <c r="J34299" t="s">
        <v>18375</v>
      </c>
      <c r="K34299">
        <v>2</v>
      </c>
    </row>
    <row r="34300" spans="1:11" x14ac:dyDescent="0.3">
      <c r="A34300" t="s">
        <v>34299</v>
      </c>
      <c r="B34300" t="s">
        <v>34299</v>
      </c>
      <c r="C34300">
        <v>1</v>
      </c>
      <c r="J34300" t="s">
        <v>39147</v>
      </c>
      <c r="K34300">
        <v>1</v>
      </c>
    </row>
    <row r="34301" spans="1:11" x14ac:dyDescent="0.3">
      <c r="A34301" t="s">
        <v>34300</v>
      </c>
      <c r="B34301" t="s">
        <v>34300</v>
      </c>
      <c r="C34301">
        <v>1</v>
      </c>
      <c r="J34301" t="s">
        <v>39148</v>
      </c>
      <c r="K34301">
        <v>1</v>
      </c>
    </row>
    <row r="34302" spans="1:11" x14ac:dyDescent="0.3">
      <c r="A34302" t="s">
        <v>34301</v>
      </c>
      <c r="B34302" t="s">
        <v>34301</v>
      </c>
      <c r="C34302">
        <v>1</v>
      </c>
      <c r="J34302" t="s">
        <v>39149</v>
      </c>
      <c r="K34302">
        <v>1</v>
      </c>
    </row>
    <row r="34303" spans="1:11" x14ac:dyDescent="0.3">
      <c r="A34303" t="s">
        <v>34302</v>
      </c>
      <c r="B34303" t="s">
        <v>34302</v>
      </c>
      <c r="C34303">
        <v>1</v>
      </c>
      <c r="J34303" t="s">
        <v>39150</v>
      </c>
      <c r="K34303">
        <v>1</v>
      </c>
    </row>
    <row r="34304" spans="1:11" x14ac:dyDescent="0.3">
      <c r="A34304" t="s">
        <v>34303</v>
      </c>
      <c r="B34304" t="s">
        <v>34303</v>
      </c>
      <c r="C34304">
        <v>1</v>
      </c>
      <c r="J34304" t="s">
        <v>39151</v>
      </c>
      <c r="K34304">
        <v>1</v>
      </c>
    </row>
    <row r="34305" spans="1:11" x14ac:dyDescent="0.3">
      <c r="A34305" t="s">
        <v>34304</v>
      </c>
      <c r="B34305" t="s">
        <v>34304</v>
      </c>
      <c r="C34305">
        <v>1</v>
      </c>
      <c r="J34305" t="s">
        <v>39152</v>
      </c>
      <c r="K34305">
        <v>1</v>
      </c>
    </row>
    <row r="34306" spans="1:11" x14ac:dyDescent="0.3">
      <c r="A34306" t="s">
        <v>34305</v>
      </c>
      <c r="B34306" t="s">
        <v>34305</v>
      </c>
      <c r="C34306">
        <v>1</v>
      </c>
      <c r="J34306" t="s">
        <v>39153</v>
      </c>
      <c r="K34306">
        <v>1</v>
      </c>
    </row>
    <row r="34307" spans="1:11" x14ac:dyDescent="0.3">
      <c r="A34307" t="s">
        <v>34306</v>
      </c>
      <c r="B34307" t="s">
        <v>34306</v>
      </c>
      <c r="C34307">
        <v>1</v>
      </c>
      <c r="J34307" t="s">
        <v>39154</v>
      </c>
      <c r="K34307">
        <v>1</v>
      </c>
    </row>
    <row r="34308" spans="1:11" x14ac:dyDescent="0.3">
      <c r="A34308" t="s">
        <v>34307</v>
      </c>
      <c r="B34308" t="s">
        <v>34307</v>
      </c>
      <c r="C34308">
        <v>1</v>
      </c>
      <c r="J34308" t="s">
        <v>39155</v>
      </c>
      <c r="K34308">
        <v>1</v>
      </c>
    </row>
    <row r="34309" spans="1:11" x14ac:dyDescent="0.3">
      <c r="A34309" t="s">
        <v>34308</v>
      </c>
      <c r="B34309" t="s">
        <v>34308</v>
      </c>
      <c r="C34309">
        <v>1</v>
      </c>
      <c r="J34309" t="s">
        <v>12710</v>
      </c>
      <c r="K34309">
        <v>3</v>
      </c>
    </row>
    <row r="34310" spans="1:11" x14ac:dyDescent="0.3">
      <c r="A34310" t="s">
        <v>34309</v>
      </c>
      <c r="B34310" t="s">
        <v>34309</v>
      </c>
      <c r="C34310">
        <v>1</v>
      </c>
      <c r="J34310" t="s">
        <v>18376</v>
      </c>
      <c r="K34310">
        <v>2</v>
      </c>
    </row>
    <row r="34311" spans="1:11" x14ac:dyDescent="0.3">
      <c r="A34311" t="s">
        <v>34310</v>
      </c>
      <c r="B34311" t="s">
        <v>34310</v>
      </c>
      <c r="C34311">
        <v>1</v>
      </c>
      <c r="J34311" t="s">
        <v>12711</v>
      </c>
      <c r="K34311">
        <v>3</v>
      </c>
    </row>
    <row r="34312" spans="1:11" x14ac:dyDescent="0.3">
      <c r="A34312" t="s">
        <v>34311</v>
      </c>
      <c r="B34312" t="s">
        <v>34311</v>
      </c>
      <c r="C34312">
        <v>1</v>
      </c>
      <c r="J34312" t="s">
        <v>39156</v>
      </c>
      <c r="K34312">
        <v>1</v>
      </c>
    </row>
    <row r="34313" spans="1:11" x14ac:dyDescent="0.3">
      <c r="A34313" t="s">
        <v>34312</v>
      </c>
      <c r="B34313" t="s">
        <v>34312</v>
      </c>
      <c r="C34313">
        <v>1</v>
      </c>
      <c r="J34313" t="s">
        <v>2908</v>
      </c>
      <c r="K34313">
        <v>17</v>
      </c>
    </row>
    <row r="34314" spans="1:11" x14ac:dyDescent="0.3">
      <c r="A34314" t="s">
        <v>34313</v>
      </c>
      <c r="B34314" t="s">
        <v>34313</v>
      </c>
      <c r="C34314">
        <v>1</v>
      </c>
      <c r="J34314" t="s">
        <v>6254</v>
      </c>
      <c r="K34314">
        <v>7</v>
      </c>
    </row>
    <row r="34315" spans="1:11" x14ac:dyDescent="0.3">
      <c r="A34315" t="s">
        <v>34314</v>
      </c>
      <c r="B34315" t="s">
        <v>34314</v>
      </c>
      <c r="C34315">
        <v>1</v>
      </c>
      <c r="J34315" t="s">
        <v>684</v>
      </c>
      <c r="K34315">
        <v>75</v>
      </c>
    </row>
    <row r="34316" spans="1:11" x14ac:dyDescent="0.3">
      <c r="A34316" t="s">
        <v>34315</v>
      </c>
      <c r="B34316" t="s">
        <v>34315</v>
      </c>
      <c r="C34316">
        <v>1</v>
      </c>
      <c r="J34316" t="s">
        <v>39157</v>
      </c>
      <c r="K34316">
        <v>1</v>
      </c>
    </row>
    <row r="34317" spans="1:11" x14ac:dyDescent="0.3">
      <c r="A34317" t="s">
        <v>34316</v>
      </c>
      <c r="B34317" t="s">
        <v>34316</v>
      </c>
      <c r="C34317">
        <v>1</v>
      </c>
      <c r="J34317" t="s">
        <v>39158</v>
      </c>
      <c r="K34317">
        <v>1</v>
      </c>
    </row>
    <row r="34318" spans="1:11" x14ac:dyDescent="0.3">
      <c r="A34318" t="s">
        <v>34317</v>
      </c>
      <c r="B34318" t="s">
        <v>34317</v>
      </c>
      <c r="C34318">
        <v>1</v>
      </c>
      <c r="J34318" t="s">
        <v>39159</v>
      </c>
      <c r="K34318">
        <v>1</v>
      </c>
    </row>
    <row r="34319" spans="1:11" x14ac:dyDescent="0.3">
      <c r="A34319" t="s">
        <v>34318</v>
      </c>
      <c r="B34319" t="s">
        <v>34318</v>
      </c>
      <c r="C34319">
        <v>1</v>
      </c>
      <c r="J34319" t="s">
        <v>39160</v>
      </c>
      <c r="K34319">
        <v>1</v>
      </c>
    </row>
    <row r="34320" spans="1:11" x14ac:dyDescent="0.3">
      <c r="A34320" t="s">
        <v>34319</v>
      </c>
      <c r="B34320" t="s">
        <v>34319</v>
      </c>
      <c r="C34320">
        <v>1</v>
      </c>
      <c r="J34320" t="s">
        <v>39161</v>
      </c>
      <c r="K34320">
        <v>1</v>
      </c>
    </row>
    <row r="34321" spans="1:11" x14ac:dyDescent="0.3">
      <c r="A34321" t="s">
        <v>34320</v>
      </c>
      <c r="B34321" t="s">
        <v>34320</v>
      </c>
      <c r="C34321">
        <v>1</v>
      </c>
      <c r="J34321" t="s">
        <v>1583</v>
      </c>
      <c r="K34321">
        <v>32</v>
      </c>
    </row>
    <row r="34322" spans="1:11" x14ac:dyDescent="0.3">
      <c r="A34322" t="s">
        <v>34321</v>
      </c>
      <c r="B34322" t="s">
        <v>34321</v>
      </c>
      <c r="C34322">
        <v>1</v>
      </c>
      <c r="J34322" t="s">
        <v>5587</v>
      </c>
      <c r="K34322">
        <v>8</v>
      </c>
    </row>
    <row r="34323" spans="1:11" x14ac:dyDescent="0.3">
      <c r="A34323" t="s">
        <v>34322</v>
      </c>
      <c r="B34323" t="s">
        <v>34322</v>
      </c>
      <c r="C34323">
        <v>1</v>
      </c>
      <c r="J34323" t="s">
        <v>8321</v>
      </c>
      <c r="K34323">
        <v>5</v>
      </c>
    </row>
    <row r="34324" spans="1:11" x14ac:dyDescent="0.3">
      <c r="A34324" t="s">
        <v>34323</v>
      </c>
      <c r="B34324" t="s">
        <v>34323</v>
      </c>
      <c r="C34324">
        <v>1</v>
      </c>
      <c r="J34324" t="s">
        <v>18377</v>
      </c>
      <c r="K34324">
        <v>2</v>
      </c>
    </row>
    <row r="34325" spans="1:11" x14ac:dyDescent="0.3">
      <c r="A34325" t="s">
        <v>34324</v>
      </c>
      <c r="B34325" t="s">
        <v>34324</v>
      </c>
      <c r="C34325">
        <v>1</v>
      </c>
      <c r="J34325" t="s">
        <v>39162</v>
      </c>
      <c r="K34325">
        <v>1</v>
      </c>
    </row>
    <row r="34326" spans="1:11" x14ac:dyDescent="0.3">
      <c r="A34326" t="s">
        <v>34325</v>
      </c>
      <c r="B34326" t="s">
        <v>34325</v>
      </c>
      <c r="C34326">
        <v>1</v>
      </c>
      <c r="J34326" t="s">
        <v>39163</v>
      </c>
      <c r="K34326">
        <v>1</v>
      </c>
    </row>
    <row r="34327" spans="1:11" x14ac:dyDescent="0.3">
      <c r="A34327" t="s">
        <v>34326</v>
      </c>
      <c r="B34327" t="s">
        <v>34326</v>
      </c>
      <c r="C34327">
        <v>1</v>
      </c>
      <c r="J34327" t="s">
        <v>39164</v>
      </c>
      <c r="K34327">
        <v>1</v>
      </c>
    </row>
    <row r="34328" spans="1:11" x14ac:dyDescent="0.3">
      <c r="A34328" t="s">
        <v>34327</v>
      </c>
      <c r="B34328" t="s">
        <v>34327</v>
      </c>
      <c r="C34328">
        <v>1</v>
      </c>
      <c r="J34328" t="s">
        <v>39165</v>
      </c>
      <c r="K34328">
        <v>1</v>
      </c>
    </row>
    <row r="34329" spans="1:11" x14ac:dyDescent="0.3">
      <c r="A34329" t="s">
        <v>34328</v>
      </c>
      <c r="B34329" t="s">
        <v>34328</v>
      </c>
      <c r="C34329">
        <v>1</v>
      </c>
      <c r="J34329" t="s">
        <v>39166</v>
      </c>
      <c r="K34329">
        <v>1</v>
      </c>
    </row>
    <row r="34330" spans="1:11" x14ac:dyDescent="0.3">
      <c r="A34330" t="s">
        <v>34329</v>
      </c>
      <c r="B34330" t="s">
        <v>34329</v>
      </c>
      <c r="C34330">
        <v>1</v>
      </c>
      <c r="J34330" t="s">
        <v>39167</v>
      </c>
      <c r="K34330">
        <v>1</v>
      </c>
    </row>
    <row r="34331" spans="1:11" x14ac:dyDescent="0.3">
      <c r="A34331" t="s">
        <v>34330</v>
      </c>
      <c r="B34331" t="s">
        <v>34330</v>
      </c>
      <c r="C34331">
        <v>1</v>
      </c>
      <c r="J34331" t="s">
        <v>2909</v>
      </c>
      <c r="K34331">
        <v>17</v>
      </c>
    </row>
    <row r="34332" spans="1:11" x14ac:dyDescent="0.3">
      <c r="A34332" t="s">
        <v>34331</v>
      </c>
      <c r="B34332" t="s">
        <v>34331</v>
      </c>
      <c r="C34332">
        <v>1</v>
      </c>
      <c r="J34332" t="s">
        <v>8322</v>
      </c>
      <c r="K34332">
        <v>5</v>
      </c>
    </row>
    <row r="34333" spans="1:11" x14ac:dyDescent="0.3">
      <c r="A34333" t="s">
        <v>34332</v>
      </c>
      <c r="B34333" t="s">
        <v>34332</v>
      </c>
      <c r="C34333">
        <v>1</v>
      </c>
      <c r="J34333" t="s">
        <v>39168</v>
      </c>
      <c r="K34333">
        <v>1</v>
      </c>
    </row>
    <row r="34334" spans="1:11" x14ac:dyDescent="0.3">
      <c r="A34334" t="s">
        <v>34333</v>
      </c>
      <c r="B34334" t="s">
        <v>34333</v>
      </c>
      <c r="C34334">
        <v>1</v>
      </c>
      <c r="J34334" t="s">
        <v>6255</v>
      </c>
      <c r="K34334">
        <v>7</v>
      </c>
    </row>
    <row r="34335" spans="1:11" x14ac:dyDescent="0.3">
      <c r="A34335" t="s">
        <v>34334</v>
      </c>
      <c r="B34335" t="s">
        <v>34334</v>
      </c>
      <c r="C34335">
        <v>1</v>
      </c>
      <c r="J34335" t="s">
        <v>39169</v>
      </c>
      <c r="K34335">
        <v>1</v>
      </c>
    </row>
    <row r="34336" spans="1:11" x14ac:dyDescent="0.3">
      <c r="A34336" t="s">
        <v>34335</v>
      </c>
      <c r="B34336" t="s">
        <v>34335</v>
      </c>
      <c r="C34336">
        <v>1</v>
      </c>
      <c r="J34336" t="s">
        <v>18378</v>
      </c>
      <c r="K34336">
        <v>2</v>
      </c>
    </row>
    <row r="34337" spans="1:11" x14ac:dyDescent="0.3">
      <c r="A34337" t="s">
        <v>34336</v>
      </c>
      <c r="B34337" t="s">
        <v>34336</v>
      </c>
      <c r="C34337">
        <v>1</v>
      </c>
      <c r="J34337" t="s">
        <v>39170</v>
      </c>
      <c r="K34337">
        <v>1</v>
      </c>
    </row>
    <row r="34338" spans="1:11" x14ac:dyDescent="0.3">
      <c r="A34338" t="s">
        <v>34337</v>
      </c>
      <c r="B34338" t="s">
        <v>34337</v>
      </c>
      <c r="C34338">
        <v>1</v>
      </c>
      <c r="J34338" t="s">
        <v>12712</v>
      </c>
      <c r="K34338">
        <v>3</v>
      </c>
    </row>
    <row r="34339" spans="1:11" x14ac:dyDescent="0.3">
      <c r="A34339" t="s">
        <v>34338</v>
      </c>
      <c r="B34339" t="s">
        <v>34338</v>
      </c>
      <c r="C34339">
        <v>1</v>
      </c>
      <c r="J34339" t="s">
        <v>39171</v>
      </c>
      <c r="K34339">
        <v>1</v>
      </c>
    </row>
    <row r="34340" spans="1:11" x14ac:dyDescent="0.3">
      <c r="A34340" t="s">
        <v>34339</v>
      </c>
      <c r="B34340" t="s">
        <v>34339</v>
      </c>
      <c r="C34340">
        <v>1</v>
      </c>
      <c r="J34340" t="s">
        <v>18379</v>
      </c>
      <c r="K34340">
        <v>2</v>
      </c>
    </row>
    <row r="34341" spans="1:11" x14ac:dyDescent="0.3">
      <c r="A34341" t="s">
        <v>34340</v>
      </c>
      <c r="B34341" t="s">
        <v>34340</v>
      </c>
      <c r="C34341">
        <v>1</v>
      </c>
      <c r="J34341" t="s">
        <v>39172</v>
      </c>
      <c r="K34341">
        <v>1</v>
      </c>
    </row>
    <row r="34342" spans="1:11" x14ac:dyDescent="0.3">
      <c r="A34342" t="s">
        <v>34341</v>
      </c>
      <c r="B34342" t="s">
        <v>34341</v>
      </c>
      <c r="C34342">
        <v>1</v>
      </c>
      <c r="J34342" t="s">
        <v>39173</v>
      </c>
      <c r="K34342">
        <v>1</v>
      </c>
    </row>
    <row r="34343" spans="1:11" x14ac:dyDescent="0.3">
      <c r="A34343" t="s">
        <v>34342</v>
      </c>
      <c r="B34343" t="s">
        <v>34342</v>
      </c>
      <c r="C34343">
        <v>1</v>
      </c>
      <c r="J34343" t="s">
        <v>39174</v>
      </c>
      <c r="K34343">
        <v>1</v>
      </c>
    </row>
    <row r="34344" spans="1:11" x14ac:dyDescent="0.3">
      <c r="A34344" t="s">
        <v>34343</v>
      </c>
      <c r="B34344" t="s">
        <v>34343</v>
      </c>
      <c r="C34344">
        <v>1</v>
      </c>
      <c r="J34344" t="s">
        <v>39175</v>
      </c>
      <c r="K34344">
        <v>1</v>
      </c>
    </row>
    <row r="34345" spans="1:11" x14ac:dyDescent="0.3">
      <c r="A34345" t="s">
        <v>34344</v>
      </c>
      <c r="B34345" t="s">
        <v>34344</v>
      </c>
      <c r="C34345">
        <v>1</v>
      </c>
      <c r="J34345" t="s">
        <v>39176</v>
      </c>
      <c r="K34345">
        <v>1</v>
      </c>
    </row>
    <row r="34346" spans="1:11" x14ac:dyDescent="0.3">
      <c r="A34346" t="s">
        <v>34345</v>
      </c>
      <c r="B34346" t="s">
        <v>34345</v>
      </c>
      <c r="C34346">
        <v>1</v>
      </c>
      <c r="J34346" t="s">
        <v>39177</v>
      </c>
      <c r="K34346">
        <v>1</v>
      </c>
    </row>
    <row r="34347" spans="1:11" x14ac:dyDescent="0.3">
      <c r="A34347" t="s">
        <v>34346</v>
      </c>
      <c r="B34347" t="s">
        <v>34346</v>
      </c>
      <c r="C34347">
        <v>1</v>
      </c>
      <c r="J34347" t="s">
        <v>730</v>
      </c>
      <c r="K34347">
        <v>70</v>
      </c>
    </row>
    <row r="34348" spans="1:11" x14ac:dyDescent="0.3">
      <c r="A34348" t="s">
        <v>34347</v>
      </c>
      <c r="B34348" t="s">
        <v>34347</v>
      </c>
      <c r="C34348">
        <v>1</v>
      </c>
      <c r="J34348" t="s">
        <v>18380</v>
      </c>
      <c r="K34348">
        <v>2</v>
      </c>
    </row>
    <row r="34349" spans="1:11" x14ac:dyDescent="0.3">
      <c r="A34349" t="s">
        <v>34348</v>
      </c>
      <c r="B34349" t="s">
        <v>34348</v>
      </c>
      <c r="C34349">
        <v>1</v>
      </c>
      <c r="J34349" t="s">
        <v>39178</v>
      </c>
      <c r="K34349">
        <v>1</v>
      </c>
    </row>
    <row r="34350" spans="1:11" x14ac:dyDescent="0.3">
      <c r="A34350" t="s">
        <v>34349</v>
      </c>
      <c r="B34350" t="s">
        <v>34349</v>
      </c>
      <c r="C34350">
        <v>1</v>
      </c>
      <c r="J34350" t="s">
        <v>39179</v>
      </c>
      <c r="K34350">
        <v>1</v>
      </c>
    </row>
    <row r="34351" spans="1:11" x14ac:dyDescent="0.3">
      <c r="A34351" t="s">
        <v>34350</v>
      </c>
      <c r="B34351" t="s">
        <v>34350</v>
      </c>
      <c r="C34351">
        <v>1</v>
      </c>
      <c r="J34351" t="s">
        <v>39180</v>
      </c>
      <c r="K34351">
        <v>1</v>
      </c>
    </row>
    <row r="34352" spans="1:11" x14ac:dyDescent="0.3">
      <c r="A34352" t="s">
        <v>34351</v>
      </c>
      <c r="B34352" t="s">
        <v>34351</v>
      </c>
      <c r="C34352">
        <v>1</v>
      </c>
      <c r="J34352" t="s">
        <v>3462</v>
      </c>
      <c r="K34352">
        <v>14</v>
      </c>
    </row>
    <row r="34353" spans="1:11" x14ac:dyDescent="0.3">
      <c r="A34353" t="s">
        <v>34352</v>
      </c>
      <c r="B34353" t="s">
        <v>34352</v>
      </c>
      <c r="C34353">
        <v>1</v>
      </c>
      <c r="J34353" t="s">
        <v>39181</v>
      </c>
      <c r="K34353">
        <v>1</v>
      </c>
    </row>
    <row r="34354" spans="1:11" x14ac:dyDescent="0.3">
      <c r="A34354" t="s">
        <v>34353</v>
      </c>
      <c r="B34354" t="s">
        <v>34353</v>
      </c>
      <c r="C34354">
        <v>1</v>
      </c>
      <c r="J34354" t="s">
        <v>39182</v>
      </c>
      <c r="K34354">
        <v>1</v>
      </c>
    </row>
    <row r="34355" spans="1:11" x14ac:dyDescent="0.3">
      <c r="A34355" t="s">
        <v>34354</v>
      </c>
      <c r="B34355" t="s">
        <v>34354</v>
      </c>
      <c r="C34355">
        <v>1</v>
      </c>
      <c r="J34355" t="s">
        <v>10002</v>
      </c>
      <c r="K34355">
        <v>4</v>
      </c>
    </row>
    <row r="34356" spans="1:11" x14ac:dyDescent="0.3">
      <c r="A34356" t="s">
        <v>34355</v>
      </c>
      <c r="B34356" t="s">
        <v>34355</v>
      </c>
      <c r="C34356">
        <v>1</v>
      </c>
      <c r="J34356" t="s">
        <v>39183</v>
      </c>
      <c r="K34356">
        <v>1</v>
      </c>
    </row>
    <row r="34357" spans="1:11" x14ac:dyDescent="0.3">
      <c r="A34357" t="s">
        <v>34356</v>
      </c>
      <c r="B34357" t="s">
        <v>34356</v>
      </c>
      <c r="C34357">
        <v>1</v>
      </c>
      <c r="J34357" t="s">
        <v>39184</v>
      </c>
      <c r="K34357">
        <v>1</v>
      </c>
    </row>
    <row r="34358" spans="1:11" x14ac:dyDescent="0.3">
      <c r="A34358" t="s">
        <v>34357</v>
      </c>
      <c r="B34358" t="s">
        <v>34357</v>
      </c>
      <c r="C34358">
        <v>1</v>
      </c>
      <c r="J34358" t="s">
        <v>2910</v>
      </c>
      <c r="K34358">
        <v>17</v>
      </c>
    </row>
    <row r="34359" spans="1:11" x14ac:dyDescent="0.3">
      <c r="A34359" t="s">
        <v>34358</v>
      </c>
      <c r="B34359" t="s">
        <v>34358</v>
      </c>
      <c r="C34359">
        <v>1</v>
      </c>
      <c r="J34359" t="s">
        <v>39185</v>
      </c>
      <c r="K34359">
        <v>1</v>
      </c>
    </row>
    <row r="34360" spans="1:11" x14ac:dyDescent="0.3">
      <c r="A34360" t="s">
        <v>34359</v>
      </c>
      <c r="B34360" t="s">
        <v>34359</v>
      </c>
      <c r="C34360">
        <v>1</v>
      </c>
      <c r="J34360" t="s">
        <v>39186</v>
      </c>
      <c r="K34360">
        <v>1</v>
      </c>
    </row>
    <row r="34361" spans="1:11" x14ac:dyDescent="0.3">
      <c r="A34361" t="s">
        <v>34360</v>
      </c>
      <c r="B34361" t="s">
        <v>34360</v>
      </c>
      <c r="C34361">
        <v>1</v>
      </c>
      <c r="J34361" t="s">
        <v>39187</v>
      </c>
      <c r="K34361">
        <v>1</v>
      </c>
    </row>
    <row r="34362" spans="1:11" x14ac:dyDescent="0.3">
      <c r="A34362" t="s">
        <v>34361</v>
      </c>
      <c r="B34362" t="s">
        <v>34361</v>
      </c>
      <c r="C34362">
        <v>1</v>
      </c>
      <c r="J34362" t="s">
        <v>39188</v>
      </c>
      <c r="K34362">
        <v>1</v>
      </c>
    </row>
    <row r="34363" spans="1:11" x14ac:dyDescent="0.3">
      <c r="A34363" t="s">
        <v>34362</v>
      </c>
      <c r="B34363" t="s">
        <v>34362</v>
      </c>
      <c r="C34363">
        <v>1</v>
      </c>
      <c r="J34363" t="s">
        <v>8323</v>
      </c>
      <c r="K34363">
        <v>5</v>
      </c>
    </row>
    <row r="34364" spans="1:11" x14ac:dyDescent="0.3">
      <c r="A34364" t="s">
        <v>34363</v>
      </c>
      <c r="B34364" t="s">
        <v>34363</v>
      </c>
      <c r="C34364">
        <v>1</v>
      </c>
      <c r="J34364" t="s">
        <v>39189</v>
      </c>
      <c r="K34364">
        <v>1</v>
      </c>
    </row>
    <row r="34365" spans="1:11" x14ac:dyDescent="0.3">
      <c r="A34365" t="s">
        <v>34364</v>
      </c>
      <c r="B34365" t="s">
        <v>34364</v>
      </c>
      <c r="C34365">
        <v>1</v>
      </c>
      <c r="J34365" t="s">
        <v>39190</v>
      </c>
      <c r="K34365">
        <v>1</v>
      </c>
    </row>
    <row r="34366" spans="1:11" x14ac:dyDescent="0.3">
      <c r="A34366" t="s">
        <v>34365</v>
      </c>
      <c r="B34366" t="s">
        <v>34365</v>
      </c>
      <c r="C34366">
        <v>1</v>
      </c>
      <c r="J34366" t="s">
        <v>39191</v>
      </c>
      <c r="K34366">
        <v>1</v>
      </c>
    </row>
    <row r="34367" spans="1:11" x14ac:dyDescent="0.3">
      <c r="A34367" t="s">
        <v>34366</v>
      </c>
      <c r="B34367" t="s">
        <v>34366</v>
      </c>
      <c r="C34367">
        <v>1</v>
      </c>
      <c r="J34367" t="s">
        <v>39192</v>
      </c>
      <c r="K34367">
        <v>1</v>
      </c>
    </row>
    <row r="34368" spans="1:11" x14ac:dyDescent="0.3">
      <c r="A34368" t="s">
        <v>34367</v>
      </c>
      <c r="B34368" t="s">
        <v>34367</v>
      </c>
      <c r="C34368">
        <v>1</v>
      </c>
      <c r="J34368" t="s">
        <v>1164</v>
      </c>
      <c r="K34368">
        <v>44</v>
      </c>
    </row>
    <row r="34369" spans="1:11" x14ac:dyDescent="0.3">
      <c r="A34369" t="s">
        <v>34368</v>
      </c>
      <c r="B34369" t="s">
        <v>34368</v>
      </c>
      <c r="C34369">
        <v>1</v>
      </c>
      <c r="J34369" t="s">
        <v>922</v>
      </c>
      <c r="K34369">
        <v>55</v>
      </c>
    </row>
    <row r="34370" spans="1:11" x14ac:dyDescent="0.3">
      <c r="A34370" t="s">
        <v>34369</v>
      </c>
      <c r="B34370" t="s">
        <v>34369</v>
      </c>
      <c r="C34370">
        <v>1</v>
      </c>
      <c r="J34370" t="s">
        <v>39193</v>
      </c>
      <c r="K34370">
        <v>1</v>
      </c>
    </row>
    <row r="34371" spans="1:11" x14ac:dyDescent="0.3">
      <c r="A34371" t="s">
        <v>34370</v>
      </c>
      <c r="B34371" t="s">
        <v>34370</v>
      </c>
      <c r="C34371">
        <v>1</v>
      </c>
      <c r="J34371" t="s">
        <v>39194</v>
      </c>
      <c r="K34371">
        <v>1</v>
      </c>
    </row>
    <row r="34372" spans="1:11" x14ac:dyDescent="0.3">
      <c r="A34372" t="s">
        <v>34371</v>
      </c>
      <c r="B34372" t="s">
        <v>34371</v>
      </c>
      <c r="C34372">
        <v>1</v>
      </c>
      <c r="J34372" t="s">
        <v>12713</v>
      </c>
      <c r="K34372">
        <v>3</v>
      </c>
    </row>
    <row r="34373" spans="1:11" x14ac:dyDescent="0.3">
      <c r="A34373" t="s">
        <v>34372</v>
      </c>
      <c r="B34373" t="s">
        <v>34372</v>
      </c>
      <c r="C34373">
        <v>1</v>
      </c>
      <c r="J34373" t="s">
        <v>39195</v>
      </c>
      <c r="K34373">
        <v>1</v>
      </c>
    </row>
    <row r="34374" spans="1:11" x14ac:dyDescent="0.3">
      <c r="A34374" t="s">
        <v>34373</v>
      </c>
      <c r="B34374" t="s">
        <v>34373</v>
      </c>
      <c r="C34374">
        <v>1</v>
      </c>
      <c r="J34374" t="s">
        <v>4226</v>
      </c>
      <c r="K34374">
        <v>11</v>
      </c>
    </row>
    <row r="34375" spans="1:11" x14ac:dyDescent="0.3">
      <c r="A34375" t="s">
        <v>34374</v>
      </c>
      <c r="B34375" t="s">
        <v>34374</v>
      </c>
      <c r="C34375">
        <v>1</v>
      </c>
      <c r="J34375" t="s">
        <v>479</v>
      </c>
      <c r="K34375">
        <v>104</v>
      </c>
    </row>
    <row r="34376" spans="1:11" x14ac:dyDescent="0.3">
      <c r="A34376" t="s">
        <v>34375</v>
      </c>
      <c r="B34376" t="s">
        <v>34375</v>
      </c>
      <c r="C34376">
        <v>1</v>
      </c>
      <c r="J34376" t="s">
        <v>10003</v>
      </c>
      <c r="K34376">
        <v>4</v>
      </c>
    </row>
    <row r="34377" spans="1:11" x14ac:dyDescent="0.3">
      <c r="A34377" t="s">
        <v>34376</v>
      </c>
      <c r="B34377" t="s">
        <v>34376</v>
      </c>
      <c r="C34377">
        <v>1</v>
      </c>
      <c r="J34377" t="s">
        <v>8324</v>
      </c>
      <c r="K34377">
        <v>5</v>
      </c>
    </row>
    <row r="34378" spans="1:11" x14ac:dyDescent="0.3">
      <c r="A34378" t="s">
        <v>34377</v>
      </c>
      <c r="B34378" t="s">
        <v>34377</v>
      </c>
      <c r="C34378">
        <v>1</v>
      </c>
      <c r="J34378" t="s">
        <v>39196</v>
      </c>
      <c r="K34378">
        <v>1</v>
      </c>
    </row>
    <row r="34379" spans="1:11" x14ac:dyDescent="0.3">
      <c r="A34379" t="s">
        <v>34378</v>
      </c>
      <c r="B34379" t="s">
        <v>34378</v>
      </c>
      <c r="C34379">
        <v>1</v>
      </c>
      <c r="J34379" t="s">
        <v>39197</v>
      </c>
      <c r="K34379">
        <v>1</v>
      </c>
    </row>
    <row r="34380" spans="1:11" x14ac:dyDescent="0.3">
      <c r="A34380" t="s">
        <v>34379</v>
      </c>
      <c r="B34380" t="s">
        <v>34379</v>
      </c>
      <c r="C34380">
        <v>1</v>
      </c>
      <c r="J34380" t="s">
        <v>39198</v>
      </c>
      <c r="K34380">
        <v>1</v>
      </c>
    </row>
    <row r="34381" spans="1:11" x14ac:dyDescent="0.3">
      <c r="A34381" t="s">
        <v>34380</v>
      </c>
      <c r="B34381" t="s">
        <v>34380</v>
      </c>
      <c r="C34381">
        <v>1</v>
      </c>
      <c r="J34381" t="s">
        <v>39199</v>
      </c>
      <c r="K34381">
        <v>1</v>
      </c>
    </row>
    <row r="34382" spans="1:11" x14ac:dyDescent="0.3">
      <c r="A34382" t="s">
        <v>34381</v>
      </c>
      <c r="B34382" t="s">
        <v>34381</v>
      </c>
      <c r="C34382">
        <v>1</v>
      </c>
      <c r="J34382" t="s">
        <v>39200</v>
      </c>
      <c r="K34382">
        <v>1</v>
      </c>
    </row>
    <row r="34383" spans="1:11" x14ac:dyDescent="0.3">
      <c r="A34383" t="s">
        <v>34382</v>
      </c>
      <c r="B34383" t="s">
        <v>34382</v>
      </c>
      <c r="C34383">
        <v>1</v>
      </c>
      <c r="J34383" t="s">
        <v>39201</v>
      </c>
      <c r="K34383">
        <v>1</v>
      </c>
    </row>
    <row r="34384" spans="1:11" x14ac:dyDescent="0.3">
      <c r="A34384" t="s">
        <v>34383</v>
      </c>
      <c r="B34384" t="s">
        <v>34383</v>
      </c>
      <c r="C34384">
        <v>1</v>
      </c>
      <c r="J34384" t="s">
        <v>120</v>
      </c>
      <c r="K34384">
        <v>304</v>
      </c>
    </row>
    <row r="34385" spans="1:11" x14ac:dyDescent="0.3">
      <c r="A34385" t="s">
        <v>34384</v>
      </c>
      <c r="B34385" t="s">
        <v>34384</v>
      </c>
      <c r="C34385">
        <v>1</v>
      </c>
      <c r="J34385" t="s">
        <v>39202</v>
      </c>
      <c r="K34385">
        <v>1</v>
      </c>
    </row>
    <row r="34386" spans="1:11" x14ac:dyDescent="0.3">
      <c r="A34386" t="s">
        <v>34385</v>
      </c>
      <c r="B34386" t="s">
        <v>34385</v>
      </c>
      <c r="C34386">
        <v>1</v>
      </c>
      <c r="J34386" t="s">
        <v>4227</v>
      </c>
      <c r="K34386">
        <v>11</v>
      </c>
    </row>
    <row r="34387" spans="1:11" x14ac:dyDescent="0.3">
      <c r="A34387" t="s">
        <v>34386</v>
      </c>
      <c r="B34387" t="s">
        <v>34386</v>
      </c>
      <c r="C34387">
        <v>1</v>
      </c>
      <c r="J34387" t="s">
        <v>39203</v>
      </c>
      <c r="K34387">
        <v>1</v>
      </c>
    </row>
    <row r="34388" spans="1:11" x14ac:dyDescent="0.3">
      <c r="A34388" t="s">
        <v>34387</v>
      </c>
      <c r="B34388" t="s">
        <v>34387</v>
      </c>
      <c r="C34388">
        <v>1</v>
      </c>
      <c r="J34388" t="s">
        <v>18381</v>
      </c>
      <c r="K34388">
        <v>2</v>
      </c>
    </row>
    <row r="34389" spans="1:11" x14ac:dyDescent="0.3">
      <c r="A34389" t="s">
        <v>34388</v>
      </c>
      <c r="B34389" t="s">
        <v>34388</v>
      </c>
      <c r="C34389">
        <v>1</v>
      </c>
      <c r="J34389" t="s">
        <v>2510</v>
      </c>
      <c r="K34389">
        <v>20</v>
      </c>
    </row>
    <row r="34390" spans="1:11" x14ac:dyDescent="0.3">
      <c r="A34390" t="s">
        <v>34389</v>
      </c>
      <c r="B34390" t="s">
        <v>34389</v>
      </c>
      <c r="C34390">
        <v>1</v>
      </c>
      <c r="J34390" t="s">
        <v>39204</v>
      </c>
      <c r="K34390">
        <v>1</v>
      </c>
    </row>
    <row r="34391" spans="1:11" x14ac:dyDescent="0.3">
      <c r="A34391" t="s">
        <v>34390</v>
      </c>
      <c r="B34391" t="s">
        <v>34390</v>
      </c>
      <c r="C34391">
        <v>1</v>
      </c>
      <c r="J34391" t="s">
        <v>2511</v>
      </c>
      <c r="K34391">
        <v>20</v>
      </c>
    </row>
    <row r="34392" spans="1:11" x14ac:dyDescent="0.3">
      <c r="A34392" t="s">
        <v>34391</v>
      </c>
      <c r="B34392" t="s">
        <v>34391</v>
      </c>
      <c r="C34392">
        <v>1</v>
      </c>
      <c r="J34392" t="s">
        <v>18382</v>
      </c>
      <c r="K34392">
        <v>2</v>
      </c>
    </row>
    <row r="34393" spans="1:11" x14ac:dyDescent="0.3">
      <c r="A34393" t="s">
        <v>34392</v>
      </c>
      <c r="B34393" t="s">
        <v>34392</v>
      </c>
      <c r="C34393">
        <v>1</v>
      </c>
      <c r="J34393" t="s">
        <v>39205</v>
      </c>
      <c r="K34393">
        <v>1</v>
      </c>
    </row>
    <row r="34394" spans="1:11" x14ac:dyDescent="0.3">
      <c r="A34394" t="s">
        <v>34393</v>
      </c>
      <c r="B34394" t="s">
        <v>34393</v>
      </c>
      <c r="C34394">
        <v>1</v>
      </c>
      <c r="J34394" t="s">
        <v>39206</v>
      </c>
      <c r="K34394">
        <v>1</v>
      </c>
    </row>
    <row r="34395" spans="1:11" x14ac:dyDescent="0.3">
      <c r="A34395" t="s">
        <v>34394</v>
      </c>
      <c r="B34395" t="s">
        <v>34394</v>
      </c>
      <c r="C34395">
        <v>1</v>
      </c>
      <c r="J34395" t="s">
        <v>39207</v>
      </c>
      <c r="K34395">
        <v>1</v>
      </c>
    </row>
    <row r="34396" spans="1:11" x14ac:dyDescent="0.3">
      <c r="A34396" t="s">
        <v>34395</v>
      </c>
      <c r="B34396" t="s">
        <v>34395</v>
      </c>
      <c r="C34396">
        <v>1</v>
      </c>
      <c r="J34396" t="s">
        <v>12714</v>
      </c>
      <c r="K34396">
        <v>3</v>
      </c>
    </row>
    <row r="34397" spans="1:11" x14ac:dyDescent="0.3">
      <c r="A34397" t="s">
        <v>34396</v>
      </c>
      <c r="B34397" t="s">
        <v>34396</v>
      </c>
      <c r="C34397">
        <v>1</v>
      </c>
      <c r="J34397" t="s">
        <v>18383</v>
      </c>
      <c r="K34397">
        <v>2</v>
      </c>
    </row>
    <row r="34398" spans="1:11" x14ac:dyDescent="0.3">
      <c r="A34398" t="s">
        <v>34397</v>
      </c>
      <c r="B34398" t="s">
        <v>34397</v>
      </c>
      <c r="C34398">
        <v>1</v>
      </c>
      <c r="J34398" t="s">
        <v>39208</v>
      </c>
      <c r="K34398">
        <v>1</v>
      </c>
    </row>
    <row r="34399" spans="1:11" x14ac:dyDescent="0.3">
      <c r="A34399" t="s">
        <v>34398</v>
      </c>
      <c r="B34399" t="s">
        <v>34398</v>
      </c>
      <c r="C34399">
        <v>1</v>
      </c>
      <c r="J34399" t="s">
        <v>18384</v>
      </c>
      <c r="K34399">
        <v>2</v>
      </c>
    </row>
    <row r="34400" spans="1:11" x14ac:dyDescent="0.3">
      <c r="A34400" t="s">
        <v>34399</v>
      </c>
      <c r="B34400" t="s">
        <v>34399</v>
      </c>
      <c r="C34400">
        <v>1</v>
      </c>
      <c r="J34400" t="s">
        <v>5062</v>
      </c>
      <c r="K34400">
        <v>9</v>
      </c>
    </row>
    <row r="34401" spans="1:11" x14ac:dyDescent="0.3">
      <c r="A34401" t="s">
        <v>34400</v>
      </c>
      <c r="B34401" t="s">
        <v>34400</v>
      </c>
      <c r="C34401">
        <v>1</v>
      </c>
      <c r="J34401" t="s">
        <v>39209</v>
      </c>
      <c r="K34401">
        <v>1</v>
      </c>
    </row>
    <row r="34402" spans="1:11" x14ac:dyDescent="0.3">
      <c r="A34402" t="s">
        <v>34401</v>
      </c>
      <c r="B34402" t="s">
        <v>34401</v>
      </c>
      <c r="C34402">
        <v>1</v>
      </c>
      <c r="J34402" t="s">
        <v>39210</v>
      </c>
      <c r="K34402">
        <v>1</v>
      </c>
    </row>
    <row r="34403" spans="1:11" x14ac:dyDescent="0.3">
      <c r="A34403" t="s">
        <v>34402</v>
      </c>
      <c r="B34403" t="s">
        <v>34402</v>
      </c>
      <c r="C34403">
        <v>1</v>
      </c>
      <c r="J34403" t="s">
        <v>18385</v>
      </c>
      <c r="K34403">
        <v>2</v>
      </c>
    </row>
    <row r="34404" spans="1:11" x14ac:dyDescent="0.3">
      <c r="A34404" t="s">
        <v>34403</v>
      </c>
      <c r="B34404" t="s">
        <v>34403</v>
      </c>
      <c r="C34404">
        <v>1</v>
      </c>
      <c r="J34404" t="s">
        <v>10004</v>
      </c>
      <c r="K34404">
        <v>4</v>
      </c>
    </row>
    <row r="34405" spans="1:11" x14ac:dyDescent="0.3">
      <c r="A34405" t="s">
        <v>34404</v>
      </c>
      <c r="B34405" t="s">
        <v>34404</v>
      </c>
      <c r="C34405">
        <v>1</v>
      </c>
      <c r="J34405" t="s">
        <v>39211</v>
      </c>
      <c r="K34405">
        <v>1</v>
      </c>
    </row>
    <row r="34406" spans="1:11" x14ac:dyDescent="0.3">
      <c r="A34406" t="s">
        <v>34405</v>
      </c>
      <c r="B34406" t="s">
        <v>34405</v>
      </c>
      <c r="C34406">
        <v>1</v>
      </c>
      <c r="J34406" t="s">
        <v>39212</v>
      </c>
      <c r="K34406">
        <v>1</v>
      </c>
    </row>
    <row r="34407" spans="1:11" x14ac:dyDescent="0.3">
      <c r="A34407" t="s">
        <v>34406</v>
      </c>
      <c r="B34407" t="s">
        <v>34406</v>
      </c>
      <c r="C34407">
        <v>1</v>
      </c>
      <c r="J34407" t="s">
        <v>39213</v>
      </c>
      <c r="K34407">
        <v>1</v>
      </c>
    </row>
    <row r="34408" spans="1:11" x14ac:dyDescent="0.3">
      <c r="A34408" t="s">
        <v>34407</v>
      </c>
      <c r="B34408" t="s">
        <v>34407</v>
      </c>
      <c r="C34408">
        <v>1</v>
      </c>
      <c r="J34408" t="s">
        <v>39214</v>
      </c>
      <c r="K34408">
        <v>1</v>
      </c>
    </row>
    <row r="34409" spans="1:11" x14ac:dyDescent="0.3">
      <c r="A34409" t="s">
        <v>34408</v>
      </c>
      <c r="B34409" t="s">
        <v>34408</v>
      </c>
      <c r="C34409">
        <v>1</v>
      </c>
      <c r="J34409" t="s">
        <v>18386</v>
      </c>
      <c r="K34409">
        <v>2</v>
      </c>
    </row>
    <row r="34410" spans="1:11" x14ac:dyDescent="0.3">
      <c r="A34410" t="s">
        <v>34409</v>
      </c>
      <c r="B34410" t="s">
        <v>34409</v>
      </c>
      <c r="C34410">
        <v>1</v>
      </c>
      <c r="J34410" t="s">
        <v>39215</v>
      </c>
      <c r="K34410">
        <v>1</v>
      </c>
    </row>
    <row r="34411" spans="1:11" x14ac:dyDescent="0.3">
      <c r="A34411" t="s">
        <v>34410</v>
      </c>
      <c r="B34411" t="s">
        <v>34410</v>
      </c>
      <c r="C34411">
        <v>1</v>
      </c>
      <c r="J34411" t="s">
        <v>39216</v>
      </c>
      <c r="K34411">
        <v>1</v>
      </c>
    </row>
    <row r="34412" spans="1:11" x14ac:dyDescent="0.3">
      <c r="A34412" t="s">
        <v>34411</v>
      </c>
      <c r="B34412" t="s">
        <v>34411</v>
      </c>
      <c r="C34412">
        <v>1</v>
      </c>
      <c r="J34412" t="s">
        <v>18387</v>
      </c>
      <c r="K34412">
        <v>2</v>
      </c>
    </row>
    <row r="34413" spans="1:11" x14ac:dyDescent="0.3">
      <c r="A34413" t="s">
        <v>34412</v>
      </c>
      <c r="B34413" t="s">
        <v>34412</v>
      </c>
      <c r="C34413">
        <v>1</v>
      </c>
      <c r="J34413" t="s">
        <v>39217</v>
      </c>
      <c r="K34413">
        <v>1</v>
      </c>
    </row>
    <row r="34414" spans="1:11" x14ac:dyDescent="0.3">
      <c r="A34414" t="s">
        <v>34413</v>
      </c>
      <c r="B34414" t="s">
        <v>34413</v>
      </c>
      <c r="C34414">
        <v>1</v>
      </c>
      <c r="J34414" t="s">
        <v>39218</v>
      </c>
      <c r="K34414">
        <v>1</v>
      </c>
    </row>
    <row r="34415" spans="1:11" x14ac:dyDescent="0.3">
      <c r="A34415" t="s">
        <v>34414</v>
      </c>
      <c r="B34415" t="s">
        <v>34414</v>
      </c>
      <c r="C34415">
        <v>1</v>
      </c>
      <c r="J34415" t="s">
        <v>39219</v>
      </c>
      <c r="K34415">
        <v>1</v>
      </c>
    </row>
    <row r="34416" spans="1:11" x14ac:dyDescent="0.3">
      <c r="A34416" t="s">
        <v>34415</v>
      </c>
      <c r="B34416" t="s">
        <v>34415</v>
      </c>
      <c r="C34416">
        <v>1</v>
      </c>
      <c r="J34416" t="s">
        <v>39220</v>
      </c>
      <c r="K34416">
        <v>1</v>
      </c>
    </row>
    <row r="34417" spans="1:11" x14ac:dyDescent="0.3">
      <c r="A34417" t="s">
        <v>34416</v>
      </c>
      <c r="B34417" t="s">
        <v>34416</v>
      </c>
      <c r="C34417">
        <v>1</v>
      </c>
      <c r="J34417" t="s">
        <v>39221</v>
      </c>
      <c r="K34417">
        <v>1</v>
      </c>
    </row>
    <row r="34418" spans="1:11" x14ac:dyDescent="0.3">
      <c r="A34418" t="s">
        <v>34417</v>
      </c>
      <c r="B34418" t="s">
        <v>34417</v>
      </c>
      <c r="C34418">
        <v>1</v>
      </c>
      <c r="J34418" t="s">
        <v>39222</v>
      </c>
      <c r="K34418">
        <v>1</v>
      </c>
    </row>
    <row r="34419" spans="1:11" x14ac:dyDescent="0.3">
      <c r="A34419" t="s">
        <v>34418</v>
      </c>
      <c r="B34419" t="s">
        <v>34418</v>
      </c>
      <c r="C34419">
        <v>1</v>
      </c>
      <c r="J34419" t="s">
        <v>39223</v>
      </c>
      <c r="K34419">
        <v>1</v>
      </c>
    </row>
    <row r="34420" spans="1:11" x14ac:dyDescent="0.3">
      <c r="A34420" t="s">
        <v>34419</v>
      </c>
      <c r="B34420" t="s">
        <v>34419</v>
      </c>
      <c r="C34420">
        <v>1</v>
      </c>
      <c r="J34420" t="s">
        <v>39224</v>
      </c>
      <c r="K34420">
        <v>1</v>
      </c>
    </row>
    <row r="34421" spans="1:11" x14ac:dyDescent="0.3">
      <c r="A34421" t="s">
        <v>34420</v>
      </c>
      <c r="B34421" t="s">
        <v>34420</v>
      </c>
      <c r="C34421">
        <v>1</v>
      </c>
      <c r="J34421" t="s">
        <v>39225</v>
      </c>
      <c r="K34421">
        <v>1</v>
      </c>
    </row>
    <row r="34422" spans="1:11" x14ac:dyDescent="0.3">
      <c r="A34422" t="s">
        <v>34421</v>
      </c>
      <c r="B34422" t="s">
        <v>34421</v>
      </c>
      <c r="C34422">
        <v>1</v>
      </c>
      <c r="J34422" t="s">
        <v>39226</v>
      </c>
      <c r="K34422">
        <v>1</v>
      </c>
    </row>
    <row r="34423" spans="1:11" x14ac:dyDescent="0.3">
      <c r="A34423" t="s">
        <v>34422</v>
      </c>
      <c r="B34423" t="s">
        <v>34422</v>
      </c>
      <c r="C34423">
        <v>1</v>
      </c>
      <c r="J34423" t="s">
        <v>39227</v>
      </c>
      <c r="K34423">
        <v>1</v>
      </c>
    </row>
    <row r="34424" spans="1:11" x14ac:dyDescent="0.3">
      <c r="A34424" t="s">
        <v>34423</v>
      </c>
      <c r="B34424" t="s">
        <v>34423</v>
      </c>
      <c r="C34424">
        <v>1</v>
      </c>
      <c r="J34424" t="s">
        <v>39228</v>
      </c>
      <c r="K34424">
        <v>1</v>
      </c>
    </row>
    <row r="34425" spans="1:11" x14ac:dyDescent="0.3">
      <c r="A34425" t="s">
        <v>34424</v>
      </c>
      <c r="B34425" t="s">
        <v>34424</v>
      </c>
      <c r="C34425">
        <v>1</v>
      </c>
      <c r="J34425" t="s">
        <v>39229</v>
      </c>
      <c r="K34425">
        <v>1</v>
      </c>
    </row>
    <row r="34426" spans="1:11" x14ac:dyDescent="0.3">
      <c r="A34426" t="s">
        <v>34425</v>
      </c>
      <c r="B34426" t="s">
        <v>34425</v>
      </c>
      <c r="C34426">
        <v>1</v>
      </c>
      <c r="J34426" t="s">
        <v>39230</v>
      </c>
      <c r="K34426">
        <v>1</v>
      </c>
    </row>
    <row r="34427" spans="1:11" x14ac:dyDescent="0.3">
      <c r="A34427" t="s">
        <v>34426</v>
      </c>
      <c r="B34427" t="s">
        <v>34426</v>
      </c>
      <c r="C34427">
        <v>1</v>
      </c>
      <c r="J34427" t="s">
        <v>39231</v>
      </c>
      <c r="K34427">
        <v>1</v>
      </c>
    </row>
    <row r="34428" spans="1:11" x14ac:dyDescent="0.3">
      <c r="A34428" t="s">
        <v>34427</v>
      </c>
      <c r="B34428" t="s">
        <v>34427</v>
      </c>
      <c r="C34428">
        <v>1</v>
      </c>
      <c r="J34428" t="s">
        <v>39232</v>
      </c>
      <c r="K34428">
        <v>1</v>
      </c>
    </row>
    <row r="34429" spans="1:11" x14ac:dyDescent="0.3">
      <c r="A34429" t="s">
        <v>34428</v>
      </c>
      <c r="B34429" t="s">
        <v>34428</v>
      </c>
      <c r="C34429">
        <v>1</v>
      </c>
      <c r="J34429" t="s">
        <v>39233</v>
      </c>
      <c r="K34429">
        <v>1</v>
      </c>
    </row>
    <row r="34430" spans="1:11" x14ac:dyDescent="0.3">
      <c r="A34430" t="s">
        <v>34429</v>
      </c>
      <c r="B34430" t="s">
        <v>34429</v>
      </c>
      <c r="C34430">
        <v>1</v>
      </c>
      <c r="J34430" t="s">
        <v>39234</v>
      </c>
      <c r="K34430">
        <v>1</v>
      </c>
    </row>
    <row r="34431" spans="1:11" x14ac:dyDescent="0.3">
      <c r="A34431" t="s">
        <v>34430</v>
      </c>
      <c r="B34431" t="s">
        <v>34430</v>
      </c>
      <c r="C34431">
        <v>1</v>
      </c>
      <c r="J34431" t="s">
        <v>39235</v>
      </c>
      <c r="K34431">
        <v>1</v>
      </c>
    </row>
    <row r="34432" spans="1:11" x14ac:dyDescent="0.3">
      <c r="A34432" t="s">
        <v>34431</v>
      </c>
      <c r="B34432" t="s">
        <v>34431</v>
      </c>
      <c r="C34432">
        <v>1</v>
      </c>
      <c r="J34432" t="s">
        <v>39236</v>
      </c>
      <c r="K34432">
        <v>1</v>
      </c>
    </row>
    <row r="34433" spans="1:11" x14ac:dyDescent="0.3">
      <c r="A34433" t="s">
        <v>34432</v>
      </c>
      <c r="B34433" t="s">
        <v>34432</v>
      </c>
      <c r="C34433">
        <v>1</v>
      </c>
      <c r="J34433" t="s">
        <v>3679</v>
      </c>
      <c r="K34433">
        <v>13</v>
      </c>
    </row>
    <row r="34434" spans="1:11" x14ac:dyDescent="0.3">
      <c r="A34434" t="s">
        <v>34433</v>
      </c>
      <c r="B34434" t="s">
        <v>34433</v>
      </c>
      <c r="C34434">
        <v>1</v>
      </c>
      <c r="J34434" t="s">
        <v>12715</v>
      </c>
      <c r="K34434">
        <v>3</v>
      </c>
    </row>
    <row r="34435" spans="1:11" x14ac:dyDescent="0.3">
      <c r="A34435" t="s">
        <v>34434</v>
      </c>
      <c r="B34435" t="s">
        <v>34434</v>
      </c>
      <c r="C34435">
        <v>1</v>
      </c>
      <c r="J34435" t="s">
        <v>39237</v>
      </c>
      <c r="K34435">
        <v>1</v>
      </c>
    </row>
    <row r="34436" spans="1:11" x14ac:dyDescent="0.3">
      <c r="A34436" t="s">
        <v>34435</v>
      </c>
      <c r="B34436" t="s">
        <v>34435</v>
      </c>
      <c r="C34436">
        <v>1</v>
      </c>
      <c r="J34436" t="s">
        <v>18388</v>
      </c>
      <c r="K34436">
        <v>2</v>
      </c>
    </row>
    <row r="34437" spans="1:11" x14ac:dyDescent="0.3">
      <c r="A34437" t="s">
        <v>34436</v>
      </c>
      <c r="B34437" t="s">
        <v>34436</v>
      </c>
      <c r="C34437">
        <v>1</v>
      </c>
      <c r="J34437" t="s">
        <v>39238</v>
      </c>
      <c r="K34437">
        <v>1</v>
      </c>
    </row>
    <row r="34438" spans="1:11" x14ac:dyDescent="0.3">
      <c r="A34438" t="s">
        <v>34437</v>
      </c>
      <c r="B34438" t="s">
        <v>34437</v>
      </c>
      <c r="C34438">
        <v>1</v>
      </c>
      <c r="J34438" t="s">
        <v>39239</v>
      </c>
      <c r="K34438">
        <v>1</v>
      </c>
    </row>
    <row r="34439" spans="1:11" x14ac:dyDescent="0.3">
      <c r="A34439" t="s">
        <v>34438</v>
      </c>
      <c r="B34439" t="s">
        <v>34438</v>
      </c>
      <c r="C34439">
        <v>1</v>
      </c>
      <c r="J34439" t="s">
        <v>39240</v>
      </c>
      <c r="K34439">
        <v>1</v>
      </c>
    </row>
    <row r="34440" spans="1:11" x14ac:dyDescent="0.3">
      <c r="A34440" t="s">
        <v>34439</v>
      </c>
      <c r="B34440" t="s">
        <v>34439</v>
      </c>
      <c r="C34440">
        <v>1</v>
      </c>
      <c r="J34440" t="s">
        <v>39241</v>
      </c>
      <c r="K34440">
        <v>1</v>
      </c>
    </row>
    <row r="34441" spans="1:11" x14ac:dyDescent="0.3">
      <c r="A34441" t="s">
        <v>34440</v>
      </c>
      <c r="B34441" t="s">
        <v>34440</v>
      </c>
      <c r="C34441">
        <v>1</v>
      </c>
      <c r="J34441" t="s">
        <v>39242</v>
      </c>
      <c r="K34441">
        <v>1</v>
      </c>
    </row>
    <row r="34442" spans="1:11" x14ac:dyDescent="0.3">
      <c r="A34442" t="s">
        <v>34441</v>
      </c>
      <c r="B34442" t="s">
        <v>34441</v>
      </c>
      <c r="C34442">
        <v>1</v>
      </c>
      <c r="J34442" t="s">
        <v>774</v>
      </c>
      <c r="K34442">
        <v>66</v>
      </c>
    </row>
    <row r="34443" spans="1:11" x14ac:dyDescent="0.3">
      <c r="A34443" t="s">
        <v>34442</v>
      </c>
      <c r="B34443" t="s">
        <v>34442</v>
      </c>
      <c r="C34443">
        <v>1</v>
      </c>
      <c r="J34443" t="s">
        <v>5588</v>
      </c>
      <c r="K34443">
        <v>8</v>
      </c>
    </row>
    <row r="34444" spans="1:11" x14ac:dyDescent="0.3">
      <c r="A34444" t="s">
        <v>34443</v>
      </c>
      <c r="B34444" t="s">
        <v>34443</v>
      </c>
      <c r="C34444">
        <v>1</v>
      </c>
      <c r="J34444" t="s">
        <v>39243</v>
      </c>
      <c r="K34444">
        <v>1</v>
      </c>
    </row>
    <row r="34445" spans="1:11" x14ac:dyDescent="0.3">
      <c r="A34445" t="s">
        <v>34444</v>
      </c>
      <c r="B34445" t="s">
        <v>34444</v>
      </c>
      <c r="C34445">
        <v>1</v>
      </c>
      <c r="J34445" t="s">
        <v>39244</v>
      </c>
      <c r="K34445">
        <v>1</v>
      </c>
    </row>
    <row r="34446" spans="1:11" x14ac:dyDescent="0.3">
      <c r="A34446" t="s">
        <v>34445</v>
      </c>
      <c r="B34446" t="s">
        <v>34445</v>
      </c>
      <c r="C34446">
        <v>1</v>
      </c>
      <c r="J34446" t="s">
        <v>39245</v>
      </c>
      <c r="K34446">
        <v>1</v>
      </c>
    </row>
    <row r="34447" spans="1:11" x14ac:dyDescent="0.3">
      <c r="A34447" t="s">
        <v>34446</v>
      </c>
      <c r="B34447" t="s">
        <v>34446</v>
      </c>
      <c r="C34447">
        <v>1</v>
      </c>
      <c r="J34447" t="s">
        <v>39246</v>
      </c>
      <c r="K34447">
        <v>1</v>
      </c>
    </row>
    <row r="34448" spans="1:11" x14ac:dyDescent="0.3">
      <c r="A34448" t="s">
        <v>34447</v>
      </c>
      <c r="B34448" t="s">
        <v>34447</v>
      </c>
      <c r="C34448">
        <v>1</v>
      </c>
      <c r="J34448" t="s">
        <v>39247</v>
      </c>
      <c r="K34448">
        <v>1</v>
      </c>
    </row>
    <row r="34449" spans="1:11" x14ac:dyDescent="0.3">
      <c r="A34449" t="s">
        <v>34448</v>
      </c>
      <c r="B34449" t="s">
        <v>34448</v>
      </c>
      <c r="C34449">
        <v>1</v>
      </c>
      <c r="J34449" t="s">
        <v>18389</v>
      </c>
      <c r="K34449">
        <v>2</v>
      </c>
    </row>
    <row r="34450" spans="1:11" x14ac:dyDescent="0.3">
      <c r="A34450" t="s">
        <v>34449</v>
      </c>
      <c r="B34450" t="s">
        <v>34449</v>
      </c>
      <c r="C34450">
        <v>1</v>
      </c>
      <c r="J34450" t="s">
        <v>12716</v>
      </c>
      <c r="K34450">
        <v>3</v>
      </c>
    </row>
    <row r="34451" spans="1:11" x14ac:dyDescent="0.3">
      <c r="A34451" t="s">
        <v>34450</v>
      </c>
      <c r="B34451" t="s">
        <v>34450</v>
      </c>
      <c r="C34451">
        <v>1</v>
      </c>
      <c r="J34451" t="s">
        <v>39248</v>
      </c>
      <c r="K34451">
        <v>1</v>
      </c>
    </row>
    <row r="34452" spans="1:11" x14ac:dyDescent="0.3">
      <c r="A34452" t="s">
        <v>34451</v>
      </c>
      <c r="B34452" t="s">
        <v>34451</v>
      </c>
      <c r="C34452">
        <v>1</v>
      </c>
      <c r="J34452" t="s">
        <v>39249</v>
      </c>
      <c r="K34452">
        <v>1</v>
      </c>
    </row>
    <row r="34453" spans="1:11" x14ac:dyDescent="0.3">
      <c r="A34453" t="s">
        <v>34452</v>
      </c>
      <c r="B34453" t="s">
        <v>34452</v>
      </c>
      <c r="C34453">
        <v>1</v>
      </c>
      <c r="J34453" t="s">
        <v>39250</v>
      </c>
      <c r="K34453">
        <v>1</v>
      </c>
    </row>
    <row r="34454" spans="1:11" x14ac:dyDescent="0.3">
      <c r="A34454" t="s">
        <v>34453</v>
      </c>
      <c r="B34454" t="s">
        <v>34453</v>
      </c>
      <c r="C34454">
        <v>1</v>
      </c>
      <c r="J34454" t="s">
        <v>12717</v>
      </c>
      <c r="K34454">
        <v>3</v>
      </c>
    </row>
    <row r="34455" spans="1:11" x14ac:dyDescent="0.3">
      <c r="A34455" t="s">
        <v>34454</v>
      </c>
      <c r="B34455" t="s">
        <v>34454</v>
      </c>
      <c r="C34455">
        <v>1</v>
      </c>
      <c r="J34455" t="s">
        <v>39251</v>
      </c>
      <c r="K34455">
        <v>1</v>
      </c>
    </row>
    <row r="34456" spans="1:11" x14ac:dyDescent="0.3">
      <c r="A34456" t="s">
        <v>34455</v>
      </c>
      <c r="B34456" t="s">
        <v>34455</v>
      </c>
      <c r="C34456">
        <v>1</v>
      </c>
      <c r="J34456" t="s">
        <v>12718</v>
      </c>
      <c r="K34456">
        <v>3</v>
      </c>
    </row>
    <row r="34457" spans="1:11" x14ac:dyDescent="0.3">
      <c r="A34457" t="s">
        <v>34456</v>
      </c>
      <c r="B34457" t="s">
        <v>34456</v>
      </c>
      <c r="C34457">
        <v>1</v>
      </c>
      <c r="J34457" t="s">
        <v>8325</v>
      </c>
      <c r="K34457">
        <v>5</v>
      </c>
    </row>
    <row r="34458" spans="1:11" x14ac:dyDescent="0.3">
      <c r="A34458" t="s">
        <v>34457</v>
      </c>
      <c r="B34458" t="s">
        <v>34457</v>
      </c>
      <c r="C34458">
        <v>1</v>
      </c>
      <c r="J34458" t="s">
        <v>39252</v>
      </c>
      <c r="K34458">
        <v>1</v>
      </c>
    </row>
    <row r="34459" spans="1:11" x14ac:dyDescent="0.3">
      <c r="A34459" t="s">
        <v>34458</v>
      </c>
      <c r="B34459" t="s">
        <v>34458</v>
      </c>
      <c r="C34459">
        <v>1</v>
      </c>
      <c r="J34459" t="s">
        <v>39253</v>
      </c>
      <c r="K34459">
        <v>1</v>
      </c>
    </row>
    <row r="34460" spans="1:11" x14ac:dyDescent="0.3">
      <c r="A34460" t="s">
        <v>34459</v>
      </c>
      <c r="B34460" t="s">
        <v>34459</v>
      </c>
      <c r="C34460">
        <v>1</v>
      </c>
      <c r="J34460" t="s">
        <v>18390</v>
      </c>
      <c r="K34460">
        <v>2</v>
      </c>
    </row>
    <row r="34461" spans="1:11" x14ac:dyDescent="0.3">
      <c r="A34461" t="s">
        <v>34460</v>
      </c>
      <c r="B34461" t="s">
        <v>34460</v>
      </c>
      <c r="C34461">
        <v>1</v>
      </c>
      <c r="J34461" t="s">
        <v>12719</v>
      </c>
      <c r="K34461">
        <v>3</v>
      </c>
    </row>
    <row r="34462" spans="1:11" x14ac:dyDescent="0.3">
      <c r="A34462" t="s">
        <v>34461</v>
      </c>
      <c r="B34462" t="s">
        <v>34461</v>
      </c>
      <c r="C34462">
        <v>1</v>
      </c>
      <c r="J34462" t="s">
        <v>39254</v>
      </c>
      <c r="K34462">
        <v>1</v>
      </c>
    </row>
    <row r="34463" spans="1:11" x14ac:dyDescent="0.3">
      <c r="A34463" t="s">
        <v>34462</v>
      </c>
      <c r="B34463" t="s">
        <v>34462</v>
      </c>
      <c r="C34463">
        <v>1</v>
      </c>
      <c r="J34463" t="s">
        <v>39255</v>
      </c>
      <c r="K34463">
        <v>1</v>
      </c>
    </row>
    <row r="34464" spans="1:11" x14ac:dyDescent="0.3">
      <c r="A34464" t="s">
        <v>34463</v>
      </c>
      <c r="B34464" t="s">
        <v>34463</v>
      </c>
      <c r="C34464">
        <v>1</v>
      </c>
      <c r="J34464" t="s">
        <v>18391</v>
      </c>
      <c r="K34464">
        <v>2</v>
      </c>
    </row>
    <row r="34465" spans="1:11" x14ac:dyDescent="0.3">
      <c r="A34465" t="s">
        <v>34464</v>
      </c>
      <c r="B34465" t="s">
        <v>34464</v>
      </c>
      <c r="C34465">
        <v>1</v>
      </c>
      <c r="J34465" t="s">
        <v>5063</v>
      </c>
      <c r="K34465">
        <v>9</v>
      </c>
    </row>
    <row r="34466" spans="1:11" x14ac:dyDescent="0.3">
      <c r="A34466" t="s">
        <v>34465</v>
      </c>
      <c r="B34466" t="s">
        <v>34465</v>
      </c>
      <c r="C34466">
        <v>1</v>
      </c>
      <c r="J34466" t="s">
        <v>39256</v>
      </c>
      <c r="K34466">
        <v>1</v>
      </c>
    </row>
    <row r="34467" spans="1:11" x14ac:dyDescent="0.3">
      <c r="A34467" t="s">
        <v>34466</v>
      </c>
      <c r="B34467" t="s">
        <v>34466</v>
      </c>
      <c r="C34467">
        <v>1</v>
      </c>
      <c r="J34467" t="s">
        <v>18392</v>
      </c>
      <c r="K34467">
        <v>2</v>
      </c>
    </row>
    <row r="34468" spans="1:11" x14ac:dyDescent="0.3">
      <c r="A34468" t="s">
        <v>34467</v>
      </c>
      <c r="B34468" t="s">
        <v>34467</v>
      </c>
      <c r="C34468">
        <v>1</v>
      </c>
      <c r="J34468" t="s">
        <v>39257</v>
      </c>
      <c r="K34468">
        <v>1</v>
      </c>
    </row>
    <row r="34469" spans="1:11" x14ac:dyDescent="0.3">
      <c r="A34469" t="s">
        <v>34468</v>
      </c>
      <c r="B34469" t="s">
        <v>34468</v>
      </c>
      <c r="C34469">
        <v>1</v>
      </c>
      <c r="J34469" t="s">
        <v>3260</v>
      </c>
      <c r="K34469">
        <v>15</v>
      </c>
    </row>
    <row r="34470" spans="1:11" x14ac:dyDescent="0.3">
      <c r="A34470" t="s">
        <v>34469</v>
      </c>
      <c r="B34470" t="s">
        <v>34469</v>
      </c>
      <c r="C34470">
        <v>1</v>
      </c>
      <c r="J34470" t="s">
        <v>3261</v>
      </c>
      <c r="K34470">
        <v>15</v>
      </c>
    </row>
    <row r="34471" spans="1:11" x14ac:dyDescent="0.3">
      <c r="A34471" t="s">
        <v>34470</v>
      </c>
      <c r="B34471" t="s">
        <v>34470</v>
      </c>
      <c r="C34471">
        <v>1</v>
      </c>
      <c r="J34471" t="s">
        <v>39258</v>
      </c>
      <c r="K34471">
        <v>1</v>
      </c>
    </row>
    <row r="34472" spans="1:11" x14ac:dyDescent="0.3">
      <c r="A34472" t="s">
        <v>34471</v>
      </c>
      <c r="B34472" t="s">
        <v>34471</v>
      </c>
      <c r="C34472">
        <v>1</v>
      </c>
      <c r="J34472" t="s">
        <v>39259</v>
      </c>
      <c r="K34472">
        <v>1</v>
      </c>
    </row>
    <row r="34473" spans="1:11" x14ac:dyDescent="0.3">
      <c r="A34473" t="s">
        <v>34472</v>
      </c>
      <c r="B34473" t="s">
        <v>34472</v>
      </c>
      <c r="C34473">
        <v>1</v>
      </c>
      <c r="J34473" t="s">
        <v>18393</v>
      </c>
      <c r="K34473">
        <v>2</v>
      </c>
    </row>
    <row r="34474" spans="1:11" x14ac:dyDescent="0.3">
      <c r="A34474" t="s">
        <v>34473</v>
      </c>
      <c r="B34474" t="s">
        <v>34473</v>
      </c>
      <c r="C34474">
        <v>1</v>
      </c>
      <c r="J34474" t="s">
        <v>39260</v>
      </c>
      <c r="K34474">
        <v>1</v>
      </c>
    </row>
    <row r="34475" spans="1:11" x14ac:dyDescent="0.3">
      <c r="A34475" t="s">
        <v>34474</v>
      </c>
      <c r="B34475" t="s">
        <v>34474</v>
      </c>
      <c r="C34475">
        <v>1</v>
      </c>
      <c r="J34475" t="s">
        <v>12720</v>
      </c>
      <c r="K34475">
        <v>3</v>
      </c>
    </row>
    <row r="34476" spans="1:11" x14ac:dyDescent="0.3">
      <c r="A34476" t="s">
        <v>34475</v>
      </c>
      <c r="B34476" t="s">
        <v>34475</v>
      </c>
      <c r="C34476">
        <v>1</v>
      </c>
      <c r="J34476" t="s">
        <v>18394</v>
      </c>
      <c r="K34476">
        <v>2</v>
      </c>
    </row>
    <row r="34477" spans="1:11" x14ac:dyDescent="0.3">
      <c r="A34477" t="s">
        <v>34476</v>
      </c>
      <c r="B34477" t="s">
        <v>34476</v>
      </c>
      <c r="C34477">
        <v>1</v>
      </c>
      <c r="J34477" t="s">
        <v>18396</v>
      </c>
      <c r="K34477">
        <v>2</v>
      </c>
    </row>
    <row r="34478" spans="1:11" x14ac:dyDescent="0.3">
      <c r="A34478" t="s">
        <v>34477</v>
      </c>
      <c r="B34478" t="s">
        <v>34477</v>
      </c>
      <c r="C34478">
        <v>1</v>
      </c>
      <c r="J34478" t="s">
        <v>39261</v>
      </c>
      <c r="K34478">
        <v>1</v>
      </c>
    </row>
    <row r="34479" spans="1:11" x14ac:dyDescent="0.3">
      <c r="A34479" t="s">
        <v>34478</v>
      </c>
      <c r="B34479" t="s">
        <v>34478</v>
      </c>
      <c r="C34479">
        <v>1</v>
      </c>
      <c r="J34479" t="s">
        <v>39262</v>
      </c>
      <c r="K34479">
        <v>1</v>
      </c>
    </row>
    <row r="34480" spans="1:11" x14ac:dyDescent="0.3">
      <c r="A34480" t="s">
        <v>34479</v>
      </c>
      <c r="B34480" t="s">
        <v>34479</v>
      </c>
      <c r="C34480">
        <v>1</v>
      </c>
      <c r="J34480" t="s">
        <v>39263</v>
      </c>
      <c r="K34480">
        <v>1</v>
      </c>
    </row>
    <row r="34481" spans="1:11" x14ac:dyDescent="0.3">
      <c r="A34481" t="s">
        <v>34480</v>
      </c>
      <c r="B34481" t="s">
        <v>34480</v>
      </c>
      <c r="C34481">
        <v>1</v>
      </c>
      <c r="J34481" t="s">
        <v>39264</v>
      </c>
      <c r="K34481">
        <v>1</v>
      </c>
    </row>
    <row r="34482" spans="1:11" x14ac:dyDescent="0.3">
      <c r="A34482" t="s">
        <v>34481</v>
      </c>
      <c r="B34482" t="s">
        <v>34481</v>
      </c>
      <c r="C34482">
        <v>1</v>
      </c>
      <c r="J34482" t="s">
        <v>10005</v>
      </c>
      <c r="K34482">
        <v>4</v>
      </c>
    </row>
    <row r="34483" spans="1:11" x14ac:dyDescent="0.3">
      <c r="A34483" t="s">
        <v>34482</v>
      </c>
      <c r="B34483" t="s">
        <v>34482</v>
      </c>
      <c r="C34483">
        <v>1</v>
      </c>
      <c r="J34483" t="s">
        <v>39265</v>
      </c>
      <c r="K34483">
        <v>1</v>
      </c>
    </row>
    <row r="34484" spans="1:11" x14ac:dyDescent="0.3">
      <c r="A34484" t="s">
        <v>34483</v>
      </c>
      <c r="B34484" t="s">
        <v>34483</v>
      </c>
      <c r="C34484">
        <v>1</v>
      </c>
      <c r="J34484" t="s">
        <v>39266</v>
      </c>
      <c r="K34484">
        <v>1</v>
      </c>
    </row>
    <row r="34485" spans="1:11" x14ac:dyDescent="0.3">
      <c r="A34485" t="s">
        <v>34484</v>
      </c>
      <c r="B34485" t="s">
        <v>34484</v>
      </c>
      <c r="C34485">
        <v>1</v>
      </c>
      <c r="J34485" t="s">
        <v>39267</v>
      </c>
      <c r="K34485">
        <v>1</v>
      </c>
    </row>
    <row r="34486" spans="1:11" x14ac:dyDescent="0.3">
      <c r="A34486" t="s">
        <v>34485</v>
      </c>
      <c r="B34486" t="s">
        <v>34485</v>
      </c>
      <c r="C34486">
        <v>1</v>
      </c>
      <c r="J34486" t="s">
        <v>18397</v>
      </c>
      <c r="K34486">
        <v>2</v>
      </c>
    </row>
    <row r="34487" spans="1:11" x14ac:dyDescent="0.3">
      <c r="A34487" t="s">
        <v>34486</v>
      </c>
      <c r="B34487" t="s">
        <v>34486</v>
      </c>
      <c r="C34487">
        <v>1</v>
      </c>
      <c r="J34487" t="s">
        <v>39268</v>
      </c>
      <c r="K34487">
        <v>1</v>
      </c>
    </row>
    <row r="34488" spans="1:11" x14ac:dyDescent="0.3">
      <c r="A34488" t="s">
        <v>34487</v>
      </c>
      <c r="B34488" t="s">
        <v>34487</v>
      </c>
      <c r="C34488">
        <v>1</v>
      </c>
      <c r="J34488" t="s">
        <v>39269</v>
      </c>
      <c r="K34488">
        <v>1</v>
      </c>
    </row>
    <row r="34489" spans="1:11" x14ac:dyDescent="0.3">
      <c r="A34489" t="s">
        <v>34488</v>
      </c>
      <c r="B34489" t="s">
        <v>34488</v>
      </c>
      <c r="C34489">
        <v>1</v>
      </c>
      <c r="J34489" t="s">
        <v>39270</v>
      </c>
      <c r="K34489">
        <v>1</v>
      </c>
    </row>
    <row r="34490" spans="1:11" x14ac:dyDescent="0.3">
      <c r="A34490" t="s">
        <v>34489</v>
      </c>
      <c r="B34490" t="s">
        <v>34489</v>
      </c>
      <c r="C34490">
        <v>1</v>
      </c>
      <c r="J34490" t="s">
        <v>39271</v>
      </c>
      <c r="K34490">
        <v>1</v>
      </c>
    </row>
    <row r="34491" spans="1:11" x14ac:dyDescent="0.3">
      <c r="A34491" t="s">
        <v>34490</v>
      </c>
      <c r="B34491" t="s">
        <v>34490</v>
      </c>
      <c r="C34491">
        <v>1</v>
      </c>
      <c r="J34491" t="s">
        <v>1491</v>
      </c>
      <c r="K34491">
        <v>34</v>
      </c>
    </row>
    <row r="34492" spans="1:11" x14ac:dyDescent="0.3">
      <c r="A34492" t="s">
        <v>34491</v>
      </c>
      <c r="B34492" t="s">
        <v>34491</v>
      </c>
      <c r="C34492">
        <v>1</v>
      </c>
      <c r="J34492" t="s">
        <v>39272</v>
      </c>
      <c r="K34492">
        <v>1</v>
      </c>
    </row>
    <row r="34493" spans="1:11" x14ac:dyDescent="0.3">
      <c r="A34493" t="s">
        <v>34492</v>
      </c>
      <c r="B34493" t="s">
        <v>34492</v>
      </c>
      <c r="C34493">
        <v>1</v>
      </c>
      <c r="J34493" t="s">
        <v>39273</v>
      </c>
      <c r="K34493">
        <v>1</v>
      </c>
    </row>
    <row r="34494" spans="1:11" x14ac:dyDescent="0.3">
      <c r="A34494" t="s">
        <v>34493</v>
      </c>
      <c r="B34494" t="s">
        <v>34493</v>
      </c>
      <c r="C34494">
        <v>1</v>
      </c>
      <c r="J34494" t="s">
        <v>39274</v>
      </c>
      <c r="K34494">
        <v>1</v>
      </c>
    </row>
    <row r="34495" spans="1:11" x14ac:dyDescent="0.3">
      <c r="A34495" t="s">
        <v>34494</v>
      </c>
      <c r="B34495" t="s">
        <v>34494</v>
      </c>
      <c r="C34495">
        <v>1</v>
      </c>
      <c r="J34495" t="s">
        <v>7139</v>
      </c>
      <c r="K34495">
        <v>6</v>
      </c>
    </row>
    <row r="34496" spans="1:11" x14ac:dyDescent="0.3">
      <c r="A34496" t="s">
        <v>34495</v>
      </c>
      <c r="B34496" t="s">
        <v>34495</v>
      </c>
      <c r="C34496">
        <v>1</v>
      </c>
      <c r="J34496" t="s">
        <v>3930</v>
      </c>
      <c r="K34496">
        <v>12</v>
      </c>
    </row>
    <row r="34497" spans="1:11" x14ac:dyDescent="0.3">
      <c r="A34497" t="s">
        <v>34496</v>
      </c>
      <c r="B34497" t="s">
        <v>34496</v>
      </c>
      <c r="C34497">
        <v>1</v>
      </c>
      <c r="J34497" t="s">
        <v>39275</v>
      </c>
      <c r="K34497">
        <v>1</v>
      </c>
    </row>
    <row r="34498" spans="1:11" x14ac:dyDescent="0.3">
      <c r="A34498" t="s">
        <v>34497</v>
      </c>
      <c r="B34498" t="s">
        <v>34497</v>
      </c>
      <c r="C34498">
        <v>1</v>
      </c>
      <c r="J34498" t="s">
        <v>39276</v>
      </c>
      <c r="K34498">
        <v>1</v>
      </c>
    </row>
    <row r="34499" spans="1:11" x14ac:dyDescent="0.3">
      <c r="A34499" t="s">
        <v>34498</v>
      </c>
      <c r="B34499" t="s">
        <v>34498</v>
      </c>
      <c r="C34499">
        <v>1</v>
      </c>
      <c r="J34499" t="s">
        <v>39277</v>
      </c>
      <c r="K34499">
        <v>1</v>
      </c>
    </row>
    <row r="34500" spans="1:11" x14ac:dyDescent="0.3">
      <c r="A34500" t="s">
        <v>34499</v>
      </c>
      <c r="B34500" t="s">
        <v>34499</v>
      </c>
      <c r="C34500">
        <v>1</v>
      </c>
      <c r="J34500" t="s">
        <v>18398</v>
      </c>
      <c r="K34500">
        <v>2</v>
      </c>
    </row>
    <row r="34501" spans="1:11" x14ac:dyDescent="0.3">
      <c r="A34501" t="s">
        <v>34500</v>
      </c>
      <c r="B34501" t="s">
        <v>34500</v>
      </c>
      <c r="C34501">
        <v>1</v>
      </c>
      <c r="J34501" t="s">
        <v>39278</v>
      </c>
      <c r="K34501">
        <v>1</v>
      </c>
    </row>
    <row r="34502" spans="1:11" x14ac:dyDescent="0.3">
      <c r="A34502" t="s">
        <v>34501</v>
      </c>
      <c r="B34502" t="s">
        <v>34501</v>
      </c>
      <c r="C34502">
        <v>1</v>
      </c>
      <c r="J34502" t="s">
        <v>39279</v>
      </c>
      <c r="K34502">
        <v>1</v>
      </c>
    </row>
    <row r="34503" spans="1:11" x14ac:dyDescent="0.3">
      <c r="A34503" t="s">
        <v>34502</v>
      </c>
      <c r="B34503" t="s">
        <v>34502</v>
      </c>
      <c r="C34503">
        <v>1</v>
      </c>
      <c r="J34503" t="s">
        <v>39280</v>
      </c>
      <c r="K34503">
        <v>1</v>
      </c>
    </row>
    <row r="34504" spans="1:11" x14ac:dyDescent="0.3">
      <c r="A34504" t="s">
        <v>34503</v>
      </c>
      <c r="B34504" t="s">
        <v>34503</v>
      </c>
      <c r="C34504">
        <v>1</v>
      </c>
      <c r="J34504" t="s">
        <v>39281</v>
      </c>
      <c r="K34504">
        <v>1</v>
      </c>
    </row>
    <row r="34505" spans="1:11" x14ac:dyDescent="0.3">
      <c r="A34505" t="s">
        <v>34504</v>
      </c>
      <c r="B34505" t="s">
        <v>34504</v>
      </c>
      <c r="C34505">
        <v>1</v>
      </c>
      <c r="J34505" t="s">
        <v>39282</v>
      </c>
      <c r="K34505">
        <v>1</v>
      </c>
    </row>
    <row r="34506" spans="1:11" x14ac:dyDescent="0.3">
      <c r="A34506" t="s">
        <v>34505</v>
      </c>
      <c r="B34506" t="s">
        <v>34505</v>
      </c>
      <c r="C34506">
        <v>1</v>
      </c>
      <c r="J34506" t="s">
        <v>39283</v>
      </c>
      <c r="K34506">
        <v>1</v>
      </c>
    </row>
    <row r="34507" spans="1:11" x14ac:dyDescent="0.3">
      <c r="A34507" t="s">
        <v>34506</v>
      </c>
      <c r="B34507" t="s">
        <v>34506</v>
      </c>
      <c r="C34507">
        <v>1</v>
      </c>
      <c r="J34507" t="s">
        <v>39284</v>
      </c>
      <c r="K34507">
        <v>1</v>
      </c>
    </row>
    <row r="34508" spans="1:11" x14ac:dyDescent="0.3">
      <c r="A34508" t="s">
        <v>34507</v>
      </c>
      <c r="B34508" t="s">
        <v>34507</v>
      </c>
      <c r="C34508">
        <v>1</v>
      </c>
      <c r="J34508" t="s">
        <v>39285</v>
      </c>
      <c r="K34508">
        <v>1</v>
      </c>
    </row>
    <row r="34509" spans="1:11" x14ac:dyDescent="0.3">
      <c r="A34509" t="s">
        <v>34508</v>
      </c>
      <c r="B34509" t="s">
        <v>34508</v>
      </c>
      <c r="C34509">
        <v>1</v>
      </c>
      <c r="J34509" t="s">
        <v>39286</v>
      </c>
      <c r="K34509">
        <v>1</v>
      </c>
    </row>
    <row r="34510" spans="1:11" x14ac:dyDescent="0.3">
      <c r="A34510" t="s">
        <v>34509</v>
      </c>
      <c r="B34510" t="s">
        <v>34509</v>
      </c>
      <c r="C34510">
        <v>1</v>
      </c>
      <c r="J34510" t="s">
        <v>39287</v>
      </c>
      <c r="K34510">
        <v>1</v>
      </c>
    </row>
    <row r="34511" spans="1:11" x14ac:dyDescent="0.3">
      <c r="A34511" t="s">
        <v>34510</v>
      </c>
      <c r="B34511" t="s">
        <v>34510</v>
      </c>
      <c r="C34511">
        <v>1</v>
      </c>
      <c r="J34511" t="s">
        <v>39288</v>
      </c>
      <c r="K34511">
        <v>1</v>
      </c>
    </row>
    <row r="34512" spans="1:11" x14ac:dyDescent="0.3">
      <c r="A34512" t="s">
        <v>34511</v>
      </c>
      <c r="B34512" t="s">
        <v>34511</v>
      </c>
      <c r="C34512">
        <v>1</v>
      </c>
      <c r="J34512" t="s">
        <v>12721</v>
      </c>
      <c r="K34512">
        <v>3</v>
      </c>
    </row>
    <row r="34513" spans="1:11" x14ac:dyDescent="0.3">
      <c r="A34513" t="s">
        <v>34512</v>
      </c>
      <c r="B34513" t="s">
        <v>34512</v>
      </c>
      <c r="C34513">
        <v>1</v>
      </c>
      <c r="J34513" t="s">
        <v>39289</v>
      </c>
      <c r="K34513">
        <v>1</v>
      </c>
    </row>
    <row r="34514" spans="1:11" x14ac:dyDescent="0.3">
      <c r="A34514" t="s">
        <v>34513</v>
      </c>
      <c r="B34514" t="s">
        <v>34513</v>
      </c>
      <c r="C34514">
        <v>1</v>
      </c>
      <c r="J34514" t="s">
        <v>3931</v>
      </c>
      <c r="K34514">
        <v>12</v>
      </c>
    </row>
    <row r="34515" spans="1:11" x14ac:dyDescent="0.3">
      <c r="A34515" t="s">
        <v>34514</v>
      </c>
      <c r="B34515" t="s">
        <v>34514</v>
      </c>
      <c r="C34515">
        <v>1</v>
      </c>
      <c r="J34515" t="s">
        <v>4624</v>
      </c>
      <c r="K34515">
        <v>10</v>
      </c>
    </row>
    <row r="34516" spans="1:11" x14ac:dyDescent="0.3">
      <c r="A34516" t="s">
        <v>34515</v>
      </c>
      <c r="B34516" t="s">
        <v>34515</v>
      </c>
      <c r="C34516">
        <v>1</v>
      </c>
      <c r="J34516" t="s">
        <v>39290</v>
      </c>
      <c r="K34516">
        <v>1</v>
      </c>
    </row>
    <row r="34517" spans="1:11" x14ac:dyDescent="0.3">
      <c r="A34517" t="s">
        <v>34516</v>
      </c>
      <c r="B34517" t="s">
        <v>34516</v>
      </c>
      <c r="C34517">
        <v>1</v>
      </c>
      <c r="J34517" t="s">
        <v>39291</v>
      </c>
      <c r="K34517">
        <v>1</v>
      </c>
    </row>
    <row r="34518" spans="1:11" x14ac:dyDescent="0.3">
      <c r="A34518" t="s">
        <v>34517</v>
      </c>
      <c r="B34518" t="s">
        <v>34517</v>
      </c>
      <c r="C34518">
        <v>1</v>
      </c>
      <c r="J34518" t="s">
        <v>39292</v>
      </c>
      <c r="K34518">
        <v>1</v>
      </c>
    </row>
    <row r="34519" spans="1:11" x14ac:dyDescent="0.3">
      <c r="A34519" t="s">
        <v>34518</v>
      </c>
      <c r="B34519" t="s">
        <v>34518</v>
      </c>
      <c r="C34519">
        <v>1</v>
      </c>
      <c r="J34519" t="s">
        <v>39293</v>
      </c>
      <c r="K34519">
        <v>1</v>
      </c>
    </row>
    <row r="34520" spans="1:11" x14ac:dyDescent="0.3">
      <c r="A34520" t="s">
        <v>34519</v>
      </c>
      <c r="B34520" t="s">
        <v>34519</v>
      </c>
      <c r="C34520">
        <v>1</v>
      </c>
      <c r="J34520" t="s">
        <v>850</v>
      </c>
      <c r="K34520">
        <v>60</v>
      </c>
    </row>
    <row r="34521" spans="1:11" x14ac:dyDescent="0.3">
      <c r="A34521" t="s">
        <v>34520</v>
      </c>
      <c r="B34521" t="s">
        <v>34520</v>
      </c>
      <c r="C34521">
        <v>1</v>
      </c>
      <c r="J34521" t="s">
        <v>18399</v>
      </c>
      <c r="K34521">
        <v>2</v>
      </c>
    </row>
    <row r="34522" spans="1:11" x14ac:dyDescent="0.3">
      <c r="A34522" t="s">
        <v>34521</v>
      </c>
      <c r="B34522" t="s">
        <v>34521</v>
      </c>
      <c r="C34522">
        <v>1</v>
      </c>
      <c r="J34522" t="s">
        <v>39294</v>
      </c>
      <c r="K34522">
        <v>1</v>
      </c>
    </row>
    <row r="34523" spans="1:11" x14ac:dyDescent="0.3">
      <c r="A34523" t="s">
        <v>34522</v>
      </c>
      <c r="B34523" t="s">
        <v>34522</v>
      </c>
      <c r="C34523">
        <v>1</v>
      </c>
      <c r="J34523" t="s">
        <v>39295</v>
      </c>
      <c r="K34523">
        <v>1</v>
      </c>
    </row>
    <row r="34524" spans="1:11" x14ac:dyDescent="0.3">
      <c r="A34524" t="s">
        <v>34523</v>
      </c>
      <c r="B34524" t="s">
        <v>34523</v>
      </c>
      <c r="C34524">
        <v>1</v>
      </c>
      <c r="J34524" t="s">
        <v>39296</v>
      </c>
      <c r="K34524">
        <v>1</v>
      </c>
    </row>
    <row r="34525" spans="1:11" x14ac:dyDescent="0.3">
      <c r="A34525" t="s">
        <v>34524</v>
      </c>
      <c r="B34525" t="s">
        <v>34524</v>
      </c>
      <c r="C34525">
        <v>1</v>
      </c>
      <c r="J34525" t="s">
        <v>12722</v>
      </c>
      <c r="K34525">
        <v>3</v>
      </c>
    </row>
    <row r="34526" spans="1:11" x14ac:dyDescent="0.3">
      <c r="A34526" t="s">
        <v>34525</v>
      </c>
      <c r="B34526" t="s">
        <v>34525</v>
      </c>
      <c r="C34526">
        <v>1</v>
      </c>
      <c r="J34526" t="s">
        <v>39297</v>
      </c>
      <c r="K34526">
        <v>1</v>
      </c>
    </row>
    <row r="34527" spans="1:11" x14ac:dyDescent="0.3">
      <c r="A34527" t="s">
        <v>34526</v>
      </c>
      <c r="B34527" t="s">
        <v>34526</v>
      </c>
      <c r="C34527">
        <v>1</v>
      </c>
      <c r="J34527" t="s">
        <v>39298</v>
      </c>
      <c r="K34527">
        <v>1</v>
      </c>
    </row>
    <row r="34528" spans="1:11" x14ac:dyDescent="0.3">
      <c r="A34528" t="s">
        <v>34527</v>
      </c>
      <c r="B34528" t="s">
        <v>34527</v>
      </c>
      <c r="C34528">
        <v>1</v>
      </c>
      <c r="J34528" t="s">
        <v>39299</v>
      </c>
      <c r="K34528">
        <v>1</v>
      </c>
    </row>
    <row r="34529" spans="1:11" x14ac:dyDescent="0.3">
      <c r="A34529" t="s">
        <v>34528</v>
      </c>
      <c r="B34529" t="s">
        <v>34528</v>
      </c>
      <c r="C34529">
        <v>1</v>
      </c>
      <c r="J34529" t="s">
        <v>12723</v>
      </c>
      <c r="K34529">
        <v>3</v>
      </c>
    </row>
    <row r="34530" spans="1:11" x14ac:dyDescent="0.3">
      <c r="A34530" t="s">
        <v>34529</v>
      </c>
      <c r="B34530" t="s">
        <v>34529</v>
      </c>
      <c r="C34530">
        <v>1</v>
      </c>
      <c r="J34530" t="s">
        <v>18400</v>
      </c>
      <c r="K34530">
        <v>2</v>
      </c>
    </row>
    <row r="34531" spans="1:11" x14ac:dyDescent="0.3">
      <c r="A34531" t="s">
        <v>34530</v>
      </c>
      <c r="B34531" t="s">
        <v>34530</v>
      </c>
      <c r="C34531">
        <v>1</v>
      </c>
      <c r="J34531" t="s">
        <v>18401</v>
      </c>
      <c r="K34531">
        <v>2</v>
      </c>
    </row>
    <row r="34532" spans="1:11" x14ac:dyDescent="0.3">
      <c r="A34532" t="s">
        <v>34531</v>
      </c>
      <c r="B34532" t="s">
        <v>34531</v>
      </c>
      <c r="C34532">
        <v>1</v>
      </c>
      <c r="J34532" t="s">
        <v>1492</v>
      </c>
      <c r="K34532">
        <v>34</v>
      </c>
    </row>
    <row r="34533" spans="1:11" x14ac:dyDescent="0.3">
      <c r="A34533" t="s">
        <v>34532</v>
      </c>
      <c r="B34533" t="s">
        <v>34532</v>
      </c>
      <c r="C34533">
        <v>1</v>
      </c>
      <c r="J34533" t="s">
        <v>39300</v>
      </c>
      <c r="K34533">
        <v>1</v>
      </c>
    </row>
    <row r="34534" spans="1:11" x14ac:dyDescent="0.3">
      <c r="A34534" t="s">
        <v>34533</v>
      </c>
      <c r="B34534" t="s">
        <v>34533</v>
      </c>
      <c r="C34534">
        <v>1</v>
      </c>
      <c r="J34534" t="s">
        <v>39301</v>
      </c>
      <c r="K34534">
        <v>1</v>
      </c>
    </row>
    <row r="34535" spans="1:11" x14ac:dyDescent="0.3">
      <c r="A34535" t="s">
        <v>34534</v>
      </c>
      <c r="B34535" t="s">
        <v>34534</v>
      </c>
      <c r="C34535">
        <v>1</v>
      </c>
      <c r="J34535" t="s">
        <v>39302</v>
      </c>
      <c r="K34535">
        <v>1</v>
      </c>
    </row>
    <row r="34536" spans="1:11" x14ac:dyDescent="0.3">
      <c r="A34536" t="s">
        <v>34535</v>
      </c>
      <c r="B34536" t="s">
        <v>34535</v>
      </c>
      <c r="C34536">
        <v>1</v>
      </c>
      <c r="J34536" t="s">
        <v>10006</v>
      </c>
      <c r="K34536">
        <v>4</v>
      </c>
    </row>
    <row r="34537" spans="1:11" x14ac:dyDescent="0.3">
      <c r="A34537" t="s">
        <v>34536</v>
      </c>
      <c r="B34537" t="s">
        <v>34536</v>
      </c>
      <c r="C34537">
        <v>1</v>
      </c>
      <c r="J34537" t="s">
        <v>39303</v>
      </c>
      <c r="K34537">
        <v>1</v>
      </c>
    </row>
    <row r="34538" spans="1:11" x14ac:dyDescent="0.3">
      <c r="A34538" t="s">
        <v>34537</v>
      </c>
      <c r="B34538" t="s">
        <v>34537</v>
      </c>
      <c r="C34538">
        <v>1</v>
      </c>
      <c r="J34538" t="s">
        <v>12724</v>
      </c>
      <c r="K34538">
        <v>3</v>
      </c>
    </row>
    <row r="34539" spans="1:11" x14ac:dyDescent="0.3">
      <c r="A34539" t="s">
        <v>34538</v>
      </c>
      <c r="B34539" t="s">
        <v>34538</v>
      </c>
      <c r="C34539">
        <v>1</v>
      </c>
      <c r="J34539" t="s">
        <v>18402</v>
      </c>
      <c r="K34539">
        <v>2</v>
      </c>
    </row>
    <row r="34540" spans="1:11" x14ac:dyDescent="0.3">
      <c r="A34540" t="s">
        <v>34539</v>
      </c>
      <c r="B34540" t="s">
        <v>34539</v>
      </c>
      <c r="C34540">
        <v>1</v>
      </c>
      <c r="J34540" t="s">
        <v>39304</v>
      </c>
      <c r="K34540">
        <v>1</v>
      </c>
    </row>
    <row r="34541" spans="1:11" x14ac:dyDescent="0.3">
      <c r="A34541" t="s">
        <v>34540</v>
      </c>
      <c r="B34541" t="s">
        <v>34540</v>
      </c>
      <c r="C34541">
        <v>1</v>
      </c>
      <c r="J34541" t="s">
        <v>39305</v>
      </c>
      <c r="K34541">
        <v>1</v>
      </c>
    </row>
    <row r="34542" spans="1:11" x14ac:dyDescent="0.3">
      <c r="A34542" t="s">
        <v>34541</v>
      </c>
      <c r="B34542" t="s">
        <v>34541</v>
      </c>
      <c r="C34542">
        <v>1</v>
      </c>
      <c r="J34542" t="s">
        <v>5064</v>
      </c>
      <c r="K34542">
        <v>9</v>
      </c>
    </row>
    <row r="34543" spans="1:11" x14ac:dyDescent="0.3">
      <c r="A34543" t="s">
        <v>34542</v>
      </c>
      <c r="B34543" t="s">
        <v>34542</v>
      </c>
      <c r="C34543">
        <v>1</v>
      </c>
      <c r="J34543" t="s">
        <v>39306</v>
      </c>
      <c r="K34543">
        <v>1</v>
      </c>
    </row>
    <row r="34544" spans="1:11" x14ac:dyDescent="0.3">
      <c r="A34544" t="s">
        <v>34543</v>
      </c>
      <c r="B34544" t="s">
        <v>34543</v>
      </c>
      <c r="C34544">
        <v>1</v>
      </c>
      <c r="J34544" t="s">
        <v>18403</v>
      </c>
      <c r="K34544">
        <v>2</v>
      </c>
    </row>
    <row r="34545" spans="1:11" x14ac:dyDescent="0.3">
      <c r="A34545" t="s">
        <v>34544</v>
      </c>
      <c r="B34545" t="s">
        <v>34544</v>
      </c>
      <c r="C34545">
        <v>1</v>
      </c>
      <c r="J34545" t="s">
        <v>39307</v>
      </c>
      <c r="K34545">
        <v>1</v>
      </c>
    </row>
    <row r="34546" spans="1:11" x14ac:dyDescent="0.3">
      <c r="A34546" t="s">
        <v>34545</v>
      </c>
      <c r="B34546" t="s">
        <v>34545</v>
      </c>
      <c r="C34546">
        <v>1</v>
      </c>
      <c r="J34546" t="s">
        <v>39308</v>
      </c>
      <c r="K34546">
        <v>1</v>
      </c>
    </row>
    <row r="34547" spans="1:11" x14ac:dyDescent="0.3">
      <c r="A34547" t="s">
        <v>34546</v>
      </c>
      <c r="B34547" t="s">
        <v>34546</v>
      </c>
      <c r="C34547">
        <v>1</v>
      </c>
      <c r="J34547" t="s">
        <v>39309</v>
      </c>
      <c r="K34547">
        <v>1</v>
      </c>
    </row>
    <row r="34548" spans="1:11" x14ac:dyDescent="0.3">
      <c r="A34548" t="s">
        <v>34547</v>
      </c>
      <c r="B34548" t="s">
        <v>34547</v>
      </c>
      <c r="C34548">
        <v>1</v>
      </c>
      <c r="J34548" t="s">
        <v>39310</v>
      </c>
      <c r="K34548">
        <v>1</v>
      </c>
    </row>
    <row r="34549" spans="1:11" x14ac:dyDescent="0.3">
      <c r="A34549" t="s">
        <v>34548</v>
      </c>
      <c r="B34549" t="s">
        <v>34548</v>
      </c>
      <c r="C34549">
        <v>1</v>
      </c>
      <c r="J34549" t="s">
        <v>39311</v>
      </c>
      <c r="K34549">
        <v>1</v>
      </c>
    </row>
    <row r="34550" spans="1:11" x14ac:dyDescent="0.3">
      <c r="A34550" t="s">
        <v>34549</v>
      </c>
      <c r="B34550" t="s">
        <v>34549</v>
      </c>
      <c r="C34550">
        <v>1</v>
      </c>
      <c r="J34550" t="s">
        <v>39312</v>
      </c>
      <c r="K34550">
        <v>1</v>
      </c>
    </row>
    <row r="34551" spans="1:11" x14ac:dyDescent="0.3">
      <c r="A34551" t="s">
        <v>34550</v>
      </c>
      <c r="B34551" t="s">
        <v>34550</v>
      </c>
      <c r="C34551">
        <v>1</v>
      </c>
      <c r="J34551" t="s">
        <v>39313</v>
      </c>
      <c r="K34551">
        <v>1</v>
      </c>
    </row>
    <row r="34552" spans="1:11" x14ac:dyDescent="0.3">
      <c r="A34552" t="s">
        <v>34551</v>
      </c>
      <c r="B34552" t="s">
        <v>34551</v>
      </c>
      <c r="C34552">
        <v>1</v>
      </c>
      <c r="J34552" t="s">
        <v>39314</v>
      </c>
      <c r="K34552">
        <v>1</v>
      </c>
    </row>
    <row r="34553" spans="1:11" x14ac:dyDescent="0.3">
      <c r="A34553" t="s">
        <v>34552</v>
      </c>
      <c r="B34553" t="s">
        <v>34552</v>
      </c>
      <c r="C34553">
        <v>1</v>
      </c>
      <c r="J34553" t="s">
        <v>39315</v>
      </c>
      <c r="K34553">
        <v>1</v>
      </c>
    </row>
    <row r="34554" spans="1:11" x14ac:dyDescent="0.3">
      <c r="A34554" t="s">
        <v>34553</v>
      </c>
      <c r="B34554" t="s">
        <v>34553</v>
      </c>
      <c r="C34554">
        <v>1</v>
      </c>
      <c r="J34554" t="s">
        <v>7140</v>
      </c>
      <c r="K34554">
        <v>6</v>
      </c>
    </row>
    <row r="34555" spans="1:11" x14ac:dyDescent="0.3">
      <c r="A34555" t="s">
        <v>34554</v>
      </c>
      <c r="B34555" t="s">
        <v>34554</v>
      </c>
      <c r="C34555">
        <v>1</v>
      </c>
      <c r="J34555" t="s">
        <v>39316</v>
      </c>
      <c r="K34555">
        <v>1</v>
      </c>
    </row>
    <row r="34556" spans="1:11" x14ac:dyDescent="0.3">
      <c r="A34556" t="s">
        <v>34555</v>
      </c>
      <c r="B34556" t="s">
        <v>34555</v>
      </c>
      <c r="C34556">
        <v>1</v>
      </c>
      <c r="J34556" t="s">
        <v>12725</v>
      </c>
      <c r="K34556">
        <v>3</v>
      </c>
    </row>
    <row r="34557" spans="1:11" x14ac:dyDescent="0.3">
      <c r="A34557" t="s">
        <v>34556</v>
      </c>
      <c r="B34557" t="s">
        <v>34556</v>
      </c>
      <c r="C34557">
        <v>1</v>
      </c>
      <c r="J34557" t="s">
        <v>18404</v>
      </c>
      <c r="K34557">
        <v>2</v>
      </c>
    </row>
    <row r="34558" spans="1:11" x14ac:dyDescent="0.3">
      <c r="A34558" t="s">
        <v>34557</v>
      </c>
      <c r="B34558" t="s">
        <v>34557</v>
      </c>
      <c r="C34558">
        <v>1</v>
      </c>
      <c r="J34558" t="s">
        <v>18405</v>
      </c>
      <c r="K34558">
        <v>2</v>
      </c>
    </row>
    <row r="34559" spans="1:11" x14ac:dyDescent="0.3">
      <c r="A34559" t="s">
        <v>34558</v>
      </c>
      <c r="B34559" t="s">
        <v>34558</v>
      </c>
      <c r="C34559">
        <v>1</v>
      </c>
      <c r="J34559" t="s">
        <v>8326</v>
      </c>
      <c r="K34559">
        <v>5</v>
      </c>
    </row>
    <row r="34560" spans="1:11" x14ac:dyDescent="0.3">
      <c r="A34560" t="s">
        <v>34559</v>
      </c>
      <c r="B34560" t="s">
        <v>34559</v>
      </c>
      <c r="C34560">
        <v>1</v>
      </c>
      <c r="J34560" t="s">
        <v>39317</v>
      </c>
      <c r="K34560">
        <v>1</v>
      </c>
    </row>
    <row r="34561" spans="1:11" x14ac:dyDescent="0.3">
      <c r="A34561" t="s">
        <v>34560</v>
      </c>
      <c r="B34561" t="s">
        <v>34560</v>
      </c>
      <c r="C34561">
        <v>1</v>
      </c>
      <c r="J34561" t="s">
        <v>18406</v>
      </c>
      <c r="K34561">
        <v>2</v>
      </c>
    </row>
    <row r="34562" spans="1:11" x14ac:dyDescent="0.3">
      <c r="A34562" t="s">
        <v>34561</v>
      </c>
      <c r="B34562" t="s">
        <v>34561</v>
      </c>
      <c r="C34562">
        <v>1</v>
      </c>
      <c r="J34562" t="s">
        <v>18407</v>
      </c>
      <c r="K34562">
        <v>2</v>
      </c>
    </row>
    <row r="34563" spans="1:11" x14ac:dyDescent="0.3">
      <c r="A34563" t="s">
        <v>34562</v>
      </c>
      <c r="B34563" t="s">
        <v>34562</v>
      </c>
      <c r="C34563">
        <v>1</v>
      </c>
      <c r="J34563" t="s">
        <v>10007</v>
      </c>
      <c r="K34563">
        <v>4</v>
      </c>
    </row>
    <row r="34564" spans="1:11" x14ac:dyDescent="0.3">
      <c r="A34564" t="s">
        <v>34563</v>
      </c>
      <c r="B34564" t="s">
        <v>34563</v>
      </c>
      <c r="C34564">
        <v>1</v>
      </c>
      <c r="J34564" t="s">
        <v>39318</v>
      </c>
      <c r="K34564">
        <v>1</v>
      </c>
    </row>
    <row r="34565" spans="1:11" x14ac:dyDescent="0.3">
      <c r="A34565" t="s">
        <v>34564</v>
      </c>
      <c r="B34565" t="s">
        <v>34564</v>
      </c>
      <c r="C34565">
        <v>1</v>
      </c>
      <c r="J34565" t="s">
        <v>39319</v>
      </c>
      <c r="K34565">
        <v>1</v>
      </c>
    </row>
    <row r="34566" spans="1:11" x14ac:dyDescent="0.3">
      <c r="A34566" t="s">
        <v>34565</v>
      </c>
      <c r="B34566" t="s">
        <v>34565</v>
      </c>
      <c r="C34566">
        <v>1</v>
      </c>
      <c r="J34566" t="s">
        <v>1039</v>
      </c>
      <c r="K34566">
        <v>49</v>
      </c>
    </row>
    <row r="34567" spans="1:11" x14ac:dyDescent="0.3">
      <c r="A34567" t="s">
        <v>34566</v>
      </c>
      <c r="B34567" t="s">
        <v>34566</v>
      </c>
      <c r="C34567">
        <v>1</v>
      </c>
      <c r="J34567" t="s">
        <v>3932</v>
      </c>
      <c r="K34567">
        <v>12</v>
      </c>
    </row>
    <row r="34568" spans="1:11" x14ac:dyDescent="0.3">
      <c r="A34568" t="s">
        <v>34567</v>
      </c>
      <c r="B34568" t="s">
        <v>34567</v>
      </c>
      <c r="C34568">
        <v>1</v>
      </c>
      <c r="J34568" t="s">
        <v>39320</v>
      </c>
      <c r="K34568">
        <v>1</v>
      </c>
    </row>
    <row r="34569" spans="1:11" x14ac:dyDescent="0.3">
      <c r="A34569" t="s">
        <v>34568</v>
      </c>
      <c r="B34569" t="s">
        <v>34568</v>
      </c>
      <c r="C34569">
        <v>1</v>
      </c>
      <c r="J34569" t="s">
        <v>39321</v>
      </c>
      <c r="K34569">
        <v>1</v>
      </c>
    </row>
    <row r="34570" spans="1:11" x14ac:dyDescent="0.3">
      <c r="A34570" t="s">
        <v>34569</v>
      </c>
      <c r="B34570" t="s">
        <v>34569</v>
      </c>
      <c r="C34570">
        <v>1</v>
      </c>
      <c r="J34570" t="s">
        <v>10008</v>
      </c>
      <c r="K34570">
        <v>4</v>
      </c>
    </row>
    <row r="34571" spans="1:11" x14ac:dyDescent="0.3">
      <c r="A34571" t="s">
        <v>34570</v>
      </c>
      <c r="B34571" t="s">
        <v>34570</v>
      </c>
      <c r="C34571">
        <v>1</v>
      </c>
      <c r="J34571" t="s">
        <v>18408</v>
      </c>
      <c r="K34571">
        <v>2</v>
      </c>
    </row>
    <row r="34572" spans="1:11" x14ac:dyDescent="0.3">
      <c r="A34572" t="s">
        <v>34571</v>
      </c>
      <c r="B34572" t="s">
        <v>34571</v>
      </c>
      <c r="C34572">
        <v>1</v>
      </c>
      <c r="J34572" t="s">
        <v>39322</v>
      </c>
      <c r="K34572">
        <v>1</v>
      </c>
    </row>
    <row r="34573" spans="1:11" x14ac:dyDescent="0.3">
      <c r="A34573" t="s">
        <v>34572</v>
      </c>
      <c r="B34573" t="s">
        <v>34572</v>
      </c>
      <c r="C34573">
        <v>1</v>
      </c>
      <c r="J34573" t="s">
        <v>5589</v>
      </c>
      <c r="K34573">
        <v>8</v>
      </c>
    </row>
    <row r="34574" spans="1:11" x14ac:dyDescent="0.3">
      <c r="A34574" t="s">
        <v>34573</v>
      </c>
      <c r="B34574" t="s">
        <v>34573</v>
      </c>
      <c r="C34574">
        <v>1</v>
      </c>
      <c r="J34574" t="s">
        <v>4228</v>
      </c>
      <c r="K34574">
        <v>11</v>
      </c>
    </row>
    <row r="34575" spans="1:11" x14ac:dyDescent="0.3">
      <c r="A34575" t="s">
        <v>34574</v>
      </c>
      <c r="B34575" t="s">
        <v>34574</v>
      </c>
      <c r="C34575">
        <v>1</v>
      </c>
      <c r="J34575" t="s">
        <v>39323</v>
      </c>
      <c r="K34575">
        <v>1</v>
      </c>
    </row>
    <row r="34576" spans="1:11" x14ac:dyDescent="0.3">
      <c r="A34576" t="s">
        <v>34575</v>
      </c>
      <c r="B34576" t="s">
        <v>34575</v>
      </c>
      <c r="C34576">
        <v>1</v>
      </c>
      <c r="J34576" t="s">
        <v>18409</v>
      </c>
      <c r="K34576">
        <v>2</v>
      </c>
    </row>
    <row r="34577" spans="1:11" x14ac:dyDescent="0.3">
      <c r="A34577" t="s">
        <v>34576</v>
      </c>
      <c r="B34577" t="s">
        <v>34576</v>
      </c>
      <c r="C34577">
        <v>1</v>
      </c>
      <c r="J34577" t="s">
        <v>39324</v>
      </c>
      <c r="K34577">
        <v>1</v>
      </c>
    </row>
    <row r="34578" spans="1:11" x14ac:dyDescent="0.3">
      <c r="A34578" t="s">
        <v>34577</v>
      </c>
      <c r="B34578" t="s">
        <v>34577</v>
      </c>
      <c r="C34578">
        <v>1</v>
      </c>
      <c r="J34578" t="s">
        <v>8327</v>
      </c>
      <c r="K34578">
        <v>5</v>
      </c>
    </row>
    <row r="34579" spans="1:11" x14ac:dyDescent="0.3">
      <c r="A34579" t="s">
        <v>34578</v>
      </c>
      <c r="B34579" t="s">
        <v>34578</v>
      </c>
      <c r="C34579">
        <v>1</v>
      </c>
      <c r="J34579" t="s">
        <v>18410</v>
      </c>
      <c r="K34579">
        <v>2</v>
      </c>
    </row>
    <row r="34580" spans="1:11" x14ac:dyDescent="0.3">
      <c r="A34580" t="s">
        <v>34579</v>
      </c>
      <c r="B34580" t="s">
        <v>34579</v>
      </c>
      <c r="C34580">
        <v>1</v>
      </c>
      <c r="J34580" t="s">
        <v>12726</v>
      </c>
      <c r="K34580">
        <v>3</v>
      </c>
    </row>
    <row r="34581" spans="1:11" x14ac:dyDescent="0.3">
      <c r="A34581" t="s">
        <v>34580</v>
      </c>
      <c r="B34581" t="s">
        <v>34580</v>
      </c>
      <c r="C34581">
        <v>1</v>
      </c>
      <c r="J34581" t="s">
        <v>39325</v>
      </c>
      <c r="K34581">
        <v>1</v>
      </c>
    </row>
    <row r="34582" spans="1:11" x14ac:dyDescent="0.3">
      <c r="A34582" t="s">
        <v>34581</v>
      </c>
      <c r="B34582" t="s">
        <v>34581</v>
      </c>
      <c r="C34582">
        <v>1</v>
      </c>
      <c r="J34582" t="s">
        <v>7141</v>
      </c>
      <c r="K34582">
        <v>6</v>
      </c>
    </row>
    <row r="34583" spans="1:11" x14ac:dyDescent="0.3">
      <c r="A34583" t="s">
        <v>34582</v>
      </c>
      <c r="B34583" t="s">
        <v>34582</v>
      </c>
      <c r="C34583">
        <v>1</v>
      </c>
      <c r="J34583" t="s">
        <v>39326</v>
      </c>
      <c r="K34583">
        <v>1</v>
      </c>
    </row>
    <row r="34584" spans="1:11" x14ac:dyDescent="0.3">
      <c r="A34584" t="s">
        <v>34583</v>
      </c>
      <c r="B34584" t="s">
        <v>34583</v>
      </c>
      <c r="C34584">
        <v>1</v>
      </c>
      <c r="J34584" t="s">
        <v>7142</v>
      </c>
      <c r="K34584">
        <v>6</v>
      </c>
    </row>
    <row r="34585" spans="1:11" x14ac:dyDescent="0.3">
      <c r="A34585" t="s">
        <v>34584</v>
      </c>
      <c r="B34585" t="s">
        <v>34584</v>
      </c>
      <c r="C34585">
        <v>1</v>
      </c>
      <c r="J34585" t="s">
        <v>39327</v>
      </c>
      <c r="K34585">
        <v>1</v>
      </c>
    </row>
    <row r="34586" spans="1:11" x14ac:dyDescent="0.3">
      <c r="A34586" t="s">
        <v>34585</v>
      </c>
      <c r="B34586" t="s">
        <v>34585</v>
      </c>
      <c r="C34586">
        <v>1</v>
      </c>
      <c r="J34586" t="s">
        <v>12727</v>
      </c>
      <c r="K34586">
        <v>3</v>
      </c>
    </row>
    <row r="34587" spans="1:11" x14ac:dyDescent="0.3">
      <c r="A34587" t="s">
        <v>34586</v>
      </c>
      <c r="B34587" t="s">
        <v>34586</v>
      </c>
      <c r="C34587">
        <v>1</v>
      </c>
      <c r="J34587" t="s">
        <v>1263</v>
      </c>
      <c r="K34587">
        <v>41</v>
      </c>
    </row>
    <row r="34588" spans="1:11" x14ac:dyDescent="0.3">
      <c r="A34588" t="s">
        <v>34587</v>
      </c>
      <c r="B34588" t="s">
        <v>34587</v>
      </c>
      <c r="C34588">
        <v>1</v>
      </c>
      <c r="J34588" t="s">
        <v>12728</v>
      </c>
      <c r="K34588">
        <v>3</v>
      </c>
    </row>
    <row r="34589" spans="1:11" x14ac:dyDescent="0.3">
      <c r="A34589" t="s">
        <v>34588</v>
      </c>
      <c r="B34589" t="s">
        <v>34588</v>
      </c>
      <c r="C34589">
        <v>1</v>
      </c>
      <c r="J34589" t="s">
        <v>8328</v>
      </c>
      <c r="K34589">
        <v>5</v>
      </c>
    </row>
    <row r="34590" spans="1:11" x14ac:dyDescent="0.3">
      <c r="A34590" t="s">
        <v>34589</v>
      </c>
      <c r="B34590" t="s">
        <v>34589</v>
      </c>
      <c r="C34590">
        <v>1</v>
      </c>
      <c r="J34590" t="s">
        <v>39328</v>
      </c>
      <c r="K34590">
        <v>1</v>
      </c>
    </row>
    <row r="34591" spans="1:11" x14ac:dyDescent="0.3">
      <c r="A34591" t="s">
        <v>34590</v>
      </c>
      <c r="B34591" t="s">
        <v>34590</v>
      </c>
      <c r="C34591">
        <v>1</v>
      </c>
      <c r="J34591" t="s">
        <v>39329</v>
      </c>
      <c r="K34591">
        <v>1</v>
      </c>
    </row>
    <row r="34592" spans="1:11" x14ac:dyDescent="0.3">
      <c r="A34592" t="s">
        <v>34591</v>
      </c>
      <c r="B34592" t="s">
        <v>34591</v>
      </c>
      <c r="C34592">
        <v>1</v>
      </c>
      <c r="J34592" t="s">
        <v>18411</v>
      </c>
      <c r="K34592">
        <v>2</v>
      </c>
    </row>
    <row r="34593" spans="1:11" x14ac:dyDescent="0.3">
      <c r="A34593" t="s">
        <v>34592</v>
      </c>
      <c r="B34593" t="s">
        <v>34592</v>
      </c>
      <c r="C34593">
        <v>1</v>
      </c>
      <c r="J34593" t="s">
        <v>39330</v>
      </c>
      <c r="K34593">
        <v>1</v>
      </c>
    </row>
    <row r="34594" spans="1:11" x14ac:dyDescent="0.3">
      <c r="A34594" t="s">
        <v>34593</v>
      </c>
      <c r="B34594" t="s">
        <v>34593</v>
      </c>
      <c r="C34594">
        <v>1</v>
      </c>
      <c r="J34594" t="s">
        <v>39331</v>
      </c>
      <c r="K34594">
        <v>1</v>
      </c>
    </row>
    <row r="34595" spans="1:11" x14ac:dyDescent="0.3">
      <c r="A34595" t="s">
        <v>34594</v>
      </c>
      <c r="B34595" t="s">
        <v>34594</v>
      </c>
      <c r="C34595">
        <v>1</v>
      </c>
      <c r="J34595" t="s">
        <v>39332</v>
      </c>
      <c r="K34595">
        <v>1</v>
      </c>
    </row>
    <row r="34596" spans="1:11" x14ac:dyDescent="0.3">
      <c r="A34596" t="s">
        <v>34595</v>
      </c>
      <c r="B34596" t="s">
        <v>34595</v>
      </c>
      <c r="C34596">
        <v>1</v>
      </c>
      <c r="J34596" t="s">
        <v>39333</v>
      </c>
      <c r="K34596">
        <v>1</v>
      </c>
    </row>
    <row r="34597" spans="1:11" x14ac:dyDescent="0.3">
      <c r="A34597" t="s">
        <v>34596</v>
      </c>
      <c r="B34597" t="s">
        <v>34596</v>
      </c>
      <c r="C34597">
        <v>1</v>
      </c>
      <c r="J34597" t="s">
        <v>39334</v>
      </c>
      <c r="K34597">
        <v>1</v>
      </c>
    </row>
    <row r="34598" spans="1:11" x14ac:dyDescent="0.3">
      <c r="A34598" t="s">
        <v>34597</v>
      </c>
      <c r="B34598" t="s">
        <v>34597</v>
      </c>
      <c r="C34598">
        <v>1</v>
      </c>
      <c r="J34598" t="s">
        <v>10009</v>
      </c>
      <c r="K34598">
        <v>4</v>
      </c>
    </row>
    <row r="34599" spans="1:11" x14ac:dyDescent="0.3">
      <c r="A34599" t="s">
        <v>34598</v>
      </c>
      <c r="B34599" t="s">
        <v>34598</v>
      </c>
      <c r="C34599">
        <v>1</v>
      </c>
      <c r="J34599" t="s">
        <v>12729</v>
      </c>
      <c r="K34599">
        <v>3</v>
      </c>
    </row>
    <row r="34600" spans="1:11" x14ac:dyDescent="0.3">
      <c r="A34600" t="s">
        <v>34599</v>
      </c>
      <c r="B34600" t="s">
        <v>34599</v>
      </c>
      <c r="C34600">
        <v>1</v>
      </c>
      <c r="J34600" t="s">
        <v>39335</v>
      </c>
      <c r="K34600">
        <v>1</v>
      </c>
    </row>
    <row r="34601" spans="1:11" x14ac:dyDescent="0.3">
      <c r="A34601" t="s">
        <v>34600</v>
      </c>
      <c r="B34601" t="s">
        <v>34600</v>
      </c>
      <c r="C34601">
        <v>1</v>
      </c>
      <c r="J34601" t="s">
        <v>39336</v>
      </c>
      <c r="K34601">
        <v>1</v>
      </c>
    </row>
    <row r="34602" spans="1:11" x14ac:dyDescent="0.3">
      <c r="A34602" t="s">
        <v>34601</v>
      </c>
      <c r="B34602" t="s">
        <v>34601</v>
      </c>
      <c r="C34602">
        <v>1</v>
      </c>
      <c r="J34602" t="s">
        <v>18412</v>
      </c>
      <c r="K34602">
        <v>2</v>
      </c>
    </row>
    <row r="34603" spans="1:11" x14ac:dyDescent="0.3">
      <c r="A34603" t="s">
        <v>34602</v>
      </c>
      <c r="B34603" t="s">
        <v>34602</v>
      </c>
      <c r="C34603">
        <v>1</v>
      </c>
      <c r="J34603" t="s">
        <v>39337</v>
      </c>
      <c r="K34603">
        <v>1</v>
      </c>
    </row>
    <row r="34604" spans="1:11" x14ac:dyDescent="0.3">
      <c r="A34604" t="s">
        <v>34603</v>
      </c>
      <c r="B34604" t="s">
        <v>34603</v>
      </c>
      <c r="C34604">
        <v>1</v>
      </c>
      <c r="J34604" t="s">
        <v>39338</v>
      </c>
      <c r="K34604">
        <v>1</v>
      </c>
    </row>
    <row r="34605" spans="1:11" x14ac:dyDescent="0.3">
      <c r="A34605" t="s">
        <v>34604</v>
      </c>
      <c r="B34605" t="s">
        <v>34604</v>
      </c>
      <c r="C34605">
        <v>1</v>
      </c>
      <c r="J34605" t="s">
        <v>39339</v>
      </c>
      <c r="K34605">
        <v>1</v>
      </c>
    </row>
    <row r="34606" spans="1:11" x14ac:dyDescent="0.3">
      <c r="A34606" t="s">
        <v>34605</v>
      </c>
      <c r="B34606" t="s">
        <v>34605</v>
      </c>
      <c r="C34606">
        <v>1</v>
      </c>
      <c r="J34606" t="s">
        <v>39340</v>
      </c>
      <c r="K34606">
        <v>1</v>
      </c>
    </row>
    <row r="34607" spans="1:11" x14ac:dyDescent="0.3">
      <c r="A34607" t="s">
        <v>34606</v>
      </c>
      <c r="B34607" t="s">
        <v>34606</v>
      </c>
      <c r="C34607">
        <v>1</v>
      </c>
      <c r="J34607" t="s">
        <v>39341</v>
      </c>
      <c r="K34607">
        <v>1</v>
      </c>
    </row>
    <row r="34608" spans="1:11" x14ac:dyDescent="0.3">
      <c r="A34608" t="s">
        <v>34607</v>
      </c>
      <c r="B34608" t="s">
        <v>34607</v>
      </c>
      <c r="C34608">
        <v>1</v>
      </c>
      <c r="J34608" t="s">
        <v>39342</v>
      </c>
      <c r="K34608">
        <v>1</v>
      </c>
    </row>
    <row r="34609" spans="1:11" x14ac:dyDescent="0.3">
      <c r="A34609" t="s">
        <v>34608</v>
      </c>
      <c r="B34609" t="s">
        <v>34608</v>
      </c>
      <c r="C34609">
        <v>1</v>
      </c>
      <c r="J34609" t="s">
        <v>10010</v>
      </c>
      <c r="K34609">
        <v>4</v>
      </c>
    </row>
    <row r="34610" spans="1:11" x14ac:dyDescent="0.3">
      <c r="A34610" t="s">
        <v>34609</v>
      </c>
      <c r="B34610" t="s">
        <v>34609</v>
      </c>
      <c r="C34610">
        <v>1</v>
      </c>
      <c r="J34610" t="s">
        <v>39343</v>
      </c>
      <c r="K34610">
        <v>1</v>
      </c>
    </row>
    <row r="34611" spans="1:11" x14ac:dyDescent="0.3">
      <c r="A34611" t="s">
        <v>34610</v>
      </c>
      <c r="B34611" t="s">
        <v>34610</v>
      </c>
      <c r="C34611">
        <v>1</v>
      </c>
      <c r="J34611" t="s">
        <v>39344</v>
      </c>
      <c r="K34611">
        <v>1</v>
      </c>
    </row>
    <row r="34612" spans="1:11" x14ac:dyDescent="0.3">
      <c r="A34612" t="s">
        <v>34611</v>
      </c>
      <c r="B34612" t="s">
        <v>34611</v>
      </c>
      <c r="C34612">
        <v>1</v>
      </c>
      <c r="J34612" t="s">
        <v>10011</v>
      </c>
      <c r="K34612">
        <v>4</v>
      </c>
    </row>
    <row r="34613" spans="1:11" x14ac:dyDescent="0.3">
      <c r="A34613" t="s">
        <v>34612</v>
      </c>
      <c r="B34613" t="s">
        <v>34612</v>
      </c>
      <c r="C34613">
        <v>1</v>
      </c>
      <c r="J34613" t="s">
        <v>12730</v>
      </c>
      <c r="K34613">
        <v>3</v>
      </c>
    </row>
    <row r="34614" spans="1:11" x14ac:dyDescent="0.3">
      <c r="A34614" t="s">
        <v>34613</v>
      </c>
      <c r="B34614" t="s">
        <v>34613</v>
      </c>
      <c r="C34614">
        <v>1</v>
      </c>
      <c r="J34614" t="s">
        <v>731</v>
      </c>
      <c r="K34614">
        <v>70</v>
      </c>
    </row>
    <row r="34615" spans="1:11" x14ac:dyDescent="0.3">
      <c r="A34615" t="s">
        <v>34614</v>
      </c>
      <c r="B34615" t="s">
        <v>34614</v>
      </c>
      <c r="C34615">
        <v>1</v>
      </c>
      <c r="J34615" t="s">
        <v>12731</v>
      </c>
      <c r="K34615">
        <v>3</v>
      </c>
    </row>
    <row r="34616" spans="1:11" x14ac:dyDescent="0.3">
      <c r="A34616" t="s">
        <v>34615</v>
      </c>
      <c r="B34616" t="s">
        <v>34615</v>
      </c>
      <c r="C34616">
        <v>1</v>
      </c>
      <c r="J34616" t="s">
        <v>39345</v>
      </c>
      <c r="K34616">
        <v>1</v>
      </c>
    </row>
    <row r="34617" spans="1:11" x14ac:dyDescent="0.3">
      <c r="A34617" t="s">
        <v>34616</v>
      </c>
      <c r="B34617" t="s">
        <v>34616</v>
      </c>
      <c r="C34617">
        <v>1</v>
      </c>
      <c r="J34617" t="s">
        <v>741</v>
      </c>
      <c r="K34617">
        <v>69</v>
      </c>
    </row>
    <row r="34618" spans="1:11" x14ac:dyDescent="0.3">
      <c r="A34618" t="s">
        <v>34617</v>
      </c>
      <c r="B34618" t="s">
        <v>34617</v>
      </c>
      <c r="C34618">
        <v>1</v>
      </c>
      <c r="J34618" t="s">
        <v>39346</v>
      </c>
      <c r="K34618">
        <v>1</v>
      </c>
    </row>
    <row r="34619" spans="1:11" x14ac:dyDescent="0.3">
      <c r="A34619" t="s">
        <v>34618</v>
      </c>
      <c r="B34619" t="s">
        <v>34618</v>
      </c>
      <c r="C34619">
        <v>1</v>
      </c>
      <c r="J34619" t="s">
        <v>39347</v>
      </c>
      <c r="K34619">
        <v>1</v>
      </c>
    </row>
    <row r="34620" spans="1:11" x14ac:dyDescent="0.3">
      <c r="A34620" t="s">
        <v>34619</v>
      </c>
      <c r="B34620" t="s">
        <v>34619</v>
      </c>
      <c r="C34620">
        <v>1</v>
      </c>
      <c r="J34620" t="s">
        <v>39348</v>
      </c>
      <c r="K34620">
        <v>1</v>
      </c>
    </row>
    <row r="34621" spans="1:11" x14ac:dyDescent="0.3">
      <c r="A34621" t="s">
        <v>34620</v>
      </c>
      <c r="B34621" t="s">
        <v>34620</v>
      </c>
      <c r="C34621">
        <v>1</v>
      </c>
      <c r="J34621" t="s">
        <v>18413</v>
      </c>
      <c r="K34621">
        <v>2</v>
      </c>
    </row>
    <row r="34622" spans="1:11" x14ac:dyDescent="0.3">
      <c r="A34622" t="s">
        <v>34621</v>
      </c>
      <c r="B34622" t="s">
        <v>34621</v>
      </c>
      <c r="C34622">
        <v>1</v>
      </c>
      <c r="J34622" t="s">
        <v>39349</v>
      </c>
      <c r="K34622">
        <v>1</v>
      </c>
    </row>
    <row r="34623" spans="1:11" x14ac:dyDescent="0.3">
      <c r="A34623" t="s">
        <v>34622</v>
      </c>
      <c r="B34623" t="s">
        <v>34622</v>
      </c>
      <c r="C34623">
        <v>1</v>
      </c>
      <c r="J34623" t="s">
        <v>39350</v>
      </c>
      <c r="K34623">
        <v>1</v>
      </c>
    </row>
    <row r="34624" spans="1:11" x14ac:dyDescent="0.3">
      <c r="A34624" t="s">
        <v>34623</v>
      </c>
      <c r="B34624" t="s">
        <v>34623</v>
      </c>
      <c r="C34624">
        <v>1</v>
      </c>
      <c r="J34624" t="s">
        <v>39351</v>
      </c>
      <c r="K34624">
        <v>1</v>
      </c>
    </row>
    <row r="34625" spans="1:11" x14ac:dyDescent="0.3">
      <c r="A34625" t="s">
        <v>34624</v>
      </c>
      <c r="B34625" t="s">
        <v>34624</v>
      </c>
      <c r="C34625">
        <v>1</v>
      </c>
      <c r="J34625" t="s">
        <v>39352</v>
      </c>
      <c r="K34625">
        <v>1</v>
      </c>
    </row>
    <row r="34626" spans="1:11" x14ac:dyDescent="0.3">
      <c r="A34626" t="s">
        <v>34625</v>
      </c>
      <c r="B34626" t="s">
        <v>34625</v>
      </c>
      <c r="C34626">
        <v>1</v>
      </c>
      <c r="J34626" t="s">
        <v>39353</v>
      </c>
      <c r="K34626">
        <v>1</v>
      </c>
    </row>
    <row r="34627" spans="1:11" x14ac:dyDescent="0.3">
      <c r="A34627" t="s">
        <v>34626</v>
      </c>
      <c r="B34627" t="s">
        <v>34626</v>
      </c>
      <c r="C34627">
        <v>1</v>
      </c>
      <c r="J34627" t="s">
        <v>39354</v>
      </c>
      <c r="K34627">
        <v>1</v>
      </c>
    </row>
    <row r="34628" spans="1:11" x14ac:dyDescent="0.3">
      <c r="A34628" t="s">
        <v>34627</v>
      </c>
      <c r="B34628" t="s">
        <v>34627</v>
      </c>
      <c r="C34628">
        <v>1</v>
      </c>
      <c r="J34628" t="s">
        <v>39355</v>
      </c>
      <c r="K34628">
        <v>1</v>
      </c>
    </row>
    <row r="34629" spans="1:11" x14ac:dyDescent="0.3">
      <c r="A34629" t="s">
        <v>34628</v>
      </c>
      <c r="B34629" t="s">
        <v>34628</v>
      </c>
      <c r="C34629">
        <v>1</v>
      </c>
      <c r="J34629" t="s">
        <v>39356</v>
      </c>
      <c r="K34629">
        <v>1</v>
      </c>
    </row>
    <row r="34630" spans="1:11" x14ac:dyDescent="0.3">
      <c r="A34630" t="s">
        <v>34629</v>
      </c>
      <c r="B34630" t="s">
        <v>34629</v>
      </c>
      <c r="C34630">
        <v>1</v>
      </c>
      <c r="J34630" t="s">
        <v>39357</v>
      </c>
      <c r="K34630">
        <v>1</v>
      </c>
    </row>
    <row r="34631" spans="1:11" x14ac:dyDescent="0.3">
      <c r="A34631" t="s">
        <v>34630</v>
      </c>
      <c r="B34631" t="s">
        <v>34630</v>
      </c>
      <c r="C34631">
        <v>1</v>
      </c>
      <c r="J34631" t="s">
        <v>39358</v>
      </c>
      <c r="K34631">
        <v>1</v>
      </c>
    </row>
    <row r="34632" spans="1:11" x14ac:dyDescent="0.3">
      <c r="A34632" t="s">
        <v>34631</v>
      </c>
      <c r="B34632" t="s">
        <v>34631</v>
      </c>
      <c r="C34632">
        <v>1</v>
      </c>
      <c r="J34632" t="s">
        <v>5065</v>
      </c>
      <c r="K34632">
        <v>9</v>
      </c>
    </row>
    <row r="34633" spans="1:11" x14ac:dyDescent="0.3">
      <c r="A34633" t="s">
        <v>34632</v>
      </c>
      <c r="B34633" t="s">
        <v>34632</v>
      </c>
      <c r="C34633">
        <v>1</v>
      </c>
      <c r="J34633" t="s">
        <v>39359</v>
      </c>
      <c r="K34633">
        <v>1</v>
      </c>
    </row>
    <row r="34634" spans="1:11" x14ac:dyDescent="0.3">
      <c r="A34634" t="s">
        <v>34633</v>
      </c>
      <c r="B34634" t="s">
        <v>34633</v>
      </c>
      <c r="C34634">
        <v>1</v>
      </c>
      <c r="J34634" t="s">
        <v>39360</v>
      </c>
      <c r="K34634">
        <v>1</v>
      </c>
    </row>
    <row r="34635" spans="1:11" x14ac:dyDescent="0.3">
      <c r="A34635" t="s">
        <v>34634</v>
      </c>
      <c r="B34635" t="s">
        <v>34634</v>
      </c>
      <c r="C34635">
        <v>1</v>
      </c>
      <c r="J34635" t="s">
        <v>7143</v>
      </c>
      <c r="K34635">
        <v>6</v>
      </c>
    </row>
    <row r="34636" spans="1:11" x14ac:dyDescent="0.3">
      <c r="A34636" t="s">
        <v>34635</v>
      </c>
      <c r="B34636" t="s">
        <v>34635</v>
      </c>
      <c r="C34636">
        <v>1</v>
      </c>
      <c r="J34636" t="s">
        <v>18414</v>
      </c>
      <c r="K34636">
        <v>2</v>
      </c>
    </row>
    <row r="34637" spans="1:11" x14ac:dyDescent="0.3">
      <c r="A34637" t="s">
        <v>34636</v>
      </c>
      <c r="B34637" t="s">
        <v>34636</v>
      </c>
      <c r="C34637">
        <v>1</v>
      </c>
      <c r="J34637" t="s">
        <v>18415</v>
      </c>
      <c r="K34637">
        <v>2</v>
      </c>
    </row>
    <row r="34638" spans="1:11" x14ac:dyDescent="0.3">
      <c r="A34638" t="s">
        <v>34637</v>
      </c>
      <c r="B34638" t="s">
        <v>34637</v>
      </c>
      <c r="C34638">
        <v>1</v>
      </c>
      <c r="J34638" t="s">
        <v>18416</v>
      </c>
      <c r="K34638">
        <v>2</v>
      </c>
    </row>
    <row r="34639" spans="1:11" x14ac:dyDescent="0.3">
      <c r="A34639" t="s">
        <v>34638</v>
      </c>
      <c r="B34639" t="s">
        <v>34638</v>
      </c>
      <c r="C34639">
        <v>1</v>
      </c>
      <c r="J34639" t="s">
        <v>39361</v>
      </c>
      <c r="K34639">
        <v>1</v>
      </c>
    </row>
    <row r="34640" spans="1:11" x14ac:dyDescent="0.3">
      <c r="A34640" t="s">
        <v>34639</v>
      </c>
      <c r="B34640" t="s">
        <v>34639</v>
      </c>
      <c r="C34640">
        <v>1</v>
      </c>
      <c r="J34640" t="s">
        <v>39362</v>
      </c>
      <c r="K34640">
        <v>1</v>
      </c>
    </row>
    <row r="34641" spans="1:11" x14ac:dyDescent="0.3">
      <c r="A34641" t="s">
        <v>34640</v>
      </c>
      <c r="B34641" t="s">
        <v>34640</v>
      </c>
      <c r="C34641">
        <v>1</v>
      </c>
      <c r="J34641" t="s">
        <v>18417</v>
      </c>
      <c r="K34641">
        <v>2</v>
      </c>
    </row>
    <row r="34642" spans="1:11" x14ac:dyDescent="0.3">
      <c r="A34642" t="s">
        <v>34641</v>
      </c>
      <c r="B34642" t="s">
        <v>34641</v>
      </c>
      <c r="C34642">
        <v>1</v>
      </c>
      <c r="J34642" t="s">
        <v>39363</v>
      </c>
      <c r="K34642">
        <v>1</v>
      </c>
    </row>
    <row r="34643" spans="1:11" x14ac:dyDescent="0.3">
      <c r="A34643" t="s">
        <v>34642</v>
      </c>
      <c r="B34643" t="s">
        <v>34642</v>
      </c>
      <c r="C34643">
        <v>1</v>
      </c>
      <c r="J34643" t="s">
        <v>18418</v>
      </c>
      <c r="K34643">
        <v>2</v>
      </c>
    </row>
    <row r="34644" spans="1:11" x14ac:dyDescent="0.3">
      <c r="A34644" t="s">
        <v>34643</v>
      </c>
      <c r="B34644" t="s">
        <v>34643</v>
      </c>
      <c r="C34644">
        <v>1</v>
      </c>
      <c r="J34644" t="s">
        <v>18419</v>
      </c>
      <c r="K34644">
        <v>2</v>
      </c>
    </row>
    <row r="34645" spans="1:11" x14ac:dyDescent="0.3">
      <c r="A34645" t="s">
        <v>34644</v>
      </c>
      <c r="B34645" t="s">
        <v>34644</v>
      </c>
      <c r="C34645">
        <v>1</v>
      </c>
      <c r="J34645" t="s">
        <v>18420</v>
      </c>
      <c r="K34645">
        <v>2</v>
      </c>
    </row>
    <row r="34646" spans="1:11" x14ac:dyDescent="0.3">
      <c r="A34646" t="s">
        <v>34645</v>
      </c>
      <c r="B34646" t="s">
        <v>34645</v>
      </c>
      <c r="C34646">
        <v>1</v>
      </c>
      <c r="J34646" t="s">
        <v>39364</v>
      </c>
      <c r="K34646">
        <v>1</v>
      </c>
    </row>
    <row r="34647" spans="1:11" x14ac:dyDescent="0.3">
      <c r="A34647" t="s">
        <v>34646</v>
      </c>
      <c r="B34647" t="s">
        <v>34646</v>
      </c>
      <c r="C34647">
        <v>1</v>
      </c>
      <c r="J34647" t="s">
        <v>39365</v>
      </c>
      <c r="K34647">
        <v>1</v>
      </c>
    </row>
    <row r="34648" spans="1:11" x14ac:dyDescent="0.3">
      <c r="A34648" t="s">
        <v>34647</v>
      </c>
      <c r="B34648" t="s">
        <v>34647</v>
      </c>
      <c r="C34648">
        <v>1</v>
      </c>
      <c r="J34648" t="s">
        <v>12732</v>
      </c>
      <c r="K34648">
        <v>3</v>
      </c>
    </row>
    <row r="34649" spans="1:11" x14ac:dyDescent="0.3">
      <c r="A34649" t="s">
        <v>34648</v>
      </c>
      <c r="B34649" t="s">
        <v>34648</v>
      </c>
      <c r="C34649">
        <v>1</v>
      </c>
      <c r="J34649" t="s">
        <v>39366</v>
      </c>
      <c r="K34649">
        <v>1</v>
      </c>
    </row>
    <row r="34650" spans="1:11" x14ac:dyDescent="0.3">
      <c r="A34650" t="s">
        <v>34649</v>
      </c>
      <c r="B34650" t="s">
        <v>34649</v>
      </c>
      <c r="C34650">
        <v>1</v>
      </c>
      <c r="J34650" t="s">
        <v>3463</v>
      </c>
      <c r="K34650">
        <v>14</v>
      </c>
    </row>
    <row r="34651" spans="1:11" x14ac:dyDescent="0.3">
      <c r="A34651" t="s">
        <v>34650</v>
      </c>
      <c r="B34651" t="s">
        <v>34650</v>
      </c>
      <c r="C34651">
        <v>1</v>
      </c>
      <c r="J34651" t="s">
        <v>2512</v>
      </c>
      <c r="K34651">
        <v>20</v>
      </c>
    </row>
    <row r="34652" spans="1:11" x14ac:dyDescent="0.3">
      <c r="A34652" t="s">
        <v>34651</v>
      </c>
      <c r="B34652" t="s">
        <v>34651</v>
      </c>
      <c r="C34652">
        <v>1</v>
      </c>
      <c r="J34652" t="s">
        <v>39367</v>
      </c>
      <c r="K34652">
        <v>1</v>
      </c>
    </row>
    <row r="34653" spans="1:11" x14ac:dyDescent="0.3">
      <c r="A34653" t="s">
        <v>34652</v>
      </c>
      <c r="B34653" t="s">
        <v>34652</v>
      </c>
      <c r="C34653">
        <v>1</v>
      </c>
      <c r="J34653" t="s">
        <v>39368</v>
      </c>
      <c r="K34653">
        <v>1</v>
      </c>
    </row>
    <row r="34654" spans="1:11" x14ac:dyDescent="0.3">
      <c r="A34654" t="s">
        <v>34653</v>
      </c>
      <c r="B34654" t="s">
        <v>34653</v>
      </c>
      <c r="C34654">
        <v>1</v>
      </c>
      <c r="J34654" t="s">
        <v>39369</v>
      </c>
      <c r="K34654">
        <v>1</v>
      </c>
    </row>
    <row r="34655" spans="1:11" x14ac:dyDescent="0.3">
      <c r="A34655" t="s">
        <v>34654</v>
      </c>
      <c r="B34655" t="s">
        <v>34654</v>
      </c>
      <c r="C34655">
        <v>1</v>
      </c>
      <c r="J34655" t="s">
        <v>18421</v>
      </c>
      <c r="K34655">
        <v>2</v>
      </c>
    </row>
    <row r="34656" spans="1:11" x14ac:dyDescent="0.3">
      <c r="A34656" t="s">
        <v>34655</v>
      </c>
      <c r="B34656" t="s">
        <v>34655</v>
      </c>
      <c r="C34656">
        <v>1</v>
      </c>
      <c r="J34656" t="s">
        <v>39370</v>
      </c>
      <c r="K34656">
        <v>1</v>
      </c>
    </row>
    <row r="34657" spans="1:11" x14ac:dyDescent="0.3">
      <c r="A34657" t="s">
        <v>34656</v>
      </c>
      <c r="B34657" t="s">
        <v>34656</v>
      </c>
      <c r="C34657">
        <v>1</v>
      </c>
      <c r="J34657" t="s">
        <v>18422</v>
      </c>
      <c r="K34657">
        <v>2</v>
      </c>
    </row>
    <row r="34658" spans="1:11" x14ac:dyDescent="0.3">
      <c r="A34658" t="s">
        <v>34657</v>
      </c>
      <c r="B34658" t="s">
        <v>34657</v>
      </c>
      <c r="C34658">
        <v>1</v>
      </c>
      <c r="J34658" t="s">
        <v>39371</v>
      </c>
      <c r="K34658">
        <v>1</v>
      </c>
    </row>
    <row r="34659" spans="1:11" x14ac:dyDescent="0.3">
      <c r="A34659" t="s">
        <v>34658</v>
      </c>
      <c r="B34659" t="s">
        <v>34658</v>
      </c>
      <c r="C34659">
        <v>1</v>
      </c>
      <c r="J34659" t="s">
        <v>18423</v>
      </c>
      <c r="K34659">
        <v>2</v>
      </c>
    </row>
    <row r="34660" spans="1:11" x14ac:dyDescent="0.3">
      <c r="A34660" t="s">
        <v>34659</v>
      </c>
      <c r="B34660" t="s">
        <v>34659</v>
      </c>
      <c r="C34660">
        <v>1</v>
      </c>
      <c r="J34660" t="s">
        <v>18424</v>
      </c>
      <c r="K34660">
        <v>2</v>
      </c>
    </row>
    <row r="34661" spans="1:11" x14ac:dyDescent="0.3">
      <c r="A34661" t="s">
        <v>34660</v>
      </c>
      <c r="B34661" t="s">
        <v>34660</v>
      </c>
      <c r="C34661">
        <v>1</v>
      </c>
      <c r="J34661" t="s">
        <v>39372</v>
      </c>
      <c r="K34661">
        <v>1</v>
      </c>
    </row>
    <row r="34662" spans="1:11" x14ac:dyDescent="0.3">
      <c r="A34662" t="s">
        <v>34661</v>
      </c>
      <c r="B34662" t="s">
        <v>34661</v>
      </c>
      <c r="C34662">
        <v>1</v>
      </c>
      <c r="J34662" t="s">
        <v>39373</v>
      </c>
      <c r="K34662">
        <v>1</v>
      </c>
    </row>
    <row r="34663" spans="1:11" x14ac:dyDescent="0.3">
      <c r="A34663" t="s">
        <v>34662</v>
      </c>
      <c r="B34663" t="s">
        <v>34662</v>
      </c>
      <c r="C34663">
        <v>1</v>
      </c>
      <c r="J34663" t="s">
        <v>3680</v>
      </c>
      <c r="K34663">
        <v>13</v>
      </c>
    </row>
    <row r="34664" spans="1:11" x14ac:dyDescent="0.3">
      <c r="A34664" t="s">
        <v>34663</v>
      </c>
      <c r="B34664" t="s">
        <v>34663</v>
      </c>
      <c r="C34664">
        <v>1</v>
      </c>
      <c r="J34664" t="s">
        <v>39374</v>
      </c>
      <c r="K34664">
        <v>1</v>
      </c>
    </row>
    <row r="34665" spans="1:11" x14ac:dyDescent="0.3">
      <c r="A34665" t="s">
        <v>34664</v>
      </c>
      <c r="B34665" t="s">
        <v>34664</v>
      </c>
      <c r="C34665">
        <v>1</v>
      </c>
      <c r="J34665" t="s">
        <v>39375</v>
      </c>
      <c r="K34665">
        <v>1</v>
      </c>
    </row>
    <row r="34666" spans="1:11" x14ac:dyDescent="0.3">
      <c r="A34666" t="s">
        <v>34665</v>
      </c>
      <c r="B34666" t="s">
        <v>34665</v>
      </c>
      <c r="C34666">
        <v>1</v>
      </c>
      <c r="J34666" t="s">
        <v>39376</v>
      </c>
      <c r="K34666">
        <v>1</v>
      </c>
    </row>
    <row r="34667" spans="1:11" x14ac:dyDescent="0.3">
      <c r="A34667" t="s">
        <v>34666</v>
      </c>
      <c r="B34667" t="s">
        <v>34666</v>
      </c>
      <c r="C34667">
        <v>1</v>
      </c>
      <c r="J34667" t="s">
        <v>39377</v>
      </c>
      <c r="K34667">
        <v>1</v>
      </c>
    </row>
    <row r="34668" spans="1:11" x14ac:dyDescent="0.3">
      <c r="A34668" t="s">
        <v>34667</v>
      </c>
      <c r="B34668" t="s">
        <v>34667</v>
      </c>
      <c r="C34668">
        <v>1</v>
      </c>
      <c r="J34668" t="s">
        <v>39378</v>
      </c>
      <c r="K34668">
        <v>1</v>
      </c>
    </row>
    <row r="34669" spans="1:11" x14ac:dyDescent="0.3">
      <c r="A34669" t="s">
        <v>34668</v>
      </c>
      <c r="B34669" t="s">
        <v>34668</v>
      </c>
      <c r="C34669">
        <v>1</v>
      </c>
      <c r="J34669" t="s">
        <v>39379</v>
      </c>
      <c r="K34669">
        <v>1</v>
      </c>
    </row>
    <row r="34670" spans="1:11" x14ac:dyDescent="0.3">
      <c r="A34670" t="s">
        <v>34669</v>
      </c>
      <c r="B34670" t="s">
        <v>34669</v>
      </c>
      <c r="C34670">
        <v>1</v>
      </c>
      <c r="J34670" t="s">
        <v>39380</v>
      </c>
      <c r="K34670">
        <v>1</v>
      </c>
    </row>
    <row r="34671" spans="1:11" x14ac:dyDescent="0.3">
      <c r="A34671" t="s">
        <v>34670</v>
      </c>
      <c r="B34671" t="s">
        <v>34670</v>
      </c>
      <c r="C34671">
        <v>1</v>
      </c>
      <c r="J34671" t="s">
        <v>39381</v>
      </c>
      <c r="K34671">
        <v>1</v>
      </c>
    </row>
    <row r="34672" spans="1:11" x14ac:dyDescent="0.3">
      <c r="A34672" t="s">
        <v>34671</v>
      </c>
      <c r="B34672" t="s">
        <v>34671</v>
      </c>
      <c r="C34672">
        <v>1</v>
      </c>
      <c r="J34672" t="s">
        <v>39382</v>
      </c>
      <c r="K34672">
        <v>1</v>
      </c>
    </row>
    <row r="34673" spans="1:11" x14ac:dyDescent="0.3">
      <c r="A34673" t="s">
        <v>34672</v>
      </c>
      <c r="B34673" t="s">
        <v>34672</v>
      </c>
      <c r="C34673">
        <v>1</v>
      </c>
      <c r="J34673" t="s">
        <v>18425</v>
      </c>
      <c r="K34673">
        <v>2</v>
      </c>
    </row>
    <row r="34674" spans="1:11" x14ac:dyDescent="0.3">
      <c r="A34674" t="s">
        <v>34673</v>
      </c>
      <c r="B34674" t="s">
        <v>34673</v>
      </c>
      <c r="C34674">
        <v>1</v>
      </c>
      <c r="J34674" t="s">
        <v>39383</v>
      </c>
      <c r="K34674">
        <v>1</v>
      </c>
    </row>
    <row r="34675" spans="1:11" x14ac:dyDescent="0.3">
      <c r="A34675" t="s">
        <v>34674</v>
      </c>
      <c r="B34675" t="s">
        <v>34674</v>
      </c>
      <c r="C34675">
        <v>1</v>
      </c>
      <c r="J34675" t="s">
        <v>39384</v>
      </c>
      <c r="K34675">
        <v>1</v>
      </c>
    </row>
    <row r="34676" spans="1:11" x14ac:dyDescent="0.3">
      <c r="A34676" t="s">
        <v>34675</v>
      </c>
      <c r="B34676" t="s">
        <v>34675</v>
      </c>
      <c r="C34676">
        <v>1</v>
      </c>
      <c r="J34676" t="s">
        <v>7144</v>
      </c>
      <c r="K34676">
        <v>6</v>
      </c>
    </row>
    <row r="34677" spans="1:11" x14ac:dyDescent="0.3">
      <c r="A34677" t="s">
        <v>34676</v>
      </c>
      <c r="B34677" t="s">
        <v>34676</v>
      </c>
      <c r="C34677">
        <v>1</v>
      </c>
      <c r="J34677" t="s">
        <v>39385</v>
      </c>
      <c r="K34677">
        <v>1</v>
      </c>
    </row>
    <row r="34678" spans="1:11" x14ac:dyDescent="0.3">
      <c r="A34678" t="s">
        <v>34677</v>
      </c>
      <c r="B34678" t="s">
        <v>34677</v>
      </c>
      <c r="C34678">
        <v>1</v>
      </c>
      <c r="J34678" t="s">
        <v>1264</v>
      </c>
      <c r="K34678">
        <v>41</v>
      </c>
    </row>
    <row r="34679" spans="1:11" x14ac:dyDescent="0.3">
      <c r="A34679" t="s">
        <v>34678</v>
      </c>
      <c r="B34679" t="s">
        <v>34678</v>
      </c>
      <c r="C34679">
        <v>1</v>
      </c>
      <c r="J34679" t="s">
        <v>18426</v>
      </c>
      <c r="K34679">
        <v>2</v>
      </c>
    </row>
    <row r="34680" spans="1:11" x14ac:dyDescent="0.3">
      <c r="A34680" t="s">
        <v>34679</v>
      </c>
      <c r="B34680" t="s">
        <v>34679</v>
      </c>
      <c r="C34680">
        <v>1</v>
      </c>
      <c r="J34680" t="s">
        <v>39386</v>
      </c>
      <c r="K34680">
        <v>1</v>
      </c>
    </row>
    <row r="34681" spans="1:11" x14ac:dyDescent="0.3">
      <c r="A34681" t="s">
        <v>34680</v>
      </c>
      <c r="B34681" t="s">
        <v>34680</v>
      </c>
      <c r="C34681">
        <v>1</v>
      </c>
      <c r="J34681" t="s">
        <v>2022</v>
      </c>
      <c r="K34681">
        <v>25</v>
      </c>
    </row>
    <row r="34682" spans="1:11" x14ac:dyDescent="0.3">
      <c r="A34682" t="s">
        <v>34681</v>
      </c>
      <c r="B34682" t="s">
        <v>34681</v>
      </c>
      <c r="C34682">
        <v>1</v>
      </c>
      <c r="J34682" t="s">
        <v>39387</v>
      </c>
      <c r="K34682">
        <v>1</v>
      </c>
    </row>
    <row r="34683" spans="1:11" x14ac:dyDescent="0.3">
      <c r="A34683" t="s">
        <v>34682</v>
      </c>
      <c r="B34683" t="s">
        <v>34682</v>
      </c>
      <c r="C34683">
        <v>1</v>
      </c>
      <c r="J34683" t="s">
        <v>4625</v>
      </c>
      <c r="K34683">
        <v>10</v>
      </c>
    </row>
    <row r="34684" spans="1:11" x14ac:dyDescent="0.3">
      <c r="A34684" t="s">
        <v>34683</v>
      </c>
      <c r="B34684" t="s">
        <v>34683</v>
      </c>
      <c r="C34684">
        <v>1</v>
      </c>
      <c r="J34684" t="s">
        <v>12733</v>
      </c>
      <c r="K34684">
        <v>3</v>
      </c>
    </row>
    <row r="34685" spans="1:11" x14ac:dyDescent="0.3">
      <c r="A34685" t="s">
        <v>34684</v>
      </c>
      <c r="B34685" t="s">
        <v>34684</v>
      </c>
      <c r="C34685">
        <v>1</v>
      </c>
      <c r="J34685" t="s">
        <v>39388</v>
      </c>
      <c r="K34685">
        <v>1</v>
      </c>
    </row>
    <row r="34686" spans="1:11" x14ac:dyDescent="0.3">
      <c r="A34686" t="s">
        <v>34685</v>
      </c>
      <c r="B34686" t="s">
        <v>34685</v>
      </c>
      <c r="C34686">
        <v>1</v>
      </c>
      <c r="J34686" t="s">
        <v>12734</v>
      </c>
      <c r="K34686">
        <v>3</v>
      </c>
    </row>
    <row r="34687" spans="1:11" x14ac:dyDescent="0.3">
      <c r="A34687" t="s">
        <v>34686</v>
      </c>
      <c r="B34687" t="s">
        <v>34686</v>
      </c>
      <c r="C34687">
        <v>1</v>
      </c>
      <c r="J34687" t="s">
        <v>5590</v>
      </c>
      <c r="K34687">
        <v>8</v>
      </c>
    </row>
    <row r="34688" spans="1:11" x14ac:dyDescent="0.3">
      <c r="A34688" t="s">
        <v>34687</v>
      </c>
      <c r="B34688" t="s">
        <v>34687</v>
      </c>
      <c r="C34688">
        <v>1</v>
      </c>
      <c r="J34688" t="s">
        <v>5591</v>
      </c>
      <c r="K34688">
        <v>8</v>
      </c>
    </row>
    <row r="34689" spans="1:11" x14ac:dyDescent="0.3">
      <c r="A34689" t="s">
        <v>34688</v>
      </c>
      <c r="B34689" t="s">
        <v>34688</v>
      </c>
      <c r="C34689">
        <v>1</v>
      </c>
      <c r="J34689" t="s">
        <v>39389</v>
      </c>
      <c r="K34689">
        <v>1</v>
      </c>
    </row>
    <row r="34690" spans="1:11" x14ac:dyDescent="0.3">
      <c r="A34690" t="s">
        <v>34689</v>
      </c>
      <c r="B34690" t="s">
        <v>34689</v>
      </c>
      <c r="C34690">
        <v>1</v>
      </c>
      <c r="J34690" t="s">
        <v>39390</v>
      </c>
      <c r="K34690">
        <v>1</v>
      </c>
    </row>
    <row r="34691" spans="1:11" x14ac:dyDescent="0.3">
      <c r="A34691" t="s">
        <v>34690</v>
      </c>
      <c r="B34691" t="s">
        <v>34690</v>
      </c>
      <c r="C34691">
        <v>1</v>
      </c>
      <c r="J34691" t="s">
        <v>12735</v>
      </c>
      <c r="K34691">
        <v>3</v>
      </c>
    </row>
    <row r="34692" spans="1:11" x14ac:dyDescent="0.3">
      <c r="A34692" t="s">
        <v>34691</v>
      </c>
      <c r="B34692" t="s">
        <v>34691</v>
      </c>
      <c r="C34692">
        <v>1</v>
      </c>
      <c r="J34692" t="s">
        <v>10012</v>
      </c>
      <c r="K34692">
        <v>4</v>
      </c>
    </row>
    <row r="34693" spans="1:11" x14ac:dyDescent="0.3">
      <c r="A34693" t="s">
        <v>34692</v>
      </c>
      <c r="B34693" t="s">
        <v>34692</v>
      </c>
      <c r="C34693">
        <v>1</v>
      </c>
      <c r="J34693" t="s">
        <v>7145</v>
      </c>
      <c r="K34693">
        <v>6</v>
      </c>
    </row>
    <row r="34694" spans="1:11" x14ac:dyDescent="0.3">
      <c r="A34694" t="s">
        <v>34693</v>
      </c>
      <c r="B34694" t="s">
        <v>34693</v>
      </c>
      <c r="C34694">
        <v>1</v>
      </c>
      <c r="J34694" t="s">
        <v>39391</v>
      </c>
      <c r="K34694">
        <v>1</v>
      </c>
    </row>
    <row r="34695" spans="1:11" x14ac:dyDescent="0.3">
      <c r="A34695" t="s">
        <v>34694</v>
      </c>
      <c r="B34695" t="s">
        <v>34694</v>
      </c>
      <c r="C34695">
        <v>1</v>
      </c>
      <c r="J34695" t="s">
        <v>18427</v>
      </c>
      <c r="K34695">
        <v>2</v>
      </c>
    </row>
    <row r="34696" spans="1:11" x14ac:dyDescent="0.3">
      <c r="A34696" t="s">
        <v>34695</v>
      </c>
      <c r="B34696" t="s">
        <v>34695</v>
      </c>
      <c r="C34696">
        <v>1</v>
      </c>
      <c r="J34696" t="s">
        <v>18428</v>
      </c>
      <c r="K34696">
        <v>2</v>
      </c>
    </row>
    <row r="34697" spans="1:11" x14ac:dyDescent="0.3">
      <c r="A34697" t="s">
        <v>34696</v>
      </c>
      <c r="B34697" t="s">
        <v>34696</v>
      </c>
      <c r="C34697">
        <v>1</v>
      </c>
      <c r="J34697" t="s">
        <v>39392</v>
      </c>
      <c r="K34697">
        <v>1</v>
      </c>
    </row>
    <row r="34698" spans="1:11" x14ac:dyDescent="0.3">
      <c r="A34698" t="s">
        <v>34697</v>
      </c>
      <c r="B34698" t="s">
        <v>34697</v>
      </c>
      <c r="C34698">
        <v>1</v>
      </c>
      <c r="J34698" t="s">
        <v>18429</v>
      </c>
      <c r="K34698">
        <v>2</v>
      </c>
    </row>
    <row r="34699" spans="1:11" x14ac:dyDescent="0.3">
      <c r="A34699" t="s">
        <v>34698</v>
      </c>
      <c r="B34699" t="s">
        <v>34698</v>
      </c>
      <c r="C34699">
        <v>1</v>
      </c>
      <c r="J34699" t="s">
        <v>39393</v>
      </c>
      <c r="K34699">
        <v>1</v>
      </c>
    </row>
    <row r="34700" spans="1:11" x14ac:dyDescent="0.3">
      <c r="A34700" t="s">
        <v>34699</v>
      </c>
      <c r="B34700" t="s">
        <v>34699</v>
      </c>
      <c r="C34700">
        <v>1</v>
      </c>
      <c r="J34700" t="s">
        <v>39394</v>
      </c>
      <c r="K34700">
        <v>1</v>
      </c>
    </row>
    <row r="34701" spans="1:11" x14ac:dyDescent="0.3">
      <c r="A34701" t="s">
        <v>34700</v>
      </c>
      <c r="B34701" t="s">
        <v>34700</v>
      </c>
      <c r="C34701">
        <v>1</v>
      </c>
      <c r="J34701" t="s">
        <v>5592</v>
      </c>
      <c r="K34701">
        <v>8</v>
      </c>
    </row>
    <row r="34702" spans="1:11" x14ac:dyDescent="0.3">
      <c r="A34702" t="s">
        <v>34701</v>
      </c>
      <c r="B34702" t="s">
        <v>34701</v>
      </c>
      <c r="C34702">
        <v>1</v>
      </c>
      <c r="J34702" t="s">
        <v>5593</v>
      </c>
      <c r="K34702">
        <v>8</v>
      </c>
    </row>
    <row r="34703" spans="1:11" x14ac:dyDescent="0.3">
      <c r="A34703" t="s">
        <v>34702</v>
      </c>
      <c r="B34703" t="s">
        <v>34702</v>
      </c>
      <c r="C34703">
        <v>1</v>
      </c>
      <c r="J34703" t="s">
        <v>39395</v>
      </c>
      <c r="K34703">
        <v>1</v>
      </c>
    </row>
    <row r="34704" spans="1:11" x14ac:dyDescent="0.3">
      <c r="A34704" t="s">
        <v>34703</v>
      </c>
      <c r="B34704" t="s">
        <v>34703</v>
      </c>
      <c r="C34704">
        <v>1</v>
      </c>
      <c r="J34704" t="s">
        <v>3072</v>
      </c>
      <c r="K34704">
        <v>16</v>
      </c>
    </row>
    <row r="34705" spans="1:11" x14ac:dyDescent="0.3">
      <c r="A34705" t="s">
        <v>34704</v>
      </c>
      <c r="B34705" t="s">
        <v>34704</v>
      </c>
      <c r="C34705">
        <v>1</v>
      </c>
      <c r="J34705" t="s">
        <v>39396</v>
      </c>
      <c r="K34705">
        <v>1</v>
      </c>
    </row>
    <row r="34706" spans="1:11" x14ac:dyDescent="0.3">
      <c r="A34706" t="s">
        <v>34705</v>
      </c>
      <c r="B34706" t="s">
        <v>34705</v>
      </c>
      <c r="C34706">
        <v>1</v>
      </c>
      <c r="J34706" t="s">
        <v>39397</v>
      </c>
      <c r="K34706">
        <v>1</v>
      </c>
    </row>
    <row r="34707" spans="1:11" x14ac:dyDescent="0.3">
      <c r="A34707" t="s">
        <v>34706</v>
      </c>
      <c r="B34707" t="s">
        <v>34706</v>
      </c>
      <c r="C34707">
        <v>1</v>
      </c>
      <c r="J34707" t="s">
        <v>39398</v>
      </c>
      <c r="K34707">
        <v>1</v>
      </c>
    </row>
    <row r="34708" spans="1:11" x14ac:dyDescent="0.3">
      <c r="A34708" t="s">
        <v>34707</v>
      </c>
      <c r="B34708" t="s">
        <v>34707</v>
      </c>
      <c r="C34708">
        <v>1</v>
      </c>
      <c r="J34708" t="s">
        <v>39399</v>
      </c>
      <c r="K34708">
        <v>1</v>
      </c>
    </row>
    <row r="34709" spans="1:11" x14ac:dyDescent="0.3">
      <c r="A34709" t="s">
        <v>34708</v>
      </c>
      <c r="B34709" t="s">
        <v>34708</v>
      </c>
      <c r="C34709">
        <v>1</v>
      </c>
      <c r="J34709" t="s">
        <v>39400</v>
      </c>
      <c r="K34709">
        <v>1</v>
      </c>
    </row>
    <row r="34710" spans="1:11" x14ac:dyDescent="0.3">
      <c r="A34710" t="s">
        <v>34709</v>
      </c>
      <c r="B34710" t="s">
        <v>34709</v>
      </c>
      <c r="C34710">
        <v>1</v>
      </c>
      <c r="J34710" t="s">
        <v>39401</v>
      </c>
      <c r="K34710">
        <v>1</v>
      </c>
    </row>
    <row r="34711" spans="1:11" x14ac:dyDescent="0.3">
      <c r="A34711" t="s">
        <v>34710</v>
      </c>
      <c r="B34711" t="s">
        <v>34710</v>
      </c>
      <c r="C34711">
        <v>1</v>
      </c>
      <c r="J34711" t="s">
        <v>39402</v>
      </c>
      <c r="K34711">
        <v>1</v>
      </c>
    </row>
    <row r="34712" spans="1:11" x14ac:dyDescent="0.3">
      <c r="A34712" t="s">
        <v>34711</v>
      </c>
      <c r="B34712" t="s">
        <v>34711</v>
      </c>
      <c r="C34712">
        <v>1</v>
      </c>
      <c r="J34712" t="s">
        <v>12736</v>
      </c>
      <c r="K34712">
        <v>3</v>
      </c>
    </row>
    <row r="34713" spans="1:11" x14ac:dyDescent="0.3">
      <c r="A34713" t="s">
        <v>34712</v>
      </c>
      <c r="B34713" t="s">
        <v>34712</v>
      </c>
      <c r="C34713">
        <v>1</v>
      </c>
      <c r="J34713" t="s">
        <v>3262</v>
      </c>
      <c r="K34713">
        <v>15</v>
      </c>
    </row>
    <row r="34714" spans="1:11" x14ac:dyDescent="0.3">
      <c r="A34714" t="s">
        <v>34713</v>
      </c>
      <c r="B34714" t="s">
        <v>34713</v>
      </c>
      <c r="C34714">
        <v>1</v>
      </c>
      <c r="J34714" t="s">
        <v>39403</v>
      </c>
      <c r="K34714">
        <v>1</v>
      </c>
    </row>
    <row r="34715" spans="1:11" x14ac:dyDescent="0.3">
      <c r="A34715" t="s">
        <v>34714</v>
      </c>
      <c r="B34715" t="s">
        <v>34714</v>
      </c>
      <c r="C34715">
        <v>1</v>
      </c>
      <c r="J34715" t="s">
        <v>8329</v>
      </c>
      <c r="K34715">
        <v>5</v>
      </c>
    </row>
    <row r="34716" spans="1:11" x14ac:dyDescent="0.3">
      <c r="A34716" t="s">
        <v>34715</v>
      </c>
      <c r="B34716" t="s">
        <v>34715</v>
      </c>
      <c r="C34716">
        <v>1</v>
      </c>
      <c r="J34716" t="s">
        <v>39404</v>
      </c>
      <c r="K34716">
        <v>1</v>
      </c>
    </row>
    <row r="34717" spans="1:11" x14ac:dyDescent="0.3">
      <c r="A34717" t="s">
        <v>34716</v>
      </c>
      <c r="B34717" t="s">
        <v>34716</v>
      </c>
      <c r="C34717">
        <v>1</v>
      </c>
      <c r="J34717" t="s">
        <v>39405</v>
      </c>
      <c r="K34717">
        <v>1</v>
      </c>
    </row>
    <row r="34718" spans="1:11" x14ac:dyDescent="0.3">
      <c r="A34718" t="s">
        <v>34717</v>
      </c>
      <c r="B34718" t="s">
        <v>34717</v>
      </c>
      <c r="C34718">
        <v>1</v>
      </c>
      <c r="J34718" t="s">
        <v>39406</v>
      </c>
      <c r="K34718">
        <v>1</v>
      </c>
    </row>
    <row r="34719" spans="1:11" x14ac:dyDescent="0.3">
      <c r="A34719" t="s">
        <v>34718</v>
      </c>
      <c r="B34719" t="s">
        <v>34718</v>
      </c>
      <c r="C34719">
        <v>1</v>
      </c>
      <c r="J34719" t="s">
        <v>39407</v>
      </c>
      <c r="K34719">
        <v>1</v>
      </c>
    </row>
    <row r="34720" spans="1:11" x14ac:dyDescent="0.3">
      <c r="A34720" t="s">
        <v>34719</v>
      </c>
      <c r="B34720" t="s">
        <v>34719</v>
      </c>
      <c r="C34720">
        <v>1</v>
      </c>
      <c r="J34720" t="s">
        <v>39408</v>
      </c>
      <c r="K34720">
        <v>1</v>
      </c>
    </row>
    <row r="34721" spans="1:11" x14ac:dyDescent="0.3">
      <c r="A34721" t="s">
        <v>34720</v>
      </c>
      <c r="B34721" t="s">
        <v>34720</v>
      </c>
      <c r="C34721">
        <v>1</v>
      </c>
      <c r="J34721" t="s">
        <v>39409</v>
      </c>
      <c r="K34721">
        <v>1</v>
      </c>
    </row>
    <row r="34722" spans="1:11" x14ac:dyDescent="0.3">
      <c r="A34722" t="s">
        <v>34721</v>
      </c>
      <c r="B34722" t="s">
        <v>34721</v>
      </c>
      <c r="C34722">
        <v>1</v>
      </c>
      <c r="J34722" t="s">
        <v>10013</v>
      </c>
      <c r="K34722">
        <v>4</v>
      </c>
    </row>
    <row r="34723" spans="1:11" x14ac:dyDescent="0.3">
      <c r="A34723" t="s">
        <v>34722</v>
      </c>
      <c r="B34723" t="s">
        <v>34722</v>
      </c>
      <c r="C34723">
        <v>1</v>
      </c>
      <c r="J34723" t="s">
        <v>39410</v>
      </c>
      <c r="K34723">
        <v>1</v>
      </c>
    </row>
    <row r="34724" spans="1:11" x14ac:dyDescent="0.3">
      <c r="A34724" t="s">
        <v>34723</v>
      </c>
      <c r="B34724" t="s">
        <v>34723</v>
      </c>
      <c r="C34724">
        <v>1</v>
      </c>
      <c r="J34724" t="s">
        <v>39411</v>
      </c>
      <c r="K34724">
        <v>1</v>
      </c>
    </row>
    <row r="34725" spans="1:11" x14ac:dyDescent="0.3">
      <c r="A34725" t="s">
        <v>34724</v>
      </c>
      <c r="B34725" t="s">
        <v>34724</v>
      </c>
      <c r="C34725">
        <v>1</v>
      </c>
      <c r="J34725" t="s">
        <v>18430</v>
      </c>
      <c r="K34725">
        <v>2</v>
      </c>
    </row>
    <row r="34726" spans="1:11" x14ac:dyDescent="0.3">
      <c r="A34726" t="s">
        <v>34725</v>
      </c>
      <c r="B34726" t="s">
        <v>34725</v>
      </c>
      <c r="C34726">
        <v>1</v>
      </c>
      <c r="J34726" t="s">
        <v>8330</v>
      </c>
      <c r="K34726">
        <v>5</v>
      </c>
    </row>
    <row r="34727" spans="1:11" x14ac:dyDescent="0.3">
      <c r="A34727" t="s">
        <v>34726</v>
      </c>
      <c r="B34727" t="s">
        <v>34726</v>
      </c>
      <c r="C34727">
        <v>1</v>
      </c>
      <c r="J34727" t="s">
        <v>39412</v>
      </c>
      <c r="K34727">
        <v>1</v>
      </c>
    </row>
    <row r="34728" spans="1:11" x14ac:dyDescent="0.3">
      <c r="A34728" t="s">
        <v>34727</v>
      </c>
      <c r="B34728" t="s">
        <v>34727</v>
      </c>
      <c r="C34728">
        <v>1</v>
      </c>
      <c r="J34728" t="s">
        <v>7146</v>
      </c>
      <c r="K34728">
        <v>6</v>
      </c>
    </row>
    <row r="34729" spans="1:11" x14ac:dyDescent="0.3">
      <c r="A34729" t="s">
        <v>34728</v>
      </c>
      <c r="B34729" t="s">
        <v>34728</v>
      </c>
      <c r="C34729">
        <v>1</v>
      </c>
      <c r="J34729" t="s">
        <v>39413</v>
      </c>
      <c r="K34729">
        <v>1</v>
      </c>
    </row>
    <row r="34730" spans="1:11" x14ac:dyDescent="0.3">
      <c r="A34730" t="s">
        <v>34729</v>
      </c>
      <c r="B34730" t="s">
        <v>34729</v>
      </c>
      <c r="C34730">
        <v>1</v>
      </c>
      <c r="J34730" t="s">
        <v>18431</v>
      </c>
      <c r="K34730">
        <v>2</v>
      </c>
    </row>
    <row r="34731" spans="1:11" x14ac:dyDescent="0.3">
      <c r="A34731" t="s">
        <v>34730</v>
      </c>
      <c r="B34731" t="s">
        <v>34730</v>
      </c>
      <c r="C34731">
        <v>1</v>
      </c>
      <c r="J34731" t="s">
        <v>39414</v>
      </c>
      <c r="K34731">
        <v>1</v>
      </c>
    </row>
    <row r="34732" spans="1:11" x14ac:dyDescent="0.3">
      <c r="A34732" t="s">
        <v>34731</v>
      </c>
      <c r="B34732" t="s">
        <v>34731</v>
      </c>
      <c r="C34732">
        <v>1</v>
      </c>
      <c r="J34732" t="s">
        <v>10014</v>
      </c>
      <c r="K34732">
        <v>4</v>
      </c>
    </row>
    <row r="34733" spans="1:11" x14ac:dyDescent="0.3">
      <c r="A34733" t="s">
        <v>34732</v>
      </c>
      <c r="B34733" t="s">
        <v>34732</v>
      </c>
      <c r="C34733">
        <v>1</v>
      </c>
      <c r="J34733" t="s">
        <v>39415</v>
      </c>
      <c r="K34733">
        <v>1</v>
      </c>
    </row>
    <row r="34734" spans="1:11" x14ac:dyDescent="0.3">
      <c r="A34734" t="s">
        <v>34733</v>
      </c>
      <c r="B34734" t="s">
        <v>34733</v>
      </c>
      <c r="C34734">
        <v>1</v>
      </c>
      <c r="J34734" t="s">
        <v>18432</v>
      </c>
      <c r="K34734">
        <v>2</v>
      </c>
    </row>
    <row r="34735" spans="1:11" x14ac:dyDescent="0.3">
      <c r="A34735" t="s">
        <v>34734</v>
      </c>
      <c r="B34735" t="s">
        <v>34734</v>
      </c>
      <c r="C34735">
        <v>1</v>
      </c>
      <c r="J34735" t="s">
        <v>39416</v>
      </c>
      <c r="K34735">
        <v>1</v>
      </c>
    </row>
    <row r="34736" spans="1:11" x14ac:dyDescent="0.3">
      <c r="A34736" t="s">
        <v>34735</v>
      </c>
      <c r="B34736" t="s">
        <v>34735</v>
      </c>
      <c r="C34736">
        <v>1</v>
      </c>
      <c r="J34736" t="s">
        <v>39417</v>
      </c>
      <c r="K34736">
        <v>1</v>
      </c>
    </row>
    <row r="34737" spans="1:11" x14ac:dyDescent="0.3">
      <c r="A34737" t="s">
        <v>34736</v>
      </c>
      <c r="B34737" t="s">
        <v>34736</v>
      </c>
      <c r="C34737">
        <v>1</v>
      </c>
      <c r="J34737" t="s">
        <v>39418</v>
      </c>
      <c r="K34737">
        <v>1</v>
      </c>
    </row>
    <row r="34738" spans="1:11" x14ac:dyDescent="0.3">
      <c r="A34738" t="s">
        <v>34737</v>
      </c>
      <c r="B34738" t="s">
        <v>34737</v>
      </c>
      <c r="C34738">
        <v>1</v>
      </c>
      <c r="J34738" t="s">
        <v>39419</v>
      </c>
      <c r="K34738">
        <v>1</v>
      </c>
    </row>
    <row r="34739" spans="1:11" x14ac:dyDescent="0.3">
      <c r="A34739" t="s">
        <v>34738</v>
      </c>
      <c r="B34739" t="s">
        <v>34738</v>
      </c>
      <c r="C34739">
        <v>1</v>
      </c>
      <c r="J34739" t="s">
        <v>39420</v>
      </c>
      <c r="K34739">
        <v>1</v>
      </c>
    </row>
    <row r="34740" spans="1:11" x14ac:dyDescent="0.3">
      <c r="A34740" t="s">
        <v>34739</v>
      </c>
      <c r="B34740" t="s">
        <v>34739</v>
      </c>
      <c r="C34740">
        <v>1</v>
      </c>
      <c r="J34740" t="s">
        <v>8331</v>
      </c>
      <c r="K34740">
        <v>5</v>
      </c>
    </row>
    <row r="34741" spans="1:11" x14ac:dyDescent="0.3">
      <c r="A34741" t="s">
        <v>34740</v>
      </c>
      <c r="B34741" t="s">
        <v>34740</v>
      </c>
      <c r="C34741">
        <v>1</v>
      </c>
      <c r="J34741" t="s">
        <v>12737</v>
      </c>
      <c r="K34741">
        <v>3</v>
      </c>
    </row>
    <row r="34742" spans="1:11" x14ac:dyDescent="0.3">
      <c r="A34742" t="s">
        <v>34741</v>
      </c>
      <c r="B34742" t="s">
        <v>34741</v>
      </c>
      <c r="C34742">
        <v>1</v>
      </c>
      <c r="J34742" t="s">
        <v>18433</v>
      </c>
      <c r="K34742">
        <v>2</v>
      </c>
    </row>
    <row r="34743" spans="1:11" x14ac:dyDescent="0.3">
      <c r="A34743" t="s">
        <v>34742</v>
      </c>
      <c r="B34743" t="s">
        <v>34742</v>
      </c>
      <c r="C34743">
        <v>1</v>
      </c>
      <c r="J34743" t="s">
        <v>4229</v>
      </c>
      <c r="K34743">
        <v>11</v>
      </c>
    </row>
    <row r="34744" spans="1:11" x14ac:dyDescent="0.3">
      <c r="A34744" t="s">
        <v>34743</v>
      </c>
      <c r="B34744" t="s">
        <v>34743</v>
      </c>
      <c r="C34744">
        <v>1</v>
      </c>
      <c r="J34744" t="s">
        <v>39421</v>
      </c>
      <c r="K34744">
        <v>1</v>
      </c>
    </row>
    <row r="34745" spans="1:11" x14ac:dyDescent="0.3">
      <c r="A34745" t="s">
        <v>34744</v>
      </c>
      <c r="B34745" t="s">
        <v>34744</v>
      </c>
      <c r="C34745">
        <v>1</v>
      </c>
      <c r="J34745" t="s">
        <v>4626</v>
      </c>
      <c r="K34745">
        <v>10</v>
      </c>
    </row>
    <row r="34746" spans="1:11" x14ac:dyDescent="0.3">
      <c r="A34746" t="s">
        <v>34745</v>
      </c>
      <c r="B34746" t="s">
        <v>34745</v>
      </c>
      <c r="C34746">
        <v>1</v>
      </c>
      <c r="J34746" t="s">
        <v>5066</v>
      </c>
      <c r="K34746">
        <v>9</v>
      </c>
    </row>
    <row r="34747" spans="1:11" x14ac:dyDescent="0.3">
      <c r="A34747" t="s">
        <v>34746</v>
      </c>
      <c r="B34747" t="s">
        <v>34746</v>
      </c>
      <c r="C34747">
        <v>1</v>
      </c>
      <c r="J34747" t="s">
        <v>39422</v>
      </c>
      <c r="K34747">
        <v>1</v>
      </c>
    </row>
    <row r="34748" spans="1:11" x14ac:dyDescent="0.3">
      <c r="A34748" t="s">
        <v>34747</v>
      </c>
      <c r="B34748" t="s">
        <v>34747</v>
      </c>
      <c r="C34748">
        <v>1</v>
      </c>
      <c r="J34748" t="s">
        <v>39423</v>
      </c>
      <c r="K34748">
        <v>1</v>
      </c>
    </row>
    <row r="34749" spans="1:11" x14ac:dyDescent="0.3">
      <c r="A34749" t="s">
        <v>34748</v>
      </c>
      <c r="B34749" t="s">
        <v>34748</v>
      </c>
      <c r="C34749">
        <v>1</v>
      </c>
      <c r="J34749" t="s">
        <v>39424</v>
      </c>
      <c r="K34749">
        <v>1</v>
      </c>
    </row>
    <row r="34750" spans="1:11" x14ac:dyDescent="0.3">
      <c r="A34750" t="s">
        <v>34749</v>
      </c>
      <c r="B34750" t="s">
        <v>34749</v>
      </c>
      <c r="C34750">
        <v>1</v>
      </c>
      <c r="J34750" t="s">
        <v>18434</v>
      </c>
      <c r="K34750">
        <v>2</v>
      </c>
    </row>
    <row r="34751" spans="1:11" x14ac:dyDescent="0.3">
      <c r="A34751" t="s">
        <v>34750</v>
      </c>
      <c r="B34751" t="s">
        <v>34750</v>
      </c>
      <c r="C34751">
        <v>1</v>
      </c>
      <c r="J34751" t="s">
        <v>39425</v>
      </c>
      <c r="K34751">
        <v>1</v>
      </c>
    </row>
    <row r="34752" spans="1:11" x14ac:dyDescent="0.3">
      <c r="A34752" t="s">
        <v>34751</v>
      </c>
      <c r="B34752" t="s">
        <v>34751</v>
      </c>
      <c r="C34752">
        <v>1</v>
      </c>
      <c r="J34752" t="s">
        <v>39426</v>
      </c>
      <c r="K34752">
        <v>1</v>
      </c>
    </row>
    <row r="34753" spans="1:11" x14ac:dyDescent="0.3">
      <c r="A34753" t="s">
        <v>34752</v>
      </c>
      <c r="B34753" t="s">
        <v>34752</v>
      </c>
      <c r="C34753">
        <v>1</v>
      </c>
      <c r="J34753" t="s">
        <v>1040</v>
      </c>
      <c r="K34753">
        <v>49</v>
      </c>
    </row>
    <row r="34754" spans="1:11" x14ac:dyDescent="0.3">
      <c r="A34754" t="s">
        <v>34753</v>
      </c>
      <c r="B34754" t="s">
        <v>34753</v>
      </c>
      <c r="C34754">
        <v>1</v>
      </c>
      <c r="J34754" t="s">
        <v>18435</v>
      </c>
      <c r="K34754">
        <v>2</v>
      </c>
    </row>
    <row r="34755" spans="1:11" x14ac:dyDescent="0.3">
      <c r="A34755" t="s">
        <v>34754</v>
      </c>
      <c r="B34755" t="s">
        <v>34754</v>
      </c>
      <c r="C34755">
        <v>1</v>
      </c>
      <c r="J34755" t="s">
        <v>592</v>
      </c>
      <c r="K34755">
        <v>86</v>
      </c>
    </row>
    <row r="34756" spans="1:11" x14ac:dyDescent="0.3">
      <c r="A34756" t="s">
        <v>34755</v>
      </c>
      <c r="B34756" t="s">
        <v>34755</v>
      </c>
      <c r="C34756">
        <v>1</v>
      </c>
      <c r="J34756" t="s">
        <v>2411</v>
      </c>
      <c r="K34756">
        <v>21</v>
      </c>
    </row>
    <row r="34757" spans="1:11" x14ac:dyDescent="0.3">
      <c r="A34757" t="s">
        <v>34756</v>
      </c>
      <c r="B34757" t="s">
        <v>34756</v>
      </c>
      <c r="C34757">
        <v>1</v>
      </c>
      <c r="J34757" t="s">
        <v>12738</v>
      </c>
      <c r="K34757">
        <v>3</v>
      </c>
    </row>
    <row r="34758" spans="1:11" x14ac:dyDescent="0.3">
      <c r="A34758" t="s">
        <v>34757</v>
      </c>
      <c r="B34758" t="s">
        <v>34757</v>
      </c>
      <c r="C34758">
        <v>1</v>
      </c>
      <c r="J34758" t="s">
        <v>353</v>
      </c>
      <c r="K34758">
        <v>129</v>
      </c>
    </row>
    <row r="34759" spans="1:11" x14ac:dyDescent="0.3">
      <c r="A34759" t="s">
        <v>34758</v>
      </c>
      <c r="B34759" t="s">
        <v>34758</v>
      </c>
      <c r="C34759">
        <v>1</v>
      </c>
      <c r="J34759" t="s">
        <v>39427</v>
      </c>
      <c r="K34759">
        <v>1</v>
      </c>
    </row>
    <row r="34760" spans="1:11" x14ac:dyDescent="0.3">
      <c r="A34760" t="s">
        <v>34759</v>
      </c>
      <c r="B34760" t="s">
        <v>34759</v>
      </c>
      <c r="C34760">
        <v>1</v>
      </c>
      <c r="J34760" t="s">
        <v>235</v>
      </c>
      <c r="K34760">
        <v>174</v>
      </c>
    </row>
    <row r="34761" spans="1:11" x14ac:dyDescent="0.3">
      <c r="A34761" t="s">
        <v>34760</v>
      </c>
      <c r="B34761" t="s">
        <v>34760</v>
      </c>
      <c r="C34761">
        <v>1</v>
      </c>
      <c r="J34761" t="s">
        <v>18436</v>
      </c>
      <c r="K34761">
        <v>2</v>
      </c>
    </row>
    <row r="34762" spans="1:11" x14ac:dyDescent="0.3">
      <c r="A34762" t="s">
        <v>34761</v>
      </c>
      <c r="B34762" t="s">
        <v>34761</v>
      </c>
      <c r="C34762">
        <v>1</v>
      </c>
      <c r="J34762" t="s">
        <v>18437</v>
      </c>
      <c r="K34762">
        <v>2</v>
      </c>
    </row>
    <row r="34763" spans="1:11" x14ac:dyDescent="0.3">
      <c r="A34763" t="s">
        <v>34762</v>
      </c>
      <c r="B34763" t="s">
        <v>34762</v>
      </c>
      <c r="C34763">
        <v>1</v>
      </c>
      <c r="J34763" t="s">
        <v>39428</v>
      </c>
      <c r="K34763">
        <v>1</v>
      </c>
    </row>
    <row r="34764" spans="1:11" x14ac:dyDescent="0.3">
      <c r="A34764" t="s">
        <v>34763</v>
      </c>
      <c r="B34764" t="s">
        <v>34763</v>
      </c>
      <c r="C34764">
        <v>1</v>
      </c>
      <c r="J34764" t="s">
        <v>2776</v>
      </c>
      <c r="K34764">
        <v>18</v>
      </c>
    </row>
    <row r="34765" spans="1:11" x14ac:dyDescent="0.3">
      <c r="A34765" t="s">
        <v>34764</v>
      </c>
      <c r="B34765" t="s">
        <v>34764</v>
      </c>
      <c r="C34765">
        <v>1</v>
      </c>
      <c r="J34765" t="s">
        <v>39429</v>
      </c>
      <c r="K34765">
        <v>1</v>
      </c>
    </row>
    <row r="34766" spans="1:11" x14ac:dyDescent="0.3">
      <c r="A34766" t="s">
        <v>34765</v>
      </c>
      <c r="B34766" t="s">
        <v>34765</v>
      </c>
      <c r="C34766">
        <v>1</v>
      </c>
      <c r="J34766" t="s">
        <v>18438</v>
      </c>
      <c r="K34766">
        <v>2</v>
      </c>
    </row>
    <row r="34767" spans="1:11" x14ac:dyDescent="0.3">
      <c r="A34767" t="s">
        <v>34766</v>
      </c>
      <c r="B34767" t="s">
        <v>34766</v>
      </c>
      <c r="C34767">
        <v>1</v>
      </c>
      <c r="J34767" t="s">
        <v>39430</v>
      </c>
      <c r="K34767">
        <v>1</v>
      </c>
    </row>
    <row r="34768" spans="1:11" x14ac:dyDescent="0.3">
      <c r="A34768" t="s">
        <v>34767</v>
      </c>
      <c r="B34768" t="s">
        <v>34767</v>
      </c>
      <c r="C34768">
        <v>1</v>
      </c>
      <c r="J34768" t="s">
        <v>622</v>
      </c>
      <c r="K34768">
        <v>82</v>
      </c>
    </row>
    <row r="34769" spans="1:11" x14ac:dyDescent="0.3">
      <c r="A34769" t="s">
        <v>34768</v>
      </c>
      <c r="B34769" t="s">
        <v>34768</v>
      </c>
      <c r="C34769">
        <v>1</v>
      </c>
      <c r="J34769" t="s">
        <v>18439</v>
      </c>
      <c r="K34769">
        <v>2</v>
      </c>
    </row>
    <row r="34770" spans="1:11" x14ac:dyDescent="0.3">
      <c r="A34770" t="s">
        <v>34769</v>
      </c>
      <c r="B34770" t="s">
        <v>34769</v>
      </c>
      <c r="C34770">
        <v>1</v>
      </c>
      <c r="J34770" t="s">
        <v>39431</v>
      </c>
      <c r="K34770">
        <v>1</v>
      </c>
    </row>
    <row r="34771" spans="1:11" x14ac:dyDescent="0.3">
      <c r="A34771" t="s">
        <v>34770</v>
      </c>
      <c r="B34771" t="s">
        <v>34770</v>
      </c>
      <c r="C34771">
        <v>1</v>
      </c>
      <c r="J34771" t="s">
        <v>8332</v>
      </c>
      <c r="K34771">
        <v>5</v>
      </c>
    </row>
    <row r="34772" spans="1:11" x14ac:dyDescent="0.3">
      <c r="A34772" t="s">
        <v>34771</v>
      </c>
      <c r="B34772" t="s">
        <v>34771</v>
      </c>
      <c r="C34772">
        <v>1</v>
      </c>
      <c r="J34772" t="s">
        <v>18440</v>
      </c>
      <c r="K34772">
        <v>2</v>
      </c>
    </row>
    <row r="34773" spans="1:11" x14ac:dyDescent="0.3">
      <c r="A34773" t="s">
        <v>34772</v>
      </c>
      <c r="B34773" t="s">
        <v>34772</v>
      </c>
      <c r="C34773">
        <v>1</v>
      </c>
      <c r="J34773" t="s">
        <v>39432</v>
      </c>
      <c r="K34773">
        <v>1</v>
      </c>
    </row>
    <row r="34774" spans="1:11" x14ac:dyDescent="0.3">
      <c r="A34774" t="s">
        <v>34773</v>
      </c>
      <c r="B34774" t="s">
        <v>34773</v>
      </c>
      <c r="C34774">
        <v>1</v>
      </c>
      <c r="J34774" t="s">
        <v>10015</v>
      </c>
      <c r="K34774">
        <v>4</v>
      </c>
    </row>
    <row r="34775" spans="1:11" x14ac:dyDescent="0.3">
      <c r="A34775" t="s">
        <v>34774</v>
      </c>
      <c r="B34775" t="s">
        <v>34774</v>
      </c>
      <c r="C34775">
        <v>1</v>
      </c>
      <c r="J34775" t="s">
        <v>8333</v>
      </c>
      <c r="K34775">
        <v>5</v>
      </c>
    </row>
    <row r="34776" spans="1:11" x14ac:dyDescent="0.3">
      <c r="A34776" t="s">
        <v>34775</v>
      </c>
      <c r="B34776" t="s">
        <v>34775</v>
      </c>
      <c r="C34776">
        <v>1</v>
      </c>
      <c r="J34776" t="s">
        <v>39433</v>
      </c>
      <c r="K34776">
        <v>1</v>
      </c>
    </row>
    <row r="34777" spans="1:11" x14ac:dyDescent="0.3">
      <c r="A34777" t="s">
        <v>34776</v>
      </c>
      <c r="B34777" t="s">
        <v>34776</v>
      </c>
      <c r="C34777">
        <v>1</v>
      </c>
      <c r="J34777" t="s">
        <v>12739</v>
      </c>
      <c r="K34777">
        <v>3</v>
      </c>
    </row>
    <row r="34778" spans="1:11" x14ac:dyDescent="0.3">
      <c r="A34778" t="s">
        <v>34777</v>
      </c>
      <c r="B34778" t="s">
        <v>34777</v>
      </c>
      <c r="C34778">
        <v>1</v>
      </c>
      <c r="J34778" t="s">
        <v>1694</v>
      </c>
      <c r="K34778">
        <v>30</v>
      </c>
    </row>
    <row r="34779" spans="1:11" x14ac:dyDescent="0.3">
      <c r="A34779" t="s">
        <v>34778</v>
      </c>
      <c r="B34779" t="s">
        <v>34778</v>
      </c>
      <c r="C34779">
        <v>1</v>
      </c>
      <c r="J34779" t="s">
        <v>1584</v>
      </c>
      <c r="K34779">
        <v>32</v>
      </c>
    </row>
    <row r="34780" spans="1:11" x14ac:dyDescent="0.3">
      <c r="A34780" t="s">
        <v>34779</v>
      </c>
      <c r="B34780" t="s">
        <v>34779</v>
      </c>
      <c r="C34780">
        <v>1</v>
      </c>
      <c r="J34780" t="s">
        <v>39434</v>
      </c>
      <c r="K34780">
        <v>1</v>
      </c>
    </row>
    <row r="34781" spans="1:11" x14ac:dyDescent="0.3">
      <c r="A34781" t="s">
        <v>34780</v>
      </c>
      <c r="B34781" t="s">
        <v>34780</v>
      </c>
      <c r="C34781">
        <v>1</v>
      </c>
      <c r="J34781" t="s">
        <v>39435</v>
      </c>
      <c r="K34781">
        <v>1</v>
      </c>
    </row>
    <row r="34782" spans="1:11" x14ac:dyDescent="0.3">
      <c r="A34782" t="s">
        <v>34781</v>
      </c>
      <c r="B34782" t="s">
        <v>34781</v>
      </c>
      <c r="C34782">
        <v>1</v>
      </c>
      <c r="J34782" t="s">
        <v>39436</v>
      </c>
      <c r="K34782">
        <v>1</v>
      </c>
    </row>
    <row r="34783" spans="1:11" x14ac:dyDescent="0.3">
      <c r="A34783" t="s">
        <v>34782</v>
      </c>
      <c r="B34783" t="s">
        <v>34782</v>
      </c>
      <c r="C34783">
        <v>1</v>
      </c>
      <c r="J34783" t="s">
        <v>10016</v>
      </c>
      <c r="K34783">
        <v>4</v>
      </c>
    </row>
    <row r="34784" spans="1:11" x14ac:dyDescent="0.3">
      <c r="A34784" t="s">
        <v>34783</v>
      </c>
      <c r="B34784" t="s">
        <v>34783</v>
      </c>
      <c r="C34784">
        <v>1</v>
      </c>
      <c r="J34784" t="s">
        <v>18441</v>
      </c>
      <c r="K34784">
        <v>2</v>
      </c>
    </row>
    <row r="34785" spans="1:11" x14ac:dyDescent="0.3">
      <c r="A34785" t="s">
        <v>34784</v>
      </c>
      <c r="B34785" t="s">
        <v>34784</v>
      </c>
      <c r="C34785">
        <v>1</v>
      </c>
      <c r="J34785" t="s">
        <v>10017</v>
      </c>
      <c r="K34785">
        <v>4</v>
      </c>
    </row>
    <row r="34786" spans="1:11" x14ac:dyDescent="0.3">
      <c r="A34786" t="s">
        <v>34785</v>
      </c>
      <c r="B34786" t="s">
        <v>34785</v>
      </c>
      <c r="C34786">
        <v>1</v>
      </c>
      <c r="J34786" t="s">
        <v>39437</v>
      </c>
      <c r="K34786">
        <v>1</v>
      </c>
    </row>
    <row r="34787" spans="1:11" x14ac:dyDescent="0.3">
      <c r="A34787" t="s">
        <v>34786</v>
      </c>
      <c r="B34787" t="s">
        <v>34786</v>
      </c>
      <c r="C34787">
        <v>1</v>
      </c>
      <c r="J34787" t="s">
        <v>18442</v>
      </c>
      <c r="K34787">
        <v>2</v>
      </c>
    </row>
    <row r="34788" spans="1:11" x14ac:dyDescent="0.3">
      <c r="A34788" t="s">
        <v>34787</v>
      </c>
      <c r="B34788" t="s">
        <v>34787</v>
      </c>
      <c r="C34788">
        <v>1</v>
      </c>
      <c r="J34788" t="s">
        <v>2412</v>
      </c>
      <c r="K34788">
        <v>21</v>
      </c>
    </row>
    <row r="34789" spans="1:11" x14ac:dyDescent="0.3">
      <c r="A34789" t="s">
        <v>34788</v>
      </c>
      <c r="B34789" t="s">
        <v>34788</v>
      </c>
      <c r="C34789">
        <v>1</v>
      </c>
      <c r="J34789" t="s">
        <v>12740</v>
      </c>
      <c r="K34789">
        <v>3</v>
      </c>
    </row>
    <row r="34790" spans="1:11" x14ac:dyDescent="0.3">
      <c r="A34790" t="s">
        <v>34789</v>
      </c>
      <c r="B34790" t="s">
        <v>34789</v>
      </c>
      <c r="C34790">
        <v>1</v>
      </c>
      <c r="J34790" t="s">
        <v>39438</v>
      </c>
      <c r="K34790">
        <v>1</v>
      </c>
    </row>
    <row r="34791" spans="1:11" x14ac:dyDescent="0.3">
      <c r="A34791" t="s">
        <v>34790</v>
      </c>
      <c r="B34791" t="s">
        <v>34790</v>
      </c>
      <c r="C34791">
        <v>1</v>
      </c>
      <c r="J34791" t="s">
        <v>39439</v>
      </c>
      <c r="K34791">
        <v>1</v>
      </c>
    </row>
    <row r="34792" spans="1:11" x14ac:dyDescent="0.3">
      <c r="A34792" t="s">
        <v>34791</v>
      </c>
      <c r="B34792" t="s">
        <v>34791</v>
      </c>
      <c r="C34792">
        <v>1</v>
      </c>
      <c r="J34792" t="s">
        <v>39440</v>
      </c>
      <c r="K34792">
        <v>1</v>
      </c>
    </row>
    <row r="34793" spans="1:11" x14ac:dyDescent="0.3">
      <c r="A34793" t="s">
        <v>34792</v>
      </c>
      <c r="B34793" t="s">
        <v>34792</v>
      </c>
      <c r="C34793">
        <v>1</v>
      </c>
      <c r="J34793" t="s">
        <v>39441</v>
      </c>
      <c r="K34793">
        <v>1</v>
      </c>
    </row>
    <row r="34794" spans="1:11" x14ac:dyDescent="0.3">
      <c r="A34794" t="s">
        <v>34793</v>
      </c>
      <c r="B34794" t="s">
        <v>34793</v>
      </c>
      <c r="C34794">
        <v>1</v>
      </c>
      <c r="J34794" t="s">
        <v>18443</v>
      </c>
      <c r="K34794">
        <v>2</v>
      </c>
    </row>
    <row r="34795" spans="1:11" x14ac:dyDescent="0.3">
      <c r="A34795" t="s">
        <v>34794</v>
      </c>
      <c r="B34795" t="s">
        <v>34794</v>
      </c>
      <c r="C34795">
        <v>1</v>
      </c>
      <c r="J34795" t="s">
        <v>39442</v>
      </c>
      <c r="K34795">
        <v>1</v>
      </c>
    </row>
    <row r="34796" spans="1:11" x14ac:dyDescent="0.3">
      <c r="A34796" t="s">
        <v>34795</v>
      </c>
      <c r="B34796" t="s">
        <v>34795</v>
      </c>
      <c r="C34796">
        <v>1</v>
      </c>
      <c r="J34796" t="s">
        <v>39443</v>
      </c>
      <c r="K34796">
        <v>1</v>
      </c>
    </row>
    <row r="34797" spans="1:11" x14ac:dyDescent="0.3">
      <c r="A34797" t="s">
        <v>34796</v>
      </c>
      <c r="B34797" t="s">
        <v>34796</v>
      </c>
      <c r="C34797">
        <v>1</v>
      </c>
      <c r="J34797" t="s">
        <v>39444</v>
      </c>
      <c r="K34797">
        <v>1</v>
      </c>
    </row>
    <row r="34798" spans="1:11" x14ac:dyDescent="0.3">
      <c r="A34798" t="s">
        <v>34797</v>
      </c>
      <c r="B34798" t="s">
        <v>34797</v>
      </c>
      <c r="C34798">
        <v>1</v>
      </c>
      <c r="J34798" t="s">
        <v>39445</v>
      </c>
      <c r="K34798">
        <v>1</v>
      </c>
    </row>
    <row r="34799" spans="1:11" x14ac:dyDescent="0.3">
      <c r="A34799" t="s">
        <v>34798</v>
      </c>
      <c r="B34799" t="s">
        <v>34798</v>
      </c>
      <c r="C34799">
        <v>1</v>
      </c>
      <c r="J34799" t="s">
        <v>18444</v>
      </c>
      <c r="K34799">
        <v>2</v>
      </c>
    </row>
    <row r="34800" spans="1:11" x14ac:dyDescent="0.3">
      <c r="A34800" t="s">
        <v>34799</v>
      </c>
      <c r="B34800" t="s">
        <v>34799</v>
      </c>
      <c r="C34800">
        <v>1</v>
      </c>
      <c r="J34800" t="s">
        <v>39446</v>
      </c>
      <c r="K34800">
        <v>1</v>
      </c>
    </row>
    <row r="34801" spans="1:11" x14ac:dyDescent="0.3">
      <c r="A34801" t="s">
        <v>34800</v>
      </c>
      <c r="B34801" t="s">
        <v>34800</v>
      </c>
      <c r="C34801">
        <v>1</v>
      </c>
      <c r="J34801" t="s">
        <v>12741</v>
      </c>
      <c r="K34801">
        <v>3</v>
      </c>
    </row>
    <row r="34802" spans="1:11" x14ac:dyDescent="0.3">
      <c r="A34802" t="s">
        <v>34801</v>
      </c>
      <c r="B34802" t="s">
        <v>34801</v>
      </c>
      <c r="C34802">
        <v>1</v>
      </c>
      <c r="J34802" t="s">
        <v>4627</v>
      </c>
      <c r="K34802">
        <v>10</v>
      </c>
    </row>
    <row r="34803" spans="1:11" x14ac:dyDescent="0.3">
      <c r="A34803" t="s">
        <v>34802</v>
      </c>
      <c r="B34803" t="s">
        <v>34802</v>
      </c>
      <c r="C34803">
        <v>1</v>
      </c>
      <c r="J34803" t="s">
        <v>18445</v>
      </c>
      <c r="K34803">
        <v>2</v>
      </c>
    </row>
    <row r="34804" spans="1:11" x14ac:dyDescent="0.3">
      <c r="A34804" t="s">
        <v>34803</v>
      </c>
      <c r="B34804" t="s">
        <v>34803</v>
      </c>
      <c r="C34804">
        <v>1</v>
      </c>
      <c r="J34804" t="s">
        <v>18446</v>
      </c>
      <c r="K34804">
        <v>2</v>
      </c>
    </row>
    <row r="34805" spans="1:11" x14ac:dyDescent="0.3">
      <c r="A34805" t="s">
        <v>34804</v>
      </c>
      <c r="B34805" t="s">
        <v>34804</v>
      </c>
      <c r="C34805">
        <v>1</v>
      </c>
      <c r="J34805" t="s">
        <v>39447</v>
      </c>
      <c r="K34805">
        <v>1</v>
      </c>
    </row>
    <row r="34806" spans="1:11" x14ac:dyDescent="0.3">
      <c r="A34806" t="s">
        <v>34805</v>
      </c>
      <c r="B34806" t="s">
        <v>34805</v>
      </c>
      <c r="C34806">
        <v>1</v>
      </c>
      <c r="J34806" t="s">
        <v>4230</v>
      </c>
      <c r="K34806">
        <v>11</v>
      </c>
    </row>
    <row r="34807" spans="1:11" x14ac:dyDescent="0.3">
      <c r="A34807" t="s">
        <v>34806</v>
      </c>
      <c r="B34807" t="s">
        <v>34806</v>
      </c>
      <c r="C34807">
        <v>1</v>
      </c>
      <c r="J34807" t="s">
        <v>18447</v>
      </c>
      <c r="K34807">
        <v>2</v>
      </c>
    </row>
    <row r="34808" spans="1:11" x14ac:dyDescent="0.3">
      <c r="A34808" t="s">
        <v>34807</v>
      </c>
      <c r="B34808" t="s">
        <v>34807</v>
      </c>
      <c r="C34808">
        <v>1</v>
      </c>
      <c r="J34808" t="s">
        <v>39448</v>
      </c>
      <c r="K34808">
        <v>1</v>
      </c>
    </row>
    <row r="34809" spans="1:11" x14ac:dyDescent="0.3">
      <c r="A34809" t="s">
        <v>34808</v>
      </c>
      <c r="B34809" t="s">
        <v>34808</v>
      </c>
      <c r="C34809">
        <v>1</v>
      </c>
      <c r="J34809" t="s">
        <v>39449</v>
      </c>
      <c r="K34809">
        <v>1</v>
      </c>
    </row>
    <row r="34810" spans="1:11" x14ac:dyDescent="0.3">
      <c r="A34810" t="s">
        <v>34809</v>
      </c>
      <c r="B34810" t="s">
        <v>34809</v>
      </c>
      <c r="C34810">
        <v>1</v>
      </c>
      <c r="J34810" t="s">
        <v>3263</v>
      </c>
      <c r="K34810">
        <v>15</v>
      </c>
    </row>
    <row r="34811" spans="1:11" x14ac:dyDescent="0.3">
      <c r="A34811" t="s">
        <v>34810</v>
      </c>
      <c r="B34811" t="s">
        <v>34810</v>
      </c>
      <c r="C34811">
        <v>1</v>
      </c>
      <c r="J34811" t="s">
        <v>5594</v>
      </c>
      <c r="K34811">
        <v>8</v>
      </c>
    </row>
    <row r="34812" spans="1:11" x14ac:dyDescent="0.3">
      <c r="A34812" t="s">
        <v>34811</v>
      </c>
      <c r="B34812" t="s">
        <v>34811</v>
      </c>
      <c r="C34812">
        <v>1</v>
      </c>
      <c r="J34812" t="s">
        <v>39450</v>
      </c>
      <c r="K34812">
        <v>1</v>
      </c>
    </row>
    <row r="34813" spans="1:11" x14ac:dyDescent="0.3">
      <c r="A34813" t="s">
        <v>34812</v>
      </c>
      <c r="B34813" t="s">
        <v>34812</v>
      </c>
      <c r="C34813">
        <v>1</v>
      </c>
      <c r="J34813" t="s">
        <v>39451</v>
      </c>
      <c r="K34813">
        <v>1</v>
      </c>
    </row>
    <row r="34814" spans="1:11" x14ac:dyDescent="0.3">
      <c r="A34814" t="s">
        <v>34813</v>
      </c>
      <c r="B34814" t="s">
        <v>34813</v>
      </c>
      <c r="C34814">
        <v>1</v>
      </c>
      <c r="J34814" t="s">
        <v>39452</v>
      </c>
      <c r="K34814">
        <v>1</v>
      </c>
    </row>
    <row r="34815" spans="1:11" x14ac:dyDescent="0.3">
      <c r="A34815" t="s">
        <v>34814</v>
      </c>
      <c r="B34815" t="s">
        <v>34814</v>
      </c>
      <c r="C34815">
        <v>1</v>
      </c>
      <c r="J34815" t="s">
        <v>18448</v>
      </c>
      <c r="K34815">
        <v>2</v>
      </c>
    </row>
    <row r="34816" spans="1:11" x14ac:dyDescent="0.3">
      <c r="A34816" t="s">
        <v>34815</v>
      </c>
      <c r="B34816" t="s">
        <v>34815</v>
      </c>
      <c r="C34816">
        <v>1</v>
      </c>
      <c r="J34816" t="s">
        <v>39453</v>
      </c>
      <c r="K34816">
        <v>1</v>
      </c>
    </row>
    <row r="34817" spans="1:11" x14ac:dyDescent="0.3">
      <c r="A34817" t="s">
        <v>34816</v>
      </c>
      <c r="B34817" t="s">
        <v>34816</v>
      </c>
      <c r="C34817">
        <v>1</v>
      </c>
      <c r="J34817" t="s">
        <v>39454</v>
      </c>
      <c r="K34817">
        <v>1</v>
      </c>
    </row>
    <row r="34818" spans="1:11" x14ac:dyDescent="0.3">
      <c r="A34818" t="s">
        <v>34817</v>
      </c>
      <c r="B34818" t="s">
        <v>34817</v>
      </c>
      <c r="C34818">
        <v>1</v>
      </c>
      <c r="J34818" t="s">
        <v>8334</v>
      </c>
      <c r="K34818">
        <v>5</v>
      </c>
    </row>
    <row r="34819" spans="1:11" x14ac:dyDescent="0.3">
      <c r="A34819" t="s">
        <v>34818</v>
      </c>
      <c r="B34819" t="s">
        <v>34818</v>
      </c>
      <c r="C34819">
        <v>1</v>
      </c>
      <c r="J34819" t="s">
        <v>10018</v>
      </c>
      <c r="K34819">
        <v>4</v>
      </c>
    </row>
    <row r="34820" spans="1:11" x14ac:dyDescent="0.3">
      <c r="A34820" t="s">
        <v>34819</v>
      </c>
      <c r="B34820" t="s">
        <v>34819</v>
      </c>
      <c r="C34820">
        <v>1</v>
      </c>
      <c r="J34820" t="s">
        <v>39455</v>
      </c>
      <c r="K34820">
        <v>1</v>
      </c>
    </row>
    <row r="34821" spans="1:11" x14ac:dyDescent="0.3">
      <c r="A34821" t="s">
        <v>34820</v>
      </c>
      <c r="B34821" t="s">
        <v>34820</v>
      </c>
      <c r="C34821">
        <v>1</v>
      </c>
      <c r="J34821" t="s">
        <v>39456</v>
      </c>
      <c r="K34821">
        <v>1</v>
      </c>
    </row>
    <row r="34822" spans="1:11" x14ac:dyDescent="0.3">
      <c r="A34822" t="s">
        <v>34821</v>
      </c>
      <c r="B34822" t="s">
        <v>34821</v>
      </c>
      <c r="C34822">
        <v>1</v>
      </c>
      <c r="J34822" t="s">
        <v>3264</v>
      </c>
      <c r="K34822">
        <v>15</v>
      </c>
    </row>
    <row r="34823" spans="1:11" x14ac:dyDescent="0.3">
      <c r="A34823" t="s">
        <v>34822</v>
      </c>
      <c r="B34823" t="s">
        <v>34822</v>
      </c>
      <c r="C34823">
        <v>1</v>
      </c>
      <c r="J34823" t="s">
        <v>10019</v>
      </c>
      <c r="K34823">
        <v>4</v>
      </c>
    </row>
    <row r="34824" spans="1:11" x14ac:dyDescent="0.3">
      <c r="A34824" t="s">
        <v>34823</v>
      </c>
      <c r="B34824" t="s">
        <v>34823</v>
      </c>
      <c r="C34824">
        <v>1</v>
      </c>
      <c r="J34824" t="s">
        <v>18449</v>
      </c>
      <c r="K34824">
        <v>2</v>
      </c>
    </row>
    <row r="34825" spans="1:11" x14ac:dyDescent="0.3">
      <c r="A34825" t="s">
        <v>34824</v>
      </c>
      <c r="B34825" t="s">
        <v>34824</v>
      </c>
      <c r="C34825">
        <v>1</v>
      </c>
      <c r="J34825" t="s">
        <v>18450</v>
      </c>
      <c r="K34825">
        <v>2</v>
      </c>
    </row>
    <row r="34826" spans="1:11" x14ac:dyDescent="0.3">
      <c r="A34826" t="s">
        <v>34825</v>
      </c>
      <c r="B34826" t="s">
        <v>34825</v>
      </c>
      <c r="C34826">
        <v>1</v>
      </c>
      <c r="J34826" t="s">
        <v>5595</v>
      </c>
      <c r="K34826">
        <v>8</v>
      </c>
    </row>
    <row r="34827" spans="1:11" x14ac:dyDescent="0.3">
      <c r="A34827" t="s">
        <v>34826</v>
      </c>
      <c r="B34827" t="s">
        <v>34826</v>
      </c>
      <c r="C34827">
        <v>1</v>
      </c>
      <c r="J34827" t="s">
        <v>39457</v>
      </c>
      <c r="K34827">
        <v>1</v>
      </c>
    </row>
    <row r="34828" spans="1:11" x14ac:dyDescent="0.3">
      <c r="A34828" t="s">
        <v>34827</v>
      </c>
      <c r="B34828" t="s">
        <v>34827</v>
      </c>
      <c r="C34828">
        <v>1</v>
      </c>
      <c r="J34828" t="s">
        <v>39458</v>
      </c>
      <c r="K34828">
        <v>1</v>
      </c>
    </row>
    <row r="34829" spans="1:11" x14ac:dyDescent="0.3">
      <c r="A34829" t="s">
        <v>34828</v>
      </c>
      <c r="B34829" t="s">
        <v>34828</v>
      </c>
      <c r="C34829">
        <v>1</v>
      </c>
      <c r="J34829" t="s">
        <v>10020</v>
      </c>
      <c r="K34829">
        <v>4</v>
      </c>
    </row>
    <row r="34830" spans="1:11" x14ac:dyDescent="0.3">
      <c r="A34830" t="s">
        <v>34829</v>
      </c>
      <c r="B34830" t="s">
        <v>34829</v>
      </c>
      <c r="C34830">
        <v>1</v>
      </c>
      <c r="J34830" t="s">
        <v>18451</v>
      </c>
      <c r="K34830">
        <v>2</v>
      </c>
    </row>
    <row r="34831" spans="1:11" x14ac:dyDescent="0.3">
      <c r="A34831" t="s">
        <v>34830</v>
      </c>
      <c r="B34831" t="s">
        <v>34830</v>
      </c>
      <c r="C34831">
        <v>1</v>
      </c>
      <c r="J34831" t="s">
        <v>1535</v>
      </c>
      <c r="K34831">
        <v>33</v>
      </c>
    </row>
    <row r="34832" spans="1:11" x14ac:dyDescent="0.3">
      <c r="A34832" t="s">
        <v>34831</v>
      </c>
      <c r="B34832" t="s">
        <v>34831</v>
      </c>
      <c r="C34832">
        <v>1</v>
      </c>
      <c r="J34832" t="s">
        <v>18452</v>
      </c>
      <c r="K34832">
        <v>2</v>
      </c>
    </row>
    <row r="34833" spans="1:11" x14ac:dyDescent="0.3">
      <c r="A34833" t="s">
        <v>34832</v>
      </c>
      <c r="B34833" t="s">
        <v>34832</v>
      </c>
      <c r="C34833">
        <v>1</v>
      </c>
      <c r="J34833" t="s">
        <v>10021</v>
      </c>
      <c r="K34833">
        <v>4</v>
      </c>
    </row>
    <row r="34834" spans="1:11" x14ac:dyDescent="0.3">
      <c r="A34834" t="s">
        <v>34833</v>
      </c>
      <c r="B34834" t="s">
        <v>34833</v>
      </c>
      <c r="C34834">
        <v>1</v>
      </c>
      <c r="J34834" t="s">
        <v>1883</v>
      </c>
      <c r="K34834">
        <v>27</v>
      </c>
    </row>
    <row r="34835" spans="1:11" x14ac:dyDescent="0.3">
      <c r="A34835" t="s">
        <v>34834</v>
      </c>
      <c r="B34835" t="s">
        <v>34834</v>
      </c>
      <c r="C34835">
        <v>1</v>
      </c>
      <c r="J34835" t="s">
        <v>18453</v>
      </c>
      <c r="K34835">
        <v>2</v>
      </c>
    </row>
    <row r="34836" spans="1:11" x14ac:dyDescent="0.3">
      <c r="A34836" t="s">
        <v>34835</v>
      </c>
      <c r="B34836" t="s">
        <v>34835</v>
      </c>
      <c r="C34836">
        <v>1</v>
      </c>
      <c r="J34836" t="s">
        <v>5596</v>
      </c>
      <c r="K34836">
        <v>8</v>
      </c>
    </row>
    <row r="34837" spans="1:11" x14ac:dyDescent="0.3">
      <c r="A34837" t="s">
        <v>34836</v>
      </c>
      <c r="B34837" t="s">
        <v>34836</v>
      </c>
      <c r="C34837">
        <v>1</v>
      </c>
      <c r="J34837" t="s">
        <v>39459</v>
      </c>
      <c r="K34837">
        <v>1</v>
      </c>
    </row>
    <row r="34838" spans="1:11" x14ac:dyDescent="0.3">
      <c r="A34838" t="s">
        <v>34837</v>
      </c>
      <c r="B34838" t="s">
        <v>34837</v>
      </c>
      <c r="C34838">
        <v>1</v>
      </c>
      <c r="J34838" t="s">
        <v>12742</v>
      </c>
      <c r="K34838">
        <v>3</v>
      </c>
    </row>
    <row r="34839" spans="1:11" x14ac:dyDescent="0.3">
      <c r="A34839" t="s">
        <v>34838</v>
      </c>
      <c r="B34839" t="s">
        <v>34838</v>
      </c>
      <c r="C34839">
        <v>1</v>
      </c>
      <c r="J34839" t="s">
        <v>10022</v>
      </c>
      <c r="K34839">
        <v>4</v>
      </c>
    </row>
    <row r="34840" spans="1:11" x14ac:dyDescent="0.3">
      <c r="A34840" t="s">
        <v>34839</v>
      </c>
      <c r="B34840" t="s">
        <v>34839</v>
      </c>
      <c r="C34840">
        <v>1</v>
      </c>
      <c r="J34840" t="s">
        <v>18454</v>
      </c>
      <c r="K34840">
        <v>2</v>
      </c>
    </row>
    <row r="34841" spans="1:11" x14ac:dyDescent="0.3">
      <c r="A34841" t="s">
        <v>34840</v>
      </c>
      <c r="B34841" t="s">
        <v>34840</v>
      </c>
      <c r="C34841">
        <v>1</v>
      </c>
      <c r="J34841" t="s">
        <v>39460</v>
      </c>
      <c r="K34841">
        <v>1</v>
      </c>
    </row>
    <row r="34842" spans="1:11" x14ac:dyDescent="0.3">
      <c r="A34842" t="s">
        <v>34841</v>
      </c>
      <c r="B34842" t="s">
        <v>34841</v>
      </c>
      <c r="C34842">
        <v>1</v>
      </c>
      <c r="J34842" t="s">
        <v>39461</v>
      </c>
      <c r="K34842">
        <v>1</v>
      </c>
    </row>
    <row r="34843" spans="1:11" x14ac:dyDescent="0.3">
      <c r="A34843" t="s">
        <v>34842</v>
      </c>
      <c r="B34843" t="s">
        <v>34842</v>
      </c>
      <c r="C34843">
        <v>1</v>
      </c>
      <c r="J34843" t="s">
        <v>39462</v>
      </c>
      <c r="K34843">
        <v>1</v>
      </c>
    </row>
    <row r="34844" spans="1:11" x14ac:dyDescent="0.3">
      <c r="A34844" t="s">
        <v>34843</v>
      </c>
      <c r="B34844" t="s">
        <v>34843</v>
      </c>
      <c r="C34844">
        <v>1</v>
      </c>
      <c r="J34844" t="s">
        <v>39463</v>
      </c>
      <c r="K34844">
        <v>1</v>
      </c>
    </row>
    <row r="34845" spans="1:11" x14ac:dyDescent="0.3">
      <c r="A34845" t="s">
        <v>34844</v>
      </c>
      <c r="B34845" t="s">
        <v>34844</v>
      </c>
      <c r="C34845">
        <v>1</v>
      </c>
      <c r="J34845" t="s">
        <v>6256</v>
      </c>
      <c r="K34845">
        <v>7</v>
      </c>
    </row>
    <row r="34846" spans="1:11" x14ac:dyDescent="0.3">
      <c r="A34846" t="s">
        <v>34845</v>
      </c>
      <c r="B34846" t="s">
        <v>34845</v>
      </c>
      <c r="C34846">
        <v>1</v>
      </c>
      <c r="J34846" t="s">
        <v>39464</v>
      </c>
      <c r="K34846">
        <v>1</v>
      </c>
    </row>
    <row r="34847" spans="1:11" x14ac:dyDescent="0.3">
      <c r="A34847" t="s">
        <v>34846</v>
      </c>
      <c r="B34847" t="s">
        <v>34846</v>
      </c>
      <c r="C34847">
        <v>1</v>
      </c>
      <c r="J34847" t="s">
        <v>10023</v>
      </c>
      <c r="K34847">
        <v>4</v>
      </c>
    </row>
    <row r="34848" spans="1:11" x14ac:dyDescent="0.3">
      <c r="A34848" t="s">
        <v>34847</v>
      </c>
      <c r="B34848" t="s">
        <v>34847</v>
      </c>
      <c r="C34848">
        <v>1</v>
      </c>
      <c r="J34848" t="s">
        <v>39465</v>
      </c>
      <c r="K34848">
        <v>1</v>
      </c>
    </row>
    <row r="34849" spans="1:11" x14ac:dyDescent="0.3">
      <c r="A34849" t="s">
        <v>34848</v>
      </c>
      <c r="B34849" t="s">
        <v>34848</v>
      </c>
      <c r="C34849">
        <v>1</v>
      </c>
      <c r="J34849" t="s">
        <v>12743</v>
      </c>
      <c r="K34849">
        <v>3</v>
      </c>
    </row>
    <row r="34850" spans="1:11" x14ac:dyDescent="0.3">
      <c r="A34850" t="s">
        <v>34849</v>
      </c>
      <c r="B34850" t="s">
        <v>34849</v>
      </c>
      <c r="C34850">
        <v>1</v>
      </c>
      <c r="J34850" t="s">
        <v>39466</v>
      </c>
      <c r="K34850">
        <v>1</v>
      </c>
    </row>
    <row r="34851" spans="1:11" x14ac:dyDescent="0.3">
      <c r="A34851" t="s">
        <v>34850</v>
      </c>
      <c r="B34851" t="s">
        <v>34850</v>
      </c>
      <c r="C34851">
        <v>1</v>
      </c>
      <c r="J34851" t="s">
        <v>39467</v>
      </c>
      <c r="K34851">
        <v>1</v>
      </c>
    </row>
    <row r="34852" spans="1:11" x14ac:dyDescent="0.3">
      <c r="A34852" t="s">
        <v>34851</v>
      </c>
      <c r="B34852" t="s">
        <v>34851</v>
      </c>
      <c r="C34852">
        <v>1</v>
      </c>
      <c r="J34852" t="s">
        <v>7147</v>
      </c>
      <c r="K34852">
        <v>6</v>
      </c>
    </row>
    <row r="34853" spans="1:11" x14ac:dyDescent="0.3">
      <c r="A34853" t="s">
        <v>34852</v>
      </c>
      <c r="B34853" t="s">
        <v>34852</v>
      </c>
      <c r="C34853">
        <v>1</v>
      </c>
      <c r="J34853" t="s">
        <v>18455</v>
      </c>
      <c r="K34853">
        <v>2</v>
      </c>
    </row>
    <row r="34854" spans="1:11" x14ac:dyDescent="0.3">
      <c r="A34854" t="s">
        <v>34853</v>
      </c>
      <c r="B34854" t="s">
        <v>34853</v>
      </c>
      <c r="C34854">
        <v>1</v>
      </c>
      <c r="J34854" t="s">
        <v>6257</v>
      </c>
      <c r="K34854">
        <v>7</v>
      </c>
    </row>
    <row r="34855" spans="1:11" x14ac:dyDescent="0.3">
      <c r="A34855" t="s">
        <v>34854</v>
      </c>
      <c r="B34855" t="s">
        <v>34854</v>
      </c>
      <c r="C34855">
        <v>1</v>
      </c>
      <c r="J34855" t="s">
        <v>18456</v>
      </c>
      <c r="K34855">
        <v>2</v>
      </c>
    </row>
    <row r="34856" spans="1:11" x14ac:dyDescent="0.3">
      <c r="A34856" t="s">
        <v>34855</v>
      </c>
      <c r="B34856" t="s">
        <v>34855</v>
      </c>
      <c r="C34856">
        <v>1</v>
      </c>
      <c r="J34856" t="s">
        <v>5597</v>
      </c>
      <c r="K34856">
        <v>8</v>
      </c>
    </row>
    <row r="34857" spans="1:11" x14ac:dyDescent="0.3">
      <c r="A34857" t="s">
        <v>34856</v>
      </c>
      <c r="B34857" t="s">
        <v>34856</v>
      </c>
      <c r="C34857">
        <v>1</v>
      </c>
      <c r="J34857" t="s">
        <v>732</v>
      </c>
      <c r="K34857">
        <v>70</v>
      </c>
    </row>
    <row r="34858" spans="1:11" x14ac:dyDescent="0.3">
      <c r="A34858" t="s">
        <v>34857</v>
      </c>
      <c r="B34858" t="s">
        <v>34857</v>
      </c>
      <c r="C34858">
        <v>1</v>
      </c>
      <c r="J34858" t="s">
        <v>39468</v>
      </c>
      <c r="K34858">
        <v>1</v>
      </c>
    </row>
    <row r="34859" spans="1:11" x14ac:dyDescent="0.3">
      <c r="A34859" t="s">
        <v>34858</v>
      </c>
      <c r="B34859" t="s">
        <v>34858</v>
      </c>
      <c r="C34859">
        <v>1</v>
      </c>
      <c r="J34859" t="s">
        <v>12744</v>
      </c>
      <c r="K34859">
        <v>3</v>
      </c>
    </row>
    <row r="34860" spans="1:11" x14ac:dyDescent="0.3">
      <c r="A34860" t="s">
        <v>34859</v>
      </c>
      <c r="B34860" t="s">
        <v>34859</v>
      </c>
      <c r="C34860">
        <v>1</v>
      </c>
      <c r="J34860" t="s">
        <v>18457</v>
      </c>
      <c r="K34860">
        <v>2</v>
      </c>
    </row>
    <row r="34861" spans="1:11" x14ac:dyDescent="0.3">
      <c r="A34861" t="s">
        <v>34860</v>
      </c>
      <c r="B34861" t="s">
        <v>34860</v>
      </c>
      <c r="C34861">
        <v>1</v>
      </c>
      <c r="J34861" t="s">
        <v>18458</v>
      </c>
      <c r="K34861">
        <v>2</v>
      </c>
    </row>
    <row r="34862" spans="1:11" x14ac:dyDescent="0.3">
      <c r="A34862" t="s">
        <v>34861</v>
      </c>
      <c r="B34862" t="s">
        <v>34861</v>
      </c>
      <c r="C34862">
        <v>1</v>
      </c>
      <c r="J34862" t="s">
        <v>8335</v>
      </c>
      <c r="K34862">
        <v>5</v>
      </c>
    </row>
    <row r="34863" spans="1:11" x14ac:dyDescent="0.3">
      <c r="A34863" t="s">
        <v>34862</v>
      </c>
      <c r="B34863" t="s">
        <v>34862</v>
      </c>
      <c r="C34863">
        <v>1</v>
      </c>
      <c r="J34863" t="s">
        <v>18459</v>
      </c>
      <c r="K34863">
        <v>2</v>
      </c>
    </row>
    <row r="34864" spans="1:11" x14ac:dyDescent="0.3">
      <c r="A34864" t="s">
        <v>34863</v>
      </c>
      <c r="B34864" t="s">
        <v>34863</v>
      </c>
      <c r="C34864">
        <v>1</v>
      </c>
      <c r="J34864" t="s">
        <v>39469</v>
      </c>
      <c r="K34864">
        <v>1</v>
      </c>
    </row>
    <row r="34865" spans="1:11" x14ac:dyDescent="0.3">
      <c r="A34865" t="s">
        <v>34864</v>
      </c>
      <c r="B34865" t="s">
        <v>34864</v>
      </c>
      <c r="C34865">
        <v>1</v>
      </c>
      <c r="J34865" t="s">
        <v>39470</v>
      </c>
      <c r="K34865">
        <v>1</v>
      </c>
    </row>
    <row r="34866" spans="1:11" x14ac:dyDescent="0.3">
      <c r="A34866" t="s">
        <v>34865</v>
      </c>
      <c r="B34866" t="s">
        <v>34865</v>
      </c>
      <c r="C34866">
        <v>1</v>
      </c>
      <c r="J34866" t="s">
        <v>18460</v>
      </c>
      <c r="K34866">
        <v>2</v>
      </c>
    </row>
    <row r="34867" spans="1:11" x14ac:dyDescent="0.3">
      <c r="A34867" t="s">
        <v>34866</v>
      </c>
      <c r="B34867" t="s">
        <v>34866</v>
      </c>
      <c r="C34867">
        <v>1</v>
      </c>
      <c r="J34867" t="s">
        <v>39471</v>
      </c>
      <c r="K34867">
        <v>1</v>
      </c>
    </row>
    <row r="34868" spans="1:11" x14ac:dyDescent="0.3">
      <c r="A34868" t="s">
        <v>34867</v>
      </c>
      <c r="B34868" t="s">
        <v>34867</v>
      </c>
      <c r="C34868">
        <v>1</v>
      </c>
      <c r="J34868" t="s">
        <v>39472</v>
      </c>
      <c r="K34868">
        <v>1</v>
      </c>
    </row>
    <row r="34869" spans="1:11" x14ac:dyDescent="0.3">
      <c r="A34869" t="s">
        <v>34868</v>
      </c>
      <c r="B34869" t="s">
        <v>34868</v>
      </c>
      <c r="C34869">
        <v>1</v>
      </c>
      <c r="J34869" t="s">
        <v>5067</v>
      </c>
      <c r="K34869">
        <v>9</v>
      </c>
    </row>
    <row r="34870" spans="1:11" x14ac:dyDescent="0.3">
      <c r="A34870" t="s">
        <v>34869</v>
      </c>
      <c r="B34870" t="s">
        <v>34869</v>
      </c>
      <c r="C34870">
        <v>1</v>
      </c>
      <c r="J34870" t="s">
        <v>623</v>
      </c>
      <c r="K34870">
        <v>82</v>
      </c>
    </row>
    <row r="34871" spans="1:11" x14ac:dyDescent="0.3">
      <c r="A34871" t="s">
        <v>34870</v>
      </c>
      <c r="B34871" t="s">
        <v>34870</v>
      </c>
      <c r="C34871">
        <v>1</v>
      </c>
      <c r="J34871" t="s">
        <v>18461</v>
      </c>
      <c r="K34871">
        <v>2</v>
      </c>
    </row>
    <row r="34872" spans="1:11" x14ac:dyDescent="0.3">
      <c r="A34872" t="s">
        <v>34871</v>
      </c>
      <c r="B34872" t="s">
        <v>34871</v>
      </c>
      <c r="C34872">
        <v>1</v>
      </c>
      <c r="J34872" t="s">
        <v>12745</v>
      </c>
      <c r="K34872">
        <v>3</v>
      </c>
    </row>
    <row r="34873" spans="1:11" x14ac:dyDescent="0.3">
      <c r="A34873" t="s">
        <v>34872</v>
      </c>
      <c r="B34873" t="s">
        <v>34872</v>
      </c>
      <c r="C34873">
        <v>1</v>
      </c>
      <c r="J34873" t="s">
        <v>39473</v>
      </c>
      <c r="K34873">
        <v>1</v>
      </c>
    </row>
    <row r="34874" spans="1:11" x14ac:dyDescent="0.3">
      <c r="A34874" t="s">
        <v>34873</v>
      </c>
      <c r="B34874" t="s">
        <v>34873</v>
      </c>
      <c r="C34874">
        <v>1</v>
      </c>
      <c r="J34874" t="s">
        <v>10024</v>
      </c>
      <c r="K34874">
        <v>4</v>
      </c>
    </row>
    <row r="34875" spans="1:11" x14ac:dyDescent="0.3">
      <c r="A34875" t="s">
        <v>34874</v>
      </c>
      <c r="B34875" t="s">
        <v>34874</v>
      </c>
      <c r="C34875">
        <v>1</v>
      </c>
      <c r="J34875" t="s">
        <v>18462</v>
      </c>
      <c r="K34875">
        <v>2</v>
      </c>
    </row>
    <row r="34876" spans="1:11" x14ac:dyDescent="0.3">
      <c r="A34876" t="s">
        <v>34875</v>
      </c>
      <c r="B34876" t="s">
        <v>34875</v>
      </c>
      <c r="C34876">
        <v>1</v>
      </c>
      <c r="J34876" t="s">
        <v>39474</v>
      </c>
      <c r="K34876">
        <v>1</v>
      </c>
    </row>
    <row r="34877" spans="1:11" x14ac:dyDescent="0.3">
      <c r="A34877" t="s">
        <v>34876</v>
      </c>
      <c r="B34877" t="s">
        <v>34876</v>
      </c>
      <c r="C34877">
        <v>1</v>
      </c>
      <c r="J34877" t="s">
        <v>39475</v>
      </c>
      <c r="K34877">
        <v>1</v>
      </c>
    </row>
    <row r="34878" spans="1:11" x14ac:dyDescent="0.3">
      <c r="A34878" t="s">
        <v>34877</v>
      </c>
      <c r="B34878" t="s">
        <v>34877</v>
      </c>
      <c r="C34878">
        <v>1</v>
      </c>
      <c r="J34878" t="s">
        <v>39476</v>
      </c>
      <c r="K34878">
        <v>1</v>
      </c>
    </row>
    <row r="34879" spans="1:11" x14ac:dyDescent="0.3">
      <c r="A34879" t="s">
        <v>34878</v>
      </c>
      <c r="B34879" t="s">
        <v>34878</v>
      </c>
      <c r="C34879">
        <v>1</v>
      </c>
      <c r="J34879" t="s">
        <v>18463</v>
      </c>
      <c r="K34879">
        <v>2</v>
      </c>
    </row>
    <row r="34880" spans="1:11" x14ac:dyDescent="0.3">
      <c r="A34880" t="s">
        <v>34879</v>
      </c>
      <c r="B34880" t="s">
        <v>34879</v>
      </c>
      <c r="C34880">
        <v>1</v>
      </c>
      <c r="J34880" t="s">
        <v>39477</v>
      </c>
      <c r="K34880">
        <v>1</v>
      </c>
    </row>
    <row r="34881" spans="1:11" x14ac:dyDescent="0.3">
      <c r="A34881" t="s">
        <v>34880</v>
      </c>
      <c r="B34881" t="s">
        <v>34880</v>
      </c>
      <c r="C34881">
        <v>1</v>
      </c>
      <c r="J34881" t="s">
        <v>18464</v>
      </c>
      <c r="K34881">
        <v>2</v>
      </c>
    </row>
    <row r="34882" spans="1:11" x14ac:dyDescent="0.3">
      <c r="A34882" t="s">
        <v>34881</v>
      </c>
      <c r="B34882" t="s">
        <v>34881</v>
      </c>
      <c r="C34882">
        <v>1</v>
      </c>
      <c r="J34882" t="s">
        <v>39478</v>
      </c>
      <c r="K34882">
        <v>1</v>
      </c>
    </row>
    <row r="34883" spans="1:11" x14ac:dyDescent="0.3">
      <c r="A34883" t="s">
        <v>34882</v>
      </c>
      <c r="B34883" t="s">
        <v>34882</v>
      </c>
      <c r="C34883">
        <v>1</v>
      </c>
      <c r="J34883" t="s">
        <v>10025</v>
      </c>
      <c r="K34883">
        <v>4</v>
      </c>
    </row>
    <row r="34884" spans="1:11" x14ac:dyDescent="0.3">
      <c r="A34884" t="s">
        <v>34883</v>
      </c>
      <c r="B34884" t="s">
        <v>34883</v>
      </c>
      <c r="C34884">
        <v>1</v>
      </c>
      <c r="J34884" t="s">
        <v>18465</v>
      </c>
      <c r="K34884">
        <v>2</v>
      </c>
    </row>
    <row r="34885" spans="1:11" x14ac:dyDescent="0.3">
      <c r="A34885" t="s">
        <v>34884</v>
      </c>
      <c r="B34885" t="s">
        <v>34884</v>
      </c>
      <c r="C34885">
        <v>1</v>
      </c>
      <c r="J34885" t="s">
        <v>39479</v>
      </c>
      <c r="K34885">
        <v>1</v>
      </c>
    </row>
    <row r="34886" spans="1:11" x14ac:dyDescent="0.3">
      <c r="A34886" t="s">
        <v>34885</v>
      </c>
      <c r="B34886" t="s">
        <v>34885</v>
      </c>
      <c r="C34886">
        <v>1</v>
      </c>
      <c r="J34886" t="s">
        <v>39480</v>
      </c>
      <c r="K34886">
        <v>1</v>
      </c>
    </row>
    <row r="34887" spans="1:11" x14ac:dyDescent="0.3">
      <c r="A34887" t="s">
        <v>34886</v>
      </c>
      <c r="B34887" t="s">
        <v>34886</v>
      </c>
      <c r="C34887">
        <v>1</v>
      </c>
      <c r="J34887" t="s">
        <v>4231</v>
      </c>
      <c r="K34887">
        <v>11</v>
      </c>
    </row>
    <row r="34888" spans="1:11" x14ac:dyDescent="0.3">
      <c r="A34888" t="s">
        <v>34887</v>
      </c>
      <c r="B34888" t="s">
        <v>34887</v>
      </c>
      <c r="C34888">
        <v>1</v>
      </c>
      <c r="J34888" t="s">
        <v>12746</v>
      </c>
      <c r="K34888">
        <v>3</v>
      </c>
    </row>
    <row r="34889" spans="1:11" x14ac:dyDescent="0.3">
      <c r="A34889" t="s">
        <v>34888</v>
      </c>
      <c r="B34889" t="s">
        <v>34888</v>
      </c>
      <c r="C34889">
        <v>1</v>
      </c>
      <c r="J34889" t="s">
        <v>39481</v>
      </c>
      <c r="K34889">
        <v>1</v>
      </c>
    </row>
    <row r="34890" spans="1:11" x14ac:dyDescent="0.3">
      <c r="A34890" t="s">
        <v>34889</v>
      </c>
      <c r="B34890" t="s">
        <v>34889</v>
      </c>
      <c r="C34890">
        <v>1</v>
      </c>
      <c r="J34890" t="s">
        <v>10026</v>
      </c>
      <c r="K34890">
        <v>4</v>
      </c>
    </row>
    <row r="34891" spans="1:11" x14ac:dyDescent="0.3">
      <c r="A34891" t="s">
        <v>34890</v>
      </c>
      <c r="B34891" t="s">
        <v>34890</v>
      </c>
      <c r="C34891">
        <v>1</v>
      </c>
      <c r="J34891" t="s">
        <v>12747</v>
      </c>
      <c r="K34891">
        <v>3</v>
      </c>
    </row>
    <row r="34892" spans="1:11" x14ac:dyDescent="0.3">
      <c r="A34892" t="s">
        <v>34891</v>
      </c>
      <c r="B34892" t="s">
        <v>34891</v>
      </c>
      <c r="C34892">
        <v>1</v>
      </c>
      <c r="J34892" t="s">
        <v>7148</v>
      </c>
      <c r="K34892">
        <v>6</v>
      </c>
    </row>
    <row r="34893" spans="1:11" x14ac:dyDescent="0.3">
      <c r="A34893" t="s">
        <v>34892</v>
      </c>
      <c r="B34893" t="s">
        <v>34892</v>
      </c>
      <c r="C34893">
        <v>1</v>
      </c>
      <c r="J34893" t="s">
        <v>3073</v>
      </c>
      <c r="K34893">
        <v>16</v>
      </c>
    </row>
    <row r="34894" spans="1:11" x14ac:dyDescent="0.3">
      <c r="A34894" t="s">
        <v>34893</v>
      </c>
      <c r="B34894" t="s">
        <v>34893</v>
      </c>
      <c r="C34894">
        <v>1</v>
      </c>
      <c r="J34894" t="s">
        <v>8336</v>
      </c>
      <c r="K34894">
        <v>5</v>
      </c>
    </row>
    <row r="34895" spans="1:11" x14ac:dyDescent="0.3">
      <c r="A34895" t="s">
        <v>34894</v>
      </c>
      <c r="B34895" t="s">
        <v>34894</v>
      </c>
      <c r="C34895">
        <v>1</v>
      </c>
      <c r="J34895" t="s">
        <v>39482</v>
      </c>
      <c r="K34895">
        <v>1</v>
      </c>
    </row>
    <row r="34896" spans="1:11" x14ac:dyDescent="0.3">
      <c r="A34896" t="s">
        <v>34895</v>
      </c>
      <c r="B34896" t="s">
        <v>34895</v>
      </c>
      <c r="C34896">
        <v>1</v>
      </c>
      <c r="J34896" t="s">
        <v>18466</v>
      </c>
      <c r="K34896">
        <v>2</v>
      </c>
    </row>
    <row r="34897" spans="1:11" x14ac:dyDescent="0.3">
      <c r="A34897" t="s">
        <v>34896</v>
      </c>
      <c r="B34897" t="s">
        <v>34896</v>
      </c>
      <c r="C34897">
        <v>1</v>
      </c>
      <c r="J34897" t="s">
        <v>18467</v>
      </c>
      <c r="K34897">
        <v>2</v>
      </c>
    </row>
    <row r="34898" spans="1:11" x14ac:dyDescent="0.3">
      <c r="A34898" t="s">
        <v>34897</v>
      </c>
      <c r="B34898" t="s">
        <v>34897</v>
      </c>
      <c r="C34898">
        <v>1</v>
      </c>
      <c r="J34898" t="s">
        <v>1105</v>
      </c>
      <c r="K34898">
        <v>46</v>
      </c>
    </row>
    <row r="34899" spans="1:11" x14ac:dyDescent="0.3">
      <c r="A34899" t="s">
        <v>34898</v>
      </c>
      <c r="B34899" t="s">
        <v>34898</v>
      </c>
      <c r="C34899">
        <v>1</v>
      </c>
      <c r="J34899" t="s">
        <v>4232</v>
      </c>
      <c r="K34899">
        <v>11</v>
      </c>
    </row>
    <row r="34900" spans="1:11" x14ac:dyDescent="0.3">
      <c r="A34900" t="s">
        <v>34899</v>
      </c>
      <c r="B34900" t="s">
        <v>34899</v>
      </c>
      <c r="C34900">
        <v>1</v>
      </c>
      <c r="J34900" t="s">
        <v>39483</v>
      </c>
      <c r="K34900">
        <v>1</v>
      </c>
    </row>
    <row r="34901" spans="1:11" x14ac:dyDescent="0.3">
      <c r="A34901" t="s">
        <v>34900</v>
      </c>
      <c r="B34901" t="s">
        <v>34900</v>
      </c>
      <c r="C34901">
        <v>1</v>
      </c>
      <c r="J34901" t="s">
        <v>624</v>
      </c>
      <c r="K34901">
        <v>82</v>
      </c>
    </row>
    <row r="34902" spans="1:11" x14ac:dyDescent="0.3">
      <c r="A34902" t="s">
        <v>34901</v>
      </c>
      <c r="B34902" t="s">
        <v>34901</v>
      </c>
      <c r="C34902">
        <v>1</v>
      </c>
      <c r="J34902" t="s">
        <v>39484</v>
      </c>
      <c r="K34902">
        <v>1</v>
      </c>
    </row>
    <row r="34903" spans="1:11" x14ac:dyDescent="0.3">
      <c r="A34903" t="s">
        <v>34902</v>
      </c>
      <c r="B34903" t="s">
        <v>34902</v>
      </c>
      <c r="C34903">
        <v>1</v>
      </c>
      <c r="J34903" t="s">
        <v>39485</v>
      </c>
      <c r="K34903">
        <v>1</v>
      </c>
    </row>
    <row r="34904" spans="1:11" x14ac:dyDescent="0.3">
      <c r="A34904" t="s">
        <v>34903</v>
      </c>
      <c r="B34904" t="s">
        <v>34903</v>
      </c>
      <c r="C34904">
        <v>1</v>
      </c>
      <c r="J34904" t="s">
        <v>18468</v>
      </c>
      <c r="K34904">
        <v>2</v>
      </c>
    </row>
    <row r="34905" spans="1:11" x14ac:dyDescent="0.3">
      <c r="A34905" t="s">
        <v>34904</v>
      </c>
      <c r="B34905" t="s">
        <v>34904</v>
      </c>
      <c r="C34905">
        <v>1</v>
      </c>
      <c r="J34905" t="s">
        <v>39486</v>
      </c>
      <c r="K34905">
        <v>1</v>
      </c>
    </row>
    <row r="34906" spans="1:11" x14ac:dyDescent="0.3">
      <c r="A34906" t="s">
        <v>34905</v>
      </c>
      <c r="B34906" t="s">
        <v>34905</v>
      </c>
      <c r="C34906">
        <v>1</v>
      </c>
      <c r="J34906" t="s">
        <v>7149</v>
      </c>
      <c r="K34906">
        <v>6</v>
      </c>
    </row>
    <row r="34907" spans="1:11" x14ac:dyDescent="0.3">
      <c r="A34907" t="s">
        <v>34906</v>
      </c>
      <c r="B34907" t="s">
        <v>34906</v>
      </c>
      <c r="C34907">
        <v>1</v>
      </c>
      <c r="J34907" t="s">
        <v>39487</v>
      </c>
      <c r="K34907">
        <v>1</v>
      </c>
    </row>
    <row r="34908" spans="1:11" x14ac:dyDescent="0.3">
      <c r="A34908" t="s">
        <v>34907</v>
      </c>
      <c r="B34908" t="s">
        <v>34907</v>
      </c>
      <c r="C34908">
        <v>1</v>
      </c>
      <c r="J34908" t="s">
        <v>10027</v>
      </c>
      <c r="K34908">
        <v>4</v>
      </c>
    </row>
    <row r="34909" spans="1:11" x14ac:dyDescent="0.3">
      <c r="A34909" t="s">
        <v>34908</v>
      </c>
      <c r="B34909" t="s">
        <v>34908</v>
      </c>
      <c r="C34909">
        <v>1</v>
      </c>
      <c r="J34909" t="s">
        <v>39488</v>
      </c>
      <c r="K34909">
        <v>1</v>
      </c>
    </row>
    <row r="34910" spans="1:11" x14ac:dyDescent="0.3">
      <c r="A34910" t="s">
        <v>34909</v>
      </c>
      <c r="B34910" t="s">
        <v>34909</v>
      </c>
      <c r="C34910">
        <v>1</v>
      </c>
      <c r="J34910" t="s">
        <v>18469</v>
      </c>
      <c r="K34910">
        <v>2</v>
      </c>
    </row>
    <row r="34911" spans="1:11" x14ac:dyDescent="0.3">
      <c r="A34911" t="s">
        <v>34910</v>
      </c>
      <c r="B34911" t="s">
        <v>34910</v>
      </c>
      <c r="C34911">
        <v>1</v>
      </c>
      <c r="J34911" t="s">
        <v>18470</v>
      </c>
      <c r="K34911">
        <v>2</v>
      </c>
    </row>
    <row r="34912" spans="1:11" x14ac:dyDescent="0.3">
      <c r="A34912" t="s">
        <v>34911</v>
      </c>
      <c r="B34912" t="s">
        <v>34911</v>
      </c>
      <c r="C34912">
        <v>1</v>
      </c>
      <c r="J34912" t="s">
        <v>39489</v>
      </c>
      <c r="K34912">
        <v>1</v>
      </c>
    </row>
    <row r="34913" spans="1:11" x14ac:dyDescent="0.3">
      <c r="A34913" t="s">
        <v>34912</v>
      </c>
      <c r="B34913" t="s">
        <v>34912</v>
      </c>
      <c r="C34913">
        <v>1</v>
      </c>
      <c r="J34913" t="s">
        <v>39490</v>
      </c>
      <c r="K34913">
        <v>1</v>
      </c>
    </row>
    <row r="34914" spans="1:11" x14ac:dyDescent="0.3">
      <c r="A34914" t="s">
        <v>34913</v>
      </c>
      <c r="B34914" t="s">
        <v>34913</v>
      </c>
      <c r="C34914">
        <v>1</v>
      </c>
      <c r="J34914" t="s">
        <v>39491</v>
      </c>
      <c r="K34914">
        <v>1</v>
      </c>
    </row>
    <row r="34915" spans="1:11" x14ac:dyDescent="0.3">
      <c r="A34915" t="s">
        <v>34914</v>
      </c>
      <c r="B34915" t="s">
        <v>34914</v>
      </c>
      <c r="C34915">
        <v>1</v>
      </c>
      <c r="J34915" t="s">
        <v>6258</v>
      </c>
      <c r="K34915">
        <v>7</v>
      </c>
    </row>
    <row r="34916" spans="1:11" x14ac:dyDescent="0.3">
      <c r="A34916" t="s">
        <v>34915</v>
      </c>
      <c r="B34916" t="s">
        <v>34915</v>
      </c>
      <c r="C34916">
        <v>1</v>
      </c>
      <c r="J34916" t="s">
        <v>1884</v>
      </c>
      <c r="K34916">
        <v>27</v>
      </c>
    </row>
    <row r="34917" spans="1:11" x14ac:dyDescent="0.3">
      <c r="A34917" t="s">
        <v>34916</v>
      </c>
      <c r="B34917" t="s">
        <v>34916</v>
      </c>
      <c r="C34917">
        <v>1</v>
      </c>
      <c r="J34917" t="s">
        <v>18471</v>
      </c>
      <c r="K34917">
        <v>2</v>
      </c>
    </row>
    <row r="34918" spans="1:11" x14ac:dyDescent="0.3">
      <c r="A34918" t="s">
        <v>34917</v>
      </c>
      <c r="B34918" t="s">
        <v>34917</v>
      </c>
      <c r="C34918">
        <v>1</v>
      </c>
      <c r="J34918" t="s">
        <v>39492</v>
      </c>
      <c r="K34918">
        <v>1</v>
      </c>
    </row>
    <row r="34919" spans="1:11" x14ac:dyDescent="0.3">
      <c r="A34919" t="s">
        <v>34918</v>
      </c>
      <c r="B34919" t="s">
        <v>34918</v>
      </c>
      <c r="C34919">
        <v>1</v>
      </c>
      <c r="J34919" t="s">
        <v>39493</v>
      </c>
      <c r="K34919">
        <v>1</v>
      </c>
    </row>
    <row r="34920" spans="1:11" x14ac:dyDescent="0.3">
      <c r="A34920" t="s">
        <v>34919</v>
      </c>
      <c r="B34920" t="s">
        <v>34919</v>
      </c>
      <c r="C34920">
        <v>1</v>
      </c>
      <c r="J34920" t="s">
        <v>795</v>
      </c>
      <c r="K34920">
        <v>64</v>
      </c>
    </row>
    <row r="34921" spans="1:11" x14ac:dyDescent="0.3">
      <c r="A34921" t="s">
        <v>34920</v>
      </c>
      <c r="B34921" t="s">
        <v>34920</v>
      </c>
      <c r="C34921">
        <v>1</v>
      </c>
      <c r="J34921" t="s">
        <v>10028</v>
      </c>
      <c r="K34921">
        <v>4</v>
      </c>
    </row>
    <row r="34922" spans="1:11" x14ac:dyDescent="0.3">
      <c r="A34922" t="s">
        <v>34921</v>
      </c>
      <c r="B34922" t="s">
        <v>34921</v>
      </c>
      <c r="C34922">
        <v>1</v>
      </c>
      <c r="J34922" t="s">
        <v>7150</v>
      </c>
      <c r="K34922">
        <v>6</v>
      </c>
    </row>
    <row r="34923" spans="1:11" x14ac:dyDescent="0.3">
      <c r="A34923" t="s">
        <v>34922</v>
      </c>
      <c r="B34923" t="s">
        <v>34922</v>
      </c>
      <c r="C34923">
        <v>1</v>
      </c>
      <c r="J34923" t="s">
        <v>18472</v>
      </c>
      <c r="K34923">
        <v>2</v>
      </c>
    </row>
    <row r="34924" spans="1:11" x14ac:dyDescent="0.3">
      <c r="A34924" t="s">
        <v>34923</v>
      </c>
      <c r="B34924" t="s">
        <v>34923</v>
      </c>
      <c r="C34924">
        <v>1</v>
      </c>
      <c r="J34924" t="s">
        <v>39494</v>
      </c>
      <c r="K34924">
        <v>1</v>
      </c>
    </row>
    <row r="34925" spans="1:11" x14ac:dyDescent="0.3">
      <c r="A34925" t="s">
        <v>34924</v>
      </c>
      <c r="B34925" t="s">
        <v>34924</v>
      </c>
      <c r="C34925">
        <v>1</v>
      </c>
      <c r="J34925" t="s">
        <v>1350</v>
      </c>
      <c r="K34925">
        <v>38</v>
      </c>
    </row>
    <row r="34926" spans="1:11" x14ac:dyDescent="0.3">
      <c r="A34926" t="s">
        <v>34925</v>
      </c>
      <c r="B34926" t="s">
        <v>34925</v>
      </c>
      <c r="C34926">
        <v>1</v>
      </c>
      <c r="J34926" t="s">
        <v>39495</v>
      </c>
      <c r="K34926">
        <v>1</v>
      </c>
    </row>
    <row r="34927" spans="1:11" x14ac:dyDescent="0.3">
      <c r="A34927" t="s">
        <v>34926</v>
      </c>
      <c r="B34927" t="s">
        <v>34926</v>
      </c>
      <c r="C34927">
        <v>1</v>
      </c>
      <c r="J34927" t="s">
        <v>12748</v>
      </c>
      <c r="K34927">
        <v>3</v>
      </c>
    </row>
    <row r="34928" spans="1:11" x14ac:dyDescent="0.3">
      <c r="A34928" t="s">
        <v>34927</v>
      </c>
      <c r="B34928" t="s">
        <v>34927</v>
      </c>
      <c r="C34928">
        <v>1</v>
      </c>
      <c r="J34928" t="s">
        <v>39496</v>
      </c>
      <c r="K34928">
        <v>1</v>
      </c>
    </row>
    <row r="34929" spans="1:11" x14ac:dyDescent="0.3">
      <c r="A34929" t="s">
        <v>34928</v>
      </c>
      <c r="B34929" t="s">
        <v>34928</v>
      </c>
      <c r="C34929">
        <v>1</v>
      </c>
      <c r="J34929" t="s">
        <v>10029</v>
      </c>
      <c r="K34929">
        <v>4</v>
      </c>
    </row>
    <row r="34930" spans="1:11" x14ac:dyDescent="0.3">
      <c r="A34930" t="s">
        <v>34929</v>
      </c>
      <c r="B34930" t="s">
        <v>34929</v>
      </c>
      <c r="C34930">
        <v>1</v>
      </c>
      <c r="J34930" t="s">
        <v>39497</v>
      </c>
      <c r="K34930">
        <v>1</v>
      </c>
    </row>
    <row r="34931" spans="1:11" x14ac:dyDescent="0.3">
      <c r="A34931" t="s">
        <v>34930</v>
      </c>
      <c r="B34931" t="s">
        <v>34930</v>
      </c>
      <c r="C34931">
        <v>1</v>
      </c>
      <c r="J34931" t="s">
        <v>1380</v>
      </c>
      <c r="K34931">
        <v>37</v>
      </c>
    </row>
    <row r="34932" spans="1:11" x14ac:dyDescent="0.3">
      <c r="A34932" t="s">
        <v>34931</v>
      </c>
      <c r="B34932" t="s">
        <v>34931</v>
      </c>
      <c r="C34932">
        <v>1</v>
      </c>
      <c r="J34932" t="s">
        <v>18473</v>
      </c>
      <c r="K34932">
        <v>2</v>
      </c>
    </row>
    <row r="34933" spans="1:11" x14ac:dyDescent="0.3">
      <c r="A34933" t="s">
        <v>34932</v>
      </c>
      <c r="B34933" t="s">
        <v>34932</v>
      </c>
      <c r="C34933">
        <v>1</v>
      </c>
      <c r="J34933" t="s">
        <v>5598</v>
      </c>
      <c r="K34933">
        <v>8</v>
      </c>
    </row>
    <row r="34934" spans="1:11" x14ac:dyDescent="0.3">
      <c r="A34934" t="s">
        <v>34933</v>
      </c>
      <c r="B34934" t="s">
        <v>34933</v>
      </c>
      <c r="C34934">
        <v>1</v>
      </c>
      <c r="J34934" t="s">
        <v>8337</v>
      </c>
      <c r="K34934">
        <v>5</v>
      </c>
    </row>
    <row r="34935" spans="1:11" x14ac:dyDescent="0.3">
      <c r="A34935" t="s">
        <v>34934</v>
      </c>
      <c r="B34935" t="s">
        <v>34934</v>
      </c>
      <c r="C34935">
        <v>1</v>
      </c>
      <c r="J34935" t="s">
        <v>39498</v>
      </c>
      <c r="K34935">
        <v>1</v>
      </c>
    </row>
    <row r="34936" spans="1:11" x14ac:dyDescent="0.3">
      <c r="A34936" t="s">
        <v>34935</v>
      </c>
      <c r="B34936" t="s">
        <v>34935</v>
      </c>
      <c r="C34936">
        <v>1</v>
      </c>
      <c r="J34936" t="s">
        <v>3933</v>
      </c>
      <c r="K34936">
        <v>12</v>
      </c>
    </row>
    <row r="34937" spans="1:11" x14ac:dyDescent="0.3">
      <c r="A34937" t="s">
        <v>34936</v>
      </c>
      <c r="B34937" t="s">
        <v>34936</v>
      </c>
      <c r="C34937">
        <v>1</v>
      </c>
      <c r="J34937" t="s">
        <v>39499</v>
      </c>
      <c r="K34937">
        <v>1</v>
      </c>
    </row>
    <row r="34938" spans="1:11" x14ac:dyDescent="0.3">
      <c r="A34938" t="s">
        <v>34937</v>
      </c>
      <c r="B34938" t="s">
        <v>34937</v>
      </c>
      <c r="C34938">
        <v>1</v>
      </c>
      <c r="J34938" t="s">
        <v>39500</v>
      </c>
      <c r="K34938">
        <v>1</v>
      </c>
    </row>
    <row r="34939" spans="1:11" x14ac:dyDescent="0.3">
      <c r="A34939" t="s">
        <v>34938</v>
      </c>
      <c r="B34939" t="s">
        <v>34938</v>
      </c>
      <c r="C34939">
        <v>1</v>
      </c>
      <c r="J34939" t="s">
        <v>18474</v>
      </c>
      <c r="K34939">
        <v>2</v>
      </c>
    </row>
    <row r="34940" spans="1:11" x14ac:dyDescent="0.3">
      <c r="A34940" t="s">
        <v>34939</v>
      </c>
      <c r="B34940" t="s">
        <v>34939</v>
      </c>
      <c r="C34940">
        <v>1</v>
      </c>
      <c r="J34940" t="s">
        <v>39501</v>
      </c>
      <c r="K34940">
        <v>1</v>
      </c>
    </row>
    <row r="34941" spans="1:11" x14ac:dyDescent="0.3">
      <c r="A34941" t="s">
        <v>34940</v>
      </c>
      <c r="B34941" t="s">
        <v>34940</v>
      </c>
      <c r="C34941">
        <v>1</v>
      </c>
      <c r="J34941" t="s">
        <v>1695</v>
      </c>
      <c r="K34941">
        <v>30</v>
      </c>
    </row>
    <row r="34942" spans="1:11" x14ac:dyDescent="0.3">
      <c r="A34942" t="s">
        <v>34941</v>
      </c>
      <c r="B34942" t="s">
        <v>34941</v>
      </c>
      <c r="C34942">
        <v>1</v>
      </c>
      <c r="J34942" t="s">
        <v>12749</v>
      </c>
      <c r="K34942">
        <v>3</v>
      </c>
    </row>
    <row r="34943" spans="1:11" x14ac:dyDescent="0.3">
      <c r="A34943" t="s">
        <v>34942</v>
      </c>
      <c r="B34943" t="s">
        <v>34942</v>
      </c>
      <c r="C34943">
        <v>1</v>
      </c>
      <c r="J34943" t="s">
        <v>10030</v>
      </c>
      <c r="K34943">
        <v>4</v>
      </c>
    </row>
    <row r="34944" spans="1:11" x14ac:dyDescent="0.3">
      <c r="A34944" t="s">
        <v>34943</v>
      </c>
      <c r="B34944" t="s">
        <v>34943</v>
      </c>
      <c r="C34944">
        <v>1</v>
      </c>
      <c r="J34944" t="s">
        <v>12750</v>
      </c>
      <c r="K34944">
        <v>3</v>
      </c>
    </row>
    <row r="34945" spans="1:11" x14ac:dyDescent="0.3">
      <c r="A34945" t="s">
        <v>34944</v>
      </c>
      <c r="B34945" t="s">
        <v>34944</v>
      </c>
      <c r="C34945">
        <v>1</v>
      </c>
      <c r="J34945" t="s">
        <v>5068</v>
      </c>
      <c r="K34945">
        <v>9</v>
      </c>
    </row>
    <row r="34946" spans="1:11" x14ac:dyDescent="0.3">
      <c r="A34946" t="s">
        <v>34945</v>
      </c>
      <c r="B34946" t="s">
        <v>34945</v>
      </c>
      <c r="C34946">
        <v>1</v>
      </c>
      <c r="J34946" t="s">
        <v>10031</v>
      </c>
      <c r="K34946">
        <v>4</v>
      </c>
    </row>
    <row r="34947" spans="1:11" x14ac:dyDescent="0.3">
      <c r="A34947" t="s">
        <v>34946</v>
      </c>
      <c r="B34947" t="s">
        <v>34946</v>
      </c>
      <c r="C34947">
        <v>1</v>
      </c>
      <c r="J34947" t="s">
        <v>18475</v>
      </c>
      <c r="K34947">
        <v>2</v>
      </c>
    </row>
    <row r="34948" spans="1:11" x14ac:dyDescent="0.3">
      <c r="A34948" t="s">
        <v>34947</v>
      </c>
      <c r="B34948" t="s">
        <v>34947</v>
      </c>
      <c r="C34948">
        <v>1</v>
      </c>
      <c r="J34948" t="s">
        <v>10032</v>
      </c>
      <c r="K34948">
        <v>4</v>
      </c>
    </row>
    <row r="34949" spans="1:11" x14ac:dyDescent="0.3">
      <c r="A34949" t="s">
        <v>34948</v>
      </c>
      <c r="B34949" t="s">
        <v>34948</v>
      </c>
      <c r="C34949">
        <v>1</v>
      </c>
      <c r="J34949" t="s">
        <v>742</v>
      </c>
      <c r="K34949">
        <v>69</v>
      </c>
    </row>
    <row r="34950" spans="1:11" x14ac:dyDescent="0.3">
      <c r="A34950" t="s">
        <v>34949</v>
      </c>
      <c r="B34950" t="s">
        <v>34949</v>
      </c>
      <c r="C34950">
        <v>1</v>
      </c>
      <c r="J34950" t="s">
        <v>39502</v>
      </c>
      <c r="K34950">
        <v>1</v>
      </c>
    </row>
    <row r="34951" spans="1:11" x14ac:dyDescent="0.3">
      <c r="A34951" t="s">
        <v>34950</v>
      </c>
      <c r="B34951" t="s">
        <v>34950</v>
      </c>
      <c r="C34951">
        <v>1</v>
      </c>
      <c r="J34951" t="s">
        <v>12751</v>
      </c>
      <c r="K34951">
        <v>3</v>
      </c>
    </row>
    <row r="34952" spans="1:11" x14ac:dyDescent="0.3">
      <c r="A34952" t="s">
        <v>34951</v>
      </c>
      <c r="B34952" t="s">
        <v>34951</v>
      </c>
      <c r="C34952">
        <v>1</v>
      </c>
      <c r="J34952" t="s">
        <v>39503</v>
      </c>
      <c r="K34952">
        <v>1</v>
      </c>
    </row>
    <row r="34953" spans="1:11" x14ac:dyDescent="0.3">
      <c r="A34953" t="s">
        <v>34952</v>
      </c>
      <c r="B34953" t="s">
        <v>34952</v>
      </c>
      <c r="C34953">
        <v>1</v>
      </c>
      <c r="J34953" t="s">
        <v>39504</v>
      </c>
      <c r="K34953">
        <v>1</v>
      </c>
    </row>
    <row r="34954" spans="1:11" x14ac:dyDescent="0.3">
      <c r="A34954" t="s">
        <v>34953</v>
      </c>
      <c r="B34954" t="s">
        <v>34953</v>
      </c>
      <c r="C34954">
        <v>1</v>
      </c>
      <c r="J34954" t="s">
        <v>39505</v>
      </c>
      <c r="K34954">
        <v>1</v>
      </c>
    </row>
    <row r="34955" spans="1:11" x14ac:dyDescent="0.3">
      <c r="A34955" t="s">
        <v>34954</v>
      </c>
      <c r="B34955" t="s">
        <v>34954</v>
      </c>
      <c r="C34955">
        <v>1</v>
      </c>
      <c r="J34955" t="s">
        <v>18476</v>
      </c>
      <c r="K34955">
        <v>2</v>
      </c>
    </row>
    <row r="34956" spans="1:11" x14ac:dyDescent="0.3">
      <c r="A34956" t="s">
        <v>34955</v>
      </c>
      <c r="B34956" t="s">
        <v>34955</v>
      </c>
      <c r="C34956">
        <v>1</v>
      </c>
      <c r="J34956" t="s">
        <v>18477</v>
      </c>
      <c r="K34956">
        <v>2</v>
      </c>
    </row>
    <row r="34957" spans="1:11" x14ac:dyDescent="0.3">
      <c r="A34957" t="s">
        <v>34956</v>
      </c>
      <c r="B34957" t="s">
        <v>34956</v>
      </c>
      <c r="C34957">
        <v>1</v>
      </c>
      <c r="J34957" t="s">
        <v>39506</v>
      </c>
      <c r="K34957">
        <v>1</v>
      </c>
    </row>
    <row r="34958" spans="1:11" x14ac:dyDescent="0.3">
      <c r="A34958" t="s">
        <v>34957</v>
      </c>
      <c r="B34958" t="s">
        <v>34957</v>
      </c>
      <c r="C34958">
        <v>1</v>
      </c>
      <c r="J34958" t="s">
        <v>39507</v>
      </c>
      <c r="K34958">
        <v>1</v>
      </c>
    </row>
    <row r="34959" spans="1:11" x14ac:dyDescent="0.3">
      <c r="A34959" t="s">
        <v>34958</v>
      </c>
      <c r="B34959" t="s">
        <v>34958</v>
      </c>
      <c r="C34959">
        <v>1</v>
      </c>
      <c r="J34959" t="s">
        <v>39508</v>
      </c>
      <c r="K34959">
        <v>1</v>
      </c>
    </row>
    <row r="34960" spans="1:11" x14ac:dyDescent="0.3">
      <c r="A34960" t="s">
        <v>34959</v>
      </c>
      <c r="B34960" t="s">
        <v>34959</v>
      </c>
      <c r="C34960">
        <v>1</v>
      </c>
      <c r="J34960" t="s">
        <v>8338</v>
      </c>
      <c r="K34960">
        <v>5</v>
      </c>
    </row>
    <row r="34961" spans="1:11" x14ac:dyDescent="0.3">
      <c r="A34961" t="s">
        <v>34960</v>
      </c>
      <c r="B34961" t="s">
        <v>34960</v>
      </c>
      <c r="C34961">
        <v>1</v>
      </c>
      <c r="J34961" t="s">
        <v>18478</v>
      </c>
      <c r="K34961">
        <v>2</v>
      </c>
    </row>
    <row r="34962" spans="1:11" x14ac:dyDescent="0.3">
      <c r="A34962" t="s">
        <v>34961</v>
      </c>
      <c r="B34962" t="s">
        <v>34961</v>
      </c>
      <c r="C34962">
        <v>1</v>
      </c>
      <c r="J34962" t="s">
        <v>12752</v>
      </c>
      <c r="K34962">
        <v>3</v>
      </c>
    </row>
    <row r="34963" spans="1:11" x14ac:dyDescent="0.3">
      <c r="A34963" t="s">
        <v>34962</v>
      </c>
      <c r="B34963" t="s">
        <v>34962</v>
      </c>
      <c r="C34963">
        <v>1</v>
      </c>
      <c r="J34963" t="s">
        <v>7151</v>
      </c>
      <c r="K34963">
        <v>6</v>
      </c>
    </row>
    <row r="34964" spans="1:11" x14ac:dyDescent="0.3">
      <c r="A34964" t="s">
        <v>34963</v>
      </c>
      <c r="B34964" t="s">
        <v>34963</v>
      </c>
      <c r="C34964">
        <v>1</v>
      </c>
      <c r="J34964" t="s">
        <v>39509</v>
      </c>
      <c r="K34964">
        <v>1</v>
      </c>
    </row>
    <row r="34965" spans="1:11" x14ac:dyDescent="0.3">
      <c r="A34965" t="s">
        <v>34964</v>
      </c>
      <c r="B34965" t="s">
        <v>34964</v>
      </c>
      <c r="C34965">
        <v>1</v>
      </c>
      <c r="J34965" t="s">
        <v>12753</v>
      </c>
      <c r="K34965">
        <v>3</v>
      </c>
    </row>
    <row r="34966" spans="1:11" x14ac:dyDescent="0.3">
      <c r="A34966" t="s">
        <v>34965</v>
      </c>
      <c r="B34966" t="s">
        <v>34965</v>
      </c>
      <c r="C34966">
        <v>1</v>
      </c>
      <c r="J34966" t="s">
        <v>39510</v>
      </c>
      <c r="K34966">
        <v>1</v>
      </c>
    </row>
    <row r="34967" spans="1:11" x14ac:dyDescent="0.3">
      <c r="A34967" t="s">
        <v>34966</v>
      </c>
      <c r="B34967" t="s">
        <v>34966</v>
      </c>
      <c r="C34967">
        <v>1</v>
      </c>
      <c r="J34967" t="s">
        <v>39511</v>
      </c>
      <c r="K34967">
        <v>1</v>
      </c>
    </row>
    <row r="34968" spans="1:11" x14ac:dyDescent="0.3">
      <c r="A34968" t="s">
        <v>34967</v>
      </c>
      <c r="B34968" t="s">
        <v>34967</v>
      </c>
      <c r="C34968">
        <v>1</v>
      </c>
      <c r="J34968" t="s">
        <v>39512</v>
      </c>
      <c r="K34968">
        <v>1</v>
      </c>
    </row>
    <row r="34969" spans="1:11" x14ac:dyDescent="0.3">
      <c r="A34969" t="s">
        <v>34968</v>
      </c>
      <c r="B34969" t="s">
        <v>34968</v>
      </c>
      <c r="C34969">
        <v>1</v>
      </c>
      <c r="J34969" t="s">
        <v>39513</v>
      </c>
      <c r="K34969">
        <v>1</v>
      </c>
    </row>
    <row r="34970" spans="1:11" x14ac:dyDescent="0.3">
      <c r="A34970" t="s">
        <v>34969</v>
      </c>
      <c r="B34970" t="s">
        <v>34969</v>
      </c>
      <c r="C34970">
        <v>1</v>
      </c>
      <c r="J34970" t="s">
        <v>39514</v>
      </c>
      <c r="K34970">
        <v>1</v>
      </c>
    </row>
    <row r="34971" spans="1:11" x14ac:dyDescent="0.3">
      <c r="A34971" t="s">
        <v>34970</v>
      </c>
      <c r="B34971" t="s">
        <v>34970</v>
      </c>
      <c r="C34971">
        <v>1</v>
      </c>
      <c r="J34971" t="s">
        <v>39515</v>
      </c>
      <c r="K34971">
        <v>1</v>
      </c>
    </row>
    <row r="34972" spans="1:11" x14ac:dyDescent="0.3">
      <c r="A34972" t="s">
        <v>34971</v>
      </c>
      <c r="B34972" t="s">
        <v>34971</v>
      </c>
      <c r="C34972">
        <v>1</v>
      </c>
      <c r="J34972" t="s">
        <v>18479</v>
      </c>
      <c r="K34972">
        <v>2</v>
      </c>
    </row>
    <row r="34973" spans="1:11" x14ac:dyDescent="0.3">
      <c r="A34973" t="s">
        <v>34972</v>
      </c>
      <c r="B34973" t="s">
        <v>34972</v>
      </c>
      <c r="C34973">
        <v>1</v>
      </c>
      <c r="J34973" t="s">
        <v>12754</v>
      </c>
      <c r="K34973">
        <v>3</v>
      </c>
    </row>
    <row r="34974" spans="1:11" x14ac:dyDescent="0.3">
      <c r="A34974" t="s">
        <v>34973</v>
      </c>
      <c r="B34974" t="s">
        <v>34973</v>
      </c>
      <c r="C34974">
        <v>1</v>
      </c>
      <c r="J34974" t="s">
        <v>39516</v>
      </c>
      <c r="K34974">
        <v>1</v>
      </c>
    </row>
    <row r="34975" spans="1:11" x14ac:dyDescent="0.3">
      <c r="A34975" t="s">
        <v>34974</v>
      </c>
      <c r="B34975" t="s">
        <v>34974</v>
      </c>
      <c r="C34975">
        <v>1</v>
      </c>
      <c r="J34975" t="s">
        <v>12755</v>
      </c>
      <c r="K34975">
        <v>3</v>
      </c>
    </row>
    <row r="34976" spans="1:11" x14ac:dyDescent="0.3">
      <c r="A34976" t="s">
        <v>34975</v>
      </c>
      <c r="B34976" t="s">
        <v>34975</v>
      </c>
      <c r="C34976">
        <v>1</v>
      </c>
      <c r="J34976" t="s">
        <v>10033</v>
      </c>
      <c r="K34976">
        <v>4</v>
      </c>
    </row>
    <row r="34977" spans="1:11" x14ac:dyDescent="0.3">
      <c r="A34977" t="s">
        <v>34976</v>
      </c>
      <c r="B34977" t="s">
        <v>34976</v>
      </c>
      <c r="C34977">
        <v>1</v>
      </c>
      <c r="J34977" t="s">
        <v>7152</v>
      </c>
      <c r="K34977">
        <v>6</v>
      </c>
    </row>
    <row r="34978" spans="1:11" x14ac:dyDescent="0.3">
      <c r="A34978" t="s">
        <v>34977</v>
      </c>
      <c r="B34978" t="s">
        <v>34977</v>
      </c>
      <c r="C34978">
        <v>1</v>
      </c>
      <c r="J34978" t="s">
        <v>10034</v>
      </c>
      <c r="K34978">
        <v>4</v>
      </c>
    </row>
    <row r="34979" spans="1:11" x14ac:dyDescent="0.3">
      <c r="A34979" t="s">
        <v>34978</v>
      </c>
      <c r="B34979" t="s">
        <v>34978</v>
      </c>
      <c r="C34979">
        <v>1</v>
      </c>
      <c r="J34979" t="s">
        <v>18480</v>
      </c>
      <c r="K34979">
        <v>2</v>
      </c>
    </row>
    <row r="34980" spans="1:11" x14ac:dyDescent="0.3">
      <c r="A34980" t="s">
        <v>34979</v>
      </c>
      <c r="B34980" t="s">
        <v>34979</v>
      </c>
      <c r="C34980">
        <v>1</v>
      </c>
      <c r="J34980" t="s">
        <v>39517</v>
      </c>
      <c r="K34980">
        <v>1</v>
      </c>
    </row>
    <row r="34981" spans="1:11" x14ac:dyDescent="0.3">
      <c r="A34981" t="s">
        <v>34980</v>
      </c>
      <c r="B34981" t="s">
        <v>34980</v>
      </c>
      <c r="C34981">
        <v>1</v>
      </c>
      <c r="J34981" t="s">
        <v>39518</v>
      </c>
      <c r="K34981">
        <v>1</v>
      </c>
    </row>
    <row r="34982" spans="1:11" x14ac:dyDescent="0.3">
      <c r="A34982" t="s">
        <v>34981</v>
      </c>
      <c r="B34982" t="s">
        <v>34981</v>
      </c>
      <c r="C34982">
        <v>1</v>
      </c>
      <c r="J34982" t="s">
        <v>18481</v>
      </c>
      <c r="K34982">
        <v>2</v>
      </c>
    </row>
    <row r="34983" spans="1:11" x14ac:dyDescent="0.3">
      <c r="A34983" t="s">
        <v>34982</v>
      </c>
      <c r="B34983" t="s">
        <v>34982</v>
      </c>
      <c r="C34983">
        <v>1</v>
      </c>
      <c r="J34983" t="s">
        <v>39519</v>
      </c>
      <c r="K34983">
        <v>1</v>
      </c>
    </row>
    <row r="34984" spans="1:11" x14ac:dyDescent="0.3">
      <c r="A34984" t="s">
        <v>34983</v>
      </c>
      <c r="B34984" t="s">
        <v>34983</v>
      </c>
      <c r="C34984">
        <v>1</v>
      </c>
      <c r="J34984" t="s">
        <v>39520</v>
      </c>
      <c r="K34984">
        <v>1</v>
      </c>
    </row>
    <row r="34985" spans="1:11" x14ac:dyDescent="0.3">
      <c r="A34985" t="s">
        <v>34984</v>
      </c>
      <c r="B34985" t="s">
        <v>34984</v>
      </c>
      <c r="C34985">
        <v>1</v>
      </c>
      <c r="J34985" t="s">
        <v>8339</v>
      </c>
      <c r="K34985">
        <v>5</v>
      </c>
    </row>
    <row r="34986" spans="1:11" x14ac:dyDescent="0.3">
      <c r="A34986" t="s">
        <v>34985</v>
      </c>
      <c r="B34986" t="s">
        <v>34985</v>
      </c>
      <c r="C34986">
        <v>1</v>
      </c>
      <c r="J34986" t="s">
        <v>39521</v>
      </c>
      <c r="K34986">
        <v>1</v>
      </c>
    </row>
    <row r="34987" spans="1:11" x14ac:dyDescent="0.3">
      <c r="A34987" t="s">
        <v>34986</v>
      </c>
      <c r="B34987" t="s">
        <v>34986</v>
      </c>
      <c r="C34987">
        <v>1</v>
      </c>
      <c r="J34987" t="s">
        <v>39522</v>
      </c>
      <c r="K34987">
        <v>1</v>
      </c>
    </row>
    <row r="34988" spans="1:11" x14ac:dyDescent="0.3">
      <c r="A34988" t="s">
        <v>34987</v>
      </c>
      <c r="B34988" t="s">
        <v>34987</v>
      </c>
      <c r="C34988">
        <v>1</v>
      </c>
      <c r="J34988" t="s">
        <v>8340</v>
      </c>
      <c r="K34988">
        <v>5</v>
      </c>
    </row>
    <row r="34989" spans="1:11" x14ac:dyDescent="0.3">
      <c r="A34989" t="s">
        <v>34988</v>
      </c>
      <c r="B34989" t="s">
        <v>34988</v>
      </c>
      <c r="C34989">
        <v>1</v>
      </c>
      <c r="J34989" t="s">
        <v>39523</v>
      </c>
      <c r="K34989">
        <v>1</v>
      </c>
    </row>
    <row r="34990" spans="1:11" x14ac:dyDescent="0.3">
      <c r="A34990" t="s">
        <v>34989</v>
      </c>
      <c r="B34990" t="s">
        <v>34989</v>
      </c>
      <c r="C34990">
        <v>1</v>
      </c>
      <c r="J34990" t="s">
        <v>3464</v>
      </c>
      <c r="K34990">
        <v>14</v>
      </c>
    </row>
    <row r="34991" spans="1:11" x14ac:dyDescent="0.3">
      <c r="A34991" t="s">
        <v>34990</v>
      </c>
      <c r="B34991" t="s">
        <v>34990</v>
      </c>
      <c r="C34991">
        <v>1</v>
      </c>
      <c r="J34991" t="s">
        <v>39524</v>
      </c>
      <c r="K34991">
        <v>1</v>
      </c>
    </row>
    <row r="34992" spans="1:11" x14ac:dyDescent="0.3">
      <c r="A34992" t="s">
        <v>34991</v>
      </c>
      <c r="B34992" t="s">
        <v>34991</v>
      </c>
      <c r="C34992">
        <v>1</v>
      </c>
      <c r="J34992" t="s">
        <v>18482</v>
      </c>
      <c r="K34992">
        <v>2</v>
      </c>
    </row>
    <row r="34993" spans="1:11" x14ac:dyDescent="0.3">
      <c r="A34993" t="s">
        <v>34992</v>
      </c>
      <c r="B34993" t="s">
        <v>34992</v>
      </c>
      <c r="C34993">
        <v>1</v>
      </c>
      <c r="J34993" t="s">
        <v>39525</v>
      </c>
      <c r="K34993">
        <v>1</v>
      </c>
    </row>
    <row r="34994" spans="1:11" x14ac:dyDescent="0.3">
      <c r="A34994" t="s">
        <v>34993</v>
      </c>
      <c r="B34994" t="s">
        <v>34993</v>
      </c>
      <c r="C34994">
        <v>1</v>
      </c>
      <c r="J34994" t="s">
        <v>39526</v>
      </c>
      <c r="K34994">
        <v>1</v>
      </c>
    </row>
    <row r="34995" spans="1:11" x14ac:dyDescent="0.3">
      <c r="A34995" t="s">
        <v>34994</v>
      </c>
      <c r="B34995" t="s">
        <v>34994</v>
      </c>
      <c r="C34995">
        <v>1</v>
      </c>
      <c r="J34995" t="s">
        <v>39527</v>
      </c>
      <c r="K34995">
        <v>1</v>
      </c>
    </row>
    <row r="34996" spans="1:11" x14ac:dyDescent="0.3">
      <c r="A34996" t="s">
        <v>34995</v>
      </c>
      <c r="B34996" t="s">
        <v>34995</v>
      </c>
      <c r="C34996">
        <v>1</v>
      </c>
      <c r="J34996" t="s">
        <v>3465</v>
      </c>
      <c r="K34996">
        <v>14</v>
      </c>
    </row>
    <row r="34997" spans="1:11" x14ac:dyDescent="0.3">
      <c r="A34997" t="s">
        <v>34996</v>
      </c>
      <c r="B34997" t="s">
        <v>34996</v>
      </c>
      <c r="C34997">
        <v>1</v>
      </c>
      <c r="J34997" t="s">
        <v>5599</v>
      </c>
      <c r="K34997">
        <v>8</v>
      </c>
    </row>
    <row r="34998" spans="1:11" x14ac:dyDescent="0.3">
      <c r="A34998" t="s">
        <v>34997</v>
      </c>
      <c r="B34998" t="s">
        <v>34997</v>
      </c>
      <c r="C34998">
        <v>1</v>
      </c>
      <c r="J34998" t="s">
        <v>39528</v>
      </c>
      <c r="K34998">
        <v>1</v>
      </c>
    </row>
    <row r="34999" spans="1:11" x14ac:dyDescent="0.3">
      <c r="A34999" t="s">
        <v>34998</v>
      </c>
      <c r="B34999" t="s">
        <v>34998</v>
      </c>
      <c r="C34999">
        <v>1</v>
      </c>
      <c r="J34999" t="s">
        <v>10035</v>
      </c>
      <c r="K34999">
        <v>4</v>
      </c>
    </row>
    <row r="35000" spans="1:11" x14ac:dyDescent="0.3">
      <c r="A35000" t="s">
        <v>34999</v>
      </c>
      <c r="B35000" t="s">
        <v>34999</v>
      </c>
      <c r="C35000">
        <v>1</v>
      </c>
      <c r="J35000" t="s">
        <v>39529</v>
      </c>
      <c r="K35000">
        <v>1</v>
      </c>
    </row>
    <row r="35001" spans="1:11" x14ac:dyDescent="0.3">
      <c r="A35001" t="s">
        <v>35000</v>
      </c>
      <c r="B35001" t="s">
        <v>35000</v>
      </c>
      <c r="C35001">
        <v>1</v>
      </c>
      <c r="J35001" t="s">
        <v>39530</v>
      </c>
      <c r="K35001">
        <v>1</v>
      </c>
    </row>
    <row r="35002" spans="1:11" x14ac:dyDescent="0.3">
      <c r="A35002" t="s">
        <v>35001</v>
      </c>
      <c r="B35002" t="s">
        <v>35001</v>
      </c>
      <c r="C35002">
        <v>1</v>
      </c>
      <c r="J35002" t="s">
        <v>39531</v>
      </c>
      <c r="K35002">
        <v>1</v>
      </c>
    </row>
    <row r="35003" spans="1:11" x14ac:dyDescent="0.3">
      <c r="A35003" t="s">
        <v>35002</v>
      </c>
      <c r="B35003" t="s">
        <v>35002</v>
      </c>
      <c r="C35003">
        <v>1</v>
      </c>
      <c r="J35003" t="s">
        <v>39532</v>
      </c>
      <c r="K35003">
        <v>1</v>
      </c>
    </row>
    <row r="35004" spans="1:11" x14ac:dyDescent="0.3">
      <c r="A35004" t="s">
        <v>35003</v>
      </c>
      <c r="B35004" t="s">
        <v>35003</v>
      </c>
      <c r="C35004">
        <v>1</v>
      </c>
      <c r="J35004" t="s">
        <v>12756</v>
      </c>
      <c r="K35004">
        <v>3</v>
      </c>
    </row>
    <row r="35005" spans="1:11" x14ac:dyDescent="0.3">
      <c r="A35005" t="s">
        <v>35004</v>
      </c>
      <c r="B35005" t="s">
        <v>35004</v>
      </c>
      <c r="C35005">
        <v>1</v>
      </c>
      <c r="J35005" t="s">
        <v>39533</v>
      </c>
      <c r="K35005">
        <v>1</v>
      </c>
    </row>
    <row r="35006" spans="1:11" x14ac:dyDescent="0.3">
      <c r="A35006" t="s">
        <v>35005</v>
      </c>
      <c r="B35006" t="s">
        <v>35005</v>
      </c>
      <c r="C35006">
        <v>1</v>
      </c>
      <c r="J35006" t="s">
        <v>39534</v>
      </c>
      <c r="K35006">
        <v>1</v>
      </c>
    </row>
    <row r="35007" spans="1:11" x14ac:dyDescent="0.3">
      <c r="A35007" t="s">
        <v>35006</v>
      </c>
      <c r="B35007" t="s">
        <v>35006</v>
      </c>
      <c r="C35007">
        <v>1</v>
      </c>
      <c r="J35007" t="s">
        <v>39535</v>
      </c>
      <c r="K35007">
        <v>1</v>
      </c>
    </row>
    <row r="35008" spans="1:11" x14ac:dyDescent="0.3">
      <c r="A35008" t="s">
        <v>35007</v>
      </c>
      <c r="B35008" t="s">
        <v>35007</v>
      </c>
      <c r="C35008">
        <v>1</v>
      </c>
      <c r="J35008" t="s">
        <v>12757</v>
      </c>
      <c r="K35008">
        <v>3</v>
      </c>
    </row>
    <row r="35009" spans="1:11" x14ac:dyDescent="0.3">
      <c r="A35009" t="s">
        <v>35008</v>
      </c>
      <c r="B35009" t="s">
        <v>35008</v>
      </c>
      <c r="C35009">
        <v>1</v>
      </c>
      <c r="J35009" t="s">
        <v>3681</v>
      </c>
      <c r="K35009">
        <v>13</v>
      </c>
    </row>
    <row r="35010" spans="1:11" x14ac:dyDescent="0.3">
      <c r="A35010" t="s">
        <v>35009</v>
      </c>
      <c r="B35010" t="s">
        <v>35009</v>
      </c>
      <c r="C35010">
        <v>1</v>
      </c>
      <c r="J35010" t="s">
        <v>39536</v>
      </c>
      <c r="K35010">
        <v>1</v>
      </c>
    </row>
    <row r="35011" spans="1:11" x14ac:dyDescent="0.3">
      <c r="A35011" t="s">
        <v>35010</v>
      </c>
      <c r="B35011" t="s">
        <v>35010</v>
      </c>
      <c r="C35011">
        <v>1</v>
      </c>
      <c r="J35011" t="s">
        <v>18483</v>
      </c>
      <c r="K35011">
        <v>2</v>
      </c>
    </row>
    <row r="35012" spans="1:11" x14ac:dyDescent="0.3">
      <c r="A35012" t="s">
        <v>35011</v>
      </c>
      <c r="B35012" t="s">
        <v>35011</v>
      </c>
      <c r="C35012">
        <v>1</v>
      </c>
      <c r="J35012" t="s">
        <v>18484</v>
      </c>
      <c r="K35012">
        <v>2</v>
      </c>
    </row>
    <row r="35013" spans="1:11" x14ac:dyDescent="0.3">
      <c r="A35013" t="s">
        <v>35012</v>
      </c>
      <c r="B35013" t="s">
        <v>35012</v>
      </c>
      <c r="C35013">
        <v>1</v>
      </c>
      <c r="J35013" t="s">
        <v>39537</v>
      </c>
      <c r="K35013">
        <v>1</v>
      </c>
    </row>
    <row r="35014" spans="1:11" x14ac:dyDescent="0.3">
      <c r="A35014" t="s">
        <v>35013</v>
      </c>
      <c r="B35014" t="s">
        <v>35013</v>
      </c>
      <c r="C35014">
        <v>1</v>
      </c>
      <c r="J35014" t="s">
        <v>535</v>
      </c>
      <c r="K35014">
        <v>93</v>
      </c>
    </row>
    <row r="35015" spans="1:11" x14ac:dyDescent="0.3">
      <c r="A35015" t="s">
        <v>35014</v>
      </c>
      <c r="B35015" t="s">
        <v>35014</v>
      </c>
      <c r="C35015">
        <v>1</v>
      </c>
      <c r="J35015" t="s">
        <v>4628</v>
      </c>
      <c r="K35015">
        <v>10</v>
      </c>
    </row>
    <row r="35016" spans="1:11" x14ac:dyDescent="0.3">
      <c r="A35016" t="s">
        <v>35015</v>
      </c>
      <c r="B35016" t="s">
        <v>35015</v>
      </c>
      <c r="C35016">
        <v>1</v>
      </c>
      <c r="J35016" t="s">
        <v>39538</v>
      </c>
      <c r="K35016">
        <v>1</v>
      </c>
    </row>
    <row r="35017" spans="1:11" x14ac:dyDescent="0.3">
      <c r="A35017" t="s">
        <v>35016</v>
      </c>
      <c r="B35017" t="s">
        <v>35016</v>
      </c>
      <c r="C35017">
        <v>1</v>
      </c>
      <c r="J35017" t="s">
        <v>10036</v>
      </c>
      <c r="K35017">
        <v>4</v>
      </c>
    </row>
    <row r="35018" spans="1:11" x14ac:dyDescent="0.3">
      <c r="A35018" t="s">
        <v>35017</v>
      </c>
      <c r="B35018" t="s">
        <v>35017</v>
      </c>
      <c r="C35018">
        <v>1</v>
      </c>
      <c r="J35018" t="s">
        <v>18485</v>
      </c>
      <c r="K35018">
        <v>2</v>
      </c>
    </row>
    <row r="35019" spans="1:11" x14ac:dyDescent="0.3">
      <c r="A35019" t="s">
        <v>35018</v>
      </c>
      <c r="B35019" t="s">
        <v>35018</v>
      </c>
      <c r="C35019">
        <v>1</v>
      </c>
      <c r="J35019" t="s">
        <v>18486</v>
      </c>
      <c r="K35019">
        <v>2</v>
      </c>
    </row>
    <row r="35020" spans="1:11" x14ac:dyDescent="0.3">
      <c r="A35020" t="s">
        <v>35019</v>
      </c>
      <c r="B35020" t="s">
        <v>35019</v>
      </c>
      <c r="C35020">
        <v>1</v>
      </c>
      <c r="J35020" t="s">
        <v>18487</v>
      </c>
      <c r="K35020">
        <v>2</v>
      </c>
    </row>
    <row r="35021" spans="1:11" x14ac:dyDescent="0.3">
      <c r="A35021" t="s">
        <v>35020</v>
      </c>
      <c r="B35021" t="s">
        <v>35020</v>
      </c>
      <c r="C35021">
        <v>1</v>
      </c>
      <c r="J35021" t="s">
        <v>39539</v>
      </c>
      <c r="K35021">
        <v>1</v>
      </c>
    </row>
    <row r="35022" spans="1:11" x14ac:dyDescent="0.3">
      <c r="A35022" t="s">
        <v>35021</v>
      </c>
      <c r="B35022" t="s">
        <v>35021</v>
      </c>
      <c r="C35022">
        <v>1</v>
      </c>
      <c r="J35022" t="s">
        <v>12758</v>
      </c>
      <c r="K35022">
        <v>3</v>
      </c>
    </row>
    <row r="35023" spans="1:11" x14ac:dyDescent="0.3">
      <c r="A35023" t="s">
        <v>35022</v>
      </c>
      <c r="B35023" t="s">
        <v>35022</v>
      </c>
      <c r="C35023">
        <v>1</v>
      </c>
      <c r="J35023" t="s">
        <v>18488</v>
      </c>
      <c r="K35023">
        <v>2</v>
      </c>
    </row>
    <row r="35024" spans="1:11" x14ac:dyDescent="0.3">
      <c r="A35024" t="s">
        <v>35023</v>
      </c>
      <c r="B35024" t="s">
        <v>35023</v>
      </c>
      <c r="C35024">
        <v>1</v>
      </c>
      <c r="J35024" t="s">
        <v>39540</v>
      </c>
      <c r="K35024">
        <v>1</v>
      </c>
    </row>
    <row r="35025" spans="1:11" x14ac:dyDescent="0.3">
      <c r="A35025" t="s">
        <v>35024</v>
      </c>
      <c r="B35025" t="s">
        <v>35024</v>
      </c>
      <c r="C35025">
        <v>1</v>
      </c>
      <c r="J35025" t="s">
        <v>39541</v>
      </c>
      <c r="K35025">
        <v>1</v>
      </c>
    </row>
    <row r="35026" spans="1:11" x14ac:dyDescent="0.3">
      <c r="A35026" t="s">
        <v>35025</v>
      </c>
      <c r="B35026" t="s">
        <v>35025</v>
      </c>
      <c r="C35026">
        <v>1</v>
      </c>
      <c r="J35026" t="s">
        <v>5600</v>
      </c>
      <c r="K35026">
        <v>8</v>
      </c>
    </row>
    <row r="35027" spans="1:11" x14ac:dyDescent="0.3">
      <c r="A35027" t="s">
        <v>35026</v>
      </c>
      <c r="B35027" t="s">
        <v>35026</v>
      </c>
      <c r="C35027">
        <v>1</v>
      </c>
      <c r="J35027" t="s">
        <v>39542</v>
      </c>
      <c r="K35027">
        <v>1</v>
      </c>
    </row>
    <row r="35028" spans="1:11" x14ac:dyDescent="0.3">
      <c r="A35028" t="s">
        <v>35027</v>
      </c>
      <c r="B35028" t="s">
        <v>35027</v>
      </c>
      <c r="C35028">
        <v>1</v>
      </c>
      <c r="J35028" t="s">
        <v>2777</v>
      </c>
      <c r="K35028">
        <v>18</v>
      </c>
    </row>
    <row r="35029" spans="1:11" x14ac:dyDescent="0.3">
      <c r="A35029" t="s">
        <v>35028</v>
      </c>
      <c r="B35029" t="s">
        <v>35028</v>
      </c>
      <c r="C35029">
        <v>1</v>
      </c>
      <c r="J35029" t="s">
        <v>444</v>
      </c>
      <c r="K35029">
        <v>110</v>
      </c>
    </row>
    <row r="35030" spans="1:11" x14ac:dyDescent="0.3">
      <c r="A35030" t="s">
        <v>35029</v>
      </c>
      <c r="B35030" t="s">
        <v>35029</v>
      </c>
      <c r="C35030">
        <v>1</v>
      </c>
      <c r="J35030" t="s">
        <v>12759</v>
      </c>
      <c r="K35030">
        <v>3</v>
      </c>
    </row>
    <row r="35031" spans="1:11" x14ac:dyDescent="0.3">
      <c r="A35031" t="s">
        <v>35030</v>
      </c>
      <c r="B35031" t="s">
        <v>35030</v>
      </c>
      <c r="C35031">
        <v>1</v>
      </c>
      <c r="J35031" t="s">
        <v>12760</v>
      </c>
      <c r="K35031">
        <v>3</v>
      </c>
    </row>
    <row r="35032" spans="1:11" x14ac:dyDescent="0.3">
      <c r="A35032" t="s">
        <v>35031</v>
      </c>
      <c r="B35032" t="s">
        <v>35031</v>
      </c>
      <c r="C35032">
        <v>1</v>
      </c>
      <c r="J35032" t="s">
        <v>39543</v>
      </c>
      <c r="K35032">
        <v>1</v>
      </c>
    </row>
    <row r="35033" spans="1:11" x14ac:dyDescent="0.3">
      <c r="A35033" t="s">
        <v>35032</v>
      </c>
      <c r="B35033" t="s">
        <v>35032</v>
      </c>
      <c r="C35033">
        <v>1</v>
      </c>
      <c r="J35033" t="s">
        <v>18489</v>
      </c>
      <c r="K35033">
        <v>2</v>
      </c>
    </row>
    <row r="35034" spans="1:11" x14ac:dyDescent="0.3">
      <c r="A35034" t="s">
        <v>35033</v>
      </c>
      <c r="B35034" t="s">
        <v>35033</v>
      </c>
      <c r="C35034">
        <v>1</v>
      </c>
      <c r="J35034" t="s">
        <v>39544</v>
      </c>
      <c r="K35034">
        <v>1</v>
      </c>
    </row>
    <row r="35035" spans="1:11" x14ac:dyDescent="0.3">
      <c r="A35035" t="s">
        <v>35034</v>
      </c>
      <c r="B35035" t="s">
        <v>35034</v>
      </c>
      <c r="C35035">
        <v>1</v>
      </c>
      <c r="J35035" t="s">
        <v>12761</v>
      </c>
      <c r="K35035">
        <v>3</v>
      </c>
    </row>
    <row r="35036" spans="1:11" x14ac:dyDescent="0.3">
      <c r="A35036" t="s">
        <v>35035</v>
      </c>
      <c r="B35036" t="s">
        <v>35035</v>
      </c>
      <c r="C35036">
        <v>1</v>
      </c>
      <c r="J35036" t="s">
        <v>39545</v>
      </c>
      <c r="K35036">
        <v>1</v>
      </c>
    </row>
    <row r="35037" spans="1:11" x14ac:dyDescent="0.3">
      <c r="A35037" t="s">
        <v>35036</v>
      </c>
      <c r="B35037" t="s">
        <v>35036</v>
      </c>
      <c r="C35037">
        <v>1</v>
      </c>
      <c r="J35037" t="s">
        <v>4233</v>
      </c>
      <c r="K35037">
        <v>11</v>
      </c>
    </row>
    <row r="35038" spans="1:11" x14ac:dyDescent="0.3">
      <c r="A35038" t="s">
        <v>35037</v>
      </c>
      <c r="B35038" t="s">
        <v>35037</v>
      </c>
      <c r="C35038">
        <v>1</v>
      </c>
      <c r="J35038" t="s">
        <v>39546</v>
      </c>
      <c r="K35038">
        <v>1</v>
      </c>
    </row>
    <row r="35039" spans="1:11" x14ac:dyDescent="0.3">
      <c r="A35039" t="s">
        <v>35038</v>
      </c>
      <c r="B35039" t="s">
        <v>35038</v>
      </c>
      <c r="C35039">
        <v>1</v>
      </c>
      <c r="J35039" t="s">
        <v>39547</v>
      </c>
      <c r="K35039">
        <v>1</v>
      </c>
    </row>
    <row r="35040" spans="1:11" x14ac:dyDescent="0.3">
      <c r="A35040" t="s">
        <v>35039</v>
      </c>
      <c r="B35040" t="s">
        <v>35039</v>
      </c>
      <c r="C35040">
        <v>1</v>
      </c>
      <c r="J35040" t="s">
        <v>111</v>
      </c>
      <c r="K35040">
        <v>314</v>
      </c>
    </row>
    <row r="35041" spans="1:11" x14ac:dyDescent="0.3">
      <c r="A35041" t="s">
        <v>35040</v>
      </c>
      <c r="B35041" t="s">
        <v>35040</v>
      </c>
      <c r="C35041">
        <v>1</v>
      </c>
      <c r="J35041" t="s">
        <v>18490</v>
      </c>
      <c r="K35041">
        <v>2</v>
      </c>
    </row>
    <row r="35042" spans="1:11" x14ac:dyDescent="0.3">
      <c r="A35042" t="s">
        <v>35041</v>
      </c>
      <c r="B35042" t="s">
        <v>35041</v>
      </c>
      <c r="C35042">
        <v>1</v>
      </c>
      <c r="J35042" t="s">
        <v>39548</v>
      </c>
      <c r="K35042">
        <v>1</v>
      </c>
    </row>
    <row r="35043" spans="1:11" x14ac:dyDescent="0.3">
      <c r="A35043" t="s">
        <v>35042</v>
      </c>
      <c r="B35043" t="s">
        <v>35042</v>
      </c>
      <c r="C35043">
        <v>1</v>
      </c>
      <c r="J35043" t="s">
        <v>39549</v>
      </c>
      <c r="K35043">
        <v>1</v>
      </c>
    </row>
    <row r="35044" spans="1:11" x14ac:dyDescent="0.3">
      <c r="A35044" t="s">
        <v>35043</v>
      </c>
      <c r="B35044" t="s">
        <v>35043</v>
      </c>
      <c r="C35044">
        <v>1</v>
      </c>
      <c r="J35044" t="s">
        <v>12762</v>
      </c>
      <c r="K35044">
        <v>3</v>
      </c>
    </row>
    <row r="35045" spans="1:11" x14ac:dyDescent="0.3">
      <c r="A35045" t="s">
        <v>35044</v>
      </c>
      <c r="B35045" t="s">
        <v>35044</v>
      </c>
      <c r="C35045">
        <v>1</v>
      </c>
      <c r="J35045" t="s">
        <v>39550</v>
      </c>
      <c r="K35045">
        <v>1</v>
      </c>
    </row>
    <row r="35046" spans="1:11" x14ac:dyDescent="0.3">
      <c r="A35046" t="s">
        <v>35045</v>
      </c>
      <c r="B35046" t="s">
        <v>35045</v>
      </c>
      <c r="C35046">
        <v>1</v>
      </c>
      <c r="J35046" t="s">
        <v>39551</v>
      </c>
      <c r="K35046">
        <v>1</v>
      </c>
    </row>
    <row r="35047" spans="1:11" x14ac:dyDescent="0.3">
      <c r="A35047" t="s">
        <v>35046</v>
      </c>
      <c r="B35047" t="s">
        <v>35046</v>
      </c>
      <c r="C35047">
        <v>1</v>
      </c>
      <c r="J35047" t="s">
        <v>39552</v>
      </c>
      <c r="K35047">
        <v>1</v>
      </c>
    </row>
    <row r="35048" spans="1:11" x14ac:dyDescent="0.3">
      <c r="A35048" t="s">
        <v>35047</v>
      </c>
      <c r="B35048" t="s">
        <v>35047</v>
      </c>
      <c r="C35048">
        <v>1</v>
      </c>
      <c r="J35048" t="s">
        <v>12763</v>
      </c>
      <c r="K35048">
        <v>3</v>
      </c>
    </row>
    <row r="35049" spans="1:11" x14ac:dyDescent="0.3">
      <c r="A35049" t="s">
        <v>35048</v>
      </c>
      <c r="B35049" t="s">
        <v>35048</v>
      </c>
      <c r="C35049">
        <v>1</v>
      </c>
      <c r="J35049" t="s">
        <v>7153</v>
      </c>
      <c r="K35049">
        <v>6</v>
      </c>
    </row>
    <row r="35050" spans="1:11" x14ac:dyDescent="0.3">
      <c r="A35050" t="s">
        <v>35049</v>
      </c>
      <c r="B35050" t="s">
        <v>35049</v>
      </c>
      <c r="C35050">
        <v>1</v>
      </c>
      <c r="J35050" t="s">
        <v>39553</v>
      </c>
      <c r="K35050">
        <v>1</v>
      </c>
    </row>
    <row r="35051" spans="1:11" x14ac:dyDescent="0.3">
      <c r="A35051" t="s">
        <v>35050</v>
      </c>
      <c r="B35051" t="s">
        <v>35050</v>
      </c>
      <c r="C35051">
        <v>1</v>
      </c>
      <c r="J35051" t="s">
        <v>39554</v>
      </c>
      <c r="K35051">
        <v>1</v>
      </c>
    </row>
    <row r="35052" spans="1:11" x14ac:dyDescent="0.3">
      <c r="A35052" t="s">
        <v>35051</v>
      </c>
      <c r="B35052" t="s">
        <v>35051</v>
      </c>
      <c r="C35052">
        <v>1</v>
      </c>
      <c r="J35052" t="s">
        <v>8341</v>
      </c>
      <c r="K35052">
        <v>5</v>
      </c>
    </row>
    <row r="35053" spans="1:11" x14ac:dyDescent="0.3">
      <c r="A35053" t="s">
        <v>35052</v>
      </c>
      <c r="B35053" t="s">
        <v>35052</v>
      </c>
      <c r="C35053">
        <v>1</v>
      </c>
      <c r="J35053" t="s">
        <v>39555</v>
      </c>
      <c r="K35053">
        <v>1</v>
      </c>
    </row>
    <row r="35054" spans="1:11" x14ac:dyDescent="0.3">
      <c r="A35054" t="s">
        <v>35053</v>
      </c>
      <c r="B35054" t="s">
        <v>35053</v>
      </c>
      <c r="C35054">
        <v>1</v>
      </c>
      <c r="J35054" t="s">
        <v>509</v>
      </c>
      <c r="K35054">
        <v>98</v>
      </c>
    </row>
    <row r="35055" spans="1:11" x14ac:dyDescent="0.3">
      <c r="A35055" t="s">
        <v>35054</v>
      </c>
      <c r="B35055" t="s">
        <v>35054</v>
      </c>
      <c r="C35055">
        <v>1</v>
      </c>
      <c r="J35055" t="s">
        <v>18491</v>
      </c>
      <c r="K35055">
        <v>2</v>
      </c>
    </row>
    <row r="35056" spans="1:11" x14ac:dyDescent="0.3">
      <c r="A35056" t="s">
        <v>35055</v>
      </c>
      <c r="B35056" t="s">
        <v>35055</v>
      </c>
      <c r="C35056">
        <v>1</v>
      </c>
      <c r="J35056" t="s">
        <v>39556</v>
      </c>
      <c r="K35056">
        <v>1</v>
      </c>
    </row>
    <row r="35057" spans="1:11" x14ac:dyDescent="0.3">
      <c r="A35057" t="s">
        <v>35056</v>
      </c>
      <c r="B35057" t="s">
        <v>35056</v>
      </c>
      <c r="C35057">
        <v>1</v>
      </c>
      <c r="J35057" t="s">
        <v>39557</v>
      </c>
      <c r="K35057">
        <v>1</v>
      </c>
    </row>
    <row r="35058" spans="1:11" x14ac:dyDescent="0.3">
      <c r="A35058" t="s">
        <v>35057</v>
      </c>
      <c r="B35058" t="s">
        <v>35057</v>
      </c>
      <c r="C35058">
        <v>1</v>
      </c>
      <c r="J35058" t="s">
        <v>39558</v>
      </c>
      <c r="K35058">
        <v>1</v>
      </c>
    </row>
    <row r="35059" spans="1:11" x14ac:dyDescent="0.3">
      <c r="A35059" t="s">
        <v>35058</v>
      </c>
      <c r="B35059" t="s">
        <v>35058</v>
      </c>
      <c r="C35059">
        <v>1</v>
      </c>
      <c r="J35059" t="s">
        <v>39559</v>
      </c>
      <c r="K35059">
        <v>1</v>
      </c>
    </row>
    <row r="35060" spans="1:11" x14ac:dyDescent="0.3">
      <c r="A35060" t="s">
        <v>35059</v>
      </c>
      <c r="B35060" t="s">
        <v>35059</v>
      </c>
      <c r="C35060">
        <v>1</v>
      </c>
      <c r="J35060" t="s">
        <v>39560</v>
      </c>
      <c r="K35060">
        <v>1</v>
      </c>
    </row>
    <row r="35061" spans="1:11" x14ac:dyDescent="0.3">
      <c r="A35061" t="s">
        <v>35060</v>
      </c>
      <c r="B35061" t="s">
        <v>35060</v>
      </c>
      <c r="C35061">
        <v>1</v>
      </c>
      <c r="J35061" t="s">
        <v>18492</v>
      </c>
      <c r="K35061">
        <v>2</v>
      </c>
    </row>
    <row r="35062" spans="1:11" x14ac:dyDescent="0.3">
      <c r="A35062" t="s">
        <v>35061</v>
      </c>
      <c r="B35062" t="s">
        <v>35061</v>
      </c>
      <c r="C35062">
        <v>1</v>
      </c>
      <c r="J35062" t="s">
        <v>39561</v>
      </c>
      <c r="K35062">
        <v>1</v>
      </c>
    </row>
    <row r="35063" spans="1:11" x14ac:dyDescent="0.3">
      <c r="A35063" t="s">
        <v>35062</v>
      </c>
      <c r="B35063" t="s">
        <v>35062</v>
      </c>
      <c r="C35063">
        <v>1</v>
      </c>
      <c r="J35063" t="s">
        <v>10037</v>
      </c>
      <c r="K35063">
        <v>4</v>
      </c>
    </row>
    <row r="35064" spans="1:11" x14ac:dyDescent="0.3">
      <c r="A35064" t="s">
        <v>35063</v>
      </c>
      <c r="B35064" t="s">
        <v>35063</v>
      </c>
      <c r="C35064">
        <v>1</v>
      </c>
      <c r="J35064" t="s">
        <v>18493</v>
      </c>
      <c r="K35064">
        <v>2</v>
      </c>
    </row>
    <row r="35065" spans="1:11" x14ac:dyDescent="0.3">
      <c r="A35065" t="s">
        <v>35064</v>
      </c>
      <c r="B35065" t="s">
        <v>35064</v>
      </c>
      <c r="C35065">
        <v>1</v>
      </c>
      <c r="J35065" t="s">
        <v>18494</v>
      </c>
      <c r="K35065">
        <v>2</v>
      </c>
    </row>
    <row r="35066" spans="1:11" x14ac:dyDescent="0.3">
      <c r="A35066" t="s">
        <v>35065</v>
      </c>
      <c r="B35066" t="s">
        <v>35065</v>
      </c>
      <c r="C35066">
        <v>1</v>
      </c>
      <c r="J35066" t="s">
        <v>3682</v>
      </c>
      <c r="K35066">
        <v>13</v>
      </c>
    </row>
    <row r="35067" spans="1:11" x14ac:dyDescent="0.3">
      <c r="A35067" t="s">
        <v>35066</v>
      </c>
      <c r="B35067" t="s">
        <v>35066</v>
      </c>
      <c r="C35067">
        <v>1</v>
      </c>
      <c r="J35067" t="s">
        <v>39562</v>
      </c>
      <c r="K35067">
        <v>1</v>
      </c>
    </row>
    <row r="35068" spans="1:11" x14ac:dyDescent="0.3">
      <c r="A35068" t="s">
        <v>35067</v>
      </c>
      <c r="B35068" t="s">
        <v>35067</v>
      </c>
      <c r="C35068">
        <v>1</v>
      </c>
      <c r="J35068" t="s">
        <v>18495</v>
      </c>
      <c r="K35068">
        <v>2</v>
      </c>
    </row>
    <row r="35069" spans="1:11" x14ac:dyDescent="0.3">
      <c r="A35069" t="s">
        <v>35068</v>
      </c>
      <c r="B35069" t="s">
        <v>35068</v>
      </c>
      <c r="C35069">
        <v>1</v>
      </c>
      <c r="J35069" t="s">
        <v>18496</v>
      </c>
      <c r="K35069">
        <v>2</v>
      </c>
    </row>
    <row r="35070" spans="1:11" x14ac:dyDescent="0.3">
      <c r="A35070" t="s">
        <v>35069</v>
      </c>
      <c r="B35070" t="s">
        <v>35069</v>
      </c>
      <c r="C35070">
        <v>1</v>
      </c>
      <c r="J35070" t="s">
        <v>39563</v>
      </c>
      <c r="K35070">
        <v>1</v>
      </c>
    </row>
    <row r="35071" spans="1:11" x14ac:dyDescent="0.3">
      <c r="A35071" t="s">
        <v>35070</v>
      </c>
      <c r="B35071" t="s">
        <v>35070</v>
      </c>
      <c r="C35071">
        <v>1</v>
      </c>
      <c r="J35071" t="s">
        <v>18497</v>
      </c>
      <c r="K35071">
        <v>2</v>
      </c>
    </row>
    <row r="35072" spans="1:11" x14ac:dyDescent="0.3">
      <c r="A35072" t="s">
        <v>35071</v>
      </c>
      <c r="B35072" t="s">
        <v>35071</v>
      </c>
      <c r="C35072">
        <v>1</v>
      </c>
      <c r="J35072" t="s">
        <v>39564</v>
      </c>
      <c r="K35072">
        <v>1</v>
      </c>
    </row>
    <row r="35073" spans="1:11" x14ac:dyDescent="0.3">
      <c r="A35073" t="s">
        <v>35072</v>
      </c>
      <c r="B35073" t="s">
        <v>35072</v>
      </c>
      <c r="C35073">
        <v>1</v>
      </c>
      <c r="J35073" t="s">
        <v>39565</v>
      </c>
      <c r="K35073">
        <v>1</v>
      </c>
    </row>
    <row r="35074" spans="1:11" x14ac:dyDescent="0.3">
      <c r="A35074" t="s">
        <v>35073</v>
      </c>
      <c r="B35074" t="s">
        <v>35073</v>
      </c>
      <c r="C35074">
        <v>1</v>
      </c>
      <c r="J35074" t="s">
        <v>18498</v>
      </c>
      <c r="K35074">
        <v>2</v>
      </c>
    </row>
    <row r="35075" spans="1:11" x14ac:dyDescent="0.3">
      <c r="A35075" t="s">
        <v>35074</v>
      </c>
      <c r="B35075" t="s">
        <v>35074</v>
      </c>
      <c r="C35075">
        <v>1</v>
      </c>
      <c r="J35075" t="s">
        <v>39566</v>
      </c>
      <c r="K35075">
        <v>1</v>
      </c>
    </row>
    <row r="35076" spans="1:11" x14ac:dyDescent="0.3">
      <c r="A35076" t="s">
        <v>35075</v>
      </c>
      <c r="B35076" t="s">
        <v>35075</v>
      </c>
      <c r="C35076">
        <v>1</v>
      </c>
      <c r="J35076" t="s">
        <v>39567</v>
      </c>
      <c r="K35076">
        <v>1</v>
      </c>
    </row>
    <row r="35077" spans="1:11" x14ac:dyDescent="0.3">
      <c r="A35077" t="s">
        <v>35076</v>
      </c>
      <c r="B35077" t="s">
        <v>35076</v>
      </c>
      <c r="C35077">
        <v>1</v>
      </c>
      <c r="J35077" t="s">
        <v>39568</v>
      </c>
      <c r="K35077">
        <v>1</v>
      </c>
    </row>
    <row r="35078" spans="1:11" x14ac:dyDescent="0.3">
      <c r="A35078" t="s">
        <v>35077</v>
      </c>
      <c r="B35078" t="s">
        <v>35077</v>
      </c>
      <c r="C35078">
        <v>1</v>
      </c>
      <c r="J35078" t="s">
        <v>10038</v>
      </c>
      <c r="K35078">
        <v>4</v>
      </c>
    </row>
    <row r="35079" spans="1:11" x14ac:dyDescent="0.3">
      <c r="A35079" t="s">
        <v>35078</v>
      </c>
      <c r="B35079" t="s">
        <v>35078</v>
      </c>
      <c r="C35079">
        <v>1</v>
      </c>
      <c r="J35079" t="s">
        <v>39569</v>
      </c>
      <c r="K35079">
        <v>1</v>
      </c>
    </row>
    <row r="35080" spans="1:11" x14ac:dyDescent="0.3">
      <c r="A35080" t="s">
        <v>35079</v>
      </c>
      <c r="B35080" t="s">
        <v>35079</v>
      </c>
      <c r="C35080">
        <v>1</v>
      </c>
      <c r="J35080" t="s">
        <v>18499</v>
      </c>
      <c r="K35080">
        <v>2</v>
      </c>
    </row>
    <row r="35081" spans="1:11" x14ac:dyDescent="0.3">
      <c r="A35081" t="s">
        <v>35080</v>
      </c>
      <c r="B35081" t="s">
        <v>35080</v>
      </c>
      <c r="C35081">
        <v>1</v>
      </c>
      <c r="J35081" t="s">
        <v>18500</v>
      </c>
      <c r="K35081">
        <v>2</v>
      </c>
    </row>
    <row r="35082" spans="1:11" x14ac:dyDescent="0.3">
      <c r="A35082" t="s">
        <v>35081</v>
      </c>
      <c r="B35082" t="s">
        <v>35081</v>
      </c>
      <c r="C35082">
        <v>1</v>
      </c>
      <c r="J35082" t="s">
        <v>3265</v>
      </c>
      <c r="K35082">
        <v>15</v>
      </c>
    </row>
    <row r="35083" spans="1:11" x14ac:dyDescent="0.3">
      <c r="A35083" t="s">
        <v>35082</v>
      </c>
      <c r="B35083" t="s">
        <v>35082</v>
      </c>
      <c r="C35083">
        <v>1</v>
      </c>
      <c r="J35083" t="s">
        <v>39570</v>
      </c>
      <c r="K35083">
        <v>1</v>
      </c>
    </row>
    <row r="35084" spans="1:11" x14ac:dyDescent="0.3">
      <c r="A35084" t="s">
        <v>35083</v>
      </c>
      <c r="B35084" t="s">
        <v>35083</v>
      </c>
      <c r="C35084">
        <v>1</v>
      </c>
      <c r="J35084" t="s">
        <v>39571</v>
      </c>
      <c r="K35084">
        <v>1</v>
      </c>
    </row>
    <row r="35085" spans="1:11" x14ac:dyDescent="0.3">
      <c r="A35085" t="s">
        <v>35084</v>
      </c>
      <c r="B35085" t="s">
        <v>35084</v>
      </c>
      <c r="C35085">
        <v>1</v>
      </c>
      <c r="J35085" t="s">
        <v>18501</v>
      </c>
      <c r="K35085">
        <v>2</v>
      </c>
    </row>
    <row r="35086" spans="1:11" x14ac:dyDescent="0.3">
      <c r="A35086" t="s">
        <v>35085</v>
      </c>
      <c r="B35086" t="s">
        <v>35085</v>
      </c>
      <c r="C35086">
        <v>1</v>
      </c>
      <c r="J35086" t="s">
        <v>18502</v>
      </c>
      <c r="K35086">
        <v>2</v>
      </c>
    </row>
    <row r="35087" spans="1:11" x14ac:dyDescent="0.3">
      <c r="A35087" t="s">
        <v>35086</v>
      </c>
      <c r="B35087" t="s">
        <v>35086</v>
      </c>
      <c r="C35087">
        <v>1</v>
      </c>
      <c r="J35087" t="s">
        <v>5069</v>
      </c>
      <c r="K35087">
        <v>9</v>
      </c>
    </row>
    <row r="35088" spans="1:11" x14ac:dyDescent="0.3">
      <c r="A35088" t="s">
        <v>35087</v>
      </c>
      <c r="B35088" t="s">
        <v>35087</v>
      </c>
      <c r="C35088">
        <v>1</v>
      </c>
      <c r="J35088" t="s">
        <v>39572</v>
      </c>
      <c r="K35088">
        <v>1</v>
      </c>
    </row>
    <row r="35089" spans="1:11" x14ac:dyDescent="0.3">
      <c r="A35089" t="s">
        <v>35088</v>
      </c>
      <c r="B35089" t="s">
        <v>35088</v>
      </c>
      <c r="C35089">
        <v>1</v>
      </c>
      <c r="J35089" t="s">
        <v>5070</v>
      </c>
      <c r="K35089">
        <v>9</v>
      </c>
    </row>
    <row r="35090" spans="1:11" x14ac:dyDescent="0.3">
      <c r="A35090" t="s">
        <v>35089</v>
      </c>
      <c r="B35090" t="s">
        <v>35089</v>
      </c>
      <c r="C35090">
        <v>1</v>
      </c>
      <c r="J35090" t="s">
        <v>39573</v>
      </c>
      <c r="K35090">
        <v>1</v>
      </c>
    </row>
    <row r="35091" spans="1:11" x14ac:dyDescent="0.3">
      <c r="A35091" t="s">
        <v>35090</v>
      </c>
      <c r="B35091" t="s">
        <v>35090</v>
      </c>
      <c r="C35091">
        <v>1</v>
      </c>
      <c r="J35091" t="s">
        <v>39574</v>
      </c>
      <c r="K35091">
        <v>1</v>
      </c>
    </row>
    <row r="35092" spans="1:11" x14ac:dyDescent="0.3">
      <c r="A35092" t="s">
        <v>35091</v>
      </c>
      <c r="B35092" t="s">
        <v>35091</v>
      </c>
      <c r="C35092">
        <v>1</v>
      </c>
      <c r="J35092" t="s">
        <v>39575</v>
      </c>
      <c r="K35092">
        <v>1</v>
      </c>
    </row>
    <row r="35093" spans="1:11" x14ac:dyDescent="0.3">
      <c r="A35093" t="s">
        <v>35092</v>
      </c>
      <c r="B35093" t="s">
        <v>35092</v>
      </c>
      <c r="C35093">
        <v>1</v>
      </c>
      <c r="J35093" t="s">
        <v>18503</v>
      </c>
      <c r="K35093">
        <v>2</v>
      </c>
    </row>
    <row r="35094" spans="1:11" x14ac:dyDescent="0.3">
      <c r="A35094" t="s">
        <v>35093</v>
      </c>
      <c r="B35094" t="s">
        <v>35093</v>
      </c>
      <c r="C35094">
        <v>1</v>
      </c>
      <c r="J35094" t="s">
        <v>39576</v>
      </c>
      <c r="K35094">
        <v>1</v>
      </c>
    </row>
    <row r="35095" spans="1:11" x14ac:dyDescent="0.3">
      <c r="A35095" t="s">
        <v>35094</v>
      </c>
      <c r="B35095" t="s">
        <v>35094</v>
      </c>
      <c r="C35095">
        <v>1</v>
      </c>
      <c r="J35095" t="s">
        <v>1192</v>
      </c>
      <c r="K35095">
        <v>43</v>
      </c>
    </row>
    <row r="35096" spans="1:11" x14ac:dyDescent="0.3">
      <c r="A35096" t="s">
        <v>35095</v>
      </c>
      <c r="B35096" t="s">
        <v>35095</v>
      </c>
      <c r="C35096">
        <v>1</v>
      </c>
      <c r="J35096" t="s">
        <v>12764</v>
      </c>
      <c r="K35096">
        <v>3</v>
      </c>
    </row>
    <row r="35097" spans="1:11" x14ac:dyDescent="0.3">
      <c r="A35097" t="s">
        <v>35096</v>
      </c>
      <c r="B35097" t="s">
        <v>35096</v>
      </c>
      <c r="C35097">
        <v>1</v>
      </c>
      <c r="J35097" t="s">
        <v>12765</v>
      </c>
      <c r="K35097">
        <v>3</v>
      </c>
    </row>
    <row r="35098" spans="1:11" x14ac:dyDescent="0.3">
      <c r="A35098" t="s">
        <v>35097</v>
      </c>
      <c r="B35098" t="s">
        <v>35097</v>
      </c>
      <c r="C35098">
        <v>1</v>
      </c>
      <c r="J35098" t="s">
        <v>39577</v>
      </c>
      <c r="K35098">
        <v>1</v>
      </c>
    </row>
    <row r="35099" spans="1:11" x14ac:dyDescent="0.3">
      <c r="A35099" t="s">
        <v>35098</v>
      </c>
      <c r="B35099" t="s">
        <v>35098</v>
      </c>
      <c r="C35099">
        <v>1</v>
      </c>
      <c r="J35099" t="s">
        <v>8342</v>
      </c>
      <c r="K35099">
        <v>5</v>
      </c>
    </row>
    <row r="35100" spans="1:11" x14ac:dyDescent="0.3">
      <c r="A35100" t="s">
        <v>35099</v>
      </c>
      <c r="B35100" t="s">
        <v>35099</v>
      </c>
      <c r="C35100">
        <v>1</v>
      </c>
      <c r="J35100" t="s">
        <v>39578</v>
      </c>
      <c r="K35100">
        <v>1</v>
      </c>
    </row>
    <row r="35101" spans="1:11" x14ac:dyDescent="0.3">
      <c r="A35101" t="s">
        <v>35100</v>
      </c>
      <c r="B35101" t="s">
        <v>35100</v>
      </c>
      <c r="C35101">
        <v>1</v>
      </c>
      <c r="J35101" t="s">
        <v>39579</v>
      </c>
      <c r="K35101">
        <v>1</v>
      </c>
    </row>
    <row r="35102" spans="1:11" x14ac:dyDescent="0.3">
      <c r="A35102" t="s">
        <v>35101</v>
      </c>
      <c r="B35102" t="s">
        <v>35101</v>
      </c>
      <c r="C35102">
        <v>1</v>
      </c>
      <c r="J35102" t="s">
        <v>18504</v>
      </c>
      <c r="K35102">
        <v>2</v>
      </c>
    </row>
    <row r="35103" spans="1:11" x14ac:dyDescent="0.3">
      <c r="A35103" t="s">
        <v>35102</v>
      </c>
      <c r="B35103" t="s">
        <v>35102</v>
      </c>
      <c r="C35103">
        <v>1</v>
      </c>
      <c r="J35103" t="s">
        <v>39580</v>
      </c>
      <c r="K35103">
        <v>1</v>
      </c>
    </row>
    <row r="35104" spans="1:11" x14ac:dyDescent="0.3">
      <c r="A35104" t="s">
        <v>35103</v>
      </c>
      <c r="B35104" t="s">
        <v>35103</v>
      </c>
      <c r="C35104">
        <v>1</v>
      </c>
      <c r="J35104" t="s">
        <v>39581</v>
      </c>
      <c r="K35104">
        <v>1</v>
      </c>
    </row>
    <row r="35105" spans="1:11" x14ac:dyDescent="0.3">
      <c r="A35105" t="s">
        <v>35104</v>
      </c>
      <c r="B35105" t="s">
        <v>35104</v>
      </c>
      <c r="C35105">
        <v>1</v>
      </c>
      <c r="J35105" t="s">
        <v>39582</v>
      </c>
      <c r="K35105">
        <v>1</v>
      </c>
    </row>
    <row r="35106" spans="1:11" x14ac:dyDescent="0.3">
      <c r="A35106" t="s">
        <v>35105</v>
      </c>
      <c r="B35106" t="s">
        <v>35105</v>
      </c>
      <c r="C35106">
        <v>1</v>
      </c>
      <c r="J35106" t="s">
        <v>154</v>
      </c>
      <c r="K35106">
        <v>252</v>
      </c>
    </row>
    <row r="35107" spans="1:11" x14ac:dyDescent="0.3">
      <c r="A35107" t="s">
        <v>35106</v>
      </c>
      <c r="B35107" t="s">
        <v>35106</v>
      </c>
      <c r="C35107">
        <v>1</v>
      </c>
      <c r="J35107" t="s">
        <v>122</v>
      </c>
      <c r="K35107">
        <v>301</v>
      </c>
    </row>
    <row r="35108" spans="1:11" x14ac:dyDescent="0.3">
      <c r="A35108" t="s">
        <v>35107</v>
      </c>
      <c r="B35108" t="s">
        <v>35107</v>
      </c>
      <c r="C35108">
        <v>1</v>
      </c>
      <c r="J35108" t="s">
        <v>18505</v>
      </c>
      <c r="K35108">
        <v>2</v>
      </c>
    </row>
    <row r="35109" spans="1:11" x14ac:dyDescent="0.3">
      <c r="A35109" t="s">
        <v>35108</v>
      </c>
      <c r="B35109" t="s">
        <v>35108</v>
      </c>
      <c r="C35109">
        <v>1</v>
      </c>
      <c r="J35109" t="s">
        <v>5601</v>
      </c>
      <c r="K35109">
        <v>8</v>
      </c>
    </row>
    <row r="35110" spans="1:11" x14ac:dyDescent="0.3">
      <c r="A35110" t="s">
        <v>35109</v>
      </c>
      <c r="B35110" t="s">
        <v>35109</v>
      </c>
      <c r="C35110">
        <v>1</v>
      </c>
      <c r="J35110" t="s">
        <v>12766</v>
      </c>
      <c r="K35110">
        <v>3</v>
      </c>
    </row>
    <row r="35111" spans="1:11" x14ac:dyDescent="0.3">
      <c r="A35111" t="s">
        <v>35110</v>
      </c>
      <c r="B35111" t="s">
        <v>35110</v>
      </c>
      <c r="C35111">
        <v>1</v>
      </c>
      <c r="J35111" t="s">
        <v>39583</v>
      </c>
      <c r="K35111">
        <v>1</v>
      </c>
    </row>
    <row r="35112" spans="1:11" x14ac:dyDescent="0.3">
      <c r="A35112" t="s">
        <v>35111</v>
      </c>
      <c r="B35112" t="s">
        <v>35111</v>
      </c>
      <c r="C35112">
        <v>1</v>
      </c>
      <c r="J35112" t="s">
        <v>39584</v>
      </c>
      <c r="K35112">
        <v>1</v>
      </c>
    </row>
    <row r="35113" spans="1:11" x14ac:dyDescent="0.3">
      <c r="A35113" t="s">
        <v>35112</v>
      </c>
      <c r="B35113" t="s">
        <v>35112</v>
      </c>
      <c r="C35113">
        <v>1</v>
      </c>
      <c r="J35113" t="s">
        <v>39585</v>
      </c>
      <c r="K35113">
        <v>1</v>
      </c>
    </row>
    <row r="35114" spans="1:11" x14ac:dyDescent="0.3">
      <c r="A35114" t="s">
        <v>35113</v>
      </c>
      <c r="B35114" t="s">
        <v>35113</v>
      </c>
      <c r="C35114">
        <v>1</v>
      </c>
      <c r="J35114" t="s">
        <v>39586</v>
      </c>
      <c r="K35114">
        <v>1</v>
      </c>
    </row>
    <row r="35115" spans="1:11" x14ac:dyDescent="0.3">
      <c r="A35115" t="s">
        <v>35114</v>
      </c>
      <c r="B35115" t="s">
        <v>35114</v>
      </c>
      <c r="C35115">
        <v>1</v>
      </c>
      <c r="J35115" t="s">
        <v>2107</v>
      </c>
      <c r="K35115">
        <v>24</v>
      </c>
    </row>
    <row r="35116" spans="1:11" x14ac:dyDescent="0.3">
      <c r="A35116" t="s">
        <v>35115</v>
      </c>
      <c r="B35116" t="s">
        <v>35115</v>
      </c>
      <c r="C35116">
        <v>1</v>
      </c>
      <c r="J35116" t="s">
        <v>39587</v>
      </c>
      <c r="K35116">
        <v>1</v>
      </c>
    </row>
    <row r="35117" spans="1:11" x14ac:dyDescent="0.3">
      <c r="A35117" t="s">
        <v>35116</v>
      </c>
      <c r="B35117" t="s">
        <v>35116</v>
      </c>
      <c r="C35117">
        <v>1</v>
      </c>
      <c r="J35117" t="s">
        <v>39588</v>
      </c>
      <c r="K35117">
        <v>1</v>
      </c>
    </row>
    <row r="35118" spans="1:11" x14ac:dyDescent="0.3">
      <c r="A35118" t="s">
        <v>35117</v>
      </c>
      <c r="B35118" t="s">
        <v>35117</v>
      </c>
      <c r="C35118">
        <v>1</v>
      </c>
      <c r="J35118" t="s">
        <v>39589</v>
      </c>
      <c r="K35118">
        <v>1</v>
      </c>
    </row>
    <row r="35119" spans="1:11" x14ac:dyDescent="0.3">
      <c r="A35119" t="s">
        <v>35118</v>
      </c>
      <c r="B35119" t="s">
        <v>35118</v>
      </c>
      <c r="C35119">
        <v>1</v>
      </c>
      <c r="J35119" t="s">
        <v>39590</v>
      </c>
      <c r="K35119">
        <v>1</v>
      </c>
    </row>
    <row r="35120" spans="1:11" x14ac:dyDescent="0.3">
      <c r="A35120" t="s">
        <v>35119</v>
      </c>
      <c r="B35120" t="s">
        <v>35119</v>
      </c>
      <c r="C35120">
        <v>1</v>
      </c>
      <c r="J35120" t="s">
        <v>39591</v>
      </c>
      <c r="K35120">
        <v>1</v>
      </c>
    </row>
    <row r="35121" spans="1:11" x14ac:dyDescent="0.3">
      <c r="A35121" t="s">
        <v>35120</v>
      </c>
      <c r="B35121" t="s">
        <v>35120</v>
      </c>
      <c r="C35121">
        <v>1</v>
      </c>
      <c r="J35121" t="s">
        <v>39592</v>
      </c>
      <c r="K35121">
        <v>1</v>
      </c>
    </row>
    <row r="35122" spans="1:11" x14ac:dyDescent="0.3">
      <c r="A35122" t="s">
        <v>35121</v>
      </c>
      <c r="B35122" t="s">
        <v>35121</v>
      </c>
      <c r="C35122">
        <v>1</v>
      </c>
      <c r="J35122" t="s">
        <v>3934</v>
      </c>
      <c r="K35122">
        <v>12</v>
      </c>
    </row>
    <row r="35123" spans="1:11" x14ac:dyDescent="0.3">
      <c r="A35123" t="s">
        <v>35122</v>
      </c>
      <c r="B35123" t="s">
        <v>35122</v>
      </c>
      <c r="C35123">
        <v>1</v>
      </c>
      <c r="J35123" t="s">
        <v>10039</v>
      </c>
      <c r="K35123">
        <v>4</v>
      </c>
    </row>
    <row r="35124" spans="1:11" x14ac:dyDescent="0.3">
      <c r="A35124" t="s">
        <v>35123</v>
      </c>
      <c r="B35124" t="s">
        <v>35123</v>
      </c>
      <c r="C35124">
        <v>1</v>
      </c>
      <c r="J35124" t="s">
        <v>39593</v>
      </c>
      <c r="K35124">
        <v>1</v>
      </c>
    </row>
    <row r="35125" spans="1:11" x14ac:dyDescent="0.3">
      <c r="A35125" t="s">
        <v>35124</v>
      </c>
      <c r="B35125" t="s">
        <v>35124</v>
      </c>
      <c r="C35125">
        <v>1</v>
      </c>
      <c r="J35125" t="s">
        <v>2642</v>
      </c>
      <c r="K35125">
        <v>19</v>
      </c>
    </row>
    <row r="35126" spans="1:11" x14ac:dyDescent="0.3">
      <c r="A35126" t="s">
        <v>35125</v>
      </c>
      <c r="B35126" t="s">
        <v>35125</v>
      </c>
      <c r="C35126">
        <v>1</v>
      </c>
      <c r="J35126" t="s">
        <v>18506</v>
      </c>
      <c r="K35126">
        <v>2</v>
      </c>
    </row>
    <row r="35127" spans="1:11" x14ac:dyDescent="0.3">
      <c r="A35127" t="s">
        <v>35126</v>
      </c>
      <c r="B35127" t="s">
        <v>35126</v>
      </c>
      <c r="C35127">
        <v>1</v>
      </c>
      <c r="J35127" t="s">
        <v>8343</v>
      </c>
      <c r="K35127">
        <v>5</v>
      </c>
    </row>
    <row r="35128" spans="1:11" x14ac:dyDescent="0.3">
      <c r="A35128" t="s">
        <v>35127</v>
      </c>
      <c r="B35128" t="s">
        <v>35127</v>
      </c>
      <c r="C35128">
        <v>1</v>
      </c>
      <c r="J35128" t="s">
        <v>7154</v>
      </c>
      <c r="K35128">
        <v>6</v>
      </c>
    </row>
    <row r="35129" spans="1:11" x14ac:dyDescent="0.3">
      <c r="A35129" t="s">
        <v>35128</v>
      </c>
      <c r="B35129" t="s">
        <v>35128</v>
      </c>
      <c r="C35129">
        <v>1</v>
      </c>
      <c r="J35129" t="s">
        <v>4629</v>
      </c>
      <c r="K35129">
        <v>10</v>
      </c>
    </row>
    <row r="35130" spans="1:11" x14ac:dyDescent="0.3">
      <c r="A35130" t="s">
        <v>35129</v>
      </c>
      <c r="B35130" t="s">
        <v>35129</v>
      </c>
      <c r="C35130">
        <v>1</v>
      </c>
      <c r="J35130" t="s">
        <v>12767</v>
      </c>
      <c r="K35130">
        <v>3</v>
      </c>
    </row>
    <row r="35131" spans="1:11" x14ac:dyDescent="0.3">
      <c r="A35131" t="s">
        <v>35130</v>
      </c>
      <c r="B35131" t="s">
        <v>35130</v>
      </c>
      <c r="C35131">
        <v>1</v>
      </c>
      <c r="J35131" t="s">
        <v>5071</v>
      </c>
      <c r="K35131">
        <v>9</v>
      </c>
    </row>
    <row r="35132" spans="1:11" x14ac:dyDescent="0.3">
      <c r="A35132" t="s">
        <v>35131</v>
      </c>
      <c r="B35132" t="s">
        <v>35131</v>
      </c>
      <c r="C35132">
        <v>1</v>
      </c>
      <c r="J35132" t="s">
        <v>39594</v>
      </c>
      <c r="K35132">
        <v>1</v>
      </c>
    </row>
    <row r="35133" spans="1:11" x14ac:dyDescent="0.3">
      <c r="A35133" t="s">
        <v>35132</v>
      </c>
      <c r="B35133" t="s">
        <v>35132</v>
      </c>
      <c r="C35133">
        <v>1</v>
      </c>
      <c r="J35133" t="s">
        <v>12768</v>
      </c>
      <c r="K35133">
        <v>3</v>
      </c>
    </row>
    <row r="35134" spans="1:11" x14ac:dyDescent="0.3">
      <c r="A35134" t="s">
        <v>35133</v>
      </c>
      <c r="B35134" t="s">
        <v>35133</v>
      </c>
      <c r="C35134">
        <v>1</v>
      </c>
      <c r="J35134" t="s">
        <v>39595</v>
      </c>
      <c r="K35134">
        <v>1</v>
      </c>
    </row>
    <row r="35135" spans="1:11" x14ac:dyDescent="0.3">
      <c r="A35135" t="s">
        <v>35134</v>
      </c>
      <c r="B35135" t="s">
        <v>35134</v>
      </c>
      <c r="C35135">
        <v>1</v>
      </c>
      <c r="J35135" t="s">
        <v>39596</v>
      </c>
      <c r="K35135">
        <v>1</v>
      </c>
    </row>
    <row r="35136" spans="1:11" x14ac:dyDescent="0.3">
      <c r="A35136" t="s">
        <v>35135</v>
      </c>
      <c r="B35136" t="s">
        <v>35135</v>
      </c>
      <c r="C35136">
        <v>1</v>
      </c>
      <c r="J35136" t="s">
        <v>7155</v>
      </c>
      <c r="K35136">
        <v>6</v>
      </c>
    </row>
    <row r="35137" spans="1:11" x14ac:dyDescent="0.3">
      <c r="A35137" t="s">
        <v>35136</v>
      </c>
      <c r="B35137" t="s">
        <v>35136</v>
      </c>
      <c r="C35137">
        <v>1</v>
      </c>
      <c r="J35137" t="s">
        <v>39597</v>
      </c>
      <c r="K35137">
        <v>1</v>
      </c>
    </row>
    <row r="35138" spans="1:11" x14ac:dyDescent="0.3">
      <c r="A35138" t="s">
        <v>35137</v>
      </c>
      <c r="B35138" t="s">
        <v>35137</v>
      </c>
      <c r="C35138">
        <v>1</v>
      </c>
      <c r="J35138" t="s">
        <v>10040</v>
      </c>
      <c r="K35138">
        <v>4</v>
      </c>
    </row>
    <row r="35139" spans="1:11" x14ac:dyDescent="0.3">
      <c r="A35139" t="s">
        <v>35138</v>
      </c>
      <c r="B35139" t="s">
        <v>35138</v>
      </c>
      <c r="C35139">
        <v>1</v>
      </c>
      <c r="J35139" t="s">
        <v>39598</v>
      </c>
      <c r="K35139">
        <v>1</v>
      </c>
    </row>
    <row r="35140" spans="1:11" x14ac:dyDescent="0.3">
      <c r="A35140" t="s">
        <v>35139</v>
      </c>
      <c r="B35140" t="s">
        <v>35139</v>
      </c>
      <c r="C35140">
        <v>1</v>
      </c>
      <c r="J35140" t="s">
        <v>39599</v>
      </c>
      <c r="K35140">
        <v>1</v>
      </c>
    </row>
    <row r="35141" spans="1:11" x14ac:dyDescent="0.3">
      <c r="A35141" t="s">
        <v>35140</v>
      </c>
      <c r="B35141" t="s">
        <v>35140</v>
      </c>
      <c r="C35141">
        <v>1</v>
      </c>
      <c r="J35141" t="s">
        <v>39600</v>
      </c>
      <c r="K35141">
        <v>1</v>
      </c>
    </row>
    <row r="35142" spans="1:11" x14ac:dyDescent="0.3">
      <c r="A35142" t="s">
        <v>35141</v>
      </c>
      <c r="B35142" t="s">
        <v>35141</v>
      </c>
      <c r="C35142">
        <v>1</v>
      </c>
      <c r="J35142" t="s">
        <v>1639</v>
      </c>
      <c r="K35142">
        <v>31</v>
      </c>
    </row>
    <row r="35143" spans="1:11" x14ac:dyDescent="0.3">
      <c r="A35143" t="s">
        <v>35142</v>
      </c>
      <c r="B35143" t="s">
        <v>35142</v>
      </c>
      <c r="C35143">
        <v>1</v>
      </c>
      <c r="J35143" t="s">
        <v>18507</v>
      </c>
      <c r="K35143">
        <v>2</v>
      </c>
    </row>
    <row r="35144" spans="1:11" x14ac:dyDescent="0.3">
      <c r="A35144" t="s">
        <v>35143</v>
      </c>
      <c r="B35144" t="s">
        <v>35143</v>
      </c>
      <c r="C35144">
        <v>1</v>
      </c>
      <c r="J35144" t="s">
        <v>39601</v>
      </c>
      <c r="K35144">
        <v>1</v>
      </c>
    </row>
    <row r="35145" spans="1:11" x14ac:dyDescent="0.3">
      <c r="A35145" t="s">
        <v>35144</v>
      </c>
      <c r="B35145" t="s">
        <v>35144</v>
      </c>
      <c r="C35145">
        <v>1</v>
      </c>
      <c r="J35145" t="s">
        <v>18508</v>
      </c>
      <c r="K35145">
        <v>2</v>
      </c>
    </row>
    <row r="35146" spans="1:11" x14ac:dyDescent="0.3">
      <c r="A35146" t="s">
        <v>35145</v>
      </c>
      <c r="B35146" t="s">
        <v>35145</v>
      </c>
      <c r="C35146">
        <v>1</v>
      </c>
      <c r="J35146" t="s">
        <v>10041</v>
      </c>
      <c r="K35146">
        <v>4</v>
      </c>
    </row>
    <row r="35147" spans="1:11" x14ac:dyDescent="0.3">
      <c r="A35147" t="s">
        <v>35146</v>
      </c>
      <c r="B35147" t="s">
        <v>35146</v>
      </c>
      <c r="C35147">
        <v>1</v>
      </c>
      <c r="J35147" t="s">
        <v>2643</v>
      </c>
      <c r="K35147">
        <v>19</v>
      </c>
    </row>
    <row r="35148" spans="1:11" x14ac:dyDescent="0.3">
      <c r="A35148" t="s">
        <v>35147</v>
      </c>
      <c r="B35148" t="s">
        <v>35147</v>
      </c>
      <c r="C35148">
        <v>1</v>
      </c>
      <c r="J35148" t="s">
        <v>202</v>
      </c>
      <c r="K35148">
        <v>199</v>
      </c>
    </row>
    <row r="35149" spans="1:11" x14ac:dyDescent="0.3">
      <c r="A35149" t="s">
        <v>35148</v>
      </c>
      <c r="B35149" t="s">
        <v>35148</v>
      </c>
      <c r="C35149">
        <v>1</v>
      </c>
      <c r="J35149" t="s">
        <v>5072</v>
      </c>
      <c r="K35149">
        <v>9</v>
      </c>
    </row>
    <row r="35150" spans="1:11" x14ac:dyDescent="0.3">
      <c r="A35150" t="s">
        <v>35149</v>
      </c>
      <c r="B35150" t="s">
        <v>35149</v>
      </c>
      <c r="C35150">
        <v>1</v>
      </c>
      <c r="J35150" t="s">
        <v>39602</v>
      </c>
      <c r="K35150">
        <v>1</v>
      </c>
    </row>
    <row r="35151" spans="1:11" x14ac:dyDescent="0.3">
      <c r="A35151" t="s">
        <v>35150</v>
      </c>
      <c r="B35151" t="s">
        <v>35150</v>
      </c>
      <c r="C35151">
        <v>1</v>
      </c>
      <c r="J35151" t="s">
        <v>39603</v>
      </c>
      <c r="K35151">
        <v>1</v>
      </c>
    </row>
    <row r="35152" spans="1:11" x14ac:dyDescent="0.3">
      <c r="A35152" t="s">
        <v>35151</v>
      </c>
      <c r="B35152" t="s">
        <v>35151</v>
      </c>
      <c r="C35152">
        <v>1</v>
      </c>
      <c r="J35152" t="s">
        <v>39604</v>
      </c>
      <c r="K35152">
        <v>1</v>
      </c>
    </row>
    <row r="35153" spans="1:11" x14ac:dyDescent="0.3">
      <c r="A35153" t="s">
        <v>35152</v>
      </c>
      <c r="B35153" t="s">
        <v>35152</v>
      </c>
      <c r="C35153">
        <v>1</v>
      </c>
      <c r="J35153" t="s">
        <v>959</v>
      </c>
      <c r="K35153">
        <v>53</v>
      </c>
    </row>
    <row r="35154" spans="1:11" x14ac:dyDescent="0.3">
      <c r="A35154" t="s">
        <v>35153</v>
      </c>
      <c r="B35154" t="s">
        <v>35153</v>
      </c>
      <c r="C35154">
        <v>1</v>
      </c>
      <c r="J35154" t="s">
        <v>8344</v>
      </c>
      <c r="K35154">
        <v>5</v>
      </c>
    </row>
    <row r="35155" spans="1:11" x14ac:dyDescent="0.3">
      <c r="A35155" t="s">
        <v>35154</v>
      </c>
      <c r="B35155" t="s">
        <v>35154</v>
      </c>
      <c r="C35155">
        <v>1</v>
      </c>
      <c r="J35155" t="s">
        <v>39605</v>
      </c>
      <c r="K35155">
        <v>1</v>
      </c>
    </row>
    <row r="35156" spans="1:11" x14ac:dyDescent="0.3">
      <c r="A35156" t="s">
        <v>35155</v>
      </c>
      <c r="B35156" t="s">
        <v>35155</v>
      </c>
      <c r="C35156">
        <v>1</v>
      </c>
      <c r="J35156" t="s">
        <v>39606</v>
      </c>
      <c r="K35156">
        <v>1</v>
      </c>
    </row>
    <row r="35157" spans="1:11" x14ac:dyDescent="0.3">
      <c r="A35157" t="s">
        <v>35156</v>
      </c>
      <c r="B35157" t="s">
        <v>35156</v>
      </c>
      <c r="C35157">
        <v>1</v>
      </c>
      <c r="J35157" t="s">
        <v>8345</v>
      </c>
      <c r="K35157">
        <v>5</v>
      </c>
    </row>
    <row r="35158" spans="1:11" x14ac:dyDescent="0.3">
      <c r="A35158" t="s">
        <v>35157</v>
      </c>
      <c r="B35158" t="s">
        <v>35157</v>
      </c>
      <c r="C35158">
        <v>1</v>
      </c>
      <c r="J35158" t="s">
        <v>18509</v>
      </c>
      <c r="K35158">
        <v>2</v>
      </c>
    </row>
    <row r="35159" spans="1:11" x14ac:dyDescent="0.3">
      <c r="A35159" t="s">
        <v>35158</v>
      </c>
      <c r="B35159" t="s">
        <v>35158</v>
      </c>
      <c r="C35159">
        <v>1</v>
      </c>
      <c r="J35159" t="s">
        <v>39607</v>
      </c>
      <c r="K35159">
        <v>1</v>
      </c>
    </row>
    <row r="35160" spans="1:11" x14ac:dyDescent="0.3">
      <c r="A35160" t="s">
        <v>35159</v>
      </c>
      <c r="B35160" t="s">
        <v>35159</v>
      </c>
      <c r="C35160">
        <v>1</v>
      </c>
      <c r="J35160" t="s">
        <v>39608</v>
      </c>
      <c r="K35160">
        <v>1</v>
      </c>
    </row>
    <row r="35161" spans="1:11" x14ac:dyDescent="0.3">
      <c r="A35161" t="s">
        <v>35160</v>
      </c>
      <c r="B35161" t="s">
        <v>35160</v>
      </c>
      <c r="C35161">
        <v>1</v>
      </c>
      <c r="J35161" t="s">
        <v>39609</v>
      </c>
      <c r="K35161">
        <v>1</v>
      </c>
    </row>
    <row r="35162" spans="1:11" x14ac:dyDescent="0.3">
      <c r="A35162" t="s">
        <v>35161</v>
      </c>
      <c r="B35162" t="s">
        <v>35161</v>
      </c>
      <c r="C35162">
        <v>1</v>
      </c>
      <c r="J35162" t="s">
        <v>39610</v>
      </c>
      <c r="K35162">
        <v>1</v>
      </c>
    </row>
    <row r="35163" spans="1:11" x14ac:dyDescent="0.3">
      <c r="A35163" t="s">
        <v>35162</v>
      </c>
      <c r="B35163" t="s">
        <v>35162</v>
      </c>
      <c r="C35163">
        <v>1</v>
      </c>
      <c r="J35163" t="s">
        <v>18510</v>
      </c>
      <c r="K35163">
        <v>2</v>
      </c>
    </row>
    <row r="35164" spans="1:11" x14ac:dyDescent="0.3">
      <c r="A35164" t="s">
        <v>35163</v>
      </c>
      <c r="B35164" t="s">
        <v>35163</v>
      </c>
      <c r="C35164">
        <v>1</v>
      </c>
      <c r="J35164" t="s">
        <v>18511</v>
      </c>
      <c r="K35164">
        <v>2</v>
      </c>
    </row>
    <row r="35165" spans="1:11" x14ac:dyDescent="0.3">
      <c r="A35165" t="s">
        <v>35164</v>
      </c>
      <c r="B35165" t="s">
        <v>35164</v>
      </c>
      <c r="C35165">
        <v>1</v>
      </c>
      <c r="J35165" t="s">
        <v>39611</v>
      </c>
      <c r="K35165">
        <v>1</v>
      </c>
    </row>
    <row r="35166" spans="1:11" x14ac:dyDescent="0.3">
      <c r="A35166" t="s">
        <v>35165</v>
      </c>
      <c r="B35166" t="s">
        <v>35165</v>
      </c>
      <c r="C35166">
        <v>1</v>
      </c>
      <c r="J35166" t="s">
        <v>12769</v>
      </c>
      <c r="K35166">
        <v>3</v>
      </c>
    </row>
    <row r="35167" spans="1:11" x14ac:dyDescent="0.3">
      <c r="A35167" t="s">
        <v>35166</v>
      </c>
      <c r="B35167" t="s">
        <v>35166</v>
      </c>
      <c r="C35167">
        <v>1</v>
      </c>
      <c r="J35167" t="s">
        <v>39612</v>
      </c>
      <c r="K35167">
        <v>1</v>
      </c>
    </row>
    <row r="35168" spans="1:11" x14ac:dyDescent="0.3">
      <c r="A35168" t="s">
        <v>35167</v>
      </c>
      <c r="B35168" t="s">
        <v>35167</v>
      </c>
      <c r="C35168">
        <v>1</v>
      </c>
      <c r="J35168" t="s">
        <v>39613</v>
      </c>
      <c r="K35168">
        <v>1</v>
      </c>
    </row>
    <row r="35169" spans="1:11" x14ac:dyDescent="0.3">
      <c r="A35169" t="s">
        <v>35168</v>
      </c>
      <c r="B35169" t="s">
        <v>35168</v>
      </c>
      <c r="C35169">
        <v>1</v>
      </c>
      <c r="J35169" t="s">
        <v>18512</v>
      </c>
      <c r="K35169">
        <v>2</v>
      </c>
    </row>
    <row r="35170" spans="1:11" x14ac:dyDescent="0.3">
      <c r="A35170" t="s">
        <v>35169</v>
      </c>
      <c r="B35170" t="s">
        <v>35169</v>
      </c>
      <c r="C35170">
        <v>1</v>
      </c>
      <c r="J35170" t="s">
        <v>39614</v>
      </c>
      <c r="K35170">
        <v>1</v>
      </c>
    </row>
    <row r="35171" spans="1:11" x14ac:dyDescent="0.3">
      <c r="A35171" t="s">
        <v>35170</v>
      </c>
      <c r="B35171" t="s">
        <v>35170</v>
      </c>
      <c r="C35171">
        <v>1</v>
      </c>
      <c r="J35171" t="s">
        <v>39615</v>
      </c>
      <c r="K35171">
        <v>1</v>
      </c>
    </row>
    <row r="35172" spans="1:11" x14ac:dyDescent="0.3">
      <c r="A35172" t="s">
        <v>35171</v>
      </c>
      <c r="B35172" t="s">
        <v>35171</v>
      </c>
      <c r="C35172">
        <v>1</v>
      </c>
      <c r="J35172" t="s">
        <v>18513</v>
      </c>
      <c r="K35172">
        <v>2</v>
      </c>
    </row>
    <row r="35173" spans="1:11" x14ac:dyDescent="0.3">
      <c r="A35173" t="s">
        <v>35172</v>
      </c>
      <c r="B35173" t="s">
        <v>35172</v>
      </c>
      <c r="C35173">
        <v>1</v>
      </c>
      <c r="J35173" t="s">
        <v>39616</v>
      </c>
      <c r="K35173">
        <v>1</v>
      </c>
    </row>
    <row r="35174" spans="1:11" x14ac:dyDescent="0.3">
      <c r="A35174" t="s">
        <v>35173</v>
      </c>
      <c r="B35174" t="s">
        <v>35173</v>
      </c>
      <c r="C35174">
        <v>1</v>
      </c>
      <c r="J35174" t="s">
        <v>39617</v>
      </c>
      <c r="K35174">
        <v>1</v>
      </c>
    </row>
    <row r="35175" spans="1:11" x14ac:dyDescent="0.3">
      <c r="A35175" t="s">
        <v>35174</v>
      </c>
      <c r="B35175" t="s">
        <v>35174</v>
      </c>
      <c r="C35175">
        <v>1</v>
      </c>
      <c r="J35175" t="s">
        <v>3266</v>
      </c>
      <c r="K35175">
        <v>15</v>
      </c>
    </row>
    <row r="35176" spans="1:11" x14ac:dyDescent="0.3">
      <c r="A35176" t="s">
        <v>35175</v>
      </c>
      <c r="B35176" t="s">
        <v>35175</v>
      </c>
      <c r="C35176">
        <v>1</v>
      </c>
      <c r="J35176" t="s">
        <v>39618</v>
      </c>
      <c r="K35176">
        <v>1</v>
      </c>
    </row>
    <row r="35177" spans="1:11" x14ac:dyDescent="0.3">
      <c r="A35177" t="s">
        <v>35176</v>
      </c>
      <c r="B35177" t="s">
        <v>35176</v>
      </c>
      <c r="C35177">
        <v>1</v>
      </c>
      <c r="J35177" t="s">
        <v>39619</v>
      </c>
      <c r="K35177">
        <v>1</v>
      </c>
    </row>
    <row r="35178" spans="1:11" x14ac:dyDescent="0.3">
      <c r="A35178" t="s">
        <v>35177</v>
      </c>
      <c r="B35178" t="s">
        <v>35177</v>
      </c>
      <c r="C35178">
        <v>1</v>
      </c>
      <c r="J35178" t="s">
        <v>39620</v>
      </c>
      <c r="K35178">
        <v>1</v>
      </c>
    </row>
    <row r="35179" spans="1:11" x14ac:dyDescent="0.3">
      <c r="A35179" t="s">
        <v>35178</v>
      </c>
      <c r="B35179" t="s">
        <v>35178</v>
      </c>
      <c r="C35179">
        <v>1</v>
      </c>
      <c r="J35179" t="s">
        <v>39621</v>
      </c>
      <c r="K35179">
        <v>1</v>
      </c>
    </row>
    <row r="35180" spans="1:11" x14ac:dyDescent="0.3">
      <c r="A35180" t="s">
        <v>35179</v>
      </c>
      <c r="B35180" t="s">
        <v>35179</v>
      </c>
      <c r="C35180">
        <v>1</v>
      </c>
      <c r="J35180" t="s">
        <v>12770</v>
      </c>
      <c r="K35180">
        <v>3</v>
      </c>
    </row>
    <row r="35181" spans="1:11" x14ac:dyDescent="0.3">
      <c r="A35181" t="s">
        <v>35180</v>
      </c>
      <c r="B35181" t="s">
        <v>35180</v>
      </c>
      <c r="C35181">
        <v>1</v>
      </c>
      <c r="J35181" t="s">
        <v>18514</v>
      </c>
      <c r="K35181">
        <v>2</v>
      </c>
    </row>
    <row r="35182" spans="1:11" x14ac:dyDescent="0.3">
      <c r="A35182" t="s">
        <v>35181</v>
      </c>
      <c r="B35182" t="s">
        <v>35181</v>
      </c>
      <c r="C35182">
        <v>1</v>
      </c>
      <c r="J35182" t="s">
        <v>39622</v>
      </c>
      <c r="K35182">
        <v>1</v>
      </c>
    </row>
    <row r="35183" spans="1:11" x14ac:dyDescent="0.3">
      <c r="A35183" t="s">
        <v>35182</v>
      </c>
      <c r="B35183" t="s">
        <v>35182</v>
      </c>
      <c r="C35183">
        <v>1</v>
      </c>
      <c r="J35183" t="s">
        <v>8346</v>
      </c>
      <c r="K35183">
        <v>5</v>
      </c>
    </row>
    <row r="35184" spans="1:11" x14ac:dyDescent="0.3">
      <c r="A35184" t="s">
        <v>35183</v>
      </c>
      <c r="B35184" t="s">
        <v>35183</v>
      </c>
      <c r="C35184">
        <v>1</v>
      </c>
      <c r="J35184" t="s">
        <v>39623</v>
      </c>
      <c r="K35184">
        <v>1</v>
      </c>
    </row>
    <row r="35185" spans="1:11" x14ac:dyDescent="0.3">
      <c r="A35185" t="s">
        <v>35184</v>
      </c>
      <c r="B35185" t="s">
        <v>35184</v>
      </c>
      <c r="C35185">
        <v>1</v>
      </c>
      <c r="J35185" t="s">
        <v>18515</v>
      </c>
      <c r="K35185">
        <v>2</v>
      </c>
    </row>
    <row r="35186" spans="1:11" x14ac:dyDescent="0.3">
      <c r="A35186" t="s">
        <v>35185</v>
      </c>
      <c r="B35186" t="s">
        <v>35185</v>
      </c>
      <c r="C35186">
        <v>1</v>
      </c>
      <c r="J35186" t="s">
        <v>39624</v>
      </c>
      <c r="K35186">
        <v>1</v>
      </c>
    </row>
    <row r="35187" spans="1:11" x14ac:dyDescent="0.3">
      <c r="A35187" t="s">
        <v>35186</v>
      </c>
      <c r="B35187" t="s">
        <v>35186</v>
      </c>
      <c r="C35187">
        <v>1</v>
      </c>
      <c r="J35187" t="s">
        <v>4234</v>
      </c>
      <c r="K35187">
        <v>11</v>
      </c>
    </row>
    <row r="35188" spans="1:11" x14ac:dyDescent="0.3">
      <c r="A35188" t="s">
        <v>35187</v>
      </c>
      <c r="B35188" t="s">
        <v>35187</v>
      </c>
      <c r="C35188">
        <v>1</v>
      </c>
      <c r="J35188" t="s">
        <v>3935</v>
      </c>
      <c r="K35188">
        <v>12</v>
      </c>
    </row>
    <row r="35189" spans="1:11" x14ac:dyDescent="0.3">
      <c r="A35189" t="s">
        <v>35188</v>
      </c>
      <c r="B35189" t="s">
        <v>35188</v>
      </c>
      <c r="C35189">
        <v>1</v>
      </c>
      <c r="J35189" t="s">
        <v>39625</v>
      </c>
      <c r="K35189">
        <v>1</v>
      </c>
    </row>
    <row r="35190" spans="1:11" x14ac:dyDescent="0.3">
      <c r="A35190" t="s">
        <v>35189</v>
      </c>
      <c r="B35190" t="s">
        <v>35189</v>
      </c>
      <c r="C35190">
        <v>1</v>
      </c>
      <c r="J35190" t="s">
        <v>18516</v>
      </c>
      <c r="K35190">
        <v>2</v>
      </c>
    </row>
    <row r="35191" spans="1:11" x14ac:dyDescent="0.3">
      <c r="A35191" t="s">
        <v>35190</v>
      </c>
      <c r="B35191" t="s">
        <v>35190</v>
      </c>
      <c r="C35191">
        <v>1</v>
      </c>
      <c r="J35191" t="s">
        <v>39626</v>
      </c>
      <c r="K35191">
        <v>1</v>
      </c>
    </row>
    <row r="35192" spans="1:11" x14ac:dyDescent="0.3">
      <c r="A35192" t="s">
        <v>35191</v>
      </c>
      <c r="B35192" t="s">
        <v>35191</v>
      </c>
      <c r="C35192">
        <v>1</v>
      </c>
      <c r="J35192" t="s">
        <v>39627</v>
      </c>
      <c r="K35192">
        <v>1</v>
      </c>
    </row>
    <row r="35193" spans="1:11" x14ac:dyDescent="0.3">
      <c r="A35193" t="s">
        <v>35192</v>
      </c>
      <c r="B35193" t="s">
        <v>35192</v>
      </c>
      <c r="C35193">
        <v>1</v>
      </c>
      <c r="J35193" t="s">
        <v>12771</v>
      </c>
      <c r="K35193">
        <v>3</v>
      </c>
    </row>
    <row r="35194" spans="1:11" x14ac:dyDescent="0.3">
      <c r="A35194" t="s">
        <v>35193</v>
      </c>
      <c r="B35194" t="s">
        <v>35193</v>
      </c>
      <c r="C35194">
        <v>1</v>
      </c>
      <c r="J35194" t="s">
        <v>39628</v>
      </c>
      <c r="K35194">
        <v>1</v>
      </c>
    </row>
    <row r="35195" spans="1:11" x14ac:dyDescent="0.3">
      <c r="A35195" t="s">
        <v>35194</v>
      </c>
      <c r="B35195" t="s">
        <v>35194</v>
      </c>
      <c r="C35195">
        <v>1</v>
      </c>
      <c r="J35195" t="s">
        <v>4235</v>
      </c>
      <c r="K35195">
        <v>11</v>
      </c>
    </row>
    <row r="35196" spans="1:11" x14ac:dyDescent="0.3">
      <c r="A35196" t="s">
        <v>35195</v>
      </c>
      <c r="B35196" t="s">
        <v>35195</v>
      </c>
      <c r="C35196">
        <v>1</v>
      </c>
      <c r="J35196" t="s">
        <v>39629</v>
      </c>
      <c r="K35196">
        <v>1</v>
      </c>
    </row>
    <row r="35197" spans="1:11" x14ac:dyDescent="0.3">
      <c r="A35197" t="s">
        <v>35196</v>
      </c>
      <c r="B35197" t="s">
        <v>35196</v>
      </c>
      <c r="C35197">
        <v>1</v>
      </c>
      <c r="J35197" t="s">
        <v>39630</v>
      </c>
      <c r="K35197">
        <v>1</v>
      </c>
    </row>
    <row r="35198" spans="1:11" x14ac:dyDescent="0.3">
      <c r="A35198" t="s">
        <v>35197</v>
      </c>
      <c r="B35198" t="s">
        <v>35197</v>
      </c>
      <c r="C35198">
        <v>1</v>
      </c>
      <c r="J35198" t="s">
        <v>39631</v>
      </c>
      <c r="K35198">
        <v>1</v>
      </c>
    </row>
    <row r="35199" spans="1:11" x14ac:dyDescent="0.3">
      <c r="A35199" t="s">
        <v>35198</v>
      </c>
      <c r="B35199" t="s">
        <v>35198</v>
      </c>
      <c r="C35199">
        <v>1</v>
      </c>
      <c r="J35199" t="s">
        <v>39632</v>
      </c>
      <c r="K35199">
        <v>1</v>
      </c>
    </row>
    <row r="35200" spans="1:11" x14ac:dyDescent="0.3">
      <c r="A35200" t="s">
        <v>35199</v>
      </c>
      <c r="B35200" t="s">
        <v>35199</v>
      </c>
      <c r="C35200">
        <v>1</v>
      </c>
      <c r="J35200" t="s">
        <v>39633</v>
      </c>
      <c r="K35200">
        <v>1</v>
      </c>
    </row>
    <row r="35201" spans="1:11" x14ac:dyDescent="0.3">
      <c r="A35201" t="s">
        <v>35200</v>
      </c>
      <c r="B35201" t="s">
        <v>35200</v>
      </c>
      <c r="C35201">
        <v>1</v>
      </c>
      <c r="J35201" t="s">
        <v>39634</v>
      </c>
      <c r="K35201">
        <v>1</v>
      </c>
    </row>
    <row r="35202" spans="1:11" x14ac:dyDescent="0.3">
      <c r="A35202" t="s">
        <v>35201</v>
      </c>
      <c r="B35202" t="s">
        <v>35201</v>
      </c>
      <c r="C35202">
        <v>1</v>
      </c>
      <c r="J35202" t="s">
        <v>18517</v>
      </c>
      <c r="K35202">
        <v>2</v>
      </c>
    </row>
    <row r="35203" spans="1:11" x14ac:dyDescent="0.3">
      <c r="A35203" t="s">
        <v>35202</v>
      </c>
      <c r="B35203" t="s">
        <v>35202</v>
      </c>
      <c r="C35203">
        <v>1</v>
      </c>
      <c r="J35203" t="s">
        <v>7156</v>
      </c>
      <c r="K35203">
        <v>6</v>
      </c>
    </row>
    <row r="35204" spans="1:11" x14ac:dyDescent="0.3">
      <c r="A35204" t="s">
        <v>35203</v>
      </c>
      <c r="B35204" t="s">
        <v>35203</v>
      </c>
      <c r="C35204">
        <v>1</v>
      </c>
      <c r="J35204" t="s">
        <v>39635</v>
      </c>
      <c r="K35204">
        <v>1</v>
      </c>
    </row>
    <row r="35205" spans="1:11" x14ac:dyDescent="0.3">
      <c r="A35205" t="s">
        <v>35204</v>
      </c>
      <c r="B35205" t="s">
        <v>35204</v>
      </c>
      <c r="C35205">
        <v>1</v>
      </c>
      <c r="J35205" t="s">
        <v>39636</v>
      </c>
      <c r="K35205">
        <v>1</v>
      </c>
    </row>
    <row r="35206" spans="1:11" x14ac:dyDescent="0.3">
      <c r="A35206" t="s">
        <v>35205</v>
      </c>
      <c r="B35206" t="s">
        <v>35205</v>
      </c>
      <c r="C35206">
        <v>1</v>
      </c>
      <c r="J35206" t="s">
        <v>39637</v>
      </c>
      <c r="K35206">
        <v>1</v>
      </c>
    </row>
    <row r="35207" spans="1:11" x14ac:dyDescent="0.3">
      <c r="A35207" t="s">
        <v>35206</v>
      </c>
      <c r="B35207" t="s">
        <v>35206</v>
      </c>
      <c r="C35207">
        <v>1</v>
      </c>
      <c r="J35207" t="s">
        <v>39638</v>
      </c>
      <c r="K35207">
        <v>1</v>
      </c>
    </row>
    <row r="35208" spans="1:11" x14ac:dyDescent="0.3">
      <c r="A35208" t="s">
        <v>35207</v>
      </c>
      <c r="B35208" t="s">
        <v>35207</v>
      </c>
      <c r="C35208">
        <v>1</v>
      </c>
      <c r="J35208" t="s">
        <v>39639</v>
      </c>
      <c r="K35208">
        <v>1</v>
      </c>
    </row>
    <row r="35209" spans="1:11" x14ac:dyDescent="0.3">
      <c r="A35209" t="s">
        <v>35208</v>
      </c>
      <c r="B35209" t="s">
        <v>35208</v>
      </c>
      <c r="C35209">
        <v>1</v>
      </c>
      <c r="J35209" t="s">
        <v>39640</v>
      </c>
      <c r="K35209">
        <v>1</v>
      </c>
    </row>
    <row r="35210" spans="1:11" x14ac:dyDescent="0.3">
      <c r="A35210" t="s">
        <v>35209</v>
      </c>
      <c r="B35210" t="s">
        <v>35209</v>
      </c>
      <c r="C35210">
        <v>1</v>
      </c>
      <c r="J35210" t="s">
        <v>39641</v>
      </c>
      <c r="K35210">
        <v>1</v>
      </c>
    </row>
    <row r="35211" spans="1:11" x14ac:dyDescent="0.3">
      <c r="A35211" t="s">
        <v>35210</v>
      </c>
      <c r="B35211" t="s">
        <v>35210</v>
      </c>
      <c r="C35211">
        <v>1</v>
      </c>
      <c r="J35211" t="s">
        <v>39642</v>
      </c>
      <c r="K35211">
        <v>1</v>
      </c>
    </row>
    <row r="35212" spans="1:11" x14ac:dyDescent="0.3">
      <c r="A35212" t="s">
        <v>35211</v>
      </c>
      <c r="B35212" t="s">
        <v>35211</v>
      </c>
      <c r="C35212">
        <v>1</v>
      </c>
      <c r="J35212" t="s">
        <v>39643</v>
      </c>
      <c r="K35212">
        <v>1</v>
      </c>
    </row>
    <row r="35213" spans="1:11" x14ac:dyDescent="0.3">
      <c r="A35213" t="s">
        <v>35212</v>
      </c>
      <c r="B35213" t="s">
        <v>35212</v>
      </c>
      <c r="C35213">
        <v>1</v>
      </c>
      <c r="J35213" t="s">
        <v>12772</v>
      </c>
      <c r="K35213">
        <v>3</v>
      </c>
    </row>
    <row r="35214" spans="1:11" x14ac:dyDescent="0.3">
      <c r="A35214" t="s">
        <v>35213</v>
      </c>
      <c r="B35214" t="s">
        <v>35213</v>
      </c>
      <c r="C35214">
        <v>1</v>
      </c>
      <c r="J35214" t="s">
        <v>7157</v>
      </c>
      <c r="K35214">
        <v>6</v>
      </c>
    </row>
    <row r="35215" spans="1:11" x14ac:dyDescent="0.3">
      <c r="A35215" t="s">
        <v>35214</v>
      </c>
      <c r="B35215" t="s">
        <v>35214</v>
      </c>
      <c r="C35215">
        <v>1</v>
      </c>
      <c r="J35215" t="s">
        <v>8347</v>
      </c>
      <c r="K35215">
        <v>5</v>
      </c>
    </row>
    <row r="35216" spans="1:11" x14ac:dyDescent="0.3">
      <c r="A35216" t="s">
        <v>35215</v>
      </c>
      <c r="B35216" t="s">
        <v>35215</v>
      </c>
      <c r="C35216">
        <v>1</v>
      </c>
      <c r="J35216" t="s">
        <v>10042</v>
      </c>
      <c r="K35216">
        <v>4</v>
      </c>
    </row>
    <row r="35217" spans="1:11" x14ac:dyDescent="0.3">
      <c r="A35217" t="s">
        <v>35216</v>
      </c>
      <c r="B35217" t="s">
        <v>35216</v>
      </c>
      <c r="C35217">
        <v>1</v>
      </c>
      <c r="J35217" t="s">
        <v>39644</v>
      </c>
      <c r="K35217">
        <v>1</v>
      </c>
    </row>
    <row r="35218" spans="1:11" x14ac:dyDescent="0.3">
      <c r="A35218" t="s">
        <v>35217</v>
      </c>
      <c r="B35218" t="s">
        <v>35217</v>
      </c>
      <c r="C35218">
        <v>1</v>
      </c>
      <c r="J35218" t="s">
        <v>39645</v>
      </c>
      <c r="K35218">
        <v>1</v>
      </c>
    </row>
    <row r="35219" spans="1:11" x14ac:dyDescent="0.3">
      <c r="A35219" t="s">
        <v>35218</v>
      </c>
      <c r="B35219" t="s">
        <v>35218</v>
      </c>
      <c r="C35219">
        <v>1</v>
      </c>
      <c r="J35219" t="s">
        <v>456</v>
      </c>
      <c r="K35219">
        <v>108</v>
      </c>
    </row>
    <row r="35220" spans="1:11" x14ac:dyDescent="0.3">
      <c r="A35220" t="s">
        <v>35219</v>
      </c>
      <c r="B35220" t="s">
        <v>35219</v>
      </c>
      <c r="C35220">
        <v>1</v>
      </c>
      <c r="J35220" t="s">
        <v>39646</v>
      </c>
      <c r="K35220">
        <v>1</v>
      </c>
    </row>
    <row r="35221" spans="1:11" x14ac:dyDescent="0.3">
      <c r="A35221" t="s">
        <v>35220</v>
      </c>
      <c r="B35221" t="s">
        <v>35220</v>
      </c>
      <c r="C35221">
        <v>1</v>
      </c>
      <c r="J35221" t="s">
        <v>39647</v>
      </c>
      <c r="K35221">
        <v>1</v>
      </c>
    </row>
    <row r="35222" spans="1:11" x14ac:dyDescent="0.3">
      <c r="A35222" t="s">
        <v>35221</v>
      </c>
      <c r="B35222" t="s">
        <v>35221</v>
      </c>
      <c r="C35222">
        <v>1</v>
      </c>
      <c r="J35222" t="s">
        <v>2285</v>
      </c>
      <c r="K35222">
        <v>22</v>
      </c>
    </row>
    <row r="35223" spans="1:11" x14ac:dyDescent="0.3">
      <c r="A35223" t="s">
        <v>35222</v>
      </c>
      <c r="B35223" t="s">
        <v>35222</v>
      </c>
      <c r="C35223">
        <v>1</v>
      </c>
      <c r="J35223" t="s">
        <v>1126</v>
      </c>
      <c r="K35223">
        <v>45</v>
      </c>
    </row>
    <row r="35224" spans="1:11" x14ac:dyDescent="0.3">
      <c r="A35224" t="s">
        <v>35223</v>
      </c>
      <c r="B35224" t="s">
        <v>35223</v>
      </c>
      <c r="C35224">
        <v>1</v>
      </c>
      <c r="J35224" t="s">
        <v>18518</v>
      </c>
      <c r="K35224">
        <v>2</v>
      </c>
    </row>
    <row r="35225" spans="1:11" x14ac:dyDescent="0.3">
      <c r="A35225" t="s">
        <v>35224</v>
      </c>
      <c r="B35225" t="s">
        <v>35224</v>
      </c>
      <c r="C35225">
        <v>1</v>
      </c>
      <c r="J35225" t="s">
        <v>100</v>
      </c>
      <c r="K35225">
        <v>338</v>
      </c>
    </row>
    <row r="35226" spans="1:11" x14ac:dyDescent="0.3">
      <c r="A35226" t="s">
        <v>35225</v>
      </c>
      <c r="B35226" t="s">
        <v>35225</v>
      </c>
      <c r="C35226">
        <v>1</v>
      </c>
      <c r="J35226" t="s">
        <v>1127</v>
      </c>
      <c r="K35226">
        <v>45</v>
      </c>
    </row>
    <row r="35227" spans="1:11" x14ac:dyDescent="0.3">
      <c r="A35227" t="s">
        <v>35226</v>
      </c>
      <c r="B35227" t="s">
        <v>35226</v>
      </c>
      <c r="C35227">
        <v>1</v>
      </c>
      <c r="J35227" t="s">
        <v>39648</v>
      </c>
      <c r="K35227">
        <v>1</v>
      </c>
    </row>
    <row r="35228" spans="1:11" x14ac:dyDescent="0.3">
      <c r="A35228" t="s">
        <v>35227</v>
      </c>
      <c r="B35228" t="s">
        <v>35227</v>
      </c>
      <c r="C35228">
        <v>1</v>
      </c>
      <c r="J35228" t="s">
        <v>1885</v>
      </c>
      <c r="K35228">
        <v>27</v>
      </c>
    </row>
    <row r="35229" spans="1:11" x14ac:dyDescent="0.3">
      <c r="A35229" t="s">
        <v>35228</v>
      </c>
      <c r="B35229" t="s">
        <v>35228</v>
      </c>
      <c r="C35229">
        <v>1</v>
      </c>
      <c r="J35229" t="s">
        <v>39649</v>
      </c>
      <c r="K35229">
        <v>1</v>
      </c>
    </row>
    <row r="35230" spans="1:11" x14ac:dyDescent="0.3">
      <c r="A35230" t="s">
        <v>35229</v>
      </c>
      <c r="B35230" t="s">
        <v>35229</v>
      </c>
      <c r="C35230">
        <v>1</v>
      </c>
      <c r="J35230" t="s">
        <v>2413</v>
      </c>
      <c r="K35230">
        <v>21</v>
      </c>
    </row>
    <row r="35231" spans="1:11" x14ac:dyDescent="0.3">
      <c r="A35231" t="s">
        <v>35230</v>
      </c>
      <c r="B35231" t="s">
        <v>35230</v>
      </c>
      <c r="C35231">
        <v>1</v>
      </c>
      <c r="J35231" t="s">
        <v>10043</v>
      </c>
      <c r="K35231">
        <v>4</v>
      </c>
    </row>
    <row r="35232" spans="1:11" x14ac:dyDescent="0.3">
      <c r="A35232" t="s">
        <v>35231</v>
      </c>
      <c r="B35232" t="s">
        <v>35231</v>
      </c>
      <c r="C35232">
        <v>1</v>
      </c>
      <c r="J35232" t="s">
        <v>39650</v>
      </c>
      <c r="K35232">
        <v>1</v>
      </c>
    </row>
    <row r="35233" spans="1:11" x14ac:dyDescent="0.3">
      <c r="A35233" t="s">
        <v>35232</v>
      </c>
      <c r="B35233" t="s">
        <v>35232</v>
      </c>
      <c r="C35233">
        <v>1</v>
      </c>
      <c r="J35233" t="s">
        <v>39651</v>
      </c>
      <c r="K35233">
        <v>1</v>
      </c>
    </row>
    <row r="35234" spans="1:11" x14ac:dyDescent="0.3">
      <c r="A35234" t="s">
        <v>35233</v>
      </c>
      <c r="B35234" t="s">
        <v>35233</v>
      </c>
      <c r="C35234">
        <v>1</v>
      </c>
      <c r="J35234" t="s">
        <v>39652</v>
      </c>
      <c r="K35234">
        <v>1</v>
      </c>
    </row>
    <row r="35235" spans="1:11" x14ac:dyDescent="0.3">
      <c r="A35235" t="s">
        <v>35234</v>
      </c>
      <c r="B35235" t="s">
        <v>35234</v>
      </c>
      <c r="C35235">
        <v>1</v>
      </c>
      <c r="J35235" t="s">
        <v>12773</v>
      </c>
      <c r="K35235">
        <v>3</v>
      </c>
    </row>
    <row r="35236" spans="1:11" x14ac:dyDescent="0.3">
      <c r="A35236" t="s">
        <v>35235</v>
      </c>
      <c r="B35236" t="s">
        <v>35235</v>
      </c>
      <c r="C35236">
        <v>1</v>
      </c>
      <c r="J35236" t="s">
        <v>4236</v>
      </c>
      <c r="K35236">
        <v>11</v>
      </c>
    </row>
    <row r="35237" spans="1:11" x14ac:dyDescent="0.3">
      <c r="A35237" t="s">
        <v>35236</v>
      </c>
      <c r="B35237" t="s">
        <v>35236</v>
      </c>
      <c r="C35237">
        <v>1</v>
      </c>
      <c r="J35237" t="s">
        <v>39653</v>
      </c>
      <c r="K35237">
        <v>1</v>
      </c>
    </row>
    <row r="35238" spans="1:11" x14ac:dyDescent="0.3">
      <c r="A35238" t="s">
        <v>35237</v>
      </c>
      <c r="B35238" t="s">
        <v>35237</v>
      </c>
      <c r="C35238">
        <v>1</v>
      </c>
      <c r="J35238" t="s">
        <v>18519</v>
      </c>
      <c r="K35238">
        <v>2</v>
      </c>
    </row>
    <row r="35239" spans="1:11" x14ac:dyDescent="0.3">
      <c r="A35239" t="s">
        <v>35238</v>
      </c>
      <c r="B35239" t="s">
        <v>35238</v>
      </c>
      <c r="C35239">
        <v>1</v>
      </c>
      <c r="J35239" t="s">
        <v>18520</v>
      </c>
      <c r="K35239">
        <v>2</v>
      </c>
    </row>
    <row r="35240" spans="1:11" x14ac:dyDescent="0.3">
      <c r="A35240" t="s">
        <v>35239</v>
      </c>
      <c r="B35240" t="s">
        <v>35239</v>
      </c>
      <c r="C35240">
        <v>1</v>
      </c>
      <c r="J35240" t="s">
        <v>39654</v>
      </c>
      <c r="K35240">
        <v>1</v>
      </c>
    </row>
    <row r="35241" spans="1:11" x14ac:dyDescent="0.3">
      <c r="A35241" t="s">
        <v>35240</v>
      </c>
      <c r="B35241" t="s">
        <v>35240</v>
      </c>
      <c r="C35241">
        <v>1</v>
      </c>
      <c r="J35241" t="s">
        <v>18521</v>
      </c>
      <c r="K35241">
        <v>2</v>
      </c>
    </row>
    <row r="35242" spans="1:11" x14ac:dyDescent="0.3">
      <c r="A35242" t="s">
        <v>35241</v>
      </c>
      <c r="B35242" t="s">
        <v>35241</v>
      </c>
      <c r="C35242">
        <v>1</v>
      </c>
      <c r="J35242" t="s">
        <v>39655</v>
      </c>
      <c r="K35242">
        <v>1</v>
      </c>
    </row>
    <row r="35243" spans="1:11" x14ac:dyDescent="0.3">
      <c r="A35243" t="s">
        <v>35242</v>
      </c>
      <c r="B35243" t="s">
        <v>35242</v>
      </c>
      <c r="C35243">
        <v>1</v>
      </c>
      <c r="J35243" t="s">
        <v>18522</v>
      </c>
      <c r="K35243">
        <v>2</v>
      </c>
    </row>
    <row r="35244" spans="1:11" x14ac:dyDescent="0.3">
      <c r="A35244" t="s">
        <v>35243</v>
      </c>
      <c r="B35244" t="s">
        <v>35243</v>
      </c>
      <c r="C35244">
        <v>1</v>
      </c>
      <c r="J35244" t="s">
        <v>39656</v>
      </c>
      <c r="K35244">
        <v>1</v>
      </c>
    </row>
    <row r="35245" spans="1:11" x14ac:dyDescent="0.3">
      <c r="A35245" t="s">
        <v>35244</v>
      </c>
      <c r="B35245" t="s">
        <v>35244</v>
      </c>
      <c r="C35245">
        <v>1</v>
      </c>
      <c r="J35245" t="s">
        <v>1536</v>
      </c>
      <c r="K35245">
        <v>33</v>
      </c>
    </row>
    <row r="35246" spans="1:11" x14ac:dyDescent="0.3">
      <c r="A35246" t="s">
        <v>35245</v>
      </c>
      <c r="B35246" t="s">
        <v>35245</v>
      </c>
      <c r="C35246">
        <v>1</v>
      </c>
      <c r="J35246" t="s">
        <v>2644</v>
      </c>
      <c r="K35246">
        <v>19</v>
      </c>
    </row>
    <row r="35247" spans="1:11" x14ac:dyDescent="0.3">
      <c r="A35247" t="s">
        <v>35246</v>
      </c>
      <c r="B35247" t="s">
        <v>35246</v>
      </c>
      <c r="C35247">
        <v>1</v>
      </c>
      <c r="J35247" t="s">
        <v>18523</v>
      </c>
      <c r="K35247">
        <v>2</v>
      </c>
    </row>
    <row r="35248" spans="1:11" x14ac:dyDescent="0.3">
      <c r="A35248" t="s">
        <v>35247</v>
      </c>
      <c r="B35248" t="s">
        <v>35247</v>
      </c>
      <c r="C35248">
        <v>1</v>
      </c>
      <c r="J35248" t="s">
        <v>8348</v>
      </c>
      <c r="K35248">
        <v>5</v>
      </c>
    </row>
    <row r="35249" spans="1:11" x14ac:dyDescent="0.3">
      <c r="A35249" t="s">
        <v>35248</v>
      </c>
      <c r="B35249" t="s">
        <v>35248</v>
      </c>
      <c r="C35249">
        <v>1</v>
      </c>
      <c r="J35249" t="s">
        <v>18524</v>
      </c>
      <c r="K35249">
        <v>2</v>
      </c>
    </row>
    <row r="35250" spans="1:11" x14ac:dyDescent="0.3">
      <c r="A35250" t="s">
        <v>35249</v>
      </c>
      <c r="B35250" t="s">
        <v>35249</v>
      </c>
      <c r="C35250">
        <v>1</v>
      </c>
      <c r="J35250" t="s">
        <v>39657</v>
      </c>
      <c r="K35250">
        <v>1</v>
      </c>
    </row>
    <row r="35251" spans="1:11" x14ac:dyDescent="0.3">
      <c r="A35251" t="s">
        <v>35250</v>
      </c>
      <c r="B35251" t="s">
        <v>35250</v>
      </c>
      <c r="C35251">
        <v>1</v>
      </c>
      <c r="J35251" t="s">
        <v>12774</v>
      </c>
      <c r="K35251">
        <v>3</v>
      </c>
    </row>
    <row r="35252" spans="1:11" x14ac:dyDescent="0.3">
      <c r="A35252" t="s">
        <v>35251</v>
      </c>
      <c r="B35252" t="s">
        <v>35251</v>
      </c>
      <c r="C35252">
        <v>1</v>
      </c>
      <c r="J35252" t="s">
        <v>39658</v>
      </c>
      <c r="K35252">
        <v>1</v>
      </c>
    </row>
    <row r="35253" spans="1:11" x14ac:dyDescent="0.3">
      <c r="A35253" t="s">
        <v>35252</v>
      </c>
      <c r="B35253" t="s">
        <v>35252</v>
      </c>
      <c r="C35253">
        <v>1</v>
      </c>
      <c r="J35253" t="s">
        <v>4630</v>
      </c>
      <c r="K35253">
        <v>10</v>
      </c>
    </row>
    <row r="35254" spans="1:11" x14ac:dyDescent="0.3">
      <c r="A35254" t="s">
        <v>35253</v>
      </c>
      <c r="B35254" t="s">
        <v>35253</v>
      </c>
      <c r="C35254">
        <v>1</v>
      </c>
      <c r="J35254" t="s">
        <v>39659</v>
      </c>
      <c r="K35254">
        <v>1</v>
      </c>
    </row>
    <row r="35255" spans="1:11" x14ac:dyDescent="0.3">
      <c r="A35255" t="s">
        <v>35254</v>
      </c>
      <c r="B35255" t="s">
        <v>35254</v>
      </c>
      <c r="C35255">
        <v>1</v>
      </c>
      <c r="J35255" t="s">
        <v>463</v>
      </c>
      <c r="K35255">
        <v>107</v>
      </c>
    </row>
    <row r="35256" spans="1:11" x14ac:dyDescent="0.3">
      <c r="A35256" t="s">
        <v>35255</v>
      </c>
      <c r="B35256" t="s">
        <v>35255</v>
      </c>
      <c r="C35256">
        <v>1</v>
      </c>
      <c r="J35256" t="s">
        <v>39664</v>
      </c>
      <c r="K35256">
        <v>1</v>
      </c>
    </row>
    <row r="35257" spans="1:11" x14ac:dyDescent="0.3">
      <c r="A35257" t="s">
        <v>35256</v>
      </c>
      <c r="B35257" t="s">
        <v>35256</v>
      </c>
      <c r="C35257">
        <v>1</v>
      </c>
      <c r="J35257" t="s">
        <v>39660</v>
      </c>
      <c r="K35257">
        <v>1</v>
      </c>
    </row>
    <row r="35258" spans="1:11" x14ac:dyDescent="0.3">
      <c r="A35258" t="s">
        <v>35257</v>
      </c>
      <c r="B35258" t="s">
        <v>35257</v>
      </c>
      <c r="C35258">
        <v>1</v>
      </c>
      <c r="J35258" t="s">
        <v>3936</v>
      </c>
      <c r="K35258">
        <v>12</v>
      </c>
    </row>
    <row r="35259" spans="1:11" x14ac:dyDescent="0.3">
      <c r="A35259" t="s">
        <v>35258</v>
      </c>
      <c r="B35259" t="s">
        <v>35258</v>
      </c>
      <c r="C35259">
        <v>1</v>
      </c>
      <c r="J35259" t="s">
        <v>39661</v>
      </c>
      <c r="K35259">
        <v>1</v>
      </c>
    </row>
    <row r="35260" spans="1:11" x14ac:dyDescent="0.3">
      <c r="A35260" t="s">
        <v>35259</v>
      </c>
      <c r="B35260" t="s">
        <v>35259</v>
      </c>
      <c r="C35260">
        <v>1</v>
      </c>
      <c r="J35260" t="s">
        <v>6259</v>
      </c>
      <c r="K35260">
        <v>7</v>
      </c>
    </row>
    <row r="35261" spans="1:11" x14ac:dyDescent="0.3">
      <c r="A35261" t="s">
        <v>35260</v>
      </c>
      <c r="B35261" t="s">
        <v>35260</v>
      </c>
      <c r="C35261">
        <v>1</v>
      </c>
      <c r="J35261" t="s">
        <v>18525</v>
      </c>
      <c r="K35261">
        <v>2</v>
      </c>
    </row>
    <row r="35262" spans="1:11" x14ac:dyDescent="0.3">
      <c r="A35262" t="s">
        <v>35261</v>
      </c>
      <c r="B35262" t="s">
        <v>35261</v>
      </c>
      <c r="C35262">
        <v>1</v>
      </c>
      <c r="J35262" t="s">
        <v>12775</v>
      </c>
      <c r="K35262">
        <v>3</v>
      </c>
    </row>
    <row r="35263" spans="1:11" x14ac:dyDescent="0.3">
      <c r="A35263" t="s">
        <v>35262</v>
      </c>
      <c r="B35263" t="s">
        <v>35262</v>
      </c>
      <c r="C35263">
        <v>1</v>
      </c>
      <c r="J35263" t="s">
        <v>39662</v>
      </c>
      <c r="K35263">
        <v>1</v>
      </c>
    </row>
    <row r="35264" spans="1:11" x14ac:dyDescent="0.3">
      <c r="A35264" t="s">
        <v>35263</v>
      </c>
      <c r="B35264" t="s">
        <v>35263</v>
      </c>
      <c r="C35264">
        <v>1</v>
      </c>
      <c r="J35264" t="s">
        <v>7158</v>
      </c>
      <c r="K35264">
        <v>6</v>
      </c>
    </row>
    <row r="35265" spans="1:11" x14ac:dyDescent="0.3">
      <c r="A35265" t="s">
        <v>35264</v>
      </c>
      <c r="B35265" t="s">
        <v>35264</v>
      </c>
      <c r="C35265">
        <v>1</v>
      </c>
      <c r="J35265" t="s">
        <v>39663</v>
      </c>
      <c r="K35265">
        <v>1</v>
      </c>
    </row>
    <row r="35266" spans="1:11" x14ac:dyDescent="0.3">
      <c r="A35266" t="s">
        <v>35265</v>
      </c>
      <c r="B35266" t="s">
        <v>35265</v>
      </c>
      <c r="C35266">
        <v>1</v>
      </c>
      <c r="J35266" t="s">
        <v>371</v>
      </c>
      <c r="K35266">
        <v>126</v>
      </c>
    </row>
    <row r="35267" spans="1:11" x14ac:dyDescent="0.3">
      <c r="A35267" t="s">
        <v>35266</v>
      </c>
      <c r="B35267" t="s">
        <v>35266</v>
      </c>
      <c r="C35267">
        <v>1</v>
      </c>
      <c r="J35267" t="s">
        <v>12776</v>
      </c>
      <c r="K35267">
        <v>3</v>
      </c>
    </row>
    <row r="35268" spans="1:11" x14ac:dyDescent="0.3">
      <c r="A35268" t="s">
        <v>35267</v>
      </c>
      <c r="B35268" t="s">
        <v>35267</v>
      </c>
      <c r="C35268">
        <v>1</v>
      </c>
      <c r="J35268" t="s">
        <v>6260</v>
      </c>
      <c r="K35268">
        <v>7</v>
      </c>
    </row>
    <row r="35269" spans="1:11" x14ac:dyDescent="0.3">
      <c r="A35269" t="s">
        <v>35268</v>
      </c>
      <c r="B35269" t="s">
        <v>35268</v>
      </c>
      <c r="C35269">
        <v>1</v>
      </c>
      <c r="J35269" t="s">
        <v>39665</v>
      </c>
      <c r="K35269">
        <v>1</v>
      </c>
    </row>
    <row r="35270" spans="1:11" x14ac:dyDescent="0.3">
      <c r="A35270" t="s">
        <v>35269</v>
      </c>
      <c r="B35270" t="s">
        <v>35269</v>
      </c>
      <c r="C35270">
        <v>1</v>
      </c>
      <c r="J35270" t="s">
        <v>18526</v>
      </c>
      <c r="K35270">
        <v>2</v>
      </c>
    </row>
    <row r="35271" spans="1:11" x14ac:dyDescent="0.3">
      <c r="A35271" t="s">
        <v>35270</v>
      </c>
      <c r="B35271" t="s">
        <v>35270</v>
      </c>
      <c r="C35271">
        <v>1</v>
      </c>
      <c r="J35271" t="s">
        <v>39666</v>
      </c>
      <c r="K35271">
        <v>1</v>
      </c>
    </row>
    <row r="35272" spans="1:11" x14ac:dyDescent="0.3">
      <c r="A35272" t="s">
        <v>35271</v>
      </c>
      <c r="B35272" t="s">
        <v>35271</v>
      </c>
      <c r="C35272">
        <v>1</v>
      </c>
      <c r="J35272" t="s">
        <v>10044</v>
      </c>
      <c r="K35272">
        <v>4</v>
      </c>
    </row>
    <row r="35273" spans="1:11" x14ac:dyDescent="0.3">
      <c r="A35273" t="s">
        <v>35272</v>
      </c>
      <c r="B35273" t="s">
        <v>35272</v>
      </c>
      <c r="C35273">
        <v>1</v>
      </c>
      <c r="J35273" t="s">
        <v>18527</v>
      </c>
      <c r="K35273">
        <v>2</v>
      </c>
    </row>
    <row r="35274" spans="1:11" x14ac:dyDescent="0.3">
      <c r="A35274" t="s">
        <v>35273</v>
      </c>
      <c r="B35274" t="s">
        <v>35273</v>
      </c>
      <c r="C35274">
        <v>1</v>
      </c>
      <c r="J35274" t="s">
        <v>39667</v>
      </c>
      <c r="K35274">
        <v>1</v>
      </c>
    </row>
    <row r="35275" spans="1:11" x14ac:dyDescent="0.3">
      <c r="A35275" t="s">
        <v>35274</v>
      </c>
      <c r="B35275" t="s">
        <v>35274</v>
      </c>
      <c r="C35275">
        <v>1</v>
      </c>
      <c r="J35275" t="s">
        <v>7159</v>
      </c>
      <c r="K35275">
        <v>6</v>
      </c>
    </row>
    <row r="35276" spans="1:11" x14ac:dyDescent="0.3">
      <c r="A35276" t="s">
        <v>35275</v>
      </c>
      <c r="B35276" t="s">
        <v>35275</v>
      </c>
      <c r="C35276">
        <v>1</v>
      </c>
      <c r="J35276" t="s">
        <v>39668</v>
      </c>
      <c r="K35276">
        <v>1</v>
      </c>
    </row>
    <row r="35277" spans="1:11" x14ac:dyDescent="0.3">
      <c r="A35277" t="s">
        <v>35276</v>
      </c>
      <c r="B35277" t="s">
        <v>35276</v>
      </c>
      <c r="C35277">
        <v>1</v>
      </c>
      <c r="J35277" t="s">
        <v>39669</v>
      </c>
      <c r="K35277">
        <v>1</v>
      </c>
    </row>
    <row r="35278" spans="1:11" x14ac:dyDescent="0.3">
      <c r="A35278" t="s">
        <v>35277</v>
      </c>
      <c r="B35278" t="s">
        <v>35277</v>
      </c>
      <c r="C35278">
        <v>1</v>
      </c>
      <c r="J35278" t="s">
        <v>39670</v>
      </c>
      <c r="K35278">
        <v>1</v>
      </c>
    </row>
    <row r="35279" spans="1:11" x14ac:dyDescent="0.3">
      <c r="A35279" t="s">
        <v>35278</v>
      </c>
      <c r="B35279" t="s">
        <v>35278</v>
      </c>
      <c r="C35279">
        <v>1</v>
      </c>
      <c r="J35279" t="s">
        <v>39671</v>
      </c>
      <c r="K35279">
        <v>1</v>
      </c>
    </row>
    <row r="35280" spans="1:11" x14ac:dyDescent="0.3">
      <c r="A35280" t="s">
        <v>35279</v>
      </c>
      <c r="B35280" t="s">
        <v>35279</v>
      </c>
      <c r="C35280">
        <v>1</v>
      </c>
      <c r="J35280" t="s">
        <v>10045</v>
      </c>
      <c r="K35280">
        <v>4</v>
      </c>
    </row>
    <row r="35281" spans="1:11" x14ac:dyDescent="0.3">
      <c r="A35281" t="s">
        <v>35280</v>
      </c>
      <c r="B35281" t="s">
        <v>35280</v>
      </c>
      <c r="C35281">
        <v>1</v>
      </c>
      <c r="J35281" t="s">
        <v>5602</v>
      </c>
      <c r="K35281">
        <v>8</v>
      </c>
    </row>
    <row r="35282" spans="1:11" x14ac:dyDescent="0.3">
      <c r="A35282" t="s">
        <v>35281</v>
      </c>
      <c r="B35282" t="s">
        <v>35281</v>
      </c>
      <c r="C35282">
        <v>1</v>
      </c>
      <c r="J35282" t="s">
        <v>18528</v>
      </c>
      <c r="K35282">
        <v>2</v>
      </c>
    </row>
    <row r="35283" spans="1:11" x14ac:dyDescent="0.3">
      <c r="A35283" t="s">
        <v>35282</v>
      </c>
      <c r="B35283" t="s">
        <v>35282</v>
      </c>
      <c r="C35283">
        <v>1</v>
      </c>
      <c r="J35283" t="s">
        <v>10046</v>
      </c>
      <c r="K35283">
        <v>4</v>
      </c>
    </row>
    <row r="35284" spans="1:11" x14ac:dyDescent="0.3">
      <c r="A35284" t="s">
        <v>35283</v>
      </c>
      <c r="B35284" t="s">
        <v>35283</v>
      </c>
      <c r="C35284">
        <v>1</v>
      </c>
      <c r="J35284" t="s">
        <v>1452</v>
      </c>
      <c r="K35284">
        <v>35</v>
      </c>
    </row>
    <row r="35285" spans="1:11" x14ac:dyDescent="0.3">
      <c r="A35285" t="s">
        <v>35284</v>
      </c>
      <c r="B35285" t="s">
        <v>35284</v>
      </c>
      <c r="C35285">
        <v>1</v>
      </c>
      <c r="J35285" t="s">
        <v>39672</v>
      </c>
      <c r="K35285">
        <v>1</v>
      </c>
    </row>
    <row r="35286" spans="1:11" x14ac:dyDescent="0.3">
      <c r="A35286" t="s">
        <v>35285</v>
      </c>
      <c r="B35286" t="s">
        <v>35285</v>
      </c>
      <c r="C35286">
        <v>1</v>
      </c>
      <c r="J35286" t="s">
        <v>39673</v>
      </c>
      <c r="K35286">
        <v>1</v>
      </c>
    </row>
    <row r="35287" spans="1:11" x14ac:dyDescent="0.3">
      <c r="A35287" t="s">
        <v>35286</v>
      </c>
      <c r="B35287" t="s">
        <v>35286</v>
      </c>
      <c r="C35287">
        <v>1</v>
      </c>
      <c r="J35287" t="s">
        <v>18529</v>
      </c>
      <c r="K35287">
        <v>2</v>
      </c>
    </row>
    <row r="35288" spans="1:11" x14ac:dyDescent="0.3">
      <c r="A35288" t="s">
        <v>35287</v>
      </c>
      <c r="B35288" t="s">
        <v>35287</v>
      </c>
      <c r="C35288">
        <v>1</v>
      </c>
      <c r="J35288" t="s">
        <v>39674</v>
      </c>
      <c r="K35288">
        <v>1</v>
      </c>
    </row>
    <row r="35289" spans="1:11" x14ac:dyDescent="0.3">
      <c r="A35289" t="s">
        <v>35288</v>
      </c>
      <c r="B35289" t="s">
        <v>35288</v>
      </c>
      <c r="C35289">
        <v>1</v>
      </c>
      <c r="J35289" t="s">
        <v>39675</v>
      </c>
      <c r="K35289">
        <v>1</v>
      </c>
    </row>
    <row r="35290" spans="1:11" x14ac:dyDescent="0.3">
      <c r="A35290" t="s">
        <v>35289</v>
      </c>
      <c r="B35290" t="s">
        <v>35289</v>
      </c>
      <c r="C35290">
        <v>1</v>
      </c>
      <c r="J35290" t="s">
        <v>39676</v>
      </c>
      <c r="K35290">
        <v>1</v>
      </c>
    </row>
    <row r="35291" spans="1:11" x14ac:dyDescent="0.3">
      <c r="A35291" t="s">
        <v>35290</v>
      </c>
      <c r="B35291" t="s">
        <v>35290</v>
      </c>
      <c r="C35291">
        <v>1</v>
      </c>
      <c r="J35291" t="s">
        <v>3267</v>
      </c>
      <c r="K35291">
        <v>15</v>
      </c>
    </row>
    <row r="35292" spans="1:11" x14ac:dyDescent="0.3">
      <c r="A35292" t="s">
        <v>35291</v>
      </c>
      <c r="B35292" t="s">
        <v>35291</v>
      </c>
      <c r="C35292">
        <v>1</v>
      </c>
      <c r="J35292" t="s">
        <v>3466</v>
      </c>
      <c r="K35292">
        <v>14</v>
      </c>
    </row>
    <row r="35293" spans="1:11" x14ac:dyDescent="0.3">
      <c r="A35293" t="s">
        <v>35292</v>
      </c>
      <c r="B35293" t="s">
        <v>35292</v>
      </c>
      <c r="C35293">
        <v>1</v>
      </c>
      <c r="J35293" t="s">
        <v>12777</v>
      </c>
      <c r="K35293">
        <v>3</v>
      </c>
    </row>
    <row r="35294" spans="1:11" x14ac:dyDescent="0.3">
      <c r="A35294" t="s">
        <v>35293</v>
      </c>
      <c r="B35294" t="s">
        <v>35293</v>
      </c>
      <c r="C35294">
        <v>1</v>
      </c>
      <c r="J35294" t="s">
        <v>18530</v>
      </c>
      <c r="K35294">
        <v>2</v>
      </c>
    </row>
    <row r="35295" spans="1:11" x14ac:dyDescent="0.3">
      <c r="A35295" t="s">
        <v>35294</v>
      </c>
      <c r="B35295" t="s">
        <v>35294</v>
      </c>
      <c r="C35295">
        <v>1</v>
      </c>
      <c r="J35295" t="s">
        <v>1493</v>
      </c>
      <c r="K35295">
        <v>34</v>
      </c>
    </row>
    <row r="35296" spans="1:11" x14ac:dyDescent="0.3">
      <c r="A35296" t="s">
        <v>35295</v>
      </c>
      <c r="B35296" t="s">
        <v>35295</v>
      </c>
      <c r="C35296">
        <v>1</v>
      </c>
      <c r="J35296" t="s">
        <v>6261</v>
      </c>
      <c r="K35296">
        <v>7</v>
      </c>
    </row>
    <row r="35297" spans="1:11" x14ac:dyDescent="0.3">
      <c r="A35297" t="s">
        <v>35296</v>
      </c>
      <c r="B35297" t="s">
        <v>35296</v>
      </c>
      <c r="C35297">
        <v>1</v>
      </c>
      <c r="J35297" t="s">
        <v>1696</v>
      </c>
      <c r="K35297">
        <v>30</v>
      </c>
    </row>
    <row r="35298" spans="1:11" x14ac:dyDescent="0.3">
      <c r="A35298" t="s">
        <v>35297</v>
      </c>
      <c r="B35298" t="s">
        <v>35297</v>
      </c>
      <c r="C35298">
        <v>1</v>
      </c>
      <c r="J35298" t="s">
        <v>12778</v>
      </c>
      <c r="K35298">
        <v>3</v>
      </c>
    </row>
    <row r="35299" spans="1:11" x14ac:dyDescent="0.3">
      <c r="A35299" t="s">
        <v>35298</v>
      </c>
      <c r="B35299" t="s">
        <v>35298</v>
      </c>
      <c r="C35299">
        <v>1</v>
      </c>
      <c r="J35299" t="s">
        <v>18531</v>
      </c>
      <c r="K35299">
        <v>2</v>
      </c>
    </row>
    <row r="35300" spans="1:11" x14ac:dyDescent="0.3">
      <c r="A35300" t="s">
        <v>35299</v>
      </c>
      <c r="B35300" t="s">
        <v>35299</v>
      </c>
      <c r="C35300">
        <v>1</v>
      </c>
      <c r="J35300" t="s">
        <v>18532</v>
      </c>
      <c r="K35300">
        <v>2</v>
      </c>
    </row>
    <row r="35301" spans="1:11" x14ac:dyDescent="0.3">
      <c r="A35301" t="s">
        <v>35300</v>
      </c>
      <c r="B35301" t="s">
        <v>35300</v>
      </c>
      <c r="C35301">
        <v>1</v>
      </c>
      <c r="J35301" t="s">
        <v>39677</v>
      </c>
      <c r="K35301">
        <v>1</v>
      </c>
    </row>
    <row r="35302" spans="1:11" x14ac:dyDescent="0.3">
      <c r="A35302" t="s">
        <v>35301</v>
      </c>
      <c r="B35302" t="s">
        <v>35301</v>
      </c>
      <c r="C35302">
        <v>1</v>
      </c>
      <c r="J35302" t="s">
        <v>39678</v>
      </c>
      <c r="K35302">
        <v>1</v>
      </c>
    </row>
    <row r="35303" spans="1:11" x14ac:dyDescent="0.3">
      <c r="A35303" t="s">
        <v>35302</v>
      </c>
      <c r="B35303" t="s">
        <v>35302</v>
      </c>
      <c r="C35303">
        <v>1</v>
      </c>
      <c r="J35303" t="s">
        <v>6262</v>
      </c>
      <c r="K35303">
        <v>7</v>
      </c>
    </row>
    <row r="35304" spans="1:11" x14ac:dyDescent="0.3">
      <c r="A35304" t="s">
        <v>35303</v>
      </c>
      <c r="B35304" t="s">
        <v>35303</v>
      </c>
      <c r="C35304">
        <v>1</v>
      </c>
      <c r="J35304" t="s">
        <v>18533</v>
      </c>
      <c r="K35304">
        <v>2</v>
      </c>
    </row>
    <row r="35305" spans="1:11" x14ac:dyDescent="0.3">
      <c r="A35305" t="s">
        <v>35304</v>
      </c>
      <c r="B35305" t="s">
        <v>35304</v>
      </c>
      <c r="C35305">
        <v>1</v>
      </c>
      <c r="J35305" t="s">
        <v>39679</v>
      </c>
      <c r="K35305">
        <v>1</v>
      </c>
    </row>
    <row r="35306" spans="1:11" x14ac:dyDescent="0.3">
      <c r="A35306" t="s">
        <v>35305</v>
      </c>
      <c r="B35306" t="s">
        <v>35305</v>
      </c>
      <c r="C35306">
        <v>1</v>
      </c>
      <c r="J35306" t="s">
        <v>18534</v>
      </c>
      <c r="K35306">
        <v>2</v>
      </c>
    </row>
    <row r="35307" spans="1:11" x14ac:dyDescent="0.3">
      <c r="A35307" t="s">
        <v>35306</v>
      </c>
      <c r="B35307" t="s">
        <v>35306</v>
      </c>
      <c r="C35307">
        <v>1</v>
      </c>
      <c r="J35307" t="s">
        <v>4631</v>
      </c>
      <c r="K35307">
        <v>10</v>
      </c>
    </row>
    <row r="35308" spans="1:11" x14ac:dyDescent="0.3">
      <c r="A35308" t="s">
        <v>35307</v>
      </c>
      <c r="B35308" t="s">
        <v>35307</v>
      </c>
      <c r="C35308">
        <v>1</v>
      </c>
      <c r="J35308" t="s">
        <v>18535</v>
      </c>
      <c r="K35308">
        <v>2</v>
      </c>
    </row>
    <row r="35309" spans="1:11" x14ac:dyDescent="0.3">
      <c r="A35309" t="s">
        <v>35308</v>
      </c>
      <c r="B35309" t="s">
        <v>35308</v>
      </c>
      <c r="C35309">
        <v>1</v>
      </c>
      <c r="J35309" t="s">
        <v>39680</v>
      </c>
      <c r="K35309">
        <v>1</v>
      </c>
    </row>
    <row r="35310" spans="1:11" x14ac:dyDescent="0.3">
      <c r="A35310" t="s">
        <v>35309</v>
      </c>
      <c r="B35310" t="s">
        <v>35309</v>
      </c>
      <c r="C35310">
        <v>1</v>
      </c>
      <c r="J35310" t="s">
        <v>39681</v>
      </c>
      <c r="K35310">
        <v>1</v>
      </c>
    </row>
    <row r="35311" spans="1:11" x14ac:dyDescent="0.3">
      <c r="A35311" t="s">
        <v>35310</v>
      </c>
      <c r="B35311" t="s">
        <v>35310</v>
      </c>
      <c r="C35311">
        <v>1</v>
      </c>
      <c r="J35311" t="s">
        <v>18536</v>
      </c>
      <c r="K35311">
        <v>2</v>
      </c>
    </row>
    <row r="35312" spans="1:11" x14ac:dyDescent="0.3">
      <c r="A35312" t="s">
        <v>35311</v>
      </c>
      <c r="B35312" t="s">
        <v>35311</v>
      </c>
      <c r="C35312">
        <v>1</v>
      </c>
      <c r="J35312" t="s">
        <v>8349</v>
      </c>
      <c r="K35312">
        <v>5</v>
      </c>
    </row>
    <row r="35313" spans="1:11" x14ac:dyDescent="0.3">
      <c r="A35313" t="s">
        <v>35312</v>
      </c>
      <c r="B35313" t="s">
        <v>35312</v>
      </c>
      <c r="C35313">
        <v>1</v>
      </c>
      <c r="J35313" t="s">
        <v>39682</v>
      </c>
      <c r="K35313">
        <v>1</v>
      </c>
    </row>
    <row r="35314" spans="1:11" x14ac:dyDescent="0.3">
      <c r="A35314" t="s">
        <v>35313</v>
      </c>
      <c r="B35314" t="s">
        <v>35313</v>
      </c>
      <c r="C35314">
        <v>1</v>
      </c>
      <c r="J35314" t="s">
        <v>39683</v>
      </c>
      <c r="K35314">
        <v>1</v>
      </c>
    </row>
    <row r="35315" spans="1:11" x14ac:dyDescent="0.3">
      <c r="A35315" t="s">
        <v>35314</v>
      </c>
      <c r="B35315" t="s">
        <v>35314</v>
      </c>
      <c r="C35315">
        <v>1</v>
      </c>
      <c r="J35315" t="s">
        <v>39684</v>
      </c>
      <c r="K35315">
        <v>1</v>
      </c>
    </row>
    <row r="35316" spans="1:11" x14ac:dyDescent="0.3">
      <c r="A35316" t="s">
        <v>35315</v>
      </c>
      <c r="B35316" t="s">
        <v>35315</v>
      </c>
      <c r="C35316">
        <v>1</v>
      </c>
      <c r="J35316" t="s">
        <v>12779</v>
      </c>
      <c r="K35316">
        <v>3</v>
      </c>
    </row>
    <row r="35317" spans="1:11" x14ac:dyDescent="0.3">
      <c r="A35317" t="s">
        <v>35316</v>
      </c>
      <c r="B35317" t="s">
        <v>35316</v>
      </c>
      <c r="C35317">
        <v>1</v>
      </c>
      <c r="J35317" t="s">
        <v>39685</v>
      </c>
      <c r="K35317">
        <v>1</v>
      </c>
    </row>
    <row r="35318" spans="1:11" x14ac:dyDescent="0.3">
      <c r="A35318" t="s">
        <v>35317</v>
      </c>
      <c r="B35318" t="s">
        <v>35317</v>
      </c>
      <c r="C35318">
        <v>1</v>
      </c>
      <c r="J35318" t="s">
        <v>39686</v>
      </c>
      <c r="K35318">
        <v>1</v>
      </c>
    </row>
    <row r="35319" spans="1:11" x14ac:dyDescent="0.3">
      <c r="A35319" t="s">
        <v>35318</v>
      </c>
      <c r="B35319" t="s">
        <v>35318</v>
      </c>
      <c r="C35319">
        <v>1</v>
      </c>
      <c r="J35319" t="s">
        <v>39687</v>
      </c>
      <c r="K35319">
        <v>1</v>
      </c>
    </row>
    <row r="35320" spans="1:11" x14ac:dyDescent="0.3">
      <c r="A35320" t="s">
        <v>35319</v>
      </c>
      <c r="B35320" t="s">
        <v>35319</v>
      </c>
      <c r="C35320">
        <v>1</v>
      </c>
      <c r="J35320" t="s">
        <v>5603</v>
      </c>
      <c r="K35320">
        <v>8</v>
      </c>
    </row>
    <row r="35321" spans="1:11" x14ac:dyDescent="0.3">
      <c r="A35321" t="s">
        <v>35320</v>
      </c>
      <c r="B35321" t="s">
        <v>35320</v>
      </c>
      <c r="C35321">
        <v>1</v>
      </c>
      <c r="J35321" t="s">
        <v>4237</v>
      </c>
      <c r="K35321">
        <v>11</v>
      </c>
    </row>
    <row r="35322" spans="1:11" x14ac:dyDescent="0.3">
      <c r="A35322" t="s">
        <v>35321</v>
      </c>
      <c r="B35322" t="s">
        <v>35321</v>
      </c>
      <c r="C35322">
        <v>1</v>
      </c>
      <c r="J35322" t="s">
        <v>39688</v>
      </c>
      <c r="K35322">
        <v>1</v>
      </c>
    </row>
    <row r="35323" spans="1:11" x14ac:dyDescent="0.3">
      <c r="A35323" t="s">
        <v>35322</v>
      </c>
      <c r="B35323" t="s">
        <v>35322</v>
      </c>
      <c r="C35323">
        <v>1</v>
      </c>
      <c r="J35323" t="s">
        <v>3937</v>
      </c>
      <c r="K35323">
        <v>12</v>
      </c>
    </row>
    <row r="35324" spans="1:11" x14ac:dyDescent="0.3">
      <c r="A35324" t="s">
        <v>35323</v>
      </c>
      <c r="B35324" t="s">
        <v>35323</v>
      </c>
      <c r="C35324">
        <v>1</v>
      </c>
      <c r="J35324" t="s">
        <v>39689</v>
      </c>
      <c r="K35324">
        <v>1</v>
      </c>
    </row>
    <row r="35325" spans="1:11" x14ac:dyDescent="0.3">
      <c r="A35325" t="s">
        <v>35324</v>
      </c>
      <c r="B35325" t="s">
        <v>35324</v>
      </c>
      <c r="C35325">
        <v>1</v>
      </c>
      <c r="J35325" t="s">
        <v>39690</v>
      </c>
      <c r="K35325">
        <v>1</v>
      </c>
    </row>
    <row r="35326" spans="1:11" x14ac:dyDescent="0.3">
      <c r="A35326" t="s">
        <v>35325</v>
      </c>
      <c r="B35326" t="s">
        <v>35325</v>
      </c>
      <c r="C35326">
        <v>1</v>
      </c>
      <c r="J35326" t="s">
        <v>18537</v>
      </c>
      <c r="K35326">
        <v>2</v>
      </c>
    </row>
    <row r="35327" spans="1:11" x14ac:dyDescent="0.3">
      <c r="A35327" t="s">
        <v>35326</v>
      </c>
      <c r="B35327" t="s">
        <v>35326</v>
      </c>
      <c r="C35327">
        <v>1</v>
      </c>
      <c r="J35327" t="s">
        <v>18538</v>
      </c>
      <c r="K35327">
        <v>2</v>
      </c>
    </row>
    <row r="35328" spans="1:11" x14ac:dyDescent="0.3">
      <c r="A35328" t="s">
        <v>35327</v>
      </c>
      <c r="B35328" t="s">
        <v>35327</v>
      </c>
      <c r="C35328">
        <v>1</v>
      </c>
      <c r="J35328" t="s">
        <v>10047</v>
      </c>
      <c r="K35328">
        <v>4</v>
      </c>
    </row>
    <row r="35329" spans="1:11" x14ac:dyDescent="0.3">
      <c r="A35329" t="s">
        <v>35328</v>
      </c>
      <c r="B35329" t="s">
        <v>35328</v>
      </c>
      <c r="C35329">
        <v>1</v>
      </c>
      <c r="J35329" t="s">
        <v>39691</v>
      </c>
      <c r="K35329">
        <v>1</v>
      </c>
    </row>
    <row r="35330" spans="1:11" x14ac:dyDescent="0.3">
      <c r="A35330" t="s">
        <v>35329</v>
      </c>
      <c r="B35330" t="s">
        <v>35329</v>
      </c>
      <c r="C35330">
        <v>1</v>
      </c>
      <c r="J35330" t="s">
        <v>3467</v>
      </c>
      <c r="K35330">
        <v>14</v>
      </c>
    </row>
    <row r="35331" spans="1:11" x14ac:dyDescent="0.3">
      <c r="A35331" t="s">
        <v>35330</v>
      </c>
      <c r="B35331" t="s">
        <v>35330</v>
      </c>
      <c r="C35331">
        <v>1</v>
      </c>
      <c r="J35331" t="s">
        <v>39692</v>
      </c>
      <c r="K35331">
        <v>1</v>
      </c>
    </row>
    <row r="35332" spans="1:11" x14ac:dyDescent="0.3">
      <c r="A35332" t="s">
        <v>35331</v>
      </c>
      <c r="B35332" t="s">
        <v>35331</v>
      </c>
      <c r="C35332">
        <v>1</v>
      </c>
      <c r="J35332" t="s">
        <v>7160</v>
      </c>
      <c r="K35332">
        <v>6</v>
      </c>
    </row>
    <row r="35333" spans="1:11" x14ac:dyDescent="0.3">
      <c r="A35333" t="s">
        <v>35332</v>
      </c>
      <c r="B35333" t="s">
        <v>35332</v>
      </c>
      <c r="C35333">
        <v>1</v>
      </c>
      <c r="J35333" t="s">
        <v>2185</v>
      </c>
      <c r="K35333">
        <v>23</v>
      </c>
    </row>
    <row r="35334" spans="1:11" x14ac:dyDescent="0.3">
      <c r="A35334" t="s">
        <v>35333</v>
      </c>
      <c r="B35334" t="s">
        <v>35333</v>
      </c>
      <c r="C35334">
        <v>1</v>
      </c>
      <c r="J35334" t="s">
        <v>7161</v>
      </c>
      <c r="K35334">
        <v>6</v>
      </c>
    </row>
    <row r="35335" spans="1:11" x14ac:dyDescent="0.3">
      <c r="A35335" t="s">
        <v>35334</v>
      </c>
      <c r="B35335" t="s">
        <v>35334</v>
      </c>
      <c r="C35335">
        <v>1</v>
      </c>
      <c r="J35335" t="s">
        <v>8350</v>
      </c>
      <c r="K35335">
        <v>5</v>
      </c>
    </row>
    <row r="35336" spans="1:11" x14ac:dyDescent="0.3">
      <c r="A35336" t="s">
        <v>35335</v>
      </c>
      <c r="B35336" t="s">
        <v>35335</v>
      </c>
      <c r="C35336">
        <v>1</v>
      </c>
      <c r="J35336" t="s">
        <v>39693</v>
      </c>
      <c r="K35336">
        <v>1</v>
      </c>
    </row>
    <row r="35337" spans="1:11" x14ac:dyDescent="0.3">
      <c r="A35337" t="s">
        <v>35336</v>
      </c>
      <c r="B35337" t="s">
        <v>35336</v>
      </c>
      <c r="C35337">
        <v>1</v>
      </c>
      <c r="J35337" t="s">
        <v>39694</v>
      </c>
      <c r="K35337">
        <v>1</v>
      </c>
    </row>
    <row r="35338" spans="1:11" x14ac:dyDescent="0.3">
      <c r="A35338" t="s">
        <v>35337</v>
      </c>
      <c r="B35338" t="s">
        <v>35337</v>
      </c>
      <c r="C35338">
        <v>1</v>
      </c>
      <c r="J35338" t="s">
        <v>39695</v>
      </c>
      <c r="K35338">
        <v>1</v>
      </c>
    </row>
    <row r="35339" spans="1:11" x14ac:dyDescent="0.3">
      <c r="A35339" t="s">
        <v>35338</v>
      </c>
      <c r="B35339" t="s">
        <v>35338</v>
      </c>
      <c r="C35339">
        <v>1</v>
      </c>
      <c r="J35339" t="s">
        <v>39696</v>
      </c>
      <c r="K35339">
        <v>1</v>
      </c>
    </row>
    <row r="35340" spans="1:11" x14ac:dyDescent="0.3">
      <c r="A35340" t="s">
        <v>35339</v>
      </c>
      <c r="B35340" t="s">
        <v>35339</v>
      </c>
      <c r="C35340">
        <v>1</v>
      </c>
      <c r="J35340" t="s">
        <v>39697</v>
      </c>
      <c r="K35340">
        <v>1</v>
      </c>
    </row>
    <row r="35341" spans="1:11" x14ac:dyDescent="0.3">
      <c r="A35341" t="s">
        <v>35340</v>
      </c>
      <c r="B35341" t="s">
        <v>35340</v>
      </c>
      <c r="C35341">
        <v>1</v>
      </c>
      <c r="J35341" t="s">
        <v>39698</v>
      </c>
      <c r="K35341">
        <v>1</v>
      </c>
    </row>
    <row r="35342" spans="1:11" x14ac:dyDescent="0.3">
      <c r="A35342" t="s">
        <v>35341</v>
      </c>
      <c r="B35342" t="s">
        <v>35341</v>
      </c>
      <c r="C35342">
        <v>1</v>
      </c>
      <c r="J35342" t="s">
        <v>18539</v>
      </c>
      <c r="K35342">
        <v>2</v>
      </c>
    </row>
    <row r="35343" spans="1:11" x14ac:dyDescent="0.3">
      <c r="A35343" t="s">
        <v>35342</v>
      </c>
      <c r="B35343" t="s">
        <v>35342</v>
      </c>
      <c r="C35343">
        <v>1</v>
      </c>
      <c r="J35343" t="s">
        <v>4632</v>
      </c>
      <c r="K35343">
        <v>10</v>
      </c>
    </row>
    <row r="35344" spans="1:11" x14ac:dyDescent="0.3">
      <c r="A35344" t="s">
        <v>35343</v>
      </c>
      <c r="B35344" t="s">
        <v>35343</v>
      </c>
      <c r="C35344">
        <v>1</v>
      </c>
      <c r="J35344" t="s">
        <v>39699</v>
      </c>
      <c r="K35344">
        <v>1</v>
      </c>
    </row>
    <row r="35345" spans="1:11" x14ac:dyDescent="0.3">
      <c r="A35345" t="s">
        <v>35344</v>
      </c>
      <c r="B35345" t="s">
        <v>35344</v>
      </c>
      <c r="C35345">
        <v>1</v>
      </c>
      <c r="J35345" t="s">
        <v>12780</v>
      </c>
      <c r="K35345">
        <v>3</v>
      </c>
    </row>
    <row r="35346" spans="1:11" x14ac:dyDescent="0.3">
      <c r="A35346" t="s">
        <v>35345</v>
      </c>
      <c r="B35346" t="s">
        <v>35345</v>
      </c>
      <c r="C35346">
        <v>1</v>
      </c>
      <c r="J35346" t="s">
        <v>39700</v>
      </c>
      <c r="K35346">
        <v>1</v>
      </c>
    </row>
    <row r="35347" spans="1:11" x14ac:dyDescent="0.3">
      <c r="A35347" t="s">
        <v>35346</v>
      </c>
      <c r="B35347" t="s">
        <v>35346</v>
      </c>
      <c r="C35347">
        <v>1</v>
      </c>
      <c r="J35347" t="s">
        <v>39701</v>
      </c>
      <c r="K35347">
        <v>1</v>
      </c>
    </row>
    <row r="35348" spans="1:11" x14ac:dyDescent="0.3">
      <c r="A35348" t="s">
        <v>35347</v>
      </c>
      <c r="B35348" t="s">
        <v>35347</v>
      </c>
      <c r="C35348">
        <v>1</v>
      </c>
      <c r="J35348" t="s">
        <v>39702</v>
      </c>
      <c r="K35348">
        <v>1</v>
      </c>
    </row>
    <row r="35349" spans="1:11" x14ac:dyDescent="0.3">
      <c r="A35349" t="s">
        <v>35348</v>
      </c>
      <c r="B35349" t="s">
        <v>35348</v>
      </c>
      <c r="C35349">
        <v>1</v>
      </c>
      <c r="J35349" t="s">
        <v>39703</v>
      </c>
      <c r="K35349">
        <v>1</v>
      </c>
    </row>
    <row r="35350" spans="1:11" x14ac:dyDescent="0.3">
      <c r="A35350" t="s">
        <v>35349</v>
      </c>
      <c r="B35350" t="s">
        <v>35349</v>
      </c>
      <c r="C35350">
        <v>1</v>
      </c>
      <c r="J35350" t="s">
        <v>39704</v>
      </c>
      <c r="K35350">
        <v>1</v>
      </c>
    </row>
    <row r="35351" spans="1:11" x14ac:dyDescent="0.3">
      <c r="A35351" t="s">
        <v>35350</v>
      </c>
      <c r="B35351" t="s">
        <v>35350</v>
      </c>
      <c r="C35351">
        <v>1</v>
      </c>
      <c r="J35351" t="s">
        <v>39705</v>
      </c>
      <c r="K35351">
        <v>1</v>
      </c>
    </row>
    <row r="35352" spans="1:11" x14ac:dyDescent="0.3">
      <c r="A35352" t="s">
        <v>35351</v>
      </c>
      <c r="B35352" t="s">
        <v>35351</v>
      </c>
      <c r="C35352">
        <v>1</v>
      </c>
      <c r="J35352" t="s">
        <v>2108</v>
      </c>
      <c r="K35352">
        <v>24</v>
      </c>
    </row>
    <row r="35353" spans="1:11" x14ac:dyDescent="0.3">
      <c r="A35353" t="s">
        <v>35352</v>
      </c>
      <c r="B35353" t="s">
        <v>35352</v>
      </c>
      <c r="C35353">
        <v>1</v>
      </c>
      <c r="J35353" t="s">
        <v>39706</v>
      </c>
      <c r="K35353">
        <v>1</v>
      </c>
    </row>
    <row r="35354" spans="1:11" x14ac:dyDescent="0.3">
      <c r="A35354" t="s">
        <v>35353</v>
      </c>
      <c r="B35354" t="s">
        <v>35353</v>
      </c>
      <c r="C35354">
        <v>1</v>
      </c>
      <c r="J35354" t="s">
        <v>39707</v>
      </c>
      <c r="K35354">
        <v>1</v>
      </c>
    </row>
    <row r="35355" spans="1:11" x14ac:dyDescent="0.3">
      <c r="A35355" t="s">
        <v>35354</v>
      </c>
      <c r="B35355" t="s">
        <v>35354</v>
      </c>
      <c r="C35355">
        <v>1</v>
      </c>
      <c r="J35355" t="s">
        <v>12781</v>
      </c>
      <c r="K35355">
        <v>3</v>
      </c>
    </row>
    <row r="35356" spans="1:11" x14ac:dyDescent="0.3">
      <c r="A35356" t="s">
        <v>35355</v>
      </c>
      <c r="B35356" t="s">
        <v>35355</v>
      </c>
      <c r="C35356">
        <v>1</v>
      </c>
      <c r="J35356" t="s">
        <v>39708</v>
      </c>
      <c r="K35356">
        <v>1</v>
      </c>
    </row>
    <row r="35357" spans="1:11" x14ac:dyDescent="0.3">
      <c r="A35357" t="s">
        <v>35356</v>
      </c>
      <c r="B35357" t="s">
        <v>35356</v>
      </c>
      <c r="C35357">
        <v>1</v>
      </c>
      <c r="J35357" t="s">
        <v>10048</v>
      </c>
      <c r="K35357">
        <v>4</v>
      </c>
    </row>
    <row r="35358" spans="1:11" x14ac:dyDescent="0.3">
      <c r="A35358" t="s">
        <v>35357</v>
      </c>
      <c r="B35358" t="s">
        <v>35357</v>
      </c>
      <c r="C35358">
        <v>1</v>
      </c>
      <c r="J35358" t="s">
        <v>39709</v>
      </c>
      <c r="K35358">
        <v>1</v>
      </c>
    </row>
    <row r="35359" spans="1:11" x14ac:dyDescent="0.3">
      <c r="A35359" t="s">
        <v>35358</v>
      </c>
      <c r="B35359" t="s">
        <v>35358</v>
      </c>
      <c r="C35359">
        <v>1</v>
      </c>
      <c r="J35359" t="s">
        <v>39710</v>
      </c>
      <c r="K35359">
        <v>1</v>
      </c>
    </row>
    <row r="35360" spans="1:11" x14ac:dyDescent="0.3">
      <c r="A35360" t="s">
        <v>35359</v>
      </c>
      <c r="B35360" t="s">
        <v>35359</v>
      </c>
      <c r="C35360">
        <v>1</v>
      </c>
      <c r="J35360" t="s">
        <v>2286</v>
      </c>
      <c r="K35360">
        <v>22</v>
      </c>
    </row>
    <row r="35361" spans="1:11" x14ac:dyDescent="0.3">
      <c r="A35361" t="s">
        <v>35360</v>
      </c>
      <c r="B35361" t="s">
        <v>35360</v>
      </c>
      <c r="C35361">
        <v>1</v>
      </c>
      <c r="J35361" t="s">
        <v>5073</v>
      </c>
      <c r="K35361">
        <v>9</v>
      </c>
    </row>
    <row r="35362" spans="1:11" x14ac:dyDescent="0.3">
      <c r="A35362" t="s">
        <v>35361</v>
      </c>
      <c r="B35362" t="s">
        <v>35361</v>
      </c>
      <c r="C35362">
        <v>1</v>
      </c>
      <c r="J35362" t="s">
        <v>39711</v>
      </c>
      <c r="K35362">
        <v>1</v>
      </c>
    </row>
    <row r="35363" spans="1:11" x14ac:dyDescent="0.3">
      <c r="A35363" t="s">
        <v>35362</v>
      </c>
      <c r="B35363" t="s">
        <v>35362</v>
      </c>
      <c r="C35363">
        <v>1</v>
      </c>
      <c r="J35363" t="s">
        <v>39712</v>
      </c>
      <c r="K35363">
        <v>1</v>
      </c>
    </row>
    <row r="35364" spans="1:11" x14ac:dyDescent="0.3">
      <c r="A35364" t="s">
        <v>35363</v>
      </c>
      <c r="B35364" t="s">
        <v>35363</v>
      </c>
      <c r="C35364">
        <v>1</v>
      </c>
      <c r="J35364" t="s">
        <v>39713</v>
      </c>
      <c r="K35364">
        <v>1</v>
      </c>
    </row>
    <row r="35365" spans="1:11" x14ac:dyDescent="0.3">
      <c r="A35365" t="s">
        <v>35364</v>
      </c>
      <c r="B35365" t="s">
        <v>35364</v>
      </c>
      <c r="C35365">
        <v>1</v>
      </c>
      <c r="J35365" t="s">
        <v>3268</v>
      </c>
      <c r="K35365">
        <v>15</v>
      </c>
    </row>
    <row r="35366" spans="1:11" x14ac:dyDescent="0.3">
      <c r="A35366" t="s">
        <v>35365</v>
      </c>
      <c r="B35366" t="s">
        <v>35365</v>
      </c>
      <c r="C35366">
        <v>1</v>
      </c>
      <c r="J35366" t="s">
        <v>39714</v>
      </c>
      <c r="K35366">
        <v>1</v>
      </c>
    </row>
    <row r="35367" spans="1:11" x14ac:dyDescent="0.3">
      <c r="A35367" t="s">
        <v>35366</v>
      </c>
      <c r="B35367" t="s">
        <v>35366</v>
      </c>
      <c r="C35367">
        <v>1</v>
      </c>
      <c r="J35367" t="s">
        <v>39715</v>
      </c>
      <c r="K35367">
        <v>1</v>
      </c>
    </row>
    <row r="35368" spans="1:11" x14ac:dyDescent="0.3">
      <c r="A35368" t="s">
        <v>35367</v>
      </c>
      <c r="B35368" t="s">
        <v>35367</v>
      </c>
      <c r="C35368">
        <v>1</v>
      </c>
      <c r="J35368" t="s">
        <v>18540</v>
      </c>
      <c r="K35368">
        <v>2</v>
      </c>
    </row>
    <row r="35369" spans="1:11" x14ac:dyDescent="0.3">
      <c r="A35369" t="s">
        <v>35368</v>
      </c>
      <c r="B35369" t="s">
        <v>35368</v>
      </c>
      <c r="C35369">
        <v>1</v>
      </c>
      <c r="J35369" t="s">
        <v>18541</v>
      </c>
      <c r="K35369">
        <v>2</v>
      </c>
    </row>
    <row r="35370" spans="1:11" x14ac:dyDescent="0.3">
      <c r="A35370" t="s">
        <v>35369</v>
      </c>
      <c r="B35370" t="s">
        <v>35369</v>
      </c>
      <c r="C35370">
        <v>1</v>
      </c>
      <c r="J35370" t="s">
        <v>18542</v>
      </c>
      <c r="K35370">
        <v>2</v>
      </c>
    </row>
    <row r="35371" spans="1:11" x14ac:dyDescent="0.3">
      <c r="A35371" t="s">
        <v>35370</v>
      </c>
      <c r="B35371" t="s">
        <v>35370</v>
      </c>
      <c r="C35371">
        <v>1</v>
      </c>
      <c r="J35371" t="s">
        <v>39716</v>
      </c>
      <c r="K35371">
        <v>1</v>
      </c>
    </row>
    <row r="35372" spans="1:11" x14ac:dyDescent="0.3">
      <c r="A35372" t="s">
        <v>35371</v>
      </c>
      <c r="B35372" t="s">
        <v>35371</v>
      </c>
      <c r="C35372">
        <v>1</v>
      </c>
      <c r="J35372" t="s">
        <v>39717</v>
      </c>
      <c r="K35372">
        <v>1</v>
      </c>
    </row>
    <row r="35373" spans="1:11" x14ac:dyDescent="0.3">
      <c r="A35373" t="s">
        <v>35372</v>
      </c>
      <c r="B35373" t="s">
        <v>35372</v>
      </c>
      <c r="C35373">
        <v>1</v>
      </c>
      <c r="J35373" t="s">
        <v>39718</v>
      </c>
      <c r="K35373">
        <v>1</v>
      </c>
    </row>
    <row r="35374" spans="1:11" x14ac:dyDescent="0.3">
      <c r="A35374" t="s">
        <v>35373</v>
      </c>
      <c r="B35374" t="s">
        <v>35373</v>
      </c>
      <c r="C35374">
        <v>1</v>
      </c>
      <c r="J35374" t="s">
        <v>12782</v>
      </c>
      <c r="K35374">
        <v>3</v>
      </c>
    </row>
    <row r="35375" spans="1:11" x14ac:dyDescent="0.3">
      <c r="A35375" t="s">
        <v>35374</v>
      </c>
      <c r="B35375" t="s">
        <v>35374</v>
      </c>
      <c r="C35375">
        <v>1</v>
      </c>
      <c r="J35375" t="s">
        <v>39719</v>
      </c>
      <c r="K35375">
        <v>1</v>
      </c>
    </row>
    <row r="35376" spans="1:11" x14ac:dyDescent="0.3">
      <c r="A35376" t="s">
        <v>35375</v>
      </c>
      <c r="B35376" t="s">
        <v>35375</v>
      </c>
      <c r="C35376">
        <v>1</v>
      </c>
      <c r="J35376" t="s">
        <v>39720</v>
      </c>
      <c r="K35376">
        <v>1</v>
      </c>
    </row>
    <row r="35377" spans="1:11" x14ac:dyDescent="0.3">
      <c r="A35377" t="s">
        <v>35376</v>
      </c>
      <c r="B35377" t="s">
        <v>35376</v>
      </c>
      <c r="C35377">
        <v>1</v>
      </c>
      <c r="J35377" t="s">
        <v>39721</v>
      </c>
      <c r="K35377">
        <v>1</v>
      </c>
    </row>
    <row r="35378" spans="1:11" x14ac:dyDescent="0.3">
      <c r="A35378" t="s">
        <v>35377</v>
      </c>
      <c r="B35378" t="s">
        <v>35377</v>
      </c>
      <c r="C35378">
        <v>1</v>
      </c>
      <c r="J35378" t="s">
        <v>39722</v>
      </c>
      <c r="K35378">
        <v>1</v>
      </c>
    </row>
    <row r="35379" spans="1:11" x14ac:dyDescent="0.3">
      <c r="A35379" t="s">
        <v>35378</v>
      </c>
      <c r="B35379" t="s">
        <v>35378</v>
      </c>
      <c r="C35379">
        <v>1</v>
      </c>
      <c r="J35379" t="s">
        <v>39723</v>
      </c>
      <c r="K35379">
        <v>1</v>
      </c>
    </row>
    <row r="35380" spans="1:11" x14ac:dyDescent="0.3">
      <c r="A35380" t="s">
        <v>35379</v>
      </c>
      <c r="B35380" t="s">
        <v>35379</v>
      </c>
      <c r="C35380">
        <v>1</v>
      </c>
      <c r="J35380" t="s">
        <v>18543</v>
      </c>
      <c r="K35380">
        <v>2</v>
      </c>
    </row>
    <row r="35381" spans="1:11" x14ac:dyDescent="0.3">
      <c r="A35381" t="s">
        <v>35380</v>
      </c>
      <c r="B35381" t="s">
        <v>35380</v>
      </c>
      <c r="C35381">
        <v>1</v>
      </c>
      <c r="J35381" t="s">
        <v>39724</v>
      </c>
      <c r="K35381">
        <v>1</v>
      </c>
    </row>
    <row r="35382" spans="1:11" x14ac:dyDescent="0.3">
      <c r="A35382" t="s">
        <v>35381</v>
      </c>
      <c r="B35382" t="s">
        <v>35381</v>
      </c>
      <c r="C35382">
        <v>1</v>
      </c>
      <c r="J35382" t="s">
        <v>39725</v>
      </c>
      <c r="K35382">
        <v>1</v>
      </c>
    </row>
    <row r="35383" spans="1:11" x14ac:dyDescent="0.3">
      <c r="A35383" t="s">
        <v>35382</v>
      </c>
      <c r="B35383" t="s">
        <v>35382</v>
      </c>
      <c r="C35383">
        <v>1</v>
      </c>
      <c r="J35383" t="s">
        <v>10049</v>
      </c>
      <c r="K35383">
        <v>4</v>
      </c>
    </row>
    <row r="35384" spans="1:11" x14ac:dyDescent="0.3">
      <c r="A35384" t="s">
        <v>35383</v>
      </c>
      <c r="B35384" t="s">
        <v>35383</v>
      </c>
      <c r="C35384">
        <v>1</v>
      </c>
      <c r="J35384" t="s">
        <v>2645</v>
      </c>
      <c r="K35384">
        <v>19</v>
      </c>
    </row>
    <row r="35385" spans="1:11" x14ac:dyDescent="0.3">
      <c r="A35385" t="s">
        <v>35384</v>
      </c>
      <c r="B35385" t="s">
        <v>35384</v>
      </c>
      <c r="C35385">
        <v>1</v>
      </c>
      <c r="J35385" t="s">
        <v>39726</v>
      </c>
      <c r="K35385">
        <v>1</v>
      </c>
    </row>
    <row r="35386" spans="1:11" x14ac:dyDescent="0.3">
      <c r="A35386" t="s">
        <v>35385</v>
      </c>
      <c r="B35386" t="s">
        <v>35385</v>
      </c>
      <c r="C35386">
        <v>1</v>
      </c>
      <c r="J35386" t="s">
        <v>39727</v>
      </c>
      <c r="K35386">
        <v>1</v>
      </c>
    </row>
    <row r="35387" spans="1:11" x14ac:dyDescent="0.3">
      <c r="A35387" t="s">
        <v>35386</v>
      </c>
      <c r="B35387" t="s">
        <v>35386</v>
      </c>
      <c r="C35387">
        <v>1</v>
      </c>
      <c r="J35387" t="s">
        <v>5604</v>
      </c>
      <c r="K35387">
        <v>8</v>
      </c>
    </row>
    <row r="35388" spans="1:11" x14ac:dyDescent="0.3">
      <c r="A35388" t="s">
        <v>35387</v>
      </c>
      <c r="B35388" t="s">
        <v>35387</v>
      </c>
      <c r="C35388">
        <v>1</v>
      </c>
      <c r="J35388" t="s">
        <v>5074</v>
      </c>
      <c r="K35388">
        <v>9</v>
      </c>
    </row>
    <row r="35389" spans="1:11" x14ac:dyDescent="0.3">
      <c r="A35389" t="s">
        <v>35388</v>
      </c>
      <c r="B35389" t="s">
        <v>35388</v>
      </c>
      <c r="C35389">
        <v>1</v>
      </c>
      <c r="J35389" t="s">
        <v>39728</v>
      </c>
      <c r="K35389">
        <v>1</v>
      </c>
    </row>
    <row r="35390" spans="1:11" x14ac:dyDescent="0.3">
      <c r="A35390" t="s">
        <v>35389</v>
      </c>
      <c r="B35390" t="s">
        <v>35389</v>
      </c>
      <c r="C35390">
        <v>1</v>
      </c>
      <c r="J35390" t="s">
        <v>8</v>
      </c>
      <c r="K35390">
        <v>1292</v>
      </c>
    </row>
    <row r="35391" spans="1:11" x14ac:dyDescent="0.3">
      <c r="A35391" t="s">
        <v>35390</v>
      </c>
      <c r="B35391" t="s">
        <v>35390</v>
      </c>
      <c r="C35391">
        <v>1</v>
      </c>
      <c r="J35391" t="s">
        <v>4633</v>
      </c>
      <c r="K35391">
        <v>10</v>
      </c>
    </row>
    <row r="35392" spans="1:11" x14ac:dyDescent="0.3">
      <c r="A35392" t="s">
        <v>35391</v>
      </c>
      <c r="B35392" t="s">
        <v>35391</v>
      </c>
      <c r="C35392">
        <v>1</v>
      </c>
      <c r="J35392" t="s">
        <v>39729</v>
      </c>
      <c r="K35392">
        <v>1</v>
      </c>
    </row>
    <row r="35393" spans="1:11" x14ac:dyDescent="0.3">
      <c r="A35393" t="s">
        <v>35392</v>
      </c>
      <c r="B35393" t="s">
        <v>35392</v>
      </c>
      <c r="C35393">
        <v>1</v>
      </c>
      <c r="J35393" t="s">
        <v>8351</v>
      </c>
      <c r="K35393">
        <v>5</v>
      </c>
    </row>
    <row r="35394" spans="1:11" x14ac:dyDescent="0.3">
      <c r="A35394" t="s">
        <v>35393</v>
      </c>
      <c r="B35394" t="s">
        <v>35393</v>
      </c>
      <c r="C35394">
        <v>1</v>
      </c>
      <c r="J35394" t="s">
        <v>12783</v>
      </c>
      <c r="K35394">
        <v>3</v>
      </c>
    </row>
    <row r="35395" spans="1:11" x14ac:dyDescent="0.3">
      <c r="A35395" t="s">
        <v>35394</v>
      </c>
      <c r="B35395" t="s">
        <v>35394</v>
      </c>
      <c r="C35395">
        <v>1</v>
      </c>
      <c r="J35395" t="s">
        <v>6263</v>
      </c>
      <c r="K35395">
        <v>7</v>
      </c>
    </row>
    <row r="35396" spans="1:11" x14ac:dyDescent="0.3">
      <c r="A35396" t="s">
        <v>35395</v>
      </c>
      <c r="B35396" t="s">
        <v>35395</v>
      </c>
      <c r="C35396">
        <v>1</v>
      </c>
      <c r="J35396" t="s">
        <v>1816</v>
      </c>
      <c r="K35396">
        <v>28</v>
      </c>
    </row>
    <row r="35397" spans="1:11" x14ac:dyDescent="0.3">
      <c r="A35397" t="s">
        <v>35396</v>
      </c>
      <c r="B35397" t="s">
        <v>35396</v>
      </c>
      <c r="C35397">
        <v>1</v>
      </c>
      <c r="J35397" t="s">
        <v>39730</v>
      </c>
      <c r="K35397">
        <v>1</v>
      </c>
    </row>
    <row r="35398" spans="1:11" x14ac:dyDescent="0.3">
      <c r="A35398" t="s">
        <v>35397</v>
      </c>
      <c r="B35398" t="s">
        <v>35397</v>
      </c>
      <c r="C35398">
        <v>1</v>
      </c>
      <c r="J35398" t="s">
        <v>581</v>
      </c>
      <c r="K35398">
        <v>87</v>
      </c>
    </row>
    <row r="35399" spans="1:11" x14ac:dyDescent="0.3">
      <c r="A35399" t="s">
        <v>35398</v>
      </c>
      <c r="B35399" t="s">
        <v>35398</v>
      </c>
      <c r="C35399">
        <v>1</v>
      </c>
      <c r="J35399" t="s">
        <v>39731</v>
      </c>
      <c r="K35399">
        <v>1</v>
      </c>
    </row>
    <row r="35400" spans="1:11" x14ac:dyDescent="0.3">
      <c r="A35400" t="s">
        <v>35399</v>
      </c>
      <c r="B35400" t="s">
        <v>35399</v>
      </c>
      <c r="C35400">
        <v>1</v>
      </c>
      <c r="J35400" t="s">
        <v>39732</v>
      </c>
      <c r="K35400">
        <v>1</v>
      </c>
    </row>
    <row r="35401" spans="1:11" x14ac:dyDescent="0.3">
      <c r="A35401" t="s">
        <v>35400</v>
      </c>
      <c r="B35401" t="s">
        <v>35400</v>
      </c>
      <c r="C35401">
        <v>1</v>
      </c>
      <c r="J35401" t="s">
        <v>39733</v>
      </c>
      <c r="K35401">
        <v>1</v>
      </c>
    </row>
    <row r="35402" spans="1:11" x14ac:dyDescent="0.3">
      <c r="A35402" t="s">
        <v>35401</v>
      </c>
      <c r="B35402" t="s">
        <v>35401</v>
      </c>
      <c r="C35402">
        <v>1</v>
      </c>
      <c r="J35402" t="s">
        <v>39734</v>
      </c>
      <c r="K35402">
        <v>1</v>
      </c>
    </row>
    <row r="35403" spans="1:11" x14ac:dyDescent="0.3">
      <c r="A35403" t="s">
        <v>35402</v>
      </c>
      <c r="B35403" t="s">
        <v>35402</v>
      </c>
      <c r="C35403">
        <v>1</v>
      </c>
      <c r="J35403" t="s">
        <v>39735</v>
      </c>
      <c r="K35403">
        <v>1</v>
      </c>
    </row>
    <row r="35404" spans="1:11" x14ac:dyDescent="0.3">
      <c r="A35404" t="s">
        <v>35403</v>
      </c>
      <c r="B35404" t="s">
        <v>35403</v>
      </c>
      <c r="C35404">
        <v>1</v>
      </c>
      <c r="J35404" t="s">
        <v>10050</v>
      </c>
      <c r="K35404">
        <v>4</v>
      </c>
    </row>
    <row r="35405" spans="1:11" x14ac:dyDescent="0.3">
      <c r="A35405" t="s">
        <v>35404</v>
      </c>
      <c r="B35405" t="s">
        <v>35404</v>
      </c>
      <c r="C35405">
        <v>1</v>
      </c>
      <c r="J35405" t="s">
        <v>3468</v>
      </c>
      <c r="K35405">
        <v>14</v>
      </c>
    </row>
    <row r="35406" spans="1:11" x14ac:dyDescent="0.3">
      <c r="A35406" t="s">
        <v>35405</v>
      </c>
      <c r="B35406" t="s">
        <v>35405</v>
      </c>
      <c r="C35406">
        <v>1</v>
      </c>
      <c r="J35406" t="s">
        <v>5605</v>
      </c>
      <c r="K35406">
        <v>8</v>
      </c>
    </row>
    <row r="35407" spans="1:11" x14ac:dyDescent="0.3">
      <c r="A35407" t="s">
        <v>35406</v>
      </c>
      <c r="B35407" t="s">
        <v>35406</v>
      </c>
      <c r="C35407">
        <v>1</v>
      </c>
      <c r="J35407" t="s">
        <v>3269</v>
      </c>
      <c r="K35407">
        <v>15</v>
      </c>
    </row>
    <row r="35408" spans="1:11" x14ac:dyDescent="0.3">
      <c r="A35408" t="s">
        <v>35407</v>
      </c>
      <c r="B35408" t="s">
        <v>35407</v>
      </c>
      <c r="C35408">
        <v>1</v>
      </c>
      <c r="J35408" t="s">
        <v>923</v>
      </c>
      <c r="K35408">
        <v>55</v>
      </c>
    </row>
    <row r="35409" spans="1:11" x14ac:dyDescent="0.3">
      <c r="A35409" t="s">
        <v>35408</v>
      </c>
      <c r="B35409" t="s">
        <v>35408</v>
      </c>
      <c r="C35409">
        <v>1</v>
      </c>
      <c r="J35409" t="s">
        <v>12784</v>
      </c>
      <c r="K35409">
        <v>3</v>
      </c>
    </row>
    <row r="35410" spans="1:11" x14ac:dyDescent="0.3">
      <c r="A35410" t="s">
        <v>35409</v>
      </c>
      <c r="B35410" t="s">
        <v>35409</v>
      </c>
      <c r="C35410">
        <v>1</v>
      </c>
      <c r="J35410" t="s">
        <v>12785</v>
      </c>
      <c r="K35410">
        <v>3</v>
      </c>
    </row>
    <row r="35411" spans="1:11" x14ac:dyDescent="0.3">
      <c r="A35411" t="s">
        <v>35410</v>
      </c>
      <c r="B35411" t="s">
        <v>35410</v>
      </c>
      <c r="C35411">
        <v>1</v>
      </c>
      <c r="J35411" t="s">
        <v>5606</v>
      </c>
      <c r="K35411">
        <v>8</v>
      </c>
    </row>
    <row r="35412" spans="1:11" x14ac:dyDescent="0.3">
      <c r="A35412" t="s">
        <v>35411</v>
      </c>
      <c r="B35412" t="s">
        <v>35411</v>
      </c>
      <c r="C35412">
        <v>1</v>
      </c>
      <c r="J35412" t="s">
        <v>12786</v>
      </c>
      <c r="K35412">
        <v>3</v>
      </c>
    </row>
    <row r="35413" spans="1:11" x14ac:dyDescent="0.3">
      <c r="A35413" t="s">
        <v>35412</v>
      </c>
      <c r="B35413" t="s">
        <v>35412</v>
      </c>
      <c r="C35413">
        <v>1</v>
      </c>
      <c r="J35413" t="s">
        <v>39736</v>
      </c>
      <c r="K35413">
        <v>1</v>
      </c>
    </row>
    <row r="35414" spans="1:11" x14ac:dyDescent="0.3">
      <c r="A35414" t="s">
        <v>35413</v>
      </c>
      <c r="B35414" t="s">
        <v>35413</v>
      </c>
      <c r="C35414">
        <v>1</v>
      </c>
      <c r="J35414" t="s">
        <v>12787</v>
      </c>
      <c r="K35414">
        <v>3</v>
      </c>
    </row>
    <row r="35415" spans="1:11" x14ac:dyDescent="0.3">
      <c r="A35415" t="s">
        <v>35414</v>
      </c>
      <c r="B35415" t="s">
        <v>35414</v>
      </c>
      <c r="C35415">
        <v>1</v>
      </c>
      <c r="J35415" t="s">
        <v>12788</v>
      </c>
      <c r="K35415">
        <v>3</v>
      </c>
    </row>
    <row r="35416" spans="1:11" x14ac:dyDescent="0.3">
      <c r="A35416" t="s">
        <v>35415</v>
      </c>
      <c r="B35416" t="s">
        <v>35415</v>
      </c>
      <c r="C35416">
        <v>1</v>
      </c>
      <c r="J35416" t="s">
        <v>39737</v>
      </c>
      <c r="K35416">
        <v>1</v>
      </c>
    </row>
    <row r="35417" spans="1:11" x14ac:dyDescent="0.3">
      <c r="A35417" t="s">
        <v>35416</v>
      </c>
      <c r="B35417" t="s">
        <v>35416</v>
      </c>
      <c r="C35417">
        <v>1</v>
      </c>
      <c r="J35417" t="s">
        <v>39738</v>
      </c>
      <c r="K35417">
        <v>1</v>
      </c>
    </row>
    <row r="35418" spans="1:11" x14ac:dyDescent="0.3">
      <c r="A35418" t="s">
        <v>35417</v>
      </c>
      <c r="B35418" t="s">
        <v>35417</v>
      </c>
      <c r="C35418">
        <v>1</v>
      </c>
      <c r="J35418" t="s">
        <v>39739</v>
      </c>
      <c r="K35418">
        <v>1</v>
      </c>
    </row>
    <row r="35419" spans="1:11" x14ac:dyDescent="0.3">
      <c r="A35419" t="s">
        <v>35418</v>
      </c>
      <c r="B35419" t="s">
        <v>35418</v>
      </c>
      <c r="C35419">
        <v>1</v>
      </c>
      <c r="J35419" t="s">
        <v>39740</v>
      </c>
      <c r="K35419">
        <v>1</v>
      </c>
    </row>
    <row r="35420" spans="1:11" x14ac:dyDescent="0.3">
      <c r="A35420" t="s">
        <v>35419</v>
      </c>
      <c r="B35420" t="s">
        <v>35419</v>
      </c>
      <c r="C35420">
        <v>1</v>
      </c>
      <c r="J35420" t="s">
        <v>39741</v>
      </c>
      <c r="K35420">
        <v>1</v>
      </c>
    </row>
    <row r="35421" spans="1:11" x14ac:dyDescent="0.3">
      <c r="A35421" t="s">
        <v>35420</v>
      </c>
      <c r="B35421" t="s">
        <v>35420</v>
      </c>
      <c r="C35421">
        <v>1</v>
      </c>
      <c r="J35421" t="s">
        <v>5075</v>
      </c>
      <c r="K35421">
        <v>9</v>
      </c>
    </row>
    <row r="35422" spans="1:11" x14ac:dyDescent="0.3">
      <c r="A35422" t="s">
        <v>35421</v>
      </c>
      <c r="B35422" t="s">
        <v>35421</v>
      </c>
      <c r="C35422">
        <v>1</v>
      </c>
      <c r="J35422" t="s">
        <v>1886</v>
      </c>
      <c r="K35422">
        <v>27</v>
      </c>
    </row>
    <row r="35423" spans="1:11" x14ac:dyDescent="0.3">
      <c r="A35423" t="s">
        <v>35422</v>
      </c>
      <c r="B35423" t="s">
        <v>35422</v>
      </c>
      <c r="C35423">
        <v>1</v>
      </c>
      <c r="J35423" t="s">
        <v>18544</v>
      </c>
      <c r="K35423">
        <v>2</v>
      </c>
    </row>
    <row r="35424" spans="1:11" x14ac:dyDescent="0.3">
      <c r="A35424" t="s">
        <v>35423</v>
      </c>
      <c r="B35424" t="s">
        <v>35423</v>
      </c>
      <c r="C35424">
        <v>1</v>
      </c>
      <c r="J35424" t="s">
        <v>12789</v>
      </c>
      <c r="K35424">
        <v>3</v>
      </c>
    </row>
    <row r="35425" spans="1:11" x14ac:dyDescent="0.3">
      <c r="A35425" t="s">
        <v>35424</v>
      </c>
      <c r="B35425" t="s">
        <v>35424</v>
      </c>
      <c r="C35425">
        <v>1</v>
      </c>
      <c r="J35425" t="s">
        <v>39742</v>
      </c>
      <c r="K35425">
        <v>1</v>
      </c>
    </row>
    <row r="35426" spans="1:11" x14ac:dyDescent="0.3">
      <c r="A35426" t="s">
        <v>35425</v>
      </c>
      <c r="B35426" t="s">
        <v>35425</v>
      </c>
      <c r="C35426">
        <v>1</v>
      </c>
      <c r="J35426" t="s">
        <v>39743</v>
      </c>
      <c r="K35426">
        <v>1</v>
      </c>
    </row>
    <row r="35427" spans="1:11" x14ac:dyDescent="0.3">
      <c r="A35427" t="s">
        <v>35426</v>
      </c>
      <c r="B35427" t="s">
        <v>35426</v>
      </c>
      <c r="C35427">
        <v>1</v>
      </c>
      <c r="J35427" t="s">
        <v>61</v>
      </c>
      <c r="K35427">
        <v>423</v>
      </c>
    </row>
    <row r="35428" spans="1:11" x14ac:dyDescent="0.3">
      <c r="A35428" t="s">
        <v>35427</v>
      </c>
      <c r="B35428" t="s">
        <v>35427</v>
      </c>
      <c r="C35428">
        <v>1</v>
      </c>
      <c r="J35428" t="s">
        <v>5076</v>
      </c>
      <c r="K35428">
        <v>9</v>
      </c>
    </row>
    <row r="35429" spans="1:11" x14ac:dyDescent="0.3">
      <c r="A35429" t="s">
        <v>35428</v>
      </c>
      <c r="B35429" t="s">
        <v>35428</v>
      </c>
      <c r="C35429">
        <v>1</v>
      </c>
      <c r="J35429" t="s">
        <v>10051</v>
      </c>
      <c r="K35429">
        <v>4</v>
      </c>
    </row>
    <row r="35430" spans="1:11" x14ac:dyDescent="0.3">
      <c r="A35430" t="s">
        <v>35429</v>
      </c>
      <c r="B35430" t="s">
        <v>35429</v>
      </c>
      <c r="C35430">
        <v>1</v>
      </c>
      <c r="J35430" t="s">
        <v>18545</v>
      </c>
      <c r="K35430">
        <v>2</v>
      </c>
    </row>
    <row r="35431" spans="1:11" x14ac:dyDescent="0.3">
      <c r="A35431" t="s">
        <v>35430</v>
      </c>
      <c r="B35431" t="s">
        <v>35430</v>
      </c>
      <c r="C35431">
        <v>1</v>
      </c>
      <c r="J35431" t="s">
        <v>18546</v>
      </c>
      <c r="K35431">
        <v>2</v>
      </c>
    </row>
    <row r="35432" spans="1:11" x14ac:dyDescent="0.3">
      <c r="A35432" t="s">
        <v>35431</v>
      </c>
      <c r="B35432" t="s">
        <v>35431</v>
      </c>
      <c r="C35432">
        <v>1</v>
      </c>
      <c r="J35432" t="s">
        <v>999</v>
      </c>
      <c r="K35432">
        <v>51</v>
      </c>
    </row>
    <row r="35433" spans="1:11" x14ac:dyDescent="0.3">
      <c r="A35433" t="s">
        <v>35432</v>
      </c>
      <c r="B35433" t="s">
        <v>35432</v>
      </c>
      <c r="C35433">
        <v>1</v>
      </c>
      <c r="J35433" t="s">
        <v>39744</v>
      </c>
      <c r="K35433">
        <v>1</v>
      </c>
    </row>
    <row r="35434" spans="1:11" x14ac:dyDescent="0.3">
      <c r="A35434" t="s">
        <v>35433</v>
      </c>
      <c r="B35434" t="s">
        <v>35433</v>
      </c>
      <c r="C35434">
        <v>1</v>
      </c>
      <c r="J35434" t="s">
        <v>39745</v>
      </c>
      <c r="K35434">
        <v>1</v>
      </c>
    </row>
    <row r="35435" spans="1:11" x14ac:dyDescent="0.3">
      <c r="A35435" t="s">
        <v>35434</v>
      </c>
      <c r="B35435" t="s">
        <v>35434</v>
      </c>
      <c r="C35435">
        <v>1</v>
      </c>
      <c r="J35435" t="s">
        <v>39746</v>
      </c>
      <c r="K35435">
        <v>1</v>
      </c>
    </row>
    <row r="35436" spans="1:11" x14ac:dyDescent="0.3">
      <c r="A35436" t="s">
        <v>35435</v>
      </c>
      <c r="B35436" t="s">
        <v>35435</v>
      </c>
      <c r="C35436">
        <v>1</v>
      </c>
      <c r="J35436" t="s">
        <v>39747</v>
      </c>
      <c r="K35436">
        <v>1</v>
      </c>
    </row>
    <row r="35437" spans="1:11" x14ac:dyDescent="0.3">
      <c r="A35437" t="s">
        <v>35436</v>
      </c>
      <c r="B35437" t="s">
        <v>35436</v>
      </c>
      <c r="C35437">
        <v>1</v>
      </c>
      <c r="J35437" t="s">
        <v>39748</v>
      </c>
      <c r="K35437">
        <v>1</v>
      </c>
    </row>
    <row r="35438" spans="1:11" x14ac:dyDescent="0.3">
      <c r="A35438" t="s">
        <v>35437</v>
      </c>
      <c r="B35438" t="s">
        <v>35437</v>
      </c>
      <c r="C35438">
        <v>1</v>
      </c>
      <c r="J35438" t="s">
        <v>39749</v>
      </c>
      <c r="K35438">
        <v>1</v>
      </c>
    </row>
    <row r="35439" spans="1:11" x14ac:dyDescent="0.3">
      <c r="A35439" t="s">
        <v>35438</v>
      </c>
      <c r="B35439" t="s">
        <v>35438</v>
      </c>
      <c r="C35439">
        <v>1</v>
      </c>
      <c r="J35439" t="s">
        <v>39750</v>
      </c>
      <c r="K35439">
        <v>1</v>
      </c>
    </row>
    <row r="35440" spans="1:11" x14ac:dyDescent="0.3">
      <c r="A35440" t="s">
        <v>35439</v>
      </c>
      <c r="B35440" t="s">
        <v>35439</v>
      </c>
      <c r="C35440">
        <v>1</v>
      </c>
      <c r="J35440" t="s">
        <v>12790</v>
      </c>
      <c r="K35440">
        <v>3</v>
      </c>
    </row>
    <row r="35441" spans="1:11" x14ac:dyDescent="0.3">
      <c r="A35441" t="s">
        <v>35440</v>
      </c>
      <c r="B35441" t="s">
        <v>35440</v>
      </c>
      <c r="C35441">
        <v>1</v>
      </c>
      <c r="J35441" t="s">
        <v>18547</v>
      </c>
      <c r="K35441">
        <v>2</v>
      </c>
    </row>
    <row r="35442" spans="1:11" x14ac:dyDescent="0.3">
      <c r="A35442" t="s">
        <v>35441</v>
      </c>
      <c r="B35442" t="s">
        <v>35441</v>
      </c>
      <c r="C35442">
        <v>1</v>
      </c>
      <c r="J35442" t="s">
        <v>8352</v>
      </c>
      <c r="K35442">
        <v>5</v>
      </c>
    </row>
    <row r="35443" spans="1:11" x14ac:dyDescent="0.3">
      <c r="A35443" t="s">
        <v>35442</v>
      </c>
      <c r="B35443" t="s">
        <v>35442</v>
      </c>
      <c r="C35443">
        <v>1</v>
      </c>
      <c r="J35443" t="s">
        <v>4238</v>
      </c>
      <c r="K35443">
        <v>11</v>
      </c>
    </row>
    <row r="35444" spans="1:11" x14ac:dyDescent="0.3">
      <c r="A35444" t="s">
        <v>35443</v>
      </c>
      <c r="B35444" t="s">
        <v>35443</v>
      </c>
      <c r="C35444">
        <v>1</v>
      </c>
      <c r="J35444" t="s">
        <v>39751</v>
      </c>
      <c r="K35444">
        <v>1</v>
      </c>
    </row>
    <row r="35445" spans="1:11" x14ac:dyDescent="0.3">
      <c r="A35445" t="s">
        <v>35444</v>
      </c>
      <c r="B35445" t="s">
        <v>35444</v>
      </c>
      <c r="C35445">
        <v>1</v>
      </c>
      <c r="J35445" t="s">
        <v>18548</v>
      </c>
      <c r="K35445">
        <v>2</v>
      </c>
    </row>
    <row r="35446" spans="1:11" x14ac:dyDescent="0.3">
      <c r="A35446" t="s">
        <v>35445</v>
      </c>
      <c r="B35446" t="s">
        <v>35445</v>
      </c>
      <c r="C35446">
        <v>1</v>
      </c>
      <c r="J35446" t="s">
        <v>12791</v>
      </c>
      <c r="K35446">
        <v>3</v>
      </c>
    </row>
    <row r="35447" spans="1:11" x14ac:dyDescent="0.3">
      <c r="A35447" t="s">
        <v>35446</v>
      </c>
      <c r="B35447" t="s">
        <v>35446</v>
      </c>
      <c r="C35447">
        <v>1</v>
      </c>
      <c r="J35447" t="s">
        <v>10052</v>
      </c>
      <c r="K35447">
        <v>4</v>
      </c>
    </row>
    <row r="35448" spans="1:11" x14ac:dyDescent="0.3">
      <c r="A35448" t="s">
        <v>35447</v>
      </c>
      <c r="B35448" t="s">
        <v>35447</v>
      </c>
      <c r="C35448">
        <v>1</v>
      </c>
      <c r="J35448" t="s">
        <v>2513</v>
      </c>
      <c r="K35448">
        <v>20</v>
      </c>
    </row>
    <row r="35449" spans="1:11" x14ac:dyDescent="0.3">
      <c r="A35449" t="s">
        <v>35448</v>
      </c>
      <c r="B35449" t="s">
        <v>35448</v>
      </c>
      <c r="C35449">
        <v>1</v>
      </c>
      <c r="J35449" t="s">
        <v>39752</v>
      </c>
      <c r="K35449">
        <v>1</v>
      </c>
    </row>
    <row r="35450" spans="1:11" x14ac:dyDescent="0.3">
      <c r="A35450" t="s">
        <v>35449</v>
      </c>
      <c r="B35450" t="s">
        <v>35449</v>
      </c>
      <c r="C35450">
        <v>1</v>
      </c>
      <c r="J35450" t="s">
        <v>39753</v>
      </c>
      <c r="K35450">
        <v>1</v>
      </c>
    </row>
    <row r="35451" spans="1:11" x14ac:dyDescent="0.3">
      <c r="A35451" t="s">
        <v>35450</v>
      </c>
      <c r="B35451" t="s">
        <v>35450</v>
      </c>
      <c r="C35451">
        <v>1</v>
      </c>
      <c r="J35451" t="s">
        <v>39754</v>
      </c>
      <c r="K35451">
        <v>1</v>
      </c>
    </row>
    <row r="35452" spans="1:11" x14ac:dyDescent="0.3">
      <c r="A35452" t="s">
        <v>35451</v>
      </c>
      <c r="B35452" t="s">
        <v>35451</v>
      </c>
      <c r="C35452">
        <v>1</v>
      </c>
      <c r="J35452" t="s">
        <v>39755</v>
      </c>
      <c r="K35452">
        <v>1</v>
      </c>
    </row>
    <row r="35453" spans="1:11" x14ac:dyDescent="0.3">
      <c r="A35453" t="s">
        <v>35452</v>
      </c>
      <c r="B35453" t="s">
        <v>35452</v>
      </c>
      <c r="C35453">
        <v>1</v>
      </c>
      <c r="J35453" t="s">
        <v>6264</v>
      </c>
      <c r="K35453">
        <v>7</v>
      </c>
    </row>
    <row r="35454" spans="1:11" x14ac:dyDescent="0.3">
      <c r="A35454" t="s">
        <v>35453</v>
      </c>
      <c r="B35454" t="s">
        <v>35453</v>
      </c>
      <c r="C35454">
        <v>1</v>
      </c>
      <c r="J35454" t="s">
        <v>39756</v>
      </c>
      <c r="K35454">
        <v>1</v>
      </c>
    </row>
    <row r="35455" spans="1:11" x14ac:dyDescent="0.3">
      <c r="A35455" t="s">
        <v>35454</v>
      </c>
      <c r="B35455" t="s">
        <v>35454</v>
      </c>
      <c r="C35455">
        <v>1</v>
      </c>
      <c r="J35455" t="s">
        <v>39757</v>
      </c>
      <c r="K35455">
        <v>1</v>
      </c>
    </row>
    <row r="35456" spans="1:11" x14ac:dyDescent="0.3">
      <c r="A35456" t="s">
        <v>35455</v>
      </c>
      <c r="B35456" t="s">
        <v>35455</v>
      </c>
      <c r="C35456">
        <v>1</v>
      </c>
      <c r="J35456" t="s">
        <v>39758</v>
      </c>
      <c r="K35456">
        <v>1</v>
      </c>
    </row>
    <row r="35457" spans="1:11" x14ac:dyDescent="0.3">
      <c r="A35457" t="s">
        <v>35456</v>
      </c>
      <c r="B35457" t="s">
        <v>35456</v>
      </c>
      <c r="C35457">
        <v>1</v>
      </c>
      <c r="J35457" t="s">
        <v>5077</v>
      </c>
      <c r="K35457">
        <v>9</v>
      </c>
    </row>
    <row r="35458" spans="1:11" x14ac:dyDescent="0.3">
      <c r="A35458" t="s">
        <v>35457</v>
      </c>
      <c r="B35458" t="s">
        <v>35457</v>
      </c>
      <c r="C35458">
        <v>1</v>
      </c>
      <c r="J35458" t="s">
        <v>39759</v>
      </c>
      <c r="K35458">
        <v>1</v>
      </c>
    </row>
    <row r="35459" spans="1:11" x14ac:dyDescent="0.3">
      <c r="A35459" t="s">
        <v>35458</v>
      </c>
      <c r="B35459" t="s">
        <v>35458</v>
      </c>
      <c r="C35459">
        <v>1</v>
      </c>
      <c r="J35459" t="s">
        <v>39760</v>
      </c>
      <c r="K35459">
        <v>1</v>
      </c>
    </row>
    <row r="35460" spans="1:11" x14ac:dyDescent="0.3">
      <c r="A35460" t="s">
        <v>35459</v>
      </c>
      <c r="B35460" t="s">
        <v>35459</v>
      </c>
      <c r="C35460">
        <v>1</v>
      </c>
      <c r="J35460" t="s">
        <v>39761</v>
      </c>
      <c r="K35460">
        <v>1</v>
      </c>
    </row>
    <row r="35461" spans="1:11" x14ac:dyDescent="0.3">
      <c r="A35461" t="s">
        <v>35460</v>
      </c>
      <c r="B35461" t="s">
        <v>35460</v>
      </c>
      <c r="C35461">
        <v>1</v>
      </c>
      <c r="J35461" t="s">
        <v>28</v>
      </c>
      <c r="K35461">
        <v>623</v>
      </c>
    </row>
    <row r="35462" spans="1:11" x14ac:dyDescent="0.3">
      <c r="A35462" t="s">
        <v>35461</v>
      </c>
      <c r="B35462" t="s">
        <v>35461</v>
      </c>
      <c r="C35462">
        <v>1</v>
      </c>
      <c r="J35462" t="s">
        <v>39762</v>
      </c>
      <c r="K35462">
        <v>1</v>
      </c>
    </row>
    <row r="35463" spans="1:11" x14ac:dyDescent="0.3">
      <c r="A35463" t="s">
        <v>35462</v>
      </c>
      <c r="B35463" t="s">
        <v>35462</v>
      </c>
      <c r="C35463">
        <v>1</v>
      </c>
      <c r="J35463" t="s">
        <v>18549</v>
      </c>
      <c r="K35463">
        <v>2</v>
      </c>
    </row>
    <row r="35464" spans="1:11" x14ac:dyDescent="0.3">
      <c r="A35464" t="s">
        <v>35463</v>
      </c>
      <c r="B35464" t="s">
        <v>35463</v>
      </c>
      <c r="C35464">
        <v>1</v>
      </c>
      <c r="J35464" t="s">
        <v>6265</v>
      </c>
      <c r="K35464">
        <v>7</v>
      </c>
    </row>
    <row r="35465" spans="1:11" x14ac:dyDescent="0.3">
      <c r="A35465" t="s">
        <v>35464</v>
      </c>
      <c r="B35465" t="s">
        <v>35464</v>
      </c>
      <c r="C35465">
        <v>1</v>
      </c>
      <c r="J35465" t="s">
        <v>1381</v>
      </c>
      <c r="K35465">
        <v>37</v>
      </c>
    </row>
    <row r="35466" spans="1:11" x14ac:dyDescent="0.3">
      <c r="A35466" t="s">
        <v>35465</v>
      </c>
      <c r="B35466" t="s">
        <v>35465</v>
      </c>
      <c r="C35466">
        <v>1</v>
      </c>
      <c r="J35466" t="s">
        <v>39763</v>
      </c>
      <c r="K35466">
        <v>1</v>
      </c>
    </row>
    <row r="35467" spans="1:11" x14ac:dyDescent="0.3">
      <c r="A35467" t="s">
        <v>35466</v>
      </c>
      <c r="B35467" t="s">
        <v>35466</v>
      </c>
      <c r="C35467">
        <v>1</v>
      </c>
      <c r="J35467" t="s">
        <v>39764</v>
      </c>
      <c r="K35467">
        <v>1</v>
      </c>
    </row>
    <row r="35468" spans="1:11" x14ac:dyDescent="0.3">
      <c r="A35468" t="s">
        <v>35467</v>
      </c>
      <c r="B35468" t="s">
        <v>35467</v>
      </c>
      <c r="C35468">
        <v>1</v>
      </c>
      <c r="J35468" t="s">
        <v>3683</v>
      </c>
      <c r="K35468">
        <v>13</v>
      </c>
    </row>
    <row r="35469" spans="1:11" x14ac:dyDescent="0.3">
      <c r="A35469" t="s">
        <v>35468</v>
      </c>
      <c r="B35469" t="s">
        <v>35468</v>
      </c>
      <c r="C35469">
        <v>1</v>
      </c>
      <c r="J35469" t="s">
        <v>39768</v>
      </c>
      <c r="K35469">
        <v>1</v>
      </c>
    </row>
    <row r="35470" spans="1:11" x14ac:dyDescent="0.3">
      <c r="A35470" t="s">
        <v>35469</v>
      </c>
      <c r="B35470" t="s">
        <v>35469</v>
      </c>
      <c r="C35470">
        <v>1</v>
      </c>
      <c r="J35470" t="s">
        <v>39765</v>
      </c>
      <c r="K35470">
        <v>1</v>
      </c>
    </row>
    <row r="35471" spans="1:11" x14ac:dyDescent="0.3">
      <c r="A35471" t="s">
        <v>35470</v>
      </c>
      <c r="B35471" t="s">
        <v>35470</v>
      </c>
      <c r="C35471">
        <v>1</v>
      </c>
      <c r="J35471" t="s">
        <v>18550</v>
      </c>
      <c r="K35471">
        <v>2</v>
      </c>
    </row>
    <row r="35472" spans="1:11" x14ac:dyDescent="0.3">
      <c r="A35472" t="s">
        <v>35471</v>
      </c>
      <c r="B35472" t="s">
        <v>35471</v>
      </c>
      <c r="C35472">
        <v>1</v>
      </c>
      <c r="J35472" t="s">
        <v>18551</v>
      </c>
      <c r="K35472">
        <v>2</v>
      </c>
    </row>
    <row r="35473" spans="1:11" x14ac:dyDescent="0.3">
      <c r="A35473" t="s">
        <v>35472</v>
      </c>
      <c r="B35473" t="s">
        <v>35472</v>
      </c>
      <c r="C35473">
        <v>1</v>
      </c>
      <c r="J35473" t="s">
        <v>3938</v>
      </c>
      <c r="K35473">
        <v>12</v>
      </c>
    </row>
    <row r="35474" spans="1:11" x14ac:dyDescent="0.3">
      <c r="A35474" t="s">
        <v>35473</v>
      </c>
      <c r="B35474" t="s">
        <v>35473</v>
      </c>
      <c r="C35474">
        <v>1</v>
      </c>
      <c r="J35474" t="s">
        <v>6266</v>
      </c>
      <c r="K35474">
        <v>7</v>
      </c>
    </row>
    <row r="35475" spans="1:11" x14ac:dyDescent="0.3">
      <c r="A35475" t="s">
        <v>35474</v>
      </c>
      <c r="B35475" t="s">
        <v>35474</v>
      </c>
      <c r="C35475">
        <v>1</v>
      </c>
      <c r="J35475" t="s">
        <v>39766</v>
      </c>
      <c r="K35475">
        <v>1</v>
      </c>
    </row>
    <row r="35476" spans="1:11" x14ac:dyDescent="0.3">
      <c r="A35476" t="s">
        <v>35475</v>
      </c>
      <c r="B35476" t="s">
        <v>35475</v>
      </c>
      <c r="C35476">
        <v>1</v>
      </c>
      <c r="J35476" t="s">
        <v>12792</v>
      </c>
      <c r="K35476">
        <v>3</v>
      </c>
    </row>
    <row r="35477" spans="1:11" x14ac:dyDescent="0.3">
      <c r="A35477" t="s">
        <v>35476</v>
      </c>
      <c r="B35477" t="s">
        <v>35476</v>
      </c>
      <c r="C35477">
        <v>1</v>
      </c>
      <c r="J35477" t="s">
        <v>18552</v>
      </c>
      <c r="K35477">
        <v>2</v>
      </c>
    </row>
    <row r="35478" spans="1:11" x14ac:dyDescent="0.3">
      <c r="A35478" t="s">
        <v>35477</v>
      </c>
      <c r="B35478" t="s">
        <v>35477</v>
      </c>
      <c r="C35478">
        <v>1</v>
      </c>
      <c r="J35478" t="s">
        <v>39767</v>
      </c>
      <c r="K35478">
        <v>1</v>
      </c>
    </row>
    <row r="35479" spans="1:11" x14ac:dyDescent="0.3">
      <c r="A35479" t="s">
        <v>35478</v>
      </c>
      <c r="B35479" t="s">
        <v>35478</v>
      </c>
      <c r="C35479">
        <v>1</v>
      </c>
      <c r="J35479" t="s">
        <v>6267</v>
      </c>
      <c r="K35479">
        <v>7</v>
      </c>
    </row>
    <row r="35480" spans="1:11" x14ac:dyDescent="0.3">
      <c r="A35480" t="s">
        <v>35479</v>
      </c>
      <c r="B35480" t="s">
        <v>35479</v>
      </c>
      <c r="C35480">
        <v>1</v>
      </c>
      <c r="J35480" t="s">
        <v>39769</v>
      </c>
      <c r="K35480">
        <v>1</v>
      </c>
    </row>
    <row r="35481" spans="1:11" x14ac:dyDescent="0.3">
      <c r="A35481" t="s">
        <v>35480</v>
      </c>
      <c r="B35481" t="s">
        <v>35480</v>
      </c>
      <c r="C35481">
        <v>1</v>
      </c>
      <c r="J35481" t="s">
        <v>39770</v>
      </c>
      <c r="K35481">
        <v>1</v>
      </c>
    </row>
    <row r="35482" spans="1:11" x14ac:dyDescent="0.3">
      <c r="A35482" t="s">
        <v>35481</v>
      </c>
      <c r="B35482" t="s">
        <v>35481</v>
      </c>
      <c r="C35482">
        <v>1</v>
      </c>
      <c r="J35482" t="s">
        <v>4239</v>
      </c>
      <c r="K35482">
        <v>11</v>
      </c>
    </row>
    <row r="35483" spans="1:11" x14ac:dyDescent="0.3">
      <c r="A35483" t="s">
        <v>35482</v>
      </c>
      <c r="B35483" t="s">
        <v>35482</v>
      </c>
      <c r="C35483">
        <v>1</v>
      </c>
      <c r="J35483" t="s">
        <v>39771</v>
      </c>
      <c r="K35483">
        <v>1</v>
      </c>
    </row>
    <row r="35484" spans="1:11" x14ac:dyDescent="0.3">
      <c r="A35484" t="s">
        <v>35483</v>
      </c>
      <c r="B35484" t="s">
        <v>35483</v>
      </c>
      <c r="C35484">
        <v>1</v>
      </c>
      <c r="J35484" t="s">
        <v>39772</v>
      </c>
      <c r="K35484">
        <v>1</v>
      </c>
    </row>
    <row r="35485" spans="1:11" x14ac:dyDescent="0.3">
      <c r="A35485" t="s">
        <v>35484</v>
      </c>
      <c r="B35485" t="s">
        <v>35484</v>
      </c>
      <c r="C35485">
        <v>1</v>
      </c>
      <c r="J35485" t="s">
        <v>6268</v>
      </c>
      <c r="K35485">
        <v>7</v>
      </c>
    </row>
    <row r="35486" spans="1:11" x14ac:dyDescent="0.3">
      <c r="A35486" t="s">
        <v>35485</v>
      </c>
      <c r="B35486" t="s">
        <v>35485</v>
      </c>
      <c r="C35486">
        <v>1</v>
      </c>
      <c r="J35486" t="s">
        <v>39773</v>
      </c>
      <c r="K35486">
        <v>1</v>
      </c>
    </row>
    <row r="35487" spans="1:11" x14ac:dyDescent="0.3">
      <c r="A35487" t="s">
        <v>35486</v>
      </c>
      <c r="B35487" t="s">
        <v>35486</v>
      </c>
      <c r="C35487">
        <v>1</v>
      </c>
      <c r="J35487" t="s">
        <v>39774</v>
      </c>
      <c r="K35487">
        <v>1</v>
      </c>
    </row>
    <row r="35488" spans="1:11" x14ac:dyDescent="0.3">
      <c r="A35488" t="s">
        <v>35487</v>
      </c>
      <c r="B35488" t="s">
        <v>35487</v>
      </c>
      <c r="C35488">
        <v>1</v>
      </c>
      <c r="J35488" t="s">
        <v>5607</v>
      </c>
      <c r="K35488">
        <v>8</v>
      </c>
    </row>
    <row r="35489" spans="1:11" x14ac:dyDescent="0.3">
      <c r="A35489" t="s">
        <v>35488</v>
      </c>
      <c r="B35489" t="s">
        <v>35488</v>
      </c>
      <c r="C35489">
        <v>1</v>
      </c>
      <c r="J35489" t="s">
        <v>12793</v>
      </c>
      <c r="K35489">
        <v>3</v>
      </c>
    </row>
    <row r="35490" spans="1:11" x14ac:dyDescent="0.3">
      <c r="A35490" t="s">
        <v>35489</v>
      </c>
      <c r="B35490" t="s">
        <v>35489</v>
      </c>
      <c r="C35490">
        <v>1</v>
      </c>
      <c r="J35490" t="s">
        <v>18553</v>
      </c>
      <c r="K35490">
        <v>2</v>
      </c>
    </row>
    <row r="35491" spans="1:11" x14ac:dyDescent="0.3">
      <c r="A35491" t="s">
        <v>35490</v>
      </c>
      <c r="B35491" t="s">
        <v>35490</v>
      </c>
      <c r="C35491">
        <v>1</v>
      </c>
      <c r="J35491" t="s">
        <v>39775</v>
      </c>
      <c r="K35491">
        <v>1</v>
      </c>
    </row>
    <row r="35492" spans="1:11" x14ac:dyDescent="0.3">
      <c r="A35492" t="s">
        <v>35491</v>
      </c>
      <c r="B35492" t="s">
        <v>35491</v>
      </c>
      <c r="C35492">
        <v>1</v>
      </c>
      <c r="J35492" t="s">
        <v>10053</v>
      </c>
      <c r="K35492">
        <v>4</v>
      </c>
    </row>
    <row r="35493" spans="1:11" x14ac:dyDescent="0.3">
      <c r="A35493" t="s">
        <v>35492</v>
      </c>
      <c r="B35493" t="s">
        <v>35492</v>
      </c>
      <c r="C35493">
        <v>1</v>
      </c>
      <c r="J35493" t="s">
        <v>18554</v>
      </c>
      <c r="K35493">
        <v>2</v>
      </c>
    </row>
    <row r="35494" spans="1:11" x14ac:dyDescent="0.3">
      <c r="A35494" t="s">
        <v>35493</v>
      </c>
      <c r="B35494" t="s">
        <v>35493</v>
      </c>
      <c r="C35494">
        <v>1</v>
      </c>
      <c r="J35494" t="s">
        <v>12794</v>
      </c>
      <c r="K35494">
        <v>3</v>
      </c>
    </row>
    <row r="35495" spans="1:11" x14ac:dyDescent="0.3">
      <c r="A35495" t="s">
        <v>35494</v>
      </c>
      <c r="B35495" t="s">
        <v>35494</v>
      </c>
      <c r="C35495">
        <v>1</v>
      </c>
      <c r="J35495" t="s">
        <v>4634</v>
      </c>
      <c r="K35495">
        <v>10</v>
      </c>
    </row>
    <row r="35496" spans="1:11" x14ac:dyDescent="0.3">
      <c r="A35496" t="s">
        <v>35495</v>
      </c>
      <c r="B35496" t="s">
        <v>35495</v>
      </c>
      <c r="C35496">
        <v>1</v>
      </c>
      <c r="J35496" t="s">
        <v>18555</v>
      </c>
      <c r="K35496">
        <v>2</v>
      </c>
    </row>
    <row r="35497" spans="1:11" x14ac:dyDescent="0.3">
      <c r="A35497" t="s">
        <v>35496</v>
      </c>
      <c r="B35497" t="s">
        <v>35496</v>
      </c>
      <c r="C35497">
        <v>1</v>
      </c>
      <c r="J35497" t="s">
        <v>39776</v>
      </c>
      <c r="K35497">
        <v>1</v>
      </c>
    </row>
    <row r="35498" spans="1:11" x14ac:dyDescent="0.3">
      <c r="A35498" t="s">
        <v>35497</v>
      </c>
      <c r="B35498" t="s">
        <v>35497</v>
      </c>
      <c r="C35498">
        <v>1</v>
      </c>
      <c r="J35498" t="s">
        <v>39777</v>
      </c>
      <c r="K35498">
        <v>1</v>
      </c>
    </row>
    <row r="35499" spans="1:11" x14ac:dyDescent="0.3">
      <c r="A35499" t="s">
        <v>35498</v>
      </c>
      <c r="B35499" t="s">
        <v>35498</v>
      </c>
      <c r="C35499">
        <v>1</v>
      </c>
      <c r="J35499" t="s">
        <v>39778</v>
      </c>
      <c r="K35499">
        <v>1</v>
      </c>
    </row>
    <row r="35500" spans="1:11" x14ac:dyDescent="0.3">
      <c r="A35500" t="s">
        <v>35499</v>
      </c>
      <c r="B35500" t="s">
        <v>35499</v>
      </c>
      <c r="C35500">
        <v>1</v>
      </c>
      <c r="J35500" t="s">
        <v>39779</v>
      </c>
      <c r="K35500">
        <v>1</v>
      </c>
    </row>
    <row r="35501" spans="1:11" x14ac:dyDescent="0.3">
      <c r="A35501" t="s">
        <v>35500</v>
      </c>
      <c r="B35501" t="s">
        <v>35500</v>
      </c>
      <c r="C35501">
        <v>1</v>
      </c>
      <c r="J35501" t="s">
        <v>39780</v>
      </c>
      <c r="K35501">
        <v>1</v>
      </c>
    </row>
    <row r="35502" spans="1:11" x14ac:dyDescent="0.3">
      <c r="A35502" t="s">
        <v>35501</v>
      </c>
      <c r="B35502" t="s">
        <v>35501</v>
      </c>
      <c r="C35502">
        <v>1</v>
      </c>
      <c r="J35502" t="s">
        <v>39781</v>
      </c>
      <c r="K35502">
        <v>1</v>
      </c>
    </row>
    <row r="35503" spans="1:11" x14ac:dyDescent="0.3">
      <c r="A35503" t="s">
        <v>35502</v>
      </c>
      <c r="B35503" t="s">
        <v>35502</v>
      </c>
      <c r="C35503">
        <v>1</v>
      </c>
      <c r="J35503" t="s">
        <v>979</v>
      </c>
      <c r="K35503">
        <v>52</v>
      </c>
    </row>
    <row r="35504" spans="1:11" x14ac:dyDescent="0.3">
      <c r="A35504" t="s">
        <v>35503</v>
      </c>
      <c r="B35504" t="s">
        <v>35503</v>
      </c>
      <c r="C35504">
        <v>1</v>
      </c>
      <c r="J35504" t="s">
        <v>12795</v>
      </c>
      <c r="K35504">
        <v>3</v>
      </c>
    </row>
    <row r="35505" spans="1:11" x14ac:dyDescent="0.3">
      <c r="A35505" t="s">
        <v>35504</v>
      </c>
      <c r="B35505" t="s">
        <v>35504</v>
      </c>
      <c r="C35505">
        <v>1</v>
      </c>
      <c r="J35505" t="s">
        <v>39782</v>
      </c>
      <c r="K35505">
        <v>1</v>
      </c>
    </row>
    <row r="35506" spans="1:11" x14ac:dyDescent="0.3">
      <c r="A35506" t="s">
        <v>35505</v>
      </c>
      <c r="B35506" t="s">
        <v>35505</v>
      </c>
      <c r="C35506">
        <v>1</v>
      </c>
      <c r="J35506" t="s">
        <v>12796</v>
      </c>
      <c r="K35506">
        <v>3</v>
      </c>
    </row>
    <row r="35507" spans="1:11" x14ac:dyDescent="0.3">
      <c r="A35507" t="s">
        <v>35506</v>
      </c>
      <c r="B35507" t="s">
        <v>35506</v>
      </c>
      <c r="C35507">
        <v>1</v>
      </c>
      <c r="J35507" t="s">
        <v>39783</v>
      </c>
      <c r="K35507">
        <v>1</v>
      </c>
    </row>
    <row r="35508" spans="1:11" x14ac:dyDescent="0.3">
      <c r="A35508" t="s">
        <v>35507</v>
      </c>
      <c r="B35508" t="s">
        <v>35507</v>
      </c>
      <c r="C35508">
        <v>1</v>
      </c>
      <c r="J35508" t="s">
        <v>12797</v>
      </c>
      <c r="K35508">
        <v>3</v>
      </c>
    </row>
    <row r="35509" spans="1:11" x14ac:dyDescent="0.3">
      <c r="A35509" t="s">
        <v>35508</v>
      </c>
      <c r="B35509" t="s">
        <v>35508</v>
      </c>
      <c r="C35509">
        <v>1</v>
      </c>
      <c r="J35509" t="s">
        <v>1537</v>
      </c>
      <c r="K35509">
        <v>33</v>
      </c>
    </row>
    <row r="35510" spans="1:11" x14ac:dyDescent="0.3">
      <c r="A35510" t="s">
        <v>35509</v>
      </c>
      <c r="B35510" t="s">
        <v>35509</v>
      </c>
      <c r="C35510">
        <v>1</v>
      </c>
      <c r="J35510" t="s">
        <v>2186</v>
      </c>
      <c r="K35510">
        <v>23</v>
      </c>
    </row>
    <row r="35511" spans="1:11" x14ac:dyDescent="0.3">
      <c r="A35511" t="s">
        <v>35510</v>
      </c>
      <c r="B35511" t="s">
        <v>35510</v>
      </c>
      <c r="C35511">
        <v>1</v>
      </c>
      <c r="J35511" t="s">
        <v>18556</v>
      </c>
      <c r="K35511">
        <v>2</v>
      </c>
    </row>
    <row r="35512" spans="1:11" x14ac:dyDescent="0.3">
      <c r="A35512" t="s">
        <v>35511</v>
      </c>
      <c r="B35512" t="s">
        <v>35511</v>
      </c>
      <c r="C35512">
        <v>1</v>
      </c>
      <c r="J35512" t="s">
        <v>39784</v>
      </c>
      <c r="K35512">
        <v>1</v>
      </c>
    </row>
    <row r="35513" spans="1:11" x14ac:dyDescent="0.3">
      <c r="A35513" t="s">
        <v>35512</v>
      </c>
      <c r="B35513" t="s">
        <v>35512</v>
      </c>
      <c r="C35513">
        <v>1</v>
      </c>
      <c r="J35513" t="s">
        <v>12798</v>
      </c>
      <c r="K35513">
        <v>3</v>
      </c>
    </row>
    <row r="35514" spans="1:11" x14ac:dyDescent="0.3">
      <c r="A35514" t="s">
        <v>35513</v>
      </c>
      <c r="B35514" t="s">
        <v>35513</v>
      </c>
      <c r="C35514">
        <v>1</v>
      </c>
      <c r="J35514" t="s">
        <v>39785</v>
      </c>
      <c r="K35514">
        <v>1</v>
      </c>
    </row>
    <row r="35515" spans="1:11" x14ac:dyDescent="0.3">
      <c r="A35515" t="s">
        <v>35514</v>
      </c>
      <c r="B35515" t="s">
        <v>35514</v>
      </c>
      <c r="C35515">
        <v>1</v>
      </c>
      <c r="J35515" t="s">
        <v>39786</v>
      </c>
      <c r="K35515">
        <v>1</v>
      </c>
    </row>
    <row r="35516" spans="1:11" x14ac:dyDescent="0.3">
      <c r="A35516" t="s">
        <v>35515</v>
      </c>
      <c r="B35516" t="s">
        <v>35515</v>
      </c>
      <c r="C35516">
        <v>1</v>
      </c>
      <c r="J35516" t="s">
        <v>39787</v>
      </c>
      <c r="K35516">
        <v>1</v>
      </c>
    </row>
    <row r="35517" spans="1:11" x14ac:dyDescent="0.3">
      <c r="A35517" t="s">
        <v>35516</v>
      </c>
      <c r="B35517" t="s">
        <v>35516</v>
      </c>
      <c r="C35517">
        <v>1</v>
      </c>
      <c r="J35517" t="s">
        <v>4635</v>
      </c>
      <c r="K35517">
        <v>10</v>
      </c>
    </row>
    <row r="35518" spans="1:11" x14ac:dyDescent="0.3">
      <c r="A35518" t="s">
        <v>35517</v>
      </c>
      <c r="B35518" t="s">
        <v>35517</v>
      </c>
      <c r="C35518">
        <v>1</v>
      </c>
      <c r="J35518" t="s">
        <v>39788</v>
      </c>
      <c r="K35518">
        <v>1</v>
      </c>
    </row>
    <row r="35519" spans="1:11" x14ac:dyDescent="0.3">
      <c r="A35519" t="s">
        <v>35518</v>
      </c>
      <c r="B35519" t="s">
        <v>35518</v>
      </c>
      <c r="C35519">
        <v>1</v>
      </c>
      <c r="J35519" t="s">
        <v>8353</v>
      </c>
      <c r="K35519">
        <v>5</v>
      </c>
    </row>
    <row r="35520" spans="1:11" x14ac:dyDescent="0.3">
      <c r="A35520" t="s">
        <v>35519</v>
      </c>
      <c r="B35520" t="s">
        <v>35519</v>
      </c>
      <c r="C35520">
        <v>1</v>
      </c>
      <c r="J35520" t="s">
        <v>304</v>
      </c>
      <c r="K35520">
        <v>144</v>
      </c>
    </row>
    <row r="35521" spans="1:11" x14ac:dyDescent="0.3">
      <c r="A35521" t="s">
        <v>35520</v>
      </c>
      <c r="B35521" t="s">
        <v>35520</v>
      </c>
      <c r="C35521">
        <v>1</v>
      </c>
      <c r="J35521" t="s">
        <v>39789</v>
      </c>
      <c r="K35521">
        <v>1</v>
      </c>
    </row>
    <row r="35522" spans="1:11" x14ac:dyDescent="0.3">
      <c r="A35522" t="s">
        <v>35521</v>
      </c>
      <c r="B35522" t="s">
        <v>35521</v>
      </c>
      <c r="C35522">
        <v>1</v>
      </c>
      <c r="J35522" t="s">
        <v>10054</v>
      </c>
      <c r="K35522">
        <v>4</v>
      </c>
    </row>
    <row r="35523" spans="1:11" x14ac:dyDescent="0.3">
      <c r="A35523" t="s">
        <v>35522</v>
      </c>
      <c r="B35523" t="s">
        <v>35522</v>
      </c>
      <c r="C35523">
        <v>1</v>
      </c>
      <c r="J35523" t="s">
        <v>39790</v>
      </c>
      <c r="K35523">
        <v>1</v>
      </c>
    </row>
    <row r="35524" spans="1:11" x14ac:dyDescent="0.3">
      <c r="A35524" t="s">
        <v>35523</v>
      </c>
      <c r="B35524" t="s">
        <v>35523</v>
      </c>
      <c r="C35524">
        <v>1</v>
      </c>
      <c r="J35524" t="s">
        <v>39791</v>
      </c>
      <c r="K35524">
        <v>1</v>
      </c>
    </row>
    <row r="35525" spans="1:11" x14ac:dyDescent="0.3">
      <c r="A35525" t="s">
        <v>35524</v>
      </c>
      <c r="B35525" t="s">
        <v>35524</v>
      </c>
      <c r="C35525">
        <v>1</v>
      </c>
      <c r="J35525" t="s">
        <v>39792</v>
      </c>
      <c r="K35525">
        <v>1</v>
      </c>
    </row>
    <row r="35526" spans="1:11" x14ac:dyDescent="0.3">
      <c r="A35526" t="s">
        <v>35525</v>
      </c>
      <c r="B35526" t="s">
        <v>35525</v>
      </c>
      <c r="C35526">
        <v>1</v>
      </c>
      <c r="J35526" t="s">
        <v>144</v>
      </c>
      <c r="K35526">
        <v>267</v>
      </c>
    </row>
    <row r="35527" spans="1:11" x14ac:dyDescent="0.3">
      <c r="A35527" t="s">
        <v>35526</v>
      </c>
      <c r="B35527" t="s">
        <v>35526</v>
      </c>
      <c r="C35527">
        <v>1</v>
      </c>
      <c r="J35527" t="s">
        <v>39793</v>
      </c>
      <c r="K35527">
        <v>1</v>
      </c>
    </row>
    <row r="35528" spans="1:11" x14ac:dyDescent="0.3">
      <c r="A35528" t="s">
        <v>35527</v>
      </c>
      <c r="B35528" t="s">
        <v>35527</v>
      </c>
      <c r="C35528">
        <v>1</v>
      </c>
      <c r="J35528" t="s">
        <v>39794</v>
      </c>
      <c r="K35528">
        <v>1</v>
      </c>
    </row>
    <row r="35529" spans="1:11" x14ac:dyDescent="0.3">
      <c r="A35529" t="s">
        <v>35528</v>
      </c>
      <c r="B35529" t="s">
        <v>35528</v>
      </c>
      <c r="C35529">
        <v>1</v>
      </c>
      <c r="J35529" t="s">
        <v>3939</v>
      </c>
      <c r="K35529">
        <v>12</v>
      </c>
    </row>
    <row r="35530" spans="1:11" x14ac:dyDescent="0.3">
      <c r="A35530" t="s">
        <v>35529</v>
      </c>
      <c r="B35530" t="s">
        <v>35529</v>
      </c>
      <c r="C35530">
        <v>1</v>
      </c>
      <c r="J35530" t="s">
        <v>39795</v>
      </c>
      <c r="K35530">
        <v>1</v>
      </c>
    </row>
    <row r="35531" spans="1:11" x14ac:dyDescent="0.3">
      <c r="A35531" t="s">
        <v>35530</v>
      </c>
      <c r="B35531" t="s">
        <v>35530</v>
      </c>
      <c r="C35531">
        <v>1</v>
      </c>
      <c r="J35531" t="s">
        <v>39796</v>
      </c>
      <c r="K35531">
        <v>1</v>
      </c>
    </row>
    <row r="35532" spans="1:11" x14ac:dyDescent="0.3">
      <c r="A35532" t="s">
        <v>35531</v>
      </c>
      <c r="B35532" t="s">
        <v>35531</v>
      </c>
      <c r="C35532">
        <v>1</v>
      </c>
      <c r="J35532" t="s">
        <v>39797</v>
      </c>
      <c r="K35532">
        <v>1</v>
      </c>
    </row>
    <row r="35533" spans="1:11" x14ac:dyDescent="0.3">
      <c r="A35533" t="s">
        <v>35532</v>
      </c>
      <c r="B35533" t="s">
        <v>35532</v>
      </c>
      <c r="C35533">
        <v>1</v>
      </c>
      <c r="J35533" t="s">
        <v>18557</v>
      </c>
      <c r="K35533">
        <v>2</v>
      </c>
    </row>
    <row r="35534" spans="1:11" x14ac:dyDescent="0.3">
      <c r="A35534" t="s">
        <v>35533</v>
      </c>
      <c r="B35534" t="s">
        <v>35533</v>
      </c>
      <c r="C35534">
        <v>1</v>
      </c>
      <c r="J35534" t="s">
        <v>39798</v>
      </c>
      <c r="K35534">
        <v>1</v>
      </c>
    </row>
    <row r="35535" spans="1:11" x14ac:dyDescent="0.3">
      <c r="A35535" t="s">
        <v>35534</v>
      </c>
      <c r="B35535" t="s">
        <v>35534</v>
      </c>
      <c r="C35535">
        <v>1</v>
      </c>
      <c r="J35535" t="s">
        <v>39799</v>
      </c>
      <c r="K35535">
        <v>1</v>
      </c>
    </row>
    <row r="35536" spans="1:11" x14ac:dyDescent="0.3">
      <c r="A35536" t="s">
        <v>35535</v>
      </c>
      <c r="B35536" t="s">
        <v>35535</v>
      </c>
      <c r="C35536">
        <v>1</v>
      </c>
      <c r="J35536" t="s">
        <v>39800</v>
      </c>
      <c r="K35536">
        <v>1</v>
      </c>
    </row>
    <row r="35537" spans="1:11" x14ac:dyDescent="0.3">
      <c r="A35537" t="s">
        <v>35536</v>
      </c>
      <c r="B35537" t="s">
        <v>35536</v>
      </c>
      <c r="C35537">
        <v>1</v>
      </c>
      <c r="J35537" t="s">
        <v>18558</v>
      </c>
      <c r="K35537">
        <v>2</v>
      </c>
    </row>
    <row r="35538" spans="1:11" x14ac:dyDescent="0.3">
      <c r="A35538" t="s">
        <v>35537</v>
      </c>
      <c r="B35538" t="s">
        <v>35537</v>
      </c>
      <c r="C35538">
        <v>1</v>
      </c>
      <c r="J35538" t="s">
        <v>4240</v>
      </c>
      <c r="K35538">
        <v>11</v>
      </c>
    </row>
    <row r="35539" spans="1:11" x14ac:dyDescent="0.3">
      <c r="A35539" t="s">
        <v>35538</v>
      </c>
      <c r="B35539" t="s">
        <v>35538</v>
      </c>
      <c r="C35539">
        <v>1</v>
      </c>
      <c r="J35539" t="s">
        <v>18559</v>
      </c>
      <c r="K35539">
        <v>2</v>
      </c>
    </row>
    <row r="35540" spans="1:11" x14ac:dyDescent="0.3">
      <c r="A35540" t="s">
        <v>35539</v>
      </c>
      <c r="B35540" t="s">
        <v>35539</v>
      </c>
      <c r="C35540">
        <v>1</v>
      </c>
      <c r="J35540" t="s">
        <v>7162</v>
      </c>
      <c r="K35540">
        <v>6</v>
      </c>
    </row>
    <row r="35541" spans="1:11" x14ac:dyDescent="0.3">
      <c r="A35541" t="s">
        <v>35540</v>
      </c>
      <c r="B35541" t="s">
        <v>35540</v>
      </c>
      <c r="C35541">
        <v>1</v>
      </c>
      <c r="J35541" t="s">
        <v>39801</v>
      </c>
      <c r="K35541">
        <v>1</v>
      </c>
    </row>
    <row r="35542" spans="1:11" x14ac:dyDescent="0.3">
      <c r="A35542" t="s">
        <v>35541</v>
      </c>
      <c r="B35542" t="s">
        <v>35541</v>
      </c>
      <c r="C35542">
        <v>1</v>
      </c>
      <c r="J35542" t="s">
        <v>924</v>
      </c>
      <c r="K35542">
        <v>55</v>
      </c>
    </row>
    <row r="35543" spans="1:11" x14ac:dyDescent="0.3">
      <c r="A35543" t="s">
        <v>35542</v>
      </c>
      <c r="B35543" t="s">
        <v>35542</v>
      </c>
      <c r="C35543">
        <v>1</v>
      </c>
      <c r="J35543" t="s">
        <v>2023</v>
      </c>
      <c r="K35543">
        <v>25</v>
      </c>
    </row>
    <row r="35544" spans="1:11" x14ac:dyDescent="0.3">
      <c r="A35544" t="s">
        <v>35543</v>
      </c>
      <c r="B35544" t="s">
        <v>35543</v>
      </c>
      <c r="C35544">
        <v>1</v>
      </c>
      <c r="J35544" t="s">
        <v>39802</v>
      </c>
      <c r="K35544">
        <v>1</v>
      </c>
    </row>
    <row r="35545" spans="1:11" x14ac:dyDescent="0.3">
      <c r="A35545" t="s">
        <v>35544</v>
      </c>
      <c r="B35545" t="s">
        <v>35544</v>
      </c>
      <c r="C35545">
        <v>1</v>
      </c>
      <c r="J35545" t="s">
        <v>3270</v>
      </c>
      <c r="K35545">
        <v>15</v>
      </c>
    </row>
    <row r="35546" spans="1:11" x14ac:dyDescent="0.3">
      <c r="A35546" t="s">
        <v>35545</v>
      </c>
      <c r="B35546" t="s">
        <v>35545</v>
      </c>
      <c r="C35546">
        <v>1</v>
      </c>
      <c r="J35546" t="s">
        <v>1193</v>
      </c>
      <c r="K35546">
        <v>43</v>
      </c>
    </row>
    <row r="35547" spans="1:11" x14ac:dyDescent="0.3">
      <c r="A35547" t="s">
        <v>35546</v>
      </c>
      <c r="B35547" t="s">
        <v>35546</v>
      </c>
      <c r="C35547">
        <v>1</v>
      </c>
      <c r="J35547" t="s">
        <v>1947</v>
      </c>
      <c r="K35547">
        <v>26</v>
      </c>
    </row>
    <row r="35548" spans="1:11" x14ac:dyDescent="0.3">
      <c r="A35548" t="s">
        <v>35547</v>
      </c>
      <c r="B35548" t="s">
        <v>35547</v>
      </c>
      <c r="C35548">
        <v>1</v>
      </c>
      <c r="J35548" t="s">
        <v>8354</v>
      </c>
      <c r="K35548">
        <v>5</v>
      </c>
    </row>
    <row r="35549" spans="1:11" x14ac:dyDescent="0.3">
      <c r="A35549" t="s">
        <v>35548</v>
      </c>
      <c r="B35549" t="s">
        <v>35548</v>
      </c>
      <c r="C35549">
        <v>1</v>
      </c>
      <c r="J35549" t="s">
        <v>12799</v>
      </c>
      <c r="K35549">
        <v>3</v>
      </c>
    </row>
    <row r="35550" spans="1:11" x14ac:dyDescent="0.3">
      <c r="A35550" t="s">
        <v>35549</v>
      </c>
      <c r="B35550" t="s">
        <v>35549</v>
      </c>
      <c r="C35550">
        <v>1</v>
      </c>
      <c r="J35550" t="s">
        <v>39803</v>
      </c>
      <c r="K35550">
        <v>1</v>
      </c>
    </row>
    <row r="35551" spans="1:11" x14ac:dyDescent="0.3">
      <c r="A35551" t="s">
        <v>35550</v>
      </c>
      <c r="B35551" t="s">
        <v>35550</v>
      </c>
      <c r="C35551">
        <v>1</v>
      </c>
      <c r="J35551" t="s">
        <v>8355</v>
      </c>
      <c r="K35551">
        <v>5</v>
      </c>
    </row>
    <row r="35552" spans="1:11" x14ac:dyDescent="0.3">
      <c r="A35552" t="s">
        <v>35551</v>
      </c>
      <c r="B35552" t="s">
        <v>35551</v>
      </c>
      <c r="C35552">
        <v>1</v>
      </c>
      <c r="J35552" t="s">
        <v>39804</v>
      </c>
      <c r="K35552">
        <v>1</v>
      </c>
    </row>
    <row r="35553" spans="1:11" x14ac:dyDescent="0.3">
      <c r="A35553" t="s">
        <v>35552</v>
      </c>
      <c r="B35553" t="s">
        <v>35552</v>
      </c>
      <c r="C35553">
        <v>1</v>
      </c>
      <c r="J35553" t="s">
        <v>18560</v>
      </c>
      <c r="K35553">
        <v>2</v>
      </c>
    </row>
    <row r="35554" spans="1:11" x14ac:dyDescent="0.3">
      <c r="A35554" t="s">
        <v>35553</v>
      </c>
      <c r="B35554" t="s">
        <v>35553</v>
      </c>
      <c r="C35554">
        <v>1</v>
      </c>
      <c r="J35554" t="s">
        <v>39805</v>
      </c>
      <c r="K35554">
        <v>1</v>
      </c>
    </row>
    <row r="35555" spans="1:11" x14ac:dyDescent="0.3">
      <c r="A35555" t="s">
        <v>35554</v>
      </c>
      <c r="B35555" t="s">
        <v>35554</v>
      </c>
      <c r="C35555">
        <v>1</v>
      </c>
      <c r="J35555" t="s">
        <v>39806</v>
      </c>
      <c r="K35555">
        <v>1</v>
      </c>
    </row>
    <row r="35556" spans="1:11" x14ac:dyDescent="0.3">
      <c r="A35556" t="s">
        <v>35555</v>
      </c>
      <c r="B35556" t="s">
        <v>35555</v>
      </c>
      <c r="C35556">
        <v>1</v>
      </c>
      <c r="J35556" t="s">
        <v>2187</v>
      </c>
      <c r="K35556">
        <v>23</v>
      </c>
    </row>
    <row r="35557" spans="1:11" x14ac:dyDescent="0.3">
      <c r="A35557" t="s">
        <v>35556</v>
      </c>
      <c r="B35557" t="s">
        <v>35556</v>
      </c>
      <c r="C35557">
        <v>1</v>
      </c>
      <c r="J35557" t="s">
        <v>7163</v>
      </c>
      <c r="K35557">
        <v>6</v>
      </c>
    </row>
    <row r="35558" spans="1:11" x14ac:dyDescent="0.3">
      <c r="A35558" t="s">
        <v>35557</v>
      </c>
      <c r="B35558" t="s">
        <v>35557</v>
      </c>
      <c r="C35558">
        <v>1</v>
      </c>
      <c r="J35558" t="s">
        <v>18561</v>
      </c>
      <c r="K35558">
        <v>2</v>
      </c>
    </row>
    <row r="35559" spans="1:11" x14ac:dyDescent="0.3">
      <c r="A35559" t="s">
        <v>35558</v>
      </c>
      <c r="B35559" t="s">
        <v>35558</v>
      </c>
      <c r="C35559">
        <v>1</v>
      </c>
      <c r="J35559" t="s">
        <v>39807</v>
      </c>
      <c r="K35559">
        <v>1</v>
      </c>
    </row>
    <row r="35560" spans="1:11" x14ac:dyDescent="0.3">
      <c r="A35560" t="s">
        <v>35559</v>
      </c>
      <c r="B35560" t="s">
        <v>35559</v>
      </c>
      <c r="C35560">
        <v>1</v>
      </c>
      <c r="J35560" t="s">
        <v>18562</v>
      </c>
      <c r="K35560">
        <v>2</v>
      </c>
    </row>
    <row r="35561" spans="1:11" x14ac:dyDescent="0.3">
      <c r="A35561" t="s">
        <v>35560</v>
      </c>
      <c r="B35561" t="s">
        <v>35560</v>
      </c>
      <c r="C35561">
        <v>1</v>
      </c>
      <c r="J35561" t="s">
        <v>39808</v>
      </c>
      <c r="K35561">
        <v>1</v>
      </c>
    </row>
    <row r="35562" spans="1:11" x14ac:dyDescent="0.3">
      <c r="A35562" t="s">
        <v>35561</v>
      </c>
      <c r="B35562" t="s">
        <v>35561</v>
      </c>
      <c r="C35562">
        <v>1</v>
      </c>
      <c r="J35562" t="s">
        <v>39809</v>
      </c>
      <c r="K35562">
        <v>1</v>
      </c>
    </row>
    <row r="35563" spans="1:11" x14ac:dyDescent="0.3">
      <c r="A35563" t="s">
        <v>35562</v>
      </c>
      <c r="B35563" t="s">
        <v>35562</v>
      </c>
      <c r="C35563">
        <v>1</v>
      </c>
      <c r="J35563" t="s">
        <v>4636</v>
      </c>
      <c r="K35563">
        <v>10</v>
      </c>
    </row>
    <row r="35564" spans="1:11" x14ac:dyDescent="0.3">
      <c r="A35564" t="s">
        <v>35563</v>
      </c>
      <c r="B35564" t="s">
        <v>35563</v>
      </c>
      <c r="C35564">
        <v>1</v>
      </c>
      <c r="J35564" t="s">
        <v>18563</v>
      </c>
      <c r="K35564">
        <v>2</v>
      </c>
    </row>
    <row r="35565" spans="1:11" x14ac:dyDescent="0.3">
      <c r="A35565" t="s">
        <v>35564</v>
      </c>
      <c r="B35565" t="s">
        <v>35564</v>
      </c>
      <c r="C35565">
        <v>1</v>
      </c>
      <c r="J35565" t="s">
        <v>18564</v>
      </c>
      <c r="K35565">
        <v>2</v>
      </c>
    </row>
    <row r="35566" spans="1:11" x14ac:dyDescent="0.3">
      <c r="A35566" t="s">
        <v>35565</v>
      </c>
      <c r="B35566" t="s">
        <v>35565</v>
      </c>
      <c r="C35566">
        <v>1</v>
      </c>
      <c r="J35566" t="s">
        <v>12800</v>
      </c>
      <c r="K35566">
        <v>3</v>
      </c>
    </row>
    <row r="35567" spans="1:11" x14ac:dyDescent="0.3">
      <c r="A35567" t="s">
        <v>35566</v>
      </c>
      <c r="B35567" t="s">
        <v>35566</v>
      </c>
      <c r="C35567">
        <v>1</v>
      </c>
      <c r="J35567" t="s">
        <v>7164</v>
      </c>
      <c r="K35567">
        <v>6</v>
      </c>
    </row>
    <row r="35568" spans="1:11" x14ac:dyDescent="0.3">
      <c r="A35568" t="s">
        <v>35567</v>
      </c>
      <c r="B35568" t="s">
        <v>35567</v>
      </c>
      <c r="C35568">
        <v>1</v>
      </c>
      <c r="J35568" t="s">
        <v>10055</v>
      </c>
      <c r="K35568">
        <v>4</v>
      </c>
    </row>
    <row r="35569" spans="1:11" x14ac:dyDescent="0.3">
      <c r="A35569" t="s">
        <v>35568</v>
      </c>
      <c r="B35569" t="s">
        <v>35568</v>
      </c>
      <c r="C35569">
        <v>1</v>
      </c>
      <c r="J35569" t="s">
        <v>39810</v>
      </c>
      <c r="K35569">
        <v>1</v>
      </c>
    </row>
    <row r="35570" spans="1:11" x14ac:dyDescent="0.3">
      <c r="A35570" t="s">
        <v>35569</v>
      </c>
      <c r="B35570" t="s">
        <v>35569</v>
      </c>
      <c r="C35570">
        <v>1</v>
      </c>
      <c r="J35570" t="s">
        <v>39811</v>
      </c>
      <c r="K35570">
        <v>1</v>
      </c>
    </row>
    <row r="35571" spans="1:11" x14ac:dyDescent="0.3">
      <c r="A35571" t="s">
        <v>35570</v>
      </c>
      <c r="B35571" t="s">
        <v>35570</v>
      </c>
      <c r="C35571">
        <v>1</v>
      </c>
      <c r="J35571" t="s">
        <v>39812</v>
      </c>
      <c r="K35571">
        <v>1</v>
      </c>
    </row>
    <row r="35572" spans="1:11" x14ac:dyDescent="0.3">
      <c r="A35572" t="s">
        <v>35571</v>
      </c>
      <c r="B35572" t="s">
        <v>35571</v>
      </c>
      <c r="C35572">
        <v>1</v>
      </c>
      <c r="J35572" t="s">
        <v>18565</v>
      </c>
      <c r="K35572">
        <v>2</v>
      </c>
    </row>
    <row r="35573" spans="1:11" x14ac:dyDescent="0.3">
      <c r="A35573" t="s">
        <v>35572</v>
      </c>
      <c r="B35573" t="s">
        <v>35572</v>
      </c>
      <c r="C35573">
        <v>1</v>
      </c>
      <c r="J35573" t="s">
        <v>39813</v>
      </c>
      <c r="K35573">
        <v>1</v>
      </c>
    </row>
    <row r="35574" spans="1:11" x14ac:dyDescent="0.3">
      <c r="A35574" t="s">
        <v>35573</v>
      </c>
      <c r="B35574" t="s">
        <v>35573</v>
      </c>
      <c r="C35574">
        <v>1</v>
      </c>
      <c r="J35574" t="s">
        <v>5078</v>
      </c>
      <c r="K35574">
        <v>9</v>
      </c>
    </row>
    <row r="35575" spans="1:11" x14ac:dyDescent="0.3">
      <c r="A35575" t="s">
        <v>35574</v>
      </c>
      <c r="B35575" t="s">
        <v>35574</v>
      </c>
      <c r="C35575">
        <v>1</v>
      </c>
      <c r="J35575" t="s">
        <v>39814</v>
      </c>
      <c r="K35575">
        <v>1</v>
      </c>
    </row>
    <row r="35576" spans="1:11" x14ac:dyDescent="0.3">
      <c r="A35576" t="s">
        <v>35575</v>
      </c>
      <c r="B35576" t="s">
        <v>35575</v>
      </c>
      <c r="C35576">
        <v>1</v>
      </c>
      <c r="J35576" t="s">
        <v>39815</v>
      </c>
      <c r="K35576">
        <v>1</v>
      </c>
    </row>
    <row r="35577" spans="1:11" x14ac:dyDescent="0.3">
      <c r="A35577" t="s">
        <v>35576</v>
      </c>
      <c r="B35577" t="s">
        <v>35576</v>
      </c>
      <c r="C35577">
        <v>1</v>
      </c>
      <c r="J35577" t="s">
        <v>10056</v>
      </c>
      <c r="K35577">
        <v>4</v>
      </c>
    </row>
    <row r="35578" spans="1:11" x14ac:dyDescent="0.3">
      <c r="A35578" t="s">
        <v>35577</v>
      </c>
      <c r="B35578" t="s">
        <v>35577</v>
      </c>
      <c r="C35578">
        <v>1</v>
      </c>
      <c r="J35578" t="s">
        <v>39816</v>
      </c>
      <c r="K35578">
        <v>1</v>
      </c>
    </row>
    <row r="35579" spans="1:11" x14ac:dyDescent="0.3">
      <c r="A35579" t="s">
        <v>35578</v>
      </c>
      <c r="B35579" t="s">
        <v>35578</v>
      </c>
      <c r="C35579">
        <v>1</v>
      </c>
      <c r="J35579" t="s">
        <v>1817</v>
      </c>
      <c r="K35579">
        <v>28</v>
      </c>
    </row>
    <row r="35580" spans="1:11" x14ac:dyDescent="0.3">
      <c r="A35580" t="s">
        <v>35579</v>
      </c>
      <c r="B35580" t="s">
        <v>35579</v>
      </c>
      <c r="C35580">
        <v>1</v>
      </c>
      <c r="J35580" t="s">
        <v>7165</v>
      </c>
      <c r="K35580">
        <v>6</v>
      </c>
    </row>
    <row r="35581" spans="1:11" x14ac:dyDescent="0.3">
      <c r="A35581" t="s">
        <v>35580</v>
      </c>
      <c r="B35581" t="s">
        <v>35580</v>
      </c>
      <c r="C35581">
        <v>1</v>
      </c>
      <c r="J35581" t="s">
        <v>39817</v>
      </c>
      <c r="K35581">
        <v>1</v>
      </c>
    </row>
    <row r="35582" spans="1:11" x14ac:dyDescent="0.3">
      <c r="A35582" t="s">
        <v>35581</v>
      </c>
      <c r="B35582" t="s">
        <v>35581</v>
      </c>
      <c r="C35582">
        <v>1</v>
      </c>
      <c r="J35582" t="s">
        <v>39818</v>
      </c>
      <c r="K35582">
        <v>1</v>
      </c>
    </row>
    <row r="35583" spans="1:11" x14ac:dyDescent="0.3">
      <c r="A35583" t="s">
        <v>35582</v>
      </c>
      <c r="B35583" t="s">
        <v>35582</v>
      </c>
      <c r="C35583">
        <v>1</v>
      </c>
      <c r="J35583" t="s">
        <v>39819</v>
      </c>
      <c r="K35583">
        <v>1</v>
      </c>
    </row>
    <row r="35584" spans="1:11" x14ac:dyDescent="0.3">
      <c r="A35584" t="s">
        <v>35583</v>
      </c>
      <c r="B35584" t="s">
        <v>35583</v>
      </c>
      <c r="C35584">
        <v>1</v>
      </c>
      <c r="J35584" t="s">
        <v>39820</v>
      </c>
      <c r="K35584">
        <v>1</v>
      </c>
    </row>
    <row r="35585" spans="1:11" x14ac:dyDescent="0.3">
      <c r="A35585" t="s">
        <v>35584</v>
      </c>
      <c r="B35585" t="s">
        <v>35584</v>
      </c>
      <c r="C35585">
        <v>1</v>
      </c>
      <c r="J35585" t="s">
        <v>10057</v>
      </c>
      <c r="K35585">
        <v>4</v>
      </c>
    </row>
    <row r="35586" spans="1:11" x14ac:dyDescent="0.3">
      <c r="A35586" t="s">
        <v>35585</v>
      </c>
      <c r="B35586" t="s">
        <v>35585</v>
      </c>
      <c r="C35586">
        <v>1</v>
      </c>
      <c r="J35586" t="s">
        <v>39821</v>
      </c>
      <c r="K35586">
        <v>1</v>
      </c>
    </row>
    <row r="35587" spans="1:11" x14ac:dyDescent="0.3">
      <c r="A35587" t="s">
        <v>35586</v>
      </c>
      <c r="B35587" t="s">
        <v>35586</v>
      </c>
      <c r="C35587">
        <v>1</v>
      </c>
      <c r="J35587" t="s">
        <v>5079</v>
      </c>
      <c r="K35587">
        <v>9</v>
      </c>
    </row>
    <row r="35588" spans="1:11" x14ac:dyDescent="0.3">
      <c r="A35588" t="s">
        <v>35587</v>
      </c>
      <c r="B35588" t="s">
        <v>35587</v>
      </c>
      <c r="C35588">
        <v>1</v>
      </c>
      <c r="J35588" t="s">
        <v>39822</v>
      </c>
      <c r="K35588">
        <v>1</v>
      </c>
    </row>
    <row r="35589" spans="1:11" x14ac:dyDescent="0.3">
      <c r="A35589" t="s">
        <v>35588</v>
      </c>
      <c r="B35589" t="s">
        <v>35588</v>
      </c>
      <c r="C35589">
        <v>1</v>
      </c>
      <c r="J35589" t="s">
        <v>6269</v>
      </c>
      <c r="K35589">
        <v>7</v>
      </c>
    </row>
    <row r="35590" spans="1:11" x14ac:dyDescent="0.3">
      <c r="A35590" t="s">
        <v>35589</v>
      </c>
      <c r="B35590" t="s">
        <v>35589</v>
      </c>
      <c r="C35590">
        <v>1</v>
      </c>
      <c r="J35590" t="s">
        <v>39823</v>
      </c>
      <c r="K35590">
        <v>1</v>
      </c>
    </row>
    <row r="35591" spans="1:11" x14ac:dyDescent="0.3">
      <c r="A35591" t="s">
        <v>35590</v>
      </c>
      <c r="B35591" t="s">
        <v>35590</v>
      </c>
      <c r="C35591">
        <v>1</v>
      </c>
      <c r="J35591" t="s">
        <v>39824</v>
      </c>
      <c r="K35591">
        <v>1</v>
      </c>
    </row>
    <row r="35592" spans="1:11" x14ac:dyDescent="0.3">
      <c r="A35592" t="s">
        <v>35591</v>
      </c>
      <c r="B35592" t="s">
        <v>35591</v>
      </c>
      <c r="C35592">
        <v>1</v>
      </c>
      <c r="J35592" t="s">
        <v>18566</v>
      </c>
      <c r="K35592">
        <v>2</v>
      </c>
    </row>
    <row r="35593" spans="1:11" x14ac:dyDescent="0.3">
      <c r="A35593" t="s">
        <v>35592</v>
      </c>
      <c r="B35593" t="s">
        <v>35592</v>
      </c>
      <c r="C35593">
        <v>1</v>
      </c>
      <c r="J35593" t="s">
        <v>2778</v>
      </c>
      <c r="K35593">
        <v>18</v>
      </c>
    </row>
    <row r="35594" spans="1:11" x14ac:dyDescent="0.3">
      <c r="A35594" t="s">
        <v>35593</v>
      </c>
      <c r="B35594" t="s">
        <v>35593</v>
      </c>
      <c r="C35594">
        <v>1</v>
      </c>
      <c r="J35594" t="s">
        <v>12801</v>
      </c>
      <c r="K35594">
        <v>3</v>
      </c>
    </row>
    <row r="35595" spans="1:11" x14ac:dyDescent="0.3">
      <c r="A35595" t="s">
        <v>35594</v>
      </c>
      <c r="B35595" t="s">
        <v>35594</v>
      </c>
      <c r="C35595">
        <v>1</v>
      </c>
      <c r="J35595" t="s">
        <v>7166</v>
      </c>
      <c r="K35595">
        <v>6</v>
      </c>
    </row>
    <row r="35596" spans="1:11" x14ac:dyDescent="0.3">
      <c r="A35596" t="s">
        <v>35595</v>
      </c>
      <c r="B35596" t="s">
        <v>35595</v>
      </c>
      <c r="C35596">
        <v>1</v>
      </c>
      <c r="J35596" t="s">
        <v>39825</v>
      </c>
      <c r="K35596">
        <v>1</v>
      </c>
    </row>
    <row r="35597" spans="1:11" x14ac:dyDescent="0.3">
      <c r="A35597" t="s">
        <v>35596</v>
      </c>
      <c r="B35597" t="s">
        <v>35596</v>
      </c>
      <c r="C35597">
        <v>1</v>
      </c>
      <c r="J35597" t="s">
        <v>39826</v>
      </c>
      <c r="K35597">
        <v>1</v>
      </c>
    </row>
    <row r="35598" spans="1:11" x14ac:dyDescent="0.3">
      <c r="A35598" t="s">
        <v>35597</v>
      </c>
      <c r="B35598" t="s">
        <v>35597</v>
      </c>
      <c r="C35598">
        <v>1</v>
      </c>
      <c r="J35598" t="s">
        <v>39827</v>
      </c>
      <c r="K35598">
        <v>1</v>
      </c>
    </row>
    <row r="35599" spans="1:11" x14ac:dyDescent="0.3">
      <c r="A35599" t="s">
        <v>35598</v>
      </c>
      <c r="B35599" t="s">
        <v>35598</v>
      </c>
      <c r="C35599">
        <v>1</v>
      </c>
      <c r="J35599" t="s">
        <v>8356</v>
      </c>
      <c r="K35599">
        <v>5</v>
      </c>
    </row>
    <row r="35600" spans="1:11" x14ac:dyDescent="0.3">
      <c r="A35600" t="s">
        <v>35599</v>
      </c>
      <c r="B35600" t="s">
        <v>35599</v>
      </c>
      <c r="C35600">
        <v>1</v>
      </c>
      <c r="J35600" t="s">
        <v>18567</v>
      </c>
      <c r="K35600">
        <v>2</v>
      </c>
    </row>
    <row r="35601" spans="1:11" x14ac:dyDescent="0.3">
      <c r="A35601" t="s">
        <v>35600</v>
      </c>
      <c r="B35601" t="s">
        <v>35600</v>
      </c>
      <c r="C35601">
        <v>1</v>
      </c>
      <c r="J35601" t="s">
        <v>39828</v>
      </c>
      <c r="K35601">
        <v>1</v>
      </c>
    </row>
    <row r="35602" spans="1:11" x14ac:dyDescent="0.3">
      <c r="A35602" t="s">
        <v>35601</v>
      </c>
      <c r="B35602" t="s">
        <v>35601</v>
      </c>
      <c r="C35602">
        <v>1</v>
      </c>
      <c r="J35602" t="s">
        <v>39829</v>
      </c>
      <c r="K35602">
        <v>1</v>
      </c>
    </row>
    <row r="35603" spans="1:11" x14ac:dyDescent="0.3">
      <c r="A35603" t="s">
        <v>35602</v>
      </c>
      <c r="B35603" t="s">
        <v>35602</v>
      </c>
      <c r="C35603">
        <v>1</v>
      </c>
      <c r="J35603" t="s">
        <v>39830</v>
      </c>
      <c r="K35603">
        <v>1</v>
      </c>
    </row>
    <row r="35604" spans="1:11" x14ac:dyDescent="0.3">
      <c r="A35604" t="s">
        <v>35603</v>
      </c>
      <c r="B35604" t="s">
        <v>35603</v>
      </c>
      <c r="C35604">
        <v>1</v>
      </c>
      <c r="J35604" t="s">
        <v>10058</v>
      </c>
      <c r="K35604">
        <v>4</v>
      </c>
    </row>
    <row r="35605" spans="1:11" x14ac:dyDescent="0.3">
      <c r="A35605" t="s">
        <v>35604</v>
      </c>
      <c r="B35605" t="s">
        <v>35604</v>
      </c>
      <c r="C35605">
        <v>1</v>
      </c>
      <c r="J35605" t="s">
        <v>5080</v>
      </c>
      <c r="K35605">
        <v>9</v>
      </c>
    </row>
    <row r="35606" spans="1:11" x14ac:dyDescent="0.3">
      <c r="A35606" t="s">
        <v>35605</v>
      </c>
      <c r="B35606" t="s">
        <v>35605</v>
      </c>
      <c r="C35606">
        <v>1</v>
      </c>
      <c r="J35606" t="s">
        <v>39831</v>
      </c>
      <c r="K35606">
        <v>1</v>
      </c>
    </row>
    <row r="35607" spans="1:11" x14ac:dyDescent="0.3">
      <c r="A35607" t="s">
        <v>35606</v>
      </c>
      <c r="B35607" t="s">
        <v>35606</v>
      </c>
      <c r="C35607">
        <v>1</v>
      </c>
      <c r="J35607" t="s">
        <v>39832</v>
      </c>
      <c r="K35607">
        <v>1</v>
      </c>
    </row>
    <row r="35608" spans="1:11" x14ac:dyDescent="0.3">
      <c r="A35608" t="s">
        <v>35607</v>
      </c>
      <c r="B35608" t="s">
        <v>35607</v>
      </c>
      <c r="C35608">
        <v>1</v>
      </c>
      <c r="J35608" t="s">
        <v>18568</v>
      </c>
      <c r="K35608">
        <v>2</v>
      </c>
    </row>
    <row r="35609" spans="1:11" x14ac:dyDescent="0.3">
      <c r="A35609" t="s">
        <v>35608</v>
      </c>
      <c r="B35609" t="s">
        <v>35608</v>
      </c>
      <c r="C35609">
        <v>1</v>
      </c>
      <c r="J35609" t="s">
        <v>6270</v>
      </c>
      <c r="K35609">
        <v>7</v>
      </c>
    </row>
    <row r="35610" spans="1:11" x14ac:dyDescent="0.3">
      <c r="A35610" t="s">
        <v>35609</v>
      </c>
      <c r="B35610" t="s">
        <v>35609</v>
      </c>
      <c r="C35610">
        <v>1</v>
      </c>
      <c r="J35610" t="s">
        <v>39833</v>
      </c>
      <c r="K35610">
        <v>1</v>
      </c>
    </row>
    <row r="35611" spans="1:11" x14ac:dyDescent="0.3">
      <c r="A35611" t="s">
        <v>35610</v>
      </c>
      <c r="B35611" t="s">
        <v>35610</v>
      </c>
      <c r="C35611">
        <v>1</v>
      </c>
      <c r="J35611" t="s">
        <v>5081</v>
      </c>
      <c r="K35611">
        <v>9</v>
      </c>
    </row>
    <row r="35612" spans="1:11" x14ac:dyDescent="0.3">
      <c r="A35612" t="s">
        <v>35611</v>
      </c>
      <c r="B35612" t="s">
        <v>35611</v>
      </c>
      <c r="C35612">
        <v>1</v>
      </c>
      <c r="J35612" t="s">
        <v>12802</v>
      </c>
      <c r="K35612">
        <v>3</v>
      </c>
    </row>
    <row r="35613" spans="1:11" x14ac:dyDescent="0.3">
      <c r="A35613" t="s">
        <v>35612</v>
      </c>
      <c r="B35613" t="s">
        <v>35612</v>
      </c>
      <c r="C35613">
        <v>1</v>
      </c>
      <c r="J35613" t="s">
        <v>10059</v>
      </c>
      <c r="K35613">
        <v>4</v>
      </c>
    </row>
    <row r="35614" spans="1:11" x14ac:dyDescent="0.3">
      <c r="A35614" t="s">
        <v>35613</v>
      </c>
      <c r="B35614" t="s">
        <v>35613</v>
      </c>
      <c r="C35614">
        <v>1</v>
      </c>
      <c r="J35614" t="s">
        <v>39834</v>
      </c>
      <c r="K35614">
        <v>1</v>
      </c>
    </row>
    <row r="35615" spans="1:11" x14ac:dyDescent="0.3">
      <c r="A35615" t="s">
        <v>35614</v>
      </c>
      <c r="B35615" t="s">
        <v>35614</v>
      </c>
      <c r="C35615">
        <v>1</v>
      </c>
      <c r="J35615" t="s">
        <v>2287</v>
      </c>
      <c r="K35615">
        <v>22</v>
      </c>
    </row>
    <row r="35616" spans="1:11" x14ac:dyDescent="0.3">
      <c r="A35616" t="s">
        <v>35615</v>
      </c>
      <c r="B35616" t="s">
        <v>35615</v>
      </c>
      <c r="C35616">
        <v>1</v>
      </c>
      <c r="J35616" t="s">
        <v>5608</v>
      </c>
      <c r="K35616">
        <v>8</v>
      </c>
    </row>
    <row r="35617" spans="1:11" x14ac:dyDescent="0.3">
      <c r="A35617" t="s">
        <v>35616</v>
      </c>
      <c r="B35617" t="s">
        <v>35616</v>
      </c>
      <c r="C35617">
        <v>1</v>
      </c>
      <c r="J35617" t="s">
        <v>39835</v>
      </c>
      <c r="K35617">
        <v>1</v>
      </c>
    </row>
    <row r="35618" spans="1:11" x14ac:dyDescent="0.3">
      <c r="A35618" t="s">
        <v>35617</v>
      </c>
      <c r="B35618" t="s">
        <v>35617</v>
      </c>
      <c r="C35618">
        <v>1</v>
      </c>
      <c r="J35618" t="s">
        <v>39836</v>
      </c>
      <c r="K35618">
        <v>1</v>
      </c>
    </row>
    <row r="35619" spans="1:11" x14ac:dyDescent="0.3">
      <c r="A35619" t="s">
        <v>35618</v>
      </c>
      <c r="B35619" t="s">
        <v>35618</v>
      </c>
      <c r="C35619">
        <v>1</v>
      </c>
      <c r="J35619" t="s">
        <v>39837</v>
      </c>
      <c r="K35619">
        <v>1</v>
      </c>
    </row>
    <row r="35620" spans="1:11" x14ac:dyDescent="0.3">
      <c r="A35620" t="s">
        <v>35619</v>
      </c>
      <c r="B35620" t="s">
        <v>35619</v>
      </c>
      <c r="C35620">
        <v>1</v>
      </c>
      <c r="J35620" t="s">
        <v>12803</v>
      </c>
      <c r="K35620">
        <v>3</v>
      </c>
    </row>
    <row r="35621" spans="1:11" x14ac:dyDescent="0.3">
      <c r="A35621" t="s">
        <v>35620</v>
      </c>
      <c r="B35621" t="s">
        <v>35620</v>
      </c>
      <c r="C35621">
        <v>1</v>
      </c>
      <c r="J35621" t="s">
        <v>39838</v>
      </c>
      <c r="K35621">
        <v>1</v>
      </c>
    </row>
    <row r="35622" spans="1:11" x14ac:dyDescent="0.3">
      <c r="A35622" t="s">
        <v>35621</v>
      </c>
      <c r="B35622" t="s">
        <v>35621</v>
      </c>
      <c r="C35622">
        <v>1</v>
      </c>
      <c r="J35622" t="s">
        <v>3684</v>
      </c>
      <c r="K35622">
        <v>13</v>
      </c>
    </row>
    <row r="35623" spans="1:11" x14ac:dyDescent="0.3">
      <c r="A35623" t="s">
        <v>35622</v>
      </c>
      <c r="B35623" t="s">
        <v>35622</v>
      </c>
      <c r="C35623">
        <v>1</v>
      </c>
      <c r="J35623" t="s">
        <v>39839</v>
      </c>
      <c r="K35623">
        <v>1</v>
      </c>
    </row>
    <row r="35624" spans="1:11" x14ac:dyDescent="0.3">
      <c r="A35624" t="s">
        <v>35623</v>
      </c>
      <c r="B35624" t="s">
        <v>35623</v>
      </c>
      <c r="C35624">
        <v>1</v>
      </c>
      <c r="J35624" t="s">
        <v>39840</v>
      </c>
      <c r="K35624">
        <v>1</v>
      </c>
    </row>
    <row r="35625" spans="1:11" x14ac:dyDescent="0.3">
      <c r="A35625" t="s">
        <v>35624</v>
      </c>
      <c r="B35625" t="s">
        <v>35624</v>
      </c>
      <c r="C35625">
        <v>1</v>
      </c>
      <c r="J35625" t="s">
        <v>4241</v>
      </c>
      <c r="K35625">
        <v>11</v>
      </c>
    </row>
    <row r="35626" spans="1:11" x14ac:dyDescent="0.3">
      <c r="A35626" t="s">
        <v>35625</v>
      </c>
      <c r="B35626" t="s">
        <v>35625</v>
      </c>
      <c r="C35626">
        <v>1</v>
      </c>
      <c r="J35626" t="s">
        <v>3271</v>
      </c>
      <c r="K35626">
        <v>15</v>
      </c>
    </row>
    <row r="35627" spans="1:11" x14ac:dyDescent="0.3">
      <c r="A35627" t="s">
        <v>35626</v>
      </c>
      <c r="B35627" t="s">
        <v>35626</v>
      </c>
      <c r="C35627">
        <v>1</v>
      </c>
      <c r="J35627" t="s">
        <v>39841</v>
      </c>
      <c r="K35627">
        <v>1</v>
      </c>
    </row>
    <row r="35628" spans="1:11" x14ac:dyDescent="0.3">
      <c r="A35628" t="s">
        <v>35627</v>
      </c>
      <c r="B35628" t="s">
        <v>35627</v>
      </c>
      <c r="C35628">
        <v>1</v>
      </c>
      <c r="J35628" t="s">
        <v>39842</v>
      </c>
      <c r="K35628">
        <v>1</v>
      </c>
    </row>
    <row r="35629" spans="1:11" x14ac:dyDescent="0.3">
      <c r="A35629" t="s">
        <v>35628</v>
      </c>
      <c r="B35629" t="s">
        <v>35628</v>
      </c>
      <c r="C35629">
        <v>1</v>
      </c>
      <c r="J35629" t="s">
        <v>18569</v>
      </c>
      <c r="K35629">
        <v>2</v>
      </c>
    </row>
    <row r="35630" spans="1:11" x14ac:dyDescent="0.3">
      <c r="A35630" t="s">
        <v>35629</v>
      </c>
      <c r="B35630" t="s">
        <v>35629</v>
      </c>
      <c r="C35630">
        <v>1</v>
      </c>
      <c r="J35630" t="s">
        <v>18570</v>
      </c>
      <c r="K35630">
        <v>2</v>
      </c>
    </row>
    <row r="35631" spans="1:11" x14ac:dyDescent="0.3">
      <c r="A35631" t="s">
        <v>35630</v>
      </c>
      <c r="B35631" t="s">
        <v>35630</v>
      </c>
      <c r="C35631">
        <v>1</v>
      </c>
      <c r="J35631" t="s">
        <v>39843</v>
      </c>
      <c r="K35631">
        <v>1</v>
      </c>
    </row>
    <row r="35632" spans="1:11" x14ac:dyDescent="0.3">
      <c r="A35632" t="s">
        <v>35631</v>
      </c>
      <c r="B35632" t="s">
        <v>35631</v>
      </c>
      <c r="C35632">
        <v>1</v>
      </c>
      <c r="J35632" t="s">
        <v>18571</v>
      </c>
      <c r="K35632">
        <v>2</v>
      </c>
    </row>
    <row r="35633" spans="1:11" x14ac:dyDescent="0.3">
      <c r="A35633" t="s">
        <v>35632</v>
      </c>
      <c r="B35633" t="s">
        <v>35632</v>
      </c>
      <c r="C35633">
        <v>1</v>
      </c>
      <c r="J35633" t="s">
        <v>39844</v>
      </c>
      <c r="K35633">
        <v>1</v>
      </c>
    </row>
    <row r="35634" spans="1:11" x14ac:dyDescent="0.3">
      <c r="A35634" t="s">
        <v>35633</v>
      </c>
      <c r="B35634" t="s">
        <v>35633</v>
      </c>
      <c r="C35634">
        <v>1</v>
      </c>
      <c r="J35634" t="s">
        <v>18572</v>
      </c>
      <c r="K35634">
        <v>2</v>
      </c>
    </row>
    <row r="35635" spans="1:11" x14ac:dyDescent="0.3">
      <c r="A35635" t="s">
        <v>35634</v>
      </c>
      <c r="B35635" t="s">
        <v>35634</v>
      </c>
      <c r="C35635">
        <v>1</v>
      </c>
      <c r="J35635" t="s">
        <v>2514</v>
      </c>
      <c r="K35635">
        <v>20</v>
      </c>
    </row>
    <row r="35636" spans="1:11" x14ac:dyDescent="0.3">
      <c r="A35636" t="s">
        <v>35635</v>
      </c>
      <c r="B35636" t="s">
        <v>35635</v>
      </c>
      <c r="C35636">
        <v>1</v>
      </c>
      <c r="J35636" t="s">
        <v>5609</v>
      </c>
      <c r="K35636">
        <v>8</v>
      </c>
    </row>
    <row r="35637" spans="1:11" x14ac:dyDescent="0.3">
      <c r="A35637" t="s">
        <v>35636</v>
      </c>
      <c r="B35637" t="s">
        <v>35636</v>
      </c>
      <c r="C35637">
        <v>1</v>
      </c>
      <c r="J35637" t="s">
        <v>39845</v>
      </c>
      <c r="K35637">
        <v>1</v>
      </c>
    </row>
    <row r="35638" spans="1:11" x14ac:dyDescent="0.3">
      <c r="A35638" t="s">
        <v>35637</v>
      </c>
      <c r="B35638" t="s">
        <v>35637</v>
      </c>
      <c r="C35638">
        <v>1</v>
      </c>
      <c r="J35638" t="s">
        <v>1058</v>
      </c>
      <c r="K35638">
        <v>48</v>
      </c>
    </row>
    <row r="35639" spans="1:11" x14ac:dyDescent="0.3">
      <c r="A35639" t="s">
        <v>35638</v>
      </c>
      <c r="B35639" t="s">
        <v>35638</v>
      </c>
      <c r="C35639">
        <v>1</v>
      </c>
      <c r="J35639" t="s">
        <v>12804</v>
      </c>
      <c r="K35639">
        <v>3</v>
      </c>
    </row>
    <row r="35640" spans="1:11" x14ac:dyDescent="0.3">
      <c r="A35640" t="s">
        <v>35639</v>
      </c>
      <c r="B35640" t="s">
        <v>35639</v>
      </c>
      <c r="C35640">
        <v>1</v>
      </c>
      <c r="J35640" t="s">
        <v>39846</v>
      </c>
      <c r="K35640">
        <v>1</v>
      </c>
    </row>
    <row r="35641" spans="1:11" x14ac:dyDescent="0.3">
      <c r="A35641" t="s">
        <v>35640</v>
      </c>
      <c r="B35641" t="s">
        <v>35640</v>
      </c>
      <c r="C35641">
        <v>1</v>
      </c>
      <c r="J35641" t="s">
        <v>10060</v>
      </c>
      <c r="K35641">
        <v>4</v>
      </c>
    </row>
    <row r="35642" spans="1:11" x14ac:dyDescent="0.3">
      <c r="A35642" t="s">
        <v>35641</v>
      </c>
      <c r="B35642" t="s">
        <v>35641</v>
      </c>
      <c r="C35642">
        <v>1</v>
      </c>
      <c r="J35642" t="s">
        <v>2515</v>
      </c>
      <c r="K35642">
        <v>20</v>
      </c>
    </row>
    <row r="35643" spans="1:11" x14ac:dyDescent="0.3">
      <c r="A35643" t="s">
        <v>35642</v>
      </c>
      <c r="B35643" t="s">
        <v>35642</v>
      </c>
      <c r="C35643">
        <v>1</v>
      </c>
      <c r="J35643" t="s">
        <v>39847</v>
      </c>
      <c r="K35643">
        <v>1</v>
      </c>
    </row>
    <row r="35644" spans="1:11" x14ac:dyDescent="0.3">
      <c r="A35644" t="s">
        <v>35643</v>
      </c>
      <c r="B35644" t="s">
        <v>35643</v>
      </c>
      <c r="C35644">
        <v>1</v>
      </c>
      <c r="J35644" t="s">
        <v>39848</v>
      </c>
      <c r="K35644">
        <v>1</v>
      </c>
    </row>
    <row r="35645" spans="1:11" x14ac:dyDescent="0.3">
      <c r="A35645" t="s">
        <v>35644</v>
      </c>
      <c r="B35645" t="s">
        <v>35644</v>
      </c>
      <c r="C35645">
        <v>1</v>
      </c>
      <c r="J35645" t="s">
        <v>39849</v>
      </c>
      <c r="K35645">
        <v>1</v>
      </c>
    </row>
    <row r="35646" spans="1:11" x14ac:dyDescent="0.3">
      <c r="A35646" t="s">
        <v>35645</v>
      </c>
      <c r="B35646" t="s">
        <v>35645</v>
      </c>
      <c r="C35646">
        <v>1</v>
      </c>
      <c r="J35646" t="s">
        <v>39850</v>
      </c>
      <c r="K35646">
        <v>1</v>
      </c>
    </row>
    <row r="35647" spans="1:11" x14ac:dyDescent="0.3">
      <c r="A35647" t="s">
        <v>35646</v>
      </c>
      <c r="B35647" t="s">
        <v>35646</v>
      </c>
      <c r="C35647">
        <v>1</v>
      </c>
      <c r="J35647" t="s">
        <v>39851</v>
      </c>
      <c r="K35647">
        <v>1</v>
      </c>
    </row>
    <row r="35648" spans="1:11" x14ac:dyDescent="0.3">
      <c r="A35648" t="s">
        <v>35647</v>
      </c>
      <c r="B35648" t="s">
        <v>35647</v>
      </c>
      <c r="C35648">
        <v>1</v>
      </c>
      <c r="J35648" t="s">
        <v>39852</v>
      </c>
      <c r="K35648">
        <v>1</v>
      </c>
    </row>
    <row r="35649" spans="1:11" x14ac:dyDescent="0.3">
      <c r="A35649" t="s">
        <v>35648</v>
      </c>
      <c r="B35649" t="s">
        <v>35648</v>
      </c>
      <c r="C35649">
        <v>1</v>
      </c>
      <c r="J35649" t="s">
        <v>3940</v>
      </c>
      <c r="K35649">
        <v>12</v>
      </c>
    </row>
    <row r="35650" spans="1:11" x14ac:dyDescent="0.3">
      <c r="A35650" t="s">
        <v>35649</v>
      </c>
      <c r="B35650" t="s">
        <v>35649</v>
      </c>
      <c r="C35650">
        <v>1</v>
      </c>
      <c r="J35650" t="s">
        <v>18573</v>
      </c>
      <c r="K35650">
        <v>2</v>
      </c>
    </row>
    <row r="35651" spans="1:11" x14ac:dyDescent="0.3">
      <c r="A35651" t="s">
        <v>35650</v>
      </c>
      <c r="B35651" t="s">
        <v>35650</v>
      </c>
      <c r="C35651">
        <v>1</v>
      </c>
      <c r="J35651" t="s">
        <v>39853</v>
      </c>
      <c r="K35651">
        <v>1</v>
      </c>
    </row>
    <row r="35652" spans="1:11" x14ac:dyDescent="0.3">
      <c r="A35652" t="s">
        <v>35651</v>
      </c>
      <c r="B35652" t="s">
        <v>35651</v>
      </c>
      <c r="C35652">
        <v>1</v>
      </c>
      <c r="J35652" t="s">
        <v>39854</v>
      </c>
      <c r="K35652">
        <v>1</v>
      </c>
    </row>
    <row r="35653" spans="1:11" x14ac:dyDescent="0.3">
      <c r="A35653" t="s">
        <v>35652</v>
      </c>
      <c r="B35653" t="s">
        <v>35652</v>
      </c>
      <c r="C35653">
        <v>1</v>
      </c>
      <c r="J35653" t="s">
        <v>18574</v>
      </c>
      <c r="K35653">
        <v>2</v>
      </c>
    </row>
    <row r="35654" spans="1:11" x14ac:dyDescent="0.3">
      <c r="A35654" t="s">
        <v>35653</v>
      </c>
      <c r="B35654" t="s">
        <v>35653</v>
      </c>
      <c r="C35654">
        <v>1</v>
      </c>
      <c r="J35654" t="s">
        <v>5082</v>
      </c>
      <c r="K35654">
        <v>9</v>
      </c>
    </row>
    <row r="35655" spans="1:11" x14ac:dyDescent="0.3">
      <c r="A35655" t="s">
        <v>35654</v>
      </c>
      <c r="B35655" t="s">
        <v>35654</v>
      </c>
      <c r="C35655">
        <v>1</v>
      </c>
      <c r="J35655" t="s">
        <v>39855</v>
      </c>
      <c r="K35655">
        <v>1</v>
      </c>
    </row>
    <row r="35656" spans="1:11" x14ac:dyDescent="0.3">
      <c r="A35656" t="s">
        <v>35655</v>
      </c>
      <c r="B35656" t="s">
        <v>35655</v>
      </c>
      <c r="C35656">
        <v>1</v>
      </c>
      <c r="J35656" t="s">
        <v>12805</v>
      </c>
      <c r="K35656">
        <v>3</v>
      </c>
    </row>
    <row r="35657" spans="1:11" x14ac:dyDescent="0.3">
      <c r="A35657" t="s">
        <v>35656</v>
      </c>
      <c r="B35657" t="s">
        <v>35656</v>
      </c>
      <c r="C35657">
        <v>1</v>
      </c>
      <c r="J35657" t="s">
        <v>10061</v>
      </c>
      <c r="K35657">
        <v>4</v>
      </c>
    </row>
    <row r="35658" spans="1:11" x14ac:dyDescent="0.3">
      <c r="A35658" t="s">
        <v>35657</v>
      </c>
      <c r="B35658" t="s">
        <v>35657</v>
      </c>
      <c r="C35658">
        <v>1</v>
      </c>
      <c r="J35658" t="s">
        <v>5610</v>
      </c>
      <c r="K35658">
        <v>8</v>
      </c>
    </row>
    <row r="35659" spans="1:11" x14ac:dyDescent="0.3">
      <c r="A35659" t="s">
        <v>35658</v>
      </c>
      <c r="B35659" t="s">
        <v>35658</v>
      </c>
      <c r="C35659">
        <v>1</v>
      </c>
      <c r="J35659" t="s">
        <v>18575</v>
      </c>
      <c r="K35659">
        <v>2</v>
      </c>
    </row>
    <row r="35660" spans="1:11" x14ac:dyDescent="0.3">
      <c r="A35660" t="s">
        <v>35659</v>
      </c>
      <c r="B35660" t="s">
        <v>35659</v>
      </c>
      <c r="C35660">
        <v>1</v>
      </c>
      <c r="J35660" t="s">
        <v>39856</v>
      </c>
      <c r="K35660">
        <v>1</v>
      </c>
    </row>
    <row r="35661" spans="1:11" x14ac:dyDescent="0.3">
      <c r="A35661" t="s">
        <v>35660</v>
      </c>
      <c r="B35661" t="s">
        <v>35660</v>
      </c>
      <c r="C35661">
        <v>1</v>
      </c>
      <c r="J35661" t="s">
        <v>39857</v>
      </c>
      <c r="K35661">
        <v>1</v>
      </c>
    </row>
    <row r="35662" spans="1:11" x14ac:dyDescent="0.3">
      <c r="A35662" t="s">
        <v>35661</v>
      </c>
      <c r="B35662" t="s">
        <v>35661</v>
      </c>
      <c r="C35662">
        <v>1</v>
      </c>
      <c r="J35662" t="s">
        <v>39858</v>
      </c>
      <c r="K35662">
        <v>1</v>
      </c>
    </row>
    <row r="35663" spans="1:11" x14ac:dyDescent="0.3">
      <c r="A35663" t="s">
        <v>35662</v>
      </c>
      <c r="B35663" t="s">
        <v>35662</v>
      </c>
      <c r="C35663">
        <v>1</v>
      </c>
      <c r="J35663" t="s">
        <v>5611</v>
      </c>
      <c r="K35663">
        <v>8</v>
      </c>
    </row>
    <row r="35664" spans="1:11" x14ac:dyDescent="0.3">
      <c r="A35664" t="s">
        <v>35663</v>
      </c>
      <c r="B35664" t="s">
        <v>35663</v>
      </c>
      <c r="C35664">
        <v>1</v>
      </c>
      <c r="J35664" t="s">
        <v>12806</v>
      </c>
      <c r="K35664">
        <v>3</v>
      </c>
    </row>
    <row r="35665" spans="1:11" x14ac:dyDescent="0.3">
      <c r="A35665" t="s">
        <v>35664</v>
      </c>
      <c r="B35665" t="s">
        <v>35664</v>
      </c>
      <c r="C35665">
        <v>1</v>
      </c>
      <c r="J35665" t="s">
        <v>18576</v>
      </c>
      <c r="K35665">
        <v>2</v>
      </c>
    </row>
    <row r="35666" spans="1:11" x14ac:dyDescent="0.3">
      <c r="A35666" t="s">
        <v>35665</v>
      </c>
      <c r="B35666" t="s">
        <v>35665</v>
      </c>
      <c r="C35666">
        <v>1</v>
      </c>
      <c r="J35666" t="s">
        <v>4242</v>
      </c>
      <c r="K35666">
        <v>11</v>
      </c>
    </row>
    <row r="35667" spans="1:11" x14ac:dyDescent="0.3">
      <c r="A35667" t="s">
        <v>35666</v>
      </c>
      <c r="B35667" t="s">
        <v>35666</v>
      </c>
      <c r="C35667">
        <v>1</v>
      </c>
      <c r="J35667" t="s">
        <v>39859</v>
      </c>
      <c r="K35667">
        <v>1</v>
      </c>
    </row>
    <row r="35668" spans="1:11" x14ac:dyDescent="0.3">
      <c r="A35668" t="s">
        <v>35667</v>
      </c>
      <c r="B35668" t="s">
        <v>35667</v>
      </c>
      <c r="C35668">
        <v>1</v>
      </c>
      <c r="J35668" t="s">
        <v>526</v>
      </c>
      <c r="K35668">
        <v>95</v>
      </c>
    </row>
    <row r="35669" spans="1:11" x14ac:dyDescent="0.3">
      <c r="A35669" t="s">
        <v>35668</v>
      </c>
      <c r="B35669" t="s">
        <v>35668</v>
      </c>
      <c r="C35669">
        <v>1</v>
      </c>
      <c r="J35669" t="s">
        <v>39860</v>
      </c>
      <c r="K35669">
        <v>1</v>
      </c>
    </row>
    <row r="35670" spans="1:11" x14ac:dyDescent="0.3">
      <c r="A35670" t="s">
        <v>35669</v>
      </c>
      <c r="B35670" t="s">
        <v>35669</v>
      </c>
      <c r="C35670">
        <v>1</v>
      </c>
      <c r="J35670" t="s">
        <v>10062</v>
      </c>
      <c r="K35670">
        <v>4</v>
      </c>
    </row>
    <row r="35671" spans="1:11" x14ac:dyDescent="0.3">
      <c r="A35671" t="s">
        <v>35670</v>
      </c>
      <c r="B35671" t="s">
        <v>35670</v>
      </c>
      <c r="C35671">
        <v>1</v>
      </c>
      <c r="J35671" t="s">
        <v>39861</v>
      </c>
      <c r="K35671">
        <v>1</v>
      </c>
    </row>
    <row r="35672" spans="1:11" x14ac:dyDescent="0.3">
      <c r="A35672" t="s">
        <v>35671</v>
      </c>
      <c r="B35672" t="s">
        <v>35671</v>
      </c>
      <c r="C35672">
        <v>1</v>
      </c>
      <c r="J35672" t="s">
        <v>39862</v>
      </c>
      <c r="K35672">
        <v>1</v>
      </c>
    </row>
    <row r="35673" spans="1:11" x14ac:dyDescent="0.3">
      <c r="A35673" t="s">
        <v>35672</v>
      </c>
      <c r="B35673" t="s">
        <v>35672</v>
      </c>
      <c r="C35673">
        <v>1</v>
      </c>
      <c r="J35673" t="s">
        <v>39863</v>
      </c>
      <c r="K35673">
        <v>1</v>
      </c>
    </row>
    <row r="35674" spans="1:11" x14ac:dyDescent="0.3">
      <c r="A35674" t="s">
        <v>35673</v>
      </c>
      <c r="B35674" t="s">
        <v>35673</v>
      </c>
      <c r="C35674">
        <v>1</v>
      </c>
      <c r="J35674" t="s">
        <v>39864</v>
      </c>
      <c r="K35674">
        <v>1</v>
      </c>
    </row>
    <row r="35675" spans="1:11" x14ac:dyDescent="0.3">
      <c r="A35675" t="s">
        <v>35674</v>
      </c>
      <c r="B35675" t="s">
        <v>35674</v>
      </c>
      <c r="C35675">
        <v>1</v>
      </c>
      <c r="J35675" t="s">
        <v>39865</v>
      </c>
      <c r="K35675">
        <v>1</v>
      </c>
    </row>
    <row r="35676" spans="1:11" x14ac:dyDescent="0.3">
      <c r="A35676" t="s">
        <v>35675</v>
      </c>
      <c r="B35676" t="s">
        <v>35675</v>
      </c>
      <c r="C35676">
        <v>1</v>
      </c>
      <c r="J35676" t="s">
        <v>18577</v>
      </c>
      <c r="K35676">
        <v>2</v>
      </c>
    </row>
    <row r="35677" spans="1:11" x14ac:dyDescent="0.3">
      <c r="A35677" t="s">
        <v>35676</v>
      </c>
      <c r="B35677" t="s">
        <v>35676</v>
      </c>
      <c r="C35677">
        <v>1</v>
      </c>
      <c r="J35677" t="s">
        <v>18578</v>
      </c>
      <c r="K35677">
        <v>2</v>
      </c>
    </row>
    <row r="35678" spans="1:11" x14ac:dyDescent="0.3">
      <c r="A35678" t="s">
        <v>35677</v>
      </c>
      <c r="B35678" t="s">
        <v>35677</v>
      </c>
      <c r="C35678">
        <v>1</v>
      </c>
      <c r="J35678" t="s">
        <v>12807</v>
      </c>
      <c r="K35678">
        <v>3</v>
      </c>
    </row>
    <row r="35679" spans="1:11" x14ac:dyDescent="0.3">
      <c r="A35679" t="s">
        <v>35678</v>
      </c>
      <c r="B35679" t="s">
        <v>35678</v>
      </c>
      <c r="C35679">
        <v>1</v>
      </c>
      <c r="J35679" t="s">
        <v>39866</v>
      </c>
      <c r="K35679">
        <v>1</v>
      </c>
    </row>
    <row r="35680" spans="1:11" x14ac:dyDescent="0.3">
      <c r="A35680" t="s">
        <v>35679</v>
      </c>
      <c r="B35680" t="s">
        <v>35679</v>
      </c>
      <c r="C35680">
        <v>1</v>
      </c>
      <c r="J35680" t="s">
        <v>39867</v>
      </c>
      <c r="K35680">
        <v>1</v>
      </c>
    </row>
    <row r="35681" spans="1:11" x14ac:dyDescent="0.3">
      <c r="A35681" t="s">
        <v>35680</v>
      </c>
      <c r="B35681" t="s">
        <v>35680</v>
      </c>
      <c r="C35681">
        <v>1</v>
      </c>
      <c r="J35681" t="s">
        <v>39868</v>
      </c>
      <c r="K35681">
        <v>1</v>
      </c>
    </row>
    <row r="35682" spans="1:11" x14ac:dyDescent="0.3">
      <c r="A35682" t="s">
        <v>35681</v>
      </c>
      <c r="B35682" t="s">
        <v>35681</v>
      </c>
      <c r="C35682">
        <v>1</v>
      </c>
      <c r="J35682" t="s">
        <v>168</v>
      </c>
      <c r="K35682">
        <v>226</v>
      </c>
    </row>
    <row r="35683" spans="1:11" x14ac:dyDescent="0.3">
      <c r="A35683" t="s">
        <v>35682</v>
      </c>
      <c r="B35683" t="s">
        <v>35682</v>
      </c>
      <c r="C35683">
        <v>1</v>
      </c>
      <c r="J35683" t="s">
        <v>12808</v>
      </c>
      <c r="K35683">
        <v>3</v>
      </c>
    </row>
    <row r="35684" spans="1:11" x14ac:dyDescent="0.3">
      <c r="A35684" t="s">
        <v>35683</v>
      </c>
      <c r="B35684" t="s">
        <v>35683</v>
      </c>
      <c r="C35684">
        <v>1</v>
      </c>
      <c r="J35684" t="s">
        <v>425</v>
      </c>
      <c r="K35684">
        <v>115</v>
      </c>
    </row>
    <row r="35685" spans="1:11" x14ac:dyDescent="0.3">
      <c r="A35685" t="s">
        <v>35684</v>
      </c>
      <c r="B35685" t="s">
        <v>35684</v>
      </c>
      <c r="C35685">
        <v>1</v>
      </c>
      <c r="J35685" t="s">
        <v>39869</v>
      </c>
      <c r="K35685">
        <v>1</v>
      </c>
    </row>
    <row r="35686" spans="1:11" x14ac:dyDescent="0.3">
      <c r="A35686" t="s">
        <v>35685</v>
      </c>
      <c r="B35686" t="s">
        <v>35685</v>
      </c>
      <c r="C35686">
        <v>1</v>
      </c>
      <c r="J35686" t="s">
        <v>39870</v>
      </c>
      <c r="K35686">
        <v>1</v>
      </c>
    </row>
    <row r="35687" spans="1:11" x14ac:dyDescent="0.3">
      <c r="A35687" t="s">
        <v>35686</v>
      </c>
      <c r="B35687" t="s">
        <v>35686</v>
      </c>
      <c r="C35687">
        <v>1</v>
      </c>
      <c r="J35687" t="s">
        <v>18579</v>
      </c>
      <c r="K35687">
        <v>2</v>
      </c>
    </row>
    <row r="35688" spans="1:11" x14ac:dyDescent="0.3">
      <c r="A35688" t="s">
        <v>35687</v>
      </c>
      <c r="B35688" t="s">
        <v>35687</v>
      </c>
      <c r="C35688">
        <v>1</v>
      </c>
      <c r="J35688" t="s">
        <v>10063</v>
      </c>
      <c r="K35688">
        <v>4</v>
      </c>
    </row>
    <row r="35689" spans="1:11" x14ac:dyDescent="0.3">
      <c r="A35689" t="s">
        <v>35688</v>
      </c>
      <c r="B35689" t="s">
        <v>35688</v>
      </c>
      <c r="C35689">
        <v>1</v>
      </c>
      <c r="J35689" t="s">
        <v>3074</v>
      </c>
      <c r="K35689">
        <v>16</v>
      </c>
    </row>
    <row r="35690" spans="1:11" x14ac:dyDescent="0.3">
      <c r="A35690" t="s">
        <v>35689</v>
      </c>
      <c r="B35690" t="s">
        <v>35689</v>
      </c>
      <c r="C35690">
        <v>1</v>
      </c>
      <c r="J35690" t="s">
        <v>39871</v>
      </c>
      <c r="K35690">
        <v>1</v>
      </c>
    </row>
    <row r="35691" spans="1:11" x14ac:dyDescent="0.3">
      <c r="A35691" t="s">
        <v>35690</v>
      </c>
      <c r="B35691" t="s">
        <v>35690</v>
      </c>
      <c r="C35691">
        <v>1</v>
      </c>
      <c r="J35691" t="s">
        <v>18580</v>
      </c>
      <c r="K35691">
        <v>2</v>
      </c>
    </row>
    <row r="35692" spans="1:11" x14ac:dyDescent="0.3">
      <c r="A35692" t="s">
        <v>35691</v>
      </c>
      <c r="B35692" t="s">
        <v>35691</v>
      </c>
      <c r="C35692">
        <v>1</v>
      </c>
      <c r="J35692" t="s">
        <v>39872</v>
      </c>
      <c r="K35692">
        <v>1</v>
      </c>
    </row>
    <row r="35693" spans="1:11" x14ac:dyDescent="0.3">
      <c r="A35693" t="s">
        <v>35692</v>
      </c>
      <c r="B35693" t="s">
        <v>35692</v>
      </c>
      <c r="C35693">
        <v>1</v>
      </c>
      <c r="J35693" t="s">
        <v>39873</v>
      </c>
      <c r="K35693">
        <v>1</v>
      </c>
    </row>
    <row r="35694" spans="1:11" x14ac:dyDescent="0.3">
      <c r="A35694" t="s">
        <v>35693</v>
      </c>
      <c r="B35694" t="s">
        <v>35693</v>
      </c>
      <c r="C35694">
        <v>1</v>
      </c>
      <c r="J35694" t="s">
        <v>39874</v>
      </c>
      <c r="K35694">
        <v>1</v>
      </c>
    </row>
    <row r="35695" spans="1:11" x14ac:dyDescent="0.3">
      <c r="A35695" t="s">
        <v>35694</v>
      </c>
      <c r="B35695" t="s">
        <v>35694</v>
      </c>
      <c r="C35695">
        <v>1</v>
      </c>
      <c r="J35695" t="s">
        <v>39875</v>
      </c>
      <c r="K35695">
        <v>1</v>
      </c>
    </row>
    <row r="35696" spans="1:11" x14ac:dyDescent="0.3">
      <c r="A35696" t="s">
        <v>35695</v>
      </c>
      <c r="B35696" t="s">
        <v>35695</v>
      </c>
      <c r="C35696">
        <v>1</v>
      </c>
      <c r="J35696" t="s">
        <v>504</v>
      </c>
      <c r="K35696">
        <v>99</v>
      </c>
    </row>
    <row r="35697" spans="1:11" x14ac:dyDescent="0.3">
      <c r="A35697" t="s">
        <v>35696</v>
      </c>
      <c r="B35697" t="s">
        <v>35696</v>
      </c>
      <c r="C35697">
        <v>1</v>
      </c>
      <c r="J35697" t="s">
        <v>18581</v>
      </c>
      <c r="K35697">
        <v>2</v>
      </c>
    </row>
    <row r="35698" spans="1:11" x14ac:dyDescent="0.3">
      <c r="A35698" t="s">
        <v>35697</v>
      </c>
      <c r="B35698" t="s">
        <v>35697</v>
      </c>
      <c r="C35698">
        <v>1</v>
      </c>
      <c r="J35698" t="s">
        <v>2516</v>
      </c>
      <c r="K35698">
        <v>20</v>
      </c>
    </row>
    <row r="35699" spans="1:11" x14ac:dyDescent="0.3">
      <c r="A35699" t="s">
        <v>35698</v>
      </c>
      <c r="B35699" t="s">
        <v>35698</v>
      </c>
      <c r="C35699">
        <v>1</v>
      </c>
      <c r="J35699" t="s">
        <v>18582</v>
      </c>
      <c r="K35699">
        <v>2</v>
      </c>
    </row>
    <row r="35700" spans="1:11" x14ac:dyDescent="0.3">
      <c r="A35700" t="s">
        <v>35699</v>
      </c>
      <c r="B35700" t="s">
        <v>35699</v>
      </c>
      <c r="C35700">
        <v>1</v>
      </c>
      <c r="J35700" t="s">
        <v>18583</v>
      </c>
      <c r="K35700">
        <v>2</v>
      </c>
    </row>
    <row r="35701" spans="1:11" x14ac:dyDescent="0.3">
      <c r="A35701" t="s">
        <v>35700</v>
      </c>
      <c r="B35701" t="s">
        <v>35700</v>
      </c>
      <c r="C35701">
        <v>1</v>
      </c>
      <c r="J35701" t="s">
        <v>8357</v>
      </c>
      <c r="K35701">
        <v>5</v>
      </c>
    </row>
    <row r="35702" spans="1:11" x14ac:dyDescent="0.3">
      <c r="A35702" t="s">
        <v>35701</v>
      </c>
      <c r="B35702" t="s">
        <v>35701</v>
      </c>
      <c r="C35702">
        <v>1</v>
      </c>
      <c r="J35702" t="s">
        <v>1754</v>
      </c>
      <c r="K35702">
        <v>29</v>
      </c>
    </row>
    <row r="35703" spans="1:11" x14ac:dyDescent="0.3">
      <c r="A35703" t="s">
        <v>35702</v>
      </c>
      <c r="B35703" t="s">
        <v>35702</v>
      </c>
      <c r="C35703">
        <v>1</v>
      </c>
      <c r="J35703" t="s">
        <v>5612</v>
      </c>
      <c r="K35703">
        <v>8</v>
      </c>
    </row>
    <row r="35704" spans="1:11" x14ac:dyDescent="0.3">
      <c r="A35704" t="s">
        <v>35703</v>
      </c>
      <c r="B35704" t="s">
        <v>35703</v>
      </c>
      <c r="C35704">
        <v>1</v>
      </c>
      <c r="J35704" t="s">
        <v>7167</v>
      </c>
      <c r="K35704">
        <v>6</v>
      </c>
    </row>
    <row r="35705" spans="1:11" x14ac:dyDescent="0.3">
      <c r="A35705" t="s">
        <v>35704</v>
      </c>
      <c r="B35705" t="s">
        <v>35704</v>
      </c>
      <c r="C35705">
        <v>1</v>
      </c>
      <c r="J35705" t="s">
        <v>39876</v>
      </c>
      <c r="K35705">
        <v>1</v>
      </c>
    </row>
    <row r="35706" spans="1:11" x14ac:dyDescent="0.3">
      <c r="A35706" t="s">
        <v>35705</v>
      </c>
      <c r="B35706" t="s">
        <v>35705</v>
      </c>
      <c r="C35706">
        <v>1</v>
      </c>
      <c r="J35706" t="s">
        <v>12809</v>
      </c>
      <c r="K35706">
        <v>3</v>
      </c>
    </row>
    <row r="35707" spans="1:11" x14ac:dyDescent="0.3">
      <c r="A35707" t="s">
        <v>35706</v>
      </c>
      <c r="B35707" t="s">
        <v>35706</v>
      </c>
      <c r="C35707">
        <v>1</v>
      </c>
      <c r="J35707" t="s">
        <v>18584</v>
      </c>
      <c r="K35707">
        <v>2</v>
      </c>
    </row>
    <row r="35708" spans="1:11" x14ac:dyDescent="0.3">
      <c r="A35708" t="s">
        <v>35707</v>
      </c>
      <c r="B35708" t="s">
        <v>35707</v>
      </c>
      <c r="C35708">
        <v>1</v>
      </c>
      <c r="J35708" t="s">
        <v>8358</v>
      </c>
      <c r="K35708">
        <v>5</v>
      </c>
    </row>
    <row r="35709" spans="1:11" x14ac:dyDescent="0.3">
      <c r="A35709" t="s">
        <v>35708</v>
      </c>
      <c r="B35709" t="s">
        <v>35708</v>
      </c>
      <c r="C35709">
        <v>1</v>
      </c>
      <c r="J35709" t="s">
        <v>8359</v>
      </c>
      <c r="K35709">
        <v>5</v>
      </c>
    </row>
    <row r="35710" spans="1:11" x14ac:dyDescent="0.3">
      <c r="A35710" t="s">
        <v>35709</v>
      </c>
      <c r="B35710" t="s">
        <v>35709</v>
      </c>
      <c r="C35710">
        <v>1</v>
      </c>
      <c r="J35710" t="s">
        <v>39877</v>
      </c>
      <c r="K35710">
        <v>1</v>
      </c>
    </row>
    <row r="35711" spans="1:11" x14ac:dyDescent="0.3">
      <c r="A35711" t="s">
        <v>35710</v>
      </c>
      <c r="B35711" t="s">
        <v>35710</v>
      </c>
      <c r="C35711">
        <v>1</v>
      </c>
      <c r="J35711" t="s">
        <v>12810</v>
      </c>
      <c r="K35711">
        <v>3</v>
      </c>
    </row>
    <row r="35712" spans="1:11" x14ac:dyDescent="0.3">
      <c r="A35712" t="s">
        <v>35711</v>
      </c>
      <c r="B35712" t="s">
        <v>35711</v>
      </c>
      <c r="C35712">
        <v>1</v>
      </c>
      <c r="J35712" t="s">
        <v>39878</v>
      </c>
      <c r="K35712">
        <v>1</v>
      </c>
    </row>
    <row r="35713" spans="1:11" x14ac:dyDescent="0.3">
      <c r="A35713" t="s">
        <v>35712</v>
      </c>
      <c r="B35713" t="s">
        <v>35712</v>
      </c>
      <c r="C35713">
        <v>1</v>
      </c>
      <c r="J35713" t="s">
        <v>2188</v>
      </c>
      <c r="K35713">
        <v>23</v>
      </c>
    </row>
    <row r="35714" spans="1:11" x14ac:dyDescent="0.3">
      <c r="A35714" t="s">
        <v>35713</v>
      </c>
      <c r="B35714" t="s">
        <v>35713</v>
      </c>
      <c r="C35714">
        <v>1</v>
      </c>
      <c r="J35714" t="s">
        <v>12811</v>
      </c>
      <c r="K35714">
        <v>3</v>
      </c>
    </row>
    <row r="35715" spans="1:11" x14ac:dyDescent="0.3">
      <c r="A35715" t="s">
        <v>35714</v>
      </c>
      <c r="B35715" t="s">
        <v>35714</v>
      </c>
      <c r="C35715">
        <v>1</v>
      </c>
      <c r="J35715" t="s">
        <v>1538</v>
      </c>
      <c r="K35715">
        <v>33</v>
      </c>
    </row>
    <row r="35716" spans="1:11" x14ac:dyDescent="0.3">
      <c r="A35716" t="s">
        <v>35715</v>
      </c>
      <c r="B35716" t="s">
        <v>35715</v>
      </c>
      <c r="C35716">
        <v>1</v>
      </c>
      <c r="J35716" t="s">
        <v>39879</v>
      </c>
      <c r="K35716">
        <v>1</v>
      </c>
    </row>
    <row r="35717" spans="1:11" x14ac:dyDescent="0.3">
      <c r="A35717" t="s">
        <v>35716</v>
      </c>
      <c r="B35717" t="s">
        <v>35716</v>
      </c>
      <c r="C35717">
        <v>1</v>
      </c>
      <c r="J35717" t="s">
        <v>12812</v>
      </c>
      <c r="K35717">
        <v>3</v>
      </c>
    </row>
    <row r="35718" spans="1:11" x14ac:dyDescent="0.3">
      <c r="A35718" t="s">
        <v>35717</v>
      </c>
      <c r="B35718" t="s">
        <v>35717</v>
      </c>
      <c r="C35718">
        <v>1</v>
      </c>
      <c r="J35718" t="s">
        <v>18585</v>
      </c>
      <c r="K35718">
        <v>2</v>
      </c>
    </row>
    <row r="35719" spans="1:11" x14ac:dyDescent="0.3">
      <c r="A35719" t="s">
        <v>35718</v>
      </c>
      <c r="B35719" t="s">
        <v>35718</v>
      </c>
      <c r="C35719">
        <v>1</v>
      </c>
      <c r="J35719" t="s">
        <v>39880</v>
      </c>
      <c r="K35719">
        <v>1</v>
      </c>
    </row>
    <row r="35720" spans="1:11" x14ac:dyDescent="0.3">
      <c r="A35720" t="s">
        <v>35719</v>
      </c>
      <c r="B35720" t="s">
        <v>35719</v>
      </c>
      <c r="C35720">
        <v>1</v>
      </c>
      <c r="J35720" t="s">
        <v>39881</v>
      </c>
      <c r="K35720">
        <v>1</v>
      </c>
    </row>
    <row r="35721" spans="1:11" x14ac:dyDescent="0.3">
      <c r="A35721" t="s">
        <v>35720</v>
      </c>
      <c r="B35721" t="s">
        <v>35720</v>
      </c>
      <c r="C35721">
        <v>1</v>
      </c>
      <c r="J35721" t="s">
        <v>109</v>
      </c>
      <c r="K35721">
        <v>315</v>
      </c>
    </row>
    <row r="35722" spans="1:11" x14ac:dyDescent="0.3">
      <c r="A35722" t="s">
        <v>35721</v>
      </c>
      <c r="B35722" t="s">
        <v>35721</v>
      </c>
      <c r="C35722">
        <v>1</v>
      </c>
      <c r="J35722" t="s">
        <v>12813</v>
      </c>
      <c r="K35722">
        <v>3</v>
      </c>
    </row>
    <row r="35723" spans="1:11" x14ac:dyDescent="0.3">
      <c r="A35723" t="s">
        <v>35722</v>
      </c>
      <c r="B35723" t="s">
        <v>35722</v>
      </c>
      <c r="C35723">
        <v>1</v>
      </c>
      <c r="J35723" t="s">
        <v>1021</v>
      </c>
      <c r="K35723">
        <v>50</v>
      </c>
    </row>
    <row r="35724" spans="1:11" x14ac:dyDescent="0.3">
      <c r="A35724" t="s">
        <v>35723</v>
      </c>
      <c r="B35724" t="s">
        <v>35723</v>
      </c>
      <c r="C35724">
        <v>1</v>
      </c>
      <c r="J35724" t="s">
        <v>39882</v>
      </c>
      <c r="K35724">
        <v>1</v>
      </c>
    </row>
    <row r="35725" spans="1:11" x14ac:dyDescent="0.3">
      <c r="A35725" t="s">
        <v>35724</v>
      </c>
      <c r="B35725" t="s">
        <v>35724</v>
      </c>
      <c r="C35725">
        <v>1</v>
      </c>
      <c r="J35725" t="s">
        <v>12814</v>
      </c>
      <c r="K35725">
        <v>3</v>
      </c>
    </row>
    <row r="35726" spans="1:11" x14ac:dyDescent="0.3">
      <c r="A35726" t="s">
        <v>35725</v>
      </c>
      <c r="B35726" t="s">
        <v>35725</v>
      </c>
      <c r="C35726">
        <v>1</v>
      </c>
      <c r="J35726" t="s">
        <v>39883</v>
      </c>
      <c r="K35726">
        <v>1</v>
      </c>
    </row>
    <row r="35727" spans="1:11" x14ac:dyDescent="0.3">
      <c r="A35727" t="s">
        <v>35726</v>
      </c>
      <c r="B35727" t="s">
        <v>35726</v>
      </c>
      <c r="C35727">
        <v>1</v>
      </c>
      <c r="J35727" t="s">
        <v>39884</v>
      </c>
      <c r="K35727">
        <v>1</v>
      </c>
    </row>
    <row r="35728" spans="1:11" x14ac:dyDescent="0.3">
      <c r="A35728" t="s">
        <v>35727</v>
      </c>
      <c r="B35728" t="s">
        <v>35727</v>
      </c>
      <c r="C35728">
        <v>1</v>
      </c>
      <c r="J35728" t="s">
        <v>4243</v>
      </c>
      <c r="K35728">
        <v>11</v>
      </c>
    </row>
    <row r="35729" spans="1:11" x14ac:dyDescent="0.3">
      <c r="A35729" t="s">
        <v>35728</v>
      </c>
      <c r="B35729" t="s">
        <v>35728</v>
      </c>
      <c r="C35729">
        <v>1</v>
      </c>
      <c r="J35729" t="s">
        <v>18586</v>
      </c>
      <c r="K35729">
        <v>2</v>
      </c>
    </row>
    <row r="35730" spans="1:11" x14ac:dyDescent="0.3">
      <c r="A35730" t="s">
        <v>35729</v>
      </c>
      <c r="B35730" t="s">
        <v>35729</v>
      </c>
      <c r="C35730">
        <v>1</v>
      </c>
      <c r="J35730" t="s">
        <v>18587</v>
      </c>
      <c r="K35730">
        <v>2</v>
      </c>
    </row>
    <row r="35731" spans="1:11" x14ac:dyDescent="0.3">
      <c r="A35731" t="s">
        <v>35730</v>
      </c>
      <c r="B35731" t="s">
        <v>35730</v>
      </c>
      <c r="C35731">
        <v>1</v>
      </c>
      <c r="J35731" t="s">
        <v>18588</v>
      </c>
      <c r="K35731">
        <v>2</v>
      </c>
    </row>
    <row r="35732" spans="1:11" x14ac:dyDescent="0.3">
      <c r="A35732" t="s">
        <v>35731</v>
      </c>
      <c r="B35732" t="s">
        <v>35731</v>
      </c>
      <c r="C35732">
        <v>1</v>
      </c>
      <c r="J35732" t="s">
        <v>18589</v>
      </c>
      <c r="K35732">
        <v>2</v>
      </c>
    </row>
    <row r="35733" spans="1:11" x14ac:dyDescent="0.3">
      <c r="A35733" t="s">
        <v>35732</v>
      </c>
      <c r="B35733" t="s">
        <v>35732</v>
      </c>
      <c r="C35733">
        <v>1</v>
      </c>
      <c r="J35733" t="s">
        <v>39885</v>
      </c>
      <c r="K35733">
        <v>1</v>
      </c>
    </row>
    <row r="35734" spans="1:11" x14ac:dyDescent="0.3">
      <c r="A35734" t="s">
        <v>35733</v>
      </c>
      <c r="B35734" t="s">
        <v>35733</v>
      </c>
      <c r="C35734">
        <v>1</v>
      </c>
      <c r="J35734" t="s">
        <v>18590</v>
      </c>
      <c r="K35734">
        <v>2</v>
      </c>
    </row>
    <row r="35735" spans="1:11" x14ac:dyDescent="0.3">
      <c r="A35735" t="s">
        <v>35734</v>
      </c>
      <c r="B35735" t="s">
        <v>35734</v>
      </c>
      <c r="C35735">
        <v>1</v>
      </c>
      <c r="J35735" t="s">
        <v>18591</v>
      </c>
      <c r="K35735">
        <v>2</v>
      </c>
    </row>
    <row r="35736" spans="1:11" x14ac:dyDescent="0.3">
      <c r="A35736" t="s">
        <v>35735</v>
      </c>
      <c r="B35736" t="s">
        <v>35735</v>
      </c>
      <c r="C35736">
        <v>1</v>
      </c>
      <c r="J35736" t="s">
        <v>39886</v>
      </c>
      <c r="K35736">
        <v>1</v>
      </c>
    </row>
    <row r="35737" spans="1:11" x14ac:dyDescent="0.3">
      <c r="A35737" t="s">
        <v>35736</v>
      </c>
      <c r="B35737" t="s">
        <v>35736</v>
      </c>
      <c r="C35737">
        <v>1</v>
      </c>
      <c r="J35737" t="s">
        <v>4637</v>
      </c>
      <c r="K35737">
        <v>10</v>
      </c>
    </row>
    <row r="35738" spans="1:11" x14ac:dyDescent="0.3">
      <c r="A35738" t="s">
        <v>35737</v>
      </c>
      <c r="B35738" t="s">
        <v>35737</v>
      </c>
      <c r="C35738">
        <v>1</v>
      </c>
      <c r="J35738" t="s">
        <v>39887</v>
      </c>
      <c r="K35738">
        <v>1</v>
      </c>
    </row>
    <row r="35739" spans="1:11" x14ac:dyDescent="0.3">
      <c r="A35739" t="s">
        <v>35738</v>
      </c>
      <c r="B35739" t="s">
        <v>35738</v>
      </c>
      <c r="C35739">
        <v>1</v>
      </c>
      <c r="J35739" t="s">
        <v>642</v>
      </c>
      <c r="K35739">
        <v>80</v>
      </c>
    </row>
    <row r="35740" spans="1:11" x14ac:dyDescent="0.3">
      <c r="A35740" t="s">
        <v>35739</v>
      </c>
      <c r="B35740" t="s">
        <v>35739</v>
      </c>
      <c r="C35740">
        <v>1</v>
      </c>
      <c r="J35740" t="s">
        <v>39888</v>
      </c>
      <c r="K35740">
        <v>1</v>
      </c>
    </row>
    <row r="35741" spans="1:11" x14ac:dyDescent="0.3">
      <c r="A35741" t="s">
        <v>35740</v>
      </c>
      <c r="B35741" t="s">
        <v>35740</v>
      </c>
      <c r="C35741">
        <v>1</v>
      </c>
      <c r="J35741" t="s">
        <v>39889</v>
      </c>
      <c r="K35741">
        <v>1</v>
      </c>
    </row>
    <row r="35742" spans="1:11" x14ac:dyDescent="0.3">
      <c r="A35742" t="s">
        <v>35741</v>
      </c>
      <c r="B35742" t="s">
        <v>35741</v>
      </c>
      <c r="C35742">
        <v>1</v>
      </c>
      <c r="J35742" t="s">
        <v>39890</v>
      </c>
      <c r="K35742">
        <v>1</v>
      </c>
    </row>
    <row r="35743" spans="1:11" x14ac:dyDescent="0.3">
      <c r="A35743" t="s">
        <v>35742</v>
      </c>
      <c r="B35743" t="s">
        <v>35742</v>
      </c>
      <c r="C35743">
        <v>1</v>
      </c>
      <c r="J35743" t="s">
        <v>39891</v>
      </c>
      <c r="K35743">
        <v>1</v>
      </c>
    </row>
    <row r="35744" spans="1:11" x14ac:dyDescent="0.3">
      <c r="A35744" t="s">
        <v>35743</v>
      </c>
      <c r="B35744" t="s">
        <v>35743</v>
      </c>
      <c r="C35744">
        <v>1</v>
      </c>
      <c r="J35744" t="s">
        <v>2646</v>
      </c>
      <c r="K35744">
        <v>19</v>
      </c>
    </row>
    <row r="35745" spans="1:11" x14ac:dyDescent="0.3">
      <c r="A35745" t="s">
        <v>35744</v>
      </c>
      <c r="B35745" t="s">
        <v>35744</v>
      </c>
      <c r="C35745">
        <v>1</v>
      </c>
      <c r="J35745" t="s">
        <v>6271</v>
      </c>
      <c r="K35745">
        <v>7</v>
      </c>
    </row>
    <row r="35746" spans="1:11" x14ac:dyDescent="0.3">
      <c r="A35746" t="s">
        <v>35745</v>
      </c>
      <c r="B35746" t="s">
        <v>35745</v>
      </c>
      <c r="C35746">
        <v>1</v>
      </c>
      <c r="J35746" t="s">
        <v>39892</v>
      </c>
      <c r="K35746">
        <v>1</v>
      </c>
    </row>
    <row r="35747" spans="1:11" x14ac:dyDescent="0.3">
      <c r="A35747" t="s">
        <v>35746</v>
      </c>
      <c r="B35747" t="s">
        <v>35746</v>
      </c>
      <c r="C35747">
        <v>1</v>
      </c>
      <c r="J35747" t="s">
        <v>39893</v>
      </c>
      <c r="K35747">
        <v>1</v>
      </c>
    </row>
    <row r="35748" spans="1:11" x14ac:dyDescent="0.3">
      <c r="A35748" t="s">
        <v>35747</v>
      </c>
      <c r="B35748" t="s">
        <v>35747</v>
      </c>
      <c r="C35748">
        <v>1</v>
      </c>
      <c r="J35748" t="s">
        <v>3075</v>
      </c>
      <c r="K35748">
        <v>16</v>
      </c>
    </row>
    <row r="35749" spans="1:11" x14ac:dyDescent="0.3">
      <c r="A35749" t="s">
        <v>35748</v>
      </c>
      <c r="B35749" t="s">
        <v>35748</v>
      </c>
      <c r="C35749">
        <v>1</v>
      </c>
      <c r="J35749" t="s">
        <v>39894</v>
      </c>
      <c r="K35749">
        <v>1</v>
      </c>
    </row>
    <row r="35750" spans="1:11" x14ac:dyDescent="0.3">
      <c r="A35750" t="s">
        <v>35749</v>
      </c>
      <c r="B35750" t="s">
        <v>35749</v>
      </c>
      <c r="C35750">
        <v>1</v>
      </c>
      <c r="J35750" t="s">
        <v>39895</v>
      </c>
      <c r="K35750">
        <v>1</v>
      </c>
    </row>
    <row r="35751" spans="1:11" x14ac:dyDescent="0.3">
      <c r="A35751" t="s">
        <v>35750</v>
      </c>
      <c r="B35751" t="s">
        <v>35750</v>
      </c>
      <c r="C35751">
        <v>1</v>
      </c>
      <c r="J35751" t="s">
        <v>6272</v>
      </c>
      <c r="K35751">
        <v>7</v>
      </c>
    </row>
    <row r="35752" spans="1:11" x14ac:dyDescent="0.3">
      <c r="A35752" t="s">
        <v>35751</v>
      </c>
      <c r="B35752" t="s">
        <v>35751</v>
      </c>
      <c r="C35752">
        <v>1</v>
      </c>
      <c r="J35752" t="s">
        <v>18592</v>
      </c>
      <c r="K35752">
        <v>2</v>
      </c>
    </row>
    <row r="35753" spans="1:11" x14ac:dyDescent="0.3">
      <c r="A35753" t="s">
        <v>35752</v>
      </c>
      <c r="B35753" t="s">
        <v>35752</v>
      </c>
      <c r="C35753">
        <v>1</v>
      </c>
      <c r="J35753" t="s">
        <v>12815</v>
      </c>
      <c r="K35753">
        <v>3</v>
      </c>
    </row>
    <row r="35754" spans="1:11" x14ac:dyDescent="0.3">
      <c r="A35754" t="s">
        <v>35753</v>
      </c>
      <c r="B35754" t="s">
        <v>35753</v>
      </c>
      <c r="C35754">
        <v>1</v>
      </c>
      <c r="J35754" t="s">
        <v>39896</v>
      </c>
      <c r="K35754">
        <v>1</v>
      </c>
    </row>
    <row r="35755" spans="1:11" x14ac:dyDescent="0.3">
      <c r="A35755" t="s">
        <v>35754</v>
      </c>
      <c r="B35755" t="s">
        <v>35754</v>
      </c>
      <c r="C35755">
        <v>1</v>
      </c>
      <c r="J35755" t="s">
        <v>39897</v>
      </c>
      <c r="K35755">
        <v>1</v>
      </c>
    </row>
    <row r="35756" spans="1:11" x14ac:dyDescent="0.3">
      <c r="A35756" t="s">
        <v>35755</v>
      </c>
      <c r="B35756" t="s">
        <v>35755</v>
      </c>
      <c r="C35756">
        <v>1</v>
      </c>
      <c r="J35756" t="s">
        <v>18593</v>
      </c>
      <c r="K35756">
        <v>2</v>
      </c>
    </row>
    <row r="35757" spans="1:11" x14ac:dyDescent="0.3">
      <c r="A35757" t="s">
        <v>35756</v>
      </c>
      <c r="B35757" t="s">
        <v>35756</v>
      </c>
      <c r="C35757">
        <v>1</v>
      </c>
      <c r="J35757" t="s">
        <v>18594</v>
      </c>
      <c r="K35757">
        <v>2</v>
      </c>
    </row>
    <row r="35758" spans="1:11" x14ac:dyDescent="0.3">
      <c r="A35758" t="s">
        <v>35757</v>
      </c>
      <c r="B35758" t="s">
        <v>35757</v>
      </c>
      <c r="C35758">
        <v>1</v>
      </c>
      <c r="J35758" t="s">
        <v>18595</v>
      </c>
      <c r="K35758">
        <v>2</v>
      </c>
    </row>
    <row r="35759" spans="1:11" x14ac:dyDescent="0.3">
      <c r="A35759" t="s">
        <v>35758</v>
      </c>
      <c r="B35759" t="s">
        <v>35758</v>
      </c>
      <c r="C35759">
        <v>1</v>
      </c>
      <c r="J35759" t="s">
        <v>6273</v>
      </c>
      <c r="K35759">
        <v>7</v>
      </c>
    </row>
    <row r="35760" spans="1:11" x14ac:dyDescent="0.3">
      <c r="A35760" t="s">
        <v>35759</v>
      </c>
      <c r="B35760" t="s">
        <v>35759</v>
      </c>
      <c r="C35760">
        <v>1</v>
      </c>
      <c r="J35760" t="s">
        <v>12816</v>
      </c>
      <c r="K35760">
        <v>3</v>
      </c>
    </row>
    <row r="35761" spans="1:11" x14ac:dyDescent="0.3">
      <c r="A35761" t="s">
        <v>35760</v>
      </c>
      <c r="B35761" t="s">
        <v>35760</v>
      </c>
      <c r="C35761">
        <v>1</v>
      </c>
      <c r="J35761" t="s">
        <v>18596</v>
      </c>
      <c r="K35761">
        <v>2</v>
      </c>
    </row>
    <row r="35762" spans="1:11" x14ac:dyDescent="0.3">
      <c r="A35762" t="s">
        <v>35761</v>
      </c>
      <c r="B35762" t="s">
        <v>35761</v>
      </c>
      <c r="C35762">
        <v>1</v>
      </c>
      <c r="J35762" t="s">
        <v>39898</v>
      </c>
      <c r="K35762">
        <v>1</v>
      </c>
    </row>
    <row r="35763" spans="1:11" x14ac:dyDescent="0.3">
      <c r="A35763" t="s">
        <v>35762</v>
      </c>
      <c r="B35763" t="s">
        <v>35762</v>
      </c>
      <c r="C35763">
        <v>1</v>
      </c>
      <c r="J35763" t="s">
        <v>39899</v>
      </c>
      <c r="K35763">
        <v>1</v>
      </c>
    </row>
    <row r="35764" spans="1:11" x14ac:dyDescent="0.3">
      <c r="A35764" t="s">
        <v>35763</v>
      </c>
      <c r="B35764" t="s">
        <v>35763</v>
      </c>
      <c r="C35764">
        <v>1</v>
      </c>
      <c r="J35764" t="s">
        <v>18597</v>
      </c>
      <c r="K35764">
        <v>2</v>
      </c>
    </row>
    <row r="35765" spans="1:11" x14ac:dyDescent="0.3">
      <c r="A35765" t="s">
        <v>35764</v>
      </c>
      <c r="B35765" t="s">
        <v>35764</v>
      </c>
      <c r="C35765">
        <v>1</v>
      </c>
      <c r="J35765" t="s">
        <v>18598</v>
      </c>
      <c r="K35765">
        <v>2</v>
      </c>
    </row>
    <row r="35766" spans="1:11" x14ac:dyDescent="0.3">
      <c r="A35766" t="s">
        <v>35765</v>
      </c>
      <c r="B35766" t="s">
        <v>35765</v>
      </c>
      <c r="C35766">
        <v>1</v>
      </c>
      <c r="J35766" t="s">
        <v>18599</v>
      </c>
      <c r="K35766">
        <v>2</v>
      </c>
    </row>
    <row r="35767" spans="1:11" x14ac:dyDescent="0.3">
      <c r="A35767" t="s">
        <v>35766</v>
      </c>
      <c r="B35767" t="s">
        <v>35766</v>
      </c>
      <c r="C35767">
        <v>1</v>
      </c>
      <c r="J35767" t="s">
        <v>39900</v>
      </c>
      <c r="K35767">
        <v>1</v>
      </c>
    </row>
    <row r="35768" spans="1:11" x14ac:dyDescent="0.3">
      <c r="A35768" t="s">
        <v>35767</v>
      </c>
      <c r="B35768" t="s">
        <v>35767</v>
      </c>
      <c r="C35768">
        <v>1</v>
      </c>
      <c r="J35768" t="s">
        <v>3941</v>
      </c>
      <c r="K35768">
        <v>12</v>
      </c>
    </row>
    <row r="35769" spans="1:11" x14ac:dyDescent="0.3">
      <c r="A35769" t="s">
        <v>35768</v>
      </c>
      <c r="B35769" t="s">
        <v>35768</v>
      </c>
      <c r="C35769">
        <v>1</v>
      </c>
      <c r="J35769" t="s">
        <v>39901</v>
      </c>
      <c r="K35769">
        <v>1</v>
      </c>
    </row>
    <row r="35770" spans="1:11" x14ac:dyDescent="0.3">
      <c r="A35770" t="s">
        <v>35769</v>
      </c>
      <c r="B35770" t="s">
        <v>35769</v>
      </c>
      <c r="C35770">
        <v>1</v>
      </c>
      <c r="J35770" t="s">
        <v>10064</v>
      </c>
      <c r="K35770">
        <v>4</v>
      </c>
    </row>
    <row r="35771" spans="1:11" x14ac:dyDescent="0.3">
      <c r="A35771" t="s">
        <v>35770</v>
      </c>
      <c r="B35771" t="s">
        <v>35770</v>
      </c>
      <c r="C35771">
        <v>1</v>
      </c>
      <c r="J35771" t="s">
        <v>10065</v>
      </c>
      <c r="K35771">
        <v>4</v>
      </c>
    </row>
    <row r="35772" spans="1:11" x14ac:dyDescent="0.3">
      <c r="A35772" t="s">
        <v>35771</v>
      </c>
      <c r="B35772" t="s">
        <v>35771</v>
      </c>
      <c r="C35772">
        <v>1</v>
      </c>
      <c r="J35772" t="s">
        <v>39902</v>
      </c>
      <c r="K35772">
        <v>1</v>
      </c>
    </row>
    <row r="35773" spans="1:11" x14ac:dyDescent="0.3">
      <c r="A35773" t="s">
        <v>35772</v>
      </c>
      <c r="B35773" t="s">
        <v>35772</v>
      </c>
      <c r="C35773">
        <v>1</v>
      </c>
      <c r="J35773" t="s">
        <v>12817</v>
      </c>
      <c r="K35773">
        <v>3</v>
      </c>
    </row>
    <row r="35774" spans="1:11" x14ac:dyDescent="0.3">
      <c r="A35774" t="s">
        <v>35773</v>
      </c>
      <c r="B35774" t="s">
        <v>35773</v>
      </c>
      <c r="C35774">
        <v>1</v>
      </c>
      <c r="J35774" t="s">
        <v>39903</v>
      </c>
      <c r="K35774">
        <v>1</v>
      </c>
    </row>
    <row r="35775" spans="1:11" x14ac:dyDescent="0.3">
      <c r="A35775" t="s">
        <v>35774</v>
      </c>
      <c r="B35775" t="s">
        <v>35774</v>
      </c>
      <c r="C35775">
        <v>1</v>
      </c>
      <c r="J35775" t="s">
        <v>18600</v>
      </c>
      <c r="K35775">
        <v>2</v>
      </c>
    </row>
    <row r="35776" spans="1:11" x14ac:dyDescent="0.3">
      <c r="A35776" t="s">
        <v>35775</v>
      </c>
      <c r="B35776" t="s">
        <v>35775</v>
      </c>
      <c r="C35776">
        <v>1</v>
      </c>
      <c r="J35776" t="s">
        <v>39904</v>
      </c>
      <c r="K35776">
        <v>1</v>
      </c>
    </row>
    <row r="35777" spans="1:11" x14ac:dyDescent="0.3">
      <c r="A35777" t="s">
        <v>35776</v>
      </c>
      <c r="B35777" t="s">
        <v>35776</v>
      </c>
      <c r="C35777">
        <v>1</v>
      </c>
      <c r="J35777" t="s">
        <v>39905</v>
      </c>
      <c r="K35777">
        <v>1</v>
      </c>
    </row>
    <row r="35778" spans="1:11" x14ac:dyDescent="0.3">
      <c r="A35778" t="s">
        <v>35777</v>
      </c>
      <c r="B35778" t="s">
        <v>35777</v>
      </c>
      <c r="C35778">
        <v>1</v>
      </c>
      <c r="J35778" t="s">
        <v>39906</v>
      </c>
      <c r="K35778">
        <v>1</v>
      </c>
    </row>
    <row r="35779" spans="1:11" x14ac:dyDescent="0.3">
      <c r="A35779" t="s">
        <v>35778</v>
      </c>
      <c r="B35779" t="s">
        <v>35778</v>
      </c>
      <c r="C35779">
        <v>1</v>
      </c>
      <c r="J35779" t="s">
        <v>39907</v>
      </c>
      <c r="K35779">
        <v>1</v>
      </c>
    </row>
    <row r="35780" spans="1:11" x14ac:dyDescent="0.3">
      <c r="A35780" t="s">
        <v>35779</v>
      </c>
      <c r="B35780" t="s">
        <v>35779</v>
      </c>
      <c r="C35780">
        <v>1</v>
      </c>
      <c r="J35780" t="s">
        <v>39908</v>
      </c>
      <c r="K35780">
        <v>1</v>
      </c>
    </row>
    <row r="35781" spans="1:11" x14ac:dyDescent="0.3">
      <c r="A35781" t="s">
        <v>35780</v>
      </c>
      <c r="B35781" t="s">
        <v>35780</v>
      </c>
      <c r="C35781">
        <v>1</v>
      </c>
      <c r="J35781" t="s">
        <v>39909</v>
      </c>
      <c r="K35781">
        <v>1</v>
      </c>
    </row>
    <row r="35782" spans="1:11" x14ac:dyDescent="0.3">
      <c r="A35782" t="s">
        <v>35781</v>
      </c>
      <c r="B35782" t="s">
        <v>35781</v>
      </c>
      <c r="C35782">
        <v>1</v>
      </c>
      <c r="J35782" t="s">
        <v>39910</v>
      </c>
      <c r="K35782">
        <v>1</v>
      </c>
    </row>
    <row r="35783" spans="1:11" x14ac:dyDescent="0.3">
      <c r="A35783" t="s">
        <v>35782</v>
      </c>
      <c r="B35783" t="s">
        <v>35782</v>
      </c>
      <c r="C35783">
        <v>1</v>
      </c>
      <c r="J35783" t="s">
        <v>2647</v>
      </c>
      <c r="K35783">
        <v>19</v>
      </c>
    </row>
    <row r="35784" spans="1:11" x14ac:dyDescent="0.3">
      <c r="A35784" t="s">
        <v>35783</v>
      </c>
      <c r="B35784" t="s">
        <v>35783</v>
      </c>
      <c r="C35784">
        <v>1</v>
      </c>
      <c r="J35784" t="s">
        <v>12818</v>
      </c>
      <c r="K35784">
        <v>3</v>
      </c>
    </row>
    <row r="35785" spans="1:11" x14ac:dyDescent="0.3">
      <c r="A35785" t="s">
        <v>35784</v>
      </c>
      <c r="B35785" t="s">
        <v>35784</v>
      </c>
      <c r="C35785">
        <v>1</v>
      </c>
      <c r="J35785" t="s">
        <v>3469</v>
      </c>
      <c r="K35785">
        <v>14</v>
      </c>
    </row>
    <row r="35786" spans="1:11" x14ac:dyDescent="0.3">
      <c r="A35786" t="s">
        <v>35785</v>
      </c>
      <c r="B35786" t="s">
        <v>35785</v>
      </c>
      <c r="C35786">
        <v>1</v>
      </c>
      <c r="J35786" t="s">
        <v>39911</v>
      </c>
      <c r="K35786">
        <v>1</v>
      </c>
    </row>
    <row r="35787" spans="1:11" x14ac:dyDescent="0.3">
      <c r="A35787" t="s">
        <v>35786</v>
      </c>
      <c r="B35787" t="s">
        <v>35786</v>
      </c>
      <c r="C35787">
        <v>1</v>
      </c>
      <c r="J35787" t="s">
        <v>39912</v>
      </c>
      <c r="K35787">
        <v>1</v>
      </c>
    </row>
    <row r="35788" spans="1:11" x14ac:dyDescent="0.3">
      <c r="A35788" t="s">
        <v>35787</v>
      </c>
      <c r="B35788" t="s">
        <v>35787</v>
      </c>
      <c r="C35788">
        <v>1</v>
      </c>
      <c r="J35788" t="s">
        <v>45</v>
      </c>
      <c r="K35788">
        <v>456</v>
      </c>
    </row>
    <row r="35789" spans="1:11" x14ac:dyDescent="0.3">
      <c r="A35789" t="s">
        <v>35788</v>
      </c>
      <c r="B35789" t="s">
        <v>35788</v>
      </c>
      <c r="C35789">
        <v>1</v>
      </c>
      <c r="J35789" t="s">
        <v>18601</v>
      </c>
      <c r="K35789">
        <v>2</v>
      </c>
    </row>
    <row r="35790" spans="1:11" x14ac:dyDescent="0.3">
      <c r="A35790" t="s">
        <v>35789</v>
      </c>
      <c r="B35790" t="s">
        <v>35789</v>
      </c>
      <c r="C35790">
        <v>1</v>
      </c>
      <c r="J35790" t="s">
        <v>39913</v>
      </c>
      <c r="K35790">
        <v>1</v>
      </c>
    </row>
    <row r="35791" spans="1:11" x14ac:dyDescent="0.3">
      <c r="A35791" t="s">
        <v>35790</v>
      </c>
      <c r="B35791" t="s">
        <v>35790</v>
      </c>
      <c r="C35791">
        <v>1</v>
      </c>
      <c r="J35791" t="s">
        <v>39914</v>
      </c>
      <c r="K35791">
        <v>1</v>
      </c>
    </row>
    <row r="35792" spans="1:11" x14ac:dyDescent="0.3">
      <c r="A35792" t="s">
        <v>35791</v>
      </c>
      <c r="B35792" t="s">
        <v>35791</v>
      </c>
      <c r="C35792">
        <v>1</v>
      </c>
      <c r="J35792" t="s">
        <v>39915</v>
      </c>
      <c r="K35792">
        <v>1</v>
      </c>
    </row>
    <row r="35793" spans="1:11" x14ac:dyDescent="0.3">
      <c r="A35793" t="s">
        <v>35792</v>
      </c>
      <c r="B35793" t="s">
        <v>35792</v>
      </c>
      <c r="C35793">
        <v>1</v>
      </c>
      <c r="J35793" t="s">
        <v>39916</v>
      </c>
      <c r="K35793">
        <v>1</v>
      </c>
    </row>
    <row r="35794" spans="1:11" x14ac:dyDescent="0.3">
      <c r="A35794" t="s">
        <v>35793</v>
      </c>
      <c r="B35794" t="s">
        <v>35793</v>
      </c>
      <c r="C35794">
        <v>1</v>
      </c>
      <c r="J35794" t="s">
        <v>18602</v>
      </c>
      <c r="K35794">
        <v>2</v>
      </c>
    </row>
    <row r="35795" spans="1:11" x14ac:dyDescent="0.3">
      <c r="A35795" t="s">
        <v>35794</v>
      </c>
      <c r="B35795" t="s">
        <v>35794</v>
      </c>
      <c r="C35795">
        <v>1</v>
      </c>
      <c r="J35795" t="s">
        <v>18603</v>
      </c>
      <c r="K35795">
        <v>2</v>
      </c>
    </row>
    <row r="35796" spans="1:11" x14ac:dyDescent="0.3">
      <c r="A35796" t="s">
        <v>35795</v>
      </c>
      <c r="B35796" t="s">
        <v>35795</v>
      </c>
      <c r="C35796">
        <v>1</v>
      </c>
      <c r="J35796" t="s">
        <v>39917</v>
      </c>
      <c r="K35796">
        <v>1</v>
      </c>
    </row>
    <row r="35797" spans="1:11" x14ac:dyDescent="0.3">
      <c r="A35797" t="s">
        <v>35796</v>
      </c>
      <c r="B35797" t="s">
        <v>35796</v>
      </c>
      <c r="C35797">
        <v>1</v>
      </c>
      <c r="J35797" t="s">
        <v>39918</v>
      </c>
      <c r="K35797">
        <v>1</v>
      </c>
    </row>
    <row r="35798" spans="1:11" x14ac:dyDescent="0.3">
      <c r="A35798" t="s">
        <v>35797</v>
      </c>
      <c r="B35798" t="s">
        <v>35797</v>
      </c>
      <c r="C35798">
        <v>1</v>
      </c>
      <c r="J35798" t="s">
        <v>39919</v>
      </c>
      <c r="K35798">
        <v>1</v>
      </c>
    </row>
    <row r="35799" spans="1:11" x14ac:dyDescent="0.3">
      <c r="A35799" t="s">
        <v>35798</v>
      </c>
      <c r="B35799" t="s">
        <v>35798</v>
      </c>
      <c r="C35799">
        <v>1</v>
      </c>
      <c r="J35799" t="s">
        <v>12819</v>
      </c>
      <c r="K35799">
        <v>3</v>
      </c>
    </row>
    <row r="35800" spans="1:11" x14ac:dyDescent="0.3">
      <c r="A35800" t="s">
        <v>35799</v>
      </c>
      <c r="B35800" t="s">
        <v>35799</v>
      </c>
      <c r="C35800">
        <v>1</v>
      </c>
      <c r="J35800" t="s">
        <v>39920</v>
      </c>
      <c r="K35800">
        <v>1</v>
      </c>
    </row>
    <row r="35801" spans="1:11" x14ac:dyDescent="0.3">
      <c r="A35801" t="s">
        <v>35800</v>
      </c>
      <c r="B35801" t="s">
        <v>35800</v>
      </c>
      <c r="C35801">
        <v>1</v>
      </c>
      <c r="J35801" t="s">
        <v>18604</v>
      </c>
      <c r="K35801">
        <v>2</v>
      </c>
    </row>
    <row r="35802" spans="1:11" x14ac:dyDescent="0.3">
      <c r="A35802" t="s">
        <v>35801</v>
      </c>
      <c r="B35802" t="s">
        <v>35801</v>
      </c>
      <c r="C35802">
        <v>1</v>
      </c>
      <c r="J35802" t="s">
        <v>39921</v>
      </c>
      <c r="K35802">
        <v>1</v>
      </c>
    </row>
    <row r="35803" spans="1:11" x14ac:dyDescent="0.3">
      <c r="A35803" t="s">
        <v>35802</v>
      </c>
      <c r="B35803" t="s">
        <v>35802</v>
      </c>
      <c r="C35803">
        <v>1</v>
      </c>
      <c r="J35803" t="s">
        <v>2189</v>
      </c>
      <c r="K35803">
        <v>23</v>
      </c>
    </row>
    <row r="35804" spans="1:11" x14ac:dyDescent="0.3">
      <c r="A35804" t="s">
        <v>35803</v>
      </c>
      <c r="B35804" t="s">
        <v>35803</v>
      </c>
      <c r="C35804">
        <v>1</v>
      </c>
      <c r="J35804" t="s">
        <v>39922</v>
      </c>
      <c r="K35804">
        <v>1</v>
      </c>
    </row>
    <row r="35805" spans="1:11" x14ac:dyDescent="0.3">
      <c r="A35805" t="s">
        <v>35804</v>
      </c>
      <c r="B35805" t="s">
        <v>35804</v>
      </c>
      <c r="C35805">
        <v>1</v>
      </c>
      <c r="J35805" t="s">
        <v>4244</v>
      </c>
      <c r="K35805">
        <v>11</v>
      </c>
    </row>
    <row r="35806" spans="1:11" x14ac:dyDescent="0.3">
      <c r="A35806" t="s">
        <v>35805</v>
      </c>
      <c r="B35806" t="s">
        <v>35805</v>
      </c>
      <c r="C35806">
        <v>1</v>
      </c>
      <c r="J35806" t="s">
        <v>39923</v>
      </c>
      <c r="K35806">
        <v>1</v>
      </c>
    </row>
    <row r="35807" spans="1:11" x14ac:dyDescent="0.3">
      <c r="A35807" t="s">
        <v>35806</v>
      </c>
      <c r="B35807" t="s">
        <v>35806</v>
      </c>
      <c r="C35807">
        <v>1</v>
      </c>
      <c r="J35807" t="s">
        <v>39924</v>
      </c>
      <c r="K35807">
        <v>1</v>
      </c>
    </row>
    <row r="35808" spans="1:11" x14ac:dyDescent="0.3">
      <c r="A35808" t="s">
        <v>35807</v>
      </c>
      <c r="B35808" t="s">
        <v>35807</v>
      </c>
      <c r="C35808">
        <v>1</v>
      </c>
      <c r="J35808" t="s">
        <v>39925</v>
      </c>
      <c r="K35808">
        <v>1</v>
      </c>
    </row>
    <row r="35809" spans="1:11" x14ac:dyDescent="0.3">
      <c r="A35809" t="s">
        <v>35808</v>
      </c>
      <c r="B35809" t="s">
        <v>35808</v>
      </c>
      <c r="C35809">
        <v>1</v>
      </c>
      <c r="J35809" t="s">
        <v>18605</v>
      </c>
      <c r="K35809">
        <v>2</v>
      </c>
    </row>
    <row r="35810" spans="1:11" x14ac:dyDescent="0.3">
      <c r="A35810" t="s">
        <v>35809</v>
      </c>
      <c r="B35810" t="s">
        <v>35809</v>
      </c>
      <c r="C35810">
        <v>1</v>
      </c>
      <c r="J35810" t="s">
        <v>18606</v>
      </c>
      <c r="K35810">
        <v>2</v>
      </c>
    </row>
    <row r="35811" spans="1:11" x14ac:dyDescent="0.3">
      <c r="A35811" t="s">
        <v>35810</v>
      </c>
      <c r="B35811" t="s">
        <v>35810</v>
      </c>
      <c r="C35811">
        <v>1</v>
      </c>
      <c r="J35811" t="s">
        <v>39926</v>
      </c>
      <c r="K35811">
        <v>1</v>
      </c>
    </row>
    <row r="35812" spans="1:11" x14ac:dyDescent="0.3">
      <c r="A35812" t="s">
        <v>35811</v>
      </c>
      <c r="B35812" t="s">
        <v>35811</v>
      </c>
      <c r="C35812">
        <v>1</v>
      </c>
      <c r="J35812" t="s">
        <v>39927</v>
      </c>
      <c r="K35812">
        <v>1</v>
      </c>
    </row>
    <row r="35813" spans="1:11" x14ac:dyDescent="0.3">
      <c r="A35813" t="s">
        <v>35812</v>
      </c>
      <c r="B35813" t="s">
        <v>35812</v>
      </c>
      <c r="C35813">
        <v>1</v>
      </c>
      <c r="J35813" t="s">
        <v>39928</v>
      </c>
      <c r="K35813">
        <v>1</v>
      </c>
    </row>
    <row r="35814" spans="1:11" x14ac:dyDescent="0.3">
      <c r="A35814" t="s">
        <v>35813</v>
      </c>
      <c r="B35814" t="s">
        <v>35813</v>
      </c>
      <c r="C35814">
        <v>1</v>
      </c>
      <c r="J35814" t="s">
        <v>39929</v>
      </c>
      <c r="K35814">
        <v>1</v>
      </c>
    </row>
    <row r="35815" spans="1:11" x14ac:dyDescent="0.3">
      <c r="A35815" t="s">
        <v>35814</v>
      </c>
      <c r="B35815" t="s">
        <v>35814</v>
      </c>
      <c r="C35815">
        <v>1</v>
      </c>
      <c r="J35815" t="s">
        <v>39930</v>
      </c>
      <c r="K35815">
        <v>1</v>
      </c>
    </row>
    <row r="35816" spans="1:11" x14ac:dyDescent="0.3">
      <c r="A35816" t="s">
        <v>35815</v>
      </c>
      <c r="B35816" t="s">
        <v>35815</v>
      </c>
      <c r="C35816">
        <v>1</v>
      </c>
      <c r="J35816" t="s">
        <v>1755</v>
      </c>
      <c r="K35816">
        <v>29</v>
      </c>
    </row>
    <row r="35817" spans="1:11" x14ac:dyDescent="0.3">
      <c r="A35817" t="s">
        <v>35816</v>
      </c>
      <c r="B35817" t="s">
        <v>35816</v>
      </c>
      <c r="C35817">
        <v>1</v>
      </c>
      <c r="J35817" t="s">
        <v>7168</v>
      </c>
      <c r="K35817">
        <v>6</v>
      </c>
    </row>
    <row r="35818" spans="1:11" x14ac:dyDescent="0.3">
      <c r="A35818" t="s">
        <v>35817</v>
      </c>
      <c r="B35818" t="s">
        <v>35817</v>
      </c>
      <c r="C35818">
        <v>1</v>
      </c>
      <c r="J35818" t="s">
        <v>2517</v>
      </c>
      <c r="K35818">
        <v>20</v>
      </c>
    </row>
    <row r="35819" spans="1:11" x14ac:dyDescent="0.3">
      <c r="A35819" t="s">
        <v>35818</v>
      </c>
      <c r="B35819" t="s">
        <v>35818</v>
      </c>
      <c r="C35819">
        <v>1</v>
      </c>
      <c r="J35819" t="s">
        <v>39931</v>
      </c>
      <c r="K35819">
        <v>1</v>
      </c>
    </row>
    <row r="35820" spans="1:11" x14ac:dyDescent="0.3">
      <c r="A35820" t="s">
        <v>35819</v>
      </c>
      <c r="B35820" t="s">
        <v>35819</v>
      </c>
      <c r="C35820">
        <v>1</v>
      </c>
      <c r="J35820" t="s">
        <v>5613</v>
      </c>
      <c r="K35820">
        <v>8</v>
      </c>
    </row>
    <row r="35821" spans="1:11" x14ac:dyDescent="0.3">
      <c r="A35821" t="s">
        <v>35820</v>
      </c>
      <c r="B35821" t="s">
        <v>35820</v>
      </c>
      <c r="C35821">
        <v>1</v>
      </c>
      <c r="J35821" t="s">
        <v>39932</v>
      </c>
      <c r="K35821">
        <v>1</v>
      </c>
    </row>
    <row r="35822" spans="1:11" x14ac:dyDescent="0.3">
      <c r="A35822" t="s">
        <v>35821</v>
      </c>
      <c r="B35822" t="s">
        <v>35821</v>
      </c>
      <c r="C35822">
        <v>1</v>
      </c>
      <c r="J35822" t="s">
        <v>10066</v>
      </c>
      <c r="K35822">
        <v>4</v>
      </c>
    </row>
    <row r="35823" spans="1:11" x14ac:dyDescent="0.3">
      <c r="A35823" t="s">
        <v>35822</v>
      </c>
      <c r="B35823" t="s">
        <v>35822</v>
      </c>
      <c r="C35823">
        <v>1</v>
      </c>
      <c r="J35823" t="s">
        <v>39933</v>
      </c>
      <c r="K35823">
        <v>1</v>
      </c>
    </row>
    <row r="35824" spans="1:11" x14ac:dyDescent="0.3">
      <c r="A35824" t="s">
        <v>35823</v>
      </c>
      <c r="B35824" t="s">
        <v>35823</v>
      </c>
      <c r="C35824">
        <v>1</v>
      </c>
      <c r="J35824" t="s">
        <v>18607</v>
      </c>
      <c r="K35824">
        <v>2</v>
      </c>
    </row>
    <row r="35825" spans="1:11" x14ac:dyDescent="0.3">
      <c r="A35825" t="s">
        <v>35824</v>
      </c>
      <c r="B35825" t="s">
        <v>35824</v>
      </c>
      <c r="C35825">
        <v>1</v>
      </c>
      <c r="J35825" t="s">
        <v>5614</v>
      </c>
      <c r="K35825">
        <v>8</v>
      </c>
    </row>
    <row r="35826" spans="1:11" x14ac:dyDescent="0.3">
      <c r="A35826" t="s">
        <v>35825</v>
      </c>
      <c r="B35826" t="s">
        <v>35825</v>
      </c>
      <c r="C35826">
        <v>1</v>
      </c>
      <c r="J35826" t="s">
        <v>39934</v>
      </c>
      <c r="K35826">
        <v>1</v>
      </c>
    </row>
    <row r="35827" spans="1:11" x14ac:dyDescent="0.3">
      <c r="A35827" t="s">
        <v>35826</v>
      </c>
      <c r="B35827" t="s">
        <v>35826</v>
      </c>
      <c r="C35827">
        <v>1</v>
      </c>
      <c r="J35827" t="s">
        <v>39935</v>
      </c>
      <c r="K35827">
        <v>1</v>
      </c>
    </row>
    <row r="35828" spans="1:11" x14ac:dyDescent="0.3">
      <c r="A35828" t="s">
        <v>35827</v>
      </c>
      <c r="B35828" t="s">
        <v>35827</v>
      </c>
      <c r="C35828">
        <v>1</v>
      </c>
      <c r="J35828" t="s">
        <v>39936</v>
      </c>
      <c r="K35828">
        <v>1</v>
      </c>
    </row>
    <row r="35829" spans="1:11" x14ac:dyDescent="0.3">
      <c r="A35829" t="s">
        <v>35828</v>
      </c>
      <c r="B35829" t="s">
        <v>35828</v>
      </c>
      <c r="C35829">
        <v>1</v>
      </c>
      <c r="J35829" t="s">
        <v>39937</v>
      </c>
      <c r="K35829">
        <v>1</v>
      </c>
    </row>
    <row r="35830" spans="1:11" x14ac:dyDescent="0.3">
      <c r="A35830" t="s">
        <v>35829</v>
      </c>
      <c r="B35830" t="s">
        <v>35829</v>
      </c>
      <c r="C35830">
        <v>1</v>
      </c>
      <c r="J35830" t="s">
        <v>39938</v>
      </c>
      <c r="K35830">
        <v>1</v>
      </c>
    </row>
    <row r="35831" spans="1:11" x14ac:dyDescent="0.3">
      <c r="A35831" t="s">
        <v>35830</v>
      </c>
      <c r="B35831" t="s">
        <v>35830</v>
      </c>
      <c r="C35831">
        <v>1</v>
      </c>
      <c r="J35831" t="s">
        <v>875</v>
      </c>
      <c r="K35831">
        <v>58</v>
      </c>
    </row>
    <row r="35832" spans="1:11" x14ac:dyDescent="0.3">
      <c r="A35832" t="s">
        <v>35831</v>
      </c>
      <c r="B35832" t="s">
        <v>35831</v>
      </c>
      <c r="C35832">
        <v>1</v>
      </c>
      <c r="J35832" t="s">
        <v>39939</v>
      </c>
      <c r="K35832">
        <v>1</v>
      </c>
    </row>
    <row r="35833" spans="1:11" x14ac:dyDescent="0.3">
      <c r="A35833" t="s">
        <v>35832</v>
      </c>
      <c r="B35833" t="s">
        <v>35832</v>
      </c>
      <c r="C35833">
        <v>1</v>
      </c>
      <c r="J35833" t="s">
        <v>12820</v>
      </c>
      <c r="K35833">
        <v>3</v>
      </c>
    </row>
    <row r="35834" spans="1:11" x14ac:dyDescent="0.3">
      <c r="A35834" t="s">
        <v>35833</v>
      </c>
      <c r="B35834" t="s">
        <v>35833</v>
      </c>
      <c r="C35834">
        <v>1</v>
      </c>
      <c r="J35834" t="s">
        <v>39940</v>
      </c>
      <c r="K35834">
        <v>1</v>
      </c>
    </row>
    <row r="35835" spans="1:11" x14ac:dyDescent="0.3">
      <c r="A35835" t="s">
        <v>35834</v>
      </c>
      <c r="B35835" t="s">
        <v>35834</v>
      </c>
      <c r="C35835">
        <v>1</v>
      </c>
      <c r="J35835" t="s">
        <v>133</v>
      </c>
      <c r="K35835">
        <v>278</v>
      </c>
    </row>
    <row r="35836" spans="1:11" x14ac:dyDescent="0.3">
      <c r="A35836" t="s">
        <v>35835</v>
      </c>
      <c r="B35836" t="s">
        <v>35835</v>
      </c>
      <c r="C35836">
        <v>1</v>
      </c>
      <c r="J35836" t="s">
        <v>10067</v>
      </c>
      <c r="K35836">
        <v>4</v>
      </c>
    </row>
    <row r="35837" spans="1:11" x14ac:dyDescent="0.3">
      <c r="A35837" t="s">
        <v>35836</v>
      </c>
      <c r="B35837" t="s">
        <v>35836</v>
      </c>
      <c r="C35837">
        <v>1</v>
      </c>
      <c r="J35837" t="s">
        <v>18608</v>
      </c>
      <c r="K35837">
        <v>2</v>
      </c>
    </row>
    <row r="35838" spans="1:11" x14ac:dyDescent="0.3">
      <c r="A35838" t="s">
        <v>35837</v>
      </c>
      <c r="B35838" t="s">
        <v>35837</v>
      </c>
      <c r="C35838">
        <v>1</v>
      </c>
      <c r="J35838" t="s">
        <v>39941</v>
      </c>
      <c r="K35838">
        <v>1</v>
      </c>
    </row>
    <row r="35839" spans="1:11" x14ac:dyDescent="0.3">
      <c r="A35839" t="s">
        <v>35838</v>
      </c>
      <c r="B35839" t="s">
        <v>35838</v>
      </c>
      <c r="C35839">
        <v>1</v>
      </c>
      <c r="J35839" t="s">
        <v>39942</v>
      </c>
      <c r="K35839">
        <v>1</v>
      </c>
    </row>
    <row r="35840" spans="1:11" x14ac:dyDescent="0.3">
      <c r="A35840" t="s">
        <v>35839</v>
      </c>
      <c r="B35840" t="s">
        <v>35839</v>
      </c>
      <c r="C35840">
        <v>1</v>
      </c>
      <c r="J35840" t="s">
        <v>18609</v>
      </c>
      <c r="K35840">
        <v>2</v>
      </c>
    </row>
    <row r="35841" spans="1:11" x14ac:dyDescent="0.3">
      <c r="A35841" t="s">
        <v>35840</v>
      </c>
      <c r="B35841" t="s">
        <v>35840</v>
      </c>
      <c r="C35841">
        <v>1</v>
      </c>
      <c r="J35841" t="s">
        <v>12821</v>
      </c>
      <c r="K35841">
        <v>3</v>
      </c>
    </row>
    <row r="35842" spans="1:11" x14ac:dyDescent="0.3">
      <c r="A35842" t="s">
        <v>35841</v>
      </c>
      <c r="B35842" t="s">
        <v>35841</v>
      </c>
      <c r="C35842">
        <v>1</v>
      </c>
      <c r="J35842" t="s">
        <v>39943</v>
      </c>
      <c r="K35842">
        <v>1</v>
      </c>
    </row>
    <row r="35843" spans="1:11" x14ac:dyDescent="0.3">
      <c r="A35843" t="s">
        <v>35842</v>
      </c>
      <c r="B35843" t="s">
        <v>35842</v>
      </c>
      <c r="C35843">
        <v>1</v>
      </c>
      <c r="J35843" t="s">
        <v>39944</v>
      </c>
      <c r="K35843">
        <v>1</v>
      </c>
    </row>
    <row r="35844" spans="1:11" x14ac:dyDescent="0.3">
      <c r="A35844" t="s">
        <v>35843</v>
      </c>
      <c r="B35844" t="s">
        <v>35843</v>
      </c>
      <c r="C35844">
        <v>1</v>
      </c>
      <c r="J35844" t="s">
        <v>12822</v>
      </c>
      <c r="K35844">
        <v>3</v>
      </c>
    </row>
    <row r="35845" spans="1:11" x14ac:dyDescent="0.3">
      <c r="A35845" t="s">
        <v>35844</v>
      </c>
      <c r="B35845" t="s">
        <v>35844</v>
      </c>
      <c r="C35845">
        <v>1</v>
      </c>
      <c r="J35845" t="s">
        <v>39945</v>
      </c>
      <c r="K35845">
        <v>1</v>
      </c>
    </row>
    <row r="35846" spans="1:11" x14ac:dyDescent="0.3">
      <c r="A35846" t="s">
        <v>35845</v>
      </c>
      <c r="B35846" t="s">
        <v>35845</v>
      </c>
      <c r="C35846">
        <v>1</v>
      </c>
      <c r="J35846" t="s">
        <v>18610</v>
      </c>
      <c r="K35846">
        <v>2</v>
      </c>
    </row>
    <row r="35847" spans="1:11" x14ac:dyDescent="0.3">
      <c r="A35847" t="s">
        <v>35846</v>
      </c>
      <c r="B35847" t="s">
        <v>35846</v>
      </c>
      <c r="C35847">
        <v>1</v>
      </c>
      <c r="J35847" t="s">
        <v>18611</v>
      </c>
      <c r="K35847">
        <v>2</v>
      </c>
    </row>
    <row r="35848" spans="1:11" x14ac:dyDescent="0.3">
      <c r="A35848" t="s">
        <v>35847</v>
      </c>
      <c r="B35848" t="s">
        <v>35847</v>
      </c>
      <c r="C35848">
        <v>1</v>
      </c>
      <c r="J35848" t="s">
        <v>6274</v>
      </c>
      <c r="K35848">
        <v>7</v>
      </c>
    </row>
    <row r="35849" spans="1:11" x14ac:dyDescent="0.3">
      <c r="A35849" t="s">
        <v>35848</v>
      </c>
      <c r="B35849" t="s">
        <v>35848</v>
      </c>
      <c r="C35849">
        <v>1</v>
      </c>
      <c r="J35849" t="s">
        <v>18612</v>
      </c>
      <c r="K35849">
        <v>2</v>
      </c>
    </row>
    <row r="35850" spans="1:11" x14ac:dyDescent="0.3">
      <c r="A35850" t="s">
        <v>35849</v>
      </c>
      <c r="B35850" t="s">
        <v>35849</v>
      </c>
      <c r="C35850">
        <v>1</v>
      </c>
      <c r="J35850" t="s">
        <v>18613</v>
      </c>
      <c r="K35850">
        <v>2</v>
      </c>
    </row>
    <row r="35851" spans="1:11" x14ac:dyDescent="0.3">
      <c r="A35851" t="s">
        <v>35850</v>
      </c>
      <c r="B35851" t="s">
        <v>35850</v>
      </c>
      <c r="C35851">
        <v>1</v>
      </c>
      <c r="J35851" t="s">
        <v>39946</v>
      </c>
      <c r="K35851">
        <v>1</v>
      </c>
    </row>
    <row r="35852" spans="1:11" x14ac:dyDescent="0.3">
      <c r="A35852" t="s">
        <v>35851</v>
      </c>
      <c r="B35852" t="s">
        <v>35851</v>
      </c>
      <c r="C35852">
        <v>1</v>
      </c>
      <c r="J35852" t="s">
        <v>39947</v>
      </c>
      <c r="K35852">
        <v>1</v>
      </c>
    </row>
    <row r="35853" spans="1:11" x14ac:dyDescent="0.3">
      <c r="A35853" t="s">
        <v>35852</v>
      </c>
      <c r="B35853" t="s">
        <v>35852</v>
      </c>
      <c r="C35853">
        <v>1</v>
      </c>
      <c r="J35853" t="s">
        <v>39948</v>
      </c>
      <c r="K35853">
        <v>1</v>
      </c>
    </row>
    <row r="35854" spans="1:11" x14ac:dyDescent="0.3">
      <c r="A35854" t="s">
        <v>35853</v>
      </c>
      <c r="B35854" t="s">
        <v>35853</v>
      </c>
      <c r="C35854">
        <v>1</v>
      </c>
      <c r="J35854" t="s">
        <v>39949</v>
      </c>
      <c r="K35854">
        <v>1</v>
      </c>
    </row>
    <row r="35855" spans="1:11" x14ac:dyDescent="0.3">
      <c r="A35855" t="s">
        <v>35854</v>
      </c>
      <c r="B35855" t="s">
        <v>35854</v>
      </c>
      <c r="C35855">
        <v>1</v>
      </c>
      <c r="J35855" t="s">
        <v>1887</v>
      </c>
      <c r="K35855">
        <v>27</v>
      </c>
    </row>
    <row r="35856" spans="1:11" x14ac:dyDescent="0.3">
      <c r="A35856" t="s">
        <v>35855</v>
      </c>
      <c r="B35856" t="s">
        <v>35855</v>
      </c>
      <c r="C35856">
        <v>1</v>
      </c>
      <c r="J35856" t="s">
        <v>39950</v>
      </c>
      <c r="K35856">
        <v>1</v>
      </c>
    </row>
    <row r="35857" spans="1:11" x14ac:dyDescent="0.3">
      <c r="A35857" t="s">
        <v>35856</v>
      </c>
      <c r="B35857" t="s">
        <v>35856</v>
      </c>
      <c r="C35857">
        <v>1</v>
      </c>
      <c r="J35857" t="s">
        <v>39951</v>
      </c>
      <c r="K35857">
        <v>1</v>
      </c>
    </row>
    <row r="35858" spans="1:11" x14ac:dyDescent="0.3">
      <c r="A35858" t="s">
        <v>35857</v>
      </c>
      <c r="B35858" t="s">
        <v>35857</v>
      </c>
      <c r="C35858">
        <v>1</v>
      </c>
      <c r="J35858" t="s">
        <v>39952</v>
      </c>
      <c r="K35858">
        <v>1</v>
      </c>
    </row>
    <row r="35859" spans="1:11" x14ac:dyDescent="0.3">
      <c r="A35859" t="s">
        <v>35858</v>
      </c>
      <c r="B35859" t="s">
        <v>35858</v>
      </c>
      <c r="C35859">
        <v>1</v>
      </c>
      <c r="J35859" t="s">
        <v>39953</v>
      </c>
      <c r="K35859">
        <v>1</v>
      </c>
    </row>
    <row r="35860" spans="1:11" x14ac:dyDescent="0.3">
      <c r="A35860" t="s">
        <v>35859</v>
      </c>
      <c r="B35860" t="s">
        <v>35859</v>
      </c>
      <c r="C35860">
        <v>1</v>
      </c>
      <c r="J35860" t="s">
        <v>39954</v>
      </c>
      <c r="K35860">
        <v>1</v>
      </c>
    </row>
    <row r="35861" spans="1:11" x14ac:dyDescent="0.3">
      <c r="A35861" t="s">
        <v>35860</v>
      </c>
      <c r="B35861" t="s">
        <v>35860</v>
      </c>
      <c r="C35861">
        <v>1</v>
      </c>
      <c r="J35861" t="s">
        <v>3685</v>
      </c>
      <c r="K35861">
        <v>13</v>
      </c>
    </row>
    <row r="35862" spans="1:11" x14ac:dyDescent="0.3">
      <c r="A35862" t="s">
        <v>35861</v>
      </c>
      <c r="B35862" t="s">
        <v>35861</v>
      </c>
      <c r="C35862">
        <v>1</v>
      </c>
      <c r="J35862" t="s">
        <v>39955</v>
      </c>
      <c r="K35862">
        <v>1</v>
      </c>
    </row>
    <row r="35863" spans="1:11" x14ac:dyDescent="0.3">
      <c r="A35863" t="s">
        <v>35862</v>
      </c>
      <c r="B35863" t="s">
        <v>35862</v>
      </c>
      <c r="C35863">
        <v>1</v>
      </c>
      <c r="J35863" t="s">
        <v>39956</v>
      </c>
      <c r="K35863">
        <v>1</v>
      </c>
    </row>
    <row r="35864" spans="1:11" x14ac:dyDescent="0.3">
      <c r="A35864" t="s">
        <v>35863</v>
      </c>
      <c r="B35864" t="s">
        <v>35863</v>
      </c>
      <c r="C35864">
        <v>1</v>
      </c>
      <c r="J35864" t="s">
        <v>39957</v>
      </c>
      <c r="K35864">
        <v>1</v>
      </c>
    </row>
    <row r="35865" spans="1:11" x14ac:dyDescent="0.3">
      <c r="A35865" t="s">
        <v>35864</v>
      </c>
      <c r="B35865" t="s">
        <v>35864</v>
      </c>
      <c r="C35865">
        <v>1</v>
      </c>
      <c r="J35865" t="s">
        <v>39958</v>
      </c>
      <c r="K35865">
        <v>1</v>
      </c>
    </row>
    <row r="35866" spans="1:11" x14ac:dyDescent="0.3">
      <c r="A35866" t="s">
        <v>35865</v>
      </c>
      <c r="B35866" t="s">
        <v>35865</v>
      </c>
      <c r="C35866">
        <v>1</v>
      </c>
      <c r="J35866" t="s">
        <v>39959</v>
      </c>
      <c r="K35866">
        <v>1</v>
      </c>
    </row>
    <row r="35867" spans="1:11" x14ac:dyDescent="0.3">
      <c r="A35867" t="s">
        <v>35866</v>
      </c>
      <c r="B35867" t="s">
        <v>35866</v>
      </c>
      <c r="C35867">
        <v>1</v>
      </c>
      <c r="J35867" t="s">
        <v>39960</v>
      </c>
      <c r="K35867">
        <v>1</v>
      </c>
    </row>
    <row r="35868" spans="1:11" x14ac:dyDescent="0.3">
      <c r="A35868" t="s">
        <v>35867</v>
      </c>
      <c r="B35868" t="s">
        <v>35867</v>
      </c>
      <c r="C35868">
        <v>1</v>
      </c>
      <c r="J35868" t="s">
        <v>3272</v>
      </c>
      <c r="K35868">
        <v>15</v>
      </c>
    </row>
    <row r="35869" spans="1:11" x14ac:dyDescent="0.3">
      <c r="A35869" t="s">
        <v>35868</v>
      </c>
      <c r="B35869" t="s">
        <v>35868</v>
      </c>
      <c r="C35869">
        <v>1</v>
      </c>
      <c r="J35869" t="s">
        <v>39961</v>
      </c>
      <c r="K35869">
        <v>1</v>
      </c>
    </row>
    <row r="35870" spans="1:11" x14ac:dyDescent="0.3">
      <c r="A35870" t="s">
        <v>35869</v>
      </c>
      <c r="B35870" t="s">
        <v>35869</v>
      </c>
      <c r="C35870">
        <v>1</v>
      </c>
      <c r="J35870" t="s">
        <v>39962</v>
      </c>
      <c r="K35870">
        <v>1</v>
      </c>
    </row>
    <row r="35871" spans="1:11" x14ac:dyDescent="0.3">
      <c r="A35871" t="s">
        <v>35870</v>
      </c>
      <c r="B35871" t="s">
        <v>35870</v>
      </c>
      <c r="C35871">
        <v>1</v>
      </c>
      <c r="J35871" t="s">
        <v>39963</v>
      </c>
      <c r="K35871">
        <v>1</v>
      </c>
    </row>
    <row r="35872" spans="1:11" x14ac:dyDescent="0.3">
      <c r="A35872" t="s">
        <v>35871</v>
      </c>
      <c r="B35872" t="s">
        <v>35871</v>
      </c>
      <c r="C35872">
        <v>1</v>
      </c>
      <c r="J35872" t="s">
        <v>39964</v>
      </c>
      <c r="K35872">
        <v>1</v>
      </c>
    </row>
    <row r="35873" spans="1:11" x14ac:dyDescent="0.3">
      <c r="A35873" t="s">
        <v>35872</v>
      </c>
      <c r="B35873" t="s">
        <v>35872</v>
      </c>
      <c r="C35873">
        <v>1</v>
      </c>
      <c r="J35873" t="s">
        <v>39965</v>
      </c>
      <c r="K35873">
        <v>1</v>
      </c>
    </row>
    <row r="35874" spans="1:11" x14ac:dyDescent="0.3">
      <c r="A35874" t="s">
        <v>35873</v>
      </c>
      <c r="B35874" t="s">
        <v>35873</v>
      </c>
      <c r="C35874">
        <v>1</v>
      </c>
      <c r="J35874" t="s">
        <v>39966</v>
      </c>
      <c r="K35874">
        <v>1</v>
      </c>
    </row>
    <row r="35875" spans="1:11" x14ac:dyDescent="0.3">
      <c r="A35875" t="s">
        <v>35874</v>
      </c>
      <c r="B35875" t="s">
        <v>35874</v>
      </c>
      <c r="C35875">
        <v>1</v>
      </c>
      <c r="J35875" t="s">
        <v>18614</v>
      </c>
      <c r="K35875">
        <v>2</v>
      </c>
    </row>
    <row r="35876" spans="1:11" x14ac:dyDescent="0.3">
      <c r="A35876" t="s">
        <v>35875</v>
      </c>
      <c r="B35876" t="s">
        <v>35875</v>
      </c>
      <c r="C35876">
        <v>1</v>
      </c>
      <c r="J35876" t="s">
        <v>39967</v>
      </c>
      <c r="K35876">
        <v>1</v>
      </c>
    </row>
    <row r="35877" spans="1:11" x14ac:dyDescent="0.3">
      <c r="A35877" t="s">
        <v>35876</v>
      </c>
      <c r="B35877" t="s">
        <v>35876</v>
      </c>
      <c r="C35877">
        <v>1</v>
      </c>
      <c r="J35877" t="s">
        <v>39968</v>
      </c>
      <c r="K35877">
        <v>1</v>
      </c>
    </row>
    <row r="35878" spans="1:11" x14ac:dyDescent="0.3">
      <c r="A35878" t="s">
        <v>35877</v>
      </c>
      <c r="B35878" t="s">
        <v>35877</v>
      </c>
      <c r="C35878">
        <v>1</v>
      </c>
      <c r="J35878" t="s">
        <v>10068</v>
      </c>
      <c r="K35878">
        <v>4</v>
      </c>
    </row>
    <row r="35879" spans="1:11" x14ac:dyDescent="0.3">
      <c r="A35879" t="s">
        <v>35878</v>
      </c>
      <c r="B35879" t="s">
        <v>35878</v>
      </c>
      <c r="C35879">
        <v>1</v>
      </c>
      <c r="J35879" t="s">
        <v>39969</v>
      </c>
      <c r="K35879">
        <v>1</v>
      </c>
    </row>
    <row r="35880" spans="1:11" x14ac:dyDescent="0.3">
      <c r="A35880" t="s">
        <v>35879</v>
      </c>
      <c r="B35880" t="s">
        <v>35879</v>
      </c>
      <c r="C35880">
        <v>1</v>
      </c>
      <c r="J35880" t="s">
        <v>39970</v>
      </c>
      <c r="K35880">
        <v>1</v>
      </c>
    </row>
    <row r="35881" spans="1:11" x14ac:dyDescent="0.3">
      <c r="A35881" t="s">
        <v>35880</v>
      </c>
      <c r="B35881" t="s">
        <v>35880</v>
      </c>
      <c r="C35881">
        <v>1</v>
      </c>
      <c r="J35881" t="s">
        <v>39971</v>
      </c>
      <c r="K35881">
        <v>1</v>
      </c>
    </row>
    <row r="35882" spans="1:11" x14ac:dyDescent="0.3">
      <c r="A35882" t="s">
        <v>35881</v>
      </c>
      <c r="B35882" t="s">
        <v>35881</v>
      </c>
      <c r="C35882">
        <v>1</v>
      </c>
      <c r="J35882" t="s">
        <v>39972</v>
      </c>
      <c r="K35882">
        <v>1</v>
      </c>
    </row>
    <row r="35883" spans="1:11" x14ac:dyDescent="0.3">
      <c r="A35883" t="s">
        <v>35882</v>
      </c>
      <c r="B35883" t="s">
        <v>35882</v>
      </c>
      <c r="C35883">
        <v>1</v>
      </c>
      <c r="J35883" t="s">
        <v>39973</v>
      </c>
      <c r="K35883">
        <v>1</v>
      </c>
    </row>
    <row r="35884" spans="1:11" x14ac:dyDescent="0.3">
      <c r="A35884" t="s">
        <v>35883</v>
      </c>
      <c r="B35884" t="s">
        <v>35883</v>
      </c>
      <c r="C35884">
        <v>1</v>
      </c>
      <c r="J35884" t="s">
        <v>1226</v>
      </c>
      <c r="K35884">
        <v>42</v>
      </c>
    </row>
    <row r="35885" spans="1:11" x14ac:dyDescent="0.3">
      <c r="A35885" t="s">
        <v>35884</v>
      </c>
      <c r="B35885" t="s">
        <v>35884</v>
      </c>
      <c r="C35885">
        <v>1</v>
      </c>
      <c r="J35885" t="s">
        <v>18615</v>
      </c>
      <c r="K35885">
        <v>2</v>
      </c>
    </row>
    <row r="35886" spans="1:11" x14ac:dyDescent="0.3">
      <c r="A35886" t="s">
        <v>35885</v>
      </c>
      <c r="B35886" t="s">
        <v>35885</v>
      </c>
      <c r="C35886">
        <v>1</v>
      </c>
      <c r="J35886" t="s">
        <v>2109</v>
      </c>
      <c r="K35886">
        <v>24</v>
      </c>
    </row>
    <row r="35887" spans="1:11" x14ac:dyDescent="0.3">
      <c r="A35887" t="s">
        <v>35886</v>
      </c>
      <c r="B35887" t="s">
        <v>35886</v>
      </c>
      <c r="C35887">
        <v>1</v>
      </c>
      <c r="J35887" t="s">
        <v>1888</v>
      </c>
      <c r="K35887">
        <v>27</v>
      </c>
    </row>
    <row r="35888" spans="1:11" x14ac:dyDescent="0.3">
      <c r="A35888" t="s">
        <v>35887</v>
      </c>
      <c r="B35888" t="s">
        <v>35887</v>
      </c>
      <c r="C35888">
        <v>1</v>
      </c>
      <c r="J35888" t="s">
        <v>39974</v>
      </c>
      <c r="K35888">
        <v>1</v>
      </c>
    </row>
    <row r="35889" spans="1:11" x14ac:dyDescent="0.3">
      <c r="A35889" t="s">
        <v>35888</v>
      </c>
      <c r="B35889" t="s">
        <v>35888</v>
      </c>
      <c r="C35889">
        <v>1</v>
      </c>
      <c r="J35889" t="s">
        <v>5083</v>
      </c>
      <c r="K35889">
        <v>9</v>
      </c>
    </row>
    <row r="35890" spans="1:11" x14ac:dyDescent="0.3">
      <c r="A35890" t="s">
        <v>35889</v>
      </c>
      <c r="B35890" t="s">
        <v>35889</v>
      </c>
      <c r="C35890">
        <v>1</v>
      </c>
      <c r="J35890" t="s">
        <v>18616</v>
      </c>
      <c r="K35890">
        <v>2</v>
      </c>
    </row>
    <row r="35891" spans="1:11" x14ac:dyDescent="0.3">
      <c r="A35891" t="s">
        <v>35890</v>
      </c>
      <c r="B35891" t="s">
        <v>35890</v>
      </c>
      <c r="C35891">
        <v>1</v>
      </c>
      <c r="J35891" t="s">
        <v>18617</v>
      </c>
      <c r="K35891">
        <v>2</v>
      </c>
    </row>
    <row r="35892" spans="1:11" x14ac:dyDescent="0.3">
      <c r="A35892" t="s">
        <v>35891</v>
      </c>
      <c r="B35892" t="s">
        <v>35891</v>
      </c>
      <c r="C35892">
        <v>1</v>
      </c>
      <c r="J35892" t="s">
        <v>39975</v>
      </c>
      <c r="K35892">
        <v>1</v>
      </c>
    </row>
    <row r="35893" spans="1:11" x14ac:dyDescent="0.3">
      <c r="A35893" t="s">
        <v>35892</v>
      </c>
      <c r="B35893" t="s">
        <v>35892</v>
      </c>
      <c r="C35893">
        <v>1</v>
      </c>
      <c r="J35893" t="s">
        <v>18618</v>
      </c>
      <c r="K35893">
        <v>2</v>
      </c>
    </row>
    <row r="35894" spans="1:11" x14ac:dyDescent="0.3">
      <c r="A35894" t="s">
        <v>35893</v>
      </c>
      <c r="B35894" t="s">
        <v>35893</v>
      </c>
      <c r="C35894">
        <v>1</v>
      </c>
      <c r="J35894" t="s">
        <v>39976</v>
      </c>
      <c r="K35894">
        <v>1</v>
      </c>
    </row>
    <row r="35895" spans="1:11" x14ac:dyDescent="0.3">
      <c r="A35895" t="s">
        <v>35894</v>
      </c>
      <c r="B35895" t="s">
        <v>35894</v>
      </c>
      <c r="C35895">
        <v>1</v>
      </c>
      <c r="J35895" t="s">
        <v>7169</v>
      </c>
      <c r="K35895">
        <v>6</v>
      </c>
    </row>
    <row r="35896" spans="1:11" x14ac:dyDescent="0.3">
      <c r="A35896" t="s">
        <v>35895</v>
      </c>
      <c r="B35896" t="s">
        <v>35895</v>
      </c>
      <c r="C35896">
        <v>1</v>
      </c>
      <c r="J35896" t="s">
        <v>39977</v>
      </c>
      <c r="K35896">
        <v>1</v>
      </c>
    </row>
    <row r="35897" spans="1:11" x14ac:dyDescent="0.3">
      <c r="A35897" t="s">
        <v>35896</v>
      </c>
      <c r="B35897" t="s">
        <v>35896</v>
      </c>
      <c r="C35897">
        <v>1</v>
      </c>
      <c r="J35897" t="s">
        <v>4245</v>
      </c>
      <c r="K35897">
        <v>11</v>
      </c>
    </row>
    <row r="35898" spans="1:11" x14ac:dyDescent="0.3">
      <c r="A35898" t="s">
        <v>35897</v>
      </c>
      <c r="B35898" t="s">
        <v>35897</v>
      </c>
      <c r="C35898">
        <v>1</v>
      </c>
      <c r="J35898" t="s">
        <v>4638</v>
      </c>
      <c r="K35898">
        <v>10</v>
      </c>
    </row>
    <row r="35899" spans="1:11" x14ac:dyDescent="0.3">
      <c r="A35899" t="s">
        <v>35898</v>
      </c>
      <c r="B35899" t="s">
        <v>35898</v>
      </c>
      <c r="C35899">
        <v>1</v>
      </c>
      <c r="J35899" t="s">
        <v>18619</v>
      </c>
      <c r="K35899">
        <v>2</v>
      </c>
    </row>
    <row r="35900" spans="1:11" x14ac:dyDescent="0.3">
      <c r="A35900" t="s">
        <v>35899</v>
      </c>
      <c r="B35900" t="s">
        <v>35899</v>
      </c>
      <c r="C35900">
        <v>1</v>
      </c>
      <c r="J35900" t="s">
        <v>39978</v>
      </c>
      <c r="K35900">
        <v>1</v>
      </c>
    </row>
    <row r="35901" spans="1:11" x14ac:dyDescent="0.3">
      <c r="A35901" t="s">
        <v>35900</v>
      </c>
      <c r="B35901" t="s">
        <v>35900</v>
      </c>
      <c r="C35901">
        <v>1</v>
      </c>
      <c r="J35901" t="s">
        <v>39979</v>
      </c>
      <c r="K35901">
        <v>1</v>
      </c>
    </row>
    <row r="35902" spans="1:11" x14ac:dyDescent="0.3">
      <c r="A35902" t="s">
        <v>35901</v>
      </c>
      <c r="B35902" t="s">
        <v>35901</v>
      </c>
      <c r="C35902">
        <v>1</v>
      </c>
      <c r="J35902" t="s">
        <v>10069</v>
      </c>
      <c r="K35902">
        <v>4</v>
      </c>
    </row>
    <row r="35903" spans="1:11" x14ac:dyDescent="0.3">
      <c r="A35903" t="s">
        <v>35902</v>
      </c>
      <c r="B35903" t="s">
        <v>35902</v>
      </c>
      <c r="C35903">
        <v>1</v>
      </c>
      <c r="J35903" t="s">
        <v>39980</v>
      </c>
      <c r="K35903">
        <v>1</v>
      </c>
    </row>
    <row r="35904" spans="1:11" x14ac:dyDescent="0.3">
      <c r="A35904" t="s">
        <v>35903</v>
      </c>
      <c r="B35904" t="s">
        <v>35903</v>
      </c>
      <c r="C35904">
        <v>1</v>
      </c>
      <c r="J35904" t="s">
        <v>12823</v>
      </c>
      <c r="K35904">
        <v>3</v>
      </c>
    </row>
    <row r="35905" spans="1:11" x14ac:dyDescent="0.3">
      <c r="A35905" t="s">
        <v>35904</v>
      </c>
      <c r="B35905" t="s">
        <v>35904</v>
      </c>
      <c r="C35905">
        <v>1</v>
      </c>
      <c r="J35905" t="s">
        <v>1351</v>
      </c>
      <c r="K35905">
        <v>38</v>
      </c>
    </row>
    <row r="35906" spans="1:11" x14ac:dyDescent="0.3">
      <c r="A35906" t="s">
        <v>35905</v>
      </c>
      <c r="B35906" t="s">
        <v>35905</v>
      </c>
      <c r="C35906">
        <v>1</v>
      </c>
      <c r="J35906" t="s">
        <v>39981</v>
      </c>
      <c r="K35906">
        <v>1</v>
      </c>
    </row>
    <row r="35907" spans="1:11" x14ac:dyDescent="0.3">
      <c r="A35907" t="s">
        <v>35906</v>
      </c>
      <c r="B35907" t="s">
        <v>35906</v>
      </c>
      <c r="C35907">
        <v>1</v>
      </c>
      <c r="J35907" t="s">
        <v>39982</v>
      </c>
      <c r="K35907">
        <v>1</v>
      </c>
    </row>
    <row r="35908" spans="1:11" x14ac:dyDescent="0.3">
      <c r="A35908" t="s">
        <v>35907</v>
      </c>
      <c r="B35908" t="s">
        <v>35907</v>
      </c>
      <c r="C35908">
        <v>1</v>
      </c>
      <c r="J35908" t="s">
        <v>39983</v>
      </c>
      <c r="K35908">
        <v>1</v>
      </c>
    </row>
    <row r="35909" spans="1:11" x14ac:dyDescent="0.3">
      <c r="A35909" t="s">
        <v>35908</v>
      </c>
      <c r="B35909" t="s">
        <v>35908</v>
      </c>
      <c r="C35909">
        <v>1</v>
      </c>
      <c r="J35909" t="s">
        <v>3470</v>
      </c>
      <c r="K35909">
        <v>14</v>
      </c>
    </row>
    <row r="35910" spans="1:11" x14ac:dyDescent="0.3">
      <c r="A35910" t="s">
        <v>35909</v>
      </c>
      <c r="B35910" t="s">
        <v>35909</v>
      </c>
      <c r="C35910">
        <v>1</v>
      </c>
      <c r="J35910" t="s">
        <v>39984</v>
      </c>
      <c r="K35910">
        <v>1</v>
      </c>
    </row>
    <row r="35911" spans="1:11" x14ac:dyDescent="0.3">
      <c r="A35911" t="s">
        <v>35910</v>
      </c>
      <c r="B35911" t="s">
        <v>35910</v>
      </c>
      <c r="C35911">
        <v>1</v>
      </c>
      <c r="J35911" t="s">
        <v>18620</v>
      </c>
      <c r="K35911">
        <v>2</v>
      </c>
    </row>
    <row r="35912" spans="1:11" x14ac:dyDescent="0.3">
      <c r="A35912" t="s">
        <v>35911</v>
      </c>
      <c r="B35912" t="s">
        <v>35911</v>
      </c>
      <c r="C35912">
        <v>1</v>
      </c>
      <c r="J35912" t="s">
        <v>3273</v>
      </c>
      <c r="K35912">
        <v>15</v>
      </c>
    </row>
    <row r="35913" spans="1:11" x14ac:dyDescent="0.3">
      <c r="A35913" t="s">
        <v>35912</v>
      </c>
      <c r="B35913" t="s">
        <v>35912</v>
      </c>
      <c r="C35913">
        <v>1</v>
      </c>
      <c r="J35913" t="s">
        <v>39985</v>
      </c>
      <c r="K35913">
        <v>1</v>
      </c>
    </row>
    <row r="35914" spans="1:11" x14ac:dyDescent="0.3">
      <c r="A35914" t="s">
        <v>35913</v>
      </c>
      <c r="B35914" t="s">
        <v>35913</v>
      </c>
      <c r="C35914">
        <v>1</v>
      </c>
      <c r="J35914" t="s">
        <v>18621</v>
      </c>
      <c r="K35914">
        <v>2</v>
      </c>
    </row>
    <row r="35915" spans="1:11" x14ac:dyDescent="0.3">
      <c r="A35915" t="s">
        <v>35914</v>
      </c>
      <c r="B35915" t="s">
        <v>35914</v>
      </c>
      <c r="C35915">
        <v>1</v>
      </c>
      <c r="J35915" t="s">
        <v>39986</v>
      </c>
      <c r="K35915">
        <v>1</v>
      </c>
    </row>
    <row r="35916" spans="1:11" x14ac:dyDescent="0.3">
      <c r="A35916" t="s">
        <v>35915</v>
      </c>
      <c r="B35916" t="s">
        <v>35915</v>
      </c>
      <c r="C35916">
        <v>1</v>
      </c>
      <c r="J35916" t="s">
        <v>39987</v>
      </c>
      <c r="K35916">
        <v>1</v>
      </c>
    </row>
    <row r="35917" spans="1:11" x14ac:dyDescent="0.3">
      <c r="A35917" t="s">
        <v>35916</v>
      </c>
      <c r="B35917" t="s">
        <v>35916</v>
      </c>
      <c r="C35917">
        <v>1</v>
      </c>
      <c r="J35917" t="s">
        <v>18622</v>
      </c>
      <c r="K35917">
        <v>2</v>
      </c>
    </row>
    <row r="35918" spans="1:11" x14ac:dyDescent="0.3">
      <c r="A35918" t="s">
        <v>35917</v>
      </c>
      <c r="B35918" t="s">
        <v>35917</v>
      </c>
      <c r="C35918">
        <v>1</v>
      </c>
      <c r="J35918" t="s">
        <v>18623</v>
      </c>
      <c r="K35918">
        <v>2</v>
      </c>
    </row>
    <row r="35919" spans="1:11" x14ac:dyDescent="0.3">
      <c r="A35919" t="s">
        <v>35918</v>
      </c>
      <c r="B35919" t="s">
        <v>35918</v>
      </c>
      <c r="C35919">
        <v>1</v>
      </c>
      <c r="J35919" t="s">
        <v>39988</v>
      </c>
      <c r="K35919">
        <v>1</v>
      </c>
    </row>
    <row r="35920" spans="1:11" x14ac:dyDescent="0.3">
      <c r="A35920" t="s">
        <v>35919</v>
      </c>
      <c r="B35920" t="s">
        <v>35919</v>
      </c>
      <c r="C35920">
        <v>1</v>
      </c>
      <c r="J35920" t="s">
        <v>294</v>
      </c>
      <c r="K35920">
        <v>147</v>
      </c>
    </row>
    <row r="35921" spans="1:11" x14ac:dyDescent="0.3">
      <c r="A35921" t="s">
        <v>35920</v>
      </c>
      <c r="B35921" t="s">
        <v>35920</v>
      </c>
      <c r="C35921">
        <v>1</v>
      </c>
      <c r="J35921" t="s">
        <v>1818</v>
      </c>
      <c r="K35921">
        <v>28</v>
      </c>
    </row>
    <row r="35922" spans="1:11" x14ac:dyDescent="0.3">
      <c r="A35922" t="s">
        <v>35921</v>
      </c>
      <c r="B35922" t="s">
        <v>35921</v>
      </c>
      <c r="C35922">
        <v>1</v>
      </c>
      <c r="J35922" t="s">
        <v>39989</v>
      </c>
      <c r="K35922">
        <v>1</v>
      </c>
    </row>
    <row r="35923" spans="1:11" x14ac:dyDescent="0.3">
      <c r="A35923" t="s">
        <v>35922</v>
      </c>
      <c r="B35923" t="s">
        <v>35922</v>
      </c>
      <c r="C35923">
        <v>1</v>
      </c>
      <c r="J35923" t="s">
        <v>12824</v>
      </c>
      <c r="K35923">
        <v>3</v>
      </c>
    </row>
    <row r="35924" spans="1:11" x14ac:dyDescent="0.3">
      <c r="A35924" t="s">
        <v>35923</v>
      </c>
      <c r="B35924" t="s">
        <v>35923</v>
      </c>
      <c r="C35924">
        <v>1</v>
      </c>
      <c r="J35924" t="s">
        <v>39990</v>
      </c>
      <c r="K35924">
        <v>1</v>
      </c>
    </row>
    <row r="35925" spans="1:11" x14ac:dyDescent="0.3">
      <c r="A35925" t="s">
        <v>35924</v>
      </c>
      <c r="B35925" t="s">
        <v>35924</v>
      </c>
      <c r="C35925">
        <v>1</v>
      </c>
      <c r="J35925" t="s">
        <v>18624</v>
      </c>
      <c r="K35925">
        <v>2</v>
      </c>
    </row>
    <row r="35926" spans="1:11" x14ac:dyDescent="0.3">
      <c r="A35926" t="s">
        <v>35925</v>
      </c>
      <c r="B35926" t="s">
        <v>35925</v>
      </c>
      <c r="C35926">
        <v>1</v>
      </c>
      <c r="J35926" t="s">
        <v>39991</v>
      </c>
      <c r="K35926">
        <v>1</v>
      </c>
    </row>
    <row r="35927" spans="1:11" x14ac:dyDescent="0.3">
      <c r="A35927" t="s">
        <v>35926</v>
      </c>
      <c r="B35927" t="s">
        <v>35926</v>
      </c>
      <c r="C35927">
        <v>1</v>
      </c>
      <c r="J35927" t="s">
        <v>3686</v>
      </c>
      <c r="K35927">
        <v>13</v>
      </c>
    </row>
    <row r="35928" spans="1:11" x14ac:dyDescent="0.3">
      <c r="A35928" t="s">
        <v>35927</v>
      </c>
      <c r="B35928" t="s">
        <v>35927</v>
      </c>
      <c r="C35928">
        <v>1</v>
      </c>
      <c r="J35928" t="s">
        <v>18625</v>
      </c>
      <c r="K35928">
        <v>2</v>
      </c>
    </row>
    <row r="35929" spans="1:11" x14ac:dyDescent="0.3">
      <c r="A35929" t="s">
        <v>35928</v>
      </c>
      <c r="B35929" t="s">
        <v>35928</v>
      </c>
      <c r="C35929">
        <v>1</v>
      </c>
      <c r="J35929" t="s">
        <v>39992</v>
      </c>
      <c r="K35929">
        <v>1</v>
      </c>
    </row>
    <row r="35930" spans="1:11" x14ac:dyDescent="0.3">
      <c r="A35930" t="s">
        <v>35929</v>
      </c>
      <c r="B35930" t="s">
        <v>35929</v>
      </c>
      <c r="C35930">
        <v>1</v>
      </c>
      <c r="J35930" t="s">
        <v>39993</v>
      </c>
      <c r="K35930">
        <v>1</v>
      </c>
    </row>
    <row r="35931" spans="1:11" x14ac:dyDescent="0.3">
      <c r="A35931" t="s">
        <v>35930</v>
      </c>
      <c r="B35931" t="s">
        <v>35930</v>
      </c>
      <c r="C35931">
        <v>1</v>
      </c>
      <c r="J35931" t="s">
        <v>39994</v>
      </c>
      <c r="K35931">
        <v>1</v>
      </c>
    </row>
    <row r="35932" spans="1:11" x14ac:dyDescent="0.3">
      <c r="A35932" t="s">
        <v>35931</v>
      </c>
      <c r="B35932" t="s">
        <v>35931</v>
      </c>
      <c r="C35932">
        <v>1</v>
      </c>
      <c r="J35932" t="s">
        <v>13</v>
      </c>
      <c r="K35932">
        <v>1028</v>
      </c>
    </row>
    <row r="35933" spans="1:11" x14ac:dyDescent="0.3">
      <c r="A35933" t="s">
        <v>35932</v>
      </c>
      <c r="B35933" t="s">
        <v>35932</v>
      </c>
      <c r="C35933">
        <v>1</v>
      </c>
      <c r="J35933" t="s">
        <v>18626</v>
      </c>
      <c r="K35933">
        <v>2</v>
      </c>
    </row>
    <row r="35934" spans="1:11" x14ac:dyDescent="0.3">
      <c r="A35934" t="s">
        <v>35933</v>
      </c>
      <c r="B35934" t="s">
        <v>35933</v>
      </c>
      <c r="C35934">
        <v>1</v>
      </c>
      <c r="J35934" t="s">
        <v>39995</v>
      </c>
      <c r="K35934">
        <v>1</v>
      </c>
    </row>
    <row r="35935" spans="1:11" x14ac:dyDescent="0.3">
      <c r="A35935" t="s">
        <v>35934</v>
      </c>
      <c r="B35935" t="s">
        <v>35934</v>
      </c>
      <c r="C35935">
        <v>1</v>
      </c>
      <c r="J35935" t="s">
        <v>4246</v>
      </c>
      <c r="K35935">
        <v>11</v>
      </c>
    </row>
    <row r="35936" spans="1:11" x14ac:dyDescent="0.3">
      <c r="A35936" t="s">
        <v>35935</v>
      </c>
      <c r="B35936" t="s">
        <v>35935</v>
      </c>
      <c r="C35936">
        <v>1</v>
      </c>
      <c r="J35936" t="s">
        <v>12825</v>
      </c>
      <c r="K35936">
        <v>3</v>
      </c>
    </row>
    <row r="35937" spans="1:11" x14ac:dyDescent="0.3">
      <c r="A35937" t="s">
        <v>35936</v>
      </c>
      <c r="B35937" t="s">
        <v>35936</v>
      </c>
      <c r="C35937">
        <v>1</v>
      </c>
      <c r="J35937" t="s">
        <v>18627</v>
      </c>
      <c r="K35937">
        <v>2</v>
      </c>
    </row>
    <row r="35938" spans="1:11" x14ac:dyDescent="0.3">
      <c r="A35938" t="s">
        <v>35937</v>
      </c>
      <c r="B35938" t="s">
        <v>35937</v>
      </c>
      <c r="C35938">
        <v>1</v>
      </c>
      <c r="J35938" t="s">
        <v>39996</v>
      </c>
      <c r="K35938">
        <v>1</v>
      </c>
    </row>
    <row r="35939" spans="1:11" x14ac:dyDescent="0.3">
      <c r="A35939" t="s">
        <v>35938</v>
      </c>
      <c r="B35939" t="s">
        <v>35938</v>
      </c>
      <c r="C35939">
        <v>1</v>
      </c>
      <c r="J35939" t="s">
        <v>39997</v>
      </c>
      <c r="K35939">
        <v>1</v>
      </c>
    </row>
    <row r="35940" spans="1:11" x14ac:dyDescent="0.3">
      <c r="A35940" t="s">
        <v>35939</v>
      </c>
      <c r="B35940" t="s">
        <v>35939</v>
      </c>
      <c r="C35940">
        <v>1</v>
      </c>
      <c r="J35940" t="s">
        <v>39998</v>
      </c>
      <c r="K35940">
        <v>1</v>
      </c>
    </row>
    <row r="35941" spans="1:11" x14ac:dyDescent="0.3">
      <c r="A35941" t="s">
        <v>35940</v>
      </c>
      <c r="B35941" t="s">
        <v>35940</v>
      </c>
      <c r="C35941">
        <v>1</v>
      </c>
      <c r="J35941" t="s">
        <v>39999</v>
      </c>
      <c r="K35941">
        <v>1</v>
      </c>
    </row>
    <row r="35942" spans="1:11" x14ac:dyDescent="0.3">
      <c r="A35942" t="s">
        <v>35941</v>
      </c>
      <c r="B35942" t="s">
        <v>35941</v>
      </c>
      <c r="C35942">
        <v>1</v>
      </c>
      <c r="J35942" t="s">
        <v>18628</v>
      </c>
      <c r="K35942">
        <v>2</v>
      </c>
    </row>
    <row r="35943" spans="1:11" x14ac:dyDescent="0.3">
      <c r="A35943" t="s">
        <v>35942</v>
      </c>
      <c r="B35943" t="s">
        <v>35942</v>
      </c>
      <c r="C35943">
        <v>1</v>
      </c>
      <c r="J35943" t="s">
        <v>40000</v>
      </c>
      <c r="K35943">
        <v>1</v>
      </c>
    </row>
    <row r="35944" spans="1:11" x14ac:dyDescent="0.3">
      <c r="A35944" t="s">
        <v>35943</v>
      </c>
      <c r="B35944" t="s">
        <v>35943</v>
      </c>
      <c r="C35944">
        <v>1</v>
      </c>
      <c r="J35944" t="s">
        <v>40001</v>
      </c>
      <c r="K35944">
        <v>1</v>
      </c>
    </row>
    <row r="35945" spans="1:11" x14ac:dyDescent="0.3">
      <c r="A35945" t="s">
        <v>35944</v>
      </c>
      <c r="B35945" t="s">
        <v>35944</v>
      </c>
      <c r="C35945">
        <v>1</v>
      </c>
      <c r="J35945" t="s">
        <v>18629</v>
      </c>
      <c r="K35945">
        <v>2</v>
      </c>
    </row>
    <row r="35946" spans="1:11" x14ac:dyDescent="0.3">
      <c r="A35946" t="s">
        <v>35945</v>
      </c>
      <c r="B35946" t="s">
        <v>35945</v>
      </c>
      <c r="C35946">
        <v>1</v>
      </c>
      <c r="J35946" t="s">
        <v>314</v>
      </c>
      <c r="K35946">
        <v>140</v>
      </c>
    </row>
    <row r="35947" spans="1:11" x14ac:dyDescent="0.3">
      <c r="A35947" t="s">
        <v>35946</v>
      </c>
      <c r="B35947" t="s">
        <v>35946</v>
      </c>
      <c r="C35947">
        <v>1</v>
      </c>
      <c r="J35947" t="s">
        <v>40002</v>
      </c>
      <c r="K35947">
        <v>1</v>
      </c>
    </row>
    <row r="35948" spans="1:11" x14ac:dyDescent="0.3">
      <c r="A35948" t="s">
        <v>35947</v>
      </c>
      <c r="B35948" t="s">
        <v>35947</v>
      </c>
      <c r="C35948">
        <v>1</v>
      </c>
      <c r="J35948" t="s">
        <v>40003</v>
      </c>
      <c r="K35948">
        <v>1</v>
      </c>
    </row>
    <row r="35949" spans="1:11" x14ac:dyDescent="0.3">
      <c r="A35949" t="s">
        <v>35948</v>
      </c>
      <c r="B35949" t="s">
        <v>35948</v>
      </c>
      <c r="C35949">
        <v>1</v>
      </c>
      <c r="J35949" t="s">
        <v>10070</v>
      </c>
      <c r="K35949">
        <v>4</v>
      </c>
    </row>
    <row r="35950" spans="1:11" x14ac:dyDescent="0.3">
      <c r="A35950" t="s">
        <v>35949</v>
      </c>
      <c r="B35950" t="s">
        <v>35949</v>
      </c>
      <c r="C35950">
        <v>1</v>
      </c>
      <c r="J35950" t="s">
        <v>40004</v>
      </c>
      <c r="K35950">
        <v>1</v>
      </c>
    </row>
    <row r="35951" spans="1:11" x14ac:dyDescent="0.3">
      <c r="A35951" t="s">
        <v>35950</v>
      </c>
      <c r="B35951" t="s">
        <v>35950</v>
      </c>
      <c r="C35951">
        <v>1</v>
      </c>
      <c r="J35951" t="s">
        <v>397</v>
      </c>
      <c r="K35951">
        <v>121</v>
      </c>
    </row>
    <row r="35952" spans="1:11" x14ac:dyDescent="0.3">
      <c r="A35952" t="s">
        <v>35951</v>
      </c>
      <c r="B35952" t="s">
        <v>35951</v>
      </c>
      <c r="C35952">
        <v>1</v>
      </c>
      <c r="J35952" t="s">
        <v>40005</v>
      </c>
      <c r="K35952">
        <v>1</v>
      </c>
    </row>
    <row r="35953" spans="1:11" x14ac:dyDescent="0.3">
      <c r="A35953" t="s">
        <v>35952</v>
      </c>
      <c r="B35953" t="s">
        <v>35952</v>
      </c>
      <c r="C35953">
        <v>1</v>
      </c>
      <c r="J35953" t="s">
        <v>40006</v>
      </c>
      <c r="K35953">
        <v>1</v>
      </c>
    </row>
    <row r="35954" spans="1:11" x14ac:dyDescent="0.3">
      <c r="A35954" t="s">
        <v>35953</v>
      </c>
      <c r="B35954" t="s">
        <v>35953</v>
      </c>
      <c r="C35954">
        <v>1</v>
      </c>
      <c r="J35954" t="s">
        <v>40007</v>
      </c>
      <c r="K35954">
        <v>1</v>
      </c>
    </row>
    <row r="35955" spans="1:11" x14ac:dyDescent="0.3">
      <c r="A35955" t="s">
        <v>35954</v>
      </c>
      <c r="B35955" t="s">
        <v>35954</v>
      </c>
      <c r="C35955">
        <v>1</v>
      </c>
      <c r="J35955" t="s">
        <v>2518</v>
      </c>
      <c r="K35955">
        <v>20</v>
      </c>
    </row>
    <row r="35956" spans="1:11" x14ac:dyDescent="0.3">
      <c r="A35956" t="s">
        <v>35955</v>
      </c>
      <c r="B35956" t="s">
        <v>35955</v>
      </c>
      <c r="C35956">
        <v>1</v>
      </c>
      <c r="J35956" t="s">
        <v>18630</v>
      </c>
      <c r="K35956">
        <v>2</v>
      </c>
    </row>
    <row r="35957" spans="1:11" x14ac:dyDescent="0.3">
      <c r="A35957" t="s">
        <v>35956</v>
      </c>
      <c r="B35957" t="s">
        <v>35956</v>
      </c>
      <c r="C35957">
        <v>1</v>
      </c>
      <c r="J35957" t="s">
        <v>40008</v>
      </c>
      <c r="K35957">
        <v>1</v>
      </c>
    </row>
    <row r="35958" spans="1:11" x14ac:dyDescent="0.3">
      <c r="A35958" t="s">
        <v>35957</v>
      </c>
      <c r="B35958" t="s">
        <v>35957</v>
      </c>
      <c r="C35958">
        <v>1</v>
      </c>
      <c r="J35958" t="s">
        <v>40009</v>
      </c>
      <c r="K35958">
        <v>1</v>
      </c>
    </row>
    <row r="35959" spans="1:11" x14ac:dyDescent="0.3">
      <c r="A35959" t="s">
        <v>35958</v>
      </c>
      <c r="B35959" t="s">
        <v>35958</v>
      </c>
      <c r="C35959">
        <v>1</v>
      </c>
      <c r="J35959" t="s">
        <v>18631</v>
      </c>
      <c r="K35959">
        <v>2</v>
      </c>
    </row>
    <row r="35960" spans="1:11" x14ac:dyDescent="0.3">
      <c r="A35960" t="s">
        <v>35959</v>
      </c>
      <c r="B35960" t="s">
        <v>35959</v>
      </c>
      <c r="C35960">
        <v>1</v>
      </c>
      <c r="J35960" t="s">
        <v>18632</v>
      </c>
      <c r="K35960">
        <v>2</v>
      </c>
    </row>
    <row r="35961" spans="1:11" x14ac:dyDescent="0.3">
      <c r="A35961" t="s">
        <v>35960</v>
      </c>
      <c r="B35961" t="s">
        <v>35960</v>
      </c>
      <c r="C35961">
        <v>1</v>
      </c>
      <c r="J35961" t="s">
        <v>40010</v>
      </c>
      <c r="K35961">
        <v>1</v>
      </c>
    </row>
    <row r="35962" spans="1:11" x14ac:dyDescent="0.3">
      <c r="A35962" t="s">
        <v>35961</v>
      </c>
      <c r="B35962" t="s">
        <v>35961</v>
      </c>
      <c r="C35962">
        <v>1</v>
      </c>
      <c r="J35962" t="s">
        <v>40011</v>
      </c>
      <c r="K35962">
        <v>1</v>
      </c>
    </row>
    <row r="35963" spans="1:11" x14ac:dyDescent="0.3">
      <c r="A35963" t="s">
        <v>35962</v>
      </c>
      <c r="B35963" t="s">
        <v>35962</v>
      </c>
      <c r="C35963">
        <v>1</v>
      </c>
      <c r="J35963" t="s">
        <v>40012</v>
      </c>
      <c r="K35963">
        <v>1</v>
      </c>
    </row>
    <row r="35964" spans="1:11" x14ac:dyDescent="0.3">
      <c r="A35964" t="s">
        <v>35963</v>
      </c>
      <c r="B35964" t="s">
        <v>35963</v>
      </c>
      <c r="C35964">
        <v>1</v>
      </c>
      <c r="J35964" t="s">
        <v>40013</v>
      </c>
      <c r="K35964">
        <v>1</v>
      </c>
    </row>
    <row r="35965" spans="1:11" x14ac:dyDescent="0.3">
      <c r="A35965" t="s">
        <v>35964</v>
      </c>
      <c r="B35965" t="s">
        <v>35964</v>
      </c>
      <c r="C35965">
        <v>1</v>
      </c>
      <c r="J35965" t="s">
        <v>40014</v>
      </c>
      <c r="K35965">
        <v>1</v>
      </c>
    </row>
    <row r="35966" spans="1:11" x14ac:dyDescent="0.3">
      <c r="A35966" t="s">
        <v>35965</v>
      </c>
      <c r="B35966" t="s">
        <v>35965</v>
      </c>
      <c r="C35966">
        <v>1</v>
      </c>
      <c r="J35966" t="s">
        <v>40015</v>
      </c>
      <c r="K35966">
        <v>1</v>
      </c>
    </row>
    <row r="35967" spans="1:11" x14ac:dyDescent="0.3">
      <c r="A35967" t="s">
        <v>35966</v>
      </c>
      <c r="B35967" t="s">
        <v>35966</v>
      </c>
      <c r="C35967">
        <v>1</v>
      </c>
      <c r="J35967" t="s">
        <v>40016</v>
      </c>
      <c r="K35967">
        <v>1</v>
      </c>
    </row>
    <row r="35968" spans="1:11" x14ac:dyDescent="0.3">
      <c r="A35968" t="s">
        <v>35967</v>
      </c>
      <c r="B35968" t="s">
        <v>35967</v>
      </c>
      <c r="C35968">
        <v>1</v>
      </c>
      <c r="J35968" t="s">
        <v>5615</v>
      </c>
      <c r="K35968">
        <v>8</v>
      </c>
    </row>
    <row r="35969" spans="1:11" x14ac:dyDescent="0.3">
      <c r="A35969" t="s">
        <v>35968</v>
      </c>
      <c r="B35969" t="s">
        <v>35968</v>
      </c>
      <c r="C35969">
        <v>1</v>
      </c>
      <c r="J35969" t="s">
        <v>3942</v>
      </c>
      <c r="K35969">
        <v>12</v>
      </c>
    </row>
    <row r="35970" spans="1:11" x14ac:dyDescent="0.3">
      <c r="A35970" t="s">
        <v>35969</v>
      </c>
      <c r="B35970" t="s">
        <v>35969</v>
      </c>
      <c r="C35970">
        <v>1</v>
      </c>
      <c r="J35970" t="s">
        <v>40017</v>
      </c>
      <c r="K35970">
        <v>1</v>
      </c>
    </row>
    <row r="35971" spans="1:11" x14ac:dyDescent="0.3">
      <c r="A35971" t="s">
        <v>35970</v>
      </c>
      <c r="B35971" t="s">
        <v>35970</v>
      </c>
      <c r="C35971">
        <v>1</v>
      </c>
      <c r="J35971" t="s">
        <v>10071</v>
      </c>
      <c r="K35971">
        <v>4</v>
      </c>
    </row>
    <row r="35972" spans="1:11" x14ac:dyDescent="0.3">
      <c r="A35972" t="s">
        <v>35971</v>
      </c>
      <c r="B35972" t="s">
        <v>35971</v>
      </c>
      <c r="C35972">
        <v>1</v>
      </c>
      <c r="J35972" t="s">
        <v>40018</v>
      </c>
      <c r="K35972">
        <v>1</v>
      </c>
    </row>
    <row r="35973" spans="1:11" x14ac:dyDescent="0.3">
      <c r="A35973" t="s">
        <v>35972</v>
      </c>
      <c r="B35973" t="s">
        <v>35972</v>
      </c>
      <c r="C35973">
        <v>1</v>
      </c>
      <c r="J35973" t="s">
        <v>12826</v>
      </c>
      <c r="K35973">
        <v>3</v>
      </c>
    </row>
    <row r="35974" spans="1:11" x14ac:dyDescent="0.3">
      <c r="A35974" t="s">
        <v>35973</v>
      </c>
      <c r="B35974" t="s">
        <v>35973</v>
      </c>
      <c r="C35974">
        <v>1</v>
      </c>
      <c r="J35974" t="s">
        <v>40019</v>
      </c>
      <c r="K35974">
        <v>1</v>
      </c>
    </row>
    <row r="35975" spans="1:11" x14ac:dyDescent="0.3">
      <c r="A35975" t="s">
        <v>35974</v>
      </c>
      <c r="B35975" t="s">
        <v>35974</v>
      </c>
      <c r="C35975">
        <v>1</v>
      </c>
      <c r="J35975" t="s">
        <v>40020</v>
      </c>
      <c r="K35975">
        <v>1</v>
      </c>
    </row>
    <row r="35976" spans="1:11" x14ac:dyDescent="0.3">
      <c r="A35976" t="s">
        <v>35975</v>
      </c>
      <c r="B35976" t="s">
        <v>35975</v>
      </c>
      <c r="C35976">
        <v>1</v>
      </c>
      <c r="J35976" t="s">
        <v>12827</v>
      </c>
      <c r="K35976">
        <v>3</v>
      </c>
    </row>
    <row r="35977" spans="1:11" x14ac:dyDescent="0.3">
      <c r="A35977" t="s">
        <v>35976</v>
      </c>
      <c r="B35977" t="s">
        <v>35976</v>
      </c>
      <c r="C35977">
        <v>1</v>
      </c>
      <c r="J35977" t="s">
        <v>18633</v>
      </c>
      <c r="K35977">
        <v>2</v>
      </c>
    </row>
    <row r="35978" spans="1:11" x14ac:dyDescent="0.3">
      <c r="A35978" t="s">
        <v>35977</v>
      </c>
      <c r="B35978" t="s">
        <v>35977</v>
      </c>
      <c r="C35978">
        <v>1</v>
      </c>
      <c r="J35978" t="s">
        <v>12828</v>
      </c>
      <c r="K35978">
        <v>3</v>
      </c>
    </row>
    <row r="35979" spans="1:11" x14ac:dyDescent="0.3">
      <c r="A35979" t="s">
        <v>35978</v>
      </c>
      <c r="B35979" t="s">
        <v>35978</v>
      </c>
      <c r="C35979">
        <v>1</v>
      </c>
      <c r="J35979" t="s">
        <v>40021</v>
      </c>
      <c r="K35979">
        <v>1</v>
      </c>
    </row>
    <row r="35980" spans="1:11" x14ac:dyDescent="0.3">
      <c r="A35980" t="s">
        <v>35979</v>
      </c>
      <c r="B35980" t="s">
        <v>35979</v>
      </c>
      <c r="C35980">
        <v>1</v>
      </c>
      <c r="J35980" t="s">
        <v>40022</v>
      </c>
      <c r="K35980">
        <v>1</v>
      </c>
    </row>
    <row r="35981" spans="1:11" x14ac:dyDescent="0.3">
      <c r="A35981" t="s">
        <v>35980</v>
      </c>
      <c r="B35981" t="s">
        <v>35980</v>
      </c>
      <c r="C35981">
        <v>1</v>
      </c>
      <c r="J35981" t="s">
        <v>3076</v>
      </c>
      <c r="K35981">
        <v>16</v>
      </c>
    </row>
    <row r="35982" spans="1:11" x14ac:dyDescent="0.3">
      <c r="A35982" t="s">
        <v>35981</v>
      </c>
      <c r="B35982" t="s">
        <v>35981</v>
      </c>
      <c r="C35982">
        <v>1</v>
      </c>
      <c r="J35982" t="s">
        <v>40023</v>
      </c>
      <c r="K35982">
        <v>1</v>
      </c>
    </row>
    <row r="35983" spans="1:11" x14ac:dyDescent="0.3">
      <c r="A35983" t="s">
        <v>35982</v>
      </c>
      <c r="B35983" t="s">
        <v>35982</v>
      </c>
      <c r="C35983">
        <v>1</v>
      </c>
      <c r="J35983" t="s">
        <v>18634</v>
      </c>
      <c r="K35983">
        <v>2</v>
      </c>
    </row>
    <row r="35984" spans="1:11" x14ac:dyDescent="0.3">
      <c r="A35984" t="s">
        <v>35983</v>
      </c>
      <c r="B35984" t="s">
        <v>35983</v>
      </c>
      <c r="C35984">
        <v>1</v>
      </c>
      <c r="J35984" t="s">
        <v>40024</v>
      </c>
      <c r="K35984">
        <v>1</v>
      </c>
    </row>
    <row r="35985" spans="1:11" x14ac:dyDescent="0.3">
      <c r="A35985" t="s">
        <v>35984</v>
      </c>
      <c r="B35985" t="s">
        <v>35984</v>
      </c>
      <c r="C35985">
        <v>1</v>
      </c>
      <c r="J35985" t="s">
        <v>40025</v>
      </c>
      <c r="K35985">
        <v>1</v>
      </c>
    </row>
    <row r="35986" spans="1:11" x14ac:dyDescent="0.3">
      <c r="A35986" t="s">
        <v>35985</v>
      </c>
      <c r="B35986" t="s">
        <v>35985</v>
      </c>
      <c r="C35986">
        <v>1</v>
      </c>
      <c r="J35986" t="s">
        <v>2414</v>
      </c>
      <c r="K35986">
        <v>21</v>
      </c>
    </row>
    <row r="35987" spans="1:11" x14ac:dyDescent="0.3">
      <c r="A35987" t="s">
        <v>35986</v>
      </c>
      <c r="B35987" t="s">
        <v>35986</v>
      </c>
      <c r="C35987">
        <v>1</v>
      </c>
      <c r="J35987" t="s">
        <v>40026</v>
      </c>
      <c r="K35987">
        <v>1</v>
      </c>
    </row>
    <row r="35988" spans="1:11" x14ac:dyDescent="0.3">
      <c r="A35988" t="s">
        <v>35987</v>
      </c>
      <c r="B35988" t="s">
        <v>35987</v>
      </c>
      <c r="C35988">
        <v>1</v>
      </c>
      <c r="J35988" t="s">
        <v>40027</v>
      </c>
      <c r="K35988">
        <v>1</v>
      </c>
    </row>
    <row r="35989" spans="1:11" x14ac:dyDescent="0.3">
      <c r="A35989" t="s">
        <v>35988</v>
      </c>
      <c r="B35989" t="s">
        <v>35988</v>
      </c>
      <c r="C35989">
        <v>1</v>
      </c>
      <c r="J35989" t="s">
        <v>12829</v>
      </c>
      <c r="K35989">
        <v>3</v>
      </c>
    </row>
    <row r="35990" spans="1:11" x14ac:dyDescent="0.3">
      <c r="A35990" t="s">
        <v>35989</v>
      </c>
      <c r="B35990" t="s">
        <v>35989</v>
      </c>
      <c r="C35990">
        <v>1</v>
      </c>
      <c r="J35990" t="s">
        <v>18635</v>
      </c>
      <c r="K35990">
        <v>2</v>
      </c>
    </row>
    <row r="35991" spans="1:11" x14ac:dyDescent="0.3">
      <c r="A35991" t="s">
        <v>35990</v>
      </c>
      <c r="B35991" t="s">
        <v>35990</v>
      </c>
      <c r="C35991">
        <v>1</v>
      </c>
      <c r="J35991" t="s">
        <v>6275</v>
      </c>
      <c r="K35991">
        <v>7</v>
      </c>
    </row>
    <row r="35992" spans="1:11" x14ac:dyDescent="0.3">
      <c r="A35992" t="s">
        <v>35991</v>
      </c>
      <c r="B35992" t="s">
        <v>35991</v>
      </c>
      <c r="C35992">
        <v>1</v>
      </c>
      <c r="J35992" t="s">
        <v>7170</v>
      </c>
      <c r="K35992">
        <v>6</v>
      </c>
    </row>
    <row r="35993" spans="1:11" x14ac:dyDescent="0.3">
      <c r="A35993" t="s">
        <v>35992</v>
      </c>
      <c r="B35993" t="s">
        <v>35992</v>
      </c>
      <c r="C35993">
        <v>1</v>
      </c>
      <c r="J35993" t="s">
        <v>18636</v>
      </c>
      <c r="K35993">
        <v>2</v>
      </c>
    </row>
    <row r="35994" spans="1:11" x14ac:dyDescent="0.3">
      <c r="A35994" t="s">
        <v>35993</v>
      </c>
      <c r="B35994" t="s">
        <v>35993</v>
      </c>
      <c r="C35994">
        <v>1</v>
      </c>
      <c r="J35994" t="s">
        <v>40028</v>
      </c>
      <c r="K35994">
        <v>1</v>
      </c>
    </row>
    <row r="35995" spans="1:11" x14ac:dyDescent="0.3">
      <c r="A35995" t="s">
        <v>35994</v>
      </c>
      <c r="B35995" t="s">
        <v>35994</v>
      </c>
      <c r="C35995">
        <v>1</v>
      </c>
      <c r="J35995" t="s">
        <v>40029</v>
      </c>
      <c r="K35995">
        <v>1</v>
      </c>
    </row>
    <row r="35996" spans="1:11" x14ac:dyDescent="0.3">
      <c r="A35996" t="s">
        <v>35995</v>
      </c>
      <c r="B35996" t="s">
        <v>35995</v>
      </c>
      <c r="C35996">
        <v>1</v>
      </c>
      <c r="J35996" t="s">
        <v>40030</v>
      </c>
      <c r="K35996">
        <v>1</v>
      </c>
    </row>
    <row r="35997" spans="1:11" x14ac:dyDescent="0.3">
      <c r="A35997" t="s">
        <v>35996</v>
      </c>
      <c r="B35997" t="s">
        <v>35996</v>
      </c>
      <c r="C35997">
        <v>1</v>
      </c>
      <c r="J35997" t="s">
        <v>40031</v>
      </c>
      <c r="K35997">
        <v>1</v>
      </c>
    </row>
    <row r="35998" spans="1:11" x14ac:dyDescent="0.3">
      <c r="A35998" t="s">
        <v>35997</v>
      </c>
      <c r="B35998" t="s">
        <v>35997</v>
      </c>
      <c r="C35998">
        <v>1</v>
      </c>
      <c r="J35998" t="s">
        <v>40032</v>
      </c>
      <c r="K35998">
        <v>1</v>
      </c>
    </row>
    <row r="35999" spans="1:11" x14ac:dyDescent="0.3">
      <c r="A35999" t="s">
        <v>35998</v>
      </c>
      <c r="B35999" t="s">
        <v>35998</v>
      </c>
      <c r="C35999">
        <v>1</v>
      </c>
      <c r="J35999" t="s">
        <v>40033</v>
      </c>
      <c r="K35999">
        <v>1</v>
      </c>
    </row>
    <row r="36000" spans="1:11" x14ac:dyDescent="0.3">
      <c r="A36000" t="s">
        <v>35999</v>
      </c>
      <c r="B36000" t="s">
        <v>35999</v>
      </c>
      <c r="C36000">
        <v>1</v>
      </c>
      <c r="J36000" t="s">
        <v>40034</v>
      </c>
      <c r="K36000">
        <v>1</v>
      </c>
    </row>
    <row r="36001" spans="1:11" x14ac:dyDescent="0.3">
      <c r="A36001" t="s">
        <v>36000</v>
      </c>
      <c r="B36001" t="s">
        <v>36000</v>
      </c>
      <c r="C36001">
        <v>1</v>
      </c>
      <c r="J36001" t="s">
        <v>3471</v>
      </c>
      <c r="K36001">
        <v>14</v>
      </c>
    </row>
    <row r="36002" spans="1:11" x14ac:dyDescent="0.3">
      <c r="A36002" t="s">
        <v>36001</v>
      </c>
      <c r="B36002" t="s">
        <v>36001</v>
      </c>
      <c r="C36002">
        <v>1</v>
      </c>
      <c r="J36002" t="s">
        <v>5616</v>
      </c>
      <c r="K36002">
        <v>8</v>
      </c>
    </row>
    <row r="36003" spans="1:11" x14ac:dyDescent="0.3">
      <c r="A36003" t="s">
        <v>36002</v>
      </c>
      <c r="B36003" t="s">
        <v>36002</v>
      </c>
      <c r="C36003">
        <v>1</v>
      </c>
      <c r="J36003" t="s">
        <v>2110</v>
      </c>
      <c r="K36003">
        <v>24</v>
      </c>
    </row>
    <row r="36004" spans="1:11" x14ac:dyDescent="0.3">
      <c r="A36004" t="s">
        <v>36003</v>
      </c>
      <c r="B36004" t="s">
        <v>36003</v>
      </c>
      <c r="C36004">
        <v>1</v>
      </c>
      <c r="J36004" t="s">
        <v>40035</v>
      </c>
      <c r="K36004">
        <v>1</v>
      </c>
    </row>
    <row r="36005" spans="1:11" x14ac:dyDescent="0.3">
      <c r="A36005" t="s">
        <v>36004</v>
      </c>
      <c r="B36005" t="s">
        <v>36004</v>
      </c>
      <c r="C36005">
        <v>1</v>
      </c>
      <c r="J36005" t="s">
        <v>40036</v>
      </c>
      <c r="K36005">
        <v>1</v>
      </c>
    </row>
    <row r="36006" spans="1:11" x14ac:dyDescent="0.3">
      <c r="A36006" t="s">
        <v>36005</v>
      </c>
      <c r="B36006" t="s">
        <v>36005</v>
      </c>
      <c r="C36006">
        <v>1</v>
      </c>
      <c r="J36006" t="s">
        <v>40037</v>
      </c>
      <c r="K36006">
        <v>1</v>
      </c>
    </row>
    <row r="36007" spans="1:11" x14ac:dyDescent="0.3">
      <c r="A36007" t="s">
        <v>36006</v>
      </c>
      <c r="B36007" t="s">
        <v>36006</v>
      </c>
      <c r="C36007">
        <v>1</v>
      </c>
      <c r="J36007" t="s">
        <v>40038</v>
      </c>
      <c r="K36007">
        <v>1</v>
      </c>
    </row>
    <row r="36008" spans="1:11" x14ac:dyDescent="0.3">
      <c r="A36008" t="s">
        <v>36007</v>
      </c>
      <c r="B36008" t="s">
        <v>36007</v>
      </c>
      <c r="C36008">
        <v>1</v>
      </c>
      <c r="J36008" t="s">
        <v>6276</v>
      </c>
      <c r="K36008">
        <v>7</v>
      </c>
    </row>
    <row r="36009" spans="1:11" x14ac:dyDescent="0.3">
      <c r="A36009" t="s">
        <v>36008</v>
      </c>
      <c r="B36009" t="s">
        <v>36008</v>
      </c>
      <c r="C36009">
        <v>1</v>
      </c>
      <c r="J36009" t="s">
        <v>7171</v>
      </c>
      <c r="K36009">
        <v>6</v>
      </c>
    </row>
    <row r="36010" spans="1:11" x14ac:dyDescent="0.3">
      <c r="A36010" t="s">
        <v>36009</v>
      </c>
      <c r="B36010" t="s">
        <v>36009</v>
      </c>
      <c r="C36010">
        <v>1</v>
      </c>
      <c r="J36010" t="s">
        <v>40039</v>
      </c>
      <c r="K36010">
        <v>1</v>
      </c>
    </row>
    <row r="36011" spans="1:11" x14ac:dyDescent="0.3">
      <c r="A36011" t="s">
        <v>36010</v>
      </c>
      <c r="B36011" t="s">
        <v>36010</v>
      </c>
      <c r="C36011">
        <v>1</v>
      </c>
      <c r="J36011" t="s">
        <v>40040</v>
      </c>
      <c r="K36011">
        <v>1</v>
      </c>
    </row>
    <row r="36012" spans="1:11" x14ac:dyDescent="0.3">
      <c r="A36012" t="s">
        <v>36011</v>
      </c>
      <c r="B36012" t="s">
        <v>36011</v>
      </c>
      <c r="C36012">
        <v>1</v>
      </c>
      <c r="J36012" t="s">
        <v>40041</v>
      </c>
      <c r="K36012">
        <v>1</v>
      </c>
    </row>
    <row r="36013" spans="1:11" x14ac:dyDescent="0.3">
      <c r="A36013" t="s">
        <v>36012</v>
      </c>
      <c r="B36013" t="s">
        <v>36012</v>
      </c>
      <c r="C36013">
        <v>1</v>
      </c>
      <c r="J36013" t="s">
        <v>40042</v>
      </c>
      <c r="K36013">
        <v>1</v>
      </c>
    </row>
    <row r="36014" spans="1:11" x14ac:dyDescent="0.3">
      <c r="A36014" t="s">
        <v>36013</v>
      </c>
      <c r="B36014" t="s">
        <v>36013</v>
      </c>
      <c r="C36014">
        <v>1</v>
      </c>
      <c r="J36014" t="s">
        <v>40043</v>
      </c>
      <c r="K36014">
        <v>1</v>
      </c>
    </row>
    <row r="36015" spans="1:11" x14ac:dyDescent="0.3">
      <c r="A36015" t="s">
        <v>36014</v>
      </c>
      <c r="B36015" t="s">
        <v>36014</v>
      </c>
      <c r="C36015">
        <v>1</v>
      </c>
      <c r="J36015" t="s">
        <v>40044</v>
      </c>
      <c r="K36015">
        <v>1</v>
      </c>
    </row>
    <row r="36016" spans="1:11" x14ac:dyDescent="0.3">
      <c r="A36016" t="s">
        <v>36015</v>
      </c>
      <c r="B36016" t="s">
        <v>36015</v>
      </c>
      <c r="C36016">
        <v>1</v>
      </c>
      <c r="J36016" t="s">
        <v>40045</v>
      </c>
      <c r="K36016">
        <v>1</v>
      </c>
    </row>
    <row r="36017" spans="1:11" x14ac:dyDescent="0.3">
      <c r="A36017" t="s">
        <v>36016</v>
      </c>
      <c r="B36017" t="s">
        <v>36016</v>
      </c>
      <c r="C36017">
        <v>1</v>
      </c>
      <c r="J36017" t="s">
        <v>40046</v>
      </c>
      <c r="K36017">
        <v>1</v>
      </c>
    </row>
    <row r="36018" spans="1:11" x14ac:dyDescent="0.3">
      <c r="A36018" t="s">
        <v>36017</v>
      </c>
      <c r="B36018" t="s">
        <v>36017</v>
      </c>
      <c r="C36018">
        <v>1</v>
      </c>
      <c r="J36018" t="s">
        <v>40047</v>
      </c>
      <c r="K36018">
        <v>1</v>
      </c>
    </row>
    <row r="36019" spans="1:11" x14ac:dyDescent="0.3">
      <c r="A36019" t="s">
        <v>36018</v>
      </c>
      <c r="B36019" t="s">
        <v>36018</v>
      </c>
      <c r="C36019">
        <v>1</v>
      </c>
      <c r="J36019" t="s">
        <v>18637</v>
      </c>
      <c r="K36019">
        <v>2</v>
      </c>
    </row>
    <row r="36020" spans="1:11" x14ac:dyDescent="0.3">
      <c r="A36020" t="s">
        <v>36019</v>
      </c>
      <c r="B36020" t="s">
        <v>36019</v>
      </c>
      <c r="C36020">
        <v>1</v>
      </c>
      <c r="J36020" t="s">
        <v>40048</v>
      </c>
      <c r="K36020">
        <v>1</v>
      </c>
    </row>
    <row r="36021" spans="1:11" x14ac:dyDescent="0.3">
      <c r="A36021" t="s">
        <v>36020</v>
      </c>
      <c r="B36021" t="s">
        <v>36020</v>
      </c>
      <c r="C36021">
        <v>1</v>
      </c>
      <c r="J36021" t="s">
        <v>40049</v>
      </c>
      <c r="K36021">
        <v>1</v>
      </c>
    </row>
    <row r="36022" spans="1:11" x14ac:dyDescent="0.3">
      <c r="A36022" t="s">
        <v>36021</v>
      </c>
      <c r="B36022" t="s">
        <v>36021</v>
      </c>
      <c r="C36022">
        <v>1</v>
      </c>
      <c r="J36022" t="s">
        <v>40050</v>
      </c>
      <c r="K36022">
        <v>1</v>
      </c>
    </row>
    <row r="36023" spans="1:11" x14ac:dyDescent="0.3">
      <c r="A36023" t="s">
        <v>36022</v>
      </c>
      <c r="B36023" t="s">
        <v>36022</v>
      </c>
      <c r="C36023">
        <v>1</v>
      </c>
      <c r="J36023" t="s">
        <v>6277</v>
      </c>
      <c r="K36023">
        <v>7</v>
      </c>
    </row>
    <row r="36024" spans="1:11" x14ac:dyDescent="0.3">
      <c r="A36024" t="s">
        <v>36023</v>
      </c>
      <c r="B36024" t="s">
        <v>36023</v>
      </c>
      <c r="C36024">
        <v>1</v>
      </c>
      <c r="J36024" t="s">
        <v>40051</v>
      </c>
      <c r="K36024">
        <v>1</v>
      </c>
    </row>
    <row r="36025" spans="1:11" x14ac:dyDescent="0.3">
      <c r="A36025" t="s">
        <v>36024</v>
      </c>
      <c r="B36025" t="s">
        <v>36024</v>
      </c>
      <c r="C36025">
        <v>1</v>
      </c>
      <c r="J36025" t="s">
        <v>155</v>
      </c>
      <c r="K36025">
        <v>246</v>
      </c>
    </row>
    <row r="36026" spans="1:11" x14ac:dyDescent="0.3">
      <c r="A36026" t="s">
        <v>36025</v>
      </c>
      <c r="B36026" t="s">
        <v>36025</v>
      </c>
      <c r="C36026">
        <v>1</v>
      </c>
      <c r="J36026" t="s">
        <v>2111</v>
      </c>
      <c r="K36026">
        <v>24</v>
      </c>
    </row>
    <row r="36027" spans="1:11" x14ac:dyDescent="0.3">
      <c r="A36027" t="s">
        <v>36026</v>
      </c>
      <c r="B36027" t="s">
        <v>36026</v>
      </c>
      <c r="C36027">
        <v>1</v>
      </c>
      <c r="J36027" t="s">
        <v>40052</v>
      </c>
      <c r="K36027">
        <v>1</v>
      </c>
    </row>
    <row r="36028" spans="1:11" x14ac:dyDescent="0.3">
      <c r="A36028" t="s">
        <v>36027</v>
      </c>
      <c r="B36028" t="s">
        <v>36027</v>
      </c>
      <c r="C36028">
        <v>1</v>
      </c>
      <c r="J36028" t="s">
        <v>40053</v>
      </c>
      <c r="K36028">
        <v>1</v>
      </c>
    </row>
    <row r="36029" spans="1:11" x14ac:dyDescent="0.3">
      <c r="A36029" t="s">
        <v>36028</v>
      </c>
      <c r="B36029" t="s">
        <v>36028</v>
      </c>
      <c r="C36029">
        <v>1</v>
      </c>
      <c r="J36029" t="s">
        <v>7172</v>
      </c>
      <c r="K36029">
        <v>6</v>
      </c>
    </row>
    <row r="36030" spans="1:11" x14ac:dyDescent="0.3">
      <c r="A36030" t="s">
        <v>36029</v>
      </c>
      <c r="B36030" t="s">
        <v>36029</v>
      </c>
      <c r="C36030">
        <v>1</v>
      </c>
      <c r="J36030" t="s">
        <v>12830</v>
      </c>
      <c r="K36030">
        <v>3</v>
      </c>
    </row>
    <row r="36031" spans="1:11" x14ac:dyDescent="0.3">
      <c r="A36031" t="s">
        <v>36030</v>
      </c>
      <c r="B36031" t="s">
        <v>36030</v>
      </c>
      <c r="C36031">
        <v>1</v>
      </c>
      <c r="J36031" t="s">
        <v>18638</v>
      </c>
      <c r="K36031">
        <v>2</v>
      </c>
    </row>
    <row r="36032" spans="1:11" x14ac:dyDescent="0.3">
      <c r="A36032" t="s">
        <v>36031</v>
      </c>
      <c r="B36032" t="s">
        <v>36031</v>
      </c>
      <c r="C36032">
        <v>1</v>
      </c>
      <c r="J36032" t="s">
        <v>4247</v>
      </c>
      <c r="K36032">
        <v>11</v>
      </c>
    </row>
    <row r="36033" spans="1:11" x14ac:dyDescent="0.3">
      <c r="A36033" t="s">
        <v>36032</v>
      </c>
      <c r="B36033" t="s">
        <v>36032</v>
      </c>
      <c r="C36033">
        <v>1</v>
      </c>
      <c r="J36033" t="s">
        <v>40054</v>
      </c>
      <c r="K36033">
        <v>1</v>
      </c>
    </row>
    <row r="36034" spans="1:11" x14ac:dyDescent="0.3">
      <c r="A36034" t="s">
        <v>36033</v>
      </c>
      <c r="B36034" t="s">
        <v>36033</v>
      </c>
      <c r="C36034">
        <v>1</v>
      </c>
      <c r="J36034" t="s">
        <v>40055</v>
      </c>
      <c r="K36034">
        <v>1</v>
      </c>
    </row>
    <row r="36035" spans="1:11" x14ac:dyDescent="0.3">
      <c r="A36035" t="s">
        <v>36034</v>
      </c>
      <c r="B36035" t="s">
        <v>36034</v>
      </c>
      <c r="C36035">
        <v>1</v>
      </c>
      <c r="J36035" t="s">
        <v>1539</v>
      </c>
      <c r="K36035">
        <v>33</v>
      </c>
    </row>
    <row r="36036" spans="1:11" x14ac:dyDescent="0.3">
      <c r="A36036" t="s">
        <v>36035</v>
      </c>
      <c r="B36036" t="s">
        <v>36035</v>
      </c>
      <c r="C36036">
        <v>1</v>
      </c>
      <c r="J36036" t="s">
        <v>8360</v>
      </c>
      <c r="K36036">
        <v>5</v>
      </c>
    </row>
    <row r="36037" spans="1:11" x14ac:dyDescent="0.3">
      <c r="A36037" t="s">
        <v>36036</v>
      </c>
      <c r="B36037" t="s">
        <v>36036</v>
      </c>
      <c r="C36037">
        <v>1</v>
      </c>
      <c r="J36037" t="s">
        <v>2415</v>
      </c>
      <c r="K36037">
        <v>21</v>
      </c>
    </row>
    <row r="36038" spans="1:11" x14ac:dyDescent="0.3">
      <c r="A36038" t="s">
        <v>36037</v>
      </c>
      <c r="B36038" t="s">
        <v>36037</v>
      </c>
      <c r="C36038">
        <v>1</v>
      </c>
      <c r="J36038" t="s">
        <v>40056</v>
      </c>
      <c r="K36038">
        <v>1</v>
      </c>
    </row>
    <row r="36039" spans="1:11" x14ac:dyDescent="0.3">
      <c r="A36039" t="s">
        <v>36038</v>
      </c>
      <c r="B36039" t="s">
        <v>36038</v>
      </c>
      <c r="C36039">
        <v>1</v>
      </c>
      <c r="J36039" t="s">
        <v>10072</v>
      </c>
      <c r="K36039">
        <v>4</v>
      </c>
    </row>
    <row r="36040" spans="1:11" x14ac:dyDescent="0.3">
      <c r="A36040" t="s">
        <v>36039</v>
      </c>
      <c r="B36040" t="s">
        <v>36039</v>
      </c>
      <c r="C36040">
        <v>1</v>
      </c>
      <c r="J36040" t="s">
        <v>10073</v>
      </c>
      <c r="K36040">
        <v>4</v>
      </c>
    </row>
    <row r="36041" spans="1:11" x14ac:dyDescent="0.3">
      <c r="A36041" t="s">
        <v>36040</v>
      </c>
      <c r="B36041" t="s">
        <v>36040</v>
      </c>
      <c r="C36041">
        <v>1</v>
      </c>
      <c r="J36041" t="s">
        <v>40057</v>
      </c>
      <c r="K36041">
        <v>1</v>
      </c>
    </row>
    <row r="36042" spans="1:11" x14ac:dyDescent="0.3">
      <c r="A36042" t="s">
        <v>36041</v>
      </c>
      <c r="B36042" t="s">
        <v>36041</v>
      </c>
      <c r="C36042">
        <v>1</v>
      </c>
      <c r="J36042" t="s">
        <v>8361</v>
      </c>
      <c r="K36042">
        <v>5</v>
      </c>
    </row>
    <row r="36043" spans="1:11" x14ac:dyDescent="0.3">
      <c r="A36043" t="s">
        <v>36042</v>
      </c>
      <c r="B36043" t="s">
        <v>36042</v>
      </c>
      <c r="C36043">
        <v>1</v>
      </c>
      <c r="J36043" t="s">
        <v>40058</v>
      </c>
      <c r="K36043">
        <v>1</v>
      </c>
    </row>
    <row r="36044" spans="1:11" x14ac:dyDescent="0.3">
      <c r="A36044" t="s">
        <v>36043</v>
      </c>
      <c r="B36044" t="s">
        <v>36043</v>
      </c>
      <c r="C36044">
        <v>1</v>
      </c>
      <c r="J36044" t="s">
        <v>40059</v>
      </c>
      <c r="K36044">
        <v>1</v>
      </c>
    </row>
    <row r="36045" spans="1:11" x14ac:dyDescent="0.3">
      <c r="A36045" t="s">
        <v>36044</v>
      </c>
      <c r="B36045" t="s">
        <v>36044</v>
      </c>
      <c r="C36045">
        <v>1</v>
      </c>
      <c r="J36045" t="s">
        <v>12831</v>
      </c>
      <c r="K36045">
        <v>3</v>
      </c>
    </row>
    <row r="36046" spans="1:11" x14ac:dyDescent="0.3">
      <c r="A36046" t="s">
        <v>36045</v>
      </c>
      <c r="B36046" t="s">
        <v>36045</v>
      </c>
      <c r="C36046">
        <v>1</v>
      </c>
      <c r="J36046" t="s">
        <v>7173</v>
      </c>
      <c r="K36046">
        <v>6</v>
      </c>
    </row>
    <row r="36047" spans="1:11" x14ac:dyDescent="0.3">
      <c r="A36047" t="s">
        <v>36046</v>
      </c>
      <c r="B36047" t="s">
        <v>36046</v>
      </c>
      <c r="C36047">
        <v>1</v>
      </c>
      <c r="J36047" t="s">
        <v>40060</v>
      </c>
      <c r="K36047">
        <v>1</v>
      </c>
    </row>
    <row r="36048" spans="1:11" x14ac:dyDescent="0.3">
      <c r="A36048" t="s">
        <v>36047</v>
      </c>
      <c r="B36048" t="s">
        <v>36047</v>
      </c>
      <c r="C36048">
        <v>1</v>
      </c>
      <c r="J36048" t="s">
        <v>40061</v>
      </c>
      <c r="K36048">
        <v>1</v>
      </c>
    </row>
    <row r="36049" spans="1:11" x14ac:dyDescent="0.3">
      <c r="A36049" t="s">
        <v>36048</v>
      </c>
      <c r="B36049" t="s">
        <v>36048</v>
      </c>
      <c r="C36049">
        <v>1</v>
      </c>
      <c r="J36049" t="s">
        <v>10074</v>
      </c>
      <c r="K36049">
        <v>4</v>
      </c>
    </row>
    <row r="36050" spans="1:11" x14ac:dyDescent="0.3">
      <c r="A36050" t="s">
        <v>36049</v>
      </c>
      <c r="B36050" t="s">
        <v>36049</v>
      </c>
      <c r="C36050">
        <v>1</v>
      </c>
      <c r="J36050" t="s">
        <v>40062</v>
      </c>
      <c r="K36050">
        <v>1</v>
      </c>
    </row>
    <row r="36051" spans="1:11" x14ac:dyDescent="0.3">
      <c r="A36051" t="s">
        <v>36050</v>
      </c>
      <c r="B36051" t="s">
        <v>36050</v>
      </c>
      <c r="C36051">
        <v>1</v>
      </c>
      <c r="J36051" t="s">
        <v>18639</v>
      </c>
      <c r="K36051">
        <v>2</v>
      </c>
    </row>
    <row r="36052" spans="1:11" x14ac:dyDescent="0.3">
      <c r="A36052" t="s">
        <v>36051</v>
      </c>
      <c r="B36052" t="s">
        <v>36051</v>
      </c>
      <c r="C36052">
        <v>1</v>
      </c>
      <c r="J36052" t="s">
        <v>40063</v>
      </c>
      <c r="K36052">
        <v>1</v>
      </c>
    </row>
    <row r="36053" spans="1:11" x14ac:dyDescent="0.3">
      <c r="A36053" t="s">
        <v>36052</v>
      </c>
      <c r="B36053" t="s">
        <v>36052</v>
      </c>
      <c r="C36053">
        <v>1</v>
      </c>
      <c r="J36053" t="s">
        <v>40064</v>
      </c>
      <c r="K36053">
        <v>1</v>
      </c>
    </row>
    <row r="36054" spans="1:11" x14ac:dyDescent="0.3">
      <c r="A36054" t="s">
        <v>36053</v>
      </c>
      <c r="B36054" t="s">
        <v>36053</v>
      </c>
      <c r="C36054">
        <v>1</v>
      </c>
      <c r="J36054" t="s">
        <v>40065</v>
      </c>
      <c r="K36054">
        <v>1</v>
      </c>
    </row>
    <row r="36055" spans="1:11" x14ac:dyDescent="0.3">
      <c r="A36055" t="s">
        <v>36054</v>
      </c>
      <c r="B36055" t="s">
        <v>36054</v>
      </c>
      <c r="C36055">
        <v>1</v>
      </c>
      <c r="J36055" t="s">
        <v>10075</v>
      </c>
      <c r="K36055">
        <v>4</v>
      </c>
    </row>
    <row r="36056" spans="1:11" x14ac:dyDescent="0.3">
      <c r="A36056" t="s">
        <v>36055</v>
      </c>
      <c r="B36056" t="s">
        <v>36055</v>
      </c>
      <c r="C36056">
        <v>1</v>
      </c>
      <c r="J36056" t="s">
        <v>18640</v>
      </c>
      <c r="K36056">
        <v>2</v>
      </c>
    </row>
    <row r="36057" spans="1:11" x14ac:dyDescent="0.3">
      <c r="A36057" t="s">
        <v>36056</v>
      </c>
      <c r="B36057" t="s">
        <v>36056</v>
      </c>
      <c r="C36057">
        <v>1</v>
      </c>
      <c r="J36057" t="s">
        <v>40066</v>
      </c>
      <c r="K36057">
        <v>1</v>
      </c>
    </row>
    <row r="36058" spans="1:11" x14ac:dyDescent="0.3">
      <c r="A36058" t="s">
        <v>36057</v>
      </c>
      <c r="B36058" t="s">
        <v>36057</v>
      </c>
      <c r="C36058">
        <v>1</v>
      </c>
      <c r="J36058" t="s">
        <v>40067</v>
      </c>
      <c r="K36058">
        <v>1</v>
      </c>
    </row>
    <row r="36059" spans="1:11" x14ac:dyDescent="0.3">
      <c r="A36059" t="s">
        <v>36058</v>
      </c>
      <c r="B36059" t="s">
        <v>36058</v>
      </c>
      <c r="C36059">
        <v>1</v>
      </c>
      <c r="J36059" t="s">
        <v>40068</v>
      </c>
      <c r="K36059">
        <v>1</v>
      </c>
    </row>
    <row r="36060" spans="1:11" x14ac:dyDescent="0.3">
      <c r="A36060" t="s">
        <v>36059</v>
      </c>
      <c r="B36060" t="s">
        <v>36059</v>
      </c>
      <c r="C36060">
        <v>1</v>
      </c>
      <c r="J36060" t="s">
        <v>40069</v>
      </c>
      <c r="K36060">
        <v>1</v>
      </c>
    </row>
    <row r="36061" spans="1:11" x14ac:dyDescent="0.3">
      <c r="A36061" t="s">
        <v>36060</v>
      </c>
      <c r="B36061" t="s">
        <v>36060</v>
      </c>
      <c r="C36061">
        <v>1</v>
      </c>
      <c r="J36061" t="s">
        <v>3687</v>
      </c>
      <c r="K36061">
        <v>13</v>
      </c>
    </row>
    <row r="36062" spans="1:11" x14ac:dyDescent="0.3">
      <c r="A36062" t="s">
        <v>36061</v>
      </c>
      <c r="B36062" t="s">
        <v>36061</v>
      </c>
      <c r="C36062">
        <v>1</v>
      </c>
      <c r="J36062" t="s">
        <v>12832</v>
      </c>
      <c r="K36062">
        <v>3</v>
      </c>
    </row>
    <row r="36063" spans="1:11" x14ac:dyDescent="0.3">
      <c r="A36063" t="s">
        <v>36062</v>
      </c>
      <c r="B36063" t="s">
        <v>36062</v>
      </c>
      <c r="C36063">
        <v>1</v>
      </c>
      <c r="J36063" t="s">
        <v>40070</v>
      </c>
      <c r="K36063">
        <v>1</v>
      </c>
    </row>
    <row r="36064" spans="1:11" x14ac:dyDescent="0.3">
      <c r="A36064" t="s">
        <v>36063</v>
      </c>
      <c r="B36064" t="s">
        <v>36063</v>
      </c>
      <c r="C36064">
        <v>1</v>
      </c>
      <c r="J36064" t="s">
        <v>3472</v>
      </c>
      <c r="K36064">
        <v>14</v>
      </c>
    </row>
    <row r="36065" spans="1:11" x14ac:dyDescent="0.3">
      <c r="A36065" t="s">
        <v>36064</v>
      </c>
      <c r="B36065" t="s">
        <v>36064</v>
      </c>
      <c r="C36065">
        <v>1</v>
      </c>
      <c r="J36065" t="s">
        <v>4639</v>
      </c>
      <c r="K36065">
        <v>10</v>
      </c>
    </row>
    <row r="36066" spans="1:11" x14ac:dyDescent="0.3">
      <c r="A36066" t="s">
        <v>36065</v>
      </c>
      <c r="B36066" t="s">
        <v>36065</v>
      </c>
      <c r="C36066">
        <v>1</v>
      </c>
      <c r="J36066" t="s">
        <v>40071</v>
      </c>
      <c r="K36066">
        <v>1</v>
      </c>
    </row>
    <row r="36067" spans="1:11" x14ac:dyDescent="0.3">
      <c r="A36067" t="s">
        <v>36066</v>
      </c>
      <c r="B36067" t="s">
        <v>36066</v>
      </c>
      <c r="C36067">
        <v>1</v>
      </c>
      <c r="J36067" t="s">
        <v>40072</v>
      </c>
      <c r="K36067">
        <v>1</v>
      </c>
    </row>
    <row r="36068" spans="1:11" x14ac:dyDescent="0.3">
      <c r="A36068" t="s">
        <v>36067</v>
      </c>
      <c r="B36068" t="s">
        <v>36067</v>
      </c>
      <c r="C36068">
        <v>1</v>
      </c>
      <c r="J36068" t="s">
        <v>40073</v>
      </c>
      <c r="K36068">
        <v>1</v>
      </c>
    </row>
    <row r="36069" spans="1:11" x14ac:dyDescent="0.3">
      <c r="A36069" t="s">
        <v>36068</v>
      </c>
      <c r="B36069" t="s">
        <v>36068</v>
      </c>
      <c r="C36069">
        <v>1</v>
      </c>
      <c r="J36069" t="s">
        <v>1697</v>
      </c>
      <c r="K36069">
        <v>30</v>
      </c>
    </row>
    <row r="36070" spans="1:11" x14ac:dyDescent="0.3">
      <c r="A36070" t="s">
        <v>36069</v>
      </c>
      <c r="B36070" t="s">
        <v>36069</v>
      </c>
      <c r="C36070">
        <v>1</v>
      </c>
      <c r="J36070" t="s">
        <v>18641</v>
      </c>
      <c r="K36070">
        <v>2</v>
      </c>
    </row>
    <row r="36071" spans="1:11" x14ac:dyDescent="0.3">
      <c r="A36071" t="s">
        <v>36070</v>
      </c>
      <c r="B36071" t="s">
        <v>36070</v>
      </c>
      <c r="C36071">
        <v>1</v>
      </c>
      <c r="J36071" t="s">
        <v>1265</v>
      </c>
      <c r="K36071">
        <v>41</v>
      </c>
    </row>
    <row r="36072" spans="1:11" x14ac:dyDescent="0.3">
      <c r="A36072" t="s">
        <v>36071</v>
      </c>
      <c r="B36072" t="s">
        <v>36071</v>
      </c>
      <c r="C36072">
        <v>1</v>
      </c>
      <c r="J36072" t="s">
        <v>18642</v>
      </c>
      <c r="K36072">
        <v>2</v>
      </c>
    </row>
    <row r="36073" spans="1:11" x14ac:dyDescent="0.3">
      <c r="A36073" t="s">
        <v>36072</v>
      </c>
      <c r="B36073" t="s">
        <v>36072</v>
      </c>
      <c r="C36073">
        <v>1</v>
      </c>
      <c r="J36073" t="s">
        <v>40074</v>
      </c>
      <c r="K36073">
        <v>1</v>
      </c>
    </row>
    <row r="36074" spans="1:11" x14ac:dyDescent="0.3">
      <c r="A36074" t="s">
        <v>36073</v>
      </c>
      <c r="B36074" t="s">
        <v>36073</v>
      </c>
      <c r="C36074">
        <v>1</v>
      </c>
      <c r="J36074" t="s">
        <v>12833</v>
      </c>
      <c r="K36074">
        <v>3</v>
      </c>
    </row>
    <row r="36075" spans="1:11" x14ac:dyDescent="0.3">
      <c r="A36075" t="s">
        <v>36074</v>
      </c>
      <c r="B36075" t="s">
        <v>36074</v>
      </c>
      <c r="C36075">
        <v>1</v>
      </c>
      <c r="J36075" t="s">
        <v>40075</v>
      </c>
      <c r="K36075">
        <v>1</v>
      </c>
    </row>
    <row r="36076" spans="1:11" x14ac:dyDescent="0.3">
      <c r="A36076" t="s">
        <v>36075</v>
      </c>
      <c r="B36076" t="s">
        <v>36075</v>
      </c>
      <c r="C36076">
        <v>1</v>
      </c>
      <c r="J36076" t="s">
        <v>18643</v>
      </c>
      <c r="K36076">
        <v>2</v>
      </c>
    </row>
    <row r="36077" spans="1:11" x14ac:dyDescent="0.3">
      <c r="A36077" t="s">
        <v>36076</v>
      </c>
      <c r="B36077" t="s">
        <v>36076</v>
      </c>
      <c r="C36077">
        <v>1</v>
      </c>
      <c r="J36077" t="s">
        <v>40076</v>
      </c>
      <c r="K36077">
        <v>1</v>
      </c>
    </row>
    <row r="36078" spans="1:11" x14ac:dyDescent="0.3">
      <c r="A36078" t="s">
        <v>36077</v>
      </c>
      <c r="B36078" t="s">
        <v>36077</v>
      </c>
      <c r="C36078">
        <v>1</v>
      </c>
      <c r="J36078" t="s">
        <v>18644</v>
      </c>
      <c r="K36078">
        <v>2</v>
      </c>
    </row>
    <row r="36079" spans="1:11" x14ac:dyDescent="0.3">
      <c r="A36079" t="s">
        <v>36078</v>
      </c>
      <c r="B36079" t="s">
        <v>36078</v>
      </c>
      <c r="C36079">
        <v>1</v>
      </c>
      <c r="J36079" t="s">
        <v>10076</v>
      </c>
      <c r="K36079">
        <v>4</v>
      </c>
    </row>
    <row r="36080" spans="1:11" x14ac:dyDescent="0.3">
      <c r="A36080" t="s">
        <v>36079</v>
      </c>
      <c r="B36080" t="s">
        <v>36079</v>
      </c>
      <c r="C36080">
        <v>1</v>
      </c>
      <c r="J36080" t="s">
        <v>40077</v>
      </c>
      <c r="K36080">
        <v>1</v>
      </c>
    </row>
    <row r="36081" spans="1:11" x14ac:dyDescent="0.3">
      <c r="A36081" t="s">
        <v>36080</v>
      </c>
      <c r="B36081" t="s">
        <v>36080</v>
      </c>
      <c r="C36081">
        <v>1</v>
      </c>
      <c r="J36081" t="s">
        <v>12834</v>
      </c>
      <c r="K36081">
        <v>3</v>
      </c>
    </row>
    <row r="36082" spans="1:11" x14ac:dyDescent="0.3">
      <c r="A36082" t="s">
        <v>36081</v>
      </c>
      <c r="B36082" t="s">
        <v>36081</v>
      </c>
      <c r="C36082">
        <v>1</v>
      </c>
      <c r="J36082" t="s">
        <v>18645</v>
      </c>
      <c r="K36082">
        <v>2</v>
      </c>
    </row>
    <row r="36083" spans="1:11" x14ac:dyDescent="0.3">
      <c r="A36083" t="s">
        <v>36082</v>
      </c>
      <c r="B36083" t="s">
        <v>36082</v>
      </c>
      <c r="C36083">
        <v>1</v>
      </c>
      <c r="J36083" t="s">
        <v>40078</v>
      </c>
      <c r="K36083">
        <v>1</v>
      </c>
    </row>
    <row r="36084" spans="1:11" x14ac:dyDescent="0.3">
      <c r="A36084" t="s">
        <v>36083</v>
      </c>
      <c r="B36084" t="s">
        <v>36083</v>
      </c>
      <c r="C36084">
        <v>1</v>
      </c>
      <c r="J36084" t="s">
        <v>40079</v>
      </c>
      <c r="K36084">
        <v>1</v>
      </c>
    </row>
    <row r="36085" spans="1:11" x14ac:dyDescent="0.3">
      <c r="A36085" t="s">
        <v>36084</v>
      </c>
      <c r="B36085" t="s">
        <v>36084</v>
      </c>
      <c r="C36085">
        <v>1</v>
      </c>
      <c r="J36085" t="s">
        <v>40080</v>
      </c>
      <c r="K36085">
        <v>1</v>
      </c>
    </row>
    <row r="36086" spans="1:11" x14ac:dyDescent="0.3">
      <c r="A36086" t="s">
        <v>36085</v>
      </c>
      <c r="B36086" t="s">
        <v>36085</v>
      </c>
      <c r="C36086">
        <v>1</v>
      </c>
      <c r="J36086" t="s">
        <v>40081</v>
      </c>
      <c r="K36086">
        <v>1</v>
      </c>
    </row>
    <row r="36087" spans="1:11" x14ac:dyDescent="0.3">
      <c r="A36087" t="s">
        <v>36086</v>
      </c>
      <c r="B36087" t="s">
        <v>36086</v>
      </c>
      <c r="C36087">
        <v>1</v>
      </c>
      <c r="J36087" t="s">
        <v>12835</v>
      </c>
      <c r="K36087">
        <v>3</v>
      </c>
    </row>
    <row r="36088" spans="1:11" x14ac:dyDescent="0.3">
      <c r="A36088" t="s">
        <v>36087</v>
      </c>
      <c r="B36088" t="s">
        <v>36087</v>
      </c>
      <c r="C36088">
        <v>1</v>
      </c>
      <c r="J36088" t="s">
        <v>40082</v>
      </c>
      <c r="K36088">
        <v>1</v>
      </c>
    </row>
    <row r="36089" spans="1:11" x14ac:dyDescent="0.3">
      <c r="A36089" t="s">
        <v>36088</v>
      </c>
      <c r="B36089" t="s">
        <v>36088</v>
      </c>
      <c r="C36089">
        <v>1</v>
      </c>
      <c r="J36089" t="s">
        <v>7174</v>
      </c>
      <c r="K36089">
        <v>6</v>
      </c>
    </row>
    <row r="36090" spans="1:11" x14ac:dyDescent="0.3">
      <c r="A36090" t="s">
        <v>36089</v>
      </c>
      <c r="B36090" t="s">
        <v>36089</v>
      </c>
      <c r="C36090">
        <v>1</v>
      </c>
      <c r="J36090" t="s">
        <v>18646</v>
      </c>
      <c r="K36090">
        <v>2</v>
      </c>
    </row>
    <row r="36091" spans="1:11" x14ac:dyDescent="0.3">
      <c r="A36091" t="s">
        <v>36090</v>
      </c>
      <c r="B36091" t="s">
        <v>36090</v>
      </c>
      <c r="C36091">
        <v>1</v>
      </c>
      <c r="J36091" t="s">
        <v>40083</v>
      </c>
      <c r="K36091">
        <v>1</v>
      </c>
    </row>
    <row r="36092" spans="1:11" x14ac:dyDescent="0.3">
      <c r="A36092" t="s">
        <v>36091</v>
      </c>
      <c r="B36092" t="s">
        <v>36091</v>
      </c>
      <c r="C36092">
        <v>1</v>
      </c>
      <c r="J36092" t="s">
        <v>40084</v>
      </c>
      <c r="K36092">
        <v>1</v>
      </c>
    </row>
    <row r="36093" spans="1:11" x14ac:dyDescent="0.3">
      <c r="A36093" t="s">
        <v>36092</v>
      </c>
      <c r="B36093" t="s">
        <v>36092</v>
      </c>
      <c r="C36093">
        <v>1</v>
      </c>
      <c r="J36093" t="s">
        <v>18647</v>
      </c>
      <c r="K36093">
        <v>2</v>
      </c>
    </row>
    <row r="36094" spans="1:11" x14ac:dyDescent="0.3">
      <c r="A36094" t="s">
        <v>36093</v>
      </c>
      <c r="B36094" t="s">
        <v>36093</v>
      </c>
      <c r="C36094">
        <v>1</v>
      </c>
      <c r="J36094" t="s">
        <v>40085</v>
      </c>
      <c r="K36094">
        <v>1</v>
      </c>
    </row>
    <row r="36095" spans="1:11" x14ac:dyDescent="0.3">
      <c r="A36095" t="s">
        <v>36094</v>
      </c>
      <c r="B36095" t="s">
        <v>36094</v>
      </c>
      <c r="C36095">
        <v>1</v>
      </c>
      <c r="J36095" t="s">
        <v>40086</v>
      </c>
      <c r="K36095">
        <v>1</v>
      </c>
    </row>
    <row r="36096" spans="1:11" x14ac:dyDescent="0.3">
      <c r="A36096" t="s">
        <v>36095</v>
      </c>
      <c r="B36096" t="s">
        <v>36095</v>
      </c>
      <c r="C36096">
        <v>1</v>
      </c>
      <c r="J36096" t="s">
        <v>40087</v>
      </c>
      <c r="K36096">
        <v>1</v>
      </c>
    </row>
    <row r="36097" spans="1:11" x14ac:dyDescent="0.3">
      <c r="A36097" t="s">
        <v>36096</v>
      </c>
      <c r="B36097" t="s">
        <v>36096</v>
      </c>
      <c r="C36097">
        <v>1</v>
      </c>
      <c r="J36097" t="s">
        <v>40088</v>
      </c>
      <c r="K36097">
        <v>1</v>
      </c>
    </row>
    <row r="36098" spans="1:11" x14ac:dyDescent="0.3">
      <c r="A36098" t="s">
        <v>36097</v>
      </c>
      <c r="B36098" t="s">
        <v>36097</v>
      </c>
      <c r="C36098">
        <v>1</v>
      </c>
      <c r="J36098" t="s">
        <v>1059</v>
      </c>
      <c r="K36098">
        <v>48</v>
      </c>
    </row>
    <row r="36099" spans="1:11" x14ac:dyDescent="0.3">
      <c r="A36099" t="s">
        <v>36098</v>
      </c>
      <c r="B36099" t="s">
        <v>36098</v>
      </c>
      <c r="C36099">
        <v>1</v>
      </c>
      <c r="J36099" t="s">
        <v>40089</v>
      </c>
      <c r="K36099">
        <v>1</v>
      </c>
    </row>
    <row r="36100" spans="1:11" x14ac:dyDescent="0.3">
      <c r="A36100" t="s">
        <v>36099</v>
      </c>
      <c r="B36100" t="s">
        <v>36099</v>
      </c>
      <c r="C36100">
        <v>1</v>
      </c>
      <c r="J36100" t="s">
        <v>40090</v>
      </c>
      <c r="K36100">
        <v>1</v>
      </c>
    </row>
    <row r="36101" spans="1:11" x14ac:dyDescent="0.3">
      <c r="A36101" t="s">
        <v>36100</v>
      </c>
      <c r="B36101" t="s">
        <v>36100</v>
      </c>
      <c r="C36101">
        <v>1</v>
      </c>
      <c r="J36101" t="s">
        <v>40091</v>
      </c>
      <c r="K36101">
        <v>1</v>
      </c>
    </row>
    <row r="36102" spans="1:11" x14ac:dyDescent="0.3">
      <c r="A36102" t="s">
        <v>36101</v>
      </c>
      <c r="B36102" t="s">
        <v>36101</v>
      </c>
      <c r="C36102">
        <v>1</v>
      </c>
      <c r="J36102" t="s">
        <v>12836</v>
      </c>
      <c r="K36102">
        <v>3</v>
      </c>
    </row>
    <row r="36103" spans="1:11" x14ac:dyDescent="0.3">
      <c r="A36103" t="s">
        <v>36102</v>
      </c>
      <c r="B36103" t="s">
        <v>36102</v>
      </c>
      <c r="C36103">
        <v>1</v>
      </c>
      <c r="J36103" t="s">
        <v>18648</v>
      </c>
      <c r="K36103">
        <v>2</v>
      </c>
    </row>
    <row r="36104" spans="1:11" x14ac:dyDescent="0.3">
      <c r="A36104" t="s">
        <v>36103</v>
      </c>
      <c r="B36104" t="s">
        <v>36103</v>
      </c>
      <c r="C36104">
        <v>1</v>
      </c>
      <c r="J36104" t="s">
        <v>2911</v>
      </c>
      <c r="K36104">
        <v>17</v>
      </c>
    </row>
    <row r="36105" spans="1:11" x14ac:dyDescent="0.3">
      <c r="A36105" t="s">
        <v>36104</v>
      </c>
      <c r="B36105" t="s">
        <v>36104</v>
      </c>
      <c r="C36105">
        <v>1</v>
      </c>
      <c r="J36105" t="s">
        <v>40092</v>
      </c>
      <c r="K36105">
        <v>1</v>
      </c>
    </row>
    <row r="36106" spans="1:11" x14ac:dyDescent="0.3">
      <c r="A36106" t="s">
        <v>36105</v>
      </c>
      <c r="B36106" t="s">
        <v>36105</v>
      </c>
      <c r="C36106">
        <v>1</v>
      </c>
      <c r="J36106" t="s">
        <v>40093</v>
      </c>
      <c r="K36106">
        <v>1</v>
      </c>
    </row>
    <row r="36107" spans="1:11" x14ac:dyDescent="0.3">
      <c r="A36107" t="s">
        <v>36106</v>
      </c>
      <c r="B36107" t="s">
        <v>36106</v>
      </c>
      <c r="C36107">
        <v>1</v>
      </c>
      <c r="J36107" t="s">
        <v>40094</v>
      </c>
      <c r="K36107">
        <v>1</v>
      </c>
    </row>
    <row r="36108" spans="1:11" x14ac:dyDescent="0.3">
      <c r="A36108" t="s">
        <v>36107</v>
      </c>
      <c r="B36108" t="s">
        <v>36107</v>
      </c>
      <c r="C36108">
        <v>1</v>
      </c>
      <c r="J36108" t="s">
        <v>3943</v>
      </c>
      <c r="K36108">
        <v>12</v>
      </c>
    </row>
    <row r="36109" spans="1:11" x14ac:dyDescent="0.3">
      <c r="A36109" t="s">
        <v>36108</v>
      </c>
      <c r="B36109" t="s">
        <v>36108</v>
      </c>
      <c r="C36109">
        <v>1</v>
      </c>
      <c r="J36109" t="s">
        <v>18649</v>
      </c>
      <c r="K36109">
        <v>2</v>
      </c>
    </row>
    <row r="36110" spans="1:11" x14ac:dyDescent="0.3">
      <c r="A36110" t="s">
        <v>36109</v>
      </c>
      <c r="B36110" t="s">
        <v>36109</v>
      </c>
      <c r="C36110">
        <v>1</v>
      </c>
      <c r="J36110" t="s">
        <v>12837</v>
      </c>
      <c r="K36110">
        <v>3</v>
      </c>
    </row>
    <row r="36111" spans="1:11" x14ac:dyDescent="0.3">
      <c r="A36111" t="s">
        <v>36110</v>
      </c>
      <c r="B36111" t="s">
        <v>36110</v>
      </c>
      <c r="C36111">
        <v>1</v>
      </c>
      <c r="J36111" t="s">
        <v>40095</v>
      </c>
      <c r="K36111">
        <v>1</v>
      </c>
    </row>
    <row r="36112" spans="1:11" x14ac:dyDescent="0.3">
      <c r="A36112" t="s">
        <v>36111</v>
      </c>
      <c r="B36112" t="s">
        <v>36111</v>
      </c>
      <c r="C36112">
        <v>1</v>
      </c>
      <c r="J36112" t="s">
        <v>18650</v>
      </c>
      <c r="K36112">
        <v>2</v>
      </c>
    </row>
    <row r="36113" spans="1:11" x14ac:dyDescent="0.3">
      <c r="A36113" t="s">
        <v>36112</v>
      </c>
      <c r="B36113" t="s">
        <v>36112</v>
      </c>
      <c r="C36113">
        <v>1</v>
      </c>
      <c r="J36113" t="s">
        <v>40096</v>
      </c>
      <c r="K36113">
        <v>1</v>
      </c>
    </row>
    <row r="36114" spans="1:11" x14ac:dyDescent="0.3">
      <c r="A36114" t="s">
        <v>36113</v>
      </c>
      <c r="B36114" t="s">
        <v>36113</v>
      </c>
      <c r="C36114">
        <v>1</v>
      </c>
      <c r="J36114" t="s">
        <v>1266</v>
      </c>
      <c r="K36114">
        <v>41</v>
      </c>
    </row>
    <row r="36115" spans="1:11" x14ac:dyDescent="0.3">
      <c r="A36115" t="s">
        <v>36114</v>
      </c>
      <c r="B36115" t="s">
        <v>36114</v>
      </c>
      <c r="C36115">
        <v>1</v>
      </c>
      <c r="J36115" t="s">
        <v>40097</v>
      </c>
      <c r="K36115">
        <v>1</v>
      </c>
    </row>
    <row r="36116" spans="1:11" x14ac:dyDescent="0.3">
      <c r="A36116" t="s">
        <v>36115</v>
      </c>
      <c r="B36116" t="s">
        <v>36115</v>
      </c>
      <c r="C36116">
        <v>1</v>
      </c>
      <c r="J36116" t="s">
        <v>8362</v>
      </c>
      <c r="K36116">
        <v>5</v>
      </c>
    </row>
    <row r="36117" spans="1:11" x14ac:dyDescent="0.3">
      <c r="A36117" t="s">
        <v>36116</v>
      </c>
      <c r="B36117" t="s">
        <v>36116</v>
      </c>
      <c r="C36117">
        <v>1</v>
      </c>
      <c r="J36117" t="s">
        <v>40098</v>
      </c>
      <c r="K36117">
        <v>1</v>
      </c>
    </row>
    <row r="36118" spans="1:11" x14ac:dyDescent="0.3">
      <c r="A36118" t="s">
        <v>36117</v>
      </c>
      <c r="B36118" t="s">
        <v>36117</v>
      </c>
      <c r="C36118">
        <v>1</v>
      </c>
      <c r="J36118" t="s">
        <v>40099</v>
      </c>
      <c r="K36118">
        <v>1</v>
      </c>
    </row>
    <row r="36119" spans="1:11" x14ac:dyDescent="0.3">
      <c r="A36119" t="s">
        <v>36118</v>
      </c>
      <c r="B36119" t="s">
        <v>36118</v>
      </c>
      <c r="C36119">
        <v>1</v>
      </c>
      <c r="J36119" t="s">
        <v>40100</v>
      </c>
      <c r="K36119">
        <v>1</v>
      </c>
    </row>
    <row r="36120" spans="1:11" x14ac:dyDescent="0.3">
      <c r="A36120" t="s">
        <v>36119</v>
      </c>
      <c r="B36120" t="s">
        <v>36119</v>
      </c>
      <c r="C36120">
        <v>1</v>
      </c>
      <c r="J36120" t="s">
        <v>40101</v>
      </c>
      <c r="K36120">
        <v>1</v>
      </c>
    </row>
    <row r="36121" spans="1:11" x14ac:dyDescent="0.3">
      <c r="A36121" t="s">
        <v>36120</v>
      </c>
      <c r="B36121" t="s">
        <v>36120</v>
      </c>
      <c r="C36121">
        <v>1</v>
      </c>
      <c r="J36121" t="s">
        <v>2288</v>
      </c>
      <c r="K36121">
        <v>22</v>
      </c>
    </row>
    <row r="36122" spans="1:11" x14ac:dyDescent="0.3">
      <c r="A36122" t="s">
        <v>36121</v>
      </c>
      <c r="B36122" t="s">
        <v>36121</v>
      </c>
      <c r="C36122">
        <v>1</v>
      </c>
      <c r="J36122" t="s">
        <v>12838</v>
      </c>
      <c r="K36122">
        <v>3</v>
      </c>
    </row>
    <row r="36123" spans="1:11" x14ac:dyDescent="0.3">
      <c r="A36123" t="s">
        <v>36122</v>
      </c>
      <c r="B36123" t="s">
        <v>36122</v>
      </c>
      <c r="C36123">
        <v>1</v>
      </c>
      <c r="J36123" t="s">
        <v>12839</v>
      </c>
      <c r="K36123">
        <v>3</v>
      </c>
    </row>
    <row r="36124" spans="1:11" x14ac:dyDescent="0.3">
      <c r="A36124" t="s">
        <v>36123</v>
      </c>
      <c r="B36124" t="s">
        <v>36123</v>
      </c>
      <c r="C36124">
        <v>1</v>
      </c>
      <c r="J36124" t="s">
        <v>1756</v>
      </c>
      <c r="K36124">
        <v>29</v>
      </c>
    </row>
    <row r="36125" spans="1:11" x14ac:dyDescent="0.3">
      <c r="A36125" t="s">
        <v>36124</v>
      </c>
      <c r="B36125" t="s">
        <v>36124</v>
      </c>
      <c r="C36125">
        <v>1</v>
      </c>
      <c r="J36125" t="s">
        <v>12840</v>
      </c>
      <c r="K36125">
        <v>3</v>
      </c>
    </row>
    <row r="36126" spans="1:11" x14ac:dyDescent="0.3">
      <c r="A36126" t="s">
        <v>36125</v>
      </c>
      <c r="B36126" t="s">
        <v>36125</v>
      </c>
      <c r="C36126">
        <v>1</v>
      </c>
      <c r="J36126" t="s">
        <v>4248</v>
      </c>
      <c r="K36126">
        <v>11</v>
      </c>
    </row>
    <row r="36127" spans="1:11" x14ac:dyDescent="0.3">
      <c r="A36127" t="s">
        <v>36126</v>
      </c>
      <c r="B36127" t="s">
        <v>36126</v>
      </c>
      <c r="C36127">
        <v>1</v>
      </c>
      <c r="J36127" t="s">
        <v>40102</v>
      </c>
      <c r="K36127">
        <v>1</v>
      </c>
    </row>
    <row r="36128" spans="1:11" x14ac:dyDescent="0.3">
      <c r="A36128" t="s">
        <v>36127</v>
      </c>
      <c r="B36128" t="s">
        <v>36127</v>
      </c>
      <c r="C36128">
        <v>1</v>
      </c>
      <c r="J36128" t="s">
        <v>40103</v>
      </c>
      <c r="K36128">
        <v>1</v>
      </c>
    </row>
    <row r="36129" spans="1:11" x14ac:dyDescent="0.3">
      <c r="A36129" t="s">
        <v>36128</v>
      </c>
      <c r="B36129" t="s">
        <v>36128</v>
      </c>
      <c r="C36129">
        <v>1</v>
      </c>
      <c r="J36129" t="s">
        <v>40104</v>
      </c>
      <c r="K36129">
        <v>1</v>
      </c>
    </row>
    <row r="36130" spans="1:11" x14ac:dyDescent="0.3">
      <c r="A36130" t="s">
        <v>36129</v>
      </c>
      <c r="B36130" t="s">
        <v>36129</v>
      </c>
      <c r="C36130">
        <v>1</v>
      </c>
      <c r="J36130" t="s">
        <v>12841</v>
      </c>
      <c r="K36130">
        <v>3</v>
      </c>
    </row>
    <row r="36131" spans="1:11" x14ac:dyDescent="0.3">
      <c r="A36131" t="s">
        <v>36130</v>
      </c>
      <c r="B36131" t="s">
        <v>36130</v>
      </c>
      <c r="C36131">
        <v>1</v>
      </c>
      <c r="J36131" t="s">
        <v>12842</v>
      </c>
      <c r="K36131">
        <v>3</v>
      </c>
    </row>
    <row r="36132" spans="1:11" x14ac:dyDescent="0.3">
      <c r="A36132" t="s">
        <v>36131</v>
      </c>
      <c r="B36132" t="s">
        <v>36131</v>
      </c>
      <c r="C36132">
        <v>1</v>
      </c>
      <c r="J36132" t="s">
        <v>40105</v>
      </c>
      <c r="K36132">
        <v>1</v>
      </c>
    </row>
    <row r="36133" spans="1:11" x14ac:dyDescent="0.3">
      <c r="A36133" t="s">
        <v>36132</v>
      </c>
      <c r="B36133" t="s">
        <v>36132</v>
      </c>
      <c r="C36133">
        <v>1</v>
      </c>
      <c r="J36133" t="s">
        <v>40106</v>
      </c>
      <c r="K36133">
        <v>1</v>
      </c>
    </row>
    <row r="36134" spans="1:11" x14ac:dyDescent="0.3">
      <c r="A36134" t="s">
        <v>36133</v>
      </c>
      <c r="B36134" t="s">
        <v>36133</v>
      </c>
      <c r="C36134">
        <v>1</v>
      </c>
      <c r="J36134" t="s">
        <v>980</v>
      </c>
      <c r="K36134">
        <v>52</v>
      </c>
    </row>
    <row r="36135" spans="1:11" x14ac:dyDescent="0.3">
      <c r="A36135" t="s">
        <v>36134</v>
      </c>
      <c r="B36135" t="s">
        <v>36134</v>
      </c>
      <c r="C36135">
        <v>1</v>
      </c>
      <c r="J36135" t="s">
        <v>40107</v>
      </c>
      <c r="K36135">
        <v>1</v>
      </c>
    </row>
    <row r="36136" spans="1:11" x14ac:dyDescent="0.3">
      <c r="A36136" t="s">
        <v>36135</v>
      </c>
      <c r="B36136" t="s">
        <v>36135</v>
      </c>
      <c r="C36136">
        <v>1</v>
      </c>
      <c r="J36136" t="s">
        <v>8363</v>
      </c>
      <c r="K36136">
        <v>5</v>
      </c>
    </row>
    <row r="36137" spans="1:11" x14ac:dyDescent="0.3">
      <c r="A36137" t="s">
        <v>36136</v>
      </c>
      <c r="B36137" t="s">
        <v>36136</v>
      </c>
      <c r="C36137">
        <v>1</v>
      </c>
      <c r="J36137" t="s">
        <v>40108</v>
      </c>
      <c r="K36137">
        <v>1</v>
      </c>
    </row>
    <row r="36138" spans="1:11" x14ac:dyDescent="0.3">
      <c r="A36138" t="s">
        <v>36137</v>
      </c>
      <c r="B36138" t="s">
        <v>36137</v>
      </c>
      <c r="C36138">
        <v>1</v>
      </c>
      <c r="J36138" t="s">
        <v>1948</v>
      </c>
      <c r="K36138">
        <v>26</v>
      </c>
    </row>
    <row r="36139" spans="1:11" x14ac:dyDescent="0.3">
      <c r="A36139" t="s">
        <v>36138</v>
      </c>
      <c r="B36139" t="s">
        <v>36138</v>
      </c>
      <c r="C36139">
        <v>1</v>
      </c>
      <c r="J36139" t="s">
        <v>40109</v>
      </c>
      <c r="K36139">
        <v>1</v>
      </c>
    </row>
    <row r="36140" spans="1:11" x14ac:dyDescent="0.3">
      <c r="A36140" t="s">
        <v>36139</v>
      </c>
      <c r="B36140" t="s">
        <v>36139</v>
      </c>
      <c r="C36140">
        <v>1</v>
      </c>
      <c r="J36140" t="s">
        <v>40110</v>
      </c>
      <c r="K36140">
        <v>1</v>
      </c>
    </row>
    <row r="36141" spans="1:11" x14ac:dyDescent="0.3">
      <c r="A36141" t="s">
        <v>36140</v>
      </c>
      <c r="B36141" t="s">
        <v>36140</v>
      </c>
      <c r="C36141">
        <v>1</v>
      </c>
      <c r="J36141" t="s">
        <v>18651</v>
      </c>
      <c r="K36141">
        <v>2</v>
      </c>
    </row>
    <row r="36142" spans="1:11" x14ac:dyDescent="0.3">
      <c r="A36142" t="s">
        <v>36141</v>
      </c>
      <c r="B36142" t="s">
        <v>36141</v>
      </c>
      <c r="C36142">
        <v>1</v>
      </c>
      <c r="J36142" t="s">
        <v>1819</v>
      </c>
      <c r="K36142">
        <v>28</v>
      </c>
    </row>
    <row r="36143" spans="1:11" x14ac:dyDescent="0.3">
      <c r="A36143" t="s">
        <v>36142</v>
      </c>
      <c r="B36143" t="s">
        <v>36142</v>
      </c>
      <c r="C36143">
        <v>1</v>
      </c>
      <c r="J36143" t="s">
        <v>40111</v>
      </c>
      <c r="K36143">
        <v>1</v>
      </c>
    </row>
    <row r="36144" spans="1:11" x14ac:dyDescent="0.3">
      <c r="A36144" t="s">
        <v>36143</v>
      </c>
      <c r="B36144" t="s">
        <v>36143</v>
      </c>
      <c r="C36144">
        <v>1</v>
      </c>
      <c r="J36144" t="s">
        <v>40112</v>
      </c>
      <c r="K36144">
        <v>1</v>
      </c>
    </row>
    <row r="36145" spans="1:11" x14ac:dyDescent="0.3">
      <c r="A36145" t="s">
        <v>36144</v>
      </c>
      <c r="B36145" t="s">
        <v>36144</v>
      </c>
      <c r="C36145">
        <v>1</v>
      </c>
      <c r="J36145" t="s">
        <v>40113</v>
      </c>
      <c r="K36145">
        <v>1</v>
      </c>
    </row>
    <row r="36146" spans="1:11" x14ac:dyDescent="0.3">
      <c r="A36146" t="s">
        <v>36145</v>
      </c>
      <c r="B36146" t="s">
        <v>36145</v>
      </c>
      <c r="C36146">
        <v>1</v>
      </c>
      <c r="J36146" t="s">
        <v>40114</v>
      </c>
      <c r="K36146">
        <v>1</v>
      </c>
    </row>
    <row r="36147" spans="1:11" x14ac:dyDescent="0.3">
      <c r="A36147" t="s">
        <v>36146</v>
      </c>
      <c r="B36147" t="s">
        <v>36146</v>
      </c>
      <c r="C36147">
        <v>1</v>
      </c>
      <c r="J36147" t="s">
        <v>40115</v>
      </c>
      <c r="K36147">
        <v>1</v>
      </c>
    </row>
    <row r="36148" spans="1:11" x14ac:dyDescent="0.3">
      <c r="A36148" t="s">
        <v>36147</v>
      </c>
      <c r="B36148" t="s">
        <v>36147</v>
      </c>
      <c r="C36148">
        <v>1</v>
      </c>
      <c r="J36148" t="s">
        <v>12843</v>
      </c>
      <c r="K36148">
        <v>3</v>
      </c>
    </row>
    <row r="36149" spans="1:11" x14ac:dyDescent="0.3">
      <c r="A36149" t="s">
        <v>36148</v>
      </c>
      <c r="B36149" t="s">
        <v>36148</v>
      </c>
      <c r="C36149">
        <v>1</v>
      </c>
      <c r="J36149" t="s">
        <v>40116</v>
      </c>
      <c r="K36149">
        <v>1</v>
      </c>
    </row>
    <row r="36150" spans="1:11" x14ac:dyDescent="0.3">
      <c r="A36150" t="s">
        <v>36149</v>
      </c>
      <c r="B36150" t="s">
        <v>36149</v>
      </c>
      <c r="C36150">
        <v>1</v>
      </c>
      <c r="J36150" t="s">
        <v>40117</v>
      </c>
      <c r="K36150">
        <v>1</v>
      </c>
    </row>
    <row r="36151" spans="1:11" x14ac:dyDescent="0.3">
      <c r="A36151" t="s">
        <v>36150</v>
      </c>
      <c r="B36151" t="s">
        <v>36150</v>
      </c>
      <c r="C36151">
        <v>1</v>
      </c>
      <c r="J36151" t="s">
        <v>40118</v>
      </c>
      <c r="K36151">
        <v>1</v>
      </c>
    </row>
    <row r="36152" spans="1:11" x14ac:dyDescent="0.3">
      <c r="A36152" t="s">
        <v>36151</v>
      </c>
      <c r="B36152" t="s">
        <v>36151</v>
      </c>
      <c r="C36152">
        <v>1</v>
      </c>
      <c r="J36152" t="s">
        <v>40119</v>
      </c>
      <c r="K36152">
        <v>1</v>
      </c>
    </row>
    <row r="36153" spans="1:11" x14ac:dyDescent="0.3">
      <c r="A36153" t="s">
        <v>36152</v>
      </c>
      <c r="B36153" t="s">
        <v>36152</v>
      </c>
      <c r="C36153">
        <v>1</v>
      </c>
      <c r="J36153" t="s">
        <v>3274</v>
      </c>
      <c r="K36153">
        <v>15</v>
      </c>
    </row>
    <row r="36154" spans="1:11" x14ac:dyDescent="0.3">
      <c r="A36154" t="s">
        <v>36153</v>
      </c>
      <c r="B36154" t="s">
        <v>36153</v>
      </c>
      <c r="C36154">
        <v>1</v>
      </c>
      <c r="J36154" t="s">
        <v>40120</v>
      </c>
      <c r="K36154">
        <v>1</v>
      </c>
    </row>
    <row r="36155" spans="1:11" x14ac:dyDescent="0.3">
      <c r="A36155" t="s">
        <v>36154</v>
      </c>
      <c r="B36155" t="s">
        <v>36154</v>
      </c>
      <c r="C36155">
        <v>1</v>
      </c>
      <c r="J36155" t="s">
        <v>40121</v>
      </c>
      <c r="K36155">
        <v>1</v>
      </c>
    </row>
    <row r="36156" spans="1:11" x14ac:dyDescent="0.3">
      <c r="A36156" t="s">
        <v>36155</v>
      </c>
      <c r="B36156" t="s">
        <v>36155</v>
      </c>
      <c r="C36156">
        <v>1</v>
      </c>
      <c r="J36156" t="s">
        <v>40122</v>
      </c>
      <c r="K36156">
        <v>1</v>
      </c>
    </row>
    <row r="36157" spans="1:11" x14ac:dyDescent="0.3">
      <c r="A36157" t="s">
        <v>36156</v>
      </c>
      <c r="B36157" t="s">
        <v>36156</v>
      </c>
      <c r="C36157">
        <v>1</v>
      </c>
      <c r="J36157" t="s">
        <v>40123</v>
      </c>
      <c r="K36157">
        <v>1</v>
      </c>
    </row>
    <row r="36158" spans="1:11" x14ac:dyDescent="0.3">
      <c r="A36158" t="s">
        <v>36157</v>
      </c>
      <c r="B36158" t="s">
        <v>36157</v>
      </c>
      <c r="C36158">
        <v>1</v>
      </c>
      <c r="J36158" t="s">
        <v>18652</v>
      </c>
      <c r="K36158">
        <v>2</v>
      </c>
    </row>
    <row r="36159" spans="1:11" x14ac:dyDescent="0.3">
      <c r="A36159" t="s">
        <v>36158</v>
      </c>
      <c r="B36159" t="s">
        <v>36158</v>
      </c>
      <c r="C36159">
        <v>1</v>
      </c>
      <c r="J36159" t="s">
        <v>40124</v>
      </c>
      <c r="K36159">
        <v>1</v>
      </c>
    </row>
    <row r="36160" spans="1:11" x14ac:dyDescent="0.3">
      <c r="A36160" t="s">
        <v>36159</v>
      </c>
      <c r="B36160" t="s">
        <v>36159</v>
      </c>
      <c r="C36160">
        <v>1</v>
      </c>
      <c r="J36160" t="s">
        <v>40125</v>
      </c>
      <c r="K36160">
        <v>1</v>
      </c>
    </row>
    <row r="36161" spans="1:11" x14ac:dyDescent="0.3">
      <c r="A36161" t="s">
        <v>36160</v>
      </c>
      <c r="B36161" t="s">
        <v>36160</v>
      </c>
      <c r="C36161">
        <v>1</v>
      </c>
      <c r="J36161" t="s">
        <v>40126</v>
      </c>
      <c r="K36161">
        <v>1</v>
      </c>
    </row>
    <row r="36162" spans="1:11" x14ac:dyDescent="0.3">
      <c r="A36162" t="s">
        <v>36161</v>
      </c>
      <c r="B36162" t="s">
        <v>36161</v>
      </c>
      <c r="C36162">
        <v>1</v>
      </c>
      <c r="J36162" t="s">
        <v>40127</v>
      </c>
      <c r="K36162">
        <v>1</v>
      </c>
    </row>
    <row r="36163" spans="1:11" x14ac:dyDescent="0.3">
      <c r="A36163" t="s">
        <v>36162</v>
      </c>
      <c r="B36163" t="s">
        <v>36162</v>
      </c>
      <c r="C36163">
        <v>1</v>
      </c>
      <c r="J36163" t="s">
        <v>40128</v>
      </c>
      <c r="K36163">
        <v>1</v>
      </c>
    </row>
    <row r="36164" spans="1:11" x14ac:dyDescent="0.3">
      <c r="A36164" t="s">
        <v>36163</v>
      </c>
      <c r="B36164" t="s">
        <v>36163</v>
      </c>
      <c r="C36164">
        <v>1</v>
      </c>
      <c r="J36164" t="s">
        <v>10077</v>
      </c>
      <c r="K36164">
        <v>4</v>
      </c>
    </row>
    <row r="36165" spans="1:11" x14ac:dyDescent="0.3">
      <c r="A36165" t="s">
        <v>36164</v>
      </c>
      <c r="B36165" t="s">
        <v>36164</v>
      </c>
      <c r="C36165">
        <v>1</v>
      </c>
      <c r="J36165" t="s">
        <v>40129</v>
      </c>
      <c r="K36165">
        <v>1</v>
      </c>
    </row>
    <row r="36166" spans="1:11" x14ac:dyDescent="0.3">
      <c r="A36166" t="s">
        <v>36165</v>
      </c>
      <c r="B36166" t="s">
        <v>36165</v>
      </c>
      <c r="C36166">
        <v>1</v>
      </c>
      <c r="J36166" t="s">
        <v>5084</v>
      </c>
      <c r="K36166">
        <v>9</v>
      </c>
    </row>
    <row r="36167" spans="1:11" x14ac:dyDescent="0.3">
      <c r="A36167" t="s">
        <v>36166</v>
      </c>
      <c r="B36167" t="s">
        <v>36166</v>
      </c>
      <c r="C36167">
        <v>1</v>
      </c>
      <c r="J36167" t="s">
        <v>40130</v>
      </c>
      <c r="K36167">
        <v>1</v>
      </c>
    </row>
    <row r="36168" spans="1:11" x14ac:dyDescent="0.3">
      <c r="A36168" t="s">
        <v>36167</v>
      </c>
      <c r="B36168" t="s">
        <v>36167</v>
      </c>
      <c r="C36168">
        <v>1</v>
      </c>
      <c r="J36168" t="s">
        <v>7175</v>
      </c>
      <c r="K36168">
        <v>6</v>
      </c>
    </row>
    <row r="36169" spans="1:11" x14ac:dyDescent="0.3">
      <c r="A36169" t="s">
        <v>36168</v>
      </c>
      <c r="B36169" t="s">
        <v>36168</v>
      </c>
      <c r="C36169">
        <v>1</v>
      </c>
      <c r="J36169" t="s">
        <v>40131</v>
      </c>
      <c r="K36169">
        <v>1</v>
      </c>
    </row>
    <row r="36170" spans="1:11" x14ac:dyDescent="0.3">
      <c r="A36170" t="s">
        <v>36169</v>
      </c>
      <c r="B36170" t="s">
        <v>36169</v>
      </c>
      <c r="C36170">
        <v>1</v>
      </c>
      <c r="J36170" t="s">
        <v>18653</v>
      </c>
      <c r="K36170">
        <v>2</v>
      </c>
    </row>
    <row r="36171" spans="1:11" x14ac:dyDescent="0.3">
      <c r="A36171" t="s">
        <v>36170</v>
      </c>
      <c r="B36171" t="s">
        <v>36170</v>
      </c>
      <c r="C36171">
        <v>1</v>
      </c>
      <c r="J36171" t="s">
        <v>40132</v>
      </c>
      <c r="K36171">
        <v>1</v>
      </c>
    </row>
    <row r="36172" spans="1:11" x14ac:dyDescent="0.3">
      <c r="A36172" t="s">
        <v>36171</v>
      </c>
      <c r="B36172" t="s">
        <v>36171</v>
      </c>
      <c r="C36172">
        <v>1</v>
      </c>
      <c r="J36172" t="s">
        <v>40133</v>
      </c>
      <c r="K36172">
        <v>1</v>
      </c>
    </row>
    <row r="36173" spans="1:11" x14ac:dyDescent="0.3">
      <c r="A36173" t="s">
        <v>36172</v>
      </c>
      <c r="B36173" t="s">
        <v>36172</v>
      </c>
      <c r="C36173">
        <v>1</v>
      </c>
      <c r="J36173" t="s">
        <v>18654</v>
      </c>
      <c r="K36173">
        <v>2</v>
      </c>
    </row>
    <row r="36174" spans="1:11" x14ac:dyDescent="0.3">
      <c r="A36174" t="s">
        <v>36173</v>
      </c>
      <c r="B36174" t="s">
        <v>36173</v>
      </c>
      <c r="C36174">
        <v>1</v>
      </c>
      <c r="J36174" t="s">
        <v>40134</v>
      </c>
      <c r="K36174">
        <v>1</v>
      </c>
    </row>
    <row r="36175" spans="1:11" x14ac:dyDescent="0.3">
      <c r="A36175" t="s">
        <v>36174</v>
      </c>
      <c r="B36175" t="s">
        <v>36174</v>
      </c>
      <c r="C36175">
        <v>1</v>
      </c>
      <c r="J36175" t="s">
        <v>40135</v>
      </c>
      <c r="K36175">
        <v>1</v>
      </c>
    </row>
    <row r="36176" spans="1:11" x14ac:dyDescent="0.3">
      <c r="A36176" t="s">
        <v>36175</v>
      </c>
      <c r="B36176" t="s">
        <v>36175</v>
      </c>
      <c r="C36176">
        <v>1</v>
      </c>
      <c r="J36176" t="s">
        <v>40136</v>
      </c>
      <c r="K36176">
        <v>1</v>
      </c>
    </row>
    <row r="36177" spans="1:11" x14ac:dyDescent="0.3">
      <c r="A36177" t="s">
        <v>36176</v>
      </c>
      <c r="B36177" t="s">
        <v>36176</v>
      </c>
      <c r="C36177">
        <v>1</v>
      </c>
      <c r="J36177" t="s">
        <v>8364</v>
      </c>
      <c r="K36177">
        <v>5</v>
      </c>
    </row>
    <row r="36178" spans="1:11" x14ac:dyDescent="0.3">
      <c r="A36178" t="s">
        <v>36177</v>
      </c>
      <c r="B36178" t="s">
        <v>36177</v>
      </c>
      <c r="C36178">
        <v>1</v>
      </c>
      <c r="J36178" t="s">
        <v>40137</v>
      </c>
      <c r="K36178">
        <v>1</v>
      </c>
    </row>
    <row r="36179" spans="1:11" x14ac:dyDescent="0.3">
      <c r="A36179" t="s">
        <v>36178</v>
      </c>
      <c r="B36179" t="s">
        <v>36178</v>
      </c>
      <c r="C36179">
        <v>1</v>
      </c>
      <c r="J36179" t="s">
        <v>40138</v>
      </c>
      <c r="K36179">
        <v>1</v>
      </c>
    </row>
    <row r="36180" spans="1:11" x14ac:dyDescent="0.3">
      <c r="A36180" t="s">
        <v>36179</v>
      </c>
      <c r="B36180" t="s">
        <v>36179</v>
      </c>
      <c r="C36180">
        <v>1</v>
      </c>
      <c r="J36180" t="s">
        <v>2289</v>
      </c>
      <c r="K36180">
        <v>22</v>
      </c>
    </row>
    <row r="36181" spans="1:11" x14ac:dyDescent="0.3">
      <c r="A36181" t="s">
        <v>36180</v>
      </c>
      <c r="B36181" t="s">
        <v>36180</v>
      </c>
      <c r="C36181">
        <v>1</v>
      </c>
      <c r="J36181" t="s">
        <v>40139</v>
      </c>
      <c r="K36181">
        <v>1</v>
      </c>
    </row>
    <row r="36182" spans="1:11" x14ac:dyDescent="0.3">
      <c r="A36182" t="s">
        <v>36181</v>
      </c>
      <c r="B36182" t="s">
        <v>36181</v>
      </c>
      <c r="C36182">
        <v>1</v>
      </c>
      <c r="J36182" t="s">
        <v>2190</v>
      </c>
      <c r="K36182">
        <v>23</v>
      </c>
    </row>
    <row r="36183" spans="1:11" x14ac:dyDescent="0.3">
      <c r="A36183" t="s">
        <v>36182</v>
      </c>
      <c r="B36183" t="s">
        <v>36182</v>
      </c>
      <c r="C36183">
        <v>1</v>
      </c>
      <c r="J36183" t="s">
        <v>40140</v>
      </c>
      <c r="K36183">
        <v>1</v>
      </c>
    </row>
    <row r="36184" spans="1:11" x14ac:dyDescent="0.3">
      <c r="A36184" t="s">
        <v>36183</v>
      </c>
      <c r="B36184" t="s">
        <v>36183</v>
      </c>
      <c r="C36184">
        <v>1</v>
      </c>
      <c r="J36184" t="s">
        <v>40141</v>
      </c>
      <c r="K36184">
        <v>1</v>
      </c>
    </row>
    <row r="36185" spans="1:11" x14ac:dyDescent="0.3">
      <c r="A36185" t="s">
        <v>36184</v>
      </c>
      <c r="B36185" t="s">
        <v>36184</v>
      </c>
      <c r="C36185">
        <v>1</v>
      </c>
      <c r="J36185" t="s">
        <v>40142</v>
      </c>
      <c r="K36185">
        <v>1</v>
      </c>
    </row>
    <row r="36186" spans="1:11" x14ac:dyDescent="0.3">
      <c r="A36186" t="s">
        <v>36185</v>
      </c>
      <c r="B36186" t="s">
        <v>36185</v>
      </c>
      <c r="C36186">
        <v>1</v>
      </c>
      <c r="J36186" t="s">
        <v>12844</v>
      </c>
      <c r="K36186">
        <v>3</v>
      </c>
    </row>
    <row r="36187" spans="1:11" x14ac:dyDescent="0.3">
      <c r="A36187" t="s">
        <v>36186</v>
      </c>
      <c r="B36187" t="s">
        <v>36186</v>
      </c>
      <c r="C36187">
        <v>1</v>
      </c>
      <c r="J36187" t="s">
        <v>12845</v>
      </c>
      <c r="K36187">
        <v>3</v>
      </c>
    </row>
    <row r="36188" spans="1:11" x14ac:dyDescent="0.3">
      <c r="A36188" t="s">
        <v>36187</v>
      </c>
      <c r="B36188" t="s">
        <v>36187</v>
      </c>
      <c r="C36188">
        <v>1</v>
      </c>
      <c r="J36188" t="s">
        <v>40143</v>
      </c>
      <c r="K36188">
        <v>1</v>
      </c>
    </row>
    <row r="36189" spans="1:11" x14ac:dyDescent="0.3">
      <c r="A36189" t="s">
        <v>36188</v>
      </c>
      <c r="B36189" t="s">
        <v>36188</v>
      </c>
      <c r="C36189">
        <v>1</v>
      </c>
      <c r="J36189" t="s">
        <v>40144</v>
      </c>
      <c r="K36189">
        <v>1</v>
      </c>
    </row>
    <row r="36190" spans="1:11" x14ac:dyDescent="0.3">
      <c r="A36190" t="s">
        <v>36189</v>
      </c>
      <c r="B36190" t="s">
        <v>36189</v>
      </c>
      <c r="C36190">
        <v>1</v>
      </c>
      <c r="J36190" t="s">
        <v>40145</v>
      </c>
      <c r="K36190">
        <v>1</v>
      </c>
    </row>
    <row r="36191" spans="1:11" x14ac:dyDescent="0.3">
      <c r="A36191" t="s">
        <v>36190</v>
      </c>
      <c r="B36191" t="s">
        <v>36190</v>
      </c>
      <c r="C36191">
        <v>1</v>
      </c>
      <c r="J36191" t="s">
        <v>7176</v>
      </c>
      <c r="K36191">
        <v>6</v>
      </c>
    </row>
    <row r="36192" spans="1:11" x14ac:dyDescent="0.3">
      <c r="A36192" t="s">
        <v>36191</v>
      </c>
      <c r="B36192" t="s">
        <v>36191</v>
      </c>
      <c r="C36192">
        <v>1</v>
      </c>
      <c r="J36192" t="s">
        <v>6278</v>
      </c>
      <c r="K36192">
        <v>7</v>
      </c>
    </row>
    <row r="36193" spans="1:11" x14ac:dyDescent="0.3">
      <c r="A36193" t="s">
        <v>36192</v>
      </c>
      <c r="B36193" t="s">
        <v>36192</v>
      </c>
      <c r="C36193">
        <v>1</v>
      </c>
      <c r="J36193" t="s">
        <v>40146</v>
      </c>
      <c r="K36193">
        <v>1</v>
      </c>
    </row>
    <row r="36194" spans="1:11" x14ac:dyDescent="0.3">
      <c r="A36194" t="s">
        <v>36193</v>
      </c>
      <c r="B36194" t="s">
        <v>36193</v>
      </c>
      <c r="C36194">
        <v>1</v>
      </c>
      <c r="J36194" t="s">
        <v>40147</v>
      </c>
      <c r="K36194">
        <v>1</v>
      </c>
    </row>
    <row r="36195" spans="1:11" x14ac:dyDescent="0.3">
      <c r="A36195" t="s">
        <v>36194</v>
      </c>
      <c r="B36195" t="s">
        <v>36194</v>
      </c>
      <c r="C36195">
        <v>1</v>
      </c>
      <c r="J36195" t="s">
        <v>577</v>
      </c>
      <c r="K36195">
        <v>88</v>
      </c>
    </row>
    <row r="36196" spans="1:11" x14ac:dyDescent="0.3">
      <c r="A36196" t="s">
        <v>36195</v>
      </c>
      <c r="B36196" t="s">
        <v>36195</v>
      </c>
      <c r="C36196">
        <v>1</v>
      </c>
      <c r="J36196" t="s">
        <v>18655</v>
      </c>
      <c r="K36196">
        <v>2</v>
      </c>
    </row>
    <row r="36197" spans="1:11" x14ac:dyDescent="0.3">
      <c r="A36197" t="s">
        <v>36196</v>
      </c>
      <c r="B36197" t="s">
        <v>36196</v>
      </c>
      <c r="C36197">
        <v>1</v>
      </c>
      <c r="J36197" t="s">
        <v>12846</v>
      </c>
      <c r="K36197">
        <v>3</v>
      </c>
    </row>
    <row r="36198" spans="1:11" x14ac:dyDescent="0.3">
      <c r="A36198" t="s">
        <v>36197</v>
      </c>
      <c r="B36198" t="s">
        <v>36197</v>
      </c>
      <c r="C36198">
        <v>1</v>
      </c>
      <c r="J36198" t="s">
        <v>4640</v>
      </c>
      <c r="K36198">
        <v>10</v>
      </c>
    </row>
    <row r="36199" spans="1:11" x14ac:dyDescent="0.3">
      <c r="A36199" t="s">
        <v>36198</v>
      </c>
      <c r="B36199" t="s">
        <v>36198</v>
      </c>
      <c r="C36199">
        <v>1</v>
      </c>
      <c r="J36199" t="s">
        <v>40148</v>
      </c>
      <c r="K36199">
        <v>1</v>
      </c>
    </row>
    <row r="36200" spans="1:11" x14ac:dyDescent="0.3">
      <c r="A36200" t="s">
        <v>36199</v>
      </c>
      <c r="B36200" t="s">
        <v>36199</v>
      </c>
      <c r="C36200">
        <v>1</v>
      </c>
      <c r="J36200" t="s">
        <v>40149</v>
      </c>
      <c r="K36200">
        <v>1</v>
      </c>
    </row>
    <row r="36201" spans="1:11" x14ac:dyDescent="0.3">
      <c r="A36201" t="s">
        <v>36200</v>
      </c>
      <c r="B36201" t="s">
        <v>36200</v>
      </c>
      <c r="C36201">
        <v>1</v>
      </c>
      <c r="J36201" t="s">
        <v>40150</v>
      </c>
      <c r="K36201">
        <v>1</v>
      </c>
    </row>
    <row r="36202" spans="1:11" x14ac:dyDescent="0.3">
      <c r="A36202" t="s">
        <v>36201</v>
      </c>
      <c r="B36202" t="s">
        <v>36201</v>
      </c>
      <c r="C36202">
        <v>1</v>
      </c>
      <c r="J36202" t="s">
        <v>40151</v>
      </c>
      <c r="K36202">
        <v>1</v>
      </c>
    </row>
    <row r="36203" spans="1:11" x14ac:dyDescent="0.3">
      <c r="A36203" t="s">
        <v>36202</v>
      </c>
      <c r="B36203" t="s">
        <v>36202</v>
      </c>
      <c r="C36203">
        <v>1</v>
      </c>
      <c r="J36203" t="s">
        <v>40152</v>
      </c>
      <c r="K36203">
        <v>1</v>
      </c>
    </row>
    <row r="36204" spans="1:11" x14ac:dyDescent="0.3">
      <c r="A36204" t="s">
        <v>36203</v>
      </c>
      <c r="B36204" t="s">
        <v>36203</v>
      </c>
      <c r="C36204">
        <v>1</v>
      </c>
      <c r="J36204" t="s">
        <v>40153</v>
      </c>
      <c r="K36204">
        <v>1</v>
      </c>
    </row>
    <row r="36205" spans="1:11" x14ac:dyDescent="0.3">
      <c r="A36205" t="s">
        <v>36204</v>
      </c>
      <c r="B36205" t="s">
        <v>36204</v>
      </c>
      <c r="C36205">
        <v>1</v>
      </c>
      <c r="J36205" t="s">
        <v>40154</v>
      </c>
      <c r="K36205">
        <v>1</v>
      </c>
    </row>
    <row r="36206" spans="1:11" x14ac:dyDescent="0.3">
      <c r="A36206" t="s">
        <v>36205</v>
      </c>
      <c r="B36206" t="s">
        <v>36205</v>
      </c>
      <c r="C36206">
        <v>1</v>
      </c>
      <c r="J36206" t="s">
        <v>10078</v>
      </c>
      <c r="K36206">
        <v>4</v>
      </c>
    </row>
    <row r="36207" spans="1:11" x14ac:dyDescent="0.3">
      <c r="A36207" t="s">
        <v>36206</v>
      </c>
      <c r="B36207" t="s">
        <v>36206</v>
      </c>
      <c r="C36207">
        <v>1</v>
      </c>
      <c r="J36207" t="s">
        <v>40155</v>
      </c>
      <c r="K36207">
        <v>1</v>
      </c>
    </row>
    <row r="36208" spans="1:11" x14ac:dyDescent="0.3">
      <c r="A36208" t="s">
        <v>36207</v>
      </c>
      <c r="B36208" t="s">
        <v>36207</v>
      </c>
      <c r="C36208">
        <v>1</v>
      </c>
      <c r="J36208" t="s">
        <v>40156</v>
      </c>
      <c r="K36208">
        <v>1</v>
      </c>
    </row>
    <row r="36209" spans="1:11" x14ac:dyDescent="0.3">
      <c r="A36209" t="s">
        <v>36208</v>
      </c>
      <c r="B36209" t="s">
        <v>36208</v>
      </c>
      <c r="C36209">
        <v>1</v>
      </c>
      <c r="J36209" t="s">
        <v>40157</v>
      </c>
      <c r="K36209">
        <v>1</v>
      </c>
    </row>
    <row r="36210" spans="1:11" x14ac:dyDescent="0.3">
      <c r="A36210" t="s">
        <v>36209</v>
      </c>
      <c r="B36210" t="s">
        <v>36209</v>
      </c>
      <c r="C36210">
        <v>1</v>
      </c>
      <c r="J36210" t="s">
        <v>40158</v>
      </c>
      <c r="K36210">
        <v>1</v>
      </c>
    </row>
    <row r="36211" spans="1:11" x14ac:dyDescent="0.3">
      <c r="A36211" t="s">
        <v>36210</v>
      </c>
      <c r="B36211" t="s">
        <v>36210</v>
      </c>
      <c r="C36211">
        <v>1</v>
      </c>
      <c r="J36211" t="s">
        <v>6279</v>
      </c>
      <c r="K36211">
        <v>7</v>
      </c>
    </row>
    <row r="36212" spans="1:11" x14ac:dyDescent="0.3">
      <c r="A36212" t="s">
        <v>36211</v>
      </c>
      <c r="B36212" t="s">
        <v>36211</v>
      </c>
      <c r="C36212">
        <v>1</v>
      </c>
      <c r="J36212" t="s">
        <v>5617</v>
      </c>
      <c r="K36212">
        <v>8</v>
      </c>
    </row>
    <row r="36213" spans="1:11" x14ac:dyDescent="0.3">
      <c r="A36213" t="s">
        <v>36212</v>
      </c>
      <c r="B36213" t="s">
        <v>36212</v>
      </c>
      <c r="C36213">
        <v>1</v>
      </c>
      <c r="J36213" t="s">
        <v>40159</v>
      </c>
      <c r="K36213">
        <v>1</v>
      </c>
    </row>
    <row r="36214" spans="1:11" x14ac:dyDescent="0.3">
      <c r="A36214" t="s">
        <v>36213</v>
      </c>
      <c r="B36214" t="s">
        <v>36213</v>
      </c>
      <c r="C36214">
        <v>1</v>
      </c>
      <c r="J36214" t="s">
        <v>18656</v>
      </c>
      <c r="K36214">
        <v>2</v>
      </c>
    </row>
    <row r="36215" spans="1:11" x14ac:dyDescent="0.3">
      <c r="A36215" t="s">
        <v>36214</v>
      </c>
      <c r="B36215" t="s">
        <v>36214</v>
      </c>
      <c r="C36215">
        <v>1</v>
      </c>
      <c r="J36215" t="s">
        <v>12847</v>
      </c>
      <c r="K36215">
        <v>3</v>
      </c>
    </row>
    <row r="36216" spans="1:11" x14ac:dyDescent="0.3">
      <c r="A36216" t="s">
        <v>36215</v>
      </c>
      <c r="B36216" t="s">
        <v>36215</v>
      </c>
      <c r="C36216">
        <v>1</v>
      </c>
      <c r="J36216" t="s">
        <v>3077</v>
      </c>
      <c r="K36216">
        <v>16</v>
      </c>
    </row>
    <row r="36217" spans="1:11" x14ac:dyDescent="0.3">
      <c r="A36217" t="s">
        <v>36216</v>
      </c>
      <c r="B36217" t="s">
        <v>36216</v>
      </c>
      <c r="C36217">
        <v>1</v>
      </c>
      <c r="J36217" t="s">
        <v>40160</v>
      </c>
      <c r="K36217">
        <v>1</v>
      </c>
    </row>
    <row r="36218" spans="1:11" x14ac:dyDescent="0.3">
      <c r="A36218" t="s">
        <v>36217</v>
      </c>
      <c r="B36218" t="s">
        <v>36217</v>
      </c>
      <c r="C36218">
        <v>1</v>
      </c>
      <c r="J36218" t="s">
        <v>18657</v>
      </c>
      <c r="K36218">
        <v>2</v>
      </c>
    </row>
    <row r="36219" spans="1:11" x14ac:dyDescent="0.3">
      <c r="A36219" t="s">
        <v>36218</v>
      </c>
      <c r="B36219" t="s">
        <v>36218</v>
      </c>
      <c r="C36219">
        <v>1</v>
      </c>
      <c r="J36219" t="s">
        <v>40161</v>
      </c>
      <c r="K36219">
        <v>1</v>
      </c>
    </row>
    <row r="36220" spans="1:11" x14ac:dyDescent="0.3">
      <c r="A36220" t="s">
        <v>36219</v>
      </c>
      <c r="B36220" t="s">
        <v>36219</v>
      </c>
      <c r="C36220">
        <v>1</v>
      </c>
      <c r="J36220" t="s">
        <v>8365</v>
      </c>
      <c r="K36220">
        <v>5</v>
      </c>
    </row>
    <row r="36221" spans="1:11" x14ac:dyDescent="0.3">
      <c r="A36221" t="s">
        <v>36220</v>
      </c>
      <c r="B36221" t="s">
        <v>36220</v>
      </c>
      <c r="C36221">
        <v>1</v>
      </c>
      <c r="J36221" t="s">
        <v>3688</v>
      </c>
      <c r="K36221">
        <v>13</v>
      </c>
    </row>
    <row r="36222" spans="1:11" x14ac:dyDescent="0.3">
      <c r="A36222" t="s">
        <v>36221</v>
      </c>
      <c r="B36222" t="s">
        <v>36221</v>
      </c>
      <c r="C36222">
        <v>1</v>
      </c>
      <c r="J36222" t="s">
        <v>18658</v>
      </c>
      <c r="K36222">
        <v>2</v>
      </c>
    </row>
    <row r="36223" spans="1:11" x14ac:dyDescent="0.3">
      <c r="A36223" t="s">
        <v>36222</v>
      </c>
      <c r="B36223" t="s">
        <v>36222</v>
      </c>
      <c r="C36223">
        <v>1</v>
      </c>
      <c r="J36223" t="s">
        <v>40162</v>
      </c>
      <c r="K36223">
        <v>1</v>
      </c>
    </row>
    <row r="36224" spans="1:11" x14ac:dyDescent="0.3">
      <c r="A36224" t="s">
        <v>36223</v>
      </c>
      <c r="B36224" t="s">
        <v>36223</v>
      </c>
      <c r="C36224">
        <v>1</v>
      </c>
      <c r="J36224" t="s">
        <v>6280</v>
      </c>
      <c r="K36224">
        <v>7</v>
      </c>
    </row>
    <row r="36225" spans="1:11" x14ac:dyDescent="0.3">
      <c r="A36225" t="s">
        <v>36224</v>
      </c>
      <c r="B36225" t="s">
        <v>36224</v>
      </c>
      <c r="C36225">
        <v>1</v>
      </c>
      <c r="J36225" t="s">
        <v>40163</v>
      </c>
      <c r="K36225">
        <v>1</v>
      </c>
    </row>
    <row r="36226" spans="1:11" x14ac:dyDescent="0.3">
      <c r="A36226" t="s">
        <v>36225</v>
      </c>
      <c r="B36226" t="s">
        <v>36225</v>
      </c>
      <c r="C36226">
        <v>1</v>
      </c>
      <c r="J36226" t="s">
        <v>40164</v>
      </c>
      <c r="K36226">
        <v>1</v>
      </c>
    </row>
    <row r="36227" spans="1:11" x14ac:dyDescent="0.3">
      <c r="A36227" t="s">
        <v>36226</v>
      </c>
      <c r="B36227" t="s">
        <v>36226</v>
      </c>
      <c r="C36227">
        <v>1</v>
      </c>
      <c r="J36227" t="s">
        <v>40165</v>
      </c>
      <c r="K36227">
        <v>1</v>
      </c>
    </row>
    <row r="36228" spans="1:11" x14ac:dyDescent="0.3">
      <c r="A36228" t="s">
        <v>36227</v>
      </c>
      <c r="B36228" t="s">
        <v>36227</v>
      </c>
      <c r="C36228">
        <v>1</v>
      </c>
      <c r="J36228" t="s">
        <v>40166</v>
      </c>
      <c r="K36228">
        <v>1</v>
      </c>
    </row>
    <row r="36229" spans="1:11" x14ac:dyDescent="0.3">
      <c r="A36229" t="s">
        <v>36228</v>
      </c>
      <c r="B36229" t="s">
        <v>36228</v>
      </c>
      <c r="C36229">
        <v>1</v>
      </c>
      <c r="J36229" t="s">
        <v>12848</v>
      </c>
      <c r="K36229">
        <v>3</v>
      </c>
    </row>
    <row r="36230" spans="1:11" x14ac:dyDescent="0.3">
      <c r="A36230" t="s">
        <v>36229</v>
      </c>
      <c r="B36230" t="s">
        <v>36229</v>
      </c>
      <c r="C36230">
        <v>1</v>
      </c>
      <c r="J36230" t="s">
        <v>18659</v>
      </c>
      <c r="K36230">
        <v>2</v>
      </c>
    </row>
    <row r="36231" spans="1:11" x14ac:dyDescent="0.3">
      <c r="A36231" t="s">
        <v>36230</v>
      </c>
      <c r="B36231" t="s">
        <v>36230</v>
      </c>
      <c r="C36231">
        <v>1</v>
      </c>
      <c r="J36231" t="s">
        <v>40167</v>
      </c>
      <c r="K36231">
        <v>1</v>
      </c>
    </row>
    <row r="36232" spans="1:11" x14ac:dyDescent="0.3">
      <c r="A36232" t="s">
        <v>36231</v>
      </c>
      <c r="B36232" t="s">
        <v>36231</v>
      </c>
      <c r="C36232">
        <v>1</v>
      </c>
      <c r="J36232" t="s">
        <v>40168</v>
      </c>
      <c r="K36232">
        <v>1</v>
      </c>
    </row>
    <row r="36233" spans="1:11" x14ac:dyDescent="0.3">
      <c r="A36233" t="s">
        <v>36232</v>
      </c>
      <c r="B36233" t="s">
        <v>36232</v>
      </c>
      <c r="C36233">
        <v>1</v>
      </c>
      <c r="J36233" t="s">
        <v>40169</v>
      </c>
      <c r="K36233">
        <v>1</v>
      </c>
    </row>
    <row r="36234" spans="1:11" x14ac:dyDescent="0.3">
      <c r="A36234" t="s">
        <v>36233</v>
      </c>
      <c r="B36234" t="s">
        <v>36233</v>
      </c>
      <c r="C36234">
        <v>1</v>
      </c>
      <c r="J36234" t="s">
        <v>6281</v>
      </c>
      <c r="K36234">
        <v>7</v>
      </c>
    </row>
    <row r="36235" spans="1:11" x14ac:dyDescent="0.3">
      <c r="A36235" t="s">
        <v>36234</v>
      </c>
      <c r="B36235" t="s">
        <v>36234</v>
      </c>
      <c r="C36235">
        <v>1</v>
      </c>
      <c r="J36235" t="s">
        <v>18660</v>
      </c>
      <c r="K36235">
        <v>2</v>
      </c>
    </row>
    <row r="36236" spans="1:11" x14ac:dyDescent="0.3">
      <c r="A36236" t="s">
        <v>36235</v>
      </c>
      <c r="B36236" t="s">
        <v>36235</v>
      </c>
      <c r="C36236">
        <v>1</v>
      </c>
      <c r="J36236" t="s">
        <v>40170</v>
      </c>
      <c r="K36236">
        <v>1</v>
      </c>
    </row>
    <row r="36237" spans="1:11" x14ac:dyDescent="0.3">
      <c r="A36237" t="s">
        <v>36236</v>
      </c>
      <c r="B36237" t="s">
        <v>36236</v>
      </c>
      <c r="C36237">
        <v>1</v>
      </c>
      <c r="J36237" t="s">
        <v>40171</v>
      </c>
      <c r="K36237">
        <v>1</v>
      </c>
    </row>
    <row r="36238" spans="1:11" x14ac:dyDescent="0.3">
      <c r="A36238" t="s">
        <v>36237</v>
      </c>
      <c r="B36238" t="s">
        <v>36237</v>
      </c>
      <c r="C36238">
        <v>1</v>
      </c>
      <c r="J36238" t="s">
        <v>40172</v>
      </c>
      <c r="K36238">
        <v>1</v>
      </c>
    </row>
    <row r="36239" spans="1:11" x14ac:dyDescent="0.3">
      <c r="A36239" t="s">
        <v>36238</v>
      </c>
      <c r="B36239" t="s">
        <v>36238</v>
      </c>
      <c r="C36239">
        <v>1</v>
      </c>
      <c r="J36239" t="s">
        <v>40173</v>
      </c>
      <c r="K36239">
        <v>1</v>
      </c>
    </row>
    <row r="36240" spans="1:11" x14ac:dyDescent="0.3">
      <c r="A36240" t="s">
        <v>36239</v>
      </c>
      <c r="B36240" t="s">
        <v>36239</v>
      </c>
      <c r="C36240">
        <v>1</v>
      </c>
      <c r="J36240" t="s">
        <v>8366</v>
      </c>
      <c r="K36240">
        <v>5</v>
      </c>
    </row>
    <row r="36241" spans="1:11" x14ac:dyDescent="0.3">
      <c r="A36241" t="s">
        <v>36240</v>
      </c>
      <c r="B36241" t="s">
        <v>36240</v>
      </c>
      <c r="C36241">
        <v>1</v>
      </c>
      <c r="J36241" t="s">
        <v>12849</v>
      </c>
      <c r="K36241">
        <v>3</v>
      </c>
    </row>
    <row r="36242" spans="1:11" x14ac:dyDescent="0.3">
      <c r="A36242" t="s">
        <v>36241</v>
      </c>
      <c r="B36242" t="s">
        <v>36241</v>
      </c>
      <c r="C36242">
        <v>1</v>
      </c>
      <c r="J36242" t="s">
        <v>40174</v>
      </c>
      <c r="K36242">
        <v>1</v>
      </c>
    </row>
    <row r="36243" spans="1:11" x14ac:dyDescent="0.3">
      <c r="A36243" t="s">
        <v>36242</v>
      </c>
      <c r="B36243" t="s">
        <v>36242</v>
      </c>
      <c r="C36243">
        <v>1</v>
      </c>
      <c r="J36243" t="s">
        <v>18661</v>
      </c>
      <c r="K36243">
        <v>2</v>
      </c>
    </row>
    <row r="36244" spans="1:11" x14ac:dyDescent="0.3">
      <c r="A36244" t="s">
        <v>36243</v>
      </c>
      <c r="B36244" t="s">
        <v>36243</v>
      </c>
      <c r="C36244">
        <v>1</v>
      </c>
      <c r="J36244" t="s">
        <v>40175</v>
      </c>
      <c r="K36244">
        <v>1</v>
      </c>
    </row>
    <row r="36245" spans="1:11" x14ac:dyDescent="0.3">
      <c r="A36245" t="s">
        <v>36244</v>
      </c>
      <c r="B36245" t="s">
        <v>36244</v>
      </c>
      <c r="C36245">
        <v>1</v>
      </c>
      <c r="J36245" t="s">
        <v>40176</v>
      </c>
      <c r="K36245">
        <v>1</v>
      </c>
    </row>
    <row r="36246" spans="1:11" x14ac:dyDescent="0.3">
      <c r="A36246" t="s">
        <v>36245</v>
      </c>
      <c r="B36246" t="s">
        <v>36245</v>
      </c>
      <c r="C36246">
        <v>1</v>
      </c>
      <c r="J36246" t="s">
        <v>18662</v>
      </c>
      <c r="K36246">
        <v>2</v>
      </c>
    </row>
    <row r="36247" spans="1:11" x14ac:dyDescent="0.3">
      <c r="A36247" t="s">
        <v>36246</v>
      </c>
      <c r="B36247" t="s">
        <v>36246</v>
      </c>
      <c r="C36247">
        <v>1</v>
      </c>
      <c r="J36247" t="s">
        <v>40177</v>
      </c>
      <c r="K36247">
        <v>1</v>
      </c>
    </row>
    <row r="36248" spans="1:11" x14ac:dyDescent="0.3">
      <c r="A36248" t="s">
        <v>36247</v>
      </c>
      <c r="B36248" t="s">
        <v>36247</v>
      </c>
      <c r="C36248">
        <v>1</v>
      </c>
      <c r="J36248" t="s">
        <v>40178</v>
      </c>
      <c r="K36248">
        <v>1</v>
      </c>
    </row>
    <row r="36249" spans="1:11" x14ac:dyDescent="0.3">
      <c r="A36249" t="s">
        <v>36248</v>
      </c>
      <c r="B36249" t="s">
        <v>36248</v>
      </c>
      <c r="C36249">
        <v>1</v>
      </c>
      <c r="J36249" t="s">
        <v>12850</v>
      </c>
      <c r="K36249">
        <v>3</v>
      </c>
    </row>
    <row r="36250" spans="1:11" x14ac:dyDescent="0.3">
      <c r="A36250" t="s">
        <v>36249</v>
      </c>
      <c r="B36250" t="s">
        <v>36249</v>
      </c>
      <c r="C36250">
        <v>1</v>
      </c>
      <c r="J36250" t="s">
        <v>8367</v>
      </c>
      <c r="K36250">
        <v>5</v>
      </c>
    </row>
    <row r="36251" spans="1:11" x14ac:dyDescent="0.3">
      <c r="A36251" t="s">
        <v>36250</v>
      </c>
      <c r="B36251" t="s">
        <v>36250</v>
      </c>
      <c r="C36251">
        <v>1</v>
      </c>
      <c r="J36251" t="s">
        <v>3078</v>
      </c>
      <c r="K36251">
        <v>16</v>
      </c>
    </row>
    <row r="36252" spans="1:11" x14ac:dyDescent="0.3">
      <c r="A36252" t="s">
        <v>36251</v>
      </c>
      <c r="B36252" t="s">
        <v>36251</v>
      </c>
      <c r="C36252">
        <v>1</v>
      </c>
      <c r="J36252" t="s">
        <v>1022</v>
      </c>
      <c r="K36252">
        <v>50</v>
      </c>
    </row>
    <row r="36253" spans="1:11" x14ac:dyDescent="0.3">
      <c r="A36253" t="s">
        <v>36252</v>
      </c>
      <c r="B36253" t="s">
        <v>36252</v>
      </c>
      <c r="C36253">
        <v>1</v>
      </c>
      <c r="J36253" t="s">
        <v>40179</v>
      </c>
      <c r="K36253">
        <v>1</v>
      </c>
    </row>
    <row r="36254" spans="1:11" x14ac:dyDescent="0.3">
      <c r="A36254" t="s">
        <v>36253</v>
      </c>
      <c r="B36254" t="s">
        <v>36253</v>
      </c>
      <c r="C36254">
        <v>1</v>
      </c>
      <c r="J36254" t="s">
        <v>40180</v>
      </c>
      <c r="K36254">
        <v>1</v>
      </c>
    </row>
    <row r="36255" spans="1:11" x14ac:dyDescent="0.3">
      <c r="A36255" t="s">
        <v>36254</v>
      </c>
      <c r="B36255" t="s">
        <v>36254</v>
      </c>
      <c r="C36255">
        <v>1</v>
      </c>
      <c r="J36255" t="s">
        <v>40181</v>
      </c>
      <c r="K36255">
        <v>1</v>
      </c>
    </row>
    <row r="36256" spans="1:11" x14ac:dyDescent="0.3">
      <c r="A36256" t="s">
        <v>36255</v>
      </c>
      <c r="B36256" t="s">
        <v>36255</v>
      </c>
      <c r="C36256">
        <v>1</v>
      </c>
      <c r="J36256" t="s">
        <v>40182</v>
      </c>
      <c r="K36256">
        <v>1</v>
      </c>
    </row>
    <row r="36257" spans="1:11" x14ac:dyDescent="0.3">
      <c r="A36257" t="s">
        <v>36256</v>
      </c>
      <c r="B36257" t="s">
        <v>36256</v>
      </c>
      <c r="C36257">
        <v>1</v>
      </c>
      <c r="J36257" t="s">
        <v>18663</v>
      </c>
      <c r="K36257">
        <v>2</v>
      </c>
    </row>
    <row r="36258" spans="1:11" x14ac:dyDescent="0.3">
      <c r="A36258" t="s">
        <v>36257</v>
      </c>
      <c r="B36258" t="s">
        <v>36257</v>
      </c>
      <c r="C36258">
        <v>1</v>
      </c>
      <c r="J36258" t="s">
        <v>18664</v>
      </c>
      <c r="K36258">
        <v>2</v>
      </c>
    </row>
    <row r="36259" spans="1:11" x14ac:dyDescent="0.3">
      <c r="A36259" t="s">
        <v>36258</v>
      </c>
      <c r="B36259" t="s">
        <v>36258</v>
      </c>
      <c r="C36259">
        <v>1</v>
      </c>
      <c r="J36259" t="s">
        <v>192</v>
      </c>
      <c r="K36259">
        <v>212</v>
      </c>
    </row>
    <row r="36260" spans="1:11" x14ac:dyDescent="0.3">
      <c r="A36260" t="s">
        <v>36259</v>
      </c>
      <c r="B36260" t="s">
        <v>36259</v>
      </c>
      <c r="C36260">
        <v>1</v>
      </c>
      <c r="J36260" t="s">
        <v>40183</v>
      </c>
      <c r="K36260">
        <v>1</v>
      </c>
    </row>
    <row r="36261" spans="1:11" x14ac:dyDescent="0.3">
      <c r="A36261" t="s">
        <v>36260</v>
      </c>
      <c r="B36261" t="s">
        <v>36260</v>
      </c>
      <c r="C36261">
        <v>1</v>
      </c>
      <c r="J36261" t="s">
        <v>40184</v>
      </c>
      <c r="K36261">
        <v>1</v>
      </c>
    </row>
    <row r="36262" spans="1:11" x14ac:dyDescent="0.3">
      <c r="A36262" t="s">
        <v>36261</v>
      </c>
      <c r="B36262" t="s">
        <v>36261</v>
      </c>
      <c r="C36262">
        <v>1</v>
      </c>
      <c r="J36262" t="s">
        <v>1889</v>
      </c>
      <c r="K36262">
        <v>27</v>
      </c>
    </row>
    <row r="36263" spans="1:11" x14ac:dyDescent="0.3">
      <c r="A36263" t="s">
        <v>36262</v>
      </c>
      <c r="B36263" t="s">
        <v>36262</v>
      </c>
      <c r="C36263">
        <v>1</v>
      </c>
      <c r="J36263" t="s">
        <v>40185</v>
      </c>
      <c r="K36263">
        <v>1</v>
      </c>
    </row>
    <row r="36264" spans="1:11" x14ac:dyDescent="0.3">
      <c r="A36264" t="s">
        <v>36263</v>
      </c>
      <c r="B36264" t="s">
        <v>36263</v>
      </c>
      <c r="C36264">
        <v>1</v>
      </c>
      <c r="J36264" t="s">
        <v>40186</v>
      </c>
      <c r="K36264">
        <v>1</v>
      </c>
    </row>
    <row r="36265" spans="1:11" x14ac:dyDescent="0.3">
      <c r="A36265" t="s">
        <v>36264</v>
      </c>
      <c r="B36265" t="s">
        <v>36264</v>
      </c>
      <c r="C36265">
        <v>1</v>
      </c>
      <c r="J36265" t="s">
        <v>40187</v>
      </c>
      <c r="K36265">
        <v>1</v>
      </c>
    </row>
    <row r="36266" spans="1:11" x14ac:dyDescent="0.3">
      <c r="A36266" t="s">
        <v>36265</v>
      </c>
      <c r="B36266" t="s">
        <v>36265</v>
      </c>
      <c r="C36266">
        <v>1</v>
      </c>
      <c r="J36266" t="s">
        <v>40188</v>
      </c>
      <c r="K36266">
        <v>1</v>
      </c>
    </row>
    <row r="36267" spans="1:11" x14ac:dyDescent="0.3">
      <c r="A36267" t="s">
        <v>36266</v>
      </c>
      <c r="B36267" t="s">
        <v>36266</v>
      </c>
      <c r="C36267">
        <v>1</v>
      </c>
      <c r="J36267" t="s">
        <v>40189</v>
      </c>
      <c r="K36267">
        <v>1</v>
      </c>
    </row>
    <row r="36268" spans="1:11" x14ac:dyDescent="0.3">
      <c r="A36268" t="s">
        <v>36267</v>
      </c>
      <c r="B36268" t="s">
        <v>36267</v>
      </c>
      <c r="C36268">
        <v>1</v>
      </c>
      <c r="J36268" t="s">
        <v>40190</v>
      </c>
      <c r="K36268">
        <v>1</v>
      </c>
    </row>
    <row r="36269" spans="1:11" x14ac:dyDescent="0.3">
      <c r="A36269" t="s">
        <v>36268</v>
      </c>
      <c r="B36269" t="s">
        <v>36268</v>
      </c>
      <c r="C36269">
        <v>1</v>
      </c>
      <c r="J36269" t="s">
        <v>12851</v>
      </c>
      <c r="K36269">
        <v>3</v>
      </c>
    </row>
    <row r="36270" spans="1:11" x14ac:dyDescent="0.3">
      <c r="A36270" t="s">
        <v>36269</v>
      </c>
      <c r="B36270" t="s">
        <v>36269</v>
      </c>
      <c r="C36270">
        <v>1</v>
      </c>
      <c r="J36270" t="s">
        <v>18665</v>
      </c>
      <c r="K36270">
        <v>2</v>
      </c>
    </row>
    <row r="36271" spans="1:11" x14ac:dyDescent="0.3">
      <c r="A36271" t="s">
        <v>36270</v>
      </c>
      <c r="B36271" t="s">
        <v>36270</v>
      </c>
      <c r="C36271">
        <v>1</v>
      </c>
      <c r="J36271" t="s">
        <v>40191</v>
      </c>
      <c r="K36271">
        <v>1</v>
      </c>
    </row>
    <row r="36272" spans="1:11" x14ac:dyDescent="0.3">
      <c r="A36272" t="s">
        <v>36271</v>
      </c>
      <c r="B36272" t="s">
        <v>36271</v>
      </c>
      <c r="C36272">
        <v>1</v>
      </c>
      <c r="J36272" t="s">
        <v>40192</v>
      </c>
      <c r="K36272">
        <v>1</v>
      </c>
    </row>
    <row r="36273" spans="1:11" x14ac:dyDescent="0.3">
      <c r="A36273" t="s">
        <v>36272</v>
      </c>
      <c r="B36273" t="s">
        <v>36272</v>
      </c>
      <c r="C36273">
        <v>1</v>
      </c>
      <c r="J36273" t="s">
        <v>40193</v>
      </c>
      <c r="K36273">
        <v>1</v>
      </c>
    </row>
    <row r="36274" spans="1:11" x14ac:dyDescent="0.3">
      <c r="A36274" t="s">
        <v>36273</v>
      </c>
      <c r="B36274" t="s">
        <v>36273</v>
      </c>
      <c r="C36274">
        <v>1</v>
      </c>
      <c r="J36274" t="s">
        <v>3944</v>
      </c>
      <c r="K36274">
        <v>12</v>
      </c>
    </row>
    <row r="36275" spans="1:11" x14ac:dyDescent="0.3">
      <c r="A36275" t="s">
        <v>36274</v>
      </c>
      <c r="B36275" t="s">
        <v>36274</v>
      </c>
      <c r="C36275">
        <v>1</v>
      </c>
      <c r="J36275" t="s">
        <v>12852</v>
      </c>
      <c r="K36275">
        <v>3</v>
      </c>
    </row>
    <row r="36276" spans="1:11" x14ac:dyDescent="0.3">
      <c r="A36276" t="s">
        <v>36275</v>
      </c>
      <c r="B36276" t="s">
        <v>36275</v>
      </c>
      <c r="C36276">
        <v>1</v>
      </c>
      <c r="J36276" t="s">
        <v>40194</v>
      </c>
      <c r="K36276">
        <v>1</v>
      </c>
    </row>
    <row r="36277" spans="1:11" x14ac:dyDescent="0.3">
      <c r="A36277" t="s">
        <v>36276</v>
      </c>
      <c r="B36277" t="s">
        <v>36276</v>
      </c>
      <c r="C36277">
        <v>1</v>
      </c>
      <c r="J36277" t="s">
        <v>12853</v>
      </c>
      <c r="K36277">
        <v>3</v>
      </c>
    </row>
    <row r="36278" spans="1:11" x14ac:dyDescent="0.3">
      <c r="A36278" t="s">
        <v>36277</v>
      </c>
      <c r="B36278" t="s">
        <v>36277</v>
      </c>
      <c r="C36278">
        <v>1</v>
      </c>
      <c r="J36278" t="s">
        <v>8368</v>
      </c>
      <c r="K36278">
        <v>5</v>
      </c>
    </row>
    <row r="36279" spans="1:11" x14ac:dyDescent="0.3">
      <c r="A36279" t="s">
        <v>36278</v>
      </c>
      <c r="B36279" t="s">
        <v>36278</v>
      </c>
      <c r="C36279">
        <v>1</v>
      </c>
      <c r="J36279" t="s">
        <v>40195</v>
      </c>
      <c r="K36279">
        <v>1</v>
      </c>
    </row>
    <row r="36280" spans="1:11" x14ac:dyDescent="0.3">
      <c r="A36280" t="s">
        <v>36279</v>
      </c>
      <c r="B36280" t="s">
        <v>36279</v>
      </c>
      <c r="C36280">
        <v>1</v>
      </c>
      <c r="J36280" t="s">
        <v>12854</v>
      </c>
      <c r="K36280">
        <v>3</v>
      </c>
    </row>
    <row r="36281" spans="1:11" x14ac:dyDescent="0.3">
      <c r="A36281" t="s">
        <v>36280</v>
      </c>
      <c r="B36281" t="s">
        <v>36280</v>
      </c>
      <c r="C36281">
        <v>1</v>
      </c>
      <c r="J36281" t="s">
        <v>40196</v>
      </c>
      <c r="K36281">
        <v>1</v>
      </c>
    </row>
    <row r="36282" spans="1:11" x14ac:dyDescent="0.3">
      <c r="A36282" t="s">
        <v>36281</v>
      </c>
      <c r="B36282" t="s">
        <v>36281</v>
      </c>
      <c r="C36282">
        <v>1</v>
      </c>
      <c r="J36282" t="s">
        <v>40197</v>
      </c>
      <c r="K36282">
        <v>1</v>
      </c>
    </row>
    <row r="36283" spans="1:11" x14ac:dyDescent="0.3">
      <c r="A36283" t="s">
        <v>36282</v>
      </c>
      <c r="B36283" t="s">
        <v>36282</v>
      </c>
      <c r="C36283">
        <v>1</v>
      </c>
      <c r="J36283" t="s">
        <v>7177</v>
      </c>
      <c r="K36283">
        <v>6</v>
      </c>
    </row>
    <row r="36284" spans="1:11" x14ac:dyDescent="0.3">
      <c r="A36284" t="s">
        <v>36283</v>
      </c>
      <c r="B36284" t="s">
        <v>36283</v>
      </c>
      <c r="C36284">
        <v>1</v>
      </c>
      <c r="J36284" t="s">
        <v>18666</v>
      </c>
      <c r="K36284">
        <v>2</v>
      </c>
    </row>
    <row r="36285" spans="1:11" x14ac:dyDescent="0.3">
      <c r="A36285" t="s">
        <v>36284</v>
      </c>
      <c r="B36285" t="s">
        <v>36284</v>
      </c>
      <c r="C36285">
        <v>1</v>
      </c>
      <c r="J36285" t="s">
        <v>82</v>
      </c>
      <c r="K36285">
        <v>377</v>
      </c>
    </row>
    <row r="36286" spans="1:11" x14ac:dyDescent="0.3">
      <c r="A36286" t="s">
        <v>36285</v>
      </c>
      <c r="B36286" t="s">
        <v>36285</v>
      </c>
      <c r="C36286">
        <v>1</v>
      </c>
      <c r="J36286" t="s">
        <v>40198</v>
      </c>
      <c r="K36286">
        <v>1</v>
      </c>
    </row>
    <row r="36287" spans="1:11" x14ac:dyDescent="0.3">
      <c r="A36287" t="s">
        <v>36286</v>
      </c>
      <c r="B36287" t="s">
        <v>36286</v>
      </c>
      <c r="C36287">
        <v>1</v>
      </c>
      <c r="J36287" t="s">
        <v>12855</v>
      </c>
      <c r="K36287">
        <v>3</v>
      </c>
    </row>
    <row r="36288" spans="1:11" x14ac:dyDescent="0.3">
      <c r="A36288" t="s">
        <v>36287</v>
      </c>
      <c r="B36288" t="s">
        <v>36287</v>
      </c>
      <c r="C36288">
        <v>1</v>
      </c>
      <c r="J36288" t="s">
        <v>40199</v>
      </c>
      <c r="K36288">
        <v>1</v>
      </c>
    </row>
    <row r="36289" spans="1:11" x14ac:dyDescent="0.3">
      <c r="A36289" t="s">
        <v>36288</v>
      </c>
      <c r="B36289" t="s">
        <v>36288</v>
      </c>
      <c r="C36289">
        <v>1</v>
      </c>
      <c r="J36289" t="s">
        <v>40200</v>
      </c>
      <c r="K36289">
        <v>1</v>
      </c>
    </row>
    <row r="36290" spans="1:11" x14ac:dyDescent="0.3">
      <c r="A36290" t="s">
        <v>36289</v>
      </c>
      <c r="B36290" t="s">
        <v>36289</v>
      </c>
      <c r="C36290">
        <v>1</v>
      </c>
      <c r="J36290" t="s">
        <v>40201</v>
      </c>
      <c r="K36290">
        <v>1</v>
      </c>
    </row>
    <row r="36291" spans="1:11" x14ac:dyDescent="0.3">
      <c r="A36291" t="s">
        <v>36290</v>
      </c>
      <c r="B36291" t="s">
        <v>36290</v>
      </c>
      <c r="C36291">
        <v>1</v>
      </c>
      <c r="J36291" t="s">
        <v>40202</v>
      </c>
      <c r="K36291">
        <v>1</v>
      </c>
    </row>
    <row r="36292" spans="1:11" x14ac:dyDescent="0.3">
      <c r="A36292" t="s">
        <v>36291</v>
      </c>
      <c r="B36292" t="s">
        <v>36291</v>
      </c>
      <c r="C36292">
        <v>1</v>
      </c>
      <c r="J36292" t="s">
        <v>40203</v>
      </c>
      <c r="K36292">
        <v>1</v>
      </c>
    </row>
    <row r="36293" spans="1:11" x14ac:dyDescent="0.3">
      <c r="A36293" t="s">
        <v>36292</v>
      </c>
      <c r="B36293" t="s">
        <v>36292</v>
      </c>
      <c r="C36293">
        <v>1</v>
      </c>
      <c r="J36293" t="s">
        <v>18667</v>
      </c>
      <c r="K36293">
        <v>2</v>
      </c>
    </row>
    <row r="36294" spans="1:11" x14ac:dyDescent="0.3">
      <c r="A36294" t="s">
        <v>36293</v>
      </c>
      <c r="B36294" t="s">
        <v>36293</v>
      </c>
      <c r="C36294">
        <v>1</v>
      </c>
      <c r="J36294" t="s">
        <v>40204</v>
      </c>
      <c r="K36294">
        <v>1</v>
      </c>
    </row>
    <row r="36295" spans="1:11" x14ac:dyDescent="0.3">
      <c r="A36295" t="s">
        <v>36294</v>
      </c>
      <c r="B36295" t="s">
        <v>36294</v>
      </c>
      <c r="C36295">
        <v>1</v>
      </c>
      <c r="J36295" t="s">
        <v>10079</v>
      </c>
      <c r="K36295">
        <v>4</v>
      </c>
    </row>
    <row r="36296" spans="1:11" x14ac:dyDescent="0.3">
      <c r="A36296" t="s">
        <v>36295</v>
      </c>
      <c r="B36296" t="s">
        <v>36295</v>
      </c>
      <c r="C36296">
        <v>1</v>
      </c>
      <c r="J36296" t="s">
        <v>8369</v>
      </c>
      <c r="K36296">
        <v>5</v>
      </c>
    </row>
    <row r="36297" spans="1:11" x14ac:dyDescent="0.3">
      <c r="A36297" t="s">
        <v>36296</v>
      </c>
      <c r="B36297" t="s">
        <v>36296</v>
      </c>
      <c r="C36297">
        <v>1</v>
      </c>
      <c r="J36297" t="s">
        <v>40205</v>
      </c>
      <c r="K36297">
        <v>1</v>
      </c>
    </row>
    <row r="36298" spans="1:11" x14ac:dyDescent="0.3">
      <c r="A36298" t="s">
        <v>36297</v>
      </c>
      <c r="B36298" t="s">
        <v>36297</v>
      </c>
      <c r="C36298">
        <v>1</v>
      </c>
      <c r="J36298" t="s">
        <v>40206</v>
      </c>
      <c r="K36298">
        <v>1</v>
      </c>
    </row>
    <row r="36299" spans="1:11" x14ac:dyDescent="0.3">
      <c r="A36299" t="s">
        <v>36298</v>
      </c>
      <c r="B36299" t="s">
        <v>36298</v>
      </c>
      <c r="C36299">
        <v>1</v>
      </c>
      <c r="J36299" t="s">
        <v>40207</v>
      </c>
      <c r="K36299">
        <v>1</v>
      </c>
    </row>
    <row r="36300" spans="1:11" x14ac:dyDescent="0.3">
      <c r="A36300" t="s">
        <v>36299</v>
      </c>
      <c r="B36300" t="s">
        <v>36299</v>
      </c>
      <c r="C36300">
        <v>1</v>
      </c>
      <c r="J36300" t="s">
        <v>40208</v>
      </c>
      <c r="K36300">
        <v>1</v>
      </c>
    </row>
    <row r="36301" spans="1:11" x14ac:dyDescent="0.3">
      <c r="A36301" t="s">
        <v>36300</v>
      </c>
      <c r="B36301" t="s">
        <v>36300</v>
      </c>
      <c r="C36301">
        <v>1</v>
      </c>
      <c r="J36301" t="s">
        <v>7178</v>
      </c>
      <c r="K36301">
        <v>6</v>
      </c>
    </row>
    <row r="36302" spans="1:11" x14ac:dyDescent="0.3">
      <c r="A36302" t="s">
        <v>36301</v>
      </c>
      <c r="B36302" t="s">
        <v>36301</v>
      </c>
      <c r="C36302">
        <v>1</v>
      </c>
      <c r="J36302" t="s">
        <v>40209</v>
      </c>
      <c r="K36302">
        <v>1</v>
      </c>
    </row>
    <row r="36303" spans="1:11" x14ac:dyDescent="0.3">
      <c r="A36303" t="s">
        <v>36302</v>
      </c>
      <c r="B36303" t="s">
        <v>36302</v>
      </c>
      <c r="C36303">
        <v>1</v>
      </c>
      <c r="J36303" t="s">
        <v>40210</v>
      </c>
      <c r="K36303">
        <v>1</v>
      </c>
    </row>
    <row r="36304" spans="1:11" x14ac:dyDescent="0.3">
      <c r="A36304" t="s">
        <v>36303</v>
      </c>
      <c r="B36304" t="s">
        <v>36303</v>
      </c>
      <c r="C36304">
        <v>1</v>
      </c>
      <c r="J36304" t="s">
        <v>18668</v>
      </c>
      <c r="K36304">
        <v>2</v>
      </c>
    </row>
    <row r="36305" spans="1:11" x14ac:dyDescent="0.3">
      <c r="A36305" t="s">
        <v>36304</v>
      </c>
      <c r="B36305" t="s">
        <v>36304</v>
      </c>
      <c r="C36305">
        <v>1</v>
      </c>
      <c r="J36305" t="s">
        <v>40211</v>
      </c>
      <c r="K36305">
        <v>1</v>
      </c>
    </row>
    <row r="36306" spans="1:11" x14ac:dyDescent="0.3">
      <c r="A36306" t="s">
        <v>36305</v>
      </c>
      <c r="B36306" t="s">
        <v>36305</v>
      </c>
      <c r="C36306">
        <v>1</v>
      </c>
      <c r="J36306" t="s">
        <v>40212</v>
      </c>
      <c r="K36306">
        <v>1</v>
      </c>
    </row>
    <row r="36307" spans="1:11" x14ac:dyDescent="0.3">
      <c r="A36307" t="s">
        <v>36306</v>
      </c>
      <c r="B36307" t="s">
        <v>36306</v>
      </c>
      <c r="C36307">
        <v>1</v>
      </c>
      <c r="J36307" t="s">
        <v>18669</v>
      </c>
      <c r="K36307">
        <v>2</v>
      </c>
    </row>
    <row r="36308" spans="1:11" x14ac:dyDescent="0.3">
      <c r="A36308" t="s">
        <v>36307</v>
      </c>
      <c r="B36308" t="s">
        <v>36307</v>
      </c>
      <c r="C36308">
        <v>1</v>
      </c>
      <c r="J36308" t="s">
        <v>40213</v>
      </c>
      <c r="K36308">
        <v>1</v>
      </c>
    </row>
    <row r="36309" spans="1:11" x14ac:dyDescent="0.3">
      <c r="A36309" t="s">
        <v>36308</v>
      </c>
      <c r="B36309" t="s">
        <v>36308</v>
      </c>
      <c r="C36309">
        <v>1</v>
      </c>
      <c r="J36309" t="s">
        <v>40214</v>
      </c>
      <c r="K36309">
        <v>1</v>
      </c>
    </row>
    <row r="36310" spans="1:11" x14ac:dyDescent="0.3">
      <c r="A36310" t="s">
        <v>36309</v>
      </c>
      <c r="B36310" t="s">
        <v>36309</v>
      </c>
      <c r="C36310">
        <v>1</v>
      </c>
      <c r="J36310" t="s">
        <v>40215</v>
      </c>
      <c r="K36310">
        <v>1</v>
      </c>
    </row>
    <row r="36311" spans="1:11" x14ac:dyDescent="0.3">
      <c r="A36311" t="s">
        <v>36310</v>
      </c>
      <c r="B36311" t="s">
        <v>36310</v>
      </c>
      <c r="C36311">
        <v>1</v>
      </c>
      <c r="J36311" t="s">
        <v>40216</v>
      </c>
      <c r="K36311">
        <v>1</v>
      </c>
    </row>
    <row r="36312" spans="1:11" x14ac:dyDescent="0.3">
      <c r="A36312" t="s">
        <v>36311</v>
      </c>
      <c r="B36312" t="s">
        <v>36311</v>
      </c>
      <c r="C36312">
        <v>1</v>
      </c>
      <c r="J36312" t="s">
        <v>18670</v>
      </c>
      <c r="K36312">
        <v>2</v>
      </c>
    </row>
    <row r="36313" spans="1:11" x14ac:dyDescent="0.3">
      <c r="A36313" t="s">
        <v>36312</v>
      </c>
      <c r="B36313" t="s">
        <v>36312</v>
      </c>
      <c r="C36313">
        <v>1</v>
      </c>
      <c r="J36313" t="s">
        <v>40217</v>
      </c>
      <c r="K36313">
        <v>1</v>
      </c>
    </row>
    <row r="36314" spans="1:11" x14ac:dyDescent="0.3">
      <c r="A36314" t="s">
        <v>36313</v>
      </c>
      <c r="B36314" t="s">
        <v>36313</v>
      </c>
      <c r="C36314">
        <v>1</v>
      </c>
      <c r="J36314" t="s">
        <v>40218</v>
      </c>
      <c r="K36314">
        <v>1</v>
      </c>
    </row>
    <row r="36315" spans="1:11" x14ac:dyDescent="0.3">
      <c r="A36315" t="s">
        <v>36314</v>
      </c>
      <c r="B36315" t="s">
        <v>36314</v>
      </c>
      <c r="C36315">
        <v>1</v>
      </c>
      <c r="J36315" t="s">
        <v>40219</v>
      </c>
      <c r="K36315">
        <v>1</v>
      </c>
    </row>
    <row r="36316" spans="1:11" x14ac:dyDescent="0.3">
      <c r="A36316" t="s">
        <v>36315</v>
      </c>
      <c r="B36316" t="s">
        <v>36315</v>
      </c>
      <c r="C36316">
        <v>1</v>
      </c>
      <c r="J36316" t="s">
        <v>12856</v>
      </c>
      <c r="K36316">
        <v>3</v>
      </c>
    </row>
    <row r="36317" spans="1:11" x14ac:dyDescent="0.3">
      <c r="A36317" t="s">
        <v>36316</v>
      </c>
      <c r="B36317" t="s">
        <v>36316</v>
      </c>
      <c r="C36317">
        <v>1</v>
      </c>
      <c r="J36317" t="s">
        <v>40220</v>
      </c>
      <c r="K36317">
        <v>1</v>
      </c>
    </row>
    <row r="36318" spans="1:11" x14ac:dyDescent="0.3">
      <c r="A36318" t="s">
        <v>36317</v>
      </c>
      <c r="B36318" t="s">
        <v>36317</v>
      </c>
      <c r="C36318">
        <v>1</v>
      </c>
      <c r="J36318" t="s">
        <v>5618</v>
      </c>
      <c r="K36318">
        <v>8</v>
      </c>
    </row>
    <row r="36319" spans="1:11" x14ac:dyDescent="0.3">
      <c r="A36319" t="s">
        <v>36318</v>
      </c>
      <c r="B36319" t="s">
        <v>36318</v>
      </c>
      <c r="C36319">
        <v>1</v>
      </c>
      <c r="J36319" t="s">
        <v>40221</v>
      </c>
      <c r="K36319">
        <v>1</v>
      </c>
    </row>
    <row r="36320" spans="1:11" x14ac:dyDescent="0.3">
      <c r="A36320" t="s">
        <v>36319</v>
      </c>
      <c r="B36320" t="s">
        <v>36319</v>
      </c>
      <c r="C36320">
        <v>1</v>
      </c>
      <c r="J36320" t="s">
        <v>40222</v>
      </c>
      <c r="K36320">
        <v>1</v>
      </c>
    </row>
    <row r="36321" spans="1:11" x14ac:dyDescent="0.3">
      <c r="A36321" t="s">
        <v>36320</v>
      </c>
      <c r="B36321" t="s">
        <v>36320</v>
      </c>
      <c r="C36321">
        <v>1</v>
      </c>
      <c r="J36321" t="s">
        <v>3473</v>
      </c>
      <c r="K36321">
        <v>14</v>
      </c>
    </row>
    <row r="36322" spans="1:11" x14ac:dyDescent="0.3">
      <c r="A36322" t="s">
        <v>36321</v>
      </c>
      <c r="B36322" t="s">
        <v>36321</v>
      </c>
      <c r="C36322">
        <v>1</v>
      </c>
      <c r="J36322" t="s">
        <v>12857</v>
      </c>
      <c r="K36322">
        <v>3</v>
      </c>
    </row>
    <row r="36323" spans="1:11" x14ac:dyDescent="0.3">
      <c r="A36323" t="s">
        <v>36322</v>
      </c>
      <c r="B36323" t="s">
        <v>36322</v>
      </c>
      <c r="C36323">
        <v>1</v>
      </c>
      <c r="J36323" t="s">
        <v>40223</v>
      </c>
      <c r="K36323">
        <v>1</v>
      </c>
    </row>
    <row r="36324" spans="1:11" x14ac:dyDescent="0.3">
      <c r="A36324" t="s">
        <v>36323</v>
      </c>
      <c r="B36324" t="s">
        <v>36323</v>
      </c>
      <c r="C36324">
        <v>1</v>
      </c>
      <c r="J36324" t="s">
        <v>12858</v>
      </c>
      <c r="K36324">
        <v>3</v>
      </c>
    </row>
    <row r="36325" spans="1:11" x14ac:dyDescent="0.3">
      <c r="A36325" t="s">
        <v>36324</v>
      </c>
      <c r="B36325" t="s">
        <v>36324</v>
      </c>
      <c r="C36325">
        <v>1</v>
      </c>
      <c r="J36325" t="s">
        <v>40224</v>
      </c>
      <c r="K36325">
        <v>1</v>
      </c>
    </row>
    <row r="36326" spans="1:11" x14ac:dyDescent="0.3">
      <c r="A36326" t="s">
        <v>36325</v>
      </c>
      <c r="B36326" t="s">
        <v>36325</v>
      </c>
      <c r="C36326">
        <v>1</v>
      </c>
      <c r="J36326" t="s">
        <v>12859</v>
      </c>
      <c r="K36326">
        <v>3</v>
      </c>
    </row>
    <row r="36327" spans="1:11" x14ac:dyDescent="0.3">
      <c r="A36327" t="s">
        <v>36326</v>
      </c>
      <c r="B36327" t="s">
        <v>36326</v>
      </c>
      <c r="C36327">
        <v>1</v>
      </c>
      <c r="J36327" t="s">
        <v>40225</v>
      </c>
      <c r="K36327">
        <v>1</v>
      </c>
    </row>
    <row r="36328" spans="1:11" x14ac:dyDescent="0.3">
      <c r="A36328" t="s">
        <v>36327</v>
      </c>
      <c r="B36328" t="s">
        <v>36327</v>
      </c>
      <c r="C36328">
        <v>1</v>
      </c>
      <c r="J36328" t="s">
        <v>40226</v>
      </c>
      <c r="K36328">
        <v>1</v>
      </c>
    </row>
    <row r="36329" spans="1:11" x14ac:dyDescent="0.3">
      <c r="A36329" t="s">
        <v>36328</v>
      </c>
      <c r="B36329" t="s">
        <v>36328</v>
      </c>
      <c r="C36329">
        <v>1</v>
      </c>
      <c r="J36329" t="s">
        <v>40227</v>
      </c>
      <c r="K36329">
        <v>1</v>
      </c>
    </row>
    <row r="36330" spans="1:11" x14ac:dyDescent="0.3">
      <c r="A36330" t="s">
        <v>36329</v>
      </c>
      <c r="B36330" t="s">
        <v>36329</v>
      </c>
      <c r="C36330">
        <v>1</v>
      </c>
      <c r="J36330" t="s">
        <v>18671</v>
      </c>
      <c r="K36330">
        <v>2</v>
      </c>
    </row>
    <row r="36331" spans="1:11" x14ac:dyDescent="0.3">
      <c r="A36331" t="s">
        <v>36330</v>
      </c>
      <c r="B36331" t="s">
        <v>36330</v>
      </c>
      <c r="C36331">
        <v>1</v>
      </c>
      <c r="J36331" t="s">
        <v>40228</v>
      </c>
      <c r="K36331">
        <v>1</v>
      </c>
    </row>
    <row r="36332" spans="1:11" x14ac:dyDescent="0.3">
      <c r="A36332" t="s">
        <v>36331</v>
      </c>
      <c r="B36332" t="s">
        <v>36331</v>
      </c>
      <c r="C36332">
        <v>1</v>
      </c>
      <c r="J36332" t="s">
        <v>40229</v>
      </c>
      <c r="K36332">
        <v>1</v>
      </c>
    </row>
    <row r="36333" spans="1:11" x14ac:dyDescent="0.3">
      <c r="A36333" t="s">
        <v>36332</v>
      </c>
      <c r="B36333" t="s">
        <v>36332</v>
      </c>
      <c r="C36333">
        <v>1</v>
      </c>
      <c r="J36333" t="s">
        <v>40230</v>
      </c>
      <c r="K36333">
        <v>1</v>
      </c>
    </row>
    <row r="36334" spans="1:11" x14ac:dyDescent="0.3">
      <c r="A36334" t="s">
        <v>36333</v>
      </c>
      <c r="B36334" t="s">
        <v>36333</v>
      </c>
      <c r="C36334">
        <v>1</v>
      </c>
      <c r="J36334" t="s">
        <v>40231</v>
      </c>
      <c r="K36334">
        <v>1</v>
      </c>
    </row>
    <row r="36335" spans="1:11" x14ac:dyDescent="0.3">
      <c r="A36335" t="s">
        <v>36334</v>
      </c>
      <c r="B36335" t="s">
        <v>36334</v>
      </c>
      <c r="C36335">
        <v>1</v>
      </c>
      <c r="J36335" t="s">
        <v>40232</v>
      </c>
      <c r="K36335">
        <v>1</v>
      </c>
    </row>
    <row r="36336" spans="1:11" x14ac:dyDescent="0.3">
      <c r="A36336" t="s">
        <v>36335</v>
      </c>
      <c r="B36336" t="s">
        <v>36335</v>
      </c>
      <c r="C36336">
        <v>1</v>
      </c>
      <c r="J36336" t="s">
        <v>40233</v>
      </c>
      <c r="K36336">
        <v>1</v>
      </c>
    </row>
    <row r="36337" spans="1:11" x14ac:dyDescent="0.3">
      <c r="A36337" t="s">
        <v>36336</v>
      </c>
      <c r="B36337" t="s">
        <v>36336</v>
      </c>
      <c r="C36337">
        <v>1</v>
      </c>
      <c r="J36337" t="s">
        <v>12860</v>
      </c>
      <c r="K36337">
        <v>3</v>
      </c>
    </row>
    <row r="36338" spans="1:11" x14ac:dyDescent="0.3">
      <c r="A36338" t="s">
        <v>36337</v>
      </c>
      <c r="B36338" t="s">
        <v>36337</v>
      </c>
      <c r="C36338">
        <v>1</v>
      </c>
      <c r="J36338" t="s">
        <v>40234</v>
      </c>
      <c r="K36338">
        <v>1</v>
      </c>
    </row>
    <row r="36339" spans="1:11" x14ac:dyDescent="0.3">
      <c r="A36339" t="s">
        <v>36338</v>
      </c>
      <c r="B36339" t="s">
        <v>36338</v>
      </c>
      <c r="C36339">
        <v>1</v>
      </c>
      <c r="J36339" t="s">
        <v>18672</v>
      </c>
      <c r="K36339">
        <v>2</v>
      </c>
    </row>
    <row r="36340" spans="1:11" x14ac:dyDescent="0.3">
      <c r="A36340" t="s">
        <v>36339</v>
      </c>
      <c r="B36340" t="s">
        <v>36339</v>
      </c>
      <c r="C36340">
        <v>1</v>
      </c>
      <c r="J36340" t="s">
        <v>12861</v>
      </c>
      <c r="K36340">
        <v>3</v>
      </c>
    </row>
    <row r="36341" spans="1:11" x14ac:dyDescent="0.3">
      <c r="A36341" t="s">
        <v>36340</v>
      </c>
      <c r="B36341" t="s">
        <v>36340</v>
      </c>
      <c r="C36341">
        <v>1</v>
      </c>
      <c r="J36341" t="s">
        <v>40235</v>
      </c>
      <c r="K36341">
        <v>1</v>
      </c>
    </row>
    <row r="36342" spans="1:11" x14ac:dyDescent="0.3">
      <c r="A36342" t="s">
        <v>36341</v>
      </c>
      <c r="B36342" t="s">
        <v>36341</v>
      </c>
      <c r="C36342">
        <v>1</v>
      </c>
      <c r="J36342" t="s">
        <v>18673</v>
      </c>
      <c r="K36342">
        <v>2</v>
      </c>
    </row>
    <row r="36343" spans="1:11" x14ac:dyDescent="0.3">
      <c r="A36343" t="s">
        <v>36342</v>
      </c>
      <c r="B36343" t="s">
        <v>36342</v>
      </c>
      <c r="C36343">
        <v>1</v>
      </c>
      <c r="J36343" t="s">
        <v>40236</v>
      </c>
      <c r="K36343">
        <v>1</v>
      </c>
    </row>
    <row r="36344" spans="1:11" x14ac:dyDescent="0.3">
      <c r="A36344" t="s">
        <v>36343</v>
      </c>
      <c r="B36344" t="s">
        <v>36343</v>
      </c>
      <c r="C36344">
        <v>1</v>
      </c>
      <c r="J36344" t="s">
        <v>18674</v>
      </c>
      <c r="K36344">
        <v>2</v>
      </c>
    </row>
    <row r="36345" spans="1:11" x14ac:dyDescent="0.3">
      <c r="A36345" t="s">
        <v>36344</v>
      </c>
      <c r="B36345" t="s">
        <v>36344</v>
      </c>
      <c r="C36345">
        <v>1</v>
      </c>
      <c r="J36345" t="s">
        <v>18675</v>
      </c>
      <c r="K36345">
        <v>2</v>
      </c>
    </row>
    <row r="36346" spans="1:11" x14ac:dyDescent="0.3">
      <c r="A36346" t="s">
        <v>36345</v>
      </c>
      <c r="B36346" t="s">
        <v>36345</v>
      </c>
      <c r="C36346">
        <v>1</v>
      </c>
      <c r="J36346" t="s">
        <v>10080</v>
      </c>
      <c r="K36346">
        <v>4</v>
      </c>
    </row>
    <row r="36347" spans="1:11" x14ac:dyDescent="0.3">
      <c r="A36347" t="s">
        <v>36346</v>
      </c>
      <c r="B36347" t="s">
        <v>36346</v>
      </c>
      <c r="C36347">
        <v>1</v>
      </c>
      <c r="J36347" t="s">
        <v>40237</v>
      </c>
      <c r="K36347">
        <v>1</v>
      </c>
    </row>
    <row r="36348" spans="1:11" x14ac:dyDescent="0.3">
      <c r="A36348" t="s">
        <v>36347</v>
      </c>
      <c r="B36348" t="s">
        <v>36347</v>
      </c>
      <c r="C36348">
        <v>1</v>
      </c>
      <c r="J36348" t="s">
        <v>40238</v>
      </c>
      <c r="K36348">
        <v>1</v>
      </c>
    </row>
    <row r="36349" spans="1:11" x14ac:dyDescent="0.3">
      <c r="A36349" t="s">
        <v>36348</v>
      </c>
      <c r="B36349" t="s">
        <v>36348</v>
      </c>
      <c r="C36349">
        <v>1</v>
      </c>
      <c r="J36349" t="s">
        <v>40239</v>
      </c>
      <c r="K36349">
        <v>1</v>
      </c>
    </row>
    <row r="36350" spans="1:11" x14ac:dyDescent="0.3">
      <c r="A36350" t="s">
        <v>36349</v>
      </c>
      <c r="B36350" t="s">
        <v>36349</v>
      </c>
      <c r="C36350">
        <v>1</v>
      </c>
      <c r="J36350" t="s">
        <v>18676</v>
      </c>
      <c r="K36350">
        <v>2</v>
      </c>
    </row>
    <row r="36351" spans="1:11" x14ac:dyDescent="0.3">
      <c r="A36351" t="s">
        <v>36350</v>
      </c>
      <c r="B36351" t="s">
        <v>36350</v>
      </c>
      <c r="C36351">
        <v>1</v>
      </c>
      <c r="J36351" t="s">
        <v>18677</v>
      </c>
      <c r="K36351">
        <v>2</v>
      </c>
    </row>
    <row r="36352" spans="1:11" x14ac:dyDescent="0.3">
      <c r="A36352" t="s">
        <v>36351</v>
      </c>
      <c r="B36352" t="s">
        <v>36351</v>
      </c>
      <c r="C36352">
        <v>1</v>
      </c>
      <c r="J36352" t="s">
        <v>40240</v>
      </c>
      <c r="K36352">
        <v>1</v>
      </c>
    </row>
    <row r="36353" spans="1:11" x14ac:dyDescent="0.3">
      <c r="A36353" t="s">
        <v>36352</v>
      </c>
      <c r="B36353" t="s">
        <v>36352</v>
      </c>
      <c r="C36353">
        <v>1</v>
      </c>
      <c r="J36353" t="s">
        <v>18678</v>
      </c>
      <c r="K36353">
        <v>2</v>
      </c>
    </row>
    <row r="36354" spans="1:11" x14ac:dyDescent="0.3">
      <c r="A36354" t="s">
        <v>36353</v>
      </c>
      <c r="B36354" t="s">
        <v>36353</v>
      </c>
      <c r="C36354">
        <v>1</v>
      </c>
      <c r="J36354" t="s">
        <v>40241</v>
      </c>
      <c r="K36354">
        <v>1</v>
      </c>
    </row>
    <row r="36355" spans="1:11" x14ac:dyDescent="0.3">
      <c r="A36355" t="s">
        <v>36354</v>
      </c>
      <c r="B36355" t="s">
        <v>36354</v>
      </c>
      <c r="C36355">
        <v>1</v>
      </c>
      <c r="J36355" t="s">
        <v>18679</v>
      </c>
      <c r="K36355">
        <v>2</v>
      </c>
    </row>
    <row r="36356" spans="1:11" x14ac:dyDescent="0.3">
      <c r="A36356" t="s">
        <v>36355</v>
      </c>
      <c r="B36356" t="s">
        <v>36355</v>
      </c>
      <c r="C36356">
        <v>1</v>
      </c>
      <c r="J36356" t="s">
        <v>40242</v>
      </c>
      <c r="K36356">
        <v>1</v>
      </c>
    </row>
    <row r="36357" spans="1:11" x14ac:dyDescent="0.3">
      <c r="A36357" t="s">
        <v>36356</v>
      </c>
      <c r="B36357" t="s">
        <v>36356</v>
      </c>
      <c r="C36357">
        <v>1</v>
      </c>
      <c r="J36357" t="s">
        <v>40243</v>
      </c>
      <c r="K36357">
        <v>1</v>
      </c>
    </row>
    <row r="36358" spans="1:11" x14ac:dyDescent="0.3">
      <c r="A36358" t="s">
        <v>36357</v>
      </c>
      <c r="B36358" t="s">
        <v>36357</v>
      </c>
      <c r="C36358">
        <v>1</v>
      </c>
      <c r="J36358" t="s">
        <v>40244</v>
      </c>
      <c r="K36358">
        <v>1</v>
      </c>
    </row>
    <row r="36359" spans="1:11" x14ac:dyDescent="0.3">
      <c r="A36359" t="s">
        <v>36358</v>
      </c>
      <c r="B36359" t="s">
        <v>36358</v>
      </c>
      <c r="C36359">
        <v>1</v>
      </c>
      <c r="J36359" t="s">
        <v>18680</v>
      </c>
      <c r="K36359">
        <v>2</v>
      </c>
    </row>
    <row r="36360" spans="1:11" x14ac:dyDescent="0.3">
      <c r="A36360" t="s">
        <v>36359</v>
      </c>
      <c r="B36360" t="s">
        <v>36359</v>
      </c>
      <c r="C36360">
        <v>1</v>
      </c>
      <c r="J36360" t="s">
        <v>40245</v>
      </c>
      <c r="K36360">
        <v>1</v>
      </c>
    </row>
    <row r="36361" spans="1:11" x14ac:dyDescent="0.3">
      <c r="A36361" t="s">
        <v>36360</v>
      </c>
      <c r="B36361" t="s">
        <v>36360</v>
      </c>
      <c r="C36361">
        <v>1</v>
      </c>
      <c r="J36361" t="s">
        <v>40246</v>
      </c>
      <c r="K36361">
        <v>1</v>
      </c>
    </row>
    <row r="36362" spans="1:11" x14ac:dyDescent="0.3">
      <c r="A36362" t="s">
        <v>36361</v>
      </c>
      <c r="B36362" t="s">
        <v>36361</v>
      </c>
      <c r="C36362">
        <v>1</v>
      </c>
      <c r="J36362" t="s">
        <v>40247</v>
      </c>
      <c r="K36362">
        <v>1</v>
      </c>
    </row>
    <row r="36363" spans="1:11" x14ac:dyDescent="0.3">
      <c r="A36363" t="s">
        <v>36362</v>
      </c>
      <c r="B36363" t="s">
        <v>36362</v>
      </c>
      <c r="C36363">
        <v>1</v>
      </c>
      <c r="J36363" t="s">
        <v>18681</v>
      </c>
      <c r="K36363">
        <v>2</v>
      </c>
    </row>
    <row r="36364" spans="1:11" x14ac:dyDescent="0.3">
      <c r="A36364" t="s">
        <v>36363</v>
      </c>
      <c r="B36364" t="s">
        <v>36363</v>
      </c>
      <c r="C36364">
        <v>1</v>
      </c>
      <c r="J36364" t="s">
        <v>10081</v>
      </c>
      <c r="K36364">
        <v>4</v>
      </c>
    </row>
    <row r="36365" spans="1:11" x14ac:dyDescent="0.3">
      <c r="A36365" t="s">
        <v>36364</v>
      </c>
      <c r="B36365" t="s">
        <v>36364</v>
      </c>
      <c r="C36365">
        <v>1</v>
      </c>
      <c r="J36365" t="s">
        <v>40248</v>
      </c>
      <c r="K36365">
        <v>1</v>
      </c>
    </row>
    <row r="36366" spans="1:11" x14ac:dyDescent="0.3">
      <c r="A36366" t="s">
        <v>36365</v>
      </c>
      <c r="B36366" t="s">
        <v>36365</v>
      </c>
      <c r="C36366">
        <v>1</v>
      </c>
      <c r="J36366" t="s">
        <v>40249</v>
      </c>
      <c r="K36366">
        <v>1</v>
      </c>
    </row>
    <row r="36367" spans="1:11" x14ac:dyDescent="0.3">
      <c r="A36367" t="s">
        <v>36366</v>
      </c>
      <c r="B36367" t="s">
        <v>36366</v>
      </c>
      <c r="C36367">
        <v>1</v>
      </c>
      <c r="J36367" t="s">
        <v>40250</v>
      </c>
      <c r="K36367">
        <v>1</v>
      </c>
    </row>
    <row r="36368" spans="1:11" x14ac:dyDescent="0.3">
      <c r="A36368" t="s">
        <v>36367</v>
      </c>
      <c r="B36368" t="s">
        <v>36367</v>
      </c>
      <c r="C36368">
        <v>1</v>
      </c>
      <c r="J36368" t="s">
        <v>40251</v>
      </c>
      <c r="K36368">
        <v>1</v>
      </c>
    </row>
    <row r="36369" spans="1:11" x14ac:dyDescent="0.3">
      <c r="A36369" t="s">
        <v>36368</v>
      </c>
      <c r="B36369" t="s">
        <v>36368</v>
      </c>
      <c r="C36369">
        <v>1</v>
      </c>
      <c r="J36369" t="s">
        <v>40252</v>
      </c>
      <c r="K36369">
        <v>1</v>
      </c>
    </row>
    <row r="36370" spans="1:11" x14ac:dyDescent="0.3">
      <c r="A36370" t="s">
        <v>36369</v>
      </c>
      <c r="B36370" t="s">
        <v>36369</v>
      </c>
      <c r="C36370">
        <v>1</v>
      </c>
      <c r="J36370" t="s">
        <v>40253</v>
      </c>
      <c r="K36370">
        <v>1</v>
      </c>
    </row>
    <row r="36371" spans="1:11" x14ac:dyDescent="0.3">
      <c r="A36371" t="s">
        <v>36370</v>
      </c>
      <c r="B36371" t="s">
        <v>36370</v>
      </c>
      <c r="C36371">
        <v>1</v>
      </c>
      <c r="J36371" t="s">
        <v>40254</v>
      </c>
      <c r="K36371">
        <v>1</v>
      </c>
    </row>
    <row r="36372" spans="1:11" x14ac:dyDescent="0.3">
      <c r="A36372" t="s">
        <v>36371</v>
      </c>
      <c r="B36372" t="s">
        <v>36371</v>
      </c>
      <c r="C36372">
        <v>1</v>
      </c>
      <c r="J36372" t="s">
        <v>40255</v>
      </c>
      <c r="K36372">
        <v>1</v>
      </c>
    </row>
    <row r="36373" spans="1:11" x14ac:dyDescent="0.3">
      <c r="A36373" t="s">
        <v>36372</v>
      </c>
      <c r="B36373" t="s">
        <v>36372</v>
      </c>
      <c r="C36373">
        <v>1</v>
      </c>
      <c r="J36373" t="s">
        <v>40256</v>
      </c>
      <c r="K36373">
        <v>1</v>
      </c>
    </row>
    <row r="36374" spans="1:11" x14ac:dyDescent="0.3">
      <c r="A36374" t="s">
        <v>36373</v>
      </c>
      <c r="B36374" t="s">
        <v>36373</v>
      </c>
      <c r="C36374">
        <v>1</v>
      </c>
      <c r="J36374" t="s">
        <v>40257</v>
      </c>
      <c r="K36374">
        <v>1</v>
      </c>
    </row>
    <row r="36375" spans="1:11" x14ac:dyDescent="0.3">
      <c r="A36375" t="s">
        <v>36374</v>
      </c>
      <c r="B36375" t="s">
        <v>36374</v>
      </c>
      <c r="C36375">
        <v>1</v>
      </c>
      <c r="J36375" t="s">
        <v>40258</v>
      </c>
      <c r="K36375">
        <v>1</v>
      </c>
    </row>
    <row r="36376" spans="1:11" x14ac:dyDescent="0.3">
      <c r="A36376" t="s">
        <v>36375</v>
      </c>
      <c r="B36376" t="s">
        <v>36375</v>
      </c>
      <c r="C36376">
        <v>1</v>
      </c>
      <c r="J36376" t="s">
        <v>40259</v>
      </c>
      <c r="K36376">
        <v>1</v>
      </c>
    </row>
    <row r="36377" spans="1:11" x14ac:dyDescent="0.3">
      <c r="A36377" t="s">
        <v>36376</v>
      </c>
      <c r="B36377" t="s">
        <v>36376</v>
      </c>
      <c r="C36377">
        <v>1</v>
      </c>
      <c r="J36377" t="s">
        <v>40260</v>
      </c>
      <c r="K36377">
        <v>1</v>
      </c>
    </row>
    <row r="36378" spans="1:11" x14ac:dyDescent="0.3">
      <c r="A36378" t="s">
        <v>36377</v>
      </c>
      <c r="B36378" t="s">
        <v>36377</v>
      </c>
      <c r="C36378">
        <v>1</v>
      </c>
      <c r="J36378" t="s">
        <v>10082</v>
      </c>
      <c r="K36378">
        <v>4</v>
      </c>
    </row>
    <row r="36379" spans="1:11" x14ac:dyDescent="0.3">
      <c r="A36379" t="s">
        <v>36378</v>
      </c>
      <c r="B36379" t="s">
        <v>36378</v>
      </c>
      <c r="C36379">
        <v>1</v>
      </c>
      <c r="J36379" t="s">
        <v>40261</v>
      </c>
      <c r="K36379">
        <v>1</v>
      </c>
    </row>
    <row r="36380" spans="1:11" x14ac:dyDescent="0.3">
      <c r="A36380" t="s">
        <v>36379</v>
      </c>
      <c r="B36380" t="s">
        <v>36379</v>
      </c>
      <c r="C36380">
        <v>1</v>
      </c>
      <c r="J36380" t="s">
        <v>40262</v>
      </c>
      <c r="K36380">
        <v>1</v>
      </c>
    </row>
    <row r="36381" spans="1:11" x14ac:dyDescent="0.3">
      <c r="A36381" t="s">
        <v>36380</v>
      </c>
      <c r="B36381" t="s">
        <v>36380</v>
      </c>
      <c r="C36381">
        <v>1</v>
      </c>
      <c r="J36381" t="s">
        <v>18682</v>
      </c>
      <c r="K36381">
        <v>2</v>
      </c>
    </row>
    <row r="36382" spans="1:11" x14ac:dyDescent="0.3">
      <c r="A36382" t="s">
        <v>36381</v>
      </c>
      <c r="B36382" t="s">
        <v>36381</v>
      </c>
      <c r="C36382">
        <v>1</v>
      </c>
      <c r="J36382" t="s">
        <v>18683</v>
      </c>
      <c r="K36382">
        <v>2</v>
      </c>
    </row>
    <row r="36383" spans="1:11" x14ac:dyDescent="0.3">
      <c r="A36383" t="s">
        <v>36382</v>
      </c>
      <c r="B36383" t="s">
        <v>36382</v>
      </c>
      <c r="C36383">
        <v>1</v>
      </c>
      <c r="J36383" t="s">
        <v>5619</v>
      </c>
      <c r="K36383">
        <v>8</v>
      </c>
    </row>
    <row r="36384" spans="1:11" x14ac:dyDescent="0.3">
      <c r="A36384" t="s">
        <v>36383</v>
      </c>
      <c r="B36384" t="s">
        <v>36383</v>
      </c>
      <c r="C36384">
        <v>1</v>
      </c>
      <c r="J36384" t="s">
        <v>1949</v>
      </c>
      <c r="K36384">
        <v>26</v>
      </c>
    </row>
    <row r="36385" spans="1:11" x14ac:dyDescent="0.3">
      <c r="A36385" t="s">
        <v>36384</v>
      </c>
      <c r="B36385" t="s">
        <v>36384</v>
      </c>
      <c r="C36385">
        <v>1</v>
      </c>
      <c r="J36385" t="s">
        <v>3689</v>
      </c>
      <c r="K36385">
        <v>13</v>
      </c>
    </row>
    <row r="36386" spans="1:11" x14ac:dyDescent="0.3">
      <c r="A36386" t="s">
        <v>36385</v>
      </c>
      <c r="B36386" t="s">
        <v>36385</v>
      </c>
      <c r="C36386">
        <v>1</v>
      </c>
      <c r="J36386" t="s">
        <v>40263</v>
      </c>
      <c r="K36386">
        <v>1</v>
      </c>
    </row>
    <row r="36387" spans="1:11" x14ac:dyDescent="0.3">
      <c r="A36387" t="s">
        <v>36386</v>
      </c>
      <c r="B36387" t="s">
        <v>36386</v>
      </c>
      <c r="C36387">
        <v>1</v>
      </c>
      <c r="J36387" t="s">
        <v>40264</v>
      </c>
      <c r="K36387">
        <v>1</v>
      </c>
    </row>
    <row r="36388" spans="1:11" x14ac:dyDescent="0.3">
      <c r="A36388" t="s">
        <v>36387</v>
      </c>
      <c r="B36388" t="s">
        <v>36387</v>
      </c>
      <c r="C36388">
        <v>1</v>
      </c>
      <c r="J36388" t="s">
        <v>12862</v>
      </c>
      <c r="K36388">
        <v>3</v>
      </c>
    </row>
    <row r="36389" spans="1:11" x14ac:dyDescent="0.3">
      <c r="A36389" t="s">
        <v>36388</v>
      </c>
      <c r="B36389" t="s">
        <v>36388</v>
      </c>
      <c r="C36389">
        <v>1</v>
      </c>
      <c r="J36389" t="s">
        <v>40265</v>
      </c>
      <c r="K36389">
        <v>1</v>
      </c>
    </row>
    <row r="36390" spans="1:11" x14ac:dyDescent="0.3">
      <c r="A36390" t="s">
        <v>36389</v>
      </c>
      <c r="B36390" t="s">
        <v>36389</v>
      </c>
      <c r="C36390">
        <v>1</v>
      </c>
      <c r="J36390" t="s">
        <v>40266</v>
      </c>
      <c r="K36390">
        <v>1</v>
      </c>
    </row>
    <row r="36391" spans="1:11" x14ac:dyDescent="0.3">
      <c r="A36391" t="s">
        <v>36390</v>
      </c>
      <c r="B36391" t="s">
        <v>36390</v>
      </c>
      <c r="C36391">
        <v>1</v>
      </c>
      <c r="J36391" t="s">
        <v>40267</v>
      </c>
      <c r="K36391">
        <v>1</v>
      </c>
    </row>
    <row r="36392" spans="1:11" x14ac:dyDescent="0.3">
      <c r="A36392" t="s">
        <v>36391</v>
      </c>
      <c r="B36392" t="s">
        <v>36391</v>
      </c>
      <c r="C36392">
        <v>1</v>
      </c>
      <c r="J36392" t="s">
        <v>18684</v>
      </c>
      <c r="K36392">
        <v>2</v>
      </c>
    </row>
    <row r="36393" spans="1:11" x14ac:dyDescent="0.3">
      <c r="A36393" t="s">
        <v>36392</v>
      </c>
      <c r="B36393" t="s">
        <v>36392</v>
      </c>
      <c r="C36393">
        <v>1</v>
      </c>
      <c r="J36393" t="s">
        <v>4249</v>
      </c>
      <c r="K36393">
        <v>11</v>
      </c>
    </row>
    <row r="36394" spans="1:11" x14ac:dyDescent="0.3">
      <c r="A36394" t="s">
        <v>36393</v>
      </c>
      <c r="B36394" t="s">
        <v>36393</v>
      </c>
      <c r="C36394">
        <v>1</v>
      </c>
      <c r="J36394" t="s">
        <v>12863</v>
      </c>
      <c r="K36394">
        <v>3</v>
      </c>
    </row>
    <row r="36395" spans="1:11" x14ac:dyDescent="0.3">
      <c r="A36395" t="s">
        <v>36394</v>
      </c>
      <c r="B36395" t="s">
        <v>36394</v>
      </c>
      <c r="C36395">
        <v>1</v>
      </c>
      <c r="J36395" t="s">
        <v>40268</v>
      </c>
      <c r="K36395">
        <v>1</v>
      </c>
    </row>
    <row r="36396" spans="1:11" x14ac:dyDescent="0.3">
      <c r="A36396" t="s">
        <v>36395</v>
      </c>
      <c r="B36396" t="s">
        <v>36395</v>
      </c>
      <c r="C36396">
        <v>1</v>
      </c>
      <c r="J36396" t="s">
        <v>40269</v>
      </c>
      <c r="K36396">
        <v>1</v>
      </c>
    </row>
    <row r="36397" spans="1:11" x14ac:dyDescent="0.3">
      <c r="A36397" t="s">
        <v>36396</v>
      </c>
      <c r="B36397" t="s">
        <v>36396</v>
      </c>
      <c r="C36397">
        <v>1</v>
      </c>
      <c r="J36397" t="s">
        <v>40270</v>
      </c>
      <c r="K36397">
        <v>1</v>
      </c>
    </row>
    <row r="36398" spans="1:11" x14ac:dyDescent="0.3">
      <c r="A36398" t="s">
        <v>36397</v>
      </c>
      <c r="B36398" t="s">
        <v>36397</v>
      </c>
      <c r="C36398">
        <v>1</v>
      </c>
      <c r="J36398" t="s">
        <v>40271</v>
      </c>
      <c r="K36398">
        <v>1</v>
      </c>
    </row>
    <row r="36399" spans="1:11" x14ac:dyDescent="0.3">
      <c r="A36399" t="s">
        <v>36398</v>
      </c>
      <c r="B36399" t="s">
        <v>36398</v>
      </c>
      <c r="C36399">
        <v>1</v>
      </c>
      <c r="J36399" t="s">
        <v>40272</v>
      </c>
      <c r="K36399">
        <v>1</v>
      </c>
    </row>
    <row r="36400" spans="1:11" x14ac:dyDescent="0.3">
      <c r="A36400" t="s">
        <v>36399</v>
      </c>
      <c r="B36400" t="s">
        <v>36399</v>
      </c>
      <c r="C36400">
        <v>1</v>
      </c>
      <c r="J36400" t="s">
        <v>40273</v>
      </c>
      <c r="K36400">
        <v>1</v>
      </c>
    </row>
    <row r="36401" spans="1:11" x14ac:dyDescent="0.3">
      <c r="A36401" t="s">
        <v>36400</v>
      </c>
      <c r="B36401" t="s">
        <v>36400</v>
      </c>
      <c r="C36401">
        <v>1</v>
      </c>
      <c r="J36401" t="s">
        <v>12864</v>
      </c>
      <c r="K36401">
        <v>3</v>
      </c>
    </row>
    <row r="36402" spans="1:11" x14ac:dyDescent="0.3">
      <c r="A36402" t="s">
        <v>36401</v>
      </c>
      <c r="B36402" t="s">
        <v>36401</v>
      </c>
      <c r="C36402">
        <v>1</v>
      </c>
      <c r="J36402" t="s">
        <v>40274</v>
      </c>
      <c r="K36402">
        <v>1</v>
      </c>
    </row>
    <row r="36403" spans="1:11" x14ac:dyDescent="0.3">
      <c r="A36403" t="s">
        <v>36402</v>
      </c>
      <c r="B36403" t="s">
        <v>36402</v>
      </c>
      <c r="C36403">
        <v>1</v>
      </c>
      <c r="J36403" t="s">
        <v>18685</v>
      </c>
      <c r="K36403">
        <v>2</v>
      </c>
    </row>
    <row r="36404" spans="1:11" x14ac:dyDescent="0.3">
      <c r="A36404" t="s">
        <v>36403</v>
      </c>
      <c r="B36404" t="s">
        <v>36403</v>
      </c>
      <c r="C36404">
        <v>1</v>
      </c>
      <c r="J36404" t="s">
        <v>10083</v>
      </c>
      <c r="K36404">
        <v>4</v>
      </c>
    </row>
    <row r="36405" spans="1:11" x14ac:dyDescent="0.3">
      <c r="A36405" t="s">
        <v>36404</v>
      </c>
      <c r="B36405" t="s">
        <v>36404</v>
      </c>
      <c r="C36405">
        <v>1</v>
      </c>
      <c r="J36405" t="s">
        <v>40275</v>
      </c>
      <c r="K36405">
        <v>1</v>
      </c>
    </row>
    <row r="36406" spans="1:11" x14ac:dyDescent="0.3">
      <c r="A36406" t="s">
        <v>36405</v>
      </c>
      <c r="B36406" t="s">
        <v>36405</v>
      </c>
      <c r="C36406">
        <v>1</v>
      </c>
      <c r="J36406" t="s">
        <v>18686</v>
      </c>
      <c r="K36406">
        <v>2</v>
      </c>
    </row>
    <row r="36407" spans="1:11" x14ac:dyDescent="0.3">
      <c r="A36407" t="s">
        <v>36406</v>
      </c>
      <c r="B36407" t="s">
        <v>36406</v>
      </c>
      <c r="C36407">
        <v>1</v>
      </c>
      <c r="J36407" t="s">
        <v>10084</v>
      </c>
      <c r="K36407">
        <v>4</v>
      </c>
    </row>
    <row r="36408" spans="1:11" x14ac:dyDescent="0.3">
      <c r="A36408" t="s">
        <v>36407</v>
      </c>
      <c r="B36408" t="s">
        <v>36407</v>
      </c>
      <c r="C36408">
        <v>1</v>
      </c>
      <c r="J36408" t="s">
        <v>40276</v>
      </c>
      <c r="K36408">
        <v>1</v>
      </c>
    </row>
    <row r="36409" spans="1:11" x14ac:dyDescent="0.3">
      <c r="A36409" t="s">
        <v>36408</v>
      </c>
      <c r="B36409" t="s">
        <v>36408</v>
      </c>
      <c r="C36409">
        <v>1</v>
      </c>
      <c r="J36409" t="s">
        <v>18687</v>
      </c>
      <c r="K36409">
        <v>2</v>
      </c>
    </row>
    <row r="36410" spans="1:11" x14ac:dyDescent="0.3">
      <c r="A36410" t="s">
        <v>36409</v>
      </c>
      <c r="B36410" t="s">
        <v>36409</v>
      </c>
      <c r="C36410">
        <v>1</v>
      </c>
      <c r="J36410" t="s">
        <v>40277</v>
      </c>
      <c r="K36410">
        <v>1</v>
      </c>
    </row>
    <row r="36411" spans="1:11" x14ac:dyDescent="0.3">
      <c r="A36411" t="s">
        <v>36410</v>
      </c>
      <c r="B36411" t="s">
        <v>36410</v>
      </c>
      <c r="C36411">
        <v>1</v>
      </c>
      <c r="J36411" t="s">
        <v>40278</v>
      </c>
      <c r="K36411">
        <v>1</v>
      </c>
    </row>
    <row r="36412" spans="1:11" x14ac:dyDescent="0.3">
      <c r="A36412" t="s">
        <v>36411</v>
      </c>
      <c r="B36412" t="s">
        <v>36411</v>
      </c>
      <c r="C36412">
        <v>1</v>
      </c>
      <c r="J36412" t="s">
        <v>40279</v>
      </c>
      <c r="K36412">
        <v>1</v>
      </c>
    </row>
    <row r="36413" spans="1:11" x14ac:dyDescent="0.3">
      <c r="A36413" t="s">
        <v>36412</v>
      </c>
      <c r="B36413" t="s">
        <v>36412</v>
      </c>
      <c r="C36413">
        <v>1</v>
      </c>
      <c r="J36413" t="s">
        <v>40280</v>
      </c>
      <c r="K36413">
        <v>1</v>
      </c>
    </row>
    <row r="36414" spans="1:11" x14ac:dyDescent="0.3">
      <c r="A36414" t="s">
        <v>36413</v>
      </c>
      <c r="B36414" t="s">
        <v>36413</v>
      </c>
      <c r="C36414">
        <v>1</v>
      </c>
      <c r="J36414" t="s">
        <v>18688</v>
      </c>
      <c r="K36414">
        <v>2</v>
      </c>
    </row>
    <row r="36415" spans="1:11" x14ac:dyDescent="0.3">
      <c r="A36415" t="s">
        <v>36414</v>
      </c>
      <c r="B36415" t="s">
        <v>36414</v>
      </c>
      <c r="C36415">
        <v>1</v>
      </c>
      <c r="J36415" t="s">
        <v>5085</v>
      </c>
      <c r="K36415">
        <v>9</v>
      </c>
    </row>
    <row r="36416" spans="1:11" x14ac:dyDescent="0.3">
      <c r="A36416" t="s">
        <v>36415</v>
      </c>
      <c r="B36416" t="s">
        <v>36415</v>
      </c>
      <c r="C36416">
        <v>1</v>
      </c>
      <c r="J36416" t="s">
        <v>18689</v>
      </c>
      <c r="K36416">
        <v>2</v>
      </c>
    </row>
    <row r="36417" spans="1:11" x14ac:dyDescent="0.3">
      <c r="A36417" t="s">
        <v>36416</v>
      </c>
      <c r="B36417" t="s">
        <v>36416</v>
      </c>
      <c r="C36417">
        <v>1</v>
      </c>
      <c r="J36417" t="s">
        <v>18690</v>
      </c>
      <c r="K36417">
        <v>2</v>
      </c>
    </row>
    <row r="36418" spans="1:11" x14ac:dyDescent="0.3">
      <c r="A36418" t="s">
        <v>36417</v>
      </c>
      <c r="B36418" t="s">
        <v>36417</v>
      </c>
      <c r="C36418">
        <v>1</v>
      </c>
      <c r="J36418" t="s">
        <v>18691</v>
      </c>
      <c r="K36418">
        <v>2</v>
      </c>
    </row>
    <row r="36419" spans="1:11" x14ac:dyDescent="0.3">
      <c r="A36419" t="s">
        <v>36418</v>
      </c>
      <c r="B36419" t="s">
        <v>36418</v>
      </c>
      <c r="C36419">
        <v>1</v>
      </c>
      <c r="J36419" t="s">
        <v>40281</v>
      </c>
      <c r="K36419">
        <v>1</v>
      </c>
    </row>
    <row r="36420" spans="1:11" x14ac:dyDescent="0.3">
      <c r="A36420" t="s">
        <v>36419</v>
      </c>
      <c r="B36420" t="s">
        <v>36419</v>
      </c>
      <c r="C36420">
        <v>1</v>
      </c>
      <c r="J36420" t="s">
        <v>18692</v>
      </c>
      <c r="K36420">
        <v>2</v>
      </c>
    </row>
    <row r="36421" spans="1:11" x14ac:dyDescent="0.3">
      <c r="A36421" t="s">
        <v>36420</v>
      </c>
      <c r="B36421" t="s">
        <v>36420</v>
      </c>
      <c r="C36421">
        <v>1</v>
      </c>
      <c r="J36421" t="s">
        <v>1128</v>
      </c>
      <c r="K36421">
        <v>45</v>
      </c>
    </row>
    <row r="36422" spans="1:11" x14ac:dyDescent="0.3">
      <c r="A36422" t="s">
        <v>36421</v>
      </c>
      <c r="B36422" t="s">
        <v>36421</v>
      </c>
      <c r="C36422">
        <v>1</v>
      </c>
      <c r="J36422" t="s">
        <v>40282</v>
      </c>
      <c r="K36422">
        <v>1</v>
      </c>
    </row>
    <row r="36423" spans="1:11" x14ac:dyDescent="0.3">
      <c r="A36423" t="s">
        <v>36422</v>
      </c>
      <c r="B36423" t="s">
        <v>36422</v>
      </c>
      <c r="C36423">
        <v>1</v>
      </c>
      <c r="J36423" t="s">
        <v>40283</v>
      </c>
      <c r="K36423">
        <v>1</v>
      </c>
    </row>
    <row r="36424" spans="1:11" x14ac:dyDescent="0.3">
      <c r="A36424" t="s">
        <v>36423</v>
      </c>
      <c r="B36424" t="s">
        <v>36423</v>
      </c>
      <c r="C36424">
        <v>1</v>
      </c>
      <c r="J36424" t="s">
        <v>1698</v>
      </c>
      <c r="K36424">
        <v>30</v>
      </c>
    </row>
    <row r="36425" spans="1:11" x14ac:dyDescent="0.3">
      <c r="A36425" t="s">
        <v>36424</v>
      </c>
      <c r="B36425" t="s">
        <v>36424</v>
      </c>
      <c r="C36425">
        <v>1</v>
      </c>
      <c r="J36425" t="s">
        <v>40284</v>
      </c>
      <c r="K36425">
        <v>1</v>
      </c>
    </row>
    <row r="36426" spans="1:11" x14ac:dyDescent="0.3">
      <c r="A36426" t="s">
        <v>36425</v>
      </c>
      <c r="B36426" t="s">
        <v>36425</v>
      </c>
      <c r="C36426">
        <v>1</v>
      </c>
      <c r="J36426" t="s">
        <v>3079</v>
      </c>
      <c r="K36426">
        <v>16</v>
      </c>
    </row>
    <row r="36427" spans="1:11" x14ac:dyDescent="0.3">
      <c r="A36427" t="s">
        <v>36426</v>
      </c>
      <c r="B36427" t="s">
        <v>36426</v>
      </c>
      <c r="C36427">
        <v>1</v>
      </c>
      <c r="J36427" t="s">
        <v>40285</v>
      </c>
      <c r="K36427">
        <v>1</v>
      </c>
    </row>
    <row r="36428" spans="1:11" x14ac:dyDescent="0.3">
      <c r="A36428" t="s">
        <v>36427</v>
      </c>
      <c r="B36428" t="s">
        <v>36427</v>
      </c>
      <c r="C36428">
        <v>1</v>
      </c>
      <c r="J36428" t="s">
        <v>18693</v>
      </c>
      <c r="K36428">
        <v>2</v>
      </c>
    </row>
    <row r="36429" spans="1:11" x14ac:dyDescent="0.3">
      <c r="A36429" t="s">
        <v>36428</v>
      </c>
      <c r="B36429" t="s">
        <v>36428</v>
      </c>
      <c r="C36429">
        <v>1</v>
      </c>
      <c r="J36429" t="s">
        <v>40286</v>
      </c>
      <c r="K36429">
        <v>1</v>
      </c>
    </row>
    <row r="36430" spans="1:11" x14ac:dyDescent="0.3">
      <c r="A36430" t="s">
        <v>36429</v>
      </c>
      <c r="B36430" t="s">
        <v>36429</v>
      </c>
      <c r="C36430">
        <v>1</v>
      </c>
      <c r="J36430" t="s">
        <v>40287</v>
      </c>
      <c r="K36430">
        <v>1</v>
      </c>
    </row>
    <row r="36431" spans="1:11" x14ac:dyDescent="0.3">
      <c r="A36431" t="s">
        <v>36430</v>
      </c>
      <c r="B36431" t="s">
        <v>36430</v>
      </c>
      <c r="C36431">
        <v>1</v>
      </c>
      <c r="J36431" t="s">
        <v>12865</v>
      </c>
      <c r="K36431">
        <v>3</v>
      </c>
    </row>
    <row r="36432" spans="1:11" x14ac:dyDescent="0.3">
      <c r="A36432" t="s">
        <v>36431</v>
      </c>
      <c r="B36432" t="s">
        <v>36431</v>
      </c>
      <c r="C36432">
        <v>1</v>
      </c>
      <c r="J36432" t="s">
        <v>40288</v>
      </c>
      <c r="K36432">
        <v>1</v>
      </c>
    </row>
    <row r="36433" spans="1:11" x14ac:dyDescent="0.3">
      <c r="A36433" t="s">
        <v>36432</v>
      </c>
      <c r="B36433" t="s">
        <v>36432</v>
      </c>
      <c r="C36433">
        <v>1</v>
      </c>
      <c r="J36433" t="s">
        <v>18694</v>
      </c>
      <c r="K36433">
        <v>2</v>
      </c>
    </row>
    <row r="36434" spans="1:11" x14ac:dyDescent="0.3">
      <c r="A36434" t="s">
        <v>36433</v>
      </c>
      <c r="B36434" t="s">
        <v>36433</v>
      </c>
      <c r="C36434">
        <v>1</v>
      </c>
      <c r="J36434" t="s">
        <v>40289</v>
      </c>
      <c r="K36434">
        <v>1</v>
      </c>
    </row>
    <row r="36435" spans="1:11" x14ac:dyDescent="0.3">
      <c r="A36435" t="s">
        <v>36434</v>
      </c>
      <c r="B36435" t="s">
        <v>36434</v>
      </c>
      <c r="C36435">
        <v>1</v>
      </c>
      <c r="J36435" t="s">
        <v>40290</v>
      </c>
      <c r="K36435">
        <v>1</v>
      </c>
    </row>
    <row r="36436" spans="1:11" x14ac:dyDescent="0.3">
      <c r="A36436" t="s">
        <v>36435</v>
      </c>
      <c r="B36436" t="s">
        <v>36435</v>
      </c>
      <c r="C36436">
        <v>1</v>
      </c>
      <c r="J36436" t="s">
        <v>18695</v>
      </c>
      <c r="K36436">
        <v>2</v>
      </c>
    </row>
    <row r="36437" spans="1:11" x14ac:dyDescent="0.3">
      <c r="A36437" t="s">
        <v>36436</v>
      </c>
      <c r="B36437" t="s">
        <v>36436</v>
      </c>
      <c r="C36437">
        <v>1</v>
      </c>
      <c r="J36437" t="s">
        <v>18696</v>
      </c>
      <c r="K36437">
        <v>2</v>
      </c>
    </row>
    <row r="36438" spans="1:11" x14ac:dyDescent="0.3">
      <c r="A36438" t="s">
        <v>36437</v>
      </c>
      <c r="B36438" t="s">
        <v>36437</v>
      </c>
      <c r="C36438">
        <v>1</v>
      </c>
      <c r="J36438" t="s">
        <v>8370</v>
      </c>
      <c r="K36438">
        <v>5</v>
      </c>
    </row>
    <row r="36439" spans="1:11" x14ac:dyDescent="0.3">
      <c r="A36439" t="s">
        <v>36438</v>
      </c>
      <c r="B36439" t="s">
        <v>36438</v>
      </c>
      <c r="C36439">
        <v>1</v>
      </c>
      <c r="J36439" t="s">
        <v>8371</v>
      </c>
      <c r="K36439">
        <v>5</v>
      </c>
    </row>
    <row r="36440" spans="1:11" x14ac:dyDescent="0.3">
      <c r="A36440" t="s">
        <v>36439</v>
      </c>
      <c r="B36440" t="s">
        <v>36439</v>
      </c>
      <c r="C36440">
        <v>1</v>
      </c>
      <c r="J36440" t="s">
        <v>18697</v>
      </c>
      <c r="K36440">
        <v>2</v>
      </c>
    </row>
    <row r="36441" spans="1:11" x14ac:dyDescent="0.3">
      <c r="A36441" t="s">
        <v>36440</v>
      </c>
      <c r="B36441" t="s">
        <v>36440</v>
      </c>
      <c r="C36441">
        <v>1</v>
      </c>
      <c r="J36441" t="s">
        <v>5086</v>
      </c>
      <c r="K36441">
        <v>9</v>
      </c>
    </row>
    <row r="36442" spans="1:11" x14ac:dyDescent="0.3">
      <c r="A36442" t="s">
        <v>36441</v>
      </c>
      <c r="B36442" t="s">
        <v>36441</v>
      </c>
      <c r="C36442">
        <v>1</v>
      </c>
      <c r="J36442" t="s">
        <v>40291</v>
      </c>
      <c r="K36442">
        <v>1</v>
      </c>
    </row>
    <row r="36443" spans="1:11" x14ac:dyDescent="0.3">
      <c r="A36443" t="s">
        <v>36442</v>
      </c>
      <c r="B36443" t="s">
        <v>36442</v>
      </c>
      <c r="C36443">
        <v>1</v>
      </c>
      <c r="J36443" t="s">
        <v>40292</v>
      </c>
      <c r="K36443">
        <v>1</v>
      </c>
    </row>
    <row r="36444" spans="1:11" x14ac:dyDescent="0.3">
      <c r="A36444" t="s">
        <v>36443</v>
      </c>
      <c r="B36444" t="s">
        <v>36443</v>
      </c>
      <c r="C36444">
        <v>1</v>
      </c>
      <c r="J36444" t="s">
        <v>2519</v>
      </c>
      <c r="K36444">
        <v>20</v>
      </c>
    </row>
    <row r="36445" spans="1:11" x14ac:dyDescent="0.3">
      <c r="A36445" t="s">
        <v>36444</v>
      </c>
      <c r="B36445" t="s">
        <v>36444</v>
      </c>
      <c r="C36445">
        <v>1</v>
      </c>
      <c r="J36445" t="s">
        <v>3080</v>
      </c>
      <c r="K36445">
        <v>16</v>
      </c>
    </row>
    <row r="36446" spans="1:11" x14ac:dyDescent="0.3">
      <c r="A36446" t="s">
        <v>36445</v>
      </c>
      <c r="B36446" t="s">
        <v>36445</v>
      </c>
      <c r="C36446">
        <v>1</v>
      </c>
      <c r="J36446" t="s">
        <v>18698</v>
      </c>
      <c r="K36446">
        <v>2</v>
      </c>
    </row>
    <row r="36447" spans="1:11" x14ac:dyDescent="0.3">
      <c r="A36447" t="s">
        <v>36446</v>
      </c>
      <c r="B36447" t="s">
        <v>36446</v>
      </c>
      <c r="C36447">
        <v>1</v>
      </c>
      <c r="J36447" t="s">
        <v>10085</v>
      </c>
      <c r="K36447">
        <v>4</v>
      </c>
    </row>
    <row r="36448" spans="1:11" x14ac:dyDescent="0.3">
      <c r="A36448" t="s">
        <v>36447</v>
      </c>
      <c r="B36448" t="s">
        <v>36447</v>
      </c>
      <c r="C36448">
        <v>1</v>
      </c>
      <c r="J36448" t="s">
        <v>10086</v>
      </c>
      <c r="K36448">
        <v>4</v>
      </c>
    </row>
    <row r="36449" spans="1:11" x14ac:dyDescent="0.3">
      <c r="A36449" t="s">
        <v>36448</v>
      </c>
      <c r="B36449" t="s">
        <v>36448</v>
      </c>
      <c r="C36449">
        <v>1</v>
      </c>
      <c r="J36449" t="s">
        <v>18699</v>
      </c>
      <c r="K36449">
        <v>2</v>
      </c>
    </row>
    <row r="36450" spans="1:11" x14ac:dyDescent="0.3">
      <c r="A36450" t="s">
        <v>36449</v>
      </c>
      <c r="B36450" t="s">
        <v>36449</v>
      </c>
      <c r="C36450">
        <v>1</v>
      </c>
      <c r="J36450" t="s">
        <v>40293</v>
      </c>
      <c r="K36450">
        <v>1</v>
      </c>
    </row>
    <row r="36451" spans="1:11" x14ac:dyDescent="0.3">
      <c r="A36451" t="s">
        <v>36450</v>
      </c>
      <c r="B36451" t="s">
        <v>36450</v>
      </c>
      <c r="C36451">
        <v>1</v>
      </c>
      <c r="J36451" t="s">
        <v>40294</v>
      </c>
      <c r="K36451">
        <v>1</v>
      </c>
    </row>
    <row r="36452" spans="1:11" x14ac:dyDescent="0.3">
      <c r="A36452" t="s">
        <v>36451</v>
      </c>
      <c r="B36452" t="s">
        <v>36451</v>
      </c>
      <c r="C36452">
        <v>1</v>
      </c>
      <c r="J36452" t="s">
        <v>40295</v>
      </c>
      <c r="K36452">
        <v>1</v>
      </c>
    </row>
    <row r="36453" spans="1:11" x14ac:dyDescent="0.3">
      <c r="A36453" t="s">
        <v>36452</v>
      </c>
      <c r="B36453" t="s">
        <v>36452</v>
      </c>
      <c r="C36453">
        <v>1</v>
      </c>
      <c r="J36453" t="s">
        <v>40296</v>
      </c>
      <c r="K36453">
        <v>1</v>
      </c>
    </row>
    <row r="36454" spans="1:11" x14ac:dyDescent="0.3">
      <c r="A36454" t="s">
        <v>36453</v>
      </c>
      <c r="B36454" t="s">
        <v>36453</v>
      </c>
      <c r="C36454">
        <v>1</v>
      </c>
      <c r="J36454" t="s">
        <v>40297</v>
      </c>
      <c r="K36454">
        <v>1</v>
      </c>
    </row>
    <row r="36455" spans="1:11" x14ac:dyDescent="0.3">
      <c r="A36455" t="s">
        <v>36454</v>
      </c>
      <c r="B36455" t="s">
        <v>36454</v>
      </c>
      <c r="C36455">
        <v>1</v>
      </c>
      <c r="J36455" t="s">
        <v>40298</v>
      </c>
      <c r="K36455">
        <v>1</v>
      </c>
    </row>
    <row r="36456" spans="1:11" x14ac:dyDescent="0.3">
      <c r="A36456" t="s">
        <v>36455</v>
      </c>
      <c r="B36456" t="s">
        <v>36455</v>
      </c>
      <c r="C36456">
        <v>1</v>
      </c>
      <c r="J36456" t="s">
        <v>12866</v>
      </c>
      <c r="K36456">
        <v>3</v>
      </c>
    </row>
    <row r="36457" spans="1:11" x14ac:dyDescent="0.3">
      <c r="A36457" t="s">
        <v>36456</v>
      </c>
      <c r="B36457" t="s">
        <v>36456</v>
      </c>
      <c r="C36457">
        <v>1</v>
      </c>
      <c r="J36457" t="s">
        <v>40299</v>
      </c>
      <c r="K36457">
        <v>1</v>
      </c>
    </row>
    <row r="36458" spans="1:11" x14ac:dyDescent="0.3">
      <c r="A36458" t="s">
        <v>36457</v>
      </c>
      <c r="B36458" t="s">
        <v>36457</v>
      </c>
      <c r="C36458">
        <v>1</v>
      </c>
      <c r="J36458" t="s">
        <v>18700</v>
      </c>
      <c r="K36458">
        <v>2</v>
      </c>
    </row>
    <row r="36459" spans="1:11" x14ac:dyDescent="0.3">
      <c r="A36459" t="s">
        <v>36458</v>
      </c>
      <c r="B36459" t="s">
        <v>36458</v>
      </c>
      <c r="C36459">
        <v>1</v>
      </c>
      <c r="J36459" t="s">
        <v>40300</v>
      </c>
      <c r="K36459">
        <v>1</v>
      </c>
    </row>
    <row r="36460" spans="1:11" x14ac:dyDescent="0.3">
      <c r="A36460" t="s">
        <v>36459</v>
      </c>
      <c r="B36460" t="s">
        <v>36459</v>
      </c>
      <c r="C36460">
        <v>1</v>
      </c>
      <c r="J36460" t="s">
        <v>40301</v>
      </c>
      <c r="K36460">
        <v>1</v>
      </c>
    </row>
    <row r="36461" spans="1:11" x14ac:dyDescent="0.3">
      <c r="A36461" t="s">
        <v>36460</v>
      </c>
      <c r="B36461" t="s">
        <v>36460</v>
      </c>
      <c r="C36461">
        <v>1</v>
      </c>
      <c r="J36461" t="s">
        <v>40302</v>
      </c>
      <c r="K36461">
        <v>1</v>
      </c>
    </row>
    <row r="36462" spans="1:11" x14ac:dyDescent="0.3">
      <c r="A36462" t="s">
        <v>36461</v>
      </c>
      <c r="B36462" t="s">
        <v>36461</v>
      </c>
      <c r="C36462">
        <v>1</v>
      </c>
      <c r="J36462" t="s">
        <v>40303</v>
      </c>
      <c r="K36462">
        <v>1</v>
      </c>
    </row>
    <row r="36463" spans="1:11" x14ac:dyDescent="0.3">
      <c r="A36463" t="s">
        <v>36462</v>
      </c>
      <c r="B36463" t="s">
        <v>36462</v>
      </c>
      <c r="C36463">
        <v>1</v>
      </c>
      <c r="J36463" t="s">
        <v>1890</v>
      </c>
      <c r="K36463">
        <v>27</v>
      </c>
    </row>
    <row r="36464" spans="1:11" x14ac:dyDescent="0.3">
      <c r="A36464" t="s">
        <v>36463</v>
      </c>
      <c r="B36464" t="s">
        <v>36463</v>
      </c>
      <c r="C36464">
        <v>1</v>
      </c>
      <c r="J36464" t="s">
        <v>8372</v>
      </c>
      <c r="K36464">
        <v>5</v>
      </c>
    </row>
    <row r="36465" spans="1:11" x14ac:dyDescent="0.3">
      <c r="A36465" t="s">
        <v>36464</v>
      </c>
      <c r="B36465" t="s">
        <v>36464</v>
      </c>
      <c r="C36465">
        <v>1</v>
      </c>
      <c r="J36465" t="s">
        <v>10087</v>
      </c>
      <c r="K36465">
        <v>4</v>
      </c>
    </row>
    <row r="36466" spans="1:11" x14ac:dyDescent="0.3">
      <c r="A36466" t="s">
        <v>36465</v>
      </c>
      <c r="B36466" t="s">
        <v>36465</v>
      </c>
      <c r="C36466">
        <v>1</v>
      </c>
      <c r="J36466" t="s">
        <v>12867</v>
      </c>
      <c r="K36466">
        <v>3</v>
      </c>
    </row>
    <row r="36467" spans="1:11" x14ac:dyDescent="0.3">
      <c r="A36467" t="s">
        <v>36466</v>
      </c>
      <c r="B36467" t="s">
        <v>36466</v>
      </c>
      <c r="C36467">
        <v>1</v>
      </c>
      <c r="J36467" t="s">
        <v>5087</v>
      </c>
      <c r="K36467">
        <v>9</v>
      </c>
    </row>
    <row r="36468" spans="1:11" x14ac:dyDescent="0.3">
      <c r="A36468" t="s">
        <v>36467</v>
      </c>
      <c r="B36468" t="s">
        <v>36467</v>
      </c>
      <c r="C36468">
        <v>1</v>
      </c>
      <c r="J36468" t="s">
        <v>40304</v>
      </c>
      <c r="K36468">
        <v>1</v>
      </c>
    </row>
    <row r="36469" spans="1:11" x14ac:dyDescent="0.3">
      <c r="A36469" t="s">
        <v>36468</v>
      </c>
      <c r="B36469" t="s">
        <v>36468</v>
      </c>
      <c r="C36469">
        <v>1</v>
      </c>
      <c r="J36469" t="s">
        <v>40305</v>
      </c>
      <c r="K36469">
        <v>1</v>
      </c>
    </row>
    <row r="36470" spans="1:11" x14ac:dyDescent="0.3">
      <c r="A36470" t="s">
        <v>36469</v>
      </c>
      <c r="B36470" t="s">
        <v>36469</v>
      </c>
      <c r="C36470">
        <v>1</v>
      </c>
      <c r="J36470" t="s">
        <v>40306</v>
      </c>
      <c r="K36470">
        <v>1</v>
      </c>
    </row>
    <row r="36471" spans="1:11" x14ac:dyDescent="0.3">
      <c r="A36471" t="s">
        <v>36470</v>
      </c>
      <c r="B36471" t="s">
        <v>36470</v>
      </c>
      <c r="C36471">
        <v>1</v>
      </c>
      <c r="J36471" t="s">
        <v>40307</v>
      </c>
      <c r="K36471">
        <v>1</v>
      </c>
    </row>
    <row r="36472" spans="1:11" x14ac:dyDescent="0.3">
      <c r="A36472" t="s">
        <v>36471</v>
      </c>
      <c r="B36472" t="s">
        <v>36471</v>
      </c>
      <c r="C36472">
        <v>1</v>
      </c>
      <c r="J36472" t="s">
        <v>40308</v>
      </c>
      <c r="K36472">
        <v>1</v>
      </c>
    </row>
    <row r="36473" spans="1:11" x14ac:dyDescent="0.3">
      <c r="A36473" t="s">
        <v>36472</v>
      </c>
      <c r="B36473" t="s">
        <v>36472</v>
      </c>
      <c r="C36473">
        <v>1</v>
      </c>
      <c r="J36473" t="s">
        <v>2779</v>
      </c>
      <c r="K36473">
        <v>18</v>
      </c>
    </row>
    <row r="36474" spans="1:11" x14ac:dyDescent="0.3">
      <c r="A36474" t="s">
        <v>36473</v>
      </c>
      <c r="B36474" t="s">
        <v>36473</v>
      </c>
      <c r="C36474">
        <v>1</v>
      </c>
      <c r="J36474" t="s">
        <v>40309</v>
      </c>
      <c r="K36474">
        <v>1</v>
      </c>
    </row>
    <row r="36475" spans="1:11" x14ac:dyDescent="0.3">
      <c r="A36475" t="s">
        <v>36474</v>
      </c>
      <c r="B36475" t="s">
        <v>36474</v>
      </c>
      <c r="C36475">
        <v>1</v>
      </c>
      <c r="J36475" t="s">
        <v>40310</v>
      </c>
      <c r="K36475">
        <v>1</v>
      </c>
    </row>
    <row r="36476" spans="1:11" x14ac:dyDescent="0.3">
      <c r="A36476" t="s">
        <v>36475</v>
      </c>
      <c r="B36476" t="s">
        <v>36475</v>
      </c>
      <c r="C36476">
        <v>1</v>
      </c>
      <c r="J36476" t="s">
        <v>40311</v>
      </c>
      <c r="K36476">
        <v>1</v>
      </c>
    </row>
    <row r="36477" spans="1:11" x14ac:dyDescent="0.3">
      <c r="A36477" t="s">
        <v>36476</v>
      </c>
      <c r="B36477" t="s">
        <v>36476</v>
      </c>
      <c r="C36477">
        <v>1</v>
      </c>
      <c r="J36477" t="s">
        <v>40312</v>
      </c>
      <c r="K36477">
        <v>1</v>
      </c>
    </row>
    <row r="36478" spans="1:11" x14ac:dyDescent="0.3">
      <c r="A36478" t="s">
        <v>36477</v>
      </c>
      <c r="B36478" t="s">
        <v>36477</v>
      </c>
      <c r="C36478">
        <v>1</v>
      </c>
      <c r="J36478" t="s">
        <v>2912</v>
      </c>
      <c r="K36478">
        <v>17</v>
      </c>
    </row>
    <row r="36479" spans="1:11" x14ac:dyDescent="0.3">
      <c r="A36479" t="s">
        <v>36478</v>
      </c>
      <c r="B36479" t="s">
        <v>36478</v>
      </c>
      <c r="C36479">
        <v>1</v>
      </c>
      <c r="J36479" t="s">
        <v>40313</v>
      </c>
      <c r="K36479">
        <v>1</v>
      </c>
    </row>
    <row r="36480" spans="1:11" x14ac:dyDescent="0.3">
      <c r="A36480" t="s">
        <v>36479</v>
      </c>
      <c r="B36480" t="s">
        <v>36479</v>
      </c>
      <c r="C36480">
        <v>1</v>
      </c>
      <c r="J36480" t="s">
        <v>40314</v>
      </c>
      <c r="K36480">
        <v>1</v>
      </c>
    </row>
    <row r="36481" spans="1:11" x14ac:dyDescent="0.3">
      <c r="A36481" t="s">
        <v>36480</v>
      </c>
      <c r="B36481" t="s">
        <v>36480</v>
      </c>
      <c r="C36481">
        <v>1</v>
      </c>
      <c r="J36481" t="s">
        <v>40315</v>
      </c>
      <c r="K36481">
        <v>1</v>
      </c>
    </row>
    <row r="36482" spans="1:11" x14ac:dyDescent="0.3">
      <c r="A36482" t="s">
        <v>36481</v>
      </c>
      <c r="B36482" t="s">
        <v>36481</v>
      </c>
      <c r="C36482">
        <v>1</v>
      </c>
      <c r="J36482" t="s">
        <v>40316</v>
      </c>
      <c r="K36482">
        <v>1</v>
      </c>
    </row>
    <row r="36483" spans="1:11" x14ac:dyDescent="0.3">
      <c r="A36483" t="s">
        <v>36482</v>
      </c>
      <c r="B36483" t="s">
        <v>36482</v>
      </c>
      <c r="C36483">
        <v>1</v>
      </c>
      <c r="J36483" t="s">
        <v>8373</v>
      </c>
      <c r="K36483">
        <v>5</v>
      </c>
    </row>
    <row r="36484" spans="1:11" x14ac:dyDescent="0.3">
      <c r="A36484" t="s">
        <v>36483</v>
      </c>
      <c r="B36484" t="s">
        <v>36483</v>
      </c>
      <c r="C36484">
        <v>1</v>
      </c>
      <c r="J36484" t="s">
        <v>40317</v>
      </c>
      <c r="K36484">
        <v>1</v>
      </c>
    </row>
    <row r="36485" spans="1:11" x14ac:dyDescent="0.3">
      <c r="A36485" t="s">
        <v>36484</v>
      </c>
      <c r="B36485" t="s">
        <v>36484</v>
      </c>
      <c r="C36485">
        <v>1</v>
      </c>
      <c r="J36485" t="s">
        <v>8374</v>
      </c>
      <c r="K36485">
        <v>5</v>
      </c>
    </row>
    <row r="36486" spans="1:11" x14ac:dyDescent="0.3">
      <c r="A36486" t="s">
        <v>36485</v>
      </c>
      <c r="B36486" t="s">
        <v>36485</v>
      </c>
      <c r="C36486">
        <v>1</v>
      </c>
      <c r="J36486" t="s">
        <v>18701</v>
      </c>
      <c r="K36486">
        <v>2</v>
      </c>
    </row>
    <row r="36487" spans="1:11" x14ac:dyDescent="0.3">
      <c r="A36487" t="s">
        <v>36486</v>
      </c>
      <c r="B36487" t="s">
        <v>36486</v>
      </c>
      <c r="C36487">
        <v>1</v>
      </c>
      <c r="J36487" t="s">
        <v>12868</v>
      </c>
      <c r="K36487">
        <v>3</v>
      </c>
    </row>
    <row r="36488" spans="1:11" x14ac:dyDescent="0.3">
      <c r="A36488" t="s">
        <v>36487</v>
      </c>
      <c r="B36488" t="s">
        <v>36487</v>
      </c>
      <c r="C36488">
        <v>1</v>
      </c>
      <c r="J36488" t="s">
        <v>18702</v>
      </c>
      <c r="K36488">
        <v>2</v>
      </c>
    </row>
    <row r="36489" spans="1:11" x14ac:dyDescent="0.3">
      <c r="A36489" t="s">
        <v>36488</v>
      </c>
      <c r="B36489" t="s">
        <v>36488</v>
      </c>
      <c r="C36489">
        <v>1</v>
      </c>
      <c r="J36489" t="s">
        <v>7179</v>
      </c>
      <c r="K36489">
        <v>6</v>
      </c>
    </row>
    <row r="36490" spans="1:11" x14ac:dyDescent="0.3">
      <c r="A36490" t="s">
        <v>36489</v>
      </c>
      <c r="B36490" t="s">
        <v>36489</v>
      </c>
      <c r="C36490">
        <v>1</v>
      </c>
      <c r="J36490" t="s">
        <v>18703</v>
      </c>
      <c r="K36490">
        <v>2</v>
      </c>
    </row>
    <row r="36491" spans="1:11" x14ac:dyDescent="0.3">
      <c r="A36491" t="s">
        <v>36490</v>
      </c>
      <c r="B36491" t="s">
        <v>36490</v>
      </c>
      <c r="C36491">
        <v>1</v>
      </c>
      <c r="J36491" t="s">
        <v>12869</v>
      </c>
      <c r="K36491">
        <v>3</v>
      </c>
    </row>
    <row r="36492" spans="1:11" x14ac:dyDescent="0.3">
      <c r="A36492" t="s">
        <v>36491</v>
      </c>
      <c r="B36492" t="s">
        <v>36491</v>
      </c>
      <c r="C36492">
        <v>1</v>
      </c>
      <c r="J36492" t="s">
        <v>18704</v>
      </c>
      <c r="K36492">
        <v>2</v>
      </c>
    </row>
    <row r="36493" spans="1:11" x14ac:dyDescent="0.3">
      <c r="A36493" t="s">
        <v>36492</v>
      </c>
      <c r="B36493" t="s">
        <v>36492</v>
      </c>
      <c r="C36493">
        <v>1</v>
      </c>
      <c r="J36493" t="s">
        <v>40318</v>
      </c>
      <c r="K36493">
        <v>1</v>
      </c>
    </row>
    <row r="36494" spans="1:11" x14ac:dyDescent="0.3">
      <c r="A36494" t="s">
        <v>36493</v>
      </c>
      <c r="B36494" t="s">
        <v>36493</v>
      </c>
      <c r="C36494">
        <v>1</v>
      </c>
      <c r="J36494" t="s">
        <v>40319</v>
      </c>
      <c r="K36494">
        <v>1</v>
      </c>
    </row>
    <row r="36495" spans="1:11" x14ac:dyDescent="0.3">
      <c r="A36495" t="s">
        <v>36494</v>
      </c>
      <c r="B36495" t="s">
        <v>36494</v>
      </c>
      <c r="C36495">
        <v>1</v>
      </c>
      <c r="J36495" t="s">
        <v>18705</v>
      </c>
      <c r="K36495">
        <v>2</v>
      </c>
    </row>
    <row r="36496" spans="1:11" x14ac:dyDescent="0.3">
      <c r="A36496" t="s">
        <v>36495</v>
      </c>
      <c r="B36496" t="s">
        <v>36495</v>
      </c>
      <c r="C36496">
        <v>1</v>
      </c>
      <c r="J36496" t="s">
        <v>18706</v>
      </c>
      <c r="K36496">
        <v>2</v>
      </c>
    </row>
    <row r="36497" spans="1:11" x14ac:dyDescent="0.3">
      <c r="A36497" t="s">
        <v>36496</v>
      </c>
      <c r="B36497" t="s">
        <v>36496</v>
      </c>
      <c r="C36497">
        <v>1</v>
      </c>
      <c r="J36497" t="s">
        <v>40320</v>
      </c>
      <c r="K36497">
        <v>1</v>
      </c>
    </row>
    <row r="36498" spans="1:11" x14ac:dyDescent="0.3">
      <c r="A36498" t="s">
        <v>36497</v>
      </c>
      <c r="B36498" t="s">
        <v>36497</v>
      </c>
      <c r="C36498">
        <v>1</v>
      </c>
      <c r="J36498" t="s">
        <v>4250</v>
      </c>
      <c r="K36498">
        <v>11</v>
      </c>
    </row>
    <row r="36499" spans="1:11" x14ac:dyDescent="0.3">
      <c r="A36499" t="s">
        <v>36498</v>
      </c>
      <c r="B36499" t="s">
        <v>36498</v>
      </c>
      <c r="C36499">
        <v>1</v>
      </c>
      <c r="J36499" t="s">
        <v>40321</v>
      </c>
      <c r="K36499">
        <v>1</v>
      </c>
    </row>
    <row r="36500" spans="1:11" x14ac:dyDescent="0.3">
      <c r="A36500" t="s">
        <v>36499</v>
      </c>
      <c r="B36500" t="s">
        <v>36499</v>
      </c>
      <c r="C36500">
        <v>1</v>
      </c>
      <c r="J36500" t="s">
        <v>18707</v>
      </c>
      <c r="K36500">
        <v>2</v>
      </c>
    </row>
    <row r="36501" spans="1:11" x14ac:dyDescent="0.3">
      <c r="A36501" t="s">
        <v>36500</v>
      </c>
      <c r="B36501" t="s">
        <v>36500</v>
      </c>
      <c r="C36501">
        <v>1</v>
      </c>
      <c r="J36501" t="s">
        <v>18708</v>
      </c>
      <c r="K36501">
        <v>2</v>
      </c>
    </row>
    <row r="36502" spans="1:11" x14ac:dyDescent="0.3">
      <c r="A36502" t="s">
        <v>36501</v>
      </c>
      <c r="B36502" t="s">
        <v>36501</v>
      </c>
      <c r="C36502">
        <v>1</v>
      </c>
      <c r="J36502" t="s">
        <v>12870</v>
      </c>
      <c r="K36502">
        <v>3</v>
      </c>
    </row>
    <row r="36503" spans="1:11" x14ac:dyDescent="0.3">
      <c r="A36503" t="s">
        <v>36502</v>
      </c>
      <c r="B36503" t="s">
        <v>36502</v>
      </c>
      <c r="C36503">
        <v>1</v>
      </c>
      <c r="J36503" t="s">
        <v>10088</v>
      </c>
      <c r="K36503">
        <v>4</v>
      </c>
    </row>
    <row r="36504" spans="1:11" x14ac:dyDescent="0.3">
      <c r="A36504" t="s">
        <v>36503</v>
      </c>
      <c r="B36504" t="s">
        <v>36503</v>
      </c>
      <c r="C36504">
        <v>1</v>
      </c>
      <c r="J36504" t="s">
        <v>12871</v>
      </c>
      <c r="K36504">
        <v>3</v>
      </c>
    </row>
    <row r="36505" spans="1:11" x14ac:dyDescent="0.3">
      <c r="A36505" t="s">
        <v>36504</v>
      </c>
      <c r="B36505" t="s">
        <v>36504</v>
      </c>
      <c r="C36505">
        <v>1</v>
      </c>
      <c r="J36505" t="s">
        <v>40322</v>
      </c>
      <c r="K36505">
        <v>1</v>
      </c>
    </row>
    <row r="36506" spans="1:11" x14ac:dyDescent="0.3">
      <c r="A36506" t="s">
        <v>36505</v>
      </c>
      <c r="B36506" t="s">
        <v>36505</v>
      </c>
      <c r="C36506">
        <v>1</v>
      </c>
      <c r="J36506" t="s">
        <v>10089</v>
      </c>
      <c r="K36506">
        <v>4</v>
      </c>
    </row>
    <row r="36507" spans="1:11" x14ac:dyDescent="0.3">
      <c r="A36507" t="s">
        <v>36506</v>
      </c>
      <c r="B36507" t="s">
        <v>36506</v>
      </c>
      <c r="C36507">
        <v>1</v>
      </c>
      <c r="J36507" t="s">
        <v>40323</v>
      </c>
      <c r="K36507">
        <v>1</v>
      </c>
    </row>
    <row r="36508" spans="1:11" x14ac:dyDescent="0.3">
      <c r="A36508" t="s">
        <v>36507</v>
      </c>
      <c r="B36508" t="s">
        <v>36507</v>
      </c>
      <c r="C36508">
        <v>1</v>
      </c>
      <c r="J36508" t="s">
        <v>40324</v>
      </c>
      <c r="K36508">
        <v>1</v>
      </c>
    </row>
    <row r="36509" spans="1:11" x14ac:dyDescent="0.3">
      <c r="A36509" t="s">
        <v>36508</v>
      </c>
      <c r="B36509" t="s">
        <v>36508</v>
      </c>
      <c r="C36509">
        <v>1</v>
      </c>
      <c r="J36509" t="s">
        <v>40325</v>
      </c>
      <c r="K36509">
        <v>1</v>
      </c>
    </row>
    <row r="36510" spans="1:11" x14ac:dyDescent="0.3">
      <c r="A36510" t="s">
        <v>36509</v>
      </c>
      <c r="B36510" t="s">
        <v>36509</v>
      </c>
      <c r="C36510">
        <v>1</v>
      </c>
      <c r="J36510" t="s">
        <v>40326</v>
      </c>
      <c r="K36510">
        <v>1</v>
      </c>
    </row>
    <row r="36511" spans="1:11" x14ac:dyDescent="0.3">
      <c r="A36511" t="s">
        <v>36510</v>
      </c>
      <c r="B36511" t="s">
        <v>36510</v>
      </c>
      <c r="C36511">
        <v>1</v>
      </c>
      <c r="J36511" t="s">
        <v>40327</v>
      </c>
      <c r="K36511">
        <v>1</v>
      </c>
    </row>
    <row r="36512" spans="1:11" x14ac:dyDescent="0.3">
      <c r="A36512" t="s">
        <v>36511</v>
      </c>
      <c r="B36512" t="s">
        <v>36511</v>
      </c>
      <c r="C36512">
        <v>1</v>
      </c>
      <c r="J36512" t="s">
        <v>40328</v>
      </c>
      <c r="K36512">
        <v>1</v>
      </c>
    </row>
    <row r="36513" spans="1:11" x14ac:dyDescent="0.3">
      <c r="A36513" t="s">
        <v>36512</v>
      </c>
      <c r="B36513" t="s">
        <v>36512</v>
      </c>
      <c r="C36513">
        <v>1</v>
      </c>
      <c r="J36513" t="s">
        <v>7180</v>
      </c>
      <c r="K36513">
        <v>6</v>
      </c>
    </row>
    <row r="36514" spans="1:11" x14ac:dyDescent="0.3">
      <c r="A36514" t="s">
        <v>36513</v>
      </c>
      <c r="B36514" t="s">
        <v>36513</v>
      </c>
      <c r="C36514">
        <v>1</v>
      </c>
      <c r="J36514" t="s">
        <v>18709</v>
      </c>
      <c r="K36514">
        <v>2</v>
      </c>
    </row>
    <row r="36515" spans="1:11" x14ac:dyDescent="0.3">
      <c r="A36515" t="s">
        <v>36514</v>
      </c>
      <c r="B36515" t="s">
        <v>36514</v>
      </c>
      <c r="C36515">
        <v>1</v>
      </c>
      <c r="J36515" t="s">
        <v>18710</v>
      </c>
      <c r="K36515">
        <v>2</v>
      </c>
    </row>
    <row r="36516" spans="1:11" x14ac:dyDescent="0.3">
      <c r="A36516" t="s">
        <v>36515</v>
      </c>
      <c r="B36516" t="s">
        <v>36515</v>
      </c>
      <c r="C36516">
        <v>1</v>
      </c>
      <c r="J36516" t="s">
        <v>40329</v>
      </c>
      <c r="K36516">
        <v>1</v>
      </c>
    </row>
    <row r="36517" spans="1:11" x14ac:dyDescent="0.3">
      <c r="A36517" t="s">
        <v>36516</v>
      </c>
      <c r="B36517" t="s">
        <v>36516</v>
      </c>
      <c r="C36517">
        <v>1</v>
      </c>
      <c r="J36517" t="s">
        <v>40330</v>
      </c>
      <c r="K36517">
        <v>1</v>
      </c>
    </row>
    <row r="36518" spans="1:11" x14ac:dyDescent="0.3">
      <c r="A36518" t="s">
        <v>36517</v>
      </c>
      <c r="B36518" t="s">
        <v>36517</v>
      </c>
      <c r="C36518">
        <v>1</v>
      </c>
      <c r="J36518" t="s">
        <v>8375</v>
      </c>
      <c r="K36518">
        <v>5</v>
      </c>
    </row>
    <row r="36519" spans="1:11" x14ac:dyDescent="0.3">
      <c r="A36519" t="s">
        <v>36518</v>
      </c>
      <c r="B36519" t="s">
        <v>36518</v>
      </c>
      <c r="C36519">
        <v>1</v>
      </c>
      <c r="J36519" t="s">
        <v>2913</v>
      </c>
      <c r="K36519">
        <v>17</v>
      </c>
    </row>
    <row r="36520" spans="1:11" x14ac:dyDescent="0.3">
      <c r="A36520" t="s">
        <v>36519</v>
      </c>
      <c r="B36520" t="s">
        <v>36519</v>
      </c>
      <c r="C36520">
        <v>1</v>
      </c>
      <c r="J36520" t="s">
        <v>40331</v>
      </c>
      <c r="K36520">
        <v>1</v>
      </c>
    </row>
    <row r="36521" spans="1:11" x14ac:dyDescent="0.3">
      <c r="A36521" t="s">
        <v>36520</v>
      </c>
      <c r="B36521" t="s">
        <v>36520</v>
      </c>
      <c r="C36521">
        <v>1</v>
      </c>
      <c r="J36521" t="s">
        <v>40332</v>
      </c>
      <c r="K36521">
        <v>1</v>
      </c>
    </row>
    <row r="36522" spans="1:11" x14ac:dyDescent="0.3">
      <c r="A36522" t="s">
        <v>36521</v>
      </c>
      <c r="B36522" t="s">
        <v>36521</v>
      </c>
      <c r="C36522">
        <v>1</v>
      </c>
      <c r="J36522" t="s">
        <v>40333</v>
      </c>
      <c r="K36522">
        <v>1</v>
      </c>
    </row>
    <row r="36523" spans="1:11" x14ac:dyDescent="0.3">
      <c r="A36523" t="s">
        <v>36522</v>
      </c>
      <c r="B36523" t="s">
        <v>36522</v>
      </c>
      <c r="C36523">
        <v>1</v>
      </c>
      <c r="J36523" t="s">
        <v>40334</v>
      </c>
      <c r="K36523">
        <v>1</v>
      </c>
    </row>
    <row r="36524" spans="1:11" x14ac:dyDescent="0.3">
      <c r="A36524" t="s">
        <v>36523</v>
      </c>
      <c r="B36524" t="s">
        <v>36523</v>
      </c>
      <c r="C36524">
        <v>1</v>
      </c>
      <c r="J36524" t="s">
        <v>40335</v>
      </c>
      <c r="K36524">
        <v>1</v>
      </c>
    </row>
    <row r="36525" spans="1:11" x14ac:dyDescent="0.3">
      <c r="A36525" t="s">
        <v>36524</v>
      </c>
      <c r="B36525" t="s">
        <v>36524</v>
      </c>
      <c r="C36525">
        <v>1</v>
      </c>
      <c r="J36525" t="s">
        <v>40336</v>
      </c>
      <c r="K36525">
        <v>1</v>
      </c>
    </row>
    <row r="36526" spans="1:11" x14ac:dyDescent="0.3">
      <c r="A36526" t="s">
        <v>36525</v>
      </c>
      <c r="B36526" t="s">
        <v>36525</v>
      </c>
      <c r="C36526">
        <v>1</v>
      </c>
      <c r="J36526" t="s">
        <v>18711</v>
      </c>
      <c r="K36526">
        <v>2</v>
      </c>
    </row>
    <row r="36527" spans="1:11" x14ac:dyDescent="0.3">
      <c r="A36527" t="s">
        <v>36526</v>
      </c>
      <c r="B36527" t="s">
        <v>36526</v>
      </c>
      <c r="C36527">
        <v>1</v>
      </c>
      <c r="J36527" t="s">
        <v>18712</v>
      </c>
      <c r="K36527">
        <v>2</v>
      </c>
    </row>
    <row r="36528" spans="1:11" x14ac:dyDescent="0.3">
      <c r="A36528" t="s">
        <v>36527</v>
      </c>
      <c r="B36528" t="s">
        <v>36527</v>
      </c>
      <c r="C36528">
        <v>1</v>
      </c>
      <c r="J36528" t="s">
        <v>40337</v>
      </c>
      <c r="K36528">
        <v>1</v>
      </c>
    </row>
    <row r="36529" spans="1:11" x14ac:dyDescent="0.3">
      <c r="A36529" t="s">
        <v>36528</v>
      </c>
      <c r="B36529" t="s">
        <v>36528</v>
      </c>
      <c r="C36529">
        <v>1</v>
      </c>
      <c r="J36529" t="s">
        <v>18713</v>
      </c>
      <c r="K36529">
        <v>2</v>
      </c>
    </row>
    <row r="36530" spans="1:11" x14ac:dyDescent="0.3">
      <c r="A36530" t="s">
        <v>36529</v>
      </c>
      <c r="B36530" t="s">
        <v>36529</v>
      </c>
      <c r="C36530">
        <v>1</v>
      </c>
      <c r="J36530" t="s">
        <v>40338</v>
      </c>
      <c r="K36530">
        <v>1</v>
      </c>
    </row>
    <row r="36531" spans="1:11" x14ac:dyDescent="0.3">
      <c r="A36531" t="s">
        <v>36530</v>
      </c>
      <c r="B36531" t="s">
        <v>36530</v>
      </c>
      <c r="C36531">
        <v>1</v>
      </c>
      <c r="J36531" t="s">
        <v>10090</v>
      </c>
      <c r="K36531">
        <v>4</v>
      </c>
    </row>
    <row r="36532" spans="1:11" x14ac:dyDescent="0.3">
      <c r="A36532" t="s">
        <v>36531</v>
      </c>
      <c r="B36532" t="s">
        <v>36531</v>
      </c>
      <c r="C36532">
        <v>1</v>
      </c>
      <c r="J36532" t="s">
        <v>40339</v>
      </c>
      <c r="K36532">
        <v>1</v>
      </c>
    </row>
    <row r="36533" spans="1:11" x14ac:dyDescent="0.3">
      <c r="A36533" t="s">
        <v>36532</v>
      </c>
      <c r="B36533" t="s">
        <v>36532</v>
      </c>
      <c r="C36533">
        <v>1</v>
      </c>
      <c r="J36533" t="s">
        <v>40340</v>
      </c>
      <c r="K36533">
        <v>1</v>
      </c>
    </row>
    <row r="36534" spans="1:11" x14ac:dyDescent="0.3">
      <c r="A36534" t="s">
        <v>36533</v>
      </c>
      <c r="B36534" t="s">
        <v>36533</v>
      </c>
      <c r="C36534">
        <v>1</v>
      </c>
      <c r="J36534" t="s">
        <v>5620</v>
      </c>
      <c r="K36534">
        <v>8</v>
      </c>
    </row>
    <row r="36535" spans="1:11" x14ac:dyDescent="0.3">
      <c r="A36535" t="s">
        <v>36534</v>
      </c>
      <c r="B36535" t="s">
        <v>36534</v>
      </c>
      <c r="C36535">
        <v>1</v>
      </c>
      <c r="J36535" t="s">
        <v>40341</v>
      </c>
      <c r="K36535">
        <v>1</v>
      </c>
    </row>
    <row r="36536" spans="1:11" x14ac:dyDescent="0.3">
      <c r="A36536" t="s">
        <v>36535</v>
      </c>
      <c r="B36536" t="s">
        <v>36535</v>
      </c>
      <c r="C36536">
        <v>1</v>
      </c>
      <c r="J36536" t="s">
        <v>2191</v>
      </c>
      <c r="K36536">
        <v>23</v>
      </c>
    </row>
    <row r="36537" spans="1:11" x14ac:dyDescent="0.3">
      <c r="A36537" t="s">
        <v>36536</v>
      </c>
      <c r="B36537" t="s">
        <v>36536</v>
      </c>
      <c r="C36537">
        <v>1</v>
      </c>
      <c r="J36537" t="s">
        <v>18714</v>
      </c>
      <c r="K36537">
        <v>2</v>
      </c>
    </row>
    <row r="36538" spans="1:11" x14ac:dyDescent="0.3">
      <c r="A36538" t="s">
        <v>36537</v>
      </c>
      <c r="B36538" t="s">
        <v>36537</v>
      </c>
      <c r="C36538">
        <v>1</v>
      </c>
      <c r="J36538" t="s">
        <v>40342</v>
      </c>
      <c r="K36538">
        <v>1</v>
      </c>
    </row>
    <row r="36539" spans="1:11" x14ac:dyDescent="0.3">
      <c r="A36539" t="s">
        <v>36538</v>
      </c>
      <c r="B36539" t="s">
        <v>36538</v>
      </c>
      <c r="C36539">
        <v>1</v>
      </c>
      <c r="J36539" t="s">
        <v>7181</v>
      </c>
      <c r="K36539">
        <v>6</v>
      </c>
    </row>
    <row r="36540" spans="1:11" x14ac:dyDescent="0.3">
      <c r="A36540" t="s">
        <v>36539</v>
      </c>
      <c r="B36540" t="s">
        <v>36539</v>
      </c>
      <c r="C36540">
        <v>1</v>
      </c>
      <c r="J36540" t="s">
        <v>40343</v>
      </c>
      <c r="K36540">
        <v>1</v>
      </c>
    </row>
    <row r="36541" spans="1:11" x14ac:dyDescent="0.3">
      <c r="A36541" t="s">
        <v>36540</v>
      </c>
      <c r="B36541" t="s">
        <v>36540</v>
      </c>
      <c r="C36541">
        <v>1</v>
      </c>
      <c r="J36541" t="s">
        <v>40344</v>
      </c>
      <c r="K36541">
        <v>1</v>
      </c>
    </row>
    <row r="36542" spans="1:11" x14ac:dyDescent="0.3">
      <c r="A36542" t="s">
        <v>36541</v>
      </c>
      <c r="B36542" t="s">
        <v>36541</v>
      </c>
      <c r="C36542">
        <v>1</v>
      </c>
      <c r="J36542" t="s">
        <v>40345</v>
      </c>
      <c r="K36542">
        <v>1</v>
      </c>
    </row>
    <row r="36543" spans="1:11" x14ac:dyDescent="0.3">
      <c r="A36543" t="s">
        <v>36542</v>
      </c>
      <c r="B36543" t="s">
        <v>36542</v>
      </c>
      <c r="C36543">
        <v>1</v>
      </c>
      <c r="J36543" t="s">
        <v>40346</v>
      </c>
      <c r="K36543">
        <v>1</v>
      </c>
    </row>
    <row r="36544" spans="1:11" x14ac:dyDescent="0.3">
      <c r="A36544" t="s">
        <v>36543</v>
      </c>
      <c r="B36544" t="s">
        <v>36543</v>
      </c>
      <c r="C36544">
        <v>1</v>
      </c>
      <c r="J36544" t="s">
        <v>18715</v>
      </c>
      <c r="K36544">
        <v>2</v>
      </c>
    </row>
    <row r="36545" spans="1:11" x14ac:dyDescent="0.3">
      <c r="A36545" t="s">
        <v>36544</v>
      </c>
      <c r="B36545" t="s">
        <v>36544</v>
      </c>
      <c r="C36545">
        <v>1</v>
      </c>
      <c r="J36545" t="s">
        <v>5621</v>
      </c>
      <c r="K36545">
        <v>8</v>
      </c>
    </row>
    <row r="36546" spans="1:11" x14ac:dyDescent="0.3">
      <c r="A36546" t="s">
        <v>36545</v>
      </c>
      <c r="B36546" t="s">
        <v>36545</v>
      </c>
      <c r="C36546">
        <v>1</v>
      </c>
      <c r="J36546" t="s">
        <v>18716</v>
      </c>
      <c r="K36546">
        <v>2</v>
      </c>
    </row>
    <row r="36547" spans="1:11" x14ac:dyDescent="0.3">
      <c r="A36547" t="s">
        <v>36546</v>
      </c>
      <c r="B36547" t="s">
        <v>36546</v>
      </c>
      <c r="C36547">
        <v>1</v>
      </c>
      <c r="J36547" t="s">
        <v>18717</v>
      </c>
      <c r="K36547">
        <v>2</v>
      </c>
    </row>
    <row r="36548" spans="1:11" x14ac:dyDescent="0.3">
      <c r="A36548" t="s">
        <v>36547</v>
      </c>
      <c r="B36548" t="s">
        <v>36547</v>
      </c>
      <c r="C36548">
        <v>1</v>
      </c>
      <c r="J36548" t="s">
        <v>10091</v>
      </c>
      <c r="K36548">
        <v>4</v>
      </c>
    </row>
    <row r="36549" spans="1:11" x14ac:dyDescent="0.3">
      <c r="A36549" t="s">
        <v>36548</v>
      </c>
      <c r="B36549" t="s">
        <v>36548</v>
      </c>
      <c r="C36549">
        <v>1</v>
      </c>
      <c r="J36549" t="s">
        <v>4641</v>
      </c>
      <c r="K36549">
        <v>10</v>
      </c>
    </row>
    <row r="36550" spans="1:11" x14ac:dyDescent="0.3">
      <c r="A36550" t="s">
        <v>36549</v>
      </c>
      <c r="B36550" t="s">
        <v>36549</v>
      </c>
      <c r="C36550">
        <v>1</v>
      </c>
      <c r="J36550" t="s">
        <v>8376</v>
      </c>
      <c r="K36550">
        <v>5</v>
      </c>
    </row>
    <row r="36551" spans="1:11" x14ac:dyDescent="0.3">
      <c r="A36551" t="s">
        <v>36550</v>
      </c>
      <c r="B36551" t="s">
        <v>36550</v>
      </c>
      <c r="C36551">
        <v>1</v>
      </c>
      <c r="J36551" t="s">
        <v>12872</v>
      </c>
      <c r="K36551">
        <v>3</v>
      </c>
    </row>
    <row r="36552" spans="1:11" x14ac:dyDescent="0.3">
      <c r="A36552" t="s">
        <v>36551</v>
      </c>
      <c r="B36552" t="s">
        <v>36551</v>
      </c>
      <c r="C36552">
        <v>1</v>
      </c>
      <c r="J36552" t="s">
        <v>18718</v>
      </c>
      <c r="K36552">
        <v>2</v>
      </c>
    </row>
    <row r="36553" spans="1:11" x14ac:dyDescent="0.3">
      <c r="A36553" t="s">
        <v>36552</v>
      </c>
      <c r="B36553" t="s">
        <v>36552</v>
      </c>
      <c r="C36553">
        <v>1</v>
      </c>
      <c r="J36553" t="s">
        <v>40347</v>
      </c>
      <c r="K36553">
        <v>1</v>
      </c>
    </row>
    <row r="36554" spans="1:11" x14ac:dyDescent="0.3">
      <c r="A36554" t="s">
        <v>36553</v>
      </c>
      <c r="B36554" t="s">
        <v>36553</v>
      </c>
      <c r="C36554">
        <v>1</v>
      </c>
      <c r="J36554" t="s">
        <v>2416</v>
      </c>
      <c r="K36554">
        <v>21</v>
      </c>
    </row>
    <row r="36555" spans="1:11" x14ac:dyDescent="0.3">
      <c r="A36555" t="s">
        <v>36554</v>
      </c>
      <c r="B36555" t="s">
        <v>36554</v>
      </c>
      <c r="C36555">
        <v>1</v>
      </c>
      <c r="J36555" t="s">
        <v>12873</v>
      </c>
      <c r="K36555">
        <v>3</v>
      </c>
    </row>
    <row r="36556" spans="1:11" x14ac:dyDescent="0.3">
      <c r="A36556" t="s">
        <v>36555</v>
      </c>
      <c r="B36556" t="s">
        <v>36555</v>
      </c>
      <c r="C36556">
        <v>1</v>
      </c>
      <c r="J36556" t="s">
        <v>40348</v>
      </c>
      <c r="K36556">
        <v>1</v>
      </c>
    </row>
    <row r="36557" spans="1:11" x14ac:dyDescent="0.3">
      <c r="A36557" t="s">
        <v>36556</v>
      </c>
      <c r="B36557" t="s">
        <v>36556</v>
      </c>
      <c r="C36557">
        <v>1</v>
      </c>
      <c r="J36557" t="s">
        <v>40349</v>
      </c>
      <c r="K36557">
        <v>1</v>
      </c>
    </row>
    <row r="36558" spans="1:11" x14ac:dyDescent="0.3">
      <c r="A36558" t="s">
        <v>36557</v>
      </c>
      <c r="B36558" t="s">
        <v>36557</v>
      </c>
      <c r="C36558">
        <v>1</v>
      </c>
      <c r="J36558" t="s">
        <v>5088</v>
      </c>
      <c r="K36558">
        <v>9</v>
      </c>
    </row>
    <row r="36559" spans="1:11" x14ac:dyDescent="0.3">
      <c r="A36559" t="s">
        <v>36558</v>
      </c>
      <c r="B36559" t="s">
        <v>36558</v>
      </c>
      <c r="C36559">
        <v>1</v>
      </c>
      <c r="J36559" t="s">
        <v>40350</v>
      </c>
      <c r="K36559">
        <v>1</v>
      </c>
    </row>
    <row r="36560" spans="1:11" x14ac:dyDescent="0.3">
      <c r="A36560" t="s">
        <v>36559</v>
      </c>
      <c r="B36560" t="s">
        <v>36559</v>
      </c>
      <c r="C36560">
        <v>1</v>
      </c>
      <c r="J36560" t="s">
        <v>3945</v>
      </c>
      <c r="K36560">
        <v>12</v>
      </c>
    </row>
    <row r="36561" spans="1:11" x14ac:dyDescent="0.3">
      <c r="A36561" t="s">
        <v>36560</v>
      </c>
      <c r="B36561" t="s">
        <v>36560</v>
      </c>
      <c r="C36561">
        <v>1</v>
      </c>
      <c r="J36561" t="s">
        <v>18719</v>
      </c>
      <c r="K36561">
        <v>2</v>
      </c>
    </row>
    <row r="36562" spans="1:11" x14ac:dyDescent="0.3">
      <c r="A36562" t="s">
        <v>36561</v>
      </c>
      <c r="B36562" t="s">
        <v>36561</v>
      </c>
      <c r="C36562">
        <v>1</v>
      </c>
      <c r="J36562" t="s">
        <v>18720</v>
      </c>
      <c r="K36562">
        <v>2</v>
      </c>
    </row>
    <row r="36563" spans="1:11" x14ac:dyDescent="0.3">
      <c r="A36563" t="s">
        <v>36562</v>
      </c>
      <c r="B36563" t="s">
        <v>36562</v>
      </c>
      <c r="C36563">
        <v>1</v>
      </c>
      <c r="J36563" t="s">
        <v>7182</v>
      </c>
      <c r="K36563">
        <v>6</v>
      </c>
    </row>
    <row r="36564" spans="1:11" x14ac:dyDescent="0.3">
      <c r="A36564" t="s">
        <v>36563</v>
      </c>
      <c r="B36564" t="s">
        <v>36563</v>
      </c>
      <c r="C36564">
        <v>1</v>
      </c>
      <c r="J36564" t="s">
        <v>40351</v>
      </c>
      <c r="K36564">
        <v>1</v>
      </c>
    </row>
    <row r="36565" spans="1:11" x14ac:dyDescent="0.3">
      <c r="A36565" t="s">
        <v>36564</v>
      </c>
      <c r="B36565" t="s">
        <v>36564</v>
      </c>
      <c r="C36565">
        <v>1</v>
      </c>
      <c r="J36565" t="s">
        <v>4251</v>
      </c>
      <c r="K36565">
        <v>11</v>
      </c>
    </row>
    <row r="36566" spans="1:11" x14ac:dyDescent="0.3">
      <c r="A36566" t="s">
        <v>36565</v>
      </c>
      <c r="B36566" t="s">
        <v>36565</v>
      </c>
      <c r="C36566">
        <v>1</v>
      </c>
      <c r="J36566" t="s">
        <v>40352</v>
      </c>
      <c r="K36566">
        <v>1</v>
      </c>
    </row>
    <row r="36567" spans="1:11" x14ac:dyDescent="0.3">
      <c r="A36567" t="s">
        <v>36566</v>
      </c>
      <c r="B36567" t="s">
        <v>36566</v>
      </c>
      <c r="C36567">
        <v>1</v>
      </c>
      <c r="J36567" t="s">
        <v>18721</v>
      </c>
      <c r="K36567">
        <v>2</v>
      </c>
    </row>
    <row r="36568" spans="1:11" x14ac:dyDescent="0.3">
      <c r="A36568" t="s">
        <v>36567</v>
      </c>
      <c r="B36568" t="s">
        <v>36567</v>
      </c>
      <c r="C36568">
        <v>1</v>
      </c>
      <c r="J36568" t="s">
        <v>1540</v>
      </c>
      <c r="K36568">
        <v>33</v>
      </c>
    </row>
    <row r="36569" spans="1:11" x14ac:dyDescent="0.3">
      <c r="A36569" t="s">
        <v>36568</v>
      </c>
      <c r="B36569" t="s">
        <v>36568</v>
      </c>
      <c r="C36569">
        <v>1</v>
      </c>
      <c r="J36569" t="s">
        <v>18722</v>
      </c>
      <c r="K36569">
        <v>2</v>
      </c>
    </row>
    <row r="36570" spans="1:11" x14ac:dyDescent="0.3">
      <c r="A36570" t="s">
        <v>36569</v>
      </c>
      <c r="B36570" t="s">
        <v>36569</v>
      </c>
      <c r="C36570">
        <v>1</v>
      </c>
      <c r="J36570" t="s">
        <v>18723</v>
      </c>
      <c r="K36570">
        <v>2</v>
      </c>
    </row>
    <row r="36571" spans="1:11" x14ac:dyDescent="0.3">
      <c r="A36571" t="s">
        <v>36570</v>
      </c>
      <c r="B36571" t="s">
        <v>36570</v>
      </c>
      <c r="C36571">
        <v>1</v>
      </c>
      <c r="J36571" t="s">
        <v>8377</v>
      </c>
      <c r="K36571">
        <v>5</v>
      </c>
    </row>
    <row r="36572" spans="1:11" x14ac:dyDescent="0.3">
      <c r="A36572" t="s">
        <v>36571</v>
      </c>
      <c r="B36572" t="s">
        <v>36571</v>
      </c>
      <c r="C36572">
        <v>1</v>
      </c>
      <c r="J36572" t="s">
        <v>18724</v>
      </c>
      <c r="K36572">
        <v>2</v>
      </c>
    </row>
    <row r="36573" spans="1:11" x14ac:dyDescent="0.3">
      <c r="A36573" t="s">
        <v>36572</v>
      </c>
      <c r="B36573" t="s">
        <v>36572</v>
      </c>
      <c r="C36573">
        <v>1</v>
      </c>
      <c r="J36573" t="s">
        <v>40353</v>
      </c>
      <c r="K36573">
        <v>1</v>
      </c>
    </row>
    <row r="36574" spans="1:11" x14ac:dyDescent="0.3">
      <c r="A36574" t="s">
        <v>36573</v>
      </c>
      <c r="B36574" t="s">
        <v>36573</v>
      </c>
      <c r="C36574">
        <v>1</v>
      </c>
      <c r="J36574" t="s">
        <v>40354</v>
      </c>
      <c r="K36574">
        <v>1</v>
      </c>
    </row>
    <row r="36575" spans="1:11" x14ac:dyDescent="0.3">
      <c r="A36575" t="s">
        <v>36574</v>
      </c>
      <c r="B36575" t="s">
        <v>36574</v>
      </c>
      <c r="C36575">
        <v>1</v>
      </c>
      <c r="J36575" t="s">
        <v>40355</v>
      </c>
      <c r="K36575">
        <v>1</v>
      </c>
    </row>
    <row r="36576" spans="1:11" x14ac:dyDescent="0.3">
      <c r="A36576" t="s">
        <v>36575</v>
      </c>
      <c r="B36576" t="s">
        <v>36575</v>
      </c>
      <c r="C36576">
        <v>1</v>
      </c>
      <c r="J36576" t="s">
        <v>40356</v>
      </c>
      <c r="K36576">
        <v>1</v>
      </c>
    </row>
    <row r="36577" spans="1:11" x14ac:dyDescent="0.3">
      <c r="A36577" t="s">
        <v>36576</v>
      </c>
      <c r="B36577" t="s">
        <v>36576</v>
      </c>
      <c r="C36577">
        <v>1</v>
      </c>
      <c r="J36577" t="s">
        <v>40357</v>
      </c>
      <c r="K36577">
        <v>1</v>
      </c>
    </row>
    <row r="36578" spans="1:11" x14ac:dyDescent="0.3">
      <c r="A36578" t="s">
        <v>36577</v>
      </c>
      <c r="B36578" t="s">
        <v>36577</v>
      </c>
      <c r="C36578">
        <v>1</v>
      </c>
      <c r="J36578" t="s">
        <v>40358</v>
      </c>
      <c r="K36578">
        <v>1</v>
      </c>
    </row>
    <row r="36579" spans="1:11" x14ac:dyDescent="0.3">
      <c r="A36579" t="s">
        <v>36578</v>
      </c>
      <c r="B36579" t="s">
        <v>36578</v>
      </c>
      <c r="C36579">
        <v>1</v>
      </c>
      <c r="J36579" t="s">
        <v>40359</v>
      </c>
      <c r="K36579">
        <v>1</v>
      </c>
    </row>
    <row r="36580" spans="1:11" x14ac:dyDescent="0.3">
      <c r="A36580" t="s">
        <v>36579</v>
      </c>
      <c r="B36580" t="s">
        <v>36579</v>
      </c>
      <c r="C36580">
        <v>1</v>
      </c>
      <c r="J36580" t="s">
        <v>8378</v>
      </c>
      <c r="K36580">
        <v>5</v>
      </c>
    </row>
    <row r="36581" spans="1:11" x14ac:dyDescent="0.3">
      <c r="A36581" t="s">
        <v>36580</v>
      </c>
      <c r="B36581" t="s">
        <v>36580</v>
      </c>
      <c r="C36581">
        <v>1</v>
      </c>
      <c r="J36581" t="s">
        <v>40360</v>
      </c>
      <c r="K36581">
        <v>1</v>
      </c>
    </row>
    <row r="36582" spans="1:11" x14ac:dyDescent="0.3">
      <c r="A36582" t="s">
        <v>36581</v>
      </c>
      <c r="B36582" t="s">
        <v>36581</v>
      </c>
      <c r="C36582">
        <v>1</v>
      </c>
      <c r="J36582" t="s">
        <v>40361</v>
      </c>
      <c r="K36582">
        <v>1</v>
      </c>
    </row>
    <row r="36583" spans="1:11" x14ac:dyDescent="0.3">
      <c r="A36583" t="s">
        <v>36582</v>
      </c>
      <c r="B36583" t="s">
        <v>36582</v>
      </c>
      <c r="C36583">
        <v>1</v>
      </c>
      <c r="J36583" t="s">
        <v>18725</v>
      </c>
      <c r="K36583">
        <v>2</v>
      </c>
    </row>
    <row r="36584" spans="1:11" x14ac:dyDescent="0.3">
      <c r="A36584" t="s">
        <v>36583</v>
      </c>
      <c r="B36584" t="s">
        <v>36583</v>
      </c>
      <c r="C36584">
        <v>1</v>
      </c>
      <c r="J36584" t="s">
        <v>2914</v>
      </c>
      <c r="K36584">
        <v>17</v>
      </c>
    </row>
    <row r="36585" spans="1:11" x14ac:dyDescent="0.3">
      <c r="A36585" t="s">
        <v>36584</v>
      </c>
      <c r="B36585" t="s">
        <v>36584</v>
      </c>
      <c r="C36585">
        <v>1</v>
      </c>
      <c r="J36585" t="s">
        <v>4252</v>
      </c>
      <c r="K36585">
        <v>11</v>
      </c>
    </row>
    <row r="36586" spans="1:11" x14ac:dyDescent="0.3">
      <c r="A36586" t="s">
        <v>36585</v>
      </c>
      <c r="B36586" t="s">
        <v>36585</v>
      </c>
      <c r="C36586">
        <v>1</v>
      </c>
      <c r="J36586" t="s">
        <v>40362</v>
      </c>
      <c r="K36586">
        <v>1</v>
      </c>
    </row>
    <row r="36587" spans="1:11" x14ac:dyDescent="0.3">
      <c r="A36587" t="s">
        <v>36586</v>
      </c>
      <c r="B36587" t="s">
        <v>36586</v>
      </c>
      <c r="C36587">
        <v>1</v>
      </c>
      <c r="J36587" t="s">
        <v>12874</v>
      </c>
      <c r="K36587">
        <v>3</v>
      </c>
    </row>
    <row r="36588" spans="1:11" x14ac:dyDescent="0.3">
      <c r="A36588" t="s">
        <v>36587</v>
      </c>
      <c r="B36588" t="s">
        <v>36587</v>
      </c>
      <c r="C36588">
        <v>1</v>
      </c>
      <c r="J36588" t="s">
        <v>40363</v>
      </c>
      <c r="K36588">
        <v>1</v>
      </c>
    </row>
    <row r="36589" spans="1:11" x14ac:dyDescent="0.3">
      <c r="A36589" t="s">
        <v>36588</v>
      </c>
      <c r="B36589" t="s">
        <v>36588</v>
      </c>
      <c r="C36589">
        <v>1</v>
      </c>
      <c r="J36589" t="s">
        <v>40364</v>
      </c>
      <c r="K36589">
        <v>1</v>
      </c>
    </row>
    <row r="36590" spans="1:11" x14ac:dyDescent="0.3">
      <c r="A36590" t="s">
        <v>36589</v>
      </c>
      <c r="B36590" t="s">
        <v>36589</v>
      </c>
      <c r="C36590">
        <v>1</v>
      </c>
      <c r="J36590" t="s">
        <v>40365</v>
      </c>
      <c r="K36590">
        <v>1</v>
      </c>
    </row>
    <row r="36591" spans="1:11" x14ac:dyDescent="0.3">
      <c r="A36591" t="s">
        <v>36590</v>
      </c>
      <c r="B36591" t="s">
        <v>36590</v>
      </c>
      <c r="C36591">
        <v>1</v>
      </c>
      <c r="J36591" t="s">
        <v>40366</v>
      </c>
      <c r="K36591">
        <v>1</v>
      </c>
    </row>
    <row r="36592" spans="1:11" x14ac:dyDescent="0.3">
      <c r="A36592" t="s">
        <v>36591</v>
      </c>
      <c r="B36592" t="s">
        <v>36591</v>
      </c>
      <c r="C36592">
        <v>1</v>
      </c>
      <c r="J36592" t="s">
        <v>40367</v>
      </c>
      <c r="K36592">
        <v>1</v>
      </c>
    </row>
    <row r="36593" spans="1:11" x14ac:dyDescent="0.3">
      <c r="A36593" t="s">
        <v>36592</v>
      </c>
      <c r="B36593" t="s">
        <v>36592</v>
      </c>
      <c r="C36593">
        <v>1</v>
      </c>
      <c r="J36593" t="s">
        <v>5089</v>
      </c>
      <c r="K36593">
        <v>9</v>
      </c>
    </row>
    <row r="36594" spans="1:11" x14ac:dyDescent="0.3">
      <c r="A36594" t="s">
        <v>36593</v>
      </c>
      <c r="B36594" t="s">
        <v>36593</v>
      </c>
      <c r="C36594">
        <v>1</v>
      </c>
      <c r="J36594" t="s">
        <v>18726</v>
      </c>
      <c r="K36594">
        <v>2</v>
      </c>
    </row>
    <row r="36595" spans="1:11" x14ac:dyDescent="0.3">
      <c r="A36595" t="s">
        <v>36594</v>
      </c>
      <c r="B36595" t="s">
        <v>36594</v>
      </c>
      <c r="C36595">
        <v>1</v>
      </c>
      <c r="J36595" t="s">
        <v>40368</v>
      </c>
      <c r="K36595">
        <v>1</v>
      </c>
    </row>
    <row r="36596" spans="1:11" x14ac:dyDescent="0.3">
      <c r="A36596" t="s">
        <v>36595</v>
      </c>
      <c r="B36596" t="s">
        <v>36595</v>
      </c>
      <c r="C36596">
        <v>1</v>
      </c>
      <c r="J36596" t="s">
        <v>40369</v>
      </c>
      <c r="K36596">
        <v>1</v>
      </c>
    </row>
    <row r="36597" spans="1:11" x14ac:dyDescent="0.3">
      <c r="A36597" t="s">
        <v>36596</v>
      </c>
      <c r="B36597" t="s">
        <v>36596</v>
      </c>
      <c r="C36597">
        <v>1</v>
      </c>
      <c r="J36597" t="s">
        <v>40370</v>
      </c>
      <c r="K36597">
        <v>1</v>
      </c>
    </row>
    <row r="36598" spans="1:11" x14ac:dyDescent="0.3">
      <c r="A36598" t="s">
        <v>36597</v>
      </c>
      <c r="B36598" t="s">
        <v>36597</v>
      </c>
      <c r="C36598">
        <v>1</v>
      </c>
      <c r="J36598" t="s">
        <v>40371</v>
      </c>
      <c r="K36598">
        <v>1</v>
      </c>
    </row>
    <row r="36599" spans="1:11" x14ac:dyDescent="0.3">
      <c r="A36599" t="s">
        <v>36598</v>
      </c>
      <c r="B36599" t="s">
        <v>36598</v>
      </c>
      <c r="C36599">
        <v>1</v>
      </c>
      <c r="J36599" t="s">
        <v>40372</v>
      </c>
      <c r="K36599">
        <v>1</v>
      </c>
    </row>
    <row r="36600" spans="1:11" x14ac:dyDescent="0.3">
      <c r="A36600" t="s">
        <v>36599</v>
      </c>
      <c r="B36600" t="s">
        <v>36599</v>
      </c>
      <c r="C36600">
        <v>1</v>
      </c>
      <c r="J36600" t="s">
        <v>40373</v>
      </c>
      <c r="K36600">
        <v>1</v>
      </c>
    </row>
    <row r="36601" spans="1:11" x14ac:dyDescent="0.3">
      <c r="A36601" t="s">
        <v>36600</v>
      </c>
      <c r="B36601" t="s">
        <v>36600</v>
      </c>
      <c r="C36601">
        <v>1</v>
      </c>
      <c r="J36601" t="s">
        <v>40374</v>
      </c>
      <c r="K36601">
        <v>1</v>
      </c>
    </row>
    <row r="36602" spans="1:11" x14ac:dyDescent="0.3">
      <c r="A36602" t="s">
        <v>36601</v>
      </c>
      <c r="B36602" t="s">
        <v>36601</v>
      </c>
      <c r="C36602">
        <v>1</v>
      </c>
      <c r="J36602" t="s">
        <v>40375</v>
      </c>
      <c r="K36602">
        <v>1</v>
      </c>
    </row>
    <row r="36603" spans="1:11" x14ac:dyDescent="0.3">
      <c r="A36603" t="s">
        <v>36602</v>
      </c>
      <c r="B36603" t="s">
        <v>36602</v>
      </c>
      <c r="C36603">
        <v>1</v>
      </c>
      <c r="J36603" t="s">
        <v>40376</v>
      </c>
      <c r="K36603">
        <v>1</v>
      </c>
    </row>
    <row r="36604" spans="1:11" x14ac:dyDescent="0.3">
      <c r="A36604" t="s">
        <v>36603</v>
      </c>
      <c r="B36604" t="s">
        <v>36603</v>
      </c>
      <c r="C36604">
        <v>1</v>
      </c>
      <c r="J36604" t="s">
        <v>18727</v>
      </c>
      <c r="K36604">
        <v>2</v>
      </c>
    </row>
    <row r="36605" spans="1:11" x14ac:dyDescent="0.3">
      <c r="A36605" t="s">
        <v>36604</v>
      </c>
      <c r="B36605" t="s">
        <v>36604</v>
      </c>
      <c r="C36605">
        <v>1</v>
      </c>
      <c r="J36605" t="s">
        <v>12875</v>
      </c>
      <c r="K36605">
        <v>3</v>
      </c>
    </row>
    <row r="36606" spans="1:11" x14ac:dyDescent="0.3">
      <c r="A36606" t="s">
        <v>36605</v>
      </c>
      <c r="B36606" t="s">
        <v>36605</v>
      </c>
      <c r="C36606">
        <v>1</v>
      </c>
      <c r="J36606" t="s">
        <v>40377</v>
      </c>
      <c r="K36606">
        <v>1</v>
      </c>
    </row>
    <row r="36607" spans="1:11" x14ac:dyDescent="0.3">
      <c r="A36607" t="s">
        <v>36606</v>
      </c>
      <c r="B36607" t="s">
        <v>36606</v>
      </c>
      <c r="C36607">
        <v>1</v>
      </c>
      <c r="J36607" t="s">
        <v>419</v>
      </c>
      <c r="K36607">
        <v>116</v>
      </c>
    </row>
    <row r="36608" spans="1:11" x14ac:dyDescent="0.3">
      <c r="A36608" t="s">
        <v>36607</v>
      </c>
      <c r="B36608" t="s">
        <v>36607</v>
      </c>
      <c r="C36608">
        <v>1</v>
      </c>
      <c r="J36608" t="s">
        <v>18728</v>
      </c>
      <c r="K36608">
        <v>2</v>
      </c>
    </row>
    <row r="36609" spans="1:11" x14ac:dyDescent="0.3">
      <c r="A36609" t="s">
        <v>36608</v>
      </c>
      <c r="B36609" t="s">
        <v>36608</v>
      </c>
      <c r="C36609">
        <v>1</v>
      </c>
      <c r="J36609" t="s">
        <v>3690</v>
      </c>
      <c r="K36609">
        <v>13</v>
      </c>
    </row>
    <row r="36610" spans="1:11" x14ac:dyDescent="0.3">
      <c r="A36610" t="s">
        <v>36609</v>
      </c>
      <c r="B36610" t="s">
        <v>36609</v>
      </c>
      <c r="C36610">
        <v>1</v>
      </c>
      <c r="J36610" t="s">
        <v>40378</v>
      </c>
      <c r="K36610">
        <v>1</v>
      </c>
    </row>
    <row r="36611" spans="1:11" x14ac:dyDescent="0.3">
      <c r="A36611" t="s">
        <v>36610</v>
      </c>
      <c r="B36611" t="s">
        <v>36610</v>
      </c>
      <c r="C36611">
        <v>1</v>
      </c>
      <c r="J36611" t="s">
        <v>40379</v>
      </c>
      <c r="K36611">
        <v>1</v>
      </c>
    </row>
    <row r="36612" spans="1:11" x14ac:dyDescent="0.3">
      <c r="A36612" t="s">
        <v>36611</v>
      </c>
      <c r="B36612" t="s">
        <v>36611</v>
      </c>
      <c r="C36612">
        <v>1</v>
      </c>
      <c r="J36612" t="s">
        <v>40380</v>
      </c>
      <c r="K36612">
        <v>1</v>
      </c>
    </row>
    <row r="36613" spans="1:11" x14ac:dyDescent="0.3">
      <c r="A36613" t="s">
        <v>36612</v>
      </c>
      <c r="B36613" t="s">
        <v>36612</v>
      </c>
      <c r="C36613">
        <v>1</v>
      </c>
      <c r="J36613" t="s">
        <v>18729</v>
      </c>
      <c r="K36613">
        <v>2</v>
      </c>
    </row>
    <row r="36614" spans="1:11" x14ac:dyDescent="0.3">
      <c r="A36614" t="s">
        <v>36613</v>
      </c>
      <c r="B36614" t="s">
        <v>36613</v>
      </c>
      <c r="C36614">
        <v>1</v>
      </c>
      <c r="J36614" t="s">
        <v>40381</v>
      </c>
      <c r="K36614">
        <v>1</v>
      </c>
    </row>
    <row r="36615" spans="1:11" x14ac:dyDescent="0.3">
      <c r="A36615" t="s">
        <v>36614</v>
      </c>
      <c r="B36615" t="s">
        <v>36614</v>
      </c>
      <c r="C36615">
        <v>1</v>
      </c>
      <c r="J36615" t="s">
        <v>40382</v>
      </c>
      <c r="K36615">
        <v>1</v>
      </c>
    </row>
    <row r="36616" spans="1:11" x14ac:dyDescent="0.3">
      <c r="A36616" t="s">
        <v>36615</v>
      </c>
      <c r="B36616" t="s">
        <v>36615</v>
      </c>
      <c r="C36616">
        <v>1</v>
      </c>
      <c r="J36616" t="s">
        <v>2417</v>
      </c>
      <c r="K36616">
        <v>21</v>
      </c>
    </row>
    <row r="36617" spans="1:11" x14ac:dyDescent="0.3">
      <c r="A36617" t="s">
        <v>36616</v>
      </c>
      <c r="B36617" t="s">
        <v>36616</v>
      </c>
      <c r="C36617">
        <v>1</v>
      </c>
      <c r="J36617" t="s">
        <v>40383</v>
      </c>
      <c r="K36617">
        <v>1</v>
      </c>
    </row>
    <row r="36618" spans="1:11" x14ac:dyDescent="0.3">
      <c r="A36618" t="s">
        <v>36617</v>
      </c>
      <c r="B36618" t="s">
        <v>36617</v>
      </c>
      <c r="C36618">
        <v>1</v>
      </c>
      <c r="J36618" t="s">
        <v>40384</v>
      </c>
      <c r="K36618">
        <v>1</v>
      </c>
    </row>
    <row r="36619" spans="1:11" x14ac:dyDescent="0.3">
      <c r="A36619" t="s">
        <v>36618</v>
      </c>
      <c r="B36619" t="s">
        <v>36618</v>
      </c>
      <c r="C36619">
        <v>1</v>
      </c>
      <c r="J36619" t="s">
        <v>40385</v>
      </c>
      <c r="K36619">
        <v>1</v>
      </c>
    </row>
    <row r="36620" spans="1:11" x14ac:dyDescent="0.3">
      <c r="A36620" t="s">
        <v>36619</v>
      </c>
      <c r="B36620" t="s">
        <v>36619</v>
      </c>
      <c r="C36620">
        <v>1</v>
      </c>
      <c r="J36620" t="s">
        <v>12876</v>
      </c>
      <c r="K36620">
        <v>3</v>
      </c>
    </row>
    <row r="36621" spans="1:11" x14ac:dyDescent="0.3">
      <c r="A36621" t="s">
        <v>36620</v>
      </c>
      <c r="B36621" t="s">
        <v>36620</v>
      </c>
      <c r="C36621">
        <v>1</v>
      </c>
      <c r="J36621" t="s">
        <v>12877</v>
      </c>
      <c r="K36621">
        <v>3</v>
      </c>
    </row>
    <row r="36622" spans="1:11" x14ac:dyDescent="0.3">
      <c r="A36622" t="s">
        <v>36621</v>
      </c>
      <c r="B36622" t="s">
        <v>36621</v>
      </c>
      <c r="C36622">
        <v>1</v>
      </c>
      <c r="J36622" t="s">
        <v>40386</v>
      </c>
      <c r="K36622">
        <v>1</v>
      </c>
    </row>
    <row r="36623" spans="1:11" x14ac:dyDescent="0.3">
      <c r="A36623" t="s">
        <v>36622</v>
      </c>
      <c r="B36623" t="s">
        <v>36622</v>
      </c>
      <c r="C36623">
        <v>1</v>
      </c>
      <c r="J36623" t="s">
        <v>40387</v>
      </c>
      <c r="K36623">
        <v>1</v>
      </c>
    </row>
    <row r="36624" spans="1:11" x14ac:dyDescent="0.3">
      <c r="A36624" t="s">
        <v>36623</v>
      </c>
      <c r="B36624" t="s">
        <v>36623</v>
      </c>
      <c r="C36624">
        <v>1</v>
      </c>
      <c r="J36624" t="s">
        <v>40388</v>
      </c>
      <c r="K36624">
        <v>1</v>
      </c>
    </row>
    <row r="36625" spans="1:11" x14ac:dyDescent="0.3">
      <c r="A36625" t="s">
        <v>36624</v>
      </c>
      <c r="B36625" t="s">
        <v>36624</v>
      </c>
      <c r="C36625">
        <v>1</v>
      </c>
      <c r="J36625" t="s">
        <v>7183</v>
      </c>
      <c r="K36625">
        <v>6</v>
      </c>
    </row>
    <row r="36626" spans="1:11" x14ac:dyDescent="0.3">
      <c r="A36626" t="s">
        <v>36625</v>
      </c>
      <c r="B36626" t="s">
        <v>36625</v>
      </c>
      <c r="C36626">
        <v>1</v>
      </c>
      <c r="J36626" t="s">
        <v>12878</v>
      </c>
      <c r="K36626">
        <v>3</v>
      </c>
    </row>
    <row r="36627" spans="1:11" x14ac:dyDescent="0.3">
      <c r="A36627" t="s">
        <v>36626</v>
      </c>
      <c r="B36627" t="s">
        <v>36626</v>
      </c>
      <c r="C36627">
        <v>1</v>
      </c>
      <c r="J36627" t="s">
        <v>18730</v>
      </c>
      <c r="K36627">
        <v>2</v>
      </c>
    </row>
    <row r="36628" spans="1:11" x14ac:dyDescent="0.3">
      <c r="A36628" t="s">
        <v>36627</v>
      </c>
      <c r="B36628" t="s">
        <v>36627</v>
      </c>
      <c r="C36628">
        <v>1</v>
      </c>
      <c r="J36628" t="s">
        <v>40389</v>
      </c>
      <c r="K36628">
        <v>1</v>
      </c>
    </row>
    <row r="36629" spans="1:11" x14ac:dyDescent="0.3">
      <c r="A36629" t="s">
        <v>36628</v>
      </c>
      <c r="B36629" t="s">
        <v>36628</v>
      </c>
      <c r="C36629">
        <v>1</v>
      </c>
      <c r="J36629" t="s">
        <v>7184</v>
      </c>
      <c r="K36629">
        <v>6</v>
      </c>
    </row>
    <row r="36630" spans="1:11" x14ac:dyDescent="0.3">
      <c r="A36630" t="s">
        <v>36629</v>
      </c>
      <c r="B36630" t="s">
        <v>36629</v>
      </c>
      <c r="C36630">
        <v>1</v>
      </c>
      <c r="J36630" t="s">
        <v>40390</v>
      </c>
      <c r="K36630">
        <v>1</v>
      </c>
    </row>
    <row r="36631" spans="1:11" x14ac:dyDescent="0.3">
      <c r="A36631" t="s">
        <v>36630</v>
      </c>
      <c r="B36631" t="s">
        <v>36630</v>
      </c>
      <c r="C36631">
        <v>1</v>
      </c>
      <c r="J36631" t="s">
        <v>40391</v>
      </c>
      <c r="K36631">
        <v>1</v>
      </c>
    </row>
    <row r="36632" spans="1:11" x14ac:dyDescent="0.3">
      <c r="A36632" t="s">
        <v>36631</v>
      </c>
      <c r="B36632" t="s">
        <v>36631</v>
      </c>
      <c r="C36632">
        <v>1</v>
      </c>
      <c r="J36632" t="s">
        <v>12879</v>
      </c>
      <c r="K36632">
        <v>3</v>
      </c>
    </row>
    <row r="36633" spans="1:11" x14ac:dyDescent="0.3">
      <c r="A36633" t="s">
        <v>36632</v>
      </c>
      <c r="B36633" t="s">
        <v>36632</v>
      </c>
      <c r="C36633">
        <v>1</v>
      </c>
      <c r="J36633" t="s">
        <v>18731</v>
      </c>
      <c r="K36633">
        <v>2</v>
      </c>
    </row>
    <row r="36634" spans="1:11" x14ac:dyDescent="0.3">
      <c r="A36634" t="s">
        <v>36633</v>
      </c>
      <c r="B36634" t="s">
        <v>36633</v>
      </c>
      <c r="C36634">
        <v>1</v>
      </c>
      <c r="J36634" t="s">
        <v>40392</v>
      </c>
      <c r="K36634">
        <v>1</v>
      </c>
    </row>
    <row r="36635" spans="1:11" x14ac:dyDescent="0.3">
      <c r="A36635" t="s">
        <v>36634</v>
      </c>
      <c r="B36635" t="s">
        <v>36634</v>
      </c>
      <c r="C36635">
        <v>1</v>
      </c>
      <c r="J36635" t="s">
        <v>40393</v>
      </c>
      <c r="K36635">
        <v>1</v>
      </c>
    </row>
    <row r="36636" spans="1:11" x14ac:dyDescent="0.3">
      <c r="A36636" t="s">
        <v>36635</v>
      </c>
      <c r="B36636" t="s">
        <v>36635</v>
      </c>
      <c r="C36636">
        <v>1</v>
      </c>
      <c r="J36636" t="s">
        <v>18732</v>
      </c>
      <c r="K36636">
        <v>2</v>
      </c>
    </row>
    <row r="36637" spans="1:11" x14ac:dyDescent="0.3">
      <c r="A36637" t="s">
        <v>36636</v>
      </c>
      <c r="B36637" t="s">
        <v>36636</v>
      </c>
      <c r="C36637">
        <v>1</v>
      </c>
      <c r="J36637" t="s">
        <v>2024</v>
      </c>
      <c r="K36637">
        <v>25</v>
      </c>
    </row>
    <row r="36638" spans="1:11" x14ac:dyDescent="0.3">
      <c r="A36638" t="s">
        <v>36637</v>
      </c>
      <c r="B36638" t="s">
        <v>36637</v>
      </c>
      <c r="C36638">
        <v>1</v>
      </c>
      <c r="J36638" t="s">
        <v>18733</v>
      </c>
      <c r="K36638">
        <v>2</v>
      </c>
    </row>
    <row r="36639" spans="1:11" x14ac:dyDescent="0.3">
      <c r="A36639" t="s">
        <v>36638</v>
      </c>
      <c r="B36639" t="s">
        <v>36638</v>
      </c>
      <c r="C36639">
        <v>1</v>
      </c>
      <c r="J36639" t="s">
        <v>40394</v>
      </c>
      <c r="K36639">
        <v>1</v>
      </c>
    </row>
    <row r="36640" spans="1:11" x14ac:dyDescent="0.3">
      <c r="A36640" t="s">
        <v>36639</v>
      </c>
      <c r="B36640" t="s">
        <v>36639</v>
      </c>
      <c r="C36640">
        <v>1</v>
      </c>
      <c r="J36640" t="s">
        <v>40395</v>
      </c>
      <c r="K36640">
        <v>1</v>
      </c>
    </row>
    <row r="36641" spans="1:11" x14ac:dyDescent="0.3">
      <c r="A36641" t="s">
        <v>36640</v>
      </c>
      <c r="B36641" t="s">
        <v>36640</v>
      </c>
      <c r="C36641">
        <v>1</v>
      </c>
      <c r="J36641" t="s">
        <v>40396</v>
      </c>
      <c r="K36641">
        <v>1</v>
      </c>
    </row>
    <row r="36642" spans="1:11" x14ac:dyDescent="0.3">
      <c r="A36642" t="s">
        <v>36641</v>
      </c>
      <c r="B36642" t="s">
        <v>36641</v>
      </c>
      <c r="C36642">
        <v>1</v>
      </c>
      <c r="J36642" t="s">
        <v>40397</v>
      </c>
      <c r="K36642">
        <v>1</v>
      </c>
    </row>
    <row r="36643" spans="1:11" x14ac:dyDescent="0.3">
      <c r="A36643" t="s">
        <v>36642</v>
      </c>
      <c r="B36643" t="s">
        <v>36642</v>
      </c>
      <c r="C36643">
        <v>1</v>
      </c>
      <c r="J36643" t="s">
        <v>40398</v>
      </c>
      <c r="K36643">
        <v>1</v>
      </c>
    </row>
    <row r="36644" spans="1:11" x14ac:dyDescent="0.3">
      <c r="A36644" t="s">
        <v>36643</v>
      </c>
      <c r="B36644" t="s">
        <v>36643</v>
      </c>
      <c r="C36644">
        <v>1</v>
      </c>
      <c r="J36644" t="s">
        <v>40399</v>
      </c>
      <c r="K36644">
        <v>1</v>
      </c>
    </row>
    <row r="36645" spans="1:11" x14ac:dyDescent="0.3">
      <c r="A36645" t="s">
        <v>36644</v>
      </c>
      <c r="B36645" t="s">
        <v>36644</v>
      </c>
      <c r="C36645">
        <v>1</v>
      </c>
      <c r="J36645" t="s">
        <v>40400</v>
      </c>
      <c r="K36645">
        <v>1</v>
      </c>
    </row>
    <row r="36646" spans="1:11" x14ac:dyDescent="0.3">
      <c r="A36646" t="s">
        <v>36645</v>
      </c>
      <c r="B36646" t="s">
        <v>36645</v>
      </c>
      <c r="C36646">
        <v>1</v>
      </c>
      <c r="J36646" t="s">
        <v>10092</v>
      </c>
      <c r="K36646">
        <v>4</v>
      </c>
    </row>
    <row r="36647" spans="1:11" x14ac:dyDescent="0.3">
      <c r="A36647" t="s">
        <v>36646</v>
      </c>
      <c r="B36647" t="s">
        <v>36646</v>
      </c>
      <c r="C36647">
        <v>1</v>
      </c>
      <c r="J36647" t="s">
        <v>18734</v>
      </c>
      <c r="K36647">
        <v>2</v>
      </c>
    </row>
    <row r="36648" spans="1:11" x14ac:dyDescent="0.3">
      <c r="A36648" t="s">
        <v>36647</v>
      </c>
      <c r="B36648" t="s">
        <v>36647</v>
      </c>
      <c r="C36648">
        <v>1</v>
      </c>
      <c r="J36648" t="s">
        <v>40401</v>
      </c>
      <c r="K36648">
        <v>1</v>
      </c>
    </row>
    <row r="36649" spans="1:11" x14ac:dyDescent="0.3">
      <c r="A36649" t="s">
        <v>36648</v>
      </c>
      <c r="B36649" t="s">
        <v>36648</v>
      </c>
      <c r="C36649">
        <v>1</v>
      </c>
      <c r="J36649" t="s">
        <v>40402</v>
      </c>
      <c r="K36649">
        <v>1</v>
      </c>
    </row>
    <row r="36650" spans="1:11" x14ac:dyDescent="0.3">
      <c r="A36650" t="s">
        <v>36649</v>
      </c>
      <c r="B36650" t="s">
        <v>36649</v>
      </c>
      <c r="C36650">
        <v>1</v>
      </c>
      <c r="J36650" t="s">
        <v>40403</v>
      </c>
      <c r="K36650">
        <v>1</v>
      </c>
    </row>
    <row r="36651" spans="1:11" x14ac:dyDescent="0.3">
      <c r="A36651" t="s">
        <v>36650</v>
      </c>
      <c r="B36651" t="s">
        <v>36650</v>
      </c>
      <c r="C36651">
        <v>1</v>
      </c>
      <c r="J36651" t="s">
        <v>40404</v>
      </c>
      <c r="K36651">
        <v>1</v>
      </c>
    </row>
    <row r="36652" spans="1:11" x14ac:dyDescent="0.3">
      <c r="A36652" t="s">
        <v>36651</v>
      </c>
      <c r="B36652" t="s">
        <v>36651</v>
      </c>
      <c r="C36652">
        <v>1</v>
      </c>
      <c r="J36652" t="s">
        <v>40405</v>
      </c>
      <c r="K36652">
        <v>1</v>
      </c>
    </row>
    <row r="36653" spans="1:11" x14ac:dyDescent="0.3">
      <c r="A36653" t="s">
        <v>36652</v>
      </c>
      <c r="B36653" t="s">
        <v>36652</v>
      </c>
      <c r="C36653">
        <v>1</v>
      </c>
      <c r="J36653" t="s">
        <v>40406</v>
      </c>
      <c r="K36653">
        <v>1</v>
      </c>
    </row>
    <row r="36654" spans="1:11" x14ac:dyDescent="0.3">
      <c r="A36654" t="s">
        <v>36653</v>
      </c>
      <c r="B36654" t="s">
        <v>36653</v>
      </c>
      <c r="C36654">
        <v>1</v>
      </c>
      <c r="J36654" t="s">
        <v>18735</v>
      </c>
      <c r="K36654">
        <v>2</v>
      </c>
    </row>
    <row r="36655" spans="1:11" x14ac:dyDescent="0.3">
      <c r="A36655" t="s">
        <v>36654</v>
      </c>
      <c r="B36655" t="s">
        <v>36654</v>
      </c>
      <c r="C36655">
        <v>1</v>
      </c>
      <c r="J36655" t="s">
        <v>40407</v>
      </c>
      <c r="K36655">
        <v>1</v>
      </c>
    </row>
    <row r="36656" spans="1:11" x14ac:dyDescent="0.3">
      <c r="A36656" t="s">
        <v>36655</v>
      </c>
      <c r="B36656" t="s">
        <v>36655</v>
      </c>
      <c r="C36656">
        <v>1</v>
      </c>
      <c r="J36656" t="s">
        <v>40408</v>
      </c>
      <c r="K36656">
        <v>1</v>
      </c>
    </row>
    <row r="36657" spans="1:11" x14ac:dyDescent="0.3">
      <c r="A36657" t="s">
        <v>36656</v>
      </c>
      <c r="B36657" t="s">
        <v>36656</v>
      </c>
      <c r="C36657">
        <v>1</v>
      </c>
      <c r="J36657" t="s">
        <v>40409</v>
      </c>
      <c r="K36657">
        <v>1</v>
      </c>
    </row>
    <row r="36658" spans="1:11" x14ac:dyDescent="0.3">
      <c r="A36658" t="s">
        <v>36657</v>
      </c>
      <c r="B36658" t="s">
        <v>36657</v>
      </c>
      <c r="C36658">
        <v>1</v>
      </c>
      <c r="J36658" t="s">
        <v>8379</v>
      </c>
      <c r="K36658">
        <v>5</v>
      </c>
    </row>
    <row r="36659" spans="1:11" x14ac:dyDescent="0.3">
      <c r="A36659" t="s">
        <v>36658</v>
      </c>
      <c r="B36659" t="s">
        <v>36658</v>
      </c>
      <c r="C36659">
        <v>1</v>
      </c>
      <c r="J36659" t="s">
        <v>40410</v>
      </c>
      <c r="K36659">
        <v>1</v>
      </c>
    </row>
    <row r="36660" spans="1:11" x14ac:dyDescent="0.3">
      <c r="A36660" t="s">
        <v>36659</v>
      </c>
      <c r="B36660" t="s">
        <v>36659</v>
      </c>
      <c r="C36660">
        <v>1</v>
      </c>
      <c r="J36660" t="s">
        <v>18736</v>
      </c>
      <c r="K36660">
        <v>2</v>
      </c>
    </row>
    <row r="36661" spans="1:11" x14ac:dyDescent="0.3">
      <c r="A36661" t="s">
        <v>36660</v>
      </c>
      <c r="B36661" t="s">
        <v>36660</v>
      </c>
      <c r="C36661">
        <v>1</v>
      </c>
      <c r="J36661" t="s">
        <v>40411</v>
      </c>
      <c r="K36661">
        <v>1</v>
      </c>
    </row>
    <row r="36662" spans="1:11" x14ac:dyDescent="0.3">
      <c r="A36662" t="s">
        <v>36661</v>
      </c>
      <c r="B36662" t="s">
        <v>36661</v>
      </c>
      <c r="C36662">
        <v>1</v>
      </c>
      <c r="J36662" t="s">
        <v>40412</v>
      </c>
      <c r="K36662">
        <v>1</v>
      </c>
    </row>
    <row r="36663" spans="1:11" x14ac:dyDescent="0.3">
      <c r="A36663" t="s">
        <v>36662</v>
      </c>
      <c r="B36663" t="s">
        <v>36662</v>
      </c>
      <c r="C36663">
        <v>1</v>
      </c>
      <c r="J36663" t="s">
        <v>18737</v>
      </c>
      <c r="K36663">
        <v>2</v>
      </c>
    </row>
    <row r="36664" spans="1:11" x14ac:dyDescent="0.3">
      <c r="A36664" t="s">
        <v>36663</v>
      </c>
      <c r="B36664" t="s">
        <v>36663</v>
      </c>
      <c r="C36664">
        <v>1</v>
      </c>
      <c r="J36664" t="s">
        <v>1950</v>
      </c>
      <c r="K36664">
        <v>26</v>
      </c>
    </row>
    <row r="36665" spans="1:11" x14ac:dyDescent="0.3">
      <c r="A36665" t="s">
        <v>36664</v>
      </c>
      <c r="B36665" t="s">
        <v>36664</v>
      </c>
      <c r="C36665">
        <v>1</v>
      </c>
      <c r="J36665" t="s">
        <v>40413</v>
      </c>
      <c r="K36665">
        <v>1</v>
      </c>
    </row>
    <row r="36666" spans="1:11" x14ac:dyDescent="0.3">
      <c r="A36666" t="s">
        <v>36665</v>
      </c>
      <c r="B36666" t="s">
        <v>36665</v>
      </c>
      <c r="C36666">
        <v>1</v>
      </c>
      <c r="J36666" t="s">
        <v>40414</v>
      </c>
      <c r="K36666">
        <v>1</v>
      </c>
    </row>
    <row r="36667" spans="1:11" x14ac:dyDescent="0.3">
      <c r="A36667" t="s">
        <v>36666</v>
      </c>
      <c r="B36667" t="s">
        <v>36666</v>
      </c>
      <c r="C36667">
        <v>1</v>
      </c>
      <c r="J36667" t="s">
        <v>12880</v>
      </c>
      <c r="K36667">
        <v>3</v>
      </c>
    </row>
    <row r="36668" spans="1:11" x14ac:dyDescent="0.3">
      <c r="A36668" t="s">
        <v>36667</v>
      </c>
      <c r="B36668" t="s">
        <v>36667</v>
      </c>
      <c r="C36668">
        <v>1</v>
      </c>
      <c r="J36668" t="s">
        <v>40415</v>
      </c>
      <c r="K36668">
        <v>1</v>
      </c>
    </row>
    <row r="36669" spans="1:11" x14ac:dyDescent="0.3">
      <c r="A36669" t="s">
        <v>36668</v>
      </c>
      <c r="B36669" t="s">
        <v>36668</v>
      </c>
      <c r="C36669">
        <v>1</v>
      </c>
      <c r="J36669" t="s">
        <v>40416</v>
      </c>
      <c r="K36669">
        <v>1</v>
      </c>
    </row>
    <row r="36670" spans="1:11" x14ac:dyDescent="0.3">
      <c r="A36670" t="s">
        <v>36669</v>
      </c>
      <c r="B36670" t="s">
        <v>36669</v>
      </c>
      <c r="C36670">
        <v>1</v>
      </c>
      <c r="J36670" t="s">
        <v>4642</v>
      </c>
      <c r="K36670">
        <v>10</v>
      </c>
    </row>
    <row r="36671" spans="1:11" x14ac:dyDescent="0.3">
      <c r="A36671" t="s">
        <v>36670</v>
      </c>
      <c r="B36671" t="s">
        <v>36670</v>
      </c>
      <c r="C36671">
        <v>1</v>
      </c>
      <c r="J36671" t="s">
        <v>40417</v>
      </c>
      <c r="K36671">
        <v>1</v>
      </c>
    </row>
    <row r="36672" spans="1:11" x14ac:dyDescent="0.3">
      <c r="A36672" t="s">
        <v>36671</v>
      </c>
      <c r="B36672" t="s">
        <v>36671</v>
      </c>
      <c r="C36672">
        <v>1</v>
      </c>
      <c r="J36672" t="s">
        <v>40418</v>
      </c>
      <c r="K36672">
        <v>1</v>
      </c>
    </row>
    <row r="36673" spans="1:11" x14ac:dyDescent="0.3">
      <c r="A36673" t="s">
        <v>36672</v>
      </c>
      <c r="B36673" t="s">
        <v>36672</v>
      </c>
      <c r="C36673">
        <v>1</v>
      </c>
      <c r="J36673" t="s">
        <v>40419</v>
      </c>
      <c r="K36673">
        <v>1</v>
      </c>
    </row>
    <row r="36674" spans="1:11" x14ac:dyDescent="0.3">
      <c r="A36674" t="s">
        <v>36673</v>
      </c>
      <c r="B36674" t="s">
        <v>36673</v>
      </c>
      <c r="C36674">
        <v>1</v>
      </c>
      <c r="J36674" t="s">
        <v>40420</v>
      </c>
      <c r="K36674">
        <v>1</v>
      </c>
    </row>
    <row r="36675" spans="1:11" x14ac:dyDescent="0.3">
      <c r="A36675" t="s">
        <v>36674</v>
      </c>
      <c r="B36675" t="s">
        <v>36674</v>
      </c>
      <c r="C36675">
        <v>1</v>
      </c>
      <c r="J36675" t="s">
        <v>40421</v>
      </c>
      <c r="K36675">
        <v>1</v>
      </c>
    </row>
    <row r="36676" spans="1:11" x14ac:dyDescent="0.3">
      <c r="A36676" t="s">
        <v>36675</v>
      </c>
      <c r="B36676" t="s">
        <v>36675</v>
      </c>
      <c r="C36676">
        <v>1</v>
      </c>
      <c r="J36676" t="s">
        <v>7185</v>
      </c>
      <c r="K36676">
        <v>6</v>
      </c>
    </row>
    <row r="36677" spans="1:11" x14ac:dyDescent="0.3">
      <c r="A36677" t="s">
        <v>36676</v>
      </c>
      <c r="B36677" t="s">
        <v>36676</v>
      </c>
      <c r="C36677">
        <v>1</v>
      </c>
      <c r="J36677" t="s">
        <v>5622</v>
      </c>
      <c r="K36677">
        <v>8</v>
      </c>
    </row>
    <row r="36678" spans="1:11" x14ac:dyDescent="0.3">
      <c r="A36678" t="s">
        <v>36677</v>
      </c>
      <c r="B36678" t="s">
        <v>36677</v>
      </c>
      <c r="C36678">
        <v>1</v>
      </c>
      <c r="J36678" t="s">
        <v>5090</v>
      </c>
      <c r="K36678">
        <v>9</v>
      </c>
    </row>
    <row r="36679" spans="1:11" x14ac:dyDescent="0.3">
      <c r="A36679" t="s">
        <v>36678</v>
      </c>
      <c r="B36679" t="s">
        <v>36678</v>
      </c>
      <c r="C36679">
        <v>1</v>
      </c>
      <c r="J36679" t="s">
        <v>3691</v>
      </c>
      <c r="K36679">
        <v>13</v>
      </c>
    </row>
    <row r="36680" spans="1:11" x14ac:dyDescent="0.3">
      <c r="A36680" t="s">
        <v>36679</v>
      </c>
      <c r="B36680" t="s">
        <v>36679</v>
      </c>
      <c r="C36680">
        <v>1</v>
      </c>
      <c r="J36680" t="s">
        <v>10093</v>
      </c>
      <c r="K36680">
        <v>4</v>
      </c>
    </row>
    <row r="36681" spans="1:11" x14ac:dyDescent="0.3">
      <c r="A36681" t="s">
        <v>36680</v>
      </c>
      <c r="B36681" t="s">
        <v>36680</v>
      </c>
      <c r="C36681">
        <v>1</v>
      </c>
      <c r="J36681" t="s">
        <v>8380</v>
      </c>
      <c r="K36681">
        <v>5</v>
      </c>
    </row>
    <row r="36682" spans="1:11" x14ac:dyDescent="0.3">
      <c r="A36682" t="s">
        <v>36681</v>
      </c>
      <c r="B36682" t="s">
        <v>36681</v>
      </c>
      <c r="C36682">
        <v>1</v>
      </c>
      <c r="J36682" t="s">
        <v>18738</v>
      </c>
      <c r="K36682">
        <v>2</v>
      </c>
    </row>
    <row r="36683" spans="1:11" x14ac:dyDescent="0.3">
      <c r="A36683" t="s">
        <v>36682</v>
      </c>
      <c r="B36683" t="s">
        <v>36682</v>
      </c>
      <c r="C36683">
        <v>1</v>
      </c>
      <c r="J36683" t="s">
        <v>851</v>
      </c>
      <c r="K36683">
        <v>60</v>
      </c>
    </row>
    <row r="36684" spans="1:11" x14ac:dyDescent="0.3">
      <c r="A36684" t="s">
        <v>36683</v>
      </c>
      <c r="B36684" t="s">
        <v>36683</v>
      </c>
      <c r="C36684">
        <v>1</v>
      </c>
      <c r="J36684" t="s">
        <v>40422</v>
      </c>
      <c r="K36684">
        <v>1</v>
      </c>
    </row>
    <row r="36685" spans="1:11" x14ac:dyDescent="0.3">
      <c r="A36685" t="s">
        <v>36684</v>
      </c>
      <c r="B36685" t="s">
        <v>36684</v>
      </c>
      <c r="C36685">
        <v>1</v>
      </c>
      <c r="J36685" t="s">
        <v>40423</v>
      </c>
      <c r="K36685">
        <v>1</v>
      </c>
    </row>
    <row r="36686" spans="1:11" x14ac:dyDescent="0.3">
      <c r="A36686" t="s">
        <v>36685</v>
      </c>
      <c r="B36686" t="s">
        <v>36685</v>
      </c>
      <c r="C36686">
        <v>1</v>
      </c>
      <c r="J36686" t="s">
        <v>40424</v>
      </c>
      <c r="K36686">
        <v>1</v>
      </c>
    </row>
    <row r="36687" spans="1:11" x14ac:dyDescent="0.3">
      <c r="A36687" t="s">
        <v>36686</v>
      </c>
      <c r="B36687" t="s">
        <v>36686</v>
      </c>
      <c r="C36687">
        <v>1</v>
      </c>
      <c r="J36687" t="s">
        <v>12881</v>
      </c>
      <c r="K36687">
        <v>3</v>
      </c>
    </row>
    <row r="36688" spans="1:11" x14ac:dyDescent="0.3">
      <c r="A36688" t="s">
        <v>36687</v>
      </c>
      <c r="B36688" t="s">
        <v>36687</v>
      </c>
      <c r="C36688">
        <v>1</v>
      </c>
      <c r="J36688" t="s">
        <v>40425</v>
      </c>
      <c r="K36688">
        <v>1</v>
      </c>
    </row>
    <row r="36689" spans="1:11" x14ac:dyDescent="0.3">
      <c r="A36689" t="s">
        <v>36688</v>
      </c>
      <c r="B36689" t="s">
        <v>36688</v>
      </c>
      <c r="C36689">
        <v>1</v>
      </c>
      <c r="J36689" t="s">
        <v>40426</v>
      </c>
      <c r="K36689">
        <v>1</v>
      </c>
    </row>
    <row r="36690" spans="1:11" x14ac:dyDescent="0.3">
      <c r="A36690" t="s">
        <v>36689</v>
      </c>
      <c r="B36690" t="s">
        <v>36689</v>
      </c>
      <c r="C36690">
        <v>1</v>
      </c>
      <c r="J36690" t="s">
        <v>18739</v>
      </c>
      <c r="K36690">
        <v>2</v>
      </c>
    </row>
    <row r="36691" spans="1:11" x14ac:dyDescent="0.3">
      <c r="A36691" t="s">
        <v>36690</v>
      </c>
      <c r="B36691" t="s">
        <v>36690</v>
      </c>
      <c r="C36691">
        <v>1</v>
      </c>
      <c r="J36691" t="s">
        <v>12882</v>
      </c>
      <c r="K36691">
        <v>3</v>
      </c>
    </row>
    <row r="36692" spans="1:11" x14ac:dyDescent="0.3">
      <c r="A36692" t="s">
        <v>36691</v>
      </c>
      <c r="B36692" t="s">
        <v>36691</v>
      </c>
      <c r="C36692">
        <v>1</v>
      </c>
      <c r="J36692" t="s">
        <v>40427</v>
      </c>
      <c r="K36692">
        <v>1</v>
      </c>
    </row>
    <row r="36693" spans="1:11" x14ac:dyDescent="0.3">
      <c r="A36693" t="s">
        <v>36692</v>
      </c>
      <c r="B36693" t="s">
        <v>36692</v>
      </c>
      <c r="C36693">
        <v>1</v>
      </c>
      <c r="J36693" t="s">
        <v>8381</v>
      </c>
      <c r="K36693">
        <v>5</v>
      </c>
    </row>
    <row r="36694" spans="1:11" x14ac:dyDescent="0.3">
      <c r="A36694" t="s">
        <v>36693</v>
      </c>
      <c r="B36694" t="s">
        <v>36693</v>
      </c>
      <c r="C36694">
        <v>1</v>
      </c>
      <c r="J36694" t="s">
        <v>40428</v>
      </c>
      <c r="K36694">
        <v>1</v>
      </c>
    </row>
    <row r="36695" spans="1:11" x14ac:dyDescent="0.3">
      <c r="A36695" t="s">
        <v>36694</v>
      </c>
      <c r="B36695" t="s">
        <v>36694</v>
      </c>
      <c r="C36695">
        <v>1</v>
      </c>
      <c r="J36695" t="s">
        <v>18740</v>
      </c>
      <c r="K36695">
        <v>2</v>
      </c>
    </row>
    <row r="36696" spans="1:11" x14ac:dyDescent="0.3">
      <c r="A36696" t="s">
        <v>36695</v>
      </c>
      <c r="B36696" t="s">
        <v>36695</v>
      </c>
      <c r="C36696">
        <v>1</v>
      </c>
      <c r="J36696" t="s">
        <v>40429</v>
      </c>
      <c r="K36696">
        <v>1</v>
      </c>
    </row>
    <row r="36697" spans="1:11" x14ac:dyDescent="0.3">
      <c r="A36697" t="s">
        <v>36696</v>
      </c>
      <c r="B36697" t="s">
        <v>36696</v>
      </c>
      <c r="C36697">
        <v>1</v>
      </c>
      <c r="J36697" t="s">
        <v>40430</v>
      </c>
      <c r="K36697">
        <v>1</v>
      </c>
    </row>
    <row r="36698" spans="1:11" x14ac:dyDescent="0.3">
      <c r="A36698" t="s">
        <v>36697</v>
      </c>
      <c r="B36698" t="s">
        <v>36697</v>
      </c>
      <c r="C36698">
        <v>1</v>
      </c>
      <c r="J36698" t="s">
        <v>40431</v>
      </c>
      <c r="K36698">
        <v>1</v>
      </c>
    </row>
    <row r="36699" spans="1:11" x14ac:dyDescent="0.3">
      <c r="A36699" t="s">
        <v>36698</v>
      </c>
      <c r="B36699" t="s">
        <v>36698</v>
      </c>
      <c r="C36699">
        <v>1</v>
      </c>
      <c r="J36699" t="s">
        <v>5091</v>
      </c>
      <c r="K36699">
        <v>9</v>
      </c>
    </row>
    <row r="36700" spans="1:11" x14ac:dyDescent="0.3">
      <c r="A36700" t="s">
        <v>36699</v>
      </c>
      <c r="B36700" t="s">
        <v>36699</v>
      </c>
      <c r="C36700">
        <v>1</v>
      </c>
      <c r="J36700" t="s">
        <v>18741</v>
      </c>
      <c r="K36700">
        <v>2</v>
      </c>
    </row>
    <row r="36701" spans="1:11" x14ac:dyDescent="0.3">
      <c r="A36701" t="s">
        <v>36700</v>
      </c>
      <c r="B36701" t="s">
        <v>36700</v>
      </c>
      <c r="C36701">
        <v>1</v>
      </c>
      <c r="J36701" t="s">
        <v>40432</v>
      </c>
      <c r="K36701">
        <v>1</v>
      </c>
    </row>
    <row r="36702" spans="1:11" x14ac:dyDescent="0.3">
      <c r="A36702" t="s">
        <v>36701</v>
      </c>
      <c r="B36702" t="s">
        <v>36701</v>
      </c>
      <c r="C36702">
        <v>1</v>
      </c>
      <c r="J36702" t="s">
        <v>40433</v>
      </c>
      <c r="K36702">
        <v>1</v>
      </c>
    </row>
    <row r="36703" spans="1:11" x14ac:dyDescent="0.3">
      <c r="A36703" t="s">
        <v>36702</v>
      </c>
      <c r="B36703" t="s">
        <v>36702</v>
      </c>
      <c r="C36703">
        <v>1</v>
      </c>
      <c r="J36703" t="s">
        <v>40434</v>
      </c>
      <c r="K36703">
        <v>1</v>
      </c>
    </row>
    <row r="36704" spans="1:11" x14ac:dyDescent="0.3">
      <c r="A36704" t="s">
        <v>36703</v>
      </c>
      <c r="B36704" t="s">
        <v>36703</v>
      </c>
      <c r="C36704">
        <v>1</v>
      </c>
      <c r="J36704" t="s">
        <v>18742</v>
      </c>
      <c r="K36704">
        <v>2</v>
      </c>
    </row>
    <row r="36705" spans="1:11" x14ac:dyDescent="0.3">
      <c r="A36705" t="s">
        <v>36704</v>
      </c>
      <c r="B36705" t="s">
        <v>36704</v>
      </c>
      <c r="C36705">
        <v>1</v>
      </c>
      <c r="J36705" t="s">
        <v>40435</v>
      </c>
      <c r="K36705">
        <v>1</v>
      </c>
    </row>
    <row r="36706" spans="1:11" x14ac:dyDescent="0.3">
      <c r="A36706" t="s">
        <v>36705</v>
      </c>
      <c r="B36706" t="s">
        <v>36705</v>
      </c>
      <c r="C36706">
        <v>1</v>
      </c>
      <c r="J36706" t="s">
        <v>40436</v>
      </c>
      <c r="K36706">
        <v>1</v>
      </c>
    </row>
    <row r="36707" spans="1:11" x14ac:dyDescent="0.3">
      <c r="A36707" t="s">
        <v>36706</v>
      </c>
      <c r="B36707" t="s">
        <v>36706</v>
      </c>
      <c r="C36707">
        <v>1</v>
      </c>
      <c r="J36707" t="s">
        <v>40437</v>
      </c>
      <c r="K36707">
        <v>1</v>
      </c>
    </row>
    <row r="36708" spans="1:11" x14ac:dyDescent="0.3">
      <c r="A36708" t="s">
        <v>36707</v>
      </c>
      <c r="B36708" t="s">
        <v>36707</v>
      </c>
      <c r="C36708">
        <v>1</v>
      </c>
      <c r="J36708" t="s">
        <v>18743</v>
      </c>
      <c r="K36708">
        <v>2</v>
      </c>
    </row>
    <row r="36709" spans="1:11" x14ac:dyDescent="0.3">
      <c r="A36709" t="s">
        <v>36708</v>
      </c>
      <c r="B36709" t="s">
        <v>36708</v>
      </c>
      <c r="C36709">
        <v>1</v>
      </c>
      <c r="J36709" t="s">
        <v>40438</v>
      </c>
      <c r="K36709">
        <v>1</v>
      </c>
    </row>
    <row r="36710" spans="1:11" x14ac:dyDescent="0.3">
      <c r="A36710" t="s">
        <v>36709</v>
      </c>
      <c r="B36710" t="s">
        <v>36709</v>
      </c>
      <c r="C36710">
        <v>1</v>
      </c>
      <c r="J36710" t="s">
        <v>12883</v>
      </c>
      <c r="K36710">
        <v>3</v>
      </c>
    </row>
    <row r="36711" spans="1:11" x14ac:dyDescent="0.3">
      <c r="A36711" t="s">
        <v>36710</v>
      </c>
      <c r="B36711" t="s">
        <v>36710</v>
      </c>
      <c r="C36711">
        <v>1</v>
      </c>
      <c r="J36711" t="s">
        <v>40439</v>
      </c>
      <c r="K36711">
        <v>1</v>
      </c>
    </row>
    <row r="36712" spans="1:11" x14ac:dyDescent="0.3">
      <c r="A36712" t="s">
        <v>36711</v>
      </c>
      <c r="B36712" t="s">
        <v>36711</v>
      </c>
      <c r="C36712">
        <v>1</v>
      </c>
      <c r="J36712" t="s">
        <v>18744</v>
      </c>
      <c r="K36712">
        <v>2</v>
      </c>
    </row>
    <row r="36713" spans="1:11" x14ac:dyDescent="0.3">
      <c r="A36713" t="s">
        <v>36712</v>
      </c>
      <c r="B36713" t="s">
        <v>36712</v>
      </c>
      <c r="C36713">
        <v>1</v>
      </c>
      <c r="J36713" t="s">
        <v>10094</v>
      </c>
      <c r="K36713">
        <v>4</v>
      </c>
    </row>
    <row r="36714" spans="1:11" x14ac:dyDescent="0.3">
      <c r="A36714" t="s">
        <v>36713</v>
      </c>
      <c r="B36714" t="s">
        <v>36713</v>
      </c>
      <c r="C36714">
        <v>1</v>
      </c>
      <c r="J36714" t="s">
        <v>18745</v>
      </c>
      <c r="K36714">
        <v>2</v>
      </c>
    </row>
    <row r="36715" spans="1:11" x14ac:dyDescent="0.3">
      <c r="A36715" t="s">
        <v>36714</v>
      </c>
      <c r="B36715" t="s">
        <v>36714</v>
      </c>
      <c r="C36715">
        <v>1</v>
      </c>
      <c r="J36715" t="s">
        <v>3474</v>
      </c>
      <c r="K36715">
        <v>14</v>
      </c>
    </row>
    <row r="36716" spans="1:11" x14ac:dyDescent="0.3">
      <c r="A36716" t="s">
        <v>36715</v>
      </c>
      <c r="B36716" t="s">
        <v>36715</v>
      </c>
      <c r="C36716">
        <v>1</v>
      </c>
      <c r="J36716" t="s">
        <v>40440</v>
      </c>
      <c r="K36716">
        <v>1</v>
      </c>
    </row>
    <row r="36717" spans="1:11" x14ac:dyDescent="0.3">
      <c r="A36717" t="s">
        <v>36716</v>
      </c>
      <c r="B36717" t="s">
        <v>36716</v>
      </c>
      <c r="C36717">
        <v>1</v>
      </c>
      <c r="J36717" t="s">
        <v>10095</v>
      </c>
      <c r="K36717">
        <v>4</v>
      </c>
    </row>
    <row r="36718" spans="1:11" x14ac:dyDescent="0.3">
      <c r="A36718" t="s">
        <v>36717</v>
      </c>
      <c r="B36718" t="s">
        <v>36717</v>
      </c>
      <c r="C36718">
        <v>1</v>
      </c>
      <c r="J36718" t="s">
        <v>18746</v>
      </c>
      <c r="K36718">
        <v>2</v>
      </c>
    </row>
    <row r="36719" spans="1:11" x14ac:dyDescent="0.3">
      <c r="A36719" t="s">
        <v>36718</v>
      </c>
      <c r="B36719" t="s">
        <v>36718</v>
      </c>
      <c r="C36719">
        <v>1</v>
      </c>
      <c r="J36719" t="s">
        <v>40441</v>
      </c>
      <c r="K36719">
        <v>1</v>
      </c>
    </row>
    <row r="36720" spans="1:11" x14ac:dyDescent="0.3">
      <c r="A36720" t="s">
        <v>36719</v>
      </c>
      <c r="B36720" t="s">
        <v>36719</v>
      </c>
      <c r="C36720">
        <v>1</v>
      </c>
      <c r="J36720" t="s">
        <v>40442</v>
      </c>
      <c r="K36720">
        <v>1</v>
      </c>
    </row>
    <row r="36721" spans="1:11" x14ac:dyDescent="0.3">
      <c r="A36721" t="s">
        <v>36720</v>
      </c>
      <c r="B36721" t="s">
        <v>36720</v>
      </c>
      <c r="C36721">
        <v>1</v>
      </c>
      <c r="J36721" t="s">
        <v>7186</v>
      </c>
      <c r="K36721">
        <v>6</v>
      </c>
    </row>
    <row r="36722" spans="1:11" x14ac:dyDescent="0.3">
      <c r="A36722" t="s">
        <v>36721</v>
      </c>
      <c r="B36722" t="s">
        <v>36721</v>
      </c>
      <c r="C36722">
        <v>1</v>
      </c>
      <c r="J36722" t="s">
        <v>40443</v>
      </c>
      <c r="K36722">
        <v>1</v>
      </c>
    </row>
    <row r="36723" spans="1:11" x14ac:dyDescent="0.3">
      <c r="A36723" t="s">
        <v>36722</v>
      </c>
      <c r="B36723" t="s">
        <v>36722</v>
      </c>
      <c r="C36723">
        <v>1</v>
      </c>
      <c r="J36723" t="s">
        <v>40444</v>
      </c>
      <c r="K36723">
        <v>1</v>
      </c>
    </row>
    <row r="36724" spans="1:11" x14ac:dyDescent="0.3">
      <c r="A36724" t="s">
        <v>36723</v>
      </c>
      <c r="B36724" t="s">
        <v>36723</v>
      </c>
      <c r="C36724">
        <v>1</v>
      </c>
      <c r="J36724" t="s">
        <v>18747</v>
      </c>
      <c r="K36724">
        <v>2</v>
      </c>
    </row>
    <row r="36725" spans="1:11" x14ac:dyDescent="0.3">
      <c r="A36725" t="s">
        <v>36724</v>
      </c>
      <c r="B36725" t="s">
        <v>36724</v>
      </c>
      <c r="C36725">
        <v>1</v>
      </c>
      <c r="J36725" t="s">
        <v>18748</v>
      </c>
      <c r="K36725">
        <v>2</v>
      </c>
    </row>
    <row r="36726" spans="1:11" x14ac:dyDescent="0.3">
      <c r="A36726" t="s">
        <v>36725</v>
      </c>
      <c r="B36726" t="s">
        <v>36725</v>
      </c>
      <c r="C36726">
        <v>1</v>
      </c>
      <c r="J36726" t="s">
        <v>40445</v>
      </c>
      <c r="K36726">
        <v>1</v>
      </c>
    </row>
    <row r="36727" spans="1:11" x14ac:dyDescent="0.3">
      <c r="A36727" t="s">
        <v>36726</v>
      </c>
      <c r="B36727" t="s">
        <v>36726</v>
      </c>
      <c r="C36727">
        <v>1</v>
      </c>
      <c r="J36727" t="s">
        <v>40446</v>
      </c>
      <c r="K36727">
        <v>1</v>
      </c>
    </row>
    <row r="36728" spans="1:11" x14ac:dyDescent="0.3">
      <c r="A36728" t="s">
        <v>36727</v>
      </c>
      <c r="B36728" t="s">
        <v>36727</v>
      </c>
      <c r="C36728">
        <v>1</v>
      </c>
      <c r="J36728" t="s">
        <v>40447</v>
      </c>
      <c r="K36728">
        <v>1</v>
      </c>
    </row>
    <row r="36729" spans="1:11" x14ac:dyDescent="0.3">
      <c r="A36729" t="s">
        <v>36728</v>
      </c>
      <c r="B36729" t="s">
        <v>36728</v>
      </c>
      <c r="C36729">
        <v>1</v>
      </c>
      <c r="J36729" t="s">
        <v>40448</v>
      </c>
      <c r="K36729">
        <v>1</v>
      </c>
    </row>
    <row r="36730" spans="1:11" x14ac:dyDescent="0.3">
      <c r="A36730" t="s">
        <v>36729</v>
      </c>
      <c r="B36730" t="s">
        <v>36729</v>
      </c>
      <c r="C36730">
        <v>1</v>
      </c>
      <c r="J36730" t="s">
        <v>2780</v>
      </c>
      <c r="K36730">
        <v>18</v>
      </c>
    </row>
    <row r="36731" spans="1:11" x14ac:dyDescent="0.3">
      <c r="A36731" t="s">
        <v>36730</v>
      </c>
      <c r="B36731" t="s">
        <v>36730</v>
      </c>
      <c r="C36731">
        <v>1</v>
      </c>
      <c r="J36731" t="s">
        <v>8382</v>
      </c>
      <c r="K36731">
        <v>5</v>
      </c>
    </row>
    <row r="36732" spans="1:11" x14ac:dyDescent="0.3">
      <c r="A36732" t="s">
        <v>36731</v>
      </c>
      <c r="B36732" t="s">
        <v>36731</v>
      </c>
      <c r="C36732">
        <v>1</v>
      </c>
      <c r="J36732" t="s">
        <v>5092</v>
      </c>
      <c r="K36732">
        <v>9</v>
      </c>
    </row>
    <row r="36733" spans="1:11" x14ac:dyDescent="0.3">
      <c r="A36733" t="s">
        <v>36732</v>
      </c>
      <c r="B36733" t="s">
        <v>36732</v>
      </c>
      <c r="C36733">
        <v>1</v>
      </c>
      <c r="J36733" t="s">
        <v>18749</v>
      </c>
      <c r="K36733">
        <v>2</v>
      </c>
    </row>
    <row r="36734" spans="1:11" x14ac:dyDescent="0.3">
      <c r="A36734" t="s">
        <v>36733</v>
      </c>
      <c r="B36734" t="s">
        <v>36733</v>
      </c>
      <c r="C36734">
        <v>1</v>
      </c>
      <c r="J36734" t="s">
        <v>12884</v>
      </c>
      <c r="K36734">
        <v>3</v>
      </c>
    </row>
    <row r="36735" spans="1:11" x14ac:dyDescent="0.3">
      <c r="A36735" t="s">
        <v>36734</v>
      </c>
      <c r="B36735" t="s">
        <v>36734</v>
      </c>
      <c r="C36735">
        <v>1</v>
      </c>
      <c r="J36735" t="s">
        <v>3275</v>
      </c>
      <c r="K36735">
        <v>15</v>
      </c>
    </row>
    <row r="36736" spans="1:11" x14ac:dyDescent="0.3">
      <c r="A36736" t="s">
        <v>36735</v>
      </c>
      <c r="B36736" t="s">
        <v>36735</v>
      </c>
      <c r="C36736">
        <v>1</v>
      </c>
      <c r="J36736" t="s">
        <v>40449</v>
      </c>
      <c r="K36736">
        <v>1</v>
      </c>
    </row>
    <row r="36737" spans="1:11" x14ac:dyDescent="0.3">
      <c r="A36737" t="s">
        <v>36736</v>
      </c>
      <c r="B36737" t="s">
        <v>36736</v>
      </c>
      <c r="C36737">
        <v>1</v>
      </c>
      <c r="J36737" t="s">
        <v>40450</v>
      </c>
      <c r="K36737">
        <v>1</v>
      </c>
    </row>
    <row r="36738" spans="1:11" x14ac:dyDescent="0.3">
      <c r="A36738" t="s">
        <v>36737</v>
      </c>
      <c r="B36738" t="s">
        <v>36737</v>
      </c>
      <c r="C36738">
        <v>1</v>
      </c>
      <c r="J36738" t="s">
        <v>40451</v>
      </c>
      <c r="K36738">
        <v>1</v>
      </c>
    </row>
    <row r="36739" spans="1:11" x14ac:dyDescent="0.3">
      <c r="A36739" t="s">
        <v>36738</v>
      </c>
      <c r="B36739" t="s">
        <v>36738</v>
      </c>
      <c r="C36739">
        <v>1</v>
      </c>
      <c r="J36739" t="s">
        <v>40452</v>
      </c>
      <c r="K36739">
        <v>1</v>
      </c>
    </row>
    <row r="36740" spans="1:11" x14ac:dyDescent="0.3">
      <c r="A36740" t="s">
        <v>36739</v>
      </c>
      <c r="B36740" t="s">
        <v>36739</v>
      </c>
      <c r="C36740">
        <v>1</v>
      </c>
      <c r="J36740" t="s">
        <v>40453</v>
      </c>
      <c r="K36740">
        <v>1</v>
      </c>
    </row>
    <row r="36741" spans="1:11" x14ac:dyDescent="0.3">
      <c r="A36741" t="s">
        <v>36740</v>
      </c>
      <c r="B36741" t="s">
        <v>36740</v>
      </c>
      <c r="C36741">
        <v>1</v>
      </c>
      <c r="J36741" t="s">
        <v>8383</v>
      </c>
      <c r="K36741">
        <v>5</v>
      </c>
    </row>
    <row r="36742" spans="1:11" x14ac:dyDescent="0.3">
      <c r="A36742" t="s">
        <v>36741</v>
      </c>
      <c r="B36742" t="s">
        <v>36741</v>
      </c>
      <c r="C36742">
        <v>1</v>
      </c>
      <c r="J36742" t="s">
        <v>3475</v>
      </c>
      <c r="K36742">
        <v>14</v>
      </c>
    </row>
    <row r="36743" spans="1:11" x14ac:dyDescent="0.3">
      <c r="A36743" t="s">
        <v>36742</v>
      </c>
      <c r="B36743" t="s">
        <v>36742</v>
      </c>
      <c r="C36743">
        <v>1</v>
      </c>
      <c r="J36743" t="s">
        <v>18750</v>
      </c>
      <c r="K36743">
        <v>2</v>
      </c>
    </row>
    <row r="36744" spans="1:11" x14ac:dyDescent="0.3">
      <c r="A36744" t="s">
        <v>36743</v>
      </c>
      <c r="B36744" t="s">
        <v>36743</v>
      </c>
      <c r="C36744">
        <v>1</v>
      </c>
      <c r="J36744" t="s">
        <v>12885</v>
      </c>
      <c r="K36744">
        <v>3</v>
      </c>
    </row>
    <row r="36745" spans="1:11" x14ac:dyDescent="0.3">
      <c r="A36745" t="s">
        <v>36744</v>
      </c>
      <c r="B36745" t="s">
        <v>36744</v>
      </c>
      <c r="C36745">
        <v>1</v>
      </c>
      <c r="J36745" t="s">
        <v>40454</v>
      </c>
      <c r="K36745">
        <v>1</v>
      </c>
    </row>
    <row r="36746" spans="1:11" x14ac:dyDescent="0.3">
      <c r="A36746" t="s">
        <v>36745</v>
      </c>
      <c r="B36746" t="s">
        <v>36745</v>
      </c>
      <c r="C36746">
        <v>1</v>
      </c>
      <c r="J36746" t="s">
        <v>40455</v>
      </c>
      <c r="K36746">
        <v>1</v>
      </c>
    </row>
    <row r="36747" spans="1:11" x14ac:dyDescent="0.3">
      <c r="A36747" t="s">
        <v>36746</v>
      </c>
      <c r="B36747" t="s">
        <v>36746</v>
      </c>
      <c r="C36747">
        <v>1</v>
      </c>
      <c r="J36747" t="s">
        <v>12886</v>
      </c>
      <c r="K36747">
        <v>3</v>
      </c>
    </row>
    <row r="36748" spans="1:11" x14ac:dyDescent="0.3">
      <c r="A36748" t="s">
        <v>36747</v>
      </c>
      <c r="B36748" t="s">
        <v>36747</v>
      </c>
      <c r="C36748">
        <v>1</v>
      </c>
      <c r="J36748" t="s">
        <v>68</v>
      </c>
      <c r="K36748">
        <v>411</v>
      </c>
    </row>
    <row r="36749" spans="1:11" x14ac:dyDescent="0.3">
      <c r="A36749" t="s">
        <v>36748</v>
      </c>
      <c r="B36749" t="s">
        <v>36748</v>
      </c>
      <c r="C36749">
        <v>1</v>
      </c>
      <c r="J36749" t="s">
        <v>3276</v>
      </c>
      <c r="K36749">
        <v>15</v>
      </c>
    </row>
    <row r="36750" spans="1:11" x14ac:dyDescent="0.3">
      <c r="A36750" t="s">
        <v>36749</v>
      </c>
      <c r="B36750" t="s">
        <v>36749</v>
      </c>
      <c r="C36750">
        <v>1</v>
      </c>
      <c r="J36750" t="s">
        <v>8384</v>
      </c>
      <c r="K36750">
        <v>5</v>
      </c>
    </row>
    <row r="36751" spans="1:11" x14ac:dyDescent="0.3">
      <c r="A36751" t="s">
        <v>36750</v>
      </c>
      <c r="B36751" t="s">
        <v>36750</v>
      </c>
      <c r="C36751">
        <v>1</v>
      </c>
      <c r="J36751" t="s">
        <v>40456</v>
      </c>
      <c r="K36751">
        <v>1</v>
      </c>
    </row>
    <row r="36752" spans="1:11" x14ac:dyDescent="0.3">
      <c r="A36752" t="s">
        <v>36751</v>
      </c>
      <c r="B36752" t="s">
        <v>36751</v>
      </c>
      <c r="C36752">
        <v>1</v>
      </c>
      <c r="J36752" t="s">
        <v>6282</v>
      </c>
      <c r="K36752">
        <v>7</v>
      </c>
    </row>
    <row r="36753" spans="1:11" x14ac:dyDescent="0.3">
      <c r="A36753" t="s">
        <v>36752</v>
      </c>
      <c r="B36753" t="s">
        <v>36752</v>
      </c>
      <c r="C36753">
        <v>1</v>
      </c>
      <c r="J36753" t="s">
        <v>8385</v>
      </c>
      <c r="K36753">
        <v>5</v>
      </c>
    </row>
    <row r="36754" spans="1:11" x14ac:dyDescent="0.3">
      <c r="A36754" t="s">
        <v>36753</v>
      </c>
      <c r="B36754" t="s">
        <v>36753</v>
      </c>
      <c r="C36754">
        <v>1</v>
      </c>
      <c r="J36754" t="s">
        <v>10096</v>
      </c>
      <c r="K36754">
        <v>4</v>
      </c>
    </row>
    <row r="36755" spans="1:11" x14ac:dyDescent="0.3">
      <c r="A36755" t="s">
        <v>36754</v>
      </c>
      <c r="B36755" t="s">
        <v>36754</v>
      </c>
      <c r="C36755">
        <v>1</v>
      </c>
      <c r="J36755" t="s">
        <v>3277</v>
      </c>
      <c r="K36755">
        <v>15</v>
      </c>
    </row>
    <row r="36756" spans="1:11" x14ac:dyDescent="0.3">
      <c r="A36756" t="s">
        <v>36755</v>
      </c>
      <c r="B36756" t="s">
        <v>36755</v>
      </c>
      <c r="C36756">
        <v>1</v>
      </c>
      <c r="J36756" t="s">
        <v>322</v>
      </c>
      <c r="K36756">
        <v>137</v>
      </c>
    </row>
    <row r="36757" spans="1:11" x14ac:dyDescent="0.3">
      <c r="A36757" t="s">
        <v>36756</v>
      </c>
      <c r="B36757" t="s">
        <v>36756</v>
      </c>
      <c r="C36757">
        <v>1</v>
      </c>
      <c r="J36757" t="s">
        <v>40457</v>
      </c>
      <c r="K36757">
        <v>1</v>
      </c>
    </row>
    <row r="36758" spans="1:11" x14ac:dyDescent="0.3">
      <c r="A36758" t="s">
        <v>36757</v>
      </c>
      <c r="B36758" t="s">
        <v>36757</v>
      </c>
      <c r="C36758">
        <v>1</v>
      </c>
      <c r="J36758" t="s">
        <v>40458</v>
      </c>
      <c r="K36758">
        <v>1</v>
      </c>
    </row>
    <row r="36759" spans="1:11" x14ac:dyDescent="0.3">
      <c r="A36759" t="s">
        <v>36758</v>
      </c>
      <c r="B36759" t="s">
        <v>36758</v>
      </c>
      <c r="C36759">
        <v>1</v>
      </c>
      <c r="J36759" t="s">
        <v>3081</v>
      </c>
      <c r="K36759">
        <v>16</v>
      </c>
    </row>
    <row r="36760" spans="1:11" x14ac:dyDescent="0.3">
      <c r="A36760" t="s">
        <v>36759</v>
      </c>
      <c r="B36760" t="s">
        <v>36759</v>
      </c>
      <c r="C36760">
        <v>1</v>
      </c>
      <c r="J36760" t="s">
        <v>40459</v>
      </c>
      <c r="K36760">
        <v>1</v>
      </c>
    </row>
    <row r="36761" spans="1:11" x14ac:dyDescent="0.3">
      <c r="A36761" t="s">
        <v>36760</v>
      </c>
      <c r="B36761" t="s">
        <v>36760</v>
      </c>
      <c r="C36761">
        <v>1</v>
      </c>
      <c r="J36761" t="s">
        <v>40460</v>
      </c>
      <c r="K36761">
        <v>1</v>
      </c>
    </row>
    <row r="36762" spans="1:11" x14ac:dyDescent="0.3">
      <c r="A36762" t="s">
        <v>36761</v>
      </c>
      <c r="B36762" t="s">
        <v>36761</v>
      </c>
      <c r="C36762">
        <v>1</v>
      </c>
      <c r="J36762" t="s">
        <v>7187</v>
      </c>
      <c r="K36762">
        <v>6</v>
      </c>
    </row>
    <row r="36763" spans="1:11" x14ac:dyDescent="0.3">
      <c r="A36763" t="s">
        <v>36762</v>
      </c>
      <c r="B36763" t="s">
        <v>36762</v>
      </c>
      <c r="C36763">
        <v>1</v>
      </c>
      <c r="J36763" t="s">
        <v>40461</v>
      </c>
      <c r="K36763">
        <v>1</v>
      </c>
    </row>
    <row r="36764" spans="1:11" x14ac:dyDescent="0.3">
      <c r="A36764" t="s">
        <v>36763</v>
      </c>
      <c r="B36764" t="s">
        <v>36763</v>
      </c>
      <c r="C36764">
        <v>1</v>
      </c>
      <c r="J36764" t="s">
        <v>40462</v>
      </c>
      <c r="K36764">
        <v>1</v>
      </c>
    </row>
    <row r="36765" spans="1:11" x14ac:dyDescent="0.3">
      <c r="A36765" t="s">
        <v>36764</v>
      </c>
      <c r="B36765" t="s">
        <v>36764</v>
      </c>
      <c r="C36765">
        <v>1</v>
      </c>
      <c r="J36765" t="s">
        <v>40463</v>
      </c>
      <c r="K36765">
        <v>1</v>
      </c>
    </row>
    <row r="36766" spans="1:11" x14ac:dyDescent="0.3">
      <c r="A36766" t="s">
        <v>36765</v>
      </c>
      <c r="B36766" t="s">
        <v>36765</v>
      </c>
      <c r="C36766">
        <v>1</v>
      </c>
      <c r="J36766" t="s">
        <v>40464</v>
      </c>
      <c r="K36766">
        <v>1</v>
      </c>
    </row>
    <row r="36767" spans="1:11" x14ac:dyDescent="0.3">
      <c r="A36767" t="s">
        <v>36766</v>
      </c>
      <c r="B36767" t="s">
        <v>36766</v>
      </c>
      <c r="C36767">
        <v>1</v>
      </c>
      <c r="J36767" t="s">
        <v>6283</v>
      </c>
      <c r="K36767">
        <v>7</v>
      </c>
    </row>
    <row r="36768" spans="1:11" x14ac:dyDescent="0.3">
      <c r="A36768" t="s">
        <v>36767</v>
      </c>
      <c r="B36768" t="s">
        <v>36767</v>
      </c>
      <c r="C36768">
        <v>1</v>
      </c>
      <c r="J36768" t="s">
        <v>5623</v>
      </c>
      <c r="K36768">
        <v>8</v>
      </c>
    </row>
    <row r="36769" spans="1:11" x14ac:dyDescent="0.3">
      <c r="A36769" t="s">
        <v>36768</v>
      </c>
      <c r="B36769" t="s">
        <v>36768</v>
      </c>
      <c r="C36769">
        <v>1</v>
      </c>
      <c r="J36769" t="s">
        <v>4643</v>
      </c>
      <c r="K36769">
        <v>10</v>
      </c>
    </row>
    <row r="36770" spans="1:11" x14ac:dyDescent="0.3">
      <c r="A36770" t="s">
        <v>36769</v>
      </c>
      <c r="B36770" t="s">
        <v>36769</v>
      </c>
      <c r="C36770">
        <v>1</v>
      </c>
      <c r="J36770" t="s">
        <v>18751</v>
      </c>
      <c r="K36770">
        <v>2</v>
      </c>
    </row>
    <row r="36771" spans="1:11" x14ac:dyDescent="0.3">
      <c r="A36771" t="s">
        <v>36770</v>
      </c>
      <c r="B36771" t="s">
        <v>36770</v>
      </c>
      <c r="C36771">
        <v>1</v>
      </c>
      <c r="J36771" t="s">
        <v>40465</v>
      </c>
      <c r="K36771">
        <v>1</v>
      </c>
    </row>
    <row r="36772" spans="1:11" x14ac:dyDescent="0.3">
      <c r="A36772" t="s">
        <v>36771</v>
      </c>
      <c r="B36772" t="s">
        <v>36771</v>
      </c>
      <c r="C36772">
        <v>1</v>
      </c>
      <c r="J36772" t="s">
        <v>40466</v>
      </c>
      <c r="K36772">
        <v>1</v>
      </c>
    </row>
    <row r="36773" spans="1:11" x14ac:dyDescent="0.3">
      <c r="A36773" t="s">
        <v>36772</v>
      </c>
      <c r="B36773" t="s">
        <v>36772</v>
      </c>
      <c r="C36773">
        <v>1</v>
      </c>
      <c r="J36773" t="s">
        <v>2781</v>
      </c>
      <c r="K36773">
        <v>18</v>
      </c>
    </row>
    <row r="36774" spans="1:11" x14ac:dyDescent="0.3">
      <c r="A36774" t="s">
        <v>36773</v>
      </c>
      <c r="B36774" t="s">
        <v>36773</v>
      </c>
      <c r="C36774">
        <v>1</v>
      </c>
      <c r="J36774" t="s">
        <v>12887</v>
      </c>
      <c r="K36774">
        <v>3</v>
      </c>
    </row>
    <row r="36775" spans="1:11" x14ac:dyDescent="0.3">
      <c r="A36775" t="s">
        <v>36774</v>
      </c>
      <c r="B36775" t="s">
        <v>36774</v>
      </c>
      <c r="C36775">
        <v>1</v>
      </c>
      <c r="J36775" t="s">
        <v>7188</v>
      </c>
      <c r="K36775">
        <v>6</v>
      </c>
    </row>
    <row r="36776" spans="1:11" x14ac:dyDescent="0.3">
      <c r="A36776" t="s">
        <v>36775</v>
      </c>
      <c r="B36776" t="s">
        <v>36775</v>
      </c>
      <c r="C36776">
        <v>1</v>
      </c>
      <c r="J36776" t="s">
        <v>40467</v>
      </c>
      <c r="K36776">
        <v>1</v>
      </c>
    </row>
    <row r="36777" spans="1:11" x14ac:dyDescent="0.3">
      <c r="A36777" t="s">
        <v>36776</v>
      </c>
      <c r="B36777" t="s">
        <v>36776</v>
      </c>
      <c r="C36777">
        <v>1</v>
      </c>
      <c r="J36777" t="s">
        <v>40468</v>
      </c>
      <c r="K36777">
        <v>1</v>
      </c>
    </row>
    <row r="36778" spans="1:11" x14ac:dyDescent="0.3">
      <c r="A36778" t="s">
        <v>36777</v>
      </c>
      <c r="B36778" t="s">
        <v>36777</v>
      </c>
      <c r="C36778">
        <v>1</v>
      </c>
      <c r="J36778" t="s">
        <v>40469</v>
      </c>
      <c r="K36778">
        <v>1</v>
      </c>
    </row>
    <row r="36779" spans="1:11" x14ac:dyDescent="0.3">
      <c r="A36779" t="s">
        <v>36778</v>
      </c>
      <c r="B36779" t="s">
        <v>36778</v>
      </c>
      <c r="C36779">
        <v>1</v>
      </c>
      <c r="J36779" t="s">
        <v>40470</v>
      </c>
      <c r="K36779">
        <v>1</v>
      </c>
    </row>
    <row r="36780" spans="1:11" x14ac:dyDescent="0.3">
      <c r="A36780" t="s">
        <v>36779</v>
      </c>
      <c r="B36780" t="s">
        <v>36779</v>
      </c>
      <c r="C36780">
        <v>1</v>
      </c>
      <c r="J36780" t="s">
        <v>18752</v>
      </c>
      <c r="K36780">
        <v>2</v>
      </c>
    </row>
    <row r="36781" spans="1:11" x14ac:dyDescent="0.3">
      <c r="A36781" t="s">
        <v>36780</v>
      </c>
      <c r="B36781" t="s">
        <v>36780</v>
      </c>
      <c r="C36781">
        <v>1</v>
      </c>
      <c r="J36781" t="s">
        <v>40471</v>
      </c>
      <c r="K36781">
        <v>1</v>
      </c>
    </row>
    <row r="36782" spans="1:11" x14ac:dyDescent="0.3">
      <c r="A36782" t="s">
        <v>36781</v>
      </c>
      <c r="B36782" t="s">
        <v>36781</v>
      </c>
      <c r="C36782">
        <v>1</v>
      </c>
      <c r="J36782" t="s">
        <v>40472</v>
      </c>
      <c r="K36782">
        <v>1</v>
      </c>
    </row>
    <row r="36783" spans="1:11" x14ac:dyDescent="0.3">
      <c r="A36783" t="s">
        <v>36782</v>
      </c>
      <c r="B36783" t="s">
        <v>36782</v>
      </c>
      <c r="C36783">
        <v>1</v>
      </c>
      <c r="J36783" t="s">
        <v>18753</v>
      </c>
      <c r="K36783">
        <v>2</v>
      </c>
    </row>
    <row r="36784" spans="1:11" x14ac:dyDescent="0.3">
      <c r="A36784" t="s">
        <v>36783</v>
      </c>
      <c r="B36784" t="s">
        <v>36783</v>
      </c>
      <c r="C36784">
        <v>1</v>
      </c>
      <c r="J36784" t="s">
        <v>40473</v>
      </c>
      <c r="K36784">
        <v>1</v>
      </c>
    </row>
    <row r="36785" spans="1:11" x14ac:dyDescent="0.3">
      <c r="A36785" t="s">
        <v>36784</v>
      </c>
      <c r="B36785" t="s">
        <v>36784</v>
      </c>
      <c r="C36785">
        <v>1</v>
      </c>
      <c r="J36785" t="s">
        <v>40474</v>
      </c>
      <c r="K36785">
        <v>1</v>
      </c>
    </row>
    <row r="36786" spans="1:11" x14ac:dyDescent="0.3">
      <c r="A36786" t="s">
        <v>36785</v>
      </c>
      <c r="B36786" t="s">
        <v>36785</v>
      </c>
      <c r="C36786">
        <v>1</v>
      </c>
      <c r="J36786" t="s">
        <v>40475</v>
      </c>
      <c r="K36786">
        <v>1</v>
      </c>
    </row>
    <row r="36787" spans="1:11" x14ac:dyDescent="0.3">
      <c r="A36787" t="s">
        <v>36786</v>
      </c>
      <c r="B36787" t="s">
        <v>36786</v>
      </c>
      <c r="C36787">
        <v>1</v>
      </c>
      <c r="J36787" t="s">
        <v>40476</v>
      </c>
      <c r="K36787">
        <v>1</v>
      </c>
    </row>
    <row r="36788" spans="1:11" x14ac:dyDescent="0.3">
      <c r="A36788" t="s">
        <v>36787</v>
      </c>
      <c r="B36788" t="s">
        <v>36787</v>
      </c>
      <c r="C36788">
        <v>1</v>
      </c>
      <c r="J36788" t="s">
        <v>40477</v>
      </c>
      <c r="K36788">
        <v>1</v>
      </c>
    </row>
    <row r="36789" spans="1:11" x14ac:dyDescent="0.3">
      <c r="A36789" t="s">
        <v>36788</v>
      </c>
      <c r="B36789" t="s">
        <v>36788</v>
      </c>
      <c r="C36789">
        <v>1</v>
      </c>
      <c r="J36789" t="s">
        <v>18754</v>
      </c>
      <c r="K36789">
        <v>2</v>
      </c>
    </row>
    <row r="36790" spans="1:11" x14ac:dyDescent="0.3">
      <c r="A36790" t="s">
        <v>36789</v>
      </c>
      <c r="B36790" t="s">
        <v>36789</v>
      </c>
      <c r="C36790">
        <v>1</v>
      </c>
      <c r="J36790" t="s">
        <v>40478</v>
      </c>
      <c r="K36790">
        <v>1</v>
      </c>
    </row>
    <row r="36791" spans="1:11" x14ac:dyDescent="0.3">
      <c r="A36791" t="s">
        <v>36790</v>
      </c>
      <c r="B36791" t="s">
        <v>36790</v>
      </c>
      <c r="C36791">
        <v>1</v>
      </c>
      <c r="J36791" t="s">
        <v>10097</v>
      </c>
      <c r="K36791">
        <v>4</v>
      </c>
    </row>
    <row r="36792" spans="1:11" x14ac:dyDescent="0.3">
      <c r="A36792" t="s">
        <v>36791</v>
      </c>
      <c r="B36792" t="s">
        <v>36791</v>
      </c>
      <c r="C36792">
        <v>1</v>
      </c>
      <c r="J36792" t="s">
        <v>40479</v>
      </c>
      <c r="K36792">
        <v>1</v>
      </c>
    </row>
    <row r="36793" spans="1:11" x14ac:dyDescent="0.3">
      <c r="A36793" t="s">
        <v>36792</v>
      </c>
      <c r="B36793" t="s">
        <v>36792</v>
      </c>
      <c r="C36793">
        <v>1</v>
      </c>
      <c r="J36793" t="s">
        <v>12888</v>
      </c>
      <c r="K36793">
        <v>3</v>
      </c>
    </row>
    <row r="36794" spans="1:11" x14ac:dyDescent="0.3">
      <c r="A36794" t="s">
        <v>36793</v>
      </c>
      <c r="B36794" t="s">
        <v>36793</v>
      </c>
      <c r="C36794">
        <v>1</v>
      </c>
      <c r="J36794" t="s">
        <v>18755</v>
      </c>
      <c r="K36794">
        <v>2</v>
      </c>
    </row>
    <row r="36795" spans="1:11" x14ac:dyDescent="0.3">
      <c r="A36795" t="s">
        <v>36794</v>
      </c>
      <c r="B36795" t="s">
        <v>36794</v>
      </c>
      <c r="C36795">
        <v>1</v>
      </c>
      <c r="J36795" t="s">
        <v>367</v>
      </c>
      <c r="K36795">
        <v>127</v>
      </c>
    </row>
    <row r="36796" spans="1:11" x14ac:dyDescent="0.3">
      <c r="A36796" t="s">
        <v>36795</v>
      </c>
      <c r="B36796" t="s">
        <v>36795</v>
      </c>
      <c r="C36796">
        <v>1</v>
      </c>
      <c r="J36796" t="s">
        <v>40480</v>
      </c>
      <c r="K36796">
        <v>1</v>
      </c>
    </row>
    <row r="36797" spans="1:11" x14ac:dyDescent="0.3">
      <c r="A36797" t="s">
        <v>36796</v>
      </c>
      <c r="B36797" t="s">
        <v>36796</v>
      </c>
      <c r="C36797">
        <v>1</v>
      </c>
      <c r="J36797" t="s">
        <v>10098</v>
      </c>
      <c r="K36797">
        <v>4</v>
      </c>
    </row>
    <row r="36798" spans="1:11" x14ac:dyDescent="0.3">
      <c r="A36798" t="s">
        <v>36797</v>
      </c>
      <c r="B36798" t="s">
        <v>36797</v>
      </c>
      <c r="C36798">
        <v>1</v>
      </c>
      <c r="J36798" t="s">
        <v>40481</v>
      </c>
      <c r="K36798">
        <v>1</v>
      </c>
    </row>
    <row r="36799" spans="1:11" x14ac:dyDescent="0.3">
      <c r="A36799" t="s">
        <v>36798</v>
      </c>
      <c r="B36799" t="s">
        <v>36798</v>
      </c>
      <c r="C36799">
        <v>1</v>
      </c>
      <c r="J36799" t="s">
        <v>18756</v>
      </c>
      <c r="K36799">
        <v>2</v>
      </c>
    </row>
    <row r="36800" spans="1:11" x14ac:dyDescent="0.3">
      <c r="A36800" t="s">
        <v>36799</v>
      </c>
      <c r="B36800" t="s">
        <v>36799</v>
      </c>
      <c r="C36800">
        <v>1</v>
      </c>
      <c r="J36800" t="s">
        <v>18757</v>
      </c>
      <c r="K36800">
        <v>2</v>
      </c>
    </row>
    <row r="36801" spans="1:11" x14ac:dyDescent="0.3">
      <c r="A36801" t="s">
        <v>36800</v>
      </c>
      <c r="B36801" t="s">
        <v>36800</v>
      </c>
      <c r="C36801">
        <v>1</v>
      </c>
      <c r="J36801" t="s">
        <v>40482</v>
      </c>
      <c r="K36801">
        <v>1</v>
      </c>
    </row>
    <row r="36802" spans="1:11" x14ac:dyDescent="0.3">
      <c r="A36802" t="s">
        <v>36801</v>
      </c>
      <c r="B36802" t="s">
        <v>36801</v>
      </c>
      <c r="C36802">
        <v>1</v>
      </c>
      <c r="J36802" t="s">
        <v>40483</v>
      </c>
      <c r="K36802">
        <v>1</v>
      </c>
    </row>
    <row r="36803" spans="1:11" x14ac:dyDescent="0.3">
      <c r="A36803" t="s">
        <v>36802</v>
      </c>
      <c r="B36803" t="s">
        <v>36802</v>
      </c>
      <c r="C36803">
        <v>1</v>
      </c>
      <c r="J36803" t="s">
        <v>40484</v>
      </c>
      <c r="K36803">
        <v>1</v>
      </c>
    </row>
    <row r="36804" spans="1:11" x14ac:dyDescent="0.3">
      <c r="A36804" t="s">
        <v>36803</v>
      </c>
      <c r="B36804" t="s">
        <v>36803</v>
      </c>
      <c r="C36804">
        <v>1</v>
      </c>
      <c r="J36804" t="s">
        <v>18758</v>
      </c>
      <c r="K36804">
        <v>2</v>
      </c>
    </row>
    <row r="36805" spans="1:11" x14ac:dyDescent="0.3">
      <c r="A36805" t="s">
        <v>36804</v>
      </c>
      <c r="B36805" t="s">
        <v>36804</v>
      </c>
      <c r="C36805">
        <v>1</v>
      </c>
      <c r="J36805" t="s">
        <v>40485</v>
      </c>
      <c r="K36805">
        <v>1</v>
      </c>
    </row>
    <row r="36806" spans="1:11" x14ac:dyDescent="0.3">
      <c r="A36806" t="s">
        <v>36805</v>
      </c>
      <c r="B36806" t="s">
        <v>36805</v>
      </c>
      <c r="C36806">
        <v>1</v>
      </c>
      <c r="J36806" t="s">
        <v>12889</v>
      </c>
      <c r="K36806">
        <v>3</v>
      </c>
    </row>
    <row r="36807" spans="1:11" x14ac:dyDescent="0.3">
      <c r="A36807" t="s">
        <v>36806</v>
      </c>
      <c r="B36807" t="s">
        <v>36806</v>
      </c>
      <c r="C36807">
        <v>1</v>
      </c>
      <c r="J36807" t="s">
        <v>40486</v>
      </c>
      <c r="K36807">
        <v>1</v>
      </c>
    </row>
    <row r="36808" spans="1:11" x14ac:dyDescent="0.3">
      <c r="A36808" t="s">
        <v>36807</v>
      </c>
      <c r="B36808" t="s">
        <v>36807</v>
      </c>
      <c r="C36808">
        <v>1</v>
      </c>
      <c r="J36808" t="s">
        <v>40487</v>
      </c>
      <c r="K36808">
        <v>1</v>
      </c>
    </row>
    <row r="36809" spans="1:11" x14ac:dyDescent="0.3">
      <c r="A36809" t="s">
        <v>36808</v>
      </c>
      <c r="B36809" t="s">
        <v>36808</v>
      </c>
      <c r="C36809">
        <v>1</v>
      </c>
      <c r="J36809" t="s">
        <v>40488</v>
      </c>
      <c r="K36809">
        <v>1</v>
      </c>
    </row>
    <row r="36810" spans="1:11" x14ac:dyDescent="0.3">
      <c r="A36810" t="s">
        <v>36809</v>
      </c>
      <c r="B36810" t="s">
        <v>36809</v>
      </c>
      <c r="C36810">
        <v>1</v>
      </c>
      <c r="J36810" t="s">
        <v>12890</v>
      </c>
      <c r="K36810">
        <v>3</v>
      </c>
    </row>
    <row r="36811" spans="1:11" x14ac:dyDescent="0.3">
      <c r="A36811" t="s">
        <v>36810</v>
      </c>
      <c r="B36811" t="s">
        <v>36810</v>
      </c>
      <c r="C36811">
        <v>1</v>
      </c>
      <c r="J36811" t="s">
        <v>4644</v>
      </c>
      <c r="K36811">
        <v>10</v>
      </c>
    </row>
    <row r="36812" spans="1:11" x14ac:dyDescent="0.3">
      <c r="A36812" t="s">
        <v>36811</v>
      </c>
      <c r="B36812" t="s">
        <v>36811</v>
      </c>
      <c r="C36812">
        <v>1</v>
      </c>
      <c r="J36812" t="s">
        <v>40489</v>
      </c>
      <c r="K36812">
        <v>1</v>
      </c>
    </row>
    <row r="36813" spans="1:11" x14ac:dyDescent="0.3">
      <c r="A36813" t="s">
        <v>36812</v>
      </c>
      <c r="B36813" t="s">
        <v>36812</v>
      </c>
      <c r="C36813">
        <v>1</v>
      </c>
      <c r="J36813" t="s">
        <v>40490</v>
      </c>
      <c r="K36813">
        <v>1</v>
      </c>
    </row>
    <row r="36814" spans="1:11" x14ac:dyDescent="0.3">
      <c r="A36814" t="s">
        <v>36813</v>
      </c>
      <c r="B36814" t="s">
        <v>36813</v>
      </c>
      <c r="C36814">
        <v>1</v>
      </c>
      <c r="J36814" t="s">
        <v>4253</v>
      </c>
      <c r="K36814">
        <v>11</v>
      </c>
    </row>
    <row r="36815" spans="1:11" x14ac:dyDescent="0.3">
      <c r="A36815" t="s">
        <v>36814</v>
      </c>
      <c r="B36815" t="s">
        <v>36814</v>
      </c>
      <c r="C36815">
        <v>1</v>
      </c>
      <c r="J36815" t="s">
        <v>5624</v>
      </c>
      <c r="K36815">
        <v>8</v>
      </c>
    </row>
    <row r="36816" spans="1:11" x14ac:dyDescent="0.3">
      <c r="A36816" t="s">
        <v>36815</v>
      </c>
      <c r="B36816" t="s">
        <v>36815</v>
      </c>
      <c r="C36816">
        <v>1</v>
      </c>
      <c r="J36816" t="s">
        <v>18759</v>
      </c>
      <c r="K36816">
        <v>2</v>
      </c>
    </row>
    <row r="36817" spans="1:11" x14ac:dyDescent="0.3">
      <c r="A36817" t="s">
        <v>36816</v>
      </c>
      <c r="B36817" t="s">
        <v>36816</v>
      </c>
      <c r="C36817">
        <v>1</v>
      </c>
      <c r="J36817" t="s">
        <v>12891</v>
      </c>
      <c r="K36817">
        <v>3</v>
      </c>
    </row>
    <row r="36818" spans="1:11" x14ac:dyDescent="0.3">
      <c r="A36818" t="s">
        <v>36817</v>
      </c>
      <c r="B36818" t="s">
        <v>36817</v>
      </c>
      <c r="C36818">
        <v>1</v>
      </c>
      <c r="J36818" t="s">
        <v>40491</v>
      </c>
      <c r="K36818">
        <v>1</v>
      </c>
    </row>
    <row r="36819" spans="1:11" x14ac:dyDescent="0.3">
      <c r="A36819" t="s">
        <v>36818</v>
      </c>
      <c r="B36819" t="s">
        <v>36818</v>
      </c>
      <c r="C36819">
        <v>1</v>
      </c>
      <c r="J36819" t="s">
        <v>18760</v>
      </c>
      <c r="K36819">
        <v>2</v>
      </c>
    </row>
    <row r="36820" spans="1:11" x14ac:dyDescent="0.3">
      <c r="A36820" t="s">
        <v>36819</v>
      </c>
      <c r="B36820" t="s">
        <v>36819</v>
      </c>
      <c r="C36820">
        <v>1</v>
      </c>
      <c r="J36820" t="s">
        <v>40492</v>
      </c>
      <c r="K36820">
        <v>1</v>
      </c>
    </row>
    <row r="36821" spans="1:11" x14ac:dyDescent="0.3">
      <c r="A36821" t="s">
        <v>36820</v>
      </c>
      <c r="B36821" t="s">
        <v>36820</v>
      </c>
      <c r="C36821">
        <v>1</v>
      </c>
      <c r="J36821" t="s">
        <v>40493</v>
      </c>
      <c r="K36821">
        <v>1</v>
      </c>
    </row>
    <row r="36822" spans="1:11" x14ac:dyDescent="0.3">
      <c r="A36822" t="s">
        <v>36821</v>
      </c>
      <c r="B36822" t="s">
        <v>36821</v>
      </c>
      <c r="C36822">
        <v>1</v>
      </c>
      <c r="J36822" t="s">
        <v>40494</v>
      </c>
      <c r="K36822">
        <v>1</v>
      </c>
    </row>
    <row r="36823" spans="1:11" x14ac:dyDescent="0.3">
      <c r="A36823" t="s">
        <v>36822</v>
      </c>
      <c r="B36823" t="s">
        <v>36822</v>
      </c>
      <c r="C36823">
        <v>1</v>
      </c>
      <c r="J36823" t="s">
        <v>40495</v>
      </c>
      <c r="K36823">
        <v>1</v>
      </c>
    </row>
    <row r="36824" spans="1:11" x14ac:dyDescent="0.3">
      <c r="A36824" t="s">
        <v>36823</v>
      </c>
      <c r="B36824" t="s">
        <v>36823</v>
      </c>
      <c r="C36824">
        <v>1</v>
      </c>
      <c r="J36824" t="s">
        <v>40496</v>
      </c>
      <c r="K36824">
        <v>1</v>
      </c>
    </row>
    <row r="36825" spans="1:11" x14ac:dyDescent="0.3">
      <c r="A36825" t="s">
        <v>36824</v>
      </c>
      <c r="B36825" t="s">
        <v>36824</v>
      </c>
      <c r="C36825">
        <v>1</v>
      </c>
      <c r="J36825" t="s">
        <v>40497</v>
      </c>
      <c r="K36825">
        <v>1</v>
      </c>
    </row>
    <row r="36826" spans="1:11" x14ac:dyDescent="0.3">
      <c r="A36826" t="s">
        <v>36825</v>
      </c>
      <c r="B36826" t="s">
        <v>36825</v>
      </c>
      <c r="C36826">
        <v>1</v>
      </c>
      <c r="J36826" t="s">
        <v>40498</v>
      </c>
      <c r="K36826">
        <v>1</v>
      </c>
    </row>
    <row r="36827" spans="1:11" x14ac:dyDescent="0.3">
      <c r="A36827" t="s">
        <v>36826</v>
      </c>
      <c r="B36827" t="s">
        <v>36826</v>
      </c>
      <c r="C36827">
        <v>1</v>
      </c>
      <c r="J36827" t="s">
        <v>18761</v>
      </c>
      <c r="K36827">
        <v>2</v>
      </c>
    </row>
    <row r="36828" spans="1:11" x14ac:dyDescent="0.3">
      <c r="A36828" t="s">
        <v>36827</v>
      </c>
      <c r="B36828" t="s">
        <v>36827</v>
      </c>
      <c r="C36828">
        <v>1</v>
      </c>
      <c r="J36828" t="s">
        <v>10099</v>
      </c>
      <c r="K36828">
        <v>4</v>
      </c>
    </row>
    <row r="36829" spans="1:11" x14ac:dyDescent="0.3">
      <c r="A36829" t="s">
        <v>36828</v>
      </c>
      <c r="B36829" t="s">
        <v>36828</v>
      </c>
      <c r="C36829">
        <v>1</v>
      </c>
      <c r="J36829" t="s">
        <v>40499</v>
      </c>
      <c r="K36829">
        <v>1</v>
      </c>
    </row>
    <row r="36830" spans="1:11" x14ac:dyDescent="0.3">
      <c r="A36830" t="s">
        <v>36829</v>
      </c>
      <c r="B36830" t="s">
        <v>36829</v>
      </c>
      <c r="C36830">
        <v>1</v>
      </c>
      <c r="J36830" t="s">
        <v>40500</v>
      </c>
      <c r="K36830">
        <v>1</v>
      </c>
    </row>
    <row r="36831" spans="1:11" x14ac:dyDescent="0.3">
      <c r="A36831" t="s">
        <v>36830</v>
      </c>
      <c r="B36831" t="s">
        <v>36830</v>
      </c>
      <c r="C36831">
        <v>1</v>
      </c>
      <c r="J36831" t="s">
        <v>40501</v>
      </c>
      <c r="K36831">
        <v>1</v>
      </c>
    </row>
    <row r="36832" spans="1:11" x14ac:dyDescent="0.3">
      <c r="A36832" t="s">
        <v>36831</v>
      </c>
      <c r="B36832" t="s">
        <v>36831</v>
      </c>
      <c r="C36832">
        <v>1</v>
      </c>
      <c r="J36832" t="s">
        <v>40502</v>
      </c>
      <c r="K36832">
        <v>1</v>
      </c>
    </row>
    <row r="36833" spans="1:11" x14ac:dyDescent="0.3">
      <c r="A36833" t="s">
        <v>36832</v>
      </c>
      <c r="B36833" t="s">
        <v>36832</v>
      </c>
      <c r="C36833">
        <v>1</v>
      </c>
      <c r="J36833" t="s">
        <v>40503</v>
      </c>
      <c r="K36833">
        <v>1</v>
      </c>
    </row>
    <row r="36834" spans="1:11" x14ac:dyDescent="0.3">
      <c r="A36834" t="s">
        <v>36833</v>
      </c>
      <c r="B36834" t="s">
        <v>36833</v>
      </c>
      <c r="C36834">
        <v>1</v>
      </c>
      <c r="J36834" t="s">
        <v>18762</v>
      </c>
      <c r="K36834">
        <v>2</v>
      </c>
    </row>
    <row r="36835" spans="1:11" x14ac:dyDescent="0.3">
      <c r="A36835" t="s">
        <v>36834</v>
      </c>
      <c r="B36835" t="s">
        <v>36834</v>
      </c>
      <c r="C36835">
        <v>1</v>
      </c>
      <c r="J36835" t="s">
        <v>18763</v>
      </c>
      <c r="K36835">
        <v>2</v>
      </c>
    </row>
    <row r="36836" spans="1:11" x14ac:dyDescent="0.3">
      <c r="A36836" t="s">
        <v>36835</v>
      </c>
      <c r="B36836" t="s">
        <v>36835</v>
      </c>
      <c r="C36836">
        <v>1</v>
      </c>
      <c r="J36836" t="s">
        <v>40504</v>
      </c>
      <c r="K36836">
        <v>1</v>
      </c>
    </row>
    <row r="36837" spans="1:11" x14ac:dyDescent="0.3">
      <c r="A36837" t="s">
        <v>36836</v>
      </c>
      <c r="B36837" t="s">
        <v>36836</v>
      </c>
      <c r="C36837">
        <v>1</v>
      </c>
      <c r="J36837" t="s">
        <v>40505</v>
      </c>
      <c r="K36837">
        <v>1</v>
      </c>
    </row>
    <row r="36838" spans="1:11" x14ac:dyDescent="0.3">
      <c r="A36838" t="s">
        <v>36837</v>
      </c>
      <c r="B36838" t="s">
        <v>36837</v>
      </c>
      <c r="C36838">
        <v>1</v>
      </c>
      <c r="J36838" t="s">
        <v>18764</v>
      </c>
      <c r="K36838">
        <v>2</v>
      </c>
    </row>
    <row r="36839" spans="1:11" x14ac:dyDescent="0.3">
      <c r="A36839" t="s">
        <v>36838</v>
      </c>
      <c r="B36839" t="s">
        <v>36838</v>
      </c>
      <c r="C36839">
        <v>1</v>
      </c>
      <c r="J36839" t="s">
        <v>40506</v>
      </c>
      <c r="K36839">
        <v>1</v>
      </c>
    </row>
    <row r="36840" spans="1:11" x14ac:dyDescent="0.3">
      <c r="A36840" t="s">
        <v>36839</v>
      </c>
      <c r="B36840" t="s">
        <v>36839</v>
      </c>
      <c r="C36840">
        <v>1</v>
      </c>
      <c r="J36840" t="s">
        <v>18765</v>
      </c>
      <c r="K36840">
        <v>2</v>
      </c>
    </row>
    <row r="36841" spans="1:11" x14ac:dyDescent="0.3">
      <c r="A36841" t="s">
        <v>36840</v>
      </c>
      <c r="B36841" t="s">
        <v>36840</v>
      </c>
      <c r="C36841">
        <v>1</v>
      </c>
      <c r="J36841" t="s">
        <v>18766</v>
      </c>
      <c r="K36841">
        <v>2</v>
      </c>
    </row>
    <row r="36842" spans="1:11" x14ac:dyDescent="0.3">
      <c r="A36842" t="s">
        <v>36841</v>
      </c>
      <c r="B36842" t="s">
        <v>36841</v>
      </c>
      <c r="C36842">
        <v>1</v>
      </c>
      <c r="J36842" t="s">
        <v>40507</v>
      </c>
      <c r="K36842">
        <v>1</v>
      </c>
    </row>
    <row r="36843" spans="1:11" x14ac:dyDescent="0.3">
      <c r="A36843" t="s">
        <v>36842</v>
      </c>
      <c r="B36843" t="s">
        <v>36842</v>
      </c>
      <c r="C36843">
        <v>1</v>
      </c>
      <c r="J36843" t="s">
        <v>10100</v>
      </c>
      <c r="K36843">
        <v>4</v>
      </c>
    </row>
    <row r="36844" spans="1:11" x14ac:dyDescent="0.3">
      <c r="A36844" t="s">
        <v>36843</v>
      </c>
      <c r="B36844" t="s">
        <v>36843</v>
      </c>
      <c r="C36844">
        <v>1</v>
      </c>
      <c r="J36844" t="s">
        <v>40508</v>
      </c>
      <c r="K36844">
        <v>1</v>
      </c>
    </row>
    <row r="36845" spans="1:11" x14ac:dyDescent="0.3">
      <c r="A36845" t="s">
        <v>36844</v>
      </c>
      <c r="B36845" t="s">
        <v>36844</v>
      </c>
      <c r="C36845">
        <v>1</v>
      </c>
      <c r="J36845" t="s">
        <v>40509</v>
      </c>
      <c r="K36845">
        <v>1</v>
      </c>
    </row>
    <row r="36846" spans="1:11" x14ac:dyDescent="0.3">
      <c r="A36846" t="s">
        <v>36845</v>
      </c>
      <c r="B36846" t="s">
        <v>36845</v>
      </c>
      <c r="C36846">
        <v>1</v>
      </c>
      <c r="J36846" t="s">
        <v>40510</v>
      </c>
      <c r="K36846">
        <v>1</v>
      </c>
    </row>
    <row r="36847" spans="1:11" x14ac:dyDescent="0.3">
      <c r="A36847" t="s">
        <v>36846</v>
      </c>
      <c r="B36847" t="s">
        <v>36846</v>
      </c>
      <c r="C36847">
        <v>1</v>
      </c>
      <c r="J36847" t="s">
        <v>10101</v>
      </c>
      <c r="K36847">
        <v>4</v>
      </c>
    </row>
    <row r="36848" spans="1:11" x14ac:dyDescent="0.3">
      <c r="A36848" t="s">
        <v>36847</v>
      </c>
      <c r="B36848" t="s">
        <v>36847</v>
      </c>
      <c r="C36848">
        <v>1</v>
      </c>
      <c r="J36848" t="s">
        <v>40511</v>
      </c>
      <c r="K36848">
        <v>1</v>
      </c>
    </row>
    <row r="36849" spans="1:11" x14ac:dyDescent="0.3">
      <c r="A36849" t="s">
        <v>36848</v>
      </c>
      <c r="B36849" t="s">
        <v>36848</v>
      </c>
      <c r="C36849">
        <v>1</v>
      </c>
      <c r="J36849" t="s">
        <v>8386</v>
      </c>
      <c r="K36849">
        <v>5</v>
      </c>
    </row>
    <row r="36850" spans="1:11" x14ac:dyDescent="0.3">
      <c r="A36850" t="s">
        <v>36849</v>
      </c>
      <c r="B36850" t="s">
        <v>36849</v>
      </c>
      <c r="C36850">
        <v>1</v>
      </c>
      <c r="J36850" t="s">
        <v>40512</v>
      </c>
      <c r="K36850">
        <v>1</v>
      </c>
    </row>
    <row r="36851" spans="1:11" x14ac:dyDescent="0.3">
      <c r="A36851" t="s">
        <v>36850</v>
      </c>
      <c r="B36851" t="s">
        <v>36850</v>
      </c>
      <c r="C36851">
        <v>1</v>
      </c>
      <c r="J36851" t="s">
        <v>40513</v>
      </c>
      <c r="K36851">
        <v>1</v>
      </c>
    </row>
    <row r="36852" spans="1:11" x14ac:dyDescent="0.3">
      <c r="A36852" t="s">
        <v>36851</v>
      </c>
      <c r="B36852" t="s">
        <v>36851</v>
      </c>
      <c r="C36852">
        <v>1</v>
      </c>
      <c r="J36852" t="s">
        <v>40514</v>
      </c>
      <c r="K36852">
        <v>1</v>
      </c>
    </row>
    <row r="36853" spans="1:11" x14ac:dyDescent="0.3">
      <c r="A36853" t="s">
        <v>36852</v>
      </c>
      <c r="B36853" t="s">
        <v>36852</v>
      </c>
      <c r="C36853">
        <v>1</v>
      </c>
      <c r="J36853" t="s">
        <v>3946</v>
      </c>
      <c r="K36853">
        <v>12</v>
      </c>
    </row>
    <row r="36854" spans="1:11" x14ac:dyDescent="0.3">
      <c r="A36854" t="s">
        <v>36853</v>
      </c>
      <c r="B36854" t="s">
        <v>36853</v>
      </c>
      <c r="C36854">
        <v>1</v>
      </c>
      <c r="J36854" t="s">
        <v>40515</v>
      </c>
      <c r="K36854">
        <v>1</v>
      </c>
    </row>
    <row r="36855" spans="1:11" x14ac:dyDescent="0.3">
      <c r="A36855" t="s">
        <v>36854</v>
      </c>
      <c r="B36855" t="s">
        <v>36854</v>
      </c>
      <c r="C36855">
        <v>1</v>
      </c>
      <c r="J36855" t="s">
        <v>2915</v>
      </c>
      <c r="K36855">
        <v>17</v>
      </c>
    </row>
    <row r="36856" spans="1:11" x14ac:dyDescent="0.3">
      <c r="A36856" t="s">
        <v>36855</v>
      </c>
      <c r="B36856" t="s">
        <v>36855</v>
      </c>
      <c r="C36856">
        <v>1</v>
      </c>
      <c r="J36856" t="s">
        <v>40516</v>
      </c>
      <c r="K36856">
        <v>1</v>
      </c>
    </row>
    <row r="36857" spans="1:11" x14ac:dyDescent="0.3">
      <c r="A36857" t="s">
        <v>36856</v>
      </c>
      <c r="B36857" t="s">
        <v>36856</v>
      </c>
      <c r="C36857">
        <v>1</v>
      </c>
      <c r="J36857" t="s">
        <v>40517</v>
      </c>
      <c r="K36857">
        <v>1</v>
      </c>
    </row>
    <row r="36858" spans="1:11" x14ac:dyDescent="0.3">
      <c r="A36858" t="s">
        <v>36857</v>
      </c>
      <c r="B36858" t="s">
        <v>36857</v>
      </c>
      <c r="C36858">
        <v>1</v>
      </c>
      <c r="J36858" t="s">
        <v>40518</v>
      </c>
      <c r="K36858">
        <v>1</v>
      </c>
    </row>
    <row r="36859" spans="1:11" x14ac:dyDescent="0.3">
      <c r="A36859" t="s">
        <v>36858</v>
      </c>
      <c r="B36859" t="s">
        <v>36858</v>
      </c>
      <c r="C36859">
        <v>1</v>
      </c>
      <c r="J36859" t="s">
        <v>40519</v>
      </c>
      <c r="K36859">
        <v>1</v>
      </c>
    </row>
    <row r="36860" spans="1:11" x14ac:dyDescent="0.3">
      <c r="A36860" t="s">
        <v>36859</v>
      </c>
      <c r="B36860" t="s">
        <v>36859</v>
      </c>
      <c r="C36860">
        <v>1</v>
      </c>
      <c r="J36860" t="s">
        <v>40520</v>
      </c>
      <c r="K36860">
        <v>1</v>
      </c>
    </row>
    <row r="36861" spans="1:11" x14ac:dyDescent="0.3">
      <c r="A36861" t="s">
        <v>36860</v>
      </c>
      <c r="B36861" t="s">
        <v>36860</v>
      </c>
      <c r="C36861">
        <v>1</v>
      </c>
      <c r="J36861" t="s">
        <v>18767</v>
      </c>
      <c r="K36861">
        <v>2</v>
      </c>
    </row>
    <row r="36862" spans="1:11" x14ac:dyDescent="0.3">
      <c r="A36862" t="s">
        <v>36861</v>
      </c>
      <c r="B36862" t="s">
        <v>36861</v>
      </c>
      <c r="C36862">
        <v>1</v>
      </c>
      <c r="J36862" t="s">
        <v>18768</v>
      </c>
      <c r="K36862">
        <v>2</v>
      </c>
    </row>
    <row r="36863" spans="1:11" x14ac:dyDescent="0.3">
      <c r="A36863" t="s">
        <v>36862</v>
      </c>
      <c r="B36863" t="s">
        <v>36862</v>
      </c>
      <c r="C36863">
        <v>1</v>
      </c>
      <c r="J36863" t="s">
        <v>8387</v>
      </c>
      <c r="K36863">
        <v>5</v>
      </c>
    </row>
    <row r="36864" spans="1:11" x14ac:dyDescent="0.3">
      <c r="A36864" t="s">
        <v>36863</v>
      </c>
      <c r="B36864" t="s">
        <v>36863</v>
      </c>
      <c r="C36864">
        <v>1</v>
      </c>
      <c r="J36864" t="s">
        <v>40521</v>
      </c>
      <c r="K36864">
        <v>1</v>
      </c>
    </row>
    <row r="36865" spans="1:11" x14ac:dyDescent="0.3">
      <c r="A36865" t="s">
        <v>36864</v>
      </c>
      <c r="B36865" t="s">
        <v>36864</v>
      </c>
      <c r="C36865">
        <v>1</v>
      </c>
      <c r="J36865" t="s">
        <v>40522</v>
      </c>
      <c r="K36865">
        <v>1</v>
      </c>
    </row>
    <row r="36866" spans="1:11" x14ac:dyDescent="0.3">
      <c r="A36866" t="s">
        <v>36865</v>
      </c>
      <c r="B36866" t="s">
        <v>36865</v>
      </c>
      <c r="C36866">
        <v>1</v>
      </c>
      <c r="J36866" t="s">
        <v>40523</v>
      </c>
      <c r="K36866">
        <v>1</v>
      </c>
    </row>
    <row r="36867" spans="1:11" x14ac:dyDescent="0.3">
      <c r="A36867" t="s">
        <v>36866</v>
      </c>
      <c r="B36867" t="s">
        <v>36866</v>
      </c>
      <c r="C36867">
        <v>1</v>
      </c>
      <c r="J36867" t="s">
        <v>40524</v>
      </c>
      <c r="K36867">
        <v>1</v>
      </c>
    </row>
    <row r="36868" spans="1:11" x14ac:dyDescent="0.3">
      <c r="A36868" t="s">
        <v>36867</v>
      </c>
      <c r="B36868" t="s">
        <v>36867</v>
      </c>
      <c r="C36868">
        <v>1</v>
      </c>
      <c r="J36868" t="s">
        <v>40525</v>
      </c>
      <c r="K36868">
        <v>1</v>
      </c>
    </row>
    <row r="36869" spans="1:11" x14ac:dyDescent="0.3">
      <c r="A36869" t="s">
        <v>36868</v>
      </c>
      <c r="B36869" t="s">
        <v>36868</v>
      </c>
      <c r="C36869">
        <v>1</v>
      </c>
      <c r="J36869" t="s">
        <v>18769</v>
      </c>
      <c r="K36869">
        <v>2</v>
      </c>
    </row>
    <row r="36870" spans="1:11" x14ac:dyDescent="0.3">
      <c r="A36870" t="s">
        <v>36869</v>
      </c>
      <c r="B36870" t="s">
        <v>36869</v>
      </c>
      <c r="C36870">
        <v>1</v>
      </c>
      <c r="J36870" t="s">
        <v>12892</v>
      </c>
      <c r="K36870">
        <v>3</v>
      </c>
    </row>
    <row r="36871" spans="1:11" x14ac:dyDescent="0.3">
      <c r="A36871" t="s">
        <v>36870</v>
      </c>
      <c r="B36871" t="s">
        <v>36870</v>
      </c>
      <c r="C36871">
        <v>1</v>
      </c>
      <c r="J36871" t="s">
        <v>775</v>
      </c>
      <c r="K36871">
        <v>66</v>
      </c>
    </row>
    <row r="36872" spans="1:11" x14ac:dyDescent="0.3">
      <c r="A36872" t="s">
        <v>36871</v>
      </c>
      <c r="B36872" t="s">
        <v>36871</v>
      </c>
      <c r="C36872">
        <v>1</v>
      </c>
      <c r="J36872" t="s">
        <v>12893</v>
      </c>
      <c r="K36872">
        <v>3</v>
      </c>
    </row>
    <row r="36873" spans="1:11" x14ac:dyDescent="0.3">
      <c r="A36873" t="s">
        <v>36872</v>
      </c>
      <c r="B36873" t="s">
        <v>36872</v>
      </c>
      <c r="C36873">
        <v>1</v>
      </c>
      <c r="J36873" t="s">
        <v>40526</v>
      </c>
      <c r="K36873">
        <v>1</v>
      </c>
    </row>
    <row r="36874" spans="1:11" x14ac:dyDescent="0.3">
      <c r="A36874" t="s">
        <v>36873</v>
      </c>
      <c r="B36874" t="s">
        <v>36873</v>
      </c>
      <c r="C36874">
        <v>1</v>
      </c>
      <c r="J36874" t="s">
        <v>40527</v>
      </c>
      <c r="K36874">
        <v>1</v>
      </c>
    </row>
    <row r="36875" spans="1:11" x14ac:dyDescent="0.3">
      <c r="A36875" t="s">
        <v>36874</v>
      </c>
      <c r="B36875" t="s">
        <v>36874</v>
      </c>
      <c r="C36875">
        <v>1</v>
      </c>
      <c r="J36875" t="s">
        <v>18770</v>
      </c>
      <c r="K36875">
        <v>2</v>
      </c>
    </row>
    <row r="36876" spans="1:11" x14ac:dyDescent="0.3">
      <c r="A36876" t="s">
        <v>36875</v>
      </c>
      <c r="B36876" t="s">
        <v>36875</v>
      </c>
      <c r="C36876">
        <v>1</v>
      </c>
      <c r="J36876" t="s">
        <v>40528</v>
      </c>
      <c r="K36876">
        <v>1</v>
      </c>
    </row>
    <row r="36877" spans="1:11" x14ac:dyDescent="0.3">
      <c r="A36877" t="s">
        <v>36876</v>
      </c>
      <c r="B36877" t="s">
        <v>36876</v>
      </c>
      <c r="C36877">
        <v>1</v>
      </c>
      <c r="J36877" t="s">
        <v>40529</v>
      </c>
      <c r="K36877">
        <v>1</v>
      </c>
    </row>
    <row r="36878" spans="1:11" x14ac:dyDescent="0.3">
      <c r="A36878" t="s">
        <v>36877</v>
      </c>
      <c r="B36878" t="s">
        <v>36877</v>
      </c>
      <c r="C36878">
        <v>1</v>
      </c>
      <c r="J36878" t="s">
        <v>40530</v>
      </c>
      <c r="K36878">
        <v>1</v>
      </c>
    </row>
    <row r="36879" spans="1:11" x14ac:dyDescent="0.3">
      <c r="A36879" t="s">
        <v>36878</v>
      </c>
      <c r="B36879" t="s">
        <v>36878</v>
      </c>
      <c r="C36879">
        <v>1</v>
      </c>
      <c r="J36879" t="s">
        <v>40531</v>
      </c>
      <c r="K36879">
        <v>1</v>
      </c>
    </row>
    <row r="36880" spans="1:11" x14ac:dyDescent="0.3">
      <c r="A36880" t="s">
        <v>36879</v>
      </c>
      <c r="B36880" t="s">
        <v>36879</v>
      </c>
      <c r="C36880">
        <v>1</v>
      </c>
      <c r="J36880" t="s">
        <v>40532</v>
      </c>
      <c r="K36880">
        <v>1</v>
      </c>
    </row>
    <row r="36881" spans="1:11" x14ac:dyDescent="0.3">
      <c r="A36881" t="s">
        <v>36880</v>
      </c>
      <c r="B36881" t="s">
        <v>36880</v>
      </c>
      <c r="C36881">
        <v>1</v>
      </c>
      <c r="J36881" t="s">
        <v>717</v>
      </c>
      <c r="K36881">
        <v>71</v>
      </c>
    </row>
    <row r="36882" spans="1:11" x14ac:dyDescent="0.3">
      <c r="A36882" t="s">
        <v>36881</v>
      </c>
      <c r="B36882" t="s">
        <v>36881</v>
      </c>
      <c r="C36882">
        <v>1</v>
      </c>
      <c r="J36882" t="s">
        <v>40533</v>
      </c>
      <c r="K36882">
        <v>1</v>
      </c>
    </row>
    <row r="36883" spans="1:11" x14ac:dyDescent="0.3">
      <c r="A36883" t="s">
        <v>36882</v>
      </c>
      <c r="B36883" t="s">
        <v>36882</v>
      </c>
      <c r="C36883">
        <v>1</v>
      </c>
      <c r="J36883" t="s">
        <v>40534</v>
      </c>
      <c r="K36883">
        <v>1</v>
      </c>
    </row>
    <row r="36884" spans="1:11" x14ac:dyDescent="0.3">
      <c r="A36884" t="s">
        <v>36883</v>
      </c>
      <c r="B36884" t="s">
        <v>36883</v>
      </c>
      <c r="C36884">
        <v>1</v>
      </c>
      <c r="J36884" t="s">
        <v>12894</v>
      </c>
      <c r="K36884">
        <v>3</v>
      </c>
    </row>
    <row r="36885" spans="1:11" x14ac:dyDescent="0.3">
      <c r="A36885" t="s">
        <v>36884</v>
      </c>
      <c r="B36885" t="s">
        <v>36884</v>
      </c>
      <c r="C36885">
        <v>1</v>
      </c>
      <c r="J36885" t="s">
        <v>40535</v>
      </c>
      <c r="K36885">
        <v>1</v>
      </c>
    </row>
    <row r="36886" spans="1:11" x14ac:dyDescent="0.3">
      <c r="A36886" t="s">
        <v>36885</v>
      </c>
      <c r="B36886" t="s">
        <v>36885</v>
      </c>
      <c r="C36886">
        <v>1</v>
      </c>
      <c r="J36886" t="s">
        <v>40536</v>
      </c>
      <c r="K36886">
        <v>1</v>
      </c>
    </row>
    <row r="36887" spans="1:11" x14ac:dyDescent="0.3">
      <c r="A36887" t="s">
        <v>36886</v>
      </c>
      <c r="B36887" t="s">
        <v>36886</v>
      </c>
      <c r="C36887">
        <v>1</v>
      </c>
      <c r="J36887" t="s">
        <v>5093</v>
      </c>
      <c r="K36887">
        <v>9</v>
      </c>
    </row>
    <row r="36888" spans="1:11" x14ac:dyDescent="0.3">
      <c r="A36888" t="s">
        <v>36887</v>
      </c>
      <c r="B36888" t="s">
        <v>36887</v>
      </c>
      <c r="C36888">
        <v>1</v>
      </c>
      <c r="J36888" t="s">
        <v>7189</v>
      </c>
      <c r="K36888">
        <v>6</v>
      </c>
    </row>
    <row r="36889" spans="1:11" x14ac:dyDescent="0.3">
      <c r="A36889" t="s">
        <v>36888</v>
      </c>
      <c r="B36889" t="s">
        <v>36888</v>
      </c>
      <c r="C36889">
        <v>1</v>
      </c>
      <c r="J36889" t="s">
        <v>40537</v>
      </c>
      <c r="K36889">
        <v>1</v>
      </c>
    </row>
    <row r="36890" spans="1:11" x14ac:dyDescent="0.3">
      <c r="A36890" t="s">
        <v>36889</v>
      </c>
      <c r="B36890" t="s">
        <v>36889</v>
      </c>
      <c r="C36890">
        <v>1</v>
      </c>
      <c r="J36890" t="s">
        <v>480</v>
      </c>
      <c r="K36890">
        <v>104</v>
      </c>
    </row>
    <row r="36891" spans="1:11" x14ac:dyDescent="0.3">
      <c r="A36891" t="s">
        <v>36890</v>
      </c>
      <c r="B36891" t="s">
        <v>36890</v>
      </c>
      <c r="C36891">
        <v>1</v>
      </c>
      <c r="J36891" t="s">
        <v>12895</v>
      </c>
      <c r="K36891">
        <v>3</v>
      </c>
    </row>
    <row r="36892" spans="1:11" x14ac:dyDescent="0.3">
      <c r="A36892" t="s">
        <v>36891</v>
      </c>
      <c r="B36892" t="s">
        <v>36891</v>
      </c>
      <c r="C36892">
        <v>1</v>
      </c>
      <c r="J36892" t="s">
        <v>6284</v>
      </c>
      <c r="K36892">
        <v>7</v>
      </c>
    </row>
    <row r="36893" spans="1:11" x14ac:dyDescent="0.3">
      <c r="A36893" t="s">
        <v>36892</v>
      </c>
      <c r="B36893" t="s">
        <v>36892</v>
      </c>
      <c r="C36893">
        <v>1</v>
      </c>
      <c r="J36893" t="s">
        <v>40538</v>
      </c>
      <c r="K36893">
        <v>1</v>
      </c>
    </row>
    <row r="36894" spans="1:11" x14ac:dyDescent="0.3">
      <c r="A36894" t="s">
        <v>36893</v>
      </c>
      <c r="B36894" t="s">
        <v>36893</v>
      </c>
      <c r="C36894">
        <v>1</v>
      </c>
      <c r="J36894" t="s">
        <v>510</v>
      </c>
      <c r="K36894">
        <v>98</v>
      </c>
    </row>
    <row r="36895" spans="1:11" x14ac:dyDescent="0.3">
      <c r="A36895" t="s">
        <v>36894</v>
      </c>
      <c r="B36895" t="s">
        <v>36894</v>
      </c>
      <c r="C36895">
        <v>1</v>
      </c>
      <c r="J36895" t="s">
        <v>40539</v>
      </c>
      <c r="K36895">
        <v>1</v>
      </c>
    </row>
    <row r="36896" spans="1:11" x14ac:dyDescent="0.3">
      <c r="A36896" t="s">
        <v>36895</v>
      </c>
      <c r="B36896" t="s">
        <v>36895</v>
      </c>
      <c r="C36896">
        <v>1</v>
      </c>
      <c r="J36896" t="s">
        <v>40540</v>
      </c>
      <c r="K36896">
        <v>1</v>
      </c>
    </row>
    <row r="36897" spans="1:11" x14ac:dyDescent="0.3">
      <c r="A36897" t="s">
        <v>36896</v>
      </c>
      <c r="B36897" t="s">
        <v>36896</v>
      </c>
      <c r="C36897">
        <v>1</v>
      </c>
      <c r="J36897" t="s">
        <v>18771</v>
      </c>
      <c r="K36897">
        <v>2</v>
      </c>
    </row>
    <row r="36898" spans="1:11" x14ac:dyDescent="0.3">
      <c r="A36898" t="s">
        <v>36897</v>
      </c>
      <c r="B36898" t="s">
        <v>36897</v>
      </c>
      <c r="C36898">
        <v>1</v>
      </c>
      <c r="J36898" t="s">
        <v>40541</v>
      </c>
      <c r="K36898">
        <v>1</v>
      </c>
    </row>
    <row r="36899" spans="1:11" x14ac:dyDescent="0.3">
      <c r="A36899" t="s">
        <v>36898</v>
      </c>
      <c r="B36899" t="s">
        <v>36898</v>
      </c>
      <c r="C36899">
        <v>1</v>
      </c>
      <c r="J36899" t="s">
        <v>40542</v>
      </c>
      <c r="K36899">
        <v>1</v>
      </c>
    </row>
    <row r="36900" spans="1:11" x14ac:dyDescent="0.3">
      <c r="A36900" t="s">
        <v>36899</v>
      </c>
      <c r="B36900" t="s">
        <v>36899</v>
      </c>
      <c r="C36900">
        <v>1</v>
      </c>
      <c r="J36900" t="s">
        <v>40543</v>
      </c>
      <c r="K36900">
        <v>1</v>
      </c>
    </row>
    <row r="36901" spans="1:11" x14ac:dyDescent="0.3">
      <c r="A36901" t="s">
        <v>36900</v>
      </c>
      <c r="B36901" t="s">
        <v>36900</v>
      </c>
      <c r="C36901">
        <v>1</v>
      </c>
      <c r="J36901" t="s">
        <v>40544</v>
      </c>
      <c r="K36901">
        <v>1</v>
      </c>
    </row>
    <row r="36902" spans="1:11" x14ac:dyDescent="0.3">
      <c r="A36902" t="s">
        <v>36901</v>
      </c>
      <c r="B36902" t="s">
        <v>36901</v>
      </c>
      <c r="C36902">
        <v>1</v>
      </c>
      <c r="J36902" t="s">
        <v>18772</v>
      </c>
      <c r="K36902">
        <v>2</v>
      </c>
    </row>
    <row r="36903" spans="1:11" x14ac:dyDescent="0.3">
      <c r="A36903" t="s">
        <v>36902</v>
      </c>
      <c r="B36903" t="s">
        <v>36902</v>
      </c>
      <c r="C36903">
        <v>1</v>
      </c>
      <c r="J36903" t="s">
        <v>8388</v>
      </c>
      <c r="K36903">
        <v>5</v>
      </c>
    </row>
    <row r="36904" spans="1:11" x14ac:dyDescent="0.3">
      <c r="A36904" t="s">
        <v>36903</v>
      </c>
      <c r="B36904" t="s">
        <v>36903</v>
      </c>
      <c r="C36904">
        <v>1</v>
      </c>
      <c r="J36904" t="s">
        <v>40545</v>
      </c>
      <c r="K36904">
        <v>1</v>
      </c>
    </row>
    <row r="36905" spans="1:11" x14ac:dyDescent="0.3">
      <c r="A36905" t="s">
        <v>36904</v>
      </c>
      <c r="B36905" t="s">
        <v>36904</v>
      </c>
      <c r="C36905">
        <v>1</v>
      </c>
      <c r="J36905" t="s">
        <v>8389</v>
      </c>
      <c r="K36905">
        <v>5</v>
      </c>
    </row>
    <row r="36906" spans="1:11" x14ac:dyDescent="0.3">
      <c r="A36906" t="s">
        <v>36905</v>
      </c>
      <c r="B36906" t="s">
        <v>36905</v>
      </c>
      <c r="C36906">
        <v>1</v>
      </c>
      <c r="J36906" t="s">
        <v>18773</v>
      </c>
      <c r="K36906">
        <v>2</v>
      </c>
    </row>
    <row r="36907" spans="1:11" x14ac:dyDescent="0.3">
      <c r="A36907" t="s">
        <v>36906</v>
      </c>
      <c r="B36907" t="s">
        <v>36906</v>
      </c>
      <c r="C36907">
        <v>1</v>
      </c>
      <c r="J36907" t="s">
        <v>18774</v>
      </c>
      <c r="K36907">
        <v>2</v>
      </c>
    </row>
    <row r="36908" spans="1:11" x14ac:dyDescent="0.3">
      <c r="A36908" t="s">
        <v>36907</v>
      </c>
      <c r="B36908" t="s">
        <v>36907</v>
      </c>
      <c r="C36908">
        <v>1</v>
      </c>
      <c r="J36908" t="s">
        <v>3082</v>
      </c>
      <c r="K36908">
        <v>16</v>
      </c>
    </row>
    <row r="36909" spans="1:11" x14ac:dyDescent="0.3">
      <c r="A36909" t="s">
        <v>36908</v>
      </c>
      <c r="B36909" t="s">
        <v>36908</v>
      </c>
      <c r="C36909">
        <v>1</v>
      </c>
      <c r="J36909" t="s">
        <v>10102</v>
      </c>
      <c r="K36909">
        <v>4</v>
      </c>
    </row>
    <row r="36910" spans="1:11" x14ac:dyDescent="0.3">
      <c r="A36910" t="s">
        <v>36909</v>
      </c>
      <c r="B36910" t="s">
        <v>36909</v>
      </c>
      <c r="C36910">
        <v>1</v>
      </c>
      <c r="J36910" t="s">
        <v>18775</v>
      </c>
      <c r="K36910">
        <v>2</v>
      </c>
    </row>
    <row r="36911" spans="1:11" x14ac:dyDescent="0.3">
      <c r="A36911" t="s">
        <v>36910</v>
      </c>
      <c r="B36911" t="s">
        <v>36910</v>
      </c>
      <c r="C36911">
        <v>1</v>
      </c>
      <c r="J36911" t="s">
        <v>40546</v>
      </c>
      <c r="K36911">
        <v>1</v>
      </c>
    </row>
    <row r="36912" spans="1:11" x14ac:dyDescent="0.3">
      <c r="A36912" t="s">
        <v>36911</v>
      </c>
      <c r="B36912" t="s">
        <v>36911</v>
      </c>
      <c r="C36912">
        <v>1</v>
      </c>
      <c r="J36912" t="s">
        <v>40547</v>
      </c>
      <c r="K36912">
        <v>1</v>
      </c>
    </row>
    <row r="36913" spans="1:11" x14ac:dyDescent="0.3">
      <c r="A36913" t="s">
        <v>36912</v>
      </c>
      <c r="B36913" t="s">
        <v>36912</v>
      </c>
      <c r="C36913">
        <v>1</v>
      </c>
      <c r="J36913" t="s">
        <v>5094</v>
      </c>
      <c r="K36913">
        <v>9</v>
      </c>
    </row>
    <row r="36914" spans="1:11" x14ac:dyDescent="0.3">
      <c r="A36914" t="s">
        <v>36913</v>
      </c>
      <c r="B36914" t="s">
        <v>36913</v>
      </c>
      <c r="C36914">
        <v>1</v>
      </c>
      <c r="J36914" t="s">
        <v>40548</v>
      </c>
      <c r="K36914">
        <v>1</v>
      </c>
    </row>
    <row r="36915" spans="1:11" x14ac:dyDescent="0.3">
      <c r="A36915" t="s">
        <v>36914</v>
      </c>
      <c r="B36915" t="s">
        <v>36914</v>
      </c>
      <c r="C36915">
        <v>1</v>
      </c>
      <c r="J36915" t="s">
        <v>40549</v>
      </c>
      <c r="K36915">
        <v>1</v>
      </c>
    </row>
    <row r="36916" spans="1:11" x14ac:dyDescent="0.3">
      <c r="A36916" t="s">
        <v>36915</v>
      </c>
      <c r="B36916" t="s">
        <v>36915</v>
      </c>
      <c r="C36916">
        <v>1</v>
      </c>
      <c r="J36916" t="s">
        <v>40550</v>
      </c>
      <c r="K36916">
        <v>1</v>
      </c>
    </row>
    <row r="36917" spans="1:11" x14ac:dyDescent="0.3">
      <c r="A36917" t="s">
        <v>36916</v>
      </c>
      <c r="B36917" t="s">
        <v>36916</v>
      </c>
      <c r="C36917">
        <v>1</v>
      </c>
      <c r="J36917" t="s">
        <v>10103</v>
      </c>
      <c r="K36917">
        <v>4</v>
      </c>
    </row>
    <row r="36918" spans="1:11" x14ac:dyDescent="0.3">
      <c r="A36918" t="s">
        <v>36917</v>
      </c>
      <c r="B36918" t="s">
        <v>36917</v>
      </c>
      <c r="C36918">
        <v>1</v>
      </c>
      <c r="J36918" t="s">
        <v>40551</v>
      </c>
      <c r="K36918">
        <v>1</v>
      </c>
    </row>
    <row r="36919" spans="1:11" x14ac:dyDescent="0.3">
      <c r="A36919" t="s">
        <v>36918</v>
      </c>
      <c r="B36919" t="s">
        <v>36918</v>
      </c>
      <c r="C36919">
        <v>1</v>
      </c>
      <c r="J36919" t="s">
        <v>40552</v>
      </c>
      <c r="K36919">
        <v>1</v>
      </c>
    </row>
    <row r="36920" spans="1:11" x14ac:dyDescent="0.3">
      <c r="A36920" t="s">
        <v>36919</v>
      </c>
      <c r="B36920" t="s">
        <v>36919</v>
      </c>
      <c r="C36920">
        <v>1</v>
      </c>
      <c r="J36920" t="s">
        <v>18776</v>
      </c>
      <c r="K36920">
        <v>2</v>
      </c>
    </row>
    <row r="36921" spans="1:11" x14ac:dyDescent="0.3">
      <c r="A36921" t="s">
        <v>36920</v>
      </c>
      <c r="B36921" t="s">
        <v>36920</v>
      </c>
      <c r="C36921">
        <v>1</v>
      </c>
      <c r="J36921" t="s">
        <v>40553</v>
      </c>
      <c r="K36921">
        <v>1</v>
      </c>
    </row>
    <row r="36922" spans="1:11" x14ac:dyDescent="0.3">
      <c r="A36922" t="s">
        <v>36921</v>
      </c>
      <c r="B36922" t="s">
        <v>36921</v>
      </c>
      <c r="C36922">
        <v>1</v>
      </c>
      <c r="J36922" t="s">
        <v>40554</v>
      </c>
      <c r="K36922">
        <v>1</v>
      </c>
    </row>
    <row r="36923" spans="1:11" x14ac:dyDescent="0.3">
      <c r="A36923" t="s">
        <v>36922</v>
      </c>
      <c r="B36923" t="s">
        <v>36922</v>
      </c>
      <c r="C36923">
        <v>1</v>
      </c>
      <c r="J36923" t="s">
        <v>40555</v>
      </c>
      <c r="K36923">
        <v>1</v>
      </c>
    </row>
    <row r="36924" spans="1:11" x14ac:dyDescent="0.3">
      <c r="A36924" t="s">
        <v>36923</v>
      </c>
      <c r="B36924" t="s">
        <v>36923</v>
      </c>
      <c r="C36924">
        <v>1</v>
      </c>
      <c r="J36924" t="s">
        <v>40556</v>
      </c>
      <c r="K36924">
        <v>1</v>
      </c>
    </row>
    <row r="36925" spans="1:11" x14ac:dyDescent="0.3">
      <c r="A36925" t="s">
        <v>36924</v>
      </c>
      <c r="B36925" t="s">
        <v>36924</v>
      </c>
      <c r="C36925">
        <v>1</v>
      </c>
      <c r="J36925" t="s">
        <v>18777</v>
      </c>
      <c r="K36925">
        <v>2</v>
      </c>
    </row>
    <row r="36926" spans="1:11" x14ac:dyDescent="0.3">
      <c r="A36926" t="s">
        <v>36925</v>
      </c>
      <c r="B36926" t="s">
        <v>36925</v>
      </c>
      <c r="C36926">
        <v>1</v>
      </c>
      <c r="J36926" t="s">
        <v>40557</v>
      </c>
      <c r="K36926">
        <v>1</v>
      </c>
    </row>
    <row r="36927" spans="1:11" x14ac:dyDescent="0.3">
      <c r="A36927" t="s">
        <v>36926</v>
      </c>
      <c r="B36927" t="s">
        <v>36926</v>
      </c>
      <c r="C36927">
        <v>1</v>
      </c>
      <c r="J36927" t="s">
        <v>12896</v>
      </c>
      <c r="K36927">
        <v>3</v>
      </c>
    </row>
    <row r="36928" spans="1:11" x14ac:dyDescent="0.3">
      <c r="A36928" t="s">
        <v>36927</v>
      </c>
      <c r="B36928" t="s">
        <v>36927</v>
      </c>
      <c r="C36928">
        <v>1</v>
      </c>
      <c r="J36928" t="s">
        <v>18778</v>
      </c>
      <c r="K36928">
        <v>2</v>
      </c>
    </row>
    <row r="36929" spans="1:11" x14ac:dyDescent="0.3">
      <c r="A36929" t="s">
        <v>36928</v>
      </c>
      <c r="B36929" t="s">
        <v>36928</v>
      </c>
      <c r="C36929">
        <v>1</v>
      </c>
      <c r="J36929" t="s">
        <v>40558</v>
      </c>
      <c r="K36929">
        <v>1</v>
      </c>
    </row>
    <row r="36930" spans="1:11" x14ac:dyDescent="0.3">
      <c r="A36930" t="s">
        <v>36929</v>
      </c>
      <c r="B36930" t="s">
        <v>36929</v>
      </c>
      <c r="C36930">
        <v>1</v>
      </c>
      <c r="J36930" t="s">
        <v>12897</v>
      </c>
      <c r="K36930">
        <v>3</v>
      </c>
    </row>
    <row r="36931" spans="1:11" x14ac:dyDescent="0.3">
      <c r="A36931" t="s">
        <v>36930</v>
      </c>
      <c r="B36931" t="s">
        <v>36930</v>
      </c>
      <c r="C36931">
        <v>1</v>
      </c>
      <c r="J36931" t="s">
        <v>40559</v>
      </c>
      <c r="K36931">
        <v>1</v>
      </c>
    </row>
    <row r="36932" spans="1:11" x14ac:dyDescent="0.3">
      <c r="A36932" t="s">
        <v>36931</v>
      </c>
      <c r="B36932" t="s">
        <v>36931</v>
      </c>
      <c r="C36932">
        <v>1</v>
      </c>
      <c r="J36932" t="s">
        <v>40560</v>
      </c>
      <c r="K36932">
        <v>1</v>
      </c>
    </row>
    <row r="36933" spans="1:11" x14ac:dyDescent="0.3">
      <c r="A36933" t="s">
        <v>36932</v>
      </c>
      <c r="B36933" t="s">
        <v>36932</v>
      </c>
      <c r="C36933">
        <v>1</v>
      </c>
      <c r="J36933" t="s">
        <v>5625</v>
      </c>
      <c r="K36933">
        <v>8</v>
      </c>
    </row>
    <row r="36934" spans="1:11" x14ac:dyDescent="0.3">
      <c r="A36934" t="s">
        <v>36933</v>
      </c>
      <c r="B36934" t="s">
        <v>36933</v>
      </c>
      <c r="C36934">
        <v>1</v>
      </c>
      <c r="J36934" t="s">
        <v>8390</v>
      </c>
      <c r="K36934">
        <v>5</v>
      </c>
    </row>
    <row r="36935" spans="1:11" x14ac:dyDescent="0.3">
      <c r="A36935" t="s">
        <v>36934</v>
      </c>
      <c r="B36935" t="s">
        <v>36934</v>
      </c>
      <c r="C36935">
        <v>1</v>
      </c>
      <c r="J36935" t="s">
        <v>40561</v>
      </c>
      <c r="K36935">
        <v>1</v>
      </c>
    </row>
    <row r="36936" spans="1:11" x14ac:dyDescent="0.3">
      <c r="A36936" t="s">
        <v>36935</v>
      </c>
      <c r="B36936" t="s">
        <v>36935</v>
      </c>
      <c r="C36936">
        <v>1</v>
      </c>
      <c r="J36936" t="s">
        <v>3947</v>
      </c>
      <c r="K36936">
        <v>12</v>
      </c>
    </row>
    <row r="36937" spans="1:11" x14ac:dyDescent="0.3">
      <c r="A36937" t="s">
        <v>36936</v>
      </c>
      <c r="B36937" t="s">
        <v>36936</v>
      </c>
      <c r="C36937">
        <v>1</v>
      </c>
      <c r="J36937" t="s">
        <v>40562</v>
      </c>
      <c r="K36937">
        <v>1</v>
      </c>
    </row>
    <row r="36938" spans="1:11" x14ac:dyDescent="0.3">
      <c r="A36938" t="s">
        <v>36937</v>
      </c>
      <c r="B36938" t="s">
        <v>36937</v>
      </c>
      <c r="C36938">
        <v>1</v>
      </c>
      <c r="J36938" t="s">
        <v>40563</v>
      </c>
      <c r="K36938">
        <v>1</v>
      </c>
    </row>
    <row r="36939" spans="1:11" x14ac:dyDescent="0.3">
      <c r="A36939" t="s">
        <v>36938</v>
      </c>
      <c r="B36939" t="s">
        <v>36938</v>
      </c>
      <c r="C36939">
        <v>1</v>
      </c>
      <c r="J36939" t="s">
        <v>40564</v>
      </c>
      <c r="K36939">
        <v>1</v>
      </c>
    </row>
    <row r="36940" spans="1:11" x14ac:dyDescent="0.3">
      <c r="A36940" t="s">
        <v>36939</v>
      </c>
      <c r="B36940" t="s">
        <v>36939</v>
      </c>
      <c r="C36940">
        <v>1</v>
      </c>
      <c r="J36940" t="s">
        <v>40565</v>
      </c>
      <c r="K36940">
        <v>1</v>
      </c>
    </row>
    <row r="36941" spans="1:11" x14ac:dyDescent="0.3">
      <c r="A36941" t="s">
        <v>36940</v>
      </c>
      <c r="B36941" t="s">
        <v>36940</v>
      </c>
      <c r="C36941">
        <v>1</v>
      </c>
      <c r="J36941" t="s">
        <v>40566</v>
      </c>
      <c r="K36941">
        <v>1</v>
      </c>
    </row>
    <row r="36942" spans="1:11" x14ac:dyDescent="0.3">
      <c r="A36942" t="s">
        <v>36941</v>
      </c>
      <c r="B36942" t="s">
        <v>36941</v>
      </c>
      <c r="C36942">
        <v>1</v>
      </c>
      <c r="J36942" t="s">
        <v>40567</v>
      </c>
      <c r="K36942">
        <v>1</v>
      </c>
    </row>
    <row r="36943" spans="1:11" x14ac:dyDescent="0.3">
      <c r="A36943" t="s">
        <v>36942</v>
      </c>
      <c r="B36943" t="s">
        <v>36942</v>
      </c>
      <c r="C36943">
        <v>1</v>
      </c>
      <c r="J36943" t="s">
        <v>40568</v>
      </c>
      <c r="K36943">
        <v>1</v>
      </c>
    </row>
    <row r="36944" spans="1:11" x14ac:dyDescent="0.3">
      <c r="A36944" t="s">
        <v>36943</v>
      </c>
      <c r="B36944" t="s">
        <v>36943</v>
      </c>
      <c r="C36944">
        <v>1</v>
      </c>
      <c r="J36944" t="s">
        <v>40569</v>
      </c>
      <c r="K36944">
        <v>1</v>
      </c>
    </row>
    <row r="36945" spans="1:11" x14ac:dyDescent="0.3">
      <c r="A36945" t="s">
        <v>36944</v>
      </c>
      <c r="B36945" t="s">
        <v>36944</v>
      </c>
      <c r="C36945">
        <v>1</v>
      </c>
      <c r="J36945" t="s">
        <v>40570</v>
      </c>
      <c r="K36945">
        <v>1</v>
      </c>
    </row>
    <row r="36946" spans="1:11" x14ac:dyDescent="0.3">
      <c r="A36946" t="s">
        <v>36945</v>
      </c>
      <c r="B36946" t="s">
        <v>36945</v>
      </c>
      <c r="C36946">
        <v>1</v>
      </c>
      <c r="J36946" t="s">
        <v>40571</v>
      </c>
      <c r="K36946">
        <v>1</v>
      </c>
    </row>
    <row r="36947" spans="1:11" x14ac:dyDescent="0.3">
      <c r="A36947" t="s">
        <v>36946</v>
      </c>
      <c r="B36947" t="s">
        <v>36946</v>
      </c>
      <c r="C36947">
        <v>1</v>
      </c>
      <c r="J36947" t="s">
        <v>40572</v>
      </c>
      <c r="K36947">
        <v>1</v>
      </c>
    </row>
    <row r="36948" spans="1:11" x14ac:dyDescent="0.3">
      <c r="A36948" t="s">
        <v>36947</v>
      </c>
      <c r="B36948" t="s">
        <v>36947</v>
      </c>
      <c r="C36948">
        <v>1</v>
      </c>
      <c r="J36948" t="s">
        <v>18779</v>
      </c>
      <c r="K36948">
        <v>2</v>
      </c>
    </row>
    <row r="36949" spans="1:11" x14ac:dyDescent="0.3">
      <c r="A36949" t="s">
        <v>36948</v>
      </c>
      <c r="B36949" t="s">
        <v>36948</v>
      </c>
      <c r="C36949">
        <v>1</v>
      </c>
      <c r="J36949" t="s">
        <v>40573</v>
      </c>
      <c r="K36949">
        <v>1</v>
      </c>
    </row>
    <row r="36950" spans="1:11" x14ac:dyDescent="0.3">
      <c r="A36950" t="s">
        <v>36949</v>
      </c>
      <c r="B36950" t="s">
        <v>36949</v>
      </c>
      <c r="C36950">
        <v>1</v>
      </c>
      <c r="J36950" t="s">
        <v>40574</v>
      </c>
      <c r="K36950">
        <v>1</v>
      </c>
    </row>
    <row r="36951" spans="1:11" x14ac:dyDescent="0.3">
      <c r="A36951" t="s">
        <v>36950</v>
      </c>
      <c r="B36951" t="s">
        <v>36950</v>
      </c>
      <c r="C36951">
        <v>1</v>
      </c>
      <c r="J36951" t="s">
        <v>40575</v>
      </c>
      <c r="K36951">
        <v>1</v>
      </c>
    </row>
    <row r="36952" spans="1:11" x14ac:dyDescent="0.3">
      <c r="A36952" t="s">
        <v>36951</v>
      </c>
      <c r="B36952" t="s">
        <v>36951</v>
      </c>
      <c r="C36952">
        <v>1</v>
      </c>
      <c r="J36952" t="s">
        <v>18780</v>
      </c>
      <c r="K36952">
        <v>2</v>
      </c>
    </row>
    <row r="36953" spans="1:11" x14ac:dyDescent="0.3">
      <c r="A36953" t="s">
        <v>36952</v>
      </c>
      <c r="B36953" t="s">
        <v>36952</v>
      </c>
      <c r="C36953">
        <v>1</v>
      </c>
      <c r="J36953" t="s">
        <v>40576</v>
      </c>
      <c r="K36953">
        <v>1</v>
      </c>
    </row>
    <row r="36954" spans="1:11" x14ac:dyDescent="0.3">
      <c r="A36954" t="s">
        <v>36953</v>
      </c>
      <c r="B36954" t="s">
        <v>36953</v>
      </c>
      <c r="C36954">
        <v>1</v>
      </c>
      <c r="J36954" t="s">
        <v>18781</v>
      </c>
      <c r="K36954">
        <v>2</v>
      </c>
    </row>
    <row r="36955" spans="1:11" x14ac:dyDescent="0.3">
      <c r="A36955" t="s">
        <v>36954</v>
      </c>
      <c r="B36955" t="s">
        <v>36954</v>
      </c>
      <c r="C36955">
        <v>1</v>
      </c>
      <c r="J36955" t="s">
        <v>1194</v>
      </c>
      <c r="K36955">
        <v>43</v>
      </c>
    </row>
    <row r="36956" spans="1:11" x14ac:dyDescent="0.3">
      <c r="A36956" t="s">
        <v>36955</v>
      </c>
      <c r="B36956" t="s">
        <v>36955</v>
      </c>
      <c r="C36956">
        <v>1</v>
      </c>
      <c r="J36956" t="s">
        <v>40577</v>
      </c>
      <c r="K36956">
        <v>1</v>
      </c>
    </row>
    <row r="36957" spans="1:11" x14ac:dyDescent="0.3">
      <c r="A36957" t="s">
        <v>36956</v>
      </c>
      <c r="B36957" t="s">
        <v>36956</v>
      </c>
      <c r="C36957">
        <v>1</v>
      </c>
      <c r="J36957" t="s">
        <v>40578</v>
      </c>
      <c r="K36957">
        <v>1</v>
      </c>
    </row>
    <row r="36958" spans="1:11" x14ac:dyDescent="0.3">
      <c r="A36958" t="s">
        <v>36957</v>
      </c>
      <c r="B36958" t="s">
        <v>36957</v>
      </c>
      <c r="C36958">
        <v>1</v>
      </c>
      <c r="J36958" t="s">
        <v>10104</v>
      </c>
      <c r="K36958">
        <v>4</v>
      </c>
    </row>
    <row r="36959" spans="1:11" x14ac:dyDescent="0.3">
      <c r="A36959" t="s">
        <v>36958</v>
      </c>
      <c r="B36959" t="s">
        <v>36958</v>
      </c>
      <c r="C36959">
        <v>1</v>
      </c>
      <c r="J36959" t="s">
        <v>18782</v>
      </c>
      <c r="K36959">
        <v>2</v>
      </c>
    </row>
    <row r="36960" spans="1:11" x14ac:dyDescent="0.3">
      <c r="A36960" t="s">
        <v>36959</v>
      </c>
      <c r="B36960" t="s">
        <v>36959</v>
      </c>
      <c r="C36960">
        <v>1</v>
      </c>
      <c r="J36960" t="s">
        <v>40579</v>
      </c>
      <c r="K36960">
        <v>1</v>
      </c>
    </row>
    <row r="36961" spans="1:11" x14ac:dyDescent="0.3">
      <c r="A36961" t="s">
        <v>36960</v>
      </c>
      <c r="B36961" t="s">
        <v>36960</v>
      </c>
      <c r="C36961">
        <v>1</v>
      </c>
      <c r="J36961" t="s">
        <v>40580</v>
      </c>
      <c r="K36961">
        <v>1</v>
      </c>
    </row>
    <row r="36962" spans="1:11" x14ac:dyDescent="0.3">
      <c r="A36962" t="s">
        <v>36961</v>
      </c>
      <c r="B36962" t="s">
        <v>36961</v>
      </c>
      <c r="C36962">
        <v>1</v>
      </c>
      <c r="J36962" t="s">
        <v>40581</v>
      </c>
      <c r="K36962">
        <v>1</v>
      </c>
    </row>
    <row r="36963" spans="1:11" x14ac:dyDescent="0.3">
      <c r="A36963" t="s">
        <v>36962</v>
      </c>
      <c r="B36963" t="s">
        <v>36962</v>
      </c>
      <c r="C36963">
        <v>1</v>
      </c>
      <c r="J36963" t="s">
        <v>8391</v>
      </c>
      <c r="K36963">
        <v>5</v>
      </c>
    </row>
    <row r="36964" spans="1:11" x14ac:dyDescent="0.3">
      <c r="A36964" t="s">
        <v>36963</v>
      </c>
      <c r="B36964" t="s">
        <v>36963</v>
      </c>
      <c r="C36964">
        <v>1</v>
      </c>
      <c r="J36964" t="s">
        <v>4254</v>
      </c>
      <c r="K36964">
        <v>11</v>
      </c>
    </row>
    <row r="36965" spans="1:11" x14ac:dyDescent="0.3">
      <c r="A36965" t="s">
        <v>36964</v>
      </c>
      <c r="B36965" t="s">
        <v>36964</v>
      </c>
      <c r="C36965">
        <v>1</v>
      </c>
      <c r="J36965" t="s">
        <v>18783</v>
      </c>
      <c r="K36965">
        <v>2</v>
      </c>
    </row>
    <row r="36966" spans="1:11" x14ac:dyDescent="0.3">
      <c r="A36966" t="s">
        <v>36965</v>
      </c>
      <c r="B36966" t="s">
        <v>36965</v>
      </c>
      <c r="C36966">
        <v>1</v>
      </c>
      <c r="J36966" t="s">
        <v>1494</v>
      </c>
      <c r="K36966">
        <v>34</v>
      </c>
    </row>
    <row r="36967" spans="1:11" x14ac:dyDescent="0.3">
      <c r="A36967" t="s">
        <v>36966</v>
      </c>
      <c r="B36967" t="s">
        <v>36966</v>
      </c>
      <c r="C36967">
        <v>1</v>
      </c>
      <c r="J36967" t="s">
        <v>40582</v>
      </c>
      <c r="K36967">
        <v>1</v>
      </c>
    </row>
    <row r="36968" spans="1:11" x14ac:dyDescent="0.3">
      <c r="A36968" t="s">
        <v>36967</v>
      </c>
      <c r="B36968" t="s">
        <v>36967</v>
      </c>
      <c r="C36968">
        <v>1</v>
      </c>
      <c r="J36968" t="s">
        <v>40583</v>
      </c>
      <c r="K36968">
        <v>1</v>
      </c>
    </row>
    <row r="36969" spans="1:11" x14ac:dyDescent="0.3">
      <c r="A36969" t="s">
        <v>36968</v>
      </c>
      <c r="B36969" t="s">
        <v>36968</v>
      </c>
      <c r="C36969">
        <v>1</v>
      </c>
      <c r="J36969" t="s">
        <v>18784</v>
      </c>
      <c r="K36969">
        <v>2</v>
      </c>
    </row>
    <row r="36970" spans="1:11" x14ac:dyDescent="0.3">
      <c r="A36970" t="s">
        <v>36969</v>
      </c>
      <c r="B36970" t="s">
        <v>36969</v>
      </c>
      <c r="C36970">
        <v>1</v>
      </c>
      <c r="J36970" t="s">
        <v>40584</v>
      </c>
      <c r="K36970">
        <v>1</v>
      </c>
    </row>
    <row r="36971" spans="1:11" x14ac:dyDescent="0.3">
      <c r="A36971" t="s">
        <v>36970</v>
      </c>
      <c r="B36971" t="s">
        <v>36970</v>
      </c>
      <c r="C36971">
        <v>1</v>
      </c>
      <c r="J36971" t="s">
        <v>40585</v>
      </c>
      <c r="K36971">
        <v>1</v>
      </c>
    </row>
    <row r="36972" spans="1:11" x14ac:dyDescent="0.3">
      <c r="A36972" t="s">
        <v>36971</v>
      </c>
      <c r="B36972" t="s">
        <v>36971</v>
      </c>
      <c r="C36972">
        <v>1</v>
      </c>
      <c r="J36972" t="s">
        <v>7190</v>
      </c>
      <c r="K36972">
        <v>6</v>
      </c>
    </row>
    <row r="36973" spans="1:11" x14ac:dyDescent="0.3">
      <c r="A36973" t="s">
        <v>36972</v>
      </c>
      <c r="B36973" t="s">
        <v>36972</v>
      </c>
      <c r="C36973">
        <v>1</v>
      </c>
      <c r="J36973" t="s">
        <v>40586</v>
      </c>
      <c r="K36973">
        <v>1</v>
      </c>
    </row>
    <row r="36974" spans="1:11" x14ac:dyDescent="0.3">
      <c r="A36974" t="s">
        <v>36973</v>
      </c>
      <c r="B36974" t="s">
        <v>36973</v>
      </c>
      <c r="C36974">
        <v>1</v>
      </c>
      <c r="J36974" t="s">
        <v>7191</v>
      </c>
      <c r="K36974">
        <v>6</v>
      </c>
    </row>
    <row r="36975" spans="1:11" x14ac:dyDescent="0.3">
      <c r="A36975" t="s">
        <v>36974</v>
      </c>
      <c r="B36975" t="s">
        <v>36974</v>
      </c>
      <c r="C36975">
        <v>1</v>
      </c>
      <c r="J36975" t="s">
        <v>40587</v>
      </c>
      <c r="K36975">
        <v>1</v>
      </c>
    </row>
    <row r="36976" spans="1:11" x14ac:dyDescent="0.3">
      <c r="A36976" t="s">
        <v>36975</v>
      </c>
      <c r="B36976" t="s">
        <v>36975</v>
      </c>
      <c r="C36976">
        <v>1</v>
      </c>
      <c r="J36976" t="s">
        <v>18785</v>
      </c>
      <c r="K36976">
        <v>2</v>
      </c>
    </row>
    <row r="36977" spans="1:11" x14ac:dyDescent="0.3">
      <c r="A36977" t="s">
        <v>36976</v>
      </c>
      <c r="B36977" t="s">
        <v>36976</v>
      </c>
      <c r="C36977">
        <v>1</v>
      </c>
      <c r="J36977" t="s">
        <v>40588</v>
      </c>
      <c r="K36977">
        <v>1</v>
      </c>
    </row>
    <row r="36978" spans="1:11" x14ac:dyDescent="0.3">
      <c r="A36978" t="s">
        <v>36977</v>
      </c>
      <c r="B36978" t="s">
        <v>36977</v>
      </c>
      <c r="C36978">
        <v>1</v>
      </c>
      <c r="J36978" t="s">
        <v>40589</v>
      </c>
      <c r="K36978">
        <v>1</v>
      </c>
    </row>
    <row r="36979" spans="1:11" x14ac:dyDescent="0.3">
      <c r="A36979" t="s">
        <v>36978</v>
      </c>
      <c r="B36979" t="s">
        <v>36978</v>
      </c>
      <c r="C36979">
        <v>1</v>
      </c>
      <c r="J36979" t="s">
        <v>40590</v>
      </c>
      <c r="K36979">
        <v>1</v>
      </c>
    </row>
    <row r="36980" spans="1:11" x14ac:dyDescent="0.3">
      <c r="A36980" t="s">
        <v>36979</v>
      </c>
      <c r="B36980" t="s">
        <v>36979</v>
      </c>
      <c r="C36980">
        <v>1</v>
      </c>
      <c r="J36980" t="s">
        <v>18786</v>
      </c>
      <c r="K36980">
        <v>2</v>
      </c>
    </row>
    <row r="36981" spans="1:11" x14ac:dyDescent="0.3">
      <c r="A36981" t="s">
        <v>36980</v>
      </c>
      <c r="B36981" t="s">
        <v>36980</v>
      </c>
      <c r="C36981">
        <v>1</v>
      </c>
      <c r="J36981" t="s">
        <v>18787</v>
      </c>
      <c r="K36981">
        <v>2</v>
      </c>
    </row>
    <row r="36982" spans="1:11" x14ac:dyDescent="0.3">
      <c r="A36982" t="s">
        <v>36981</v>
      </c>
      <c r="B36982" t="s">
        <v>36981</v>
      </c>
      <c r="C36982">
        <v>1</v>
      </c>
      <c r="J36982" t="s">
        <v>6285</v>
      </c>
      <c r="K36982">
        <v>7</v>
      </c>
    </row>
    <row r="36983" spans="1:11" x14ac:dyDescent="0.3">
      <c r="A36983" t="s">
        <v>36982</v>
      </c>
      <c r="B36983" t="s">
        <v>36982</v>
      </c>
      <c r="C36983">
        <v>1</v>
      </c>
      <c r="J36983" t="s">
        <v>7192</v>
      </c>
      <c r="K36983">
        <v>6</v>
      </c>
    </row>
    <row r="36984" spans="1:11" x14ac:dyDescent="0.3">
      <c r="A36984" t="s">
        <v>36983</v>
      </c>
      <c r="B36984" t="s">
        <v>36983</v>
      </c>
      <c r="C36984">
        <v>1</v>
      </c>
      <c r="J36984" t="s">
        <v>12898</v>
      </c>
      <c r="K36984">
        <v>3</v>
      </c>
    </row>
    <row r="36985" spans="1:11" x14ac:dyDescent="0.3">
      <c r="A36985" t="s">
        <v>36984</v>
      </c>
      <c r="B36985" t="s">
        <v>36984</v>
      </c>
      <c r="C36985">
        <v>1</v>
      </c>
      <c r="J36985" t="s">
        <v>12899</v>
      </c>
      <c r="K36985">
        <v>3</v>
      </c>
    </row>
    <row r="36986" spans="1:11" x14ac:dyDescent="0.3">
      <c r="A36986" t="s">
        <v>36985</v>
      </c>
      <c r="B36986" t="s">
        <v>36985</v>
      </c>
      <c r="C36986">
        <v>1</v>
      </c>
      <c r="J36986" t="s">
        <v>18788</v>
      </c>
      <c r="K36986">
        <v>2</v>
      </c>
    </row>
    <row r="36987" spans="1:11" x14ac:dyDescent="0.3">
      <c r="A36987" t="s">
        <v>36986</v>
      </c>
      <c r="B36987" t="s">
        <v>36986</v>
      </c>
      <c r="C36987">
        <v>1</v>
      </c>
      <c r="J36987" t="s">
        <v>40591</v>
      </c>
      <c r="K36987">
        <v>1</v>
      </c>
    </row>
    <row r="36988" spans="1:11" x14ac:dyDescent="0.3">
      <c r="A36988" t="s">
        <v>36987</v>
      </c>
      <c r="B36988" t="s">
        <v>36987</v>
      </c>
      <c r="C36988">
        <v>1</v>
      </c>
      <c r="J36988" t="s">
        <v>18789</v>
      </c>
      <c r="K36988">
        <v>2</v>
      </c>
    </row>
    <row r="36989" spans="1:11" x14ac:dyDescent="0.3">
      <c r="A36989" t="s">
        <v>36988</v>
      </c>
      <c r="B36989" t="s">
        <v>36988</v>
      </c>
      <c r="C36989">
        <v>1</v>
      </c>
      <c r="J36989" t="s">
        <v>40592</v>
      </c>
      <c r="K36989">
        <v>1</v>
      </c>
    </row>
    <row r="36990" spans="1:11" x14ac:dyDescent="0.3">
      <c r="A36990" t="s">
        <v>36989</v>
      </c>
      <c r="B36990" t="s">
        <v>36989</v>
      </c>
      <c r="C36990">
        <v>1</v>
      </c>
      <c r="J36990" t="s">
        <v>40593</v>
      </c>
      <c r="K36990">
        <v>1</v>
      </c>
    </row>
    <row r="36991" spans="1:11" x14ac:dyDescent="0.3">
      <c r="A36991" t="s">
        <v>36990</v>
      </c>
      <c r="B36991" t="s">
        <v>36990</v>
      </c>
      <c r="C36991">
        <v>1</v>
      </c>
      <c r="J36991" t="s">
        <v>18790</v>
      </c>
      <c r="K36991">
        <v>2</v>
      </c>
    </row>
    <row r="36992" spans="1:11" x14ac:dyDescent="0.3">
      <c r="A36992" t="s">
        <v>36991</v>
      </c>
      <c r="B36992" t="s">
        <v>36991</v>
      </c>
      <c r="C36992">
        <v>1</v>
      </c>
      <c r="J36992" t="s">
        <v>18791</v>
      </c>
      <c r="K36992">
        <v>2</v>
      </c>
    </row>
    <row r="36993" spans="1:11" x14ac:dyDescent="0.3">
      <c r="A36993" t="s">
        <v>36992</v>
      </c>
      <c r="B36993" t="s">
        <v>36992</v>
      </c>
      <c r="C36993">
        <v>1</v>
      </c>
      <c r="J36993" t="s">
        <v>40594</v>
      </c>
      <c r="K36993">
        <v>1</v>
      </c>
    </row>
    <row r="36994" spans="1:11" x14ac:dyDescent="0.3">
      <c r="A36994" t="s">
        <v>36993</v>
      </c>
      <c r="B36994" t="s">
        <v>36993</v>
      </c>
      <c r="C36994">
        <v>1</v>
      </c>
      <c r="J36994" t="s">
        <v>12900</v>
      </c>
      <c r="K36994">
        <v>3</v>
      </c>
    </row>
    <row r="36995" spans="1:11" x14ac:dyDescent="0.3">
      <c r="A36995" t="s">
        <v>36994</v>
      </c>
      <c r="B36995" t="s">
        <v>36994</v>
      </c>
      <c r="C36995">
        <v>1</v>
      </c>
      <c r="J36995" t="s">
        <v>40595</v>
      </c>
      <c r="K36995">
        <v>1</v>
      </c>
    </row>
    <row r="36996" spans="1:11" x14ac:dyDescent="0.3">
      <c r="A36996" t="s">
        <v>36995</v>
      </c>
      <c r="B36996" t="s">
        <v>36995</v>
      </c>
      <c r="C36996">
        <v>1</v>
      </c>
      <c r="J36996" t="s">
        <v>40596</v>
      </c>
      <c r="K36996">
        <v>1</v>
      </c>
    </row>
    <row r="36997" spans="1:11" x14ac:dyDescent="0.3">
      <c r="A36997" t="s">
        <v>36996</v>
      </c>
      <c r="B36997" t="s">
        <v>36996</v>
      </c>
      <c r="C36997">
        <v>1</v>
      </c>
      <c r="J36997" t="s">
        <v>40597</v>
      </c>
      <c r="K36997">
        <v>1</v>
      </c>
    </row>
    <row r="36998" spans="1:11" x14ac:dyDescent="0.3">
      <c r="A36998" t="s">
        <v>36997</v>
      </c>
      <c r="B36998" t="s">
        <v>36997</v>
      </c>
      <c r="C36998">
        <v>1</v>
      </c>
      <c r="J36998" t="s">
        <v>40598</v>
      </c>
      <c r="K36998">
        <v>1</v>
      </c>
    </row>
    <row r="36999" spans="1:11" x14ac:dyDescent="0.3">
      <c r="A36999" t="s">
        <v>36998</v>
      </c>
      <c r="B36999" t="s">
        <v>36998</v>
      </c>
      <c r="C36999">
        <v>1</v>
      </c>
      <c r="J36999" t="s">
        <v>40599</v>
      </c>
      <c r="K36999">
        <v>1</v>
      </c>
    </row>
    <row r="37000" spans="1:11" x14ac:dyDescent="0.3">
      <c r="A37000" t="s">
        <v>36999</v>
      </c>
      <c r="B37000" t="s">
        <v>36999</v>
      </c>
      <c r="C37000">
        <v>1</v>
      </c>
      <c r="J37000" t="s">
        <v>40600</v>
      </c>
      <c r="K37000">
        <v>1</v>
      </c>
    </row>
    <row r="37001" spans="1:11" x14ac:dyDescent="0.3">
      <c r="A37001" t="s">
        <v>37000</v>
      </c>
      <c r="B37001" t="s">
        <v>37000</v>
      </c>
      <c r="C37001">
        <v>1</v>
      </c>
      <c r="J37001" t="s">
        <v>40601</v>
      </c>
      <c r="K37001">
        <v>1</v>
      </c>
    </row>
    <row r="37002" spans="1:11" x14ac:dyDescent="0.3">
      <c r="A37002" t="s">
        <v>37001</v>
      </c>
      <c r="B37002" t="s">
        <v>37001</v>
      </c>
      <c r="C37002">
        <v>1</v>
      </c>
      <c r="J37002" t="s">
        <v>40602</v>
      </c>
      <c r="K37002">
        <v>1</v>
      </c>
    </row>
    <row r="37003" spans="1:11" x14ac:dyDescent="0.3">
      <c r="A37003" t="s">
        <v>37002</v>
      </c>
      <c r="B37003" t="s">
        <v>37002</v>
      </c>
      <c r="C37003">
        <v>1</v>
      </c>
      <c r="J37003" t="s">
        <v>40603</v>
      </c>
      <c r="K37003">
        <v>1</v>
      </c>
    </row>
    <row r="37004" spans="1:11" x14ac:dyDescent="0.3">
      <c r="A37004" t="s">
        <v>37003</v>
      </c>
      <c r="B37004" t="s">
        <v>37003</v>
      </c>
      <c r="C37004">
        <v>1</v>
      </c>
      <c r="J37004" t="s">
        <v>40604</v>
      </c>
      <c r="K37004">
        <v>1</v>
      </c>
    </row>
    <row r="37005" spans="1:11" x14ac:dyDescent="0.3">
      <c r="A37005" t="s">
        <v>37004</v>
      </c>
      <c r="B37005" t="s">
        <v>37004</v>
      </c>
      <c r="C37005">
        <v>1</v>
      </c>
      <c r="J37005" t="s">
        <v>12901</v>
      </c>
      <c r="K37005">
        <v>3</v>
      </c>
    </row>
    <row r="37006" spans="1:11" x14ac:dyDescent="0.3">
      <c r="A37006" t="s">
        <v>37005</v>
      </c>
      <c r="B37006" t="s">
        <v>37005</v>
      </c>
      <c r="C37006">
        <v>1</v>
      </c>
      <c r="J37006" t="s">
        <v>40605</v>
      </c>
      <c r="K37006">
        <v>1</v>
      </c>
    </row>
    <row r="37007" spans="1:11" x14ac:dyDescent="0.3">
      <c r="A37007" t="s">
        <v>37006</v>
      </c>
      <c r="B37007" t="s">
        <v>37006</v>
      </c>
      <c r="C37007">
        <v>1</v>
      </c>
      <c r="J37007" t="s">
        <v>18792</v>
      </c>
      <c r="K37007">
        <v>2</v>
      </c>
    </row>
    <row r="37008" spans="1:11" x14ac:dyDescent="0.3">
      <c r="A37008" t="s">
        <v>37007</v>
      </c>
      <c r="B37008" t="s">
        <v>37007</v>
      </c>
      <c r="C37008">
        <v>1</v>
      </c>
      <c r="J37008" t="s">
        <v>40606</v>
      </c>
      <c r="K37008">
        <v>1</v>
      </c>
    </row>
    <row r="37009" spans="1:11" x14ac:dyDescent="0.3">
      <c r="A37009" t="s">
        <v>37008</v>
      </c>
      <c r="B37009" t="s">
        <v>37008</v>
      </c>
      <c r="C37009">
        <v>1</v>
      </c>
      <c r="J37009" t="s">
        <v>8392</v>
      </c>
      <c r="K37009">
        <v>5</v>
      </c>
    </row>
    <row r="37010" spans="1:11" x14ac:dyDescent="0.3">
      <c r="A37010" t="s">
        <v>37009</v>
      </c>
      <c r="B37010" t="s">
        <v>37009</v>
      </c>
      <c r="C37010">
        <v>1</v>
      </c>
      <c r="J37010" t="s">
        <v>40607</v>
      </c>
      <c r="K37010">
        <v>1</v>
      </c>
    </row>
    <row r="37011" spans="1:11" x14ac:dyDescent="0.3">
      <c r="A37011" t="s">
        <v>37010</v>
      </c>
      <c r="B37011" t="s">
        <v>37010</v>
      </c>
      <c r="C37011">
        <v>1</v>
      </c>
      <c r="J37011" t="s">
        <v>12902</v>
      </c>
      <c r="K37011">
        <v>3</v>
      </c>
    </row>
    <row r="37012" spans="1:11" x14ac:dyDescent="0.3">
      <c r="A37012" t="s">
        <v>37011</v>
      </c>
      <c r="B37012" t="s">
        <v>37011</v>
      </c>
      <c r="C37012">
        <v>1</v>
      </c>
      <c r="J37012" t="s">
        <v>7193</v>
      </c>
      <c r="K37012">
        <v>6</v>
      </c>
    </row>
    <row r="37013" spans="1:11" x14ac:dyDescent="0.3">
      <c r="A37013" t="s">
        <v>37012</v>
      </c>
      <c r="B37013" t="s">
        <v>37012</v>
      </c>
      <c r="C37013">
        <v>1</v>
      </c>
      <c r="J37013" t="s">
        <v>18793</v>
      </c>
      <c r="K37013">
        <v>2</v>
      </c>
    </row>
    <row r="37014" spans="1:11" x14ac:dyDescent="0.3">
      <c r="A37014" t="s">
        <v>37013</v>
      </c>
      <c r="B37014" t="s">
        <v>37013</v>
      </c>
      <c r="C37014">
        <v>1</v>
      </c>
      <c r="J37014" t="s">
        <v>40608</v>
      </c>
      <c r="K37014">
        <v>1</v>
      </c>
    </row>
    <row r="37015" spans="1:11" x14ac:dyDescent="0.3">
      <c r="A37015" t="s">
        <v>37014</v>
      </c>
      <c r="B37015" t="s">
        <v>37014</v>
      </c>
      <c r="C37015">
        <v>1</v>
      </c>
      <c r="J37015" t="s">
        <v>40609</v>
      </c>
      <c r="K37015">
        <v>1</v>
      </c>
    </row>
    <row r="37016" spans="1:11" x14ac:dyDescent="0.3">
      <c r="A37016" t="s">
        <v>37015</v>
      </c>
      <c r="B37016" t="s">
        <v>37015</v>
      </c>
      <c r="C37016">
        <v>1</v>
      </c>
      <c r="J37016" t="s">
        <v>40610</v>
      </c>
      <c r="K37016">
        <v>1</v>
      </c>
    </row>
    <row r="37017" spans="1:11" x14ac:dyDescent="0.3">
      <c r="A37017" t="s">
        <v>37016</v>
      </c>
      <c r="B37017" t="s">
        <v>37016</v>
      </c>
      <c r="C37017">
        <v>1</v>
      </c>
      <c r="J37017" t="s">
        <v>18794</v>
      </c>
      <c r="K37017">
        <v>2</v>
      </c>
    </row>
    <row r="37018" spans="1:11" x14ac:dyDescent="0.3">
      <c r="A37018" t="s">
        <v>37017</v>
      </c>
      <c r="B37018" t="s">
        <v>37017</v>
      </c>
      <c r="C37018">
        <v>1</v>
      </c>
      <c r="J37018" t="s">
        <v>40611</v>
      </c>
      <c r="K37018">
        <v>1</v>
      </c>
    </row>
    <row r="37019" spans="1:11" x14ac:dyDescent="0.3">
      <c r="A37019" t="s">
        <v>37018</v>
      </c>
      <c r="B37019" t="s">
        <v>37018</v>
      </c>
      <c r="C37019">
        <v>1</v>
      </c>
      <c r="J37019" t="s">
        <v>40612</v>
      </c>
      <c r="K37019">
        <v>1</v>
      </c>
    </row>
    <row r="37020" spans="1:11" x14ac:dyDescent="0.3">
      <c r="A37020" t="s">
        <v>37019</v>
      </c>
      <c r="B37020" t="s">
        <v>37019</v>
      </c>
      <c r="C37020">
        <v>1</v>
      </c>
      <c r="J37020" t="s">
        <v>10105</v>
      </c>
      <c r="K37020">
        <v>4</v>
      </c>
    </row>
    <row r="37021" spans="1:11" x14ac:dyDescent="0.3">
      <c r="A37021" t="s">
        <v>37020</v>
      </c>
      <c r="B37021" t="s">
        <v>37020</v>
      </c>
      <c r="C37021">
        <v>1</v>
      </c>
      <c r="J37021" t="s">
        <v>40613</v>
      </c>
      <c r="K37021">
        <v>1</v>
      </c>
    </row>
    <row r="37022" spans="1:11" x14ac:dyDescent="0.3">
      <c r="A37022" t="s">
        <v>37021</v>
      </c>
      <c r="B37022" t="s">
        <v>37021</v>
      </c>
      <c r="C37022">
        <v>1</v>
      </c>
      <c r="J37022" t="s">
        <v>40614</v>
      </c>
      <c r="K37022">
        <v>1</v>
      </c>
    </row>
    <row r="37023" spans="1:11" x14ac:dyDescent="0.3">
      <c r="A37023" t="s">
        <v>37022</v>
      </c>
      <c r="B37023" t="s">
        <v>37022</v>
      </c>
      <c r="C37023">
        <v>1</v>
      </c>
      <c r="J37023" t="s">
        <v>40615</v>
      </c>
      <c r="K37023">
        <v>1</v>
      </c>
    </row>
    <row r="37024" spans="1:11" x14ac:dyDescent="0.3">
      <c r="A37024" t="s">
        <v>37023</v>
      </c>
      <c r="B37024" t="s">
        <v>37023</v>
      </c>
      <c r="C37024">
        <v>1</v>
      </c>
      <c r="J37024" t="s">
        <v>40616</v>
      </c>
      <c r="K37024">
        <v>1</v>
      </c>
    </row>
    <row r="37025" spans="1:11" x14ac:dyDescent="0.3">
      <c r="A37025" t="s">
        <v>37024</v>
      </c>
      <c r="B37025" t="s">
        <v>37024</v>
      </c>
      <c r="C37025">
        <v>1</v>
      </c>
      <c r="J37025" t="s">
        <v>18795</v>
      </c>
      <c r="K37025">
        <v>2</v>
      </c>
    </row>
    <row r="37026" spans="1:11" x14ac:dyDescent="0.3">
      <c r="A37026" t="s">
        <v>37025</v>
      </c>
      <c r="B37026" t="s">
        <v>37025</v>
      </c>
      <c r="C37026">
        <v>1</v>
      </c>
      <c r="J37026" t="s">
        <v>40617</v>
      </c>
      <c r="K37026">
        <v>1</v>
      </c>
    </row>
    <row r="37027" spans="1:11" x14ac:dyDescent="0.3">
      <c r="A37027" t="s">
        <v>37026</v>
      </c>
      <c r="B37027" t="s">
        <v>37026</v>
      </c>
      <c r="C37027">
        <v>1</v>
      </c>
      <c r="J37027" t="s">
        <v>18796</v>
      </c>
      <c r="K37027">
        <v>2</v>
      </c>
    </row>
    <row r="37028" spans="1:11" x14ac:dyDescent="0.3">
      <c r="A37028" t="s">
        <v>37027</v>
      </c>
      <c r="B37028" t="s">
        <v>37027</v>
      </c>
      <c r="C37028">
        <v>1</v>
      </c>
      <c r="J37028" t="s">
        <v>40618</v>
      </c>
      <c r="K37028">
        <v>1</v>
      </c>
    </row>
    <row r="37029" spans="1:11" x14ac:dyDescent="0.3">
      <c r="A37029" t="s">
        <v>37028</v>
      </c>
      <c r="B37029" t="s">
        <v>37028</v>
      </c>
      <c r="C37029">
        <v>1</v>
      </c>
      <c r="J37029" t="s">
        <v>40619</v>
      </c>
      <c r="K37029">
        <v>1</v>
      </c>
    </row>
    <row r="37030" spans="1:11" x14ac:dyDescent="0.3">
      <c r="A37030" t="s">
        <v>37029</v>
      </c>
      <c r="B37030" t="s">
        <v>37029</v>
      </c>
      <c r="C37030">
        <v>1</v>
      </c>
      <c r="J37030" t="s">
        <v>5095</v>
      </c>
      <c r="K37030">
        <v>9</v>
      </c>
    </row>
    <row r="37031" spans="1:11" x14ac:dyDescent="0.3">
      <c r="A37031" t="s">
        <v>37030</v>
      </c>
      <c r="B37031" t="s">
        <v>37030</v>
      </c>
      <c r="C37031">
        <v>1</v>
      </c>
      <c r="J37031" t="s">
        <v>40620</v>
      </c>
      <c r="K37031">
        <v>1</v>
      </c>
    </row>
    <row r="37032" spans="1:11" x14ac:dyDescent="0.3">
      <c r="A37032" t="s">
        <v>37031</v>
      </c>
      <c r="B37032" t="s">
        <v>37031</v>
      </c>
      <c r="C37032">
        <v>1</v>
      </c>
      <c r="J37032" t="s">
        <v>12903</v>
      </c>
      <c r="K37032">
        <v>3</v>
      </c>
    </row>
    <row r="37033" spans="1:11" x14ac:dyDescent="0.3">
      <c r="A37033" t="s">
        <v>37032</v>
      </c>
      <c r="B37033" t="s">
        <v>37032</v>
      </c>
      <c r="C37033">
        <v>1</v>
      </c>
      <c r="J37033" t="s">
        <v>18797</v>
      </c>
      <c r="K37033">
        <v>2</v>
      </c>
    </row>
    <row r="37034" spans="1:11" x14ac:dyDescent="0.3">
      <c r="A37034" t="s">
        <v>37033</v>
      </c>
      <c r="B37034" t="s">
        <v>37033</v>
      </c>
      <c r="C37034">
        <v>1</v>
      </c>
      <c r="J37034" t="s">
        <v>12904</v>
      </c>
      <c r="K37034">
        <v>3</v>
      </c>
    </row>
    <row r="37035" spans="1:11" x14ac:dyDescent="0.3">
      <c r="A37035" t="s">
        <v>37034</v>
      </c>
      <c r="B37035" t="s">
        <v>37034</v>
      </c>
      <c r="C37035">
        <v>1</v>
      </c>
      <c r="J37035" t="s">
        <v>12905</v>
      </c>
      <c r="K37035">
        <v>3</v>
      </c>
    </row>
    <row r="37036" spans="1:11" x14ac:dyDescent="0.3">
      <c r="A37036" t="s">
        <v>37035</v>
      </c>
      <c r="B37036" t="s">
        <v>37035</v>
      </c>
      <c r="C37036">
        <v>1</v>
      </c>
      <c r="J37036" t="s">
        <v>40621</v>
      </c>
      <c r="K37036">
        <v>1</v>
      </c>
    </row>
    <row r="37037" spans="1:11" x14ac:dyDescent="0.3">
      <c r="A37037" t="s">
        <v>37036</v>
      </c>
      <c r="B37037" t="s">
        <v>37036</v>
      </c>
      <c r="C37037">
        <v>1</v>
      </c>
      <c r="J37037" t="s">
        <v>5096</v>
      </c>
      <c r="K37037">
        <v>9</v>
      </c>
    </row>
    <row r="37038" spans="1:11" x14ac:dyDescent="0.3">
      <c r="A37038" t="s">
        <v>37037</v>
      </c>
      <c r="B37038" t="s">
        <v>37037</v>
      </c>
      <c r="C37038">
        <v>1</v>
      </c>
      <c r="J37038" t="s">
        <v>40622</v>
      </c>
      <c r="K37038">
        <v>1</v>
      </c>
    </row>
    <row r="37039" spans="1:11" x14ac:dyDescent="0.3">
      <c r="A37039" t="s">
        <v>37038</v>
      </c>
      <c r="B37039" t="s">
        <v>37038</v>
      </c>
      <c r="C37039">
        <v>1</v>
      </c>
      <c r="J37039" t="s">
        <v>40623</v>
      </c>
      <c r="K37039">
        <v>1</v>
      </c>
    </row>
    <row r="37040" spans="1:11" x14ac:dyDescent="0.3">
      <c r="A37040" t="s">
        <v>37039</v>
      </c>
      <c r="B37040" t="s">
        <v>37039</v>
      </c>
      <c r="C37040">
        <v>1</v>
      </c>
      <c r="J37040" t="s">
        <v>40624</v>
      </c>
      <c r="K37040">
        <v>1</v>
      </c>
    </row>
    <row r="37041" spans="1:11" x14ac:dyDescent="0.3">
      <c r="A37041" t="s">
        <v>37040</v>
      </c>
      <c r="B37041" t="s">
        <v>37040</v>
      </c>
      <c r="C37041">
        <v>1</v>
      </c>
      <c r="J37041" t="s">
        <v>40625</v>
      </c>
      <c r="K37041">
        <v>1</v>
      </c>
    </row>
    <row r="37042" spans="1:11" x14ac:dyDescent="0.3">
      <c r="A37042" t="s">
        <v>37041</v>
      </c>
      <c r="B37042" t="s">
        <v>37041</v>
      </c>
      <c r="C37042">
        <v>1</v>
      </c>
      <c r="J37042" t="s">
        <v>40626</v>
      </c>
      <c r="K37042">
        <v>1</v>
      </c>
    </row>
    <row r="37043" spans="1:11" x14ac:dyDescent="0.3">
      <c r="A37043" t="s">
        <v>37042</v>
      </c>
      <c r="B37043" t="s">
        <v>37042</v>
      </c>
      <c r="C37043">
        <v>1</v>
      </c>
      <c r="J37043" t="s">
        <v>40627</v>
      </c>
      <c r="K37043">
        <v>1</v>
      </c>
    </row>
    <row r="37044" spans="1:11" x14ac:dyDescent="0.3">
      <c r="A37044" t="s">
        <v>37043</v>
      </c>
      <c r="B37044" t="s">
        <v>37043</v>
      </c>
      <c r="C37044">
        <v>1</v>
      </c>
      <c r="J37044" t="s">
        <v>10106</v>
      </c>
      <c r="K37044">
        <v>4</v>
      </c>
    </row>
    <row r="37045" spans="1:11" x14ac:dyDescent="0.3">
      <c r="A37045" t="s">
        <v>37044</v>
      </c>
      <c r="B37045" t="s">
        <v>37044</v>
      </c>
      <c r="C37045">
        <v>1</v>
      </c>
      <c r="J37045" t="s">
        <v>40628</v>
      </c>
      <c r="K37045">
        <v>1</v>
      </c>
    </row>
    <row r="37046" spans="1:11" x14ac:dyDescent="0.3">
      <c r="A37046" t="s">
        <v>37045</v>
      </c>
      <c r="B37046" t="s">
        <v>37045</v>
      </c>
      <c r="C37046">
        <v>1</v>
      </c>
      <c r="J37046" t="s">
        <v>12906</v>
      </c>
      <c r="K37046">
        <v>3</v>
      </c>
    </row>
    <row r="37047" spans="1:11" x14ac:dyDescent="0.3">
      <c r="A37047" t="s">
        <v>37046</v>
      </c>
      <c r="B37047" t="s">
        <v>37046</v>
      </c>
      <c r="C37047">
        <v>1</v>
      </c>
      <c r="J37047" t="s">
        <v>40629</v>
      </c>
      <c r="K37047">
        <v>1</v>
      </c>
    </row>
    <row r="37048" spans="1:11" x14ac:dyDescent="0.3">
      <c r="A37048" t="s">
        <v>37047</v>
      </c>
      <c r="B37048" t="s">
        <v>37047</v>
      </c>
      <c r="C37048">
        <v>1</v>
      </c>
      <c r="J37048" t="s">
        <v>2648</v>
      </c>
      <c r="K37048">
        <v>19</v>
      </c>
    </row>
    <row r="37049" spans="1:11" x14ac:dyDescent="0.3">
      <c r="A37049" t="s">
        <v>37048</v>
      </c>
      <c r="B37049" t="s">
        <v>37048</v>
      </c>
      <c r="C37049">
        <v>1</v>
      </c>
      <c r="J37049" t="s">
        <v>12907</v>
      </c>
      <c r="K37049">
        <v>3</v>
      </c>
    </row>
    <row r="37050" spans="1:11" x14ac:dyDescent="0.3">
      <c r="A37050" t="s">
        <v>37049</v>
      </c>
      <c r="B37050" t="s">
        <v>37049</v>
      </c>
      <c r="C37050">
        <v>1</v>
      </c>
      <c r="J37050" t="s">
        <v>40630</v>
      </c>
      <c r="K37050">
        <v>1</v>
      </c>
    </row>
    <row r="37051" spans="1:11" x14ac:dyDescent="0.3">
      <c r="A37051" t="s">
        <v>37050</v>
      </c>
      <c r="B37051" t="s">
        <v>37050</v>
      </c>
      <c r="C37051">
        <v>1</v>
      </c>
      <c r="J37051" t="s">
        <v>1757</v>
      </c>
      <c r="K37051">
        <v>29</v>
      </c>
    </row>
    <row r="37052" spans="1:11" x14ac:dyDescent="0.3">
      <c r="A37052" t="s">
        <v>37051</v>
      </c>
      <c r="B37052" t="s">
        <v>37051</v>
      </c>
      <c r="C37052">
        <v>1</v>
      </c>
      <c r="J37052" t="s">
        <v>2112</v>
      </c>
      <c r="K37052">
        <v>24</v>
      </c>
    </row>
    <row r="37053" spans="1:11" x14ac:dyDescent="0.3">
      <c r="A37053" t="s">
        <v>37052</v>
      </c>
      <c r="B37053" t="s">
        <v>37052</v>
      </c>
      <c r="C37053">
        <v>1</v>
      </c>
      <c r="J37053" t="s">
        <v>40631</v>
      </c>
      <c r="K37053">
        <v>1</v>
      </c>
    </row>
    <row r="37054" spans="1:11" x14ac:dyDescent="0.3">
      <c r="A37054" t="s">
        <v>37053</v>
      </c>
      <c r="B37054" t="s">
        <v>37053</v>
      </c>
      <c r="C37054">
        <v>1</v>
      </c>
      <c r="J37054" t="s">
        <v>40632</v>
      </c>
      <c r="K37054">
        <v>1</v>
      </c>
    </row>
    <row r="37055" spans="1:11" x14ac:dyDescent="0.3">
      <c r="A37055" t="s">
        <v>37054</v>
      </c>
      <c r="B37055" t="s">
        <v>37054</v>
      </c>
      <c r="C37055">
        <v>1</v>
      </c>
      <c r="J37055" t="s">
        <v>40633</v>
      </c>
      <c r="K37055">
        <v>1</v>
      </c>
    </row>
    <row r="37056" spans="1:11" x14ac:dyDescent="0.3">
      <c r="A37056" t="s">
        <v>37055</v>
      </c>
      <c r="B37056" t="s">
        <v>37055</v>
      </c>
      <c r="C37056">
        <v>1</v>
      </c>
      <c r="J37056" t="s">
        <v>40634</v>
      </c>
      <c r="K37056">
        <v>1</v>
      </c>
    </row>
    <row r="37057" spans="1:11" x14ac:dyDescent="0.3">
      <c r="A37057" t="s">
        <v>37056</v>
      </c>
      <c r="B37057" t="s">
        <v>37056</v>
      </c>
      <c r="C37057">
        <v>1</v>
      </c>
      <c r="J37057" t="s">
        <v>40635</v>
      </c>
      <c r="K37057">
        <v>1</v>
      </c>
    </row>
    <row r="37058" spans="1:11" x14ac:dyDescent="0.3">
      <c r="A37058" t="s">
        <v>37057</v>
      </c>
      <c r="B37058" t="s">
        <v>37057</v>
      </c>
      <c r="C37058">
        <v>1</v>
      </c>
      <c r="J37058" t="s">
        <v>2520</v>
      </c>
      <c r="K37058">
        <v>20</v>
      </c>
    </row>
    <row r="37059" spans="1:11" x14ac:dyDescent="0.3">
      <c r="A37059" t="s">
        <v>37058</v>
      </c>
      <c r="B37059" t="s">
        <v>37058</v>
      </c>
      <c r="C37059">
        <v>1</v>
      </c>
      <c r="J37059" t="s">
        <v>8393</v>
      </c>
      <c r="K37059">
        <v>5</v>
      </c>
    </row>
    <row r="37060" spans="1:11" x14ac:dyDescent="0.3">
      <c r="A37060" t="s">
        <v>37059</v>
      </c>
      <c r="B37060" t="s">
        <v>37059</v>
      </c>
      <c r="C37060">
        <v>1</v>
      </c>
      <c r="J37060" t="s">
        <v>40636</v>
      </c>
      <c r="K37060">
        <v>1</v>
      </c>
    </row>
    <row r="37061" spans="1:11" x14ac:dyDescent="0.3">
      <c r="A37061" t="s">
        <v>37060</v>
      </c>
      <c r="B37061" t="s">
        <v>37060</v>
      </c>
      <c r="C37061">
        <v>1</v>
      </c>
      <c r="J37061" t="s">
        <v>40637</v>
      </c>
      <c r="K37061">
        <v>1</v>
      </c>
    </row>
    <row r="37062" spans="1:11" x14ac:dyDescent="0.3">
      <c r="A37062" t="s">
        <v>37061</v>
      </c>
      <c r="B37062" t="s">
        <v>37061</v>
      </c>
      <c r="C37062">
        <v>1</v>
      </c>
      <c r="J37062" t="s">
        <v>8394</v>
      </c>
      <c r="K37062">
        <v>5</v>
      </c>
    </row>
    <row r="37063" spans="1:11" x14ac:dyDescent="0.3">
      <c r="A37063" t="s">
        <v>37062</v>
      </c>
      <c r="B37063" t="s">
        <v>37062</v>
      </c>
      <c r="C37063">
        <v>1</v>
      </c>
      <c r="J37063" t="s">
        <v>7194</v>
      </c>
      <c r="K37063">
        <v>6</v>
      </c>
    </row>
    <row r="37064" spans="1:11" x14ac:dyDescent="0.3">
      <c r="A37064" t="s">
        <v>37063</v>
      </c>
      <c r="B37064" t="s">
        <v>37063</v>
      </c>
      <c r="C37064">
        <v>1</v>
      </c>
      <c r="J37064" t="s">
        <v>10107</v>
      </c>
      <c r="K37064">
        <v>4</v>
      </c>
    </row>
    <row r="37065" spans="1:11" x14ac:dyDescent="0.3">
      <c r="A37065" t="s">
        <v>37064</v>
      </c>
      <c r="B37065" t="s">
        <v>37064</v>
      </c>
      <c r="C37065">
        <v>1</v>
      </c>
      <c r="J37065" t="s">
        <v>40638</v>
      </c>
      <c r="K37065">
        <v>1</v>
      </c>
    </row>
    <row r="37066" spans="1:11" x14ac:dyDescent="0.3">
      <c r="A37066" t="s">
        <v>37065</v>
      </c>
      <c r="B37066" t="s">
        <v>37065</v>
      </c>
      <c r="C37066">
        <v>1</v>
      </c>
      <c r="J37066" t="s">
        <v>40639</v>
      </c>
      <c r="K37066">
        <v>1</v>
      </c>
    </row>
    <row r="37067" spans="1:11" x14ac:dyDescent="0.3">
      <c r="A37067" t="s">
        <v>37066</v>
      </c>
      <c r="B37067" t="s">
        <v>37066</v>
      </c>
      <c r="C37067">
        <v>1</v>
      </c>
      <c r="J37067" t="s">
        <v>5097</v>
      </c>
      <c r="K37067">
        <v>9</v>
      </c>
    </row>
    <row r="37068" spans="1:11" x14ac:dyDescent="0.3">
      <c r="A37068" t="s">
        <v>37067</v>
      </c>
      <c r="B37068" t="s">
        <v>37067</v>
      </c>
      <c r="C37068">
        <v>1</v>
      </c>
      <c r="J37068" t="s">
        <v>8395</v>
      </c>
      <c r="K37068">
        <v>5</v>
      </c>
    </row>
    <row r="37069" spans="1:11" x14ac:dyDescent="0.3">
      <c r="A37069" t="s">
        <v>37068</v>
      </c>
      <c r="B37069" t="s">
        <v>37068</v>
      </c>
      <c r="C37069">
        <v>1</v>
      </c>
      <c r="J37069" t="s">
        <v>40640</v>
      </c>
      <c r="K37069">
        <v>1</v>
      </c>
    </row>
    <row r="37070" spans="1:11" x14ac:dyDescent="0.3">
      <c r="A37070" t="s">
        <v>37069</v>
      </c>
      <c r="B37070" t="s">
        <v>37069</v>
      </c>
      <c r="C37070">
        <v>1</v>
      </c>
      <c r="J37070" t="s">
        <v>40641</v>
      </c>
      <c r="K37070">
        <v>1</v>
      </c>
    </row>
    <row r="37071" spans="1:11" x14ac:dyDescent="0.3">
      <c r="A37071" t="s">
        <v>37070</v>
      </c>
      <c r="B37071" t="s">
        <v>37070</v>
      </c>
      <c r="C37071">
        <v>1</v>
      </c>
      <c r="J37071" t="s">
        <v>40642</v>
      </c>
      <c r="K37071">
        <v>1</v>
      </c>
    </row>
    <row r="37072" spans="1:11" x14ac:dyDescent="0.3">
      <c r="A37072" t="s">
        <v>37071</v>
      </c>
      <c r="B37072" t="s">
        <v>37071</v>
      </c>
      <c r="C37072">
        <v>1</v>
      </c>
      <c r="J37072" t="s">
        <v>40643</v>
      </c>
      <c r="K37072">
        <v>1</v>
      </c>
    </row>
    <row r="37073" spans="1:11" x14ac:dyDescent="0.3">
      <c r="A37073" t="s">
        <v>37072</v>
      </c>
      <c r="B37073" t="s">
        <v>37072</v>
      </c>
      <c r="C37073">
        <v>1</v>
      </c>
      <c r="J37073" t="s">
        <v>1453</v>
      </c>
      <c r="K37073">
        <v>35</v>
      </c>
    </row>
    <row r="37074" spans="1:11" x14ac:dyDescent="0.3">
      <c r="A37074" t="s">
        <v>37073</v>
      </c>
      <c r="B37074" t="s">
        <v>37073</v>
      </c>
      <c r="C37074">
        <v>1</v>
      </c>
      <c r="J37074" t="s">
        <v>8396</v>
      </c>
      <c r="K37074">
        <v>5</v>
      </c>
    </row>
    <row r="37075" spans="1:11" x14ac:dyDescent="0.3">
      <c r="A37075" t="s">
        <v>37074</v>
      </c>
      <c r="B37075" t="s">
        <v>37074</v>
      </c>
      <c r="C37075">
        <v>1</v>
      </c>
      <c r="J37075" t="s">
        <v>40644</v>
      </c>
      <c r="K37075">
        <v>1</v>
      </c>
    </row>
    <row r="37076" spans="1:11" x14ac:dyDescent="0.3">
      <c r="A37076" t="s">
        <v>37075</v>
      </c>
      <c r="B37076" t="s">
        <v>37075</v>
      </c>
      <c r="C37076">
        <v>1</v>
      </c>
      <c r="J37076" t="s">
        <v>7195</v>
      </c>
      <c r="K37076">
        <v>6</v>
      </c>
    </row>
    <row r="37077" spans="1:11" x14ac:dyDescent="0.3">
      <c r="A37077" t="s">
        <v>37076</v>
      </c>
      <c r="B37077" t="s">
        <v>37076</v>
      </c>
      <c r="C37077">
        <v>1</v>
      </c>
      <c r="J37077" t="s">
        <v>40645</v>
      </c>
      <c r="K37077">
        <v>1</v>
      </c>
    </row>
    <row r="37078" spans="1:11" x14ac:dyDescent="0.3">
      <c r="A37078" t="s">
        <v>37077</v>
      </c>
      <c r="B37078" t="s">
        <v>37077</v>
      </c>
      <c r="C37078">
        <v>1</v>
      </c>
      <c r="J37078" t="s">
        <v>3278</v>
      </c>
      <c r="K37078">
        <v>15</v>
      </c>
    </row>
    <row r="37079" spans="1:11" x14ac:dyDescent="0.3">
      <c r="A37079" t="s">
        <v>37078</v>
      </c>
      <c r="B37079" t="s">
        <v>37078</v>
      </c>
      <c r="C37079">
        <v>1</v>
      </c>
      <c r="J37079" t="s">
        <v>40646</v>
      </c>
      <c r="K37079">
        <v>1</v>
      </c>
    </row>
    <row r="37080" spans="1:11" x14ac:dyDescent="0.3">
      <c r="A37080" t="s">
        <v>37079</v>
      </c>
      <c r="B37080" t="s">
        <v>37079</v>
      </c>
      <c r="C37080">
        <v>1</v>
      </c>
      <c r="J37080" t="s">
        <v>10108</v>
      </c>
      <c r="K37080">
        <v>4</v>
      </c>
    </row>
    <row r="37081" spans="1:11" x14ac:dyDescent="0.3">
      <c r="A37081" t="s">
        <v>37080</v>
      </c>
      <c r="B37081" t="s">
        <v>37080</v>
      </c>
      <c r="C37081">
        <v>1</v>
      </c>
      <c r="J37081" t="s">
        <v>40647</v>
      </c>
      <c r="K37081">
        <v>1</v>
      </c>
    </row>
    <row r="37082" spans="1:11" x14ac:dyDescent="0.3">
      <c r="A37082" t="s">
        <v>37081</v>
      </c>
      <c r="B37082" t="s">
        <v>37081</v>
      </c>
      <c r="C37082">
        <v>1</v>
      </c>
      <c r="J37082" t="s">
        <v>40648</v>
      </c>
      <c r="K37082">
        <v>1</v>
      </c>
    </row>
    <row r="37083" spans="1:11" x14ac:dyDescent="0.3">
      <c r="A37083" t="s">
        <v>37082</v>
      </c>
      <c r="B37083" t="s">
        <v>37082</v>
      </c>
      <c r="C37083">
        <v>1</v>
      </c>
      <c r="J37083" t="s">
        <v>40649</v>
      </c>
      <c r="K37083">
        <v>1</v>
      </c>
    </row>
    <row r="37084" spans="1:11" x14ac:dyDescent="0.3">
      <c r="A37084" t="s">
        <v>37083</v>
      </c>
      <c r="B37084" t="s">
        <v>37083</v>
      </c>
      <c r="C37084">
        <v>1</v>
      </c>
      <c r="J37084" t="s">
        <v>40650</v>
      </c>
      <c r="K37084">
        <v>1</v>
      </c>
    </row>
    <row r="37085" spans="1:11" x14ac:dyDescent="0.3">
      <c r="A37085" t="s">
        <v>37084</v>
      </c>
      <c r="B37085" t="s">
        <v>37084</v>
      </c>
      <c r="C37085">
        <v>1</v>
      </c>
      <c r="J37085" t="s">
        <v>40651</v>
      </c>
      <c r="K37085">
        <v>1</v>
      </c>
    </row>
    <row r="37086" spans="1:11" x14ac:dyDescent="0.3">
      <c r="A37086" t="s">
        <v>37085</v>
      </c>
      <c r="B37086" t="s">
        <v>37085</v>
      </c>
      <c r="C37086">
        <v>1</v>
      </c>
      <c r="J37086" t="s">
        <v>10109</v>
      </c>
      <c r="K37086">
        <v>4</v>
      </c>
    </row>
    <row r="37087" spans="1:11" x14ac:dyDescent="0.3">
      <c r="A37087" t="s">
        <v>37086</v>
      </c>
      <c r="B37087" t="s">
        <v>37086</v>
      </c>
      <c r="C37087">
        <v>1</v>
      </c>
      <c r="J37087" t="s">
        <v>18798</v>
      </c>
      <c r="K37087">
        <v>2</v>
      </c>
    </row>
    <row r="37088" spans="1:11" x14ac:dyDescent="0.3">
      <c r="A37088" t="s">
        <v>37087</v>
      </c>
      <c r="B37088" t="s">
        <v>37087</v>
      </c>
      <c r="C37088">
        <v>1</v>
      </c>
      <c r="J37088" t="s">
        <v>10110</v>
      </c>
      <c r="K37088">
        <v>4</v>
      </c>
    </row>
    <row r="37089" spans="1:11" x14ac:dyDescent="0.3">
      <c r="A37089" t="s">
        <v>37088</v>
      </c>
      <c r="B37089" t="s">
        <v>37088</v>
      </c>
      <c r="C37089">
        <v>1</v>
      </c>
      <c r="J37089" t="s">
        <v>40652</v>
      </c>
      <c r="K37089">
        <v>1</v>
      </c>
    </row>
    <row r="37090" spans="1:11" x14ac:dyDescent="0.3">
      <c r="A37090" t="s">
        <v>37089</v>
      </c>
      <c r="B37090" t="s">
        <v>37089</v>
      </c>
      <c r="C37090">
        <v>1</v>
      </c>
      <c r="J37090" t="s">
        <v>40653</v>
      </c>
      <c r="K37090">
        <v>1</v>
      </c>
    </row>
    <row r="37091" spans="1:11" x14ac:dyDescent="0.3">
      <c r="A37091" t="s">
        <v>37090</v>
      </c>
      <c r="B37091" t="s">
        <v>37090</v>
      </c>
      <c r="C37091">
        <v>1</v>
      </c>
      <c r="J37091" t="s">
        <v>18799</v>
      </c>
      <c r="K37091">
        <v>2</v>
      </c>
    </row>
    <row r="37092" spans="1:11" x14ac:dyDescent="0.3">
      <c r="A37092" t="s">
        <v>37091</v>
      </c>
      <c r="B37092" t="s">
        <v>37091</v>
      </c>
      <c r="C37092">
        <v>1</v>
      </c>
      <c r="J37092" t="s">
        <v>10111</v>
      </c>
      <c r="K37092">
        <v>4</v>
      </c>
    </row>
    <row r="37093" spans="1:11" x14ac:dyDescent="0.3">
      <c r="A37093" t="s">
        <v>37092</v>
      </c>
      <c r="B37093" t="s">
        <v>37092</v>
      </c>
      <c r="C37093">
        <v>1</v>
      </c>
      <c r="J37093" t="s">
        <v>40654</v>
      </c>
      <c r="K37093">
        <v>1</v>
      </c>
    </row>
    <row r="37094" spans="1:11" x14ac:dyDescent="0.3">
      <c r="A37094" t="s">
        <v>37093</v>
      </c>
      <c r="B37094" t="s">
        <v>37093</v>
      </c>
      <c r="C37094">
        <v>1</v>
      </c>
      <c r="J37094" t="s">
        <v>40655</v>
      </c>
      <c r="K37094">
        <v>1</v>
      </c>
    </row>
    <row r="37095" spans="1:11" x14ac:dyDescent="0.3">
      <c r="A37095" t="s">
        <v>37094</v>
      </c>
      <c r="B37095" t="s">
        <v>37094</v>
      </c>
      <c r="C37095">
        <v>1</v>
      </c>
      <c r="J37095" t="s">
        <v>40656</v>
      </c>
      <c r="K37095">
        <v>1</v>
      </c>
    </row>
    <row r="37096" spans="1:11" x14ac:dyDescent="0.3">
      <c r="A37096" t="s">
        <v>37095</v>
      </c>
      <c r="B37096" t="s">
        <v>37095</v>
      </c>
      <c r="C37096">
        <v>1</v>
      </c>
      <c r="J37096" t="s">
        <v>40657</v>
      </c>
      <c r="K37096">
        <v>1</v>
      </c>
    </row>
    <row r="37097" spans="1:11" x14ac:dyDescent="0.3">
      <c r="A37097" t="s">
        <v>37096</v>
      </c>
      <c r="B37097" t="s">
        <v>37096</v>
      </c>
      <c r="C37097">
        <v>1</v>
      </c>
      <c r="J37097" t="s">
        <v>40658</v>
      </c>
      <c r="K37097">
        <v>1</v>
      </c>
    </row>
    <row r="37098" spans="1:11" x14ac:dyDescent="0.3">
      <c r="A37098" t="s">
        <v>37097</v>
      </c>
      <c r="B37098" t="s">
        <v>37097</v>
      </c>
      <c r="C37098">
        <v>1</v>
      </c>
      <c r="J37098" t="s">
        <v>1699</v>
      </c>
      <c r="K37098">
        <v>30</v>
      </c>
    </row>
    <row r="37099" spans="1:11" x14ac:dyDescent="0.3">
      <c r="A37099" t="s">
        <v>37098</v>
      </c>
      <c r="B37099" t="s">
        <v>37098</v>
      </c>
      <c r="C37099">
        <v>1</v>
      </c>
      <c r="J37099" t="s">
        <v>40659</v>
      </c>
      <c r="K37099">
        <v>1</v>
      </c>
    </row>
    <row r="37100" spans="1:11" x14ac:dyDescent="0.3">
      <c r="A37100" t="s">
        <v>37099</v>
      </c>
      <c r="B37100" t="s">
        <v>37099</v>
      </c>
      <c r="C37100">
        <v>1</v>
      </c>
      <c r="J37100" t="s">
        <v>10112</v>
      </c>
      <c r="K37100">
        <v>4</v>
      </c>
    </row>
    <row r="37101" spans="1:11" x14ac:dyDescent="0.3">
      <c r="A37101" t="s">
        <v>37100</v>
      </c>
      <c r="B37101" t="s">
        <v>37100</v>
      </c>
      <c r="C37101">
        <v>1</v>
      </c>
      <c r="J37101" t="s">
        <v>40660</v>
      </c>
      <c r="K37101">
        <v>1</v>
      </c>
    </row>
    <row r="37102" spans="1:11" x14ac:dyDescent="0.3">
      <c r="A37102" t="s">
        <v>37101</v>
      </c>
      <c r="B37102" t="s">
        <v>37101</v>
      </c>
      <c r="C37102">
        <v>1</v>
      </c>
      <c r="J37102" t="s">
        <v>40661</v>
      </c>
      <c r="K37102">
        <v>1</v>
      </c>
    </row>
    <row r="37103" spans="1:11" x14ac:dyDescent="0.3">
      <c r="A37103" t="s">
        <v>37102</v>
      </c>
      <c r="B37103" t="s">
        <v>37102</v>
      </c>
      <c r="C37103">
        <v>1</v>
      </c>
      <c r="J37103" t="s">
        <v>18800</v>
      </c>
      <c r="K37103">
        <v>2</v>
      </c>
    </row>
    <row r="37104" spans="1:11" x14ac:dyDescent="0.3">
      <c r="A37104" t="s">
        <v>37103</v>
      </c>
      <c r="B37104" t="s">
        <v>37103</v>
      </c>
      <c r="C37104">
        <v>1</v>
      </c>
      <c r="J37104" t="s">
        <v>40662</v>
      </c>
      <c r="K37104">
        <v>1</v>
      </c>
    </row>
    <row r="37105" spans="1:11" x14ac:dyDescent="0.3">
      <c r="A37105" t="s">
        <v>37104</v>
      </c>
      <c r="B37105" t="s">
        <v>37104</v>
      </c>
      <c r="C37105">
        <v>1</v>
      </c>
      <c r="J37105" t="s">
        <v>40663</v>
      </c>
      <c r="K37105">
        <v>1</v>
      </c>
    </row>
    <row r="37106" spans="1:11" x14ac:dyDescent="0.3">
      <c r="A37106" t="s">
        <v>37105</v>
      </c>
      <c r="B37106" t="s">
        <v>37105</v>
      </c>
      <c r="C37106">
        <v>1</v>
      </c>
      <c r="J37106" t="s">
        <v>40664</v>
      </c>
      <c r="K37106">
        <v>1</v>
      </c>
    </row>
    <row r="37107" spans="1:11" x14ac:dyDescent="0.3">
      <c r="A37107" t="s">
        <v>37106</v>
      </c>
      <c r="B37107" t="s">
        <v>37106</v>
      </c>
      <c r="C37107">
        <v>1</v>
      </c>
      <c r="J37107" t="s">
        <v>40665</v>
      </c>
      <c r="K37107">
        <v>1</v>
      </c>
    </row>
    <row r="37108" spans="1:11" x14ac:dyDescent="0.3">
      <c r="A37108" t="s">
        <v>37107</v>
      </c>
      <c r="B37108" t="s">
        <v>37107</v>
      </c>
      <c r="C37108">
        <v>1</v>
      </c>
      <c r="J37108" t="s">
        <v>40666</v>
      </c>
      <c r="K37108">
        <v>1</v>
      </c>
    </row>
    <row r="37109" spans="1:11" x14ac:dyDescent="0.3">
      <c r="A37109" t="s">
        <v>37108</v>
      </c>
      <c r="B37109" t="s">
        <v>37108</v>
      </c>
      <c r="C37109">
        <v>1</v>
      </c>
      <c r="J37109" t="s">
        <v>18801</v>
      </c>
      <c r="K37109">
        <v>2</v>
      </c>
    </row>
    <row r="37110" spans="1:11" x14ac:dyDescent="0.3">
      <c r="A37110" t="s">
        <v>37109</v>
      </c>
      <c r="B37110" t="s">
        <v>37109</v>
      </c>
      <c r="C37110">
        <v>1</v>
      </c>
      <c r="J37110" t="s">
        <v>40667</v>
      </c>
      <c r="K37110">
        <v>1</v>
      </c>
    </row>
    <row r="37111" spans="1:11" x14ac:dyDescent="0.3">
      <c r="A37111" t="s">
        <v>37110</v>
      </c>
      <c r="B37111" t="s">
        <v>37110</v>
      </c>
      <c r="C37111">
        <v>1</v>
      </c>
      <c r="J37111" t="s">
        <v>40668</v>
      </c>
      <c r="K37111">
        <v>1</v>
      </c>
    </row>
    <row r="37112" spans="1:11" x14ac:dyDescent="0.3">
      <c r="A37112" t="s">
        <v>37111</v>
      </c>
      <c r="B37112" t="s">
        <v>37111</v>
      </c>
      <c r="C37112">
        <v>1</v>
      </c>
      <c r="J37112" t="s">
        <v>40669</v>
      </c>
      <c r="K37112">
        <v>1</v>
      </c>
    </row>
    <row r="37113" spans="1:11" x14ac:dyDescent="0.3">
      <c r="A37113" t="s">
        <v>37112</v>
      </c>
      <c r="B37113" t="s">
        <v>37112</v>
      </c>
      <c r="C37113">
        <v>1</v>
      </c>
      <c r="J37113" t="s">
        <v>40670</v>
      </c>
      <c r="K37113">
        <v>1</v>
      </c>
    </row>
    <row r="37114" spans="1:11" x14ac:dyDescent="0.3">
      <c r="A37114" t="s">
        <v>37113</v>
      </c>
      <c r="B37114" t="s">
        <v>37113</v>
      </c>
      <c r="C37114">
        <v>1</v>
      </c>
      <c r="J37114" t="s">
        <v>40671</v>
      </c>
      <c r="K37114">
        <v>1</v>
      </c>
    </row>
    <row r="37115" spans="1:11" x14ac:dyDescent="0.3">
      <c r="A37115" t="s">
        <v>37114</v>
      </c>
      <c r="B37115" t="s">
        <v>37114</v>
      </c>
      <c r="C37115">
        <v>1</v>
      </c>
      <c r="J37115" t="s">
        <v>40672</v>
      </c>
      <c r="K37115">
        <v>1</v>
      </c>
    </row>
    <row r="37116" spans="1:11" x14ac:dyDescent="0.3">
      <c r="A37116" t="s">
        <v>37115</v>
      </c>
      <c r="B37116" t="s">
        <v>37115</v>
      </c>
      <c r="C37116">
        <v>1</v>
      </c>
      <c r="J37116" t="s">
        <v>18802</v>
      </c>
      <c r="K37116">
        <v>2</v>
      </c>
    </row>
    <row r="37117" spans="1:11" x14ac:dyDescent="0.3">
      <c r="A37117" t="s">
        <v>37116</v>
      </c>
      <c r="B37117" t="s">
        <v>37116</v>
      </c>
      <c r="C37117">
        <v>1</v>
      </c>
      <c r="J37117" t="s">
        <v>18803</v>
      </c>
      <c r="K37117">
        <v>2</v>
      </c>
    </row>
    <row r="37118" spans="1:11" x14ac:dyDescent="0.3">
      <c r="A37118" t="s">
        <v>37117</v>
      </c>
      <c r="B37118" t="s">
        <v>37117</v>
      </c>
      <c r="C37118">
        <v>1</v>
      </c>
      <c r="J37118" t="s">
        <v>40673</v>
      </c>
      <c r="K37118">
        <v>1</v>
      </c>
    </row>
    <row r="37119" spans="1:11" x14ac:dyDescent="0.3">
      <c r="A37119" t="s">
        <v>37118</v>
      </c>
      <c r="B37119" t="s">
        <v>37118</v>
      </c>
      <c r="C37119">
        <v>1</v>
      </c>
      <c r="J37119" t="s">
        <v>18804</v>
      </c>
      <c r="K37119">
        <v>2</v>
      </c>
    </row>
    <row r="37120" spans="1:11" x14ac:dyDescent="0.3">
      <c r="A37120" t="s">
        <v>37119</v>
      </c>
      <c r="B37120" t="s">
        <v>37119</v>
      </c>
      <c r="C37120">
        <v>1</v>
      </c>
      <c r="J37120" t="s">
        <v>18805</v>
      </c>
      <c r="K37120">
        <v>2</v>
      </c>
    </row>
    <row r="37121" spans="1:11" x14ac:dyDescent="0.3">
      <c r="A37121" t="s">
        <v>37120</v>
      </c>
      <c r="B37121" t="s">
        <v>37120</v>
      </c>
      <c r="C37121">
        <v>1</v>
      </c>
      <c r="J37121" t="s">
        <v>40674</v>
      </c>
      <c r="K37121">
        <v>1</v>
      </c>
    </row>
    <row r="37122" spans="1:11" x14ac:dyDescent="0.3">
      <c r="A37122" t="s">
        <v>37121</v>
      </c>
      <c r="B37122" t="s">
        <v>37121</v>
      </c>
      <c r="C37122">
        <v>1</v>
      </c>
      <c r="J37122" t="s">
        <v>5098</v>
      </c>
      <c r="K37122">
        <v>9</v>
      </c>
    </row>
    <row r="37123" spans="1:11" x14ac:dyDescent="0.3">
      <c r="A37123" t="s">
        <v>37122</v>
      </c>
      <c r="B37123" t="s">
        <v>37122</v>
      </c>
      <c r="C37123">
        <v>1</v>
      </c>
      <c r="J37123" t="s">
        <v>4645</v>
      </c>
      <c r="K37123">
        <v>10</v>
      </c>
    </row>
    <row r="37124" spans="1:11" x14ac:dyDescent="0.3">
      <c r="A37124" t="s">
        <v>37123</v>
      </c>
      <c r="B37124" t="s">
        <v>37123</v>
      </c>
      <c r="C37124">
        <v>1</v>
      </c>
      <c r="J37124" t="s">
        <v>876</v>
      </c>
      <c r="K37124">
        <v>58</v>
      </c>
    </row>
    <row r="37125" spans="1:11" x14ac:dyDescent="0.3">
      <c r="A37125" t="s">
        <v>37124</v>
      </c>
      <c r="B37125" t="s">
        <v>37124</v>
      </c>
      <c r="C37125">
        <v>1</v>
      </c>
      <c r="J37125" t="s">
        <v>12908</v>
      </c>
      <c r="K37125">
        <v>3</v>
      </c>
    </row>
    <row r="37126" spans="1:11" x14ac:dyDescent="0.3">
      <c r="A37126" t="s">
        <v>37125</v>
      </c>
      <c r="B37126" t="s">
        <v>37125</v>
      </c>
      <c r="C37126">
        <v>1</v>
      </c>
      <c r="J37126" t="s">
        <v>1891</v>
      </c>
      <c r="K37126">
        <v>27</v>
      </c>
    </row>
    <row r="37127" spans="1:11" x14ac:dyDescent="0.3">
      <c r="A37127" t="s">
        <v>37126</v>
      </c>
      <c r="B37127" t="s">
        <v>37126</v>
      </c>
      <c r="C37127">
        <v>1</v>
      </c>
      <c r="J37127" t="s">
        <v>40675</v>
      </c>
      <c r="K37127">
        <v>1</v>
      </c>
    </row>
    <row r="37128" spans="1:11" x14ac:dyDescent="0.3">
      <c r="A37128" t="s">
        <v>37127</v>
      </c>
      <c r="B37128" t="s">
        <v>37127</v>
      </c>
      <c r="C37128">
        <v>1</v>
      </c>
      <c r="J37128" t="s">
        <v>5626</v>
      </c>
      <c r="K37128">
        <v>8</v>
      </c>
    </row>
    <row r="37129" spans="1:11" x14ac:dyDescent="0.3">
      <c r="A37129" t="s">
        <v>37128</v>
      </c>
      <c r="B37129" t="s">
        <v>37128</v>
      </c>
      <c r="C37129">
        <v>1</v>
      </c>
      <c r="J37129" t="s">
        <v>40676</v>
      </c>
      <c r="K37129">
        <v>1</v>
      </c>
    </row>
    <row r="37130" spans="1:11" x14ac:dyDescent="0.3">
      <c r="A37130" t="s">
        <v>37129</v>
      </c>
      <c r="B37130" t="s">
        <v>37129</v>
      </c>
      <c r="C37130">
        <v>1</v>
      </c>
      <c r="J37130" t="s">
        <v>40677</v>
      </c>
      <c r="K37130">
        <v>1</v>
      </c>
    </row>
    <row r="37131" spans="1:11" x14ac:dyDescent="0.3">
      <c r="A37131" t="s">
        <v>37130</v>
      </c>
      <c r="B37131" t="s">
        <v>37130</v>
      </c>
      <c r="C37131">
        <v>1</v>
      </c>
      <c r="J37131" t="s">
        <v>3692</v>
      </c>
      <c r="K37131">
        <v>13</v>
      </c>
    </row>
    <row r="37132" spans="1:11" x14ac:dyDescent="0.3">
      <c r="A37132" t="s">
        <v>37131</v>
      </c>
      <c r="B37132" t="s">
        <v>37131</v>
      </c>
      <c r="C37132">
        <v>1</v>
      </c>
      <c r="J37132" t="s">
        <v>4646</v>
      </c>
      <c r="K37132">
        <v>10</v>
      </c>
    </row>
    <row r="37133" spans="1:11" x14ac:dyDescent="0.3">
      <c r="A37133" t="s">
        <v>37132</v>
      </c>
      <c r="B37133" t="s">
        <v>37132</v>
      </c>
      <c r="C37133">
        <v>1</v>
      </c>
      <c r="J37133" t="s">
        <v>18806</v>
      </c>
      <c r="K37133">
        <v>2</v>
      </c>
    </row>
    <row r="37134" spans="1:11" x14ac:dyDescent="0.3">
      <c r="A37134" t="s">
        <v>37133</v>
      </c>
      <c r="B37134" t="s">
        <v>37133</v>
      </c>
      <c r="C37134">
        <v>1</v>
      </c>
      <c r="J37134" t="s">
        <v>40678</v>
      </c>
      <c r="K37134">
        <v>1</v>
      </c>
    </row>
    <row r="37135" spans="1:11" x14ac:dyDescent="0.3">
      <c r="A37135" t="s">
        <v>37134</v>
      </c>
      <c r="B37135" t="s">
        <v>37134</v>
      </c>
      <c r="C37135">
        <v>1</v>
      </c>
      <c r="J37135" t="s">
        <v>40679</v>
      </c>
      <c r="K37135">
        <v>1</v>
      </c>
    </row>
    <row r="37136" spans="1:11" x14ac:dyDescent="0.3">
      <c r="A37136" t="s">
        <v>37135</v>
      </c>
      <c r="B37136" t="s">
        <v>37135</v>
      </c>
      <c r="C37136">
        <v>1</v>
      </c>
      <c r="J37136" t="s">
        <v>40680</v>
      </c>
      <c r="K37136">
        <v>1</v>
      </c>
    </row>
    <row r="37137" spans="1:11" x14ac:dyDescent="0.3">
      <c r="A37137" t="s">
        <v>37136</v>
      </c>
      <c r="B37137" t="s">
        <v>37136</v>
      </c>
      <c r="C37137">
        <v>1</v>
      </c>
      <c r="J37137" t="s">
        <v>40681</v>
      </c>
      <c r="K37137">
        <v>1</v>
      </c>
    </row>
    <row r="37138" spans="1:11" x14ac:dyDescent="0.3">
      <c r="A37138" t="s">
        <v>37137</v>
      </c>
      <c r="B37138" t="s">
        <v>37137</v>
      </c>
      <c r="C37138">
        <v>1</v>
      </c>
      <c r="J37138" t="s">
        <v>3279</v>
      </c>
      <c r="K37138">
        <v>15</v>
      </c>
    </row>
    <row r="37139" spans="1:11" x14ac:dyDescent="0.3">
      <c r="A37139" t="s">
        <v>37138</v>
      </c>
      <c r="B37139" t="s">
        <v>37138</v>
      </c>
      <c r="C37139">
        <v>1</v>
      </c>
      <c r="J37139" t="s">
        <v>3948</v>
      </c>
      <c r="K37139">
        <v>12</v>
      </c>
    </row>
    <row r="37140" spans="1:11" x14ac:dyDescent="0.3">
      <c r="A37140" t="s">
        <v>37139</v>
      </c>
      <c r="B37140" t="s">
        <v>37139</v>
      </c>
      <c r="C37140">
        <v>1</v>
      </c>
      <c r="J37140" t="s">
        <v>40682</v>
      </c>
      <c r="K37140">
        <v>1</v>
      </c>
    </row>
    <row r="37141" spans="1:11" x14ac:dyDescent="0.3">
      <c r="A37141" t="s">
        <v>37140</v>
      </c>
      <c r="B37141" t="s">
        <v>37140</v>
      </c>
      <c r="C37141">
        <v>1</v>
      </c>
      <c r="J37141" t="s">
        <v>40683</v>
      </c>
      <c r="K37141">
        <v>1</v>
      </c>
    </row>
    <row r="37142" spans="1:11" x14ac:dyDescent="0.3">
      <c r="A37142" t="s">
        <v>37141</v>
      </c>
      <c r="B37142" t="s">
        <v>37141</v>
      </c>
      <c r="C37142">
        <v>1</v>
      </c>
      <c r="J37142" t="s">
        <v>40684</v>
      </c>
      <c r="K37142">
        <v>1</v>
      </c>
    </row>
    <row r="37143" spans="1:11" x14ac:dyDescent="0.3">
      <c r="A37143" t="s">
        <v>37142</v>
      </c>
      <c r="B37143" t="s">
        <v>37142</v>
      </c>
      <c r="C37143">
        <v>1</v>
      </c>
      <c r="J37143" t="s">
        <v>40685</v>
      </c>
      <c r="K37143">
        <v>1</v>
      </c>
    </row>
    <row r="37144" spans="1:11" x14ac:dyDescent="0.3">
      <c r="A37144" t="s">
        <v>37143</v>
      </c>
      <c r="B37144" t="s">
        <v>37143</v>
      </c>
      <c r="C37144">
        <v>1</v>
      </c>
      <c r="J37144" t="s">
        <v>40686</v>
      </c>
      <c r="K37144">
        <v>1</v>
      </c>
    </row>
    <row r="37145" spans="1:11" x14ac:dyDescent="0.3">
      <c r="A37145" t="s">
        <v>37144</v>
      </c>
      <c r="B37145" t="s">
        <v>37144</v>
      </c>
      <c r="C37145">
        <v>1</v>
      </c>
      <c r="J37145" t="s">
        <v>6286</v>
      </c>
      <c r="K37145">
        <v>7</v>
      </c>
    </row>
    <row r="37146" spans="1:11" x14ac:dyDescent="0.3">
      <c r="A37146" t="s">
        <v>37145</v>
      </c>
      <c r="B37146" t="s">
        <v>37145</v>
      </c>
      <c r="C37146">
        <v>1</v>
      </c>
      <c r="J37146" t="s">
        <v>40687</v>
      </c>
      <c r="K37146">
        <v>1</v>
      </c>
    </row>
    <row r="37147" spans="1:11" x14ac:dyDescent="0.3">
      <c r="A37147" t="s">
        <v>37146</v>
      </c>
      <c r="B37147" t="s">
        <v>37146</v>
      </c>
      <c r="C37147">
        <v>1</v>
      </c>
      <c r="J37147" t="s">
        <v>40688</v>
      </c>
      <c r="K37147">
        <v>1</v>
      </c>
    </row>
    <row r="37148" spans="1:11" x14ac:dyDescent="0.3">
      <c r="A37148" t="s">
        <v>37147</v>
      </c>
      <c r="B37148" t="s">
        <v>37147</v>
      </c>
      <c r="C37148">
        <v>1</v>
      </c>
      <c r="J37148" t="s">
        <v>40689</v>
      </c>
      <c r="K37148">
        <v>1</v>
      </c>
    </row>
    <row r="37149" spans="1:11" x14ac:dyDescent="0.3">
      <c r="A37149" t="s">
        <v>37148</v>
      </c>
      <c r="B37149" t="s">
        <v>37148</v>
      </c>
      <c r="C37149">
        <v>1</v>
      </c>
      <c r="J37149" t="s">
        <v>18807</v>
      </c>
      <c r="K37149">
        <v>2</v>
      </c>
    </row>
    <row r="37150" spans="1:11" x14ac:dyDescent="0.3">
      <c r="A37150" t="s">
        <v>37149</v>
      </c>
      <c r="B37150" t="s">
        <v>37149</v>
      </c>
      <c r="C37150">
        <v>1</v>
      </c>
      <c r="J37150" t="s">
        <v>40690</v>
      </c>
      <c r="K37150">
        <v>1</v>
      </c>
    </row>
    <row r="37151" spans="1:11" x14ac:dyDescent="0.3">
      <c r="A37151" t="s">
        <v>37150</v>
      </c>
      <c r="B37151" t="s">
        <v>37150</v>
      </c>
      <c r="C37151">
        <v>1</v>
      </c>
      <c r="J37151" t="s">
        <v>40691</v>
      </c>
      <c r="K37151">
        <v>1</v>
      </c>
    </row>
    <row r="37152" spans="1:11" x14ac:dyDescent="0.3">
      <c r="A37152" t="s">
        <v>37151</v>
      </c>
      <c r="B37152" t="s">
        <v>37151</v>
      </c>
      <c r="C37152">
        <v>1</v>
      </c>
      <c r="J37152" t="s">
        <v>40692</v>
      </c>
      <c r="K37152">
        <v>1</v>
      </c>
    </row>
    <row r="37153" spans="1:11" x14ac:dyDescent="0.3">
      <c r="A37153" t="s">
        <v>37152</v>
      </c>
      <c r="B37153" t="s">
        <v>37152</v>
      </c>
      <c r="C37153">
        <v>1</v>
      </c>
      <c r="J37153" t="s">
        <v>40693</v>
      </c>
      <c r="K37153">
        <v>1</v>
      </c>
    </row>
    <row r="37154" spans="1:11" x14ac:dyDescent="0.3">
      <c r="A37154" t="s">
        <v>37153</v>
      </c>
      <c r="B37154" t="s">
        <v>37153</v>
      </c>
      <c r="C37154">
        <v>1</v>
      </c>
      <c r="J37154" t="s">
        <v>4647</v>
      </c>
      <c r="K37154">
        <v>10</v>
      </c>
    </row>
    <row r="37155" spans="1:11" x14ac:dyDescent="0.3">
      <c r="A37155" t="s">
        <v>37154</v>
      </c>
      <c r="B37155" t="s">
        <v>37154</v>
      </c>
      <c r="C37155">
        <v>1</v>
      </c>
      <c r="J37155" t="s">
        <v>8397</v>
      </c>
      <c r="K37155">
        <v>5</v>
      </c>
    </row>
    <row r="37156" spans="1:11" x14ac:dyDescent="0.3">
      <c r="A37156" t="s">
        <v>37155</v>
      </c>
      <c r="B37156" t="s">
        <v>37155</v>
      </c>
      <c r="C37156">
        <v>1</v>
      </c>
      <c r="J37156" t="s">
        <v>3949</v>
      </c>
      <c r="K37156">
        <v>12</v>
      </c>
    </row>
    <row r="37157" spans="1:11" x14ac:dyDescent="0.3">
      <c r="A37157" t="s">
        <v>37156</v>
      </c>
      <c r="B37157" t="s">
        <v>37156</v>
      </c>
      <c r="C37157">
        <v>1</v>
      </c>
      <c r="J37157" t="s">
        <v>3280</v>
      </c>
      <c r="K37157">
        <v>15</v>
      </c>
    </row>
    <row r="37158" spans="1:11" x14ac:dyDescent="0.3">
      <c r="A37158" t="s">
        <v>37157</v>
      </c>
      <c r="B37158" t="s">
        <v>37157</v>
      </c>
      <c r="C37158">
        <v>1</v>
      </c>
      <c r="J37158" t="s">
        <v>12909</v>
      </c>
      <c r="K37158">
        <v>3</v>
      </c>
    </row>
    <row r="37159" spans="1:11" x14ac:dyDescent="0.3">
      <c r="A37159" t="s">
        <v>37158</v>
      </c>
      <c r="B37159" t="s">
        <v>37158</v>
      </c>
      <c r="C37159">
        <v>1</v>
      </c>
      <c r="J37159" t="s">
        <v>40694</v>
      </c>
      <c r="K37159">
        <v>1</v>
      </c>
    </row>
    <row r="37160" spans="1:11" x14ac:dyDescent="0.3">
      <c r="A37160" t="s">
        <v>37159</v>
      </c>
      <c r="B37160" t="s">
        <v>37159</v>
      </c>
      <c r="C37160">
        <v>1</v>
      </c>
      <c r="J37160" t="s">
        <v>8398</v>
      </c>
      <c r="K37160">
        <v>5</v>
      </c>
    </row>
    <row r="37161" spans="1:11" x14ac:dyDescent="0.3">
      <c r="A37161" t="s">
        <v>37160</v>
      </c>
      <c r="B37161" t="s">
        <v>37160</v>
      </c>
      <c r="C37161">
        <v>1</v>
      </c>
      <c r="J37161" t="s">
        <v>18808</v>
      </c>
      <c r="K37161">
        <v>2</v>
      </c>
    </row>
    <row r="37162" spans="1:11" x14ac:dyDescent="0.3">
      <c r="A37162" t="s">
        <v>37161</v>
      </c>
      <c r="B37162" t="s">
        <v>37161</v>
      </c>
      <c r="C37162">
        <v>1</v>
      </c>
      <c r="J37162" t="s">
        <v>40695</v>
      </c>
      <c r="K37162">
        <v>1</v>
      </c>
    </row>
    <row r="37163" spans="1:11" x14ac:dyDescent="0.3">
      <c r="A37163" t="s">
        <v>37162</v>
      </c>
      <c r="B37163" t="s">
        <v>37162</v>
      </c>
      <c r="C37163">
        <v>1</v>
      </c>
      <c r="J37163" t="s">
        <v>40696</v>
      </c>
      <c r="K37163">
        <v>1</v>
      </c>
    </row>
    <row r="37164" spans="1:11" x14ac:dyDescent="0.3">
      <c r="A37164" t="s">
        <v>37163</v>
      </c>
      <c r="B37164" t="s">
        <v>37163</v>
      </c>
      <c r="C37164">
        <v>1</v>
      </c>
      <c r="J37164" t="s">
        <v>40697</v>
      </c>
      <c r="K37164">
        <v>1</v>
      </c>
    </row>
    <row r="37165" spans="1:11" x14ac:dyDescent="0.3">
      <c r="A37165" t="s">
        <v>37164</v>
      </c>
      <c r="B37165" t="s">
        <v>37164</v>
      </c>
      <c r="C37165">
        <v>1</v>
      </c>
      <c r="J37165" t="s">
        <v>63</v>
      </c>
      <c r="K37165">
        <v>422</v>
      </c>
    </row>
    <row r="37166" spans="1:11" x14ac:dyDescent="0.3">
      <c r="A37166" t="s">
        <v>37165</v>
      </c>
      <c r="B37166" t="s">
        <v>37165</v>
      </c>
      <c r="C37166">
        <v>1</v>
      </c>
      <c r="J37166" t="s">
        <v>40698</v>
      </c>
      <c r="K37166">
        <v>1</v>
      </c>
    </row>
    <row r="37167" spans="1:11" x14ac:dyDescent="0.3">
      <c r="A37167" t="s">
        <v>37166</v>
      </c>
      <c r="B37167" t="s">
        <v>37166</v>
      </c>
      <c r="C37167">
        <v>1</v>
      </c>
      <c r="J37167" t="s">
        <v>40699</v>
      </c>
      <c r="K37167">
        <v>1</v>
      </c>
    </row>
    <row r="37168" spans="1:11" x14ac:dyDescent="0.3">
      <c r="A37168" t="s">
        <v>37167</v>
      </c>
      <c r="B37168" t="s">
        <v>37167</v>
      </c>
      <c r="C37168">
        <v>1</v>
      </c>
      <c r="J37168" t="s">
        <v>40700</v>
      </c>
      <c r="K37168">
        <v>1</v>
      </c>
    </row>
    <row r="37169" spans="1:11" x14ac:dyDescent="0.3">
      <c r="A37169" t="s">
        <v>37168</v>
      </c>
      <c r="B37169" t="s">
        <v>37168</v>
      </c>
      <c r="C37169">
        <v>1</v>
      </c>
      <c r="J37169" t="s">
        <v>40701</v>
      </c>
      <c r="K37169">
        <v>1</v>
      </c>
    </row>
    <row r="37170" spans="1:11" x14ac:dyDescent="0.3">
      <c r="A37170" t="s">
        <v>37169</v>
      </c>
      <c r="B37170" t="s">
        <v>37169</v>
      </c>
      <c r="C37170">
        <v>1</v>
      </c>
      <c r="J37170" t="s">
        <v>5627</v>
      </c>
      <c r="K37170">
        <v>8</v>
      </c>
    </row>
    <row r="37171" spans="1:11" x14ac:dyDescent="0.3">
      <c r="A37171" t="s">
        <v>37170</v>
      </c>
      <c r="B37171" t="s">
        <v>37170</v>
      </c>
      <c r="C37171">
        <v>1</v>
      </c>
      <c r="J37171" t="s">
        <v>160</v>
      </c>
      <c r="K37171">
        <v>240</v>
      </c>
    </row>
    <row r="37172" spans="1:11" x14ac:dyDescent="0.3">
      <c r="A37172" t="s">
        <v>37171</v>
      </c>
      <c r="B37172" t="s">
        <v>37171</v>
      </c>
      <c r="C37172">
        <v>1</v>
      </c>
      <c r="J37172" t="s">
        <v>40702</v>
      </c>
      <c r="K37172">
        <v>1</v>
      </c>
    </row>
    <row r="37173" spans="1:11" x14ac:dyDescent="0.3">
      <c r="A37173" t="s">
        <v>37172</v>
      </c>
      <c r="B37173" t="s">
        <v>37172</v>
      </c>
      <c r="C37173">
        <v>1</v>
      </c>
      <c r="J37173" t="s">
        <v>40703</v>
      </c>
      <c r="K37173">
        <v>1</v>
      </c>
    </row>
    <row r="37174" spans="1:11" x14ac:dyDescent="0.3">
      <c r="A37174" t="s">
        <v>37173</v>
      </c>
      <c r="B37174" t="s">
        <v>37173</v>
      </c>
      <c r="C37174">
        <v>1</v>
      </c>
      <c r="J37174" t="s">
        <v>40704</v>
      </c>
      <c r="K37174">
        <v>1</v>
      </c>
    </row>
    <row r="37175" spans="1:11" x14ac:dyDescent="0.3">
      <c r="A37175" t="s">
        <v>37174</v>
      </c>
      <c r="B37175" t="s">
        <v>37174</v>
      </c>
      <c r="C37175">
        <v>1</v>
      </c>
      <c r="J37175" t="s">
        <v>40705</v>
      </c>
      <c r="K37175">
        <v>1</v>
      </c>
    </row>
    <row r="37176" spans="1:11" x14ac:dyDescent="0.3">
      <c r="A37176" t="s">
        <v>37175</v>
      </c>
      <c r="B37176" t="s">
        <v>37175</v>
      </c>
      <c r="C37176">
        <v>1</v>
      </c>
      <c r="J37176" t="s">
        <v>18809</v>
      </c>
      <c r="K37176">
        <v>2</v>
      </c>
    </row>
    <row r="37177" spans="1:11" x14ac:dyDescent="0.3">
      <c r="A37177" t="s">
        <v>37176</v>
      </c>
      <c r="B37177" t="s">
        <v>37176</v>
      </c>
      <c r="C37177">
        <v>1</v>
      </c>
      <c r="J37177" t="s">
        <v>40706</v>
      </c>
      <c r="K37177">
        <v>1</v>
      </c>
    </row>
    <row r="37178" spans="1:11" x14ac:dyDescent="0.3">
      <c r="A37178" t="s">
        <v>37177</v>
      </c>
      <c r="B37178" t="s">
        <v>37177</v>
      </c>
      <c r="C37178">
        <v>1</v>
      </c>
      <c r="J37178" t="s">
        <v>40707</v>
      </c>
      <c r="K37178">
        <v>1</v>
      </c>
    </row>
    <row r="37179" spans="1:11" x14ac:dyDescent="0.3">
      <c r="A37179" t="s">
        <v>37178</v>
      </c>
      <c r="B37179" t="s">
        <v>37178</v>
      </c>
      <c r="C37179">
        <v>1</v>
      </c>
      <c r="J37179" t="s">
        <v>50</v>
      </c>
      <c r="K37179">
        <v>439</v>
      </c>
    </row>
    <row r="37180" spans="1:11" x14ac:dyDescent="0.3">
      <c r="A37180" t="s">
        <v>37179</v>
      </c>
      <c r="B37180" t="s">
        <v>37179</v>
      </c>
      <c r="C37180">
        <v>1</v>
      </c>
      <c r="J37180" t="s">
        <v>607</v>
      </c>
      <c r="K37180">
        <v>84</v>
      </c>
    </row>
    <row r="37181" spans="1:11" x14ac:dyDescent="0.3">
      <c r="A37181" t="s">
        <v>37180</v>
      </c>
      <c r="B37181" t="s">
        <v>37180</v>
      </c>
      <c r="C37181">
        <v>1</v>
      </c>
      <c r="J37181" t="s">
        <v>40708</v>
      </c>
      <c r="K37181">
        <v>1</v>
      </c>
    </row>
    <row r="37182" spans="1:11" x14ac:dyDescent="0.3">
      <c r="A37182" t="s">
        <v>37181</v>
      </c>
      <c r="B37182" t="s">
        <v>37181</v>
      </c>
      <c r="C37182">
        <v>1</v>
      </c>
      <c r="J37182" t="s">
        <v>960</v>
      </c>
      <c r="K37182">
        <v>53</v>
      </c>
    </row>
    <row r="37183" spans="1:11" x14ac:dyDescent="0.3">
      <c r="A37183" t="s">
        <v>37182</v>
      </c>
      <c r="B37183" t="s">
        <v>37182</v>
      </c>
      <c r="C37183">
        <v>1</v>
      </c>
      <c r="J37183" t="s">
        <v>40709</v>
      </c>
      <c r="K37183">
        <v>1</v>
      </c>
    </row>
    <row r="37184" spans="1:11" x14ac:dyDescent="0.3">
      <c r="A37184" t="s">
        <v>37183</v>
      </c>
      <c r="B37184" t="s">
        <v>37183</v>
      </c>
      <c r="C37184">
        <v>1</v>
      </c>
      <c r="J37184" t="s">
        <v>40710</v>
      </c>
      <c r="K37184">
        <v>1</v>
      </c>
    </row>
    <row r="37185" spans="1:11" x14ac:dyDescent="0.3">
      <c r="A37185" t="s">
        <v>37184</v>
      </c>
      <c r="B37185" t="s">
        <v>37184</v>
      </c>
      <c r="C37185">
        <v>1</v>
      </c>
      <c r="J37185" t="s">
        <v>3476</v>
      </c>
      <c r="K37185">
        <v>14</v>
      </c>
    </row>
    <row r="37186" spans="1:11" x14ac:dyDescent="0.3">
      <c r="A37186" t="s">
        <v>37185</v>
      </c>
      <c r="B37186" t="s">
        <v>37185</v>
      </c>
      <c r="C37186">
        <v>1</v>
      </c>
      <c r="J37186" t="s">
        <v>2113</v>
      </c>
      <c r="K37186">
        <v>24</v>
      </c>
    </row>
    <row r="37187" spans="1:11" x14ac:dyDescent="0.3">
      <c r="A37187" t="s">
        <v>37186</v>
      </c>
      <c r="B37187" t="s">
        <v>37186</v>
      </c>
      <c r="C37187">
        <v>1</v>
      </c>
      <c r="J37187" t="s">
        <v>40711</v>
      </c>
      <c r="K37187">
        <v>1</v>
      </c>
    </row>
    <row r="37188" spans="1:11" x14ac:dyDescent="0.3">
      <c r="A37188" t="s">
        <v>37187</v>
      </c>
      <c r="B37188" t="s">
        <v>37187</v>
      </c>
      <c r="C37188">
        <v>1</v>
      </c>
      <c r="J37188" t="s">
        <v>40712</v>
      </c>
      <c r="K37188">
        <v>1</v>
      </c>
    </row>
    <row r="37189" spans="1:11" x14ac:dyDescent="0.3">
      <c r="A37189" t="s">
        <v>37188</v>
      </c>
      <c r="B37189" t="s">
        <v>37188</v>
      </c>
      <c r="C37189">
        <v>1</v>
      </c>
      <c r="J37189" t="s">
        <v>40713</v>
      </c>
      <c r="K37189">
        <v>1</v>
      </c>
    </row>
    <row r="37190" spans="1:11" x14ac:dyDescent="0.3">
      <c r="A37190" t="s">
        <v>37189</v>
      </c>
      <c r="B37190" t="s">
        <v>37189</v>
      </c>
      <c r="C37190">
        <v>1</v>
      </c>
      <c r="J37190" t="s">
        <v>40714</v>
      </c>
      <c r="K37190">
        <v>1</v>
      </c>
    </row>
    <row r="37191" spans="1:11" x14ac:dyDescent="0.3">
      <c r="A37191" t="s">
        <v>37190</v>
      </c>
      <c r="B37191" t="s">
        <v>37190</v>
      </c>
      <c r="C37191">
        <v>1</v>
      </c>
      <c r="J37191" t="s">
        <v>40715</v>
      </c>
      <c r="K37191">
        <v>1</v>
      </c>
    </row>
    <row r="37192" spans="1:11" x14ac:dyDescent="0.3">
      <c r="A37192" t="s">
        <v>37191</v>
      </c>
      <c r="B37192" t="s">
        <v>37191</v>
      </c>
      <c r="C37192">
        <v>1</v>
      </c>
      <c r="J37192" t="s">
        <v>40716</v>
      </c>
      <c r="K37192">
        <v>1</v>
      </c>
    </row>
    <row r="37193" spans="1:11" x14ac:dyDescent="0.3">
      <c r="A37193" t="s">
        <v>37192</v>
      </c>
      <c r="B37193" t="s">
        <v>37192</v>
      </c>
      <c r="C37193">
        <v>1</v>
      </c>
      <c r="J37193" t="s">
        <v>40717</v>
      </c>
      <c r="K37193">
        <v>1</v>
      </c>
    </row>
    <row r="37194" spans="1:11" x14ac:dyDescent="0.3">
      <c r="A37194" t="s">
        <v>37193</v>
      </c>
      <c r="B37194" t="s">
        <v>37193</v>
      </c>
      <c r="C37194">
        <v>1</v>
      </c>
      <c r="J37194" t="s">
        <v>40718</v>
      </c>
      <c r="K37194">
        <v>1</v>
      </c>
    </row>
    <row r="37195" spans="1:11" x14ac:dyDescent="0.3">
      <c r="A37195" t="s">
        <v>37194</v>
      </c>
      <c r="B37195" t="s">
        <v>37194</v>
      </c>
      <c r="C37195">
        <v>1</v>
      </c>
      <c r="J37195" t="s">
        <v>8399</v>
      </c>
      <c r="K37195">
        <v>5</v>
      </c>
    </row>
    <row r="37196" spans="1:11" x14ac:dyDescent="0.3">
      <c r="A37196" t="s">
        <v>37195</v>
      </c>
      <c r="B37196" t="s">
        <v>37195</v>
      </c>
      <c r="C37196">
        <v>1</v>
      </c>
      <c r="J37196" t="s">
        <v>40719</v>
      </c>
      <c r="K37196">
        <v>1</v>
      </c>
    </row>
    <row r="37197" spans="1:11" x14ac:dyDescent="0.3">
      <c r="A37197" t="s">
        <v>37196</v>
      </c>
      <c r="B37197" t="s">
        <v>37196</v>
      </c>
      <c r="C37197">
        <v>1</v>
      </c>
      <c r="J37197" t="s">
        <v>5628</v>
      </c>
      <c r="K37197">
        <v>8</v>
      </c>
    </row>
    <row r="37198" spans="1:11" x14ac:dyDescent="0.3">
      <c r="A37198" t="s">
        <v>37197</v>
      </c>
      <c r="B37198" t="s">
        <v>37197</v>
      </c>
      <c r="C37198">
        <v>1</v>
      </c>
      <c r="J37198" t="s">
        <v>40720</v>
      </c>
      <c r="K37198">
        <v>1</v>
      </c>
    </row>
    <row r="37199" spans="1:11" x14ac:dyDescent="0.3">
      <c r="A37199" t="s">
        <v>37198</v>
      </c>
      <c r="B37199" t="s">
        <v>37198</v>
      </c>
      <c r="C37199">
        <v>1</v>
      </c>
      <c r="J37199" t="s">
        <v>40721</v>
      </c>
      <c r="K37199">
        <v>1</v>
      </c>
    </row>
    <row r="37200" spans="1:11" x14ac:dyDescent="0.3">
      <c r="A37200" t="s">
        <v>37199</v>
      </c>
      <c r="B37200" t="s">
        <v>37199</v>
      </c>
      <c r="C37200">
        <v>1</v>
      </c>
      <c r="J37200" t="s">
        <v>40722</v>
      </c>
      <c r="K37200">
        <v>1</v>
      </c>
    </row>
    <row r="37201" spans="1:11" x14ac:dyDescent="0.3">
      <c r="A37201" t="s">
        <v>37200</v>
      </c>
      <c r="B37201" t="s">
        <v>37200</v>
      </c>
      <c r="C37201">
        <v>1</v>
      </c>
      <c r="J37201" t="s">
        <v>18810</v>
      </c>
      <c r="K37201">
        <v>2</v>
      </c>
    </row>
    <row r="37202" spans="1:11" x14ac:dyDescent="0.3">
      <c r="A37202" t="s">
        <v>37201</v>
      </c>
      <c r="B37202" t="s">
        <v>37201</v>
      </c>
      <c r="C37202">
        <v>1</v>
      </c>
      <c r="J37202" t="s">
        <v>40723</v>
      </c>
      <c r="K37202">
        <v>1</v>
      </c>
    </row>
    <row r="37203" spans="1:11" x14ac:dyDescent="0.3">
      <c r="A37203" t="s">
        <v>37202</v>
      </c>
      <c r="B37203" t="s">
        <v>37202</v>
      </c>
      <c r="C37203">
        <v>1</v>
      </c>
      <c r="J37203" t="s">
        <v>40724</v>
      </c>
      <c r="K37203">
        <v>1</v>
      </c>
    </row>
    <row r="37204" spans="1:11" x14ac:dyDescent="0.3">
      <c r="A37204" t="s">
        <v>37203</v>
      </c>
      <c r="B37204" t="s">
        <v>37203</v>
      </c>
      <c r="C37204">
        <v>1</v>
      </c>
      <c r="J37204" t="s">
        <v>40725</v>
      </c>
      <c r="K37204">
        <v>1</v>
      </c>
    </row>
    <row r="37205" spans="1:11" x14ac:dyDescent="0.3">
      <c r="A37205" t="s">
        <v>37204</v>
      </c>
      <c r="B37205" t="s">
        <v>37204</v>
      </c>
      <c r="C37205">
        <v>1</v>
      </c>
      <c r="J37205" t="s">
        <v>6287</v>
      </c>
      <c r="K37205">
        <v>7</v>
      </c>
    </row>
    <row r="37206" spans="1:11" x14ac:dyDescent="0.3">
      <c r="A37206" t="s">
        <v>37205</v>
      </c>
      <c r="B37206" t="s">
        <v>37205</v>
      </c>
      <c r="C37206">
        <v>1</v>
      </c>
      <c r="J37206" t="s">
        <v>18811</v>
      </c>
      <c r="K37206">
        <v>2</v>
      </c>
    </row>
    <row r="37207" spans="1:11" x14ac:dyDescent="0.3">
      <c r="A37207" t="s">
        <v>37206</v>
      </c>
      <c r="B37207" t="s">
        <v>37206</v>
      </c>
      <c r="C37207">
        <v>1</v>
      </c>
      <c r="J37207" t="s">
        <v>40726</v>
      </c>
      <c r="K37207">
        <v>1</v>
      </c>
    </row>
    <row r="37208" spans="1:11" x14ac:dyDescent="0.3">
      <c r="A37208" t="s">
        <v>37207</v>
      </c>
      <c r="B37208" t="s">
        <v>37207</v>
      </c>
      <c r="C37208">
        <v>1</v>
      </c>
      <c r="J37208" t="s">
        <v>5099</v>
      </c>
      <c r="K37208">
        <v>9</v>
      </c>
    </row>
    <row r="37209" spans="1:11" x14ac:dyDescent="0.3">
      <c r="A37209" t="s">
        <v>37208</v>
      </c>
      <c r="B37209" t="s">
        <v>37208</v>
      </c>
      <c r="C37209">
        <v>1</v>
      </c>
      <c r="J37209" t="s">
        <v>6288</v>
      </c>
      <c r="K37209">
        <v>7</v>
      </c>
    </row>
    <row r="37210" spans="1:11" x14ac:dyDescent="0.3">
      <c r="A37210" t="s">
        <v>37209</v>
      </c>
      <c r="B37210" t="s">
        <v>37209</v>
      </c>
      <c r="C37210">
        <v>1</v>
      </c>
      <c r="J37210" t="s">
        <v>4648</v>
      </c>
      <c r="K37210">
        <v>10</v>
      </c>
    </row>
    <row r="37211" spans="1:11" x14ac:dyDescent="0.3">
      <c r="A37211" t="s">
        <v>37210</v>
      </c>
      <c r="B37211" t="s">
        <v>37210</v>
      </c>
      <c r="C37211">
        <v>1</v>
      </c>
      <c r="J37211" t="s">
        <v>40727</v>
      </c>
      <c r="K37211">
        <v>1</v>
      </c>
    </row>
    <row r="37212" spans="1:11" x14ac:dyDescent="0.3">
      <c r="A37212" t="s">
        <v>37211</v>
      </c>
      <c r="B37212" t="s">
        <v>37211</v>
      </c>
      <c r="C37212">
        <v>1</v>
      </c>
      <c r="J37212" t="s">
        <v>18812</v>
      </c>
      <c r="K37212">
        <v>2</v>
      </c>
    </row>
    <row r="37213" spans="1:11" x14ac:dyDescent="0.3">
      <c r="A37213" t="s">
        <v>37212</v>
      </c>
      <c r="B37213" t="s">
        <v>37212</v>
      </c>
      <c r="C37213">
        <v>1</v>
      </c>
      <c r="J37213" t="s">
        <v>40728</v>
      </c>
      <c r="K37213">
        <v>1</v>
      </c>
    </row>
    <row r="37214" spans="1:11" x14ac:dyDescent="0.3">
      <c r="A37214" t="s">
        <v>37213</v>
      </c>
      <c r="B37214" t="s">
        <v>37213</v>
      </c>
      <c r="C37214">
        <v>1</v>
      </c>
      <c r="J37214" t="s">
        <v>12910</v>
      </c>
      <c r="K37214">
        <v>3</v>
      </c>
    </row>
    <row r="37215" spans="1:11" x14ac:dyDescent="0.3">
      <c r="A37215" t="s">
        <v>37214</v>
      </c>
      <c r="B37215" t="s">
        <v>37214</v>
      </c>
      <c r="C37215">
        <v>1</v>
      </c>
      <c r="J37215" t="s">
        <v>12911</v>
      </c>
      <c r="K37215">
        <v>3</v>
      </c>
    </row>
    <row r="37216" spans="1:11" x14ac:dyDescent="0.3">
      <c r="A37216" t="s">
        <v>37215</v>
      </c>
      <c r="B37216" t="s">
        <v>37215</v>
      </c>
      <c r="C37216">
        <v>1</v>
      </c>
      <c r="J37216" t="s">
        <v>40729</v>
      </c>
      <c r="K37216">
        <v>1</v>
      </c>
    </row>
    <row r="37217" spans="1:11" x14ac:dyDescent="0.3">
      <c r="A37217" t="s">
        <v>37216</v>
      </c>
      <c r="B37217" t="s">
        <v>37216</v>
      </c>
      <c r="C37217">
        <v>1</v>
      </c>
      <c r="J37217" t="s">
        <v>40730</v>
      </c>
      <c r="K37217">
        <v>1</v>
      </c>
    </row>
    <row r="37218" spans="1:11" x14ac:dyDescent="0.3">
      <c r="A37218" t="s">
        <v>37217</v>
      </c>
      <c r="B37218" t="s">
        <v>37217</v>
      </c>
      <c r="C37218">
        <v>1</v>
      </c>
      <c r="J37218" t="s">
        <v>40731</v>
      </c>
      <c r="K37218">
        <v>1</v>
      </c>
    </row>
    <row r="37219" spans="1:11" x14ac:dyDescent="0.3">
      <c r="A37219" t="s">
        <v>37218</v>
      </c>
      <c r="B37219" t="s">
        <v>37218</v>
      </c>
      <c r="C37219">
        <v>1</v>
      </c>
      <c r="J37219" t="s">
        <v>6289</v>
      </c>
      <c r="K37219">
        <v>7</v>
      </c>
    </row>
    <row r="37220" spans="1:11" x14ac:dyDescent="0.3">
      <c r="A37220" t="s">
        <v>37219</v>
      </c>
      <c r="B37220" t="s">
        <v>37219</v>
      </c>
      <c r="C37220">
        <v>1</v>
      </c>
      <c r="J37220" t="s">
        <v>8400</v>
      </c>
      <c r="K37220">
        <v>5</v>
      </c>
    </row>
    <row r="37221" spans="1:11" x14ac:dyDescent="0.3">
      <c r="A37221" t="s">
        <v>37220</v>
      </c>
      <c r="B37221" t="s">
        <v>37220</v>
      </c>
      <c r="C37221">
        <v>1</v>
      </c>
      <c r="J37221" t="s">
        <v>5629</v>
      </c>
      <c r="K37221">
        <v>8</v>
      </c>
    </row>
    <row r="37222" spans="1:11" x14ac:dyDescent="0.3">
      <c r="A37222" t="s">
        <v>37221</v>
      </c>
      <c r="B37222" t="s">
        <v>37221</v>
      </c>
      <c r="C37222">
        <v>1</v>
      </c>
      <c r="J37222" t="s">
        <v>10113</v>
      </c>
      <c r="K37222">
        <v>4</v>
      </c>
    </row>
    <row r="37223" spans="1:11" x14ac:dyDescent="0.3">
      <c r="A37223" t="s">
        <v>37222</v>
      </c>
      <c r="B37223" t="s">
        <v>37222</v>
      </c>
      <c r="C37223">
        <v>1</v>
      </c>
      <c r="J37223" t="s">
        <v>40732</v>
      </c>
      <c r="K37223">
        <v>1</v>
      </c>
    </row>
    <row r="37224" spans="1:11" x14ac:dyDescent="0.3">
      <c r="A37224" t="s">
        <v>37223</v>
      </c>
      <c r="B37224" t="s">
        <v>37223</v>
      </c>
      <c r="C37224">
        <v>1</v>
      </c>
      <c r="J37224" t="s">
        <v>40733</v>
      </c>
      <c r="K37224">
        <v>1</v>
      </c>
    </row>
    <row r="37225" spans="1:11" x14ac:dyDescent="0.3">
      <c r="A37225" t="s">
        <v>37224</v>
      </c>
      <c r="B37225" t="s">
        <v>37224</v>
      </c>
      <c r="C37225">
        <v>1</v>
      </c>
      <c r="J37225" t="s">
        <v>5100</v>
      </c>
      <c r="K37225">
        <v>9</v>
      </c>
    </row>
    <row r="37226" spans="1:11" x14ac:dyDescent="0.3">
      <c r="A37226" t="s">
        <v>37225</v>
      </c>
      <c r="B37226" t="s">
        <v>37225</v>
      </c>
      <c r="C37226">
        <v>1</v>
      </c>
      <c r="J37226" t="s">
        <v>40734</v>
      </c>
      <c r="K37226">
        <v>1</v>
      </c>
    </row>
    <row r="37227" spans="1:11" x14ac:dyDescent="0.3">
      <c r="A37227" t="s">
        <v>37226</v>
      </c>
      <c r="B37227" t="s">
        <v>37226</v>
      </c>
      <c r="C37227">
        <v>1</v>
      </c>
      <c r="J37227" t="s">
        <v>18813</v>
      </c>
      <c r="K37227">
        <v>2</v>
      </c>
    </row>
    <row r="37228" spans="1:11" x14ac:dyDescent="0.3">
      <c r="A37228" t="s">
        <v>37227</v>
      </c>
      <c r="B37228" t="s">
        <v>37227</v>
      </c>
      <c r="C37228">
        <v>1</v>
      </c>
      <c r="J37228" t="s">
        <v>40735</v>
      </c>
      <c r="K37228">
        <v>1</v>
      </c>
    </row>
    <row r="37229" spans="1:11" x14ac:dyDescent="0.3">
      <c r="A37229" t="s">
        <v>37228</v>
      </c>
      <c r="B37229" t="s">
        <v>37228</v>
      </c>
      <c r="C37229">
        <v>1</v>
      </c>
      <c r="J37229" t="s">
        <v>40736</v>
      </c>
      <c r="K37229">
        <v>1</v>
      </c>
    </row>
    <row r="37230" spans="1:11" x14ac:dyDescent="0.3">
      <c r="A37230" t="s">
        <v>37229</v>
      </c>
      <c r="B37230" t="s">
        <v>37229</v>
      </c>
      <c r="C37230">
        <v>1</v>
      </c>
      <c r="J37230" t="s">
        <v>10114</v>
      </c>
      <c r="K37230">
        <v>4</v>
      </c>
    </row>
    <row r="37231" spans="1:11" x14ac:dyDescent="0.3">
      <c r="A37231" t="s">
        <v>37230</v>
      </c>
      <c r="B37231" t="s">
        <v>37230</v>
      </c>
      <c r="C37231">
        <v>1</v>
      </c>
      <c r="J37231" t="s">
        <v>18814</v>
      </c>
      <c r="K37231">
        <v>2</v>
      </c>
    </row>
    <row r="37232" spans="1:11" x14ac:dyDescent="0.3">
      <c r="A37232" t="s">
        <v>37231</v>
      </c>
      <c r="B37232" t="s">
        <v>37231</v>
      </c>
      <c r="C37232">
        <v>1</v>
      </c>
      <c r="J37232" t="s">
        <v>12912</v>
      </c>
      <c r="K37232">
        <v>3</v>
      </c>
    </row>
    <row r="37233" spans="1:11" x14ac:dyDescent="0.3">
      <c r="A37233" t="s">
        <v>37232</v>
      </c>
      <c r="B37233" t="s">
        <v>37232</v>
      </c>
      <c r="C37233">
        <v>1</v>
      </c>
      <c r="J37233" t="s">
        <v>40737</v>
      </c>
      <c r="K37233">
        <v>1</v>
      </c>
    </row>
    <row r="37234" spans="1:11" x14ac:dyDescent="0.3">
      <c r="A37234" t="s">
        <v>37233</v>
      </c>
      <c r="B37234" t="s">
        <v>37233</v>
      </c>
      <c r="C37234">
        <v>1</v>
      </c>
      <c r="J37234" t="s">
        <v>40738</v>
      </c>
      <c r="K37234">
        <v>1</v>
      </c>
    </row>
    <row r="37235" spans="1:11" x14ac:dyDescent="0.3">
      <c r="A37235" t="s">
        <v>37234</v>
      </c>
      <c r="B37235" t="s">
        <v>37234</v>
      </c>
      <c r="C37235">
        <v>1</v>
      </c>
      <c r="J37235" t="s">
        <v>40739</v>
      </c>
      <c r="K37235">
        <v>1</v>
      </c>
    </row>
    <row r="37236" spans="1:11" x14ac:dyDescent="0.3">
      <c r="A37236" t="s">
        <v>37235</v>
      </c>
      <c r="B37236" t="s">
        <v>37235</v>
      </c>
      <c r="C37236">
        <v>1</v>
      </c>
      <c r="J37236" t="s">
        <v>40740</v>
      </c>
      <c r="K37236">
        <v>1</v>
      </c>
    </row>
    <row r="37237" spans="1:11" x14ac:dyDescent="0.3">
      <c r="A37237" t="s">
        <v>37236</v>
      </c>
      <c r="B37237" t="s">
        <v>37236</v>
      </c>
      <c r="C37237">
        <v>1</v>
      </c>
      <c r="J37237" t="s">
        <v>10115</v>
      </c>
      <c r="K37237">
        <v>4</v>
      </c>
    </row>
    <row r="37238" spans="1:11" x14ac:dyDescent="0.3">
      <c r="A37238" t="s">
        <v>37237</v>
      </c>
      <c r="B37238" t="s">
        <v>37237</v>
      </c>
      <c r="C37238">
        <v>1</v>
      </c>
      <c r="J37238" t="s">
        <v>18815</v>
      </c>
      <c r="K37238">
        <v>2</v>
      </c>
    </row>
    <row r="37239" spans="1:11" x14ac:dyDescent="0.3">
      <c r="A37239" t="s">
        <v>37238</v>
      </c>
      <c r="B37239" t="s">
        <v>37238</v>
      </c>
      <c r="C37239">
        <v>1</v>
      </c>
      <c r="J37239" t="s">
        <v>40741</v>
      </c>
      <c r="K37239">
        <v>1</v>
      </c>
    </row>
    <row r="37240" spans="1:11" x14ac:dyDescent="0.3">
      <c r="A37240" t="s">
        <v>37239</v>
      </c>
      <c r="B37240" t="s">
        <v>37239</v>
      </c>
      <c r="C37240">
        <v>1</v>
      </c>
      <c r="J37240" t="s">
        <v>40742</v>
      </c>
      <c r="K37240">
        <v>1</v>
      </c>
    </row>
    <row r="37241" spans="1:11" x14ac:dyDescent="0.3">
      <c r="A37241" t="s">
        <v>37240</v>
      </c>
      <c r="B37241" t="s">
        <v>37240</v>
      </c>
      <c r="C37241">
        <v>1</v>
      </c>
      <c r="J37241" t="s">
        <v>8401</v>
      </c>
      <c r="K37241">
        <v>5</v>
      </c>
    </row>
    <row r="37242" spans="1:11" x14ac:dyDescent="0.3">
      <c r="A37242" t="s">
        <v>37241</v>
      </c>
      <c r="B37242" t="s">
        <v>37241</v>
      </c>
      <c r="C37242">
        <v>1</v>
      </c>
      <c r="J37242" t="s">
        <v>12913</v>
      </c>
      <c r="K37242">
        <v>3</v>
      </c>
    </row>
    <row r="37243" spans="1:11" x14ac:dyDescent="0.3">
      <c r="A37243" t="s">
        <v>37242</v>
      </c>
      <c r="B37243" t="s">
        <v>37242</v>
      </c>
      <c r="C37243">
        <v>1</v>
      </c>
      <c r="J37243" t="s">
        <v>40743</v>
      </c>
      <c r="K37243">
        <v>1</v>
      </c>
    </row>
    <row r="37244" spans="1:11" x14ac:dyDescent="0.3">
      <c r="A37244" t="s">
        <v>37243</v>
      </c>
      <c r="B37244" t="s">
        <v>37243</v>
      </c>
      <c r="C37244">
        <v>1</v>
      </c>
      <c r="J37244" t="s">
        <v>40744</v>
      </c>
      <c r="K37244">
        <v>1</v>
      </c>
    </row>
    <row r="37245" spans="1:11" x14ac:dyDescent="0.3">
      <c r="A37245" t="s">
        <v>37244</v>
      </c>
      <c r="B37245" t="s">
        <v>37244</v>
      </c>
      <c r="C37245">
        <v>1</v>
      </c>
      <c r="J37245" t="s">
        <v>18816</v>
      </c>
      <c r="K37245">
        <v>2</v>
      </c>
    </row>
    <row r="37246" spans="1:11" x14ac:dyDescent="0.3">
      <c r="A37246" t="s">
        <v>37245</v>
      </c>
      <c r="B37246" t="s">
        <v>37245</v>
      </c>
      <c r="C37246">
        <v>1</v>
      </c>
      <c r="J37246" t="s">
        <v>40745</v>
      </c>
      <c r="K37246">
        <v>1</v>
      </c>
    </row>
    <row r="37247" spans="1:11" x14ac:dyDescent="0.3">
      <c r="A37247" t="s">
        <v>37246</v>
      </c>
      <c r="B37247" t="s">
        <v>37246</v>
      </c>
      <c r="C37247">
        <v>1</v>
      </c>
      <c r="J37247" t="s">
        <v>40746</v>
      </c>
      <c r="K37247">
        <v>1</v>
      </c>
    </row>
    <row r="37248" spans="1:11" x14ac:dyDescent="0.3">
      <c r="A37248" t="s">
        <v>37247</v>
      </c>
      <c r="B37248" t="s">
        <v>37247</v>
      </c>
      <c r="C37248">
        <v>1</v>
      </c>
      <c r="J37248" t="s">
        <v>40747</v>
      </c>
      <c r="K37248">
        <v>1</v>
      </c>
    </row>
    <row r="37249" spans="1:11" x14ac:dyDescent="0.3">
      <c r="A37249" t="s">
        <v>37248</v>
      </c>
      <c r="B37249" t="s">
        <v>37248</v>
      </c>
      <c r="C37249">
        <v>1</v>
      </c>
      <c r="J37249" t="s">
        <v>40748</v>
      </c>
      <c r="K37249">
        <v>1</v>
      </c>
    </row>
    <row r="37250" spans="1:11" x14ac:dyDescent="0.3">
      <c r="A37250" t="s">
        <v>37249</v>
      </c>
      <c r="B37250" t="s">
        <v>37249</v>
      </c>
      <c r="C37250">
        <v>1</v>
      </c>
      <c r="J37250" t="s">
        <v>384</v>
      </c>
      <c r="K37250">
        <v>123</v>
      </c>
    </row>
    <row r="37251" spans="1:11" x14ac:dyDescent="0.3">
      <c r="A37251" t="s">
        <v>37250</v>
      </c>
      <c r="B37251" t="s">
        <v>37250</v>
      </c>
      <c r="C37251">
        <v>1</v>
      </c>
      <c r="J37251" t="s">
        <v>40749</v>
      </c>
      <c r="K37251">
        <v>1</v>
      </c>
    </row>
    <row r="37252" spans="1:11" x14ac:dyDescent="0.3">
      <c r="A37252" t="s">
        <v>37251</v>
      </c>
      <c r="B37252" t="s">
        <v>37251</v>
      </c>
      <c r="C37252">
        <v>1</v>
      </c>
      <c r="J37252" t="s">
        <v>40750</v>
      </c>
      <c r="K37252">
        <v>1</v>
      </c>
    </row>
    <row r="37253" spans="1:11" x14ac:dyDescent="0.3">
      <c r="A37253" t="s">
        <v>37252</v>
      </c>
      <c r="B37253" t="s">
        <v>37252</v>
      </c>
      <c r="C37253">
        <v>1</v>
      </c>
      <c r="J37253" t="s">
        <v>40751</v>
      </c>
      <c r="K37253">
        <v>1</v>
      </c>
    </row>
    <row r="37254" spans="1:11" x14ac:dyDescent="0.3">
      <c r="A37254" t="s">
        <v>37253</v>
      </c>
      <c r="B37254" t="s">
        <v>37253</v>
      </c>
      <c r="C37254">
        <v>1</v>
      </c>
      <c r="J37254" t="s">
        <v>40752</v>
      </c>
      <c r="K37254">
        <v>1</v>
      </c>
    </row>
    <row r="37255" spans="1:11" x14ac:dyDescent="0.3">
      <c r="A37255" t="s">
        <v>37254</v>
      </c>
      <c r="B37255" t="s">
        <v>37254</v>
      </c>
      <c r="C37255">
        <v>1</v>
      </c>
      <c r="J37255" t="s">
        <v>40753</v>
      </c>
      <c r="K37255">
        <v>1</v>
      </c>
    </row>
    <row r="37256" spans="1:11" x14ac:dyDescent="0.3">
      <c r="A37256" t="s">
        <v>37255</v>
      </c>
      <c r="B37256" t="s">
        <v>37255</v>
      </c>
      <c r="C37256">
        <v>1</v>
      </c>
      <c r="J37256" t="s">
        <v>40754</v>
      </c>
      <c r="K37256">
        <v>1</v>
      </c>
    </row>
    <row r="37257" spans="1:11" x14ac:dyDescent="0.3">
      <c r="A37257" t="s">
        <v>37256</v>
      </c>
      <c r="B37257" t="s">
        <v>37256</v>
      </c>
      <c r="C37257">
        <v>1</v>
      </c>
      <c r="J37257" t="s">
        <v>18817</v>
      </c>
      <c r="K37257">
        <v>2</v>
      </c>
    </row>
    <row r="37258" spans="1:11" x14ac:dyDescent="0.3">
      <c r="A37258" t="s">
        <v>37257</v>
      </c>
      <c r="B37258" t="s">
        <v>37257</v>
      </c>
      <c r="C37258">
        <v>1</v>
      </c>
      <c r="J37258" t="s">
        <v>5101</v>
      </c>
      <c r="K37258">
        <v>9</v>
      </c>
    </row>
    <row r="37259" spans="1:11" x14ac:dyDescent="0.3">
      <c r="A37259" t="s">
        <v>37258</v>
      </c>
      <c r="B37259" t="s">
        <v>37258</v>
      </c>
      <c r="C37259">
        <v>1</v>
      </c>
      <c r="J37259" t="s">
        <v>40755</v>
      </c>
      <c r="K37259">
        <v>1</v>
      </c>
    </row>
    <row r="37260" spans="1:11" x14ac:dyDescent="0.3">
      <c r="A37260" t="s">
        <v>37259</v>
      </c>
      <c r="B37260" t="s">
        <v>37259</v>
      </c>
      <c r="C37260">
        <v>1</v>
      </c>
      <c r="J37260" t="s">
        <v>40756</v>
      </c>
      <c r="K37260">
        <v>1</v>
      </c>
    </row>
    <row r="37261" spans="1:11" x14ac:dyDescent="0.3">
      <c r="A37261" t="s">
        <v>37260</v>
      </c>
      <c r="B37261" t="s">
        <v>37260</v>
      </c>
      <c r="C37261">
        <v>1</v>
      </c>
      <c r="J37261" t="s">
        <v>12914</v>
      </c>
      <c r="K37261">
        <v>3</v>
      </c>
    </row>
    <row r="37262" spans="1:11" x14ac:dyDescent="0.3">
      <c r="A37262" t="s">
        <v>37261</v>
      </c>
      <c r="B37262" t="s">
        <v>37261</v>
      </c>
      <c r="C37262">
        <v>1</v>
      </c>
      <c r="J37262" t="s">
        <v>40757</v>
      </c>
      <c r="K37262">
        <v>1</v>
      </c>
    </row>
    <row r="37263" spans="1:11" x14ac:dyDescent="0.3">
      <c r="A37263" t="s">
        <v>37262</v>
      </c>
      <c r="B37263" t="s">
        <v>37262</v>
      </c>
      <c r="C37263">
        <v>1</v>
      </c>
      <c r="J37263" t="s">
        <v>40758</v>
      </c>
      <c r="K37263">
        <v>1</v>
      </c>
    </row>
    <row r="37264" spans="1:11" x14ac:dyDescent="0.3">
      <c r="A37264" t="s">
        <v>37263</v>
      </c>
      <c r="B37264" t="s">
        <v>37263</v>
      </c>
      <c r="C37264">
        <v>1</v>
      </c>
      <c r="J37264" t="s">
        <v>18818</v>
      </c>
      <c r="K37264">
        <v>2</v>
      </c>
    </row>
    <row r="37265" spans="1:11" x14ac:dyDescent="0.3">
      <c r="A37265" t="s">
        <v>37264</v>
      </c>
      <c r="B37265" t="s">
        <v>37264</v>
      </c>
      <c r="C37265">
        <v>1</v>
      </c>
      <c r="J37265" t="s">
        <v>40759</v>
      </c>
      <c r="K37265">
        <v>1</v>
      </c>
    </row>
    <row r="37266" spans="1:11" x14ac:dyDescent="0.3">
      <c r="A37266" t="s">
        <v>37265</v>
      </c>
      <c r="B37266" t="s">
        <v>37265</v>
      </c>
      <c r="C37266">
        <v>1</v>
      </c>
      <c r="J37266" t="s">
        <v>40760</v>
      </c>
      <c r="K37266">
        <v>1</v>
      </c>
    </row>
    <row r="37267" spans="1:11" x14ac:dyDescent="0.3">
      <c r="A37267" t="s">
        <v>37266</v>
      </c>
      <c r="B37267" t="s">
        <v>37266</v>
      </c>
      <c r="C37267">
        <v>1</v>
      </c>
      <c r="J37267" t="s">
        <v>40761</v>
      </c>
      <c r="K37267">
        <v>1</v>
      </c>
    </row>
    <row r="37268" spans="1:11" x14ac:dyDescent="0.3">
      <c r="A37268" t="s">
        <v>37267</v>
      </c>
      <c r="B37268" t="s">
        <v>37267</v>
      </c>
      <c r="C37268">
        <v>1</v>
      </c>
      <c r="J37268" t="s">
        <v>40762</v>
      </c>
      <c r="K37268">
        <v>1</v>
      </c>
    </row>
    <row r="37269" spans="1:11" x14ac:dyDescent="0.3">
      <c r="A37269" t="s">
        <v>37268</v>
      </c>
      <c r="B37269" t="s">
        <v>37268</v>
      </c>
      <c r="C37269">
        <v>1</v>
      </c>
      <c r="J37269" t="s">
        <v>12915</v>
      </c>
      <c r="K37269">
        <v>3</v>
      </c>
    </row>
    <row r="37270" spans="1:11" x14ac:dyDescent="0.3">
      <c r="A37270" t="s">
        <v>37269</v>
      </c>
      <c r="B37270" t="s">
        <v>37269</v>
      </c>
      <c r="C37270">
        <v>1</v>
      </c>
      <c r="J37270" t="s">
        <v>12916</v>
      </c>
      <c r="K37270">
        <v>3</v>
      </c>
    </row>
    <row r="37271" spans="1:11" x14ac:dyDescent="0.3">
      <c r="A37271" t="s">
        <v>37270</v>
      </c>
      <c r="B37271" t="s">
        <v>37270</v>
      </c>
      <c r="C37271">
        <v>1</v>
      </c>
      <c r="J37271" t="s">
        <v>18819</v>
      </c>
      <c r="K37271">
        <v>2</v>
      </c>
    </row>
    <row r="37272" spans="1:11" x14ac:dyDescent="0.3">
      <c r="A37272" t="s">
        <v>37271</v>
      </c>
      <c r="B37272" t="s">
        <v>37271</v>
      </c>
      <c r="C37272">
        <v>1</v>
      </c>
      <c r="J37272" t="s">
        <v>4255</v>
      </c>
      <c r="K37272">
        <v>11</v>
      </c>
    </row>
    <row r="37273" spans="1:11" x14ac:dyDescent="0.3">
      <c r="A37273" t="s">
        <v>37272</v>
      </c>
      <c r="B37273" t="s">
        <v>37272</v>
      </c>
      <c r="C37273">
        <v>1</v>
      </c>
      <c r="J37273" t="s">
        <v>12917</v>
      </c>
      <c r="K37273">
        <v>3</v>
      </c>
    </row>
    <row r="37274" spans="1:11" x14ac:dyDescent="0.3">
      <c r="A37274" t="s">
        <v>37273</v>
      </c>
      <c r="B37274" t="s">
        <v>37273</v>
      </c>
      <c r="C37274">
        <v>1</v>
      </c>
      <c r="J37274" t="s">
        <v>18820</v>
      </c>
      <c r="K37274">
        <v>2</v>
      </c>
    </row>
    <row r="37275" spans="1:11" x14ac:dyDescent="0.3">
      <c r="A37275" t="s">
        <v>37274</v>
      </c>
      <c r="B37275" t="s">
        <v>37274</v>
      </c>
      <c r="C37275">
        <v>1</v>
      </c>
      <c r="J37275" t="s">
        <v>10116</v>
      </c>
      <c r="K37275">
        <v>4</v>
      </c>
    </row>
    <row r="37276" spans="1:11" x14ac:dyDescent="0.3">
      <c r="A37276" t="s">
        <v>37275</v>
      </c>
      <c r="B37276" t="s">
        <v>37275</v>
      </c>
      <c r="C37276">
        <v>1</v>
      </c>
      <c r="J37276" t="s">
        <v>40763</v>
      </c>
      <c r="K37276">
        <v>1</v>
      </c>
    </row>
    <row r="37277" spans="1:11" x14ac:dyDescent="0.3">
      <c r="A37277" t="s">
        <v>37276</v>
      </c>
      <c r="B37277" t="s">
        <v>37276</v>
      </c>
      <c r="C37277">
        <v>1</v>
      </c>
      <c r="J37277" t="s">
        <v>40764</v>
      </c>
      <c r="K37277">
        <v>1</v>
      </c>
    </row>
    <row r="37278" spans="1:11" x14ac:dyDescent="0.3">
      <c r="A37278" t="s">
        <v>37277</v>
      </c>
      <c r="B37278" t="s">
        <v>37277</v>
      </c>
      <c r="C37278">
        <v>1</v>
      </c>
      <c r="J37278" t="s">
        <v>12918</v>
      </c>
      <c r="K37278">
        <v>3</v>
      </c>
    </row>
    <row r="37279" spans="1:11" x14ac:dyDescent="0.3">
      <c r="A37279" t="s">
        <v>37278</v>
      </c>
      <c r="B37279" t="s">
        <v>37278</v>
      </c>
      <c r="C37279">
        <v>1</v>
      </c>
      <c r="J37279" t="s">
        <v>18821</v>
      </c>
      <c r="K37279">
        <v>2</v>
      </c>
    </row>
    <row r="37280" spans="1:11" x14ac:dyDescent="0.3">
      <c r="A37280" t="s">
        <v>37279</v>
      </c>
      <c r="B37280" t="s">
        <v>37279</v>
      </c>
      <c r="C37280">
        <v>1</v>
      </c>
      <c r="J37280" t="s">
        <v>40765</v>
      </c>
      <c r="K37280">
        <v>1</v>
      </c>
    </row>
    <row r="37281" spans="1:11" x14ac:dyDescent="0.3">
      <c r="A37281" t="s">
        <v>37280</v>
      </c>
      <c r="B37281" t="s">
        <v>37280</v>
      </c>
      <c r="C37281">
        <v>1</v>
      </c>
      <c r="J37281" t="s">
        <v>520</v>
      </c>
      <c r="K37281">
        <v>96</v>
      </c>
    </row>
    <row r="37282" spans="1:11" x14ac:dyDescent="0.3">
      <c r="A37282" t="s">
        <v>37281</v>
      </c>
      <c r="B37282" t="s">
        <v>37281</v>
      </c>
      <c r="C37282">
        <v>1</v>
      </c>
      <c r="J37282" t="s">
        <v>40766</v>
      </c>
      <c r="K37282">
        <v>1</v>
      </c>
    </row>
    <row r="37283" spans="1:11" x14ac:dyDescent="0.3">
      <c r="A37283" t="s">
        <v>37282</v>
      </c>
      <c r="B37283" t="s">
        <v>37282</v>
      </c>
      <c r="C37283">
        <v>1</v>
      </c>
      <c r="J37283" t="s">
        <v>3950</v>
      </c>
      <c r="K37283">
        <v>12</v>
      </c>
    </row>
    <row r="37284" spans="1:11" x14ac:dyDescent="0.3">
      <c r="A37284" t="s">
        <v>37283</v>
      </c>
      <c r="B37284" t="s">
        <v>37283</v>
      </c>
      <c r="C37284">
        <v>1</v>
      </c>
      <c r="J37284" t="s">
        <v>40767</v>
      </c>
      <c r="K37284">
        <v>1</v>
      </c>
    </row>
    <row r="37285" spans="1:11" x14ac:dyDescent="0.3">
      <c r="A37285" t="s">
        <v>37284</v>
      </c>
      <c r="B37285" t="s">
        <v>37284</v>
      </c>
      <c r="C37285">
        <v>1</v>
      </c>
      <c r="J37285" t="s">
        <v>40768</v>
      </c>
      <c r="K37285">
        <v>1</v>
      </c>
    </row>
    <row r="37286" spans="1:11" x14ac:dyDescent="0.3">
      <c r="A37286" t="s">
        <v>37285</v>
      </c>
      <c r="B37286" t="s">
        <v>37285</v>
      </c>
      <c r="C37286">
        <v>1</v>
      </c>
      <c r="J37286" t="s">
        <v>40769</v>
      </c>
      <c r="K37286">
        <v>1</v>
      </c>
    </row>
    <row r="37287" spans="1:11" x14ac:dyDescent="0.3">
      <c r="A37287" t="s">
        <v>37286</v>
      </c>
      <c r="B37287" t="s">
        <v>37286</v>
      </c>
      <c r="C37287">
        <v>1</v>
      </c>
      <c r="J37287" t="s">
        <v>1820</v>
      </c>
      <c r="K37287">
        <v>28</v>
      </c>
    </row>
    <row r="37288" spans="1:11" x14ac:dyDescent="0.3">
      <c r="A37288" t="s">
        <v>37287</v>
      </c>
      <c r="B37288" t="s">
        <v>37287</v>
      </c>
      <c r="C37288">
        <v>1</v>
      </c>
      <c r="J37288" t="s">
        <v>40770</v>
      </c>
      <c r="K37288">
        <v>1</v>
      </c>
    </row>
    <row r="37289" spans="1:11" x14ac:dyDescent="0.3">
      <c r="A37289" t="s">
        <v>37288</v>
      </c>
      <c r="B37289" t="s">
        <v>37288</v>
      </c>
      <c r="C37289">
        <v>1</v>
      </c>
      <c r="J37289" t="s">
        <v>40771</v>
      </c>
      <c r="K37289">
        <v>1</v>
      </c>
    </row>
    <row r="37290" spans="1:11" x14ac:dyDescent="0.3">
      <c r="A37290" t="s">
        <v>37289</v>
      </c>
      <c r="B37290" t="s">
        <v>37289</v>
      </c>
      <c r="C37290">
        <v>1</v>
      </c>
      <c r="J37290" t="s">
        <v>18822</v>
      </c>
      <c r="K37290">
        <v>2</v>
      </c>
    </row>
    <row r="37291" spans="1:11" x14ac:dyDescent="0.3">
      <c r="A37291" t="s">
        <v>37290</v>
      </c>
      <c r="B37291" t="s">
        <v>37290</v>
      </c>
      <c r="C37291">
        <v>1</v>
      </c>
      <c r="J37291" t="s">
        <v>12919</v>
      </c>
      <c r="K37291">
        <v>3</v>
      </c>
    </row>
    <row r="37292" spans="1:11" x14ac:dyDescent="0.3">
      <c r="A37292" t="s">
        <v>37291</v>
      </c>
      <c r="B37292" t="s">
        <v>37291</v>
      </c>
      <c r="C37292">
        <v>1</v>
      </c>
      <c r="J37292" t="s">
        <v>40772</v>
      </c>
      <c r="K37292">
        <v>1</v>
      </c>
    </row>
    <row r="37293" spans="1:11" x14ac:dyDescent="0.3">
      <c r="A37293" t="s">
        <v>37292</v>
      </c>
      <c r="B37293" t="s">
        <v>37292</v>
      </c>
      <c r="C37293">
        <v>1</v>
      </c>
      <c r="J37293" t="s">
        <v>18823</v>
      </c>
      <c r="K37293">
        <v>2</v>
      </c>
    </row>
    <row r="37294" spans="1:11" x14ac:dyDescent="0.3">
      <c r="A37294" t="s">
        <v>37293</v>
      </c>
      <c r="B37294" t="s">
        <v>37293</v>
      </c>
      <c r="C37294">
        <v>1</v>
      </c>
      <c r="J37294" t="s">
        <v>40773</v>
      </c>
      <c r="K37294">
        <v>1</v>
      </c>
    </row>
    <row r="37295" spans="1:11" x14ac:dyDescent="0.3">
      <c r="A37295" t="s">
        <v>37294</v>
      </c>
      <c r="B37295" t="s">
        <v>37294</v>
      </c>
      <c r="C37295">
        <v>1</v>
      </c>
      <c r="J37295" t="s">
        <v>1640</v>
      </c>
      <c r="K37295">
        <v>31</v>
      </c>
    </row>
    <row r="37296" spans="1:11" x14ac:dyDescent="0.3">
      <c r="A37296" t="s">
        <v>37295</v>
      </c>
      <c r="B37296" t="s">
        <v>37295</v>
      </c>
      <c r="C37296">
        <v>1</v>
      </c>
      <c r="J37296" t="s">
        <v>5630</v>
      </c>
      <c r="K37296">
        <v>8</v>
      </c>
    </row>
    <row r="37297" spans="1:11" x14ac:dyDescent="0.3">
      <c r="A37297" t="s">
        <v>37296</v>
      </c>
      <c r="B37297" t="s">
        <v>37296</v>
      </c>
      <c r="C37297">
        <v>1</v>
      </c>
      <c r="J37297" t="s">
        <v>4649</v>
      </c>
      <c r="K37297">
        <v>10</v>
      </c>
    </row>
    <row r="37298" spans="1:11" x14ac:dyDescent="0.3">
      <c r="A37298" t="s">
        <v>37297</v>
      </c>
      <c r="B37298" t="s">
        <v>37297</v>
      </c>
      <c r="C37298">
        <v>1</v>
      </c>
      <c r="J37298" t="s">
        <v>40774</v>
      </c>
      <c r="K37298">
        <v>1</v>
      </c>
    </row>
    <row r="37299" spans="1:11" x14ac:dyDescent="0.3">
      <c r="A37299" t="s">
        <v>37298</v>
      </c>
      <c r="B37299" t="s">
        <v>37298</v>
      </c>
      <c r="C37299">
        <v>1</v>
      </c>
      <c r="J37299" t="s">
        <v>7196</v>
      </c>
      <c r="K37299">
        <v>6</v>
      </c>
    </row>
    <row r="37300" spans="1:11" x14ac:dyDescent="0.3">
      <c r="A37300" t="s">
        <v>37299</v>
      </c>
      <c r="B37300" t="s">
        <v>37299</v>
      </c>
      <c r="C37300">
        <v>1</v>
      </c>
      <c r="J37300" t="s">
        <v>40775</v>
      </c>
      <c r="K37300">
        <v>1</v>
      </c>
    </row>
    <row r="37301" spans="1:11" x14ac:dyDescent="0.3">
      <c r="A37301" t="s">
        <v>37300</v>
      </c>
      <c r="B37301" t="s">
        <v>37300</v>
      </c>
      <c r="C37301">
        <v>1</v>
      </c>
      <c r="J37301" t="s">
        <v>40776</v>
      </c>
      <c r="K37301">
        <v>1</v>
      </c>
    </row>
    <row r="37302" spans="1:11" x14ac:dyDescent="0.3">
      <c r="A37302" t="s">
        <v>37301</v>
      </c>
      <c r="B37302" t="s">
        <v>37301</v>
      </c>
      <c r="C37302">
        <v>1</v>
      </c>
      <c r="J37302" t="s">
        <v>3477</v>
      </c>
      <c r="K37302">
        <v>14</v>
      </c>
    </row>
    <row r="37303" spans="1:11" x14ac:dyDescent="0.3">
      <c r="A37303" t="s">
        <v>37302</v>
      </c>
      <c r="B37303" t="s">
        <v>37302</v>
      </c>
      <c r="C37303">
        <v>1</v>
      </c>
      <c r="J37303" t="s">
        <v>18824</v>
      </c>
      <c r="K37303">
        <v>2</v>
      </c>
    </row>
    <row r="37304" spans="1:11" x14ac:dyDescent="0.3">
      <c r="A37304" t="s">
        <v>37303</v>
      </c>
      <c r="B37304" t="s">
        <v>37303</v>
      </c>
      <c r="C37304">
        <v>1</v>
      </c>
      <c r="J37304" t="s">
        <v>40777</v>
      </c>
      <c r="K37304">
        <v>1</v>
      </c>
    </row>
    <row r="37305" spans="1:11" x14ac:dyDescent="0.3">
      <c r="A37305" t="s">
        <v>37304</v>
      </c>
      <c r="B37305" t="s">
        <v>37304</v>
      </c>
      <c r="C37305">
        <v>1</v>
      </c>
      <c r="J37305" t="s">
        <v>7197</v>
      </c>
      <c r="K37305">
        <v>6</v>
      </c>
    </row>
    <row r="37306" spans="1:11" x14ac:dyDescent="0.3">
      <c r="A37306" t="s">
        <v>37305</v>
      </c>
      <c r="B37306" t="s">
        <v>37305</v>
      </c>
      <c r="C37306">
        <v>1</v>
      </c>
      <c r="J37306" t="s">
        <v>8402</v>
      </c>
      <c r="K37306">
        <v>5</v>
      </c>
    </row>
    <row r="37307" spans="1:11" x14ac:dyDescent="0.3">
      <c r="A37307" t="s">
        <v>37306</v>
      </c>
      <c r="B37307" t="s">
        <v>37306</v>
      </c>
      <c r="C37307">
        <v>1</v>
      </c>
      <c r="J37307" t="s">
        <v>8403</v>
      </c>
      <c r="K37307">
        <v>5</v>
      </c>
    </row>
    <row r="37308" spans="1:11" x14ac:dyDescent="0.3">
      <c r="A37308" t="s">
        <v>37307</v>
      </c>
      <c r="B37308" t="s">
        <v>37307</v>
      </c>
      <c r="C37308">
        <v>1</v>
      </c>
      <c r="J37308" t="s">
        <v>40778</v>
      </c>
      <c r="K37308">
        <v>1</v>
      </c>
    </row>
    <row r="37309" spans="1:11" x14ac:dyDescent="0.3">
      <c r="A37309" t="s">
        <v>37308</v>
      </c>
      <c r="B37309" t="s">
        <v>37308</v>
      </c>
      <c r="C37309">
        <v>1</v>
      </c>
      <c r="J37309" t="s">
        <v>3951</v>
      </c>
      <c r="K37309">
        <v>12</v>
      </c>
    </row>
    <row r="37310" spans="1:11" x14ac:dyDescent="0.3">
      <c r="A37310" t="s">
        <v>37309</v>
      </c>
      <c r="B37310" t="s">
        <v>37309</v>
      </c>
      <c r="C37310">
        <v>1</v>
      </c>
      <c r="J37310" t="s">
        <v>40779</v>
      </c>
      <c r="K37310">
        <v>1</v>
      </c>
    </row>
    <row r="37311" spans="1:11" x14ac:dyDescent="0.3">
      <c r="A37311" t="s">
        <v>37310</v>
      </c>
      <c r="B37311" t="s">
        <v>37310</v>
      </c>
      <c r="C37311">
        <v>1</v>
      </c>
      <c r="J37311" t="s">
        <v>40780</v>
      </c>
      <c r="K37311">
        <v>1</v>
      </c>
    </row>
    <row r="37312" spans="1:11" x14ac:dyDescent="0.3">
      <c r="A37312" t="s">
        <v>37311</v>
      </c>
      <c r="B37312" t="s">
        <v>37311</v>
      </c>
      <c r="C37312">
        <v>1</v>
      </c>
      <c r="J37312" t="s">
        <v>18825</v>
      </c>
      <c r="K37312">
        <v>2</v>
      </c>
    </row>
    <row r="37313" spans="1:11" x14ac:dyDescent="0.3">
      <c r="A37313" t="s">
        <v>37312</v>
      </c>
      <c r="B37313" t="s">
        <v>37312</v>
      </c>
      <c r="C37313">
        <v>1</v>
      </c>
      <c r="J37313" t="s">
        <v>40781</v>
      </c>
      <c r="K37313">
        <v>1</v>
      </c>
    </row>
    <row r="37314" spans="1:11" x14ac:dyDescent="0.3">
      <c r="A37314" t="s">
        <v>37313</v>
      </c>
      <c r="B37314" t="s">
        <v>37313</v>
      </c>
      <c r="C37314">
        <v>1</v>
      </c>
      <c r="J37314" t="s">
        <v>6290</v>
      </c>
      <c r="K37314">
        <v>7</v>
      </c>
    </row>
    <row r="37315" spans="1:11" x14ac:dyDescent="0.3">
      <c r="A37315" t="s">
        <v>37314</v>
      </c>
      <c r="B37315" t="s">
        <v>37314</v>
      </c>
      <c r="C37315">
        <v>1</v>
      </c>
      <c r="J37315" t="s">
        <v>40782</v>
      </c>
      <c r="K37315">
        <v>1</v>
      </c>
    </row>
    <row r="37316" spans="1:11" x14ac:dyDescent="0.3">
      <c r="A37316" t="s">
        <v>37315</v>
      </c>
      <c r="B37316" t="s">
        <v>37315</v>
      </c>
      <c r="C37316">
        <v>1</v>
      </c>
      <c r="J37316" t="s">
        <v>18826</v>
      </c>
      <c r="K37316">
        <v>2</v>
      </c>
    </row>
    <row r="37317" spans="1:11" x14ac:dyDescent="0.3">
      <c r="A37317" t="s">
        <v>37316</v>
      </c>
      <c r="B37317" t="s">
        <v>37316</v>
      </c>
      <c r="C37317">
        <v>1</v>
      </c>
      <c r="J37317" t="s">
        <v>10117</v>
      </c>
      <c r="K37317">
        <v>4</v>
      </c>
    </row>
    <row r="37318" spans="1:11" x14ac:dyDescent="0.3">
      <c r="A37318" t="s">
        <v>37317</v>
      </c>
      <c r="B37318" t="s">
        <v>37317</v>
      </c>
      <c r="C37318">
        <v>1</v>
      </c>
      <c r="J37318" t="s">
        <v>40783</v>
      </c>
      <c r="K37318">
        <v>1</v>
      </c>
    </row>
    <row r="37319" spans="1:11" x14ac:dyDescent="0.3">
      <c r="A37319" t="s">
        <v>37318</v>
      </c>
      <c r="B37319" t="s">
        <v>37318</v>
      </c>
      <c r="C37319">
        <v>1</v>
      </c>
      <c r="J37319" t="s">
        <v>18827</v>
      </c>
      <c r="K37319">
        <v>2</v>
      </c>
    </row>
    <row r="37320" spans="1:11" x14ac:dyDescent="0.3">
      <c r="A37320" t="s">
        <v>37319</v>
      </c>
      <c r="B37320" t="s">
        <v>37319</v>
      </c>
      <c r="C37320">
        <v>1</v>
      </c>
      <c r="J37320" t="s">
        <v>40784</v>
      </c>
      <c r="K37320">
        <v>1</v>
      </c>
    </row>
    <row r="37321" spans="1:11" x14ac:dyDescent="0.3">
      <c r="A37321" t="s">
        <v>37320</v>
      </c>
      <c r="B37321" t="s">
        <v>37320</v>
      </c>
      <c r="C37321">
        <v>1</v>
      </c>
      <c r="J37321" t="s">
        <v>190</v>
      </c>
      <c r="K37321">
        <v>213</v>
      </c>
    </row>
    <row r="37322" spans="1:11" x14ac:dyDescent="0.3">
      <c r="A37322" t="s">
        <v>37321</v>
      </c>
      <c r="B37322" t="s">
        <v>37321</v>
      </c>
      <c r="C37322">
        <v>1</v>
      </c>
      <c r="J37322" t="s">
        <v>893</v>
      </c>
      <c r="K37322">
        <v>57</v>
      </c>
    </row>
    <row r="37323" spans="1:11" x14ac:dyDescent="0.3">
      <c r="A37323" t="s">
        <v>37322</v>
      </c>
      <c r="B37323" t="s">
        <v>37322</v>
      </c>
      <c r="C37323">
        <v>1</v>
      </c>
      <c r="J37323" t="s">
        <v>40785</v>
      </c>
      <c r="K37323">
        <v>1</v>
      </c>
    </row>
    <row r="37324" spans="1:11" x14ac:dyDescent="0.3">
      <c r="A37324" t="s">
        <v>37323</v>
      </c>
      <c r="B37324" t="s">
        <v>37323</v>
      </c>
      <c r="C37324">
        <v>1</v>
      </c>
      <c r="J37324" t="s">
        <v>40786</v>
      </c>
      <c r="K37324">
        <v>1</v>
      </c>
    </row>
    <row r="37325" spans="1:11" x14ac:dyDescent="0.3">
      <c r="A37325" t="s">
        <v>37324</v>
      </c>
      <c r="B37325" t="s">
        <v>37324</v>
      </c>
      <c r="C37325">
        <v>1</v>
      </c>
      <c r="J37325" t="s">
        <v>40787</v>
      </c>
      <c r="K37325">
        <v>1</v>
      </c>
    </row>
    <row r="37326" spans="1:11" x14ac:dyDescent="0.3">
      <c r="A37326" t="s">
        <v>37325</v>
      </c>
      <c r="B37326" t="s">
        <v>37325</v>
      </c>
      <c r="C37326">
        <v>1</v>
      </c>
      <c r="J37326" t="s">
        <v>40788</v>
      </c>
      <c r="K37326">
        <v>1</v>
      </c>
    </row>
    <row r="37327" spans="1:11" x14ac:dyDescent="0.3">
      <c r="A37327" t="s">
        <v>37326</v>
      </c>
      <c r="B37327" t="s">
        <v>37326</v>
      </c>
      <c r="C37327">
        <v>1</v>
      </c>
      <c r="J37327" t="s">
        <v>1267</v>
      </c>
      <c r="K37327">
        <v>41</v>
      </c>
    </row>
    <row r="37328" spans="1:11" x14ac:dyDescent="0.3">
      <c r="A37328" t="s">
        <v>37327</v>
      </c>
      <c r="B37328" t="s">
        <v>37327</v>
      </c>
      <c r="C37328">
        <v>1</v>
      </c>
      <c r="J37328" t="s">
        <v>5631</v>
      </c>
      <c r="K37328">
        <v>8</v>
      </c>
    </row>
    <row r="37329" spans="1:11" x14ac:dyDescent="0.3">
      <c r="A37329" t="s">
        <v>37328</v>
      </c>
      <c r="B37329" t="s">
        <v>37328</v>
      </c>
      <c r="C37329">
        <v>1</v>
      </c>
      <c r="J37329" t="s">
        <v>5102</v>
      </c>
      <c r="K37329">
        <v>9</v>
      </c>
    </row>
    <row r="37330" spans="1:11" x14ac:dyDescent="0.3">
      <c r="A37330" t="s">
        <v>37329</v>
      </c>
      <c r="B37330" t="s">
        <v>37329</v>
      </c>
      <c r="C37330">
        <v>1</v>
      </c>
      <c r="J37330" t="s">
        <v>40789</v>
      </c>
      <c r="K37330">
        <v>1</v>
      </c>
    </row>
    <row r="37331" spans="1:11" x14ac:dyDescent="0.3">
      <c r="A37331" t="s">
        <v>37330</v>
      </c>
      <c r="B37331" t="s">
        <v>37330</v>
      </c>
      <c r="C37331">
        <v>1</v>
      </c>
      <c r="J37331" t="s">
        <v>18828</v>
      </c>
      <c r="K37331">
        <v>2</v>
      </c>
    </row>
    <row r="37332" spans="1:11" x14ac:dyDescent="0.3">
      <c r="A37332" t="s">
        <v>37331</v>
      </c>
      <c r="B37332" t="s">
        <v>37331</v>
      </c>
      <c r="C37332">
        <v>1</v>
      </c>
      <c r="J37332" t="s">
        <v>894</v>
      </c>
      <c r="K37332">
        <v>57</v>
      </c>
    </row>
    <row r="37333" spans="1:11" x14ac:dyDescent="0.3">
      <c r="A37333" t="s">
        <v>37332</v>
      </c>
      <c r="B37333" t="s">
        <v>37332</v>
      </c>
      <c r="C37333">
        <v>1</v>
      </c>
      <c r="J37333" t="s">
        <v>18829</v>
      </c>
      <c r="K37333">
        <v>2</v>
      </c>
    </row>
    <row r="37334" spans="1:11" x14ac:dyDescent="0.3">
      <c r="A37334" t="s">
        <v>37333</v>
      </c>
      <c r="B37334" t="s">
        <v>37333</v>
      </c>
      <c r="C37334">
        <v>1</v>
      </c>
      <c r="J37334" t="s">
        <v>40790</v>
      </c>
      <c r="K37334">
        <v>1</v>
      </c>
    </row>
    <row r="37335" spans="1:11" x14ac:dyDescent="0.3">
      <c r="A37335" t="s">
        <v>37334</v>
      </c>
      <c r="B37335" t="s">
        <v>37334</v>
      </c>
      <c r="C37335">
        <v>1</v>
      </c>
      <c r="J37335" t="s">
        <v>40791</v>
      </c>
      <c r="K37335">
        <v>1</v>
      </c>
    </row>
    <row r="37336" spans="1:11" x14ac:dyDescent="0.3">
      <c r="A37336" t="s">
        <v>37335</v>
      </c>
      <c r="B37336" t="s">
        <v>37335</v>
      </c>
      <c r="C37336">
        <v>1</v>
      </c>
      <c r="J37336" t="s">
        <v>18830</v>
      </c>
      <c r="K37336">
        <v>2</v>
      </c>
    </row>
    <row r="37337" spans="1:11" x14ac:dyDescent="0.3">
      <c r="A37337" t="s">
        <v>37336</v>
      </c>
      <c r="B37337" t="s">
        <v>37336</v>
      </c>
      <c r="C37337">
        <v>1</v>
      </c>
      <c r="J37337" t="s">
        <v>1268</v>
      </c>
      <c r="K37337">
        <v>41</v>
      </c>
    </row>
    <row r="37338" spans="1:11" x14ac:dyDescent="0.3">
      <c r="A37338" t="s">
        <v>37337</v>
      </c>
      <c r="B37338" t="s">
        <v>37337</v>
      </c>
      <c r="C37338">
        <v>1</v>
      </c>
      <c r="J37338" t="s">
        <v>2290</v>
      </c>
      <c r="K37338">
        <v>22</v>
      </c>
    </row>
    <row r="37339" spans="1:11" x14ac:dyDescent="0.3">
      <c r="A37339" t="s">
        <v>37338</v>
      </c>
      <c r="B37339" t="s">
        <v>37338</v>
      </c>
      <c r="C37339">
        <v>1</v>
      </c>
      <c r="J37339" t="s">
        <v>8404</v>
      </c>
      <c r="K37339">
        <v>5</v>
      </c>
    </row>
    <row r="37340" spans="1:11" x14ac:dyDescent="0.3">
      <c r="A37340" t="s">
        <v>37339</v>
      </c>
      <c r="B37340" t="s">
        <v>37339</v>
      </c>
      <c r="C37340">
        <v>1</v>
      </c>
      <c r="J37340" t="s">
        <v>398</v>
      </c>
      <c r="K37340">
        <v>121</v>
      </c>
    </row>
    <row r="37341" spans="1:11" x14ac:dyDescent="0.3">
      <c r="A37341" t="s">
        <v>37340</v>
      </c>
      <c r="B37341" t="s">
        <v>37340</v>
      </c>
      <c r="C37341">
        <v>1</v>
      </c>
      <c r="J37341" t="s">
        <v>4256</v>
      </c>
      <c r="K37341">
        <v>11</v>
      </c>
    </row>
    <row r="37342" spans="1:11" x14ac:dyDescent="0.3">
      <c r="A37342" t="s">
        <v>37341</v>
      </c>
      <c r="B37342" t="s">
        <v>37341</v>
      </c>
      <c r="C37342">
        <v>1</v>
      </c>
      <c r="J37342" t="s">
        <v>40792</v>
      </c>
      <c r="K37342">
        <v>1</v>
      </c>
    </row>
    <row r="37343" spans="1:11" x14ac:dyDescent="0.3">
      <c r="A37343" t="s">
        <v>37342</v>
      </c>
      <c r="B37343" t="s">
        <v>37342</v>
      </c>
      <c r="C37343">
        <v>1</v>
      </c>
      <c r="J37343" t="s">
        <v>2782</v>
      </c>
      <c r="K37343">
        <v>18</v>
      </c>
    </row>
    <row r="37344" spans="1:11" x14ac:dyDescent="0.3">
      <c r="A37344" t="s">
        <v>37343</v>
      </c>
      <c r="B37344" t="s">
        <v>37343</v>
      </c>
      <c r="C37344">
        <v>1</v>
      </c>
      <c r="J37344" t="s">
        <v>40793</v>
      </c>
      <c r="K37344">
        <v>1</v>
      </c>
    </row>
    <row r="37345" spans="1:11" x14ac:dyDescent="0.3">
      <c r="A37345" t="s">
        <v>37344</v>
      </c>
      <c r="B37345" t="s">
        <v>37344</v>
      </c>
      <c r="C37345">
        <v>1</v>
      </c>
      <c r="J37345" t="s">
        <v>40794</v>
      </c>
      <c r="K37345">
        <v>1</v>
      </c>
    </row>
    <row r="37346" spans="1:11" x14ac:dyDescent="0.3">
      <c r="A37346" t="s">
        <v>37345</v>
      </c>
      <c r="B37346" t="s">
        <v>37345</v>
      </c>
      <c r="C37346">
        <v>1</v>
      </c>
      <c r="J37346" t="s">
        <v>7198</v>
      </c>
      <c r="K37346">
        <v>6</v>
      </c>
    </row>
    <row r="37347" spans="1:11" x14ac:dyDescent="0.3">
      <c r="A37347" t="s">
        <v>37346</v>
      </c>
      <c r="B37347" t="s">
        <v>37346</v>
      </c>
      <c r="C37347">
        <v>1</v>
      </c>
      <c r="J37347" t="s">
        <v>40795</v>
      </c>
      <c r="K37347">
        <v>1</v>
      </c>
    </row>
    <row r="37348" spans="1:11" x14ac:dyDescent="0.3">
      <c r="A37348" t="s">
        <v>37347</v>
      </c>
      <c r="B37348" t="s">
        <v>37347</v>
      </c>
      <c r="C37348">
        <v>1</v>
      </c>
      <c r="J37348" t="s">
        <v>40796</v>
      </c>
      <c r="K37348">
        <v>1</v>
      </c>
    </row>
    <row r="37349" spans="1:11" x14ac:dyDescent="0.3">
      <c r="A37349" t="s">
        <v>37348</v>
      </c>
      <c r="B37349" t="s">
        <v>37348</v>
      </c>
      <c r="C37349">
        <v>1</v>
      </c>
      <c r="J37349" t="s">
        <v>40797</v>
      </c>
      <c r="K37349">
        <v>1</v>
      </c>
    </row>
    <row r="37350" spans="1:11" x14ac:dyDescent="0.3">
      <c r="A37350" t="s">
        <v>37349</v>
      </c>
      <c r="B37350" t="s">
        <v>37349</v>
      </c>
      <c r="C37350">
        <v>1</v>
      </c>
      <c r="J37350" t="s">
        <v>40798</v>
      </c>
      <c r="K37350">
        <v>1</v>
      </c>
    </row>
    <row r="37351" spans="1:11" x14ac:dyDescent="0.3">
      <c r="A37351" t="s">
        <v>37350</v>
      </c>
      <c r="B37351" t="s">
        <v>37350</v>
      </c>
      <c r="C37351">
        <v>1</v>
      </c>
      <c r="J37351" t="s">
        <v>18831</v>
      </c>
      <c r="K37351">
        <v>2</v>
      </c>
    </row>
    <row r="37352" spans="1:11" x14ac:dyDescent="0.3">
      <c r="A37352" t="s">
        <v>37351</v>
      </c>
      <c r="B37352" t="s">
        <v>37351</v>
      </c>
      <c r="C37352">
        <v>1</v>
      </c>
      <c r="J37352" t="s">
        <v>40799</v>
      </c>
      <c r="K37352">
        <v>1</v>
      </c>
    </row>
    <row r="37353" spans="1:11" x14ac:dyDescent="0.3">
      <c r="A37353" t="s">
        <v>37352</v>
      </c>
      <c r="B37353" t="s">
        <v>37352</v>
      </c>
      <c r="C37353">
        <v>1</v>
      </c>
      <c r="J37353" t="s">
        <v>4257</v>
      </c>
      <c r="K37353">
        <v>11</v>
      </c>
    </row>
    <row r="37354" spans="1:11" x14ac:dyDescent="0.3">
      <c r="A37354" t="s">
        <v>37353</v>
      </c>
      <c r="B37354" t="s">
        <v>37353</v>
      </c>
      <c r="C37354">
        <v>1</v>
      </c>
      <c r="J37354" t="s">
        <v>3952</v>
      </c>
      <c r="K37354">
        <v>12</v>
      </c>
    </row>
    <row r="37355" spans="1:11" x14ac:dyDescent="0.3">
      <c r="A37355" t="s">
        <v>37354</v>
      </c>
      <c r="B37355" t="s">
        <v>37354</v>
      </c>
      <c r="C37355">
        <v>1</v>
      </c>
      <c r="J37355" t="s">
        <v>164</v>
      </c>
      <c r="K37355">
        <v>231</v>
      </c>
    </row>
    <row r="37356" spans="1:11" x14ac:dyDescent="0.3">
      <c r="A37356" t="s">
        <v>37355</v>
      </c>
      <c r="B37356" t="s">
        <v>37355</v>
      </c>
      <c r="C37356">
        <v>1</v>
      </c>
      <c r="J37356" t="s">
        <v>18832</v>
      </c>
      <c r="K37356">
        <v>2</v>
      </c>
    </row>
    <row r="37357" spans="1:11" x14ac:dyDescent="0.3">
      <c r="A37357" t="s">
        <v>37356</v>
      </c>
      <c r="B37357" t="s">
        <v>37356</v>
      </c>
      <c r="C37357">
        <v>1</v>
      </c>
      <c r="J37357" t="s">
        <v>18833</v>
      </c>
      <c r="K37357">
        <v>2</v>
      </c>
    </row>
    <row r="37358" spans="1:11" x14ac:dyDescent="0.3">
      <c r="A37358" t="s">
        <v>37357</v>
      </c>
      <c r="B37358" t="s">
        <v>37357</v>
      </c>
      <c r="C37358">
        <v>1</v>
      </c>
      <c r="J37358" t="s">
        <v>40800</v>
      </c>
      <c r="K37358">
        <v>1</v>
      </c>
    </row>
    <row r="37359" spans="1:11" x14ac:dyDescent="0.3">
      <c r="A37359" t="s">
        <v>37358</v>
      </c>
      <c r="B37359" t="s">
        <v>37358</v>
      </c>
      <c r="C37359">
        <v>1</v>
      </c>
      <c r="J37359" t="s">
        <v>40801</v>
      </c>
      <c r="K37359">
        <v>1</v>
      </c>
    </row>
    <row r="37360" spans="1:11" x14ac:dyDescent="0.3">
      <c r="A37360" t="s">
        <v>37359</v>
      </c>
      <c r="B37360" t="s">
        <v>37359</v>
      </c>
      <c r="C37360">
        <v>1</v>
      </c>
      <c r="J37360" t="s">
        <v>40802</v>
      </c>
      <c r="K37360">
        <v>1</v>
      </c>
    </row>
    <row r="37361" spans="1:11" x14ac:dyDescent="0.3">
      <c r="A37361" t="s">
        <v>37360</v>
      </c>
      <c r="B37361" t="s">
        <v>37360</v>
      </c>
      <c r="C37361">
        <v>1</v>
      </c>
      <c r="J37361" t="s">
        <v>40803</v>
      </c>
      <c r="K37361">
        <v>1</v>
      </c>
    </row>
    <row r="37362" spans="1:11" x14ac:dyDescent="0.3">
      <c r="A37362" t="s">
        <v>37361</v>
      </c>
      <c r="B37362" t="s">
        <v>37361</v>
      </c>
      <c r="C37362">
        <v>1</v>
      </c>
      <c r="J37362" t="s">
        <v>40804</v>
      </c>
      <c r="K37362">
        <v>1</v>
      </c>
    </row>
    <row r="37363" spans="1:11" x14ac:dyDescent="0.3">
      <c r="A37363" t="s">
        <v>37362</v>
      </c>
      <c r="B37363" t="s">
        <v>37362</v>
      </c>
      <c r="C37363">
        <v>1</v>
      </c>
      <c r="J37363" t="s">
        <v>12920</v>
      </c>
      <c r="K37363">
        <v>3</v>
      </c>
    </row>
    <row r="37364" spans="1:11" x14ac:dyDescent="0.3">
      <c r="A37364" t="s">
        <v>37363</v>
      </c>
      <c r="B37364" t="s">
        <v>37363</v>
      </c>
      <c r="C37364">
        <v>1</v>
      </c>
      <c r="J37364" t="s">
        <v>2783</v>
      </c>
      <c r="K37364">
        <v>18</v>
      </c>
    </row>
    <row r="37365" spans="1:11" x14ac:dyDescent="0.3">
      <c r="A37365" t="s">
        <v>37364</v>
      </c>
      <c r="B37365" t="s">
        <v>37364</v>
      </c>
      <c r="C37365">
        <v>1</v>
      </c>
      <c r="J37365" t="s">
        <v>1700</v>
      </c>
      <c r="K37365">
        <v>30</v>
      </c>
    </row>
    <row r="37366" spans="1:11" x14ac:dyDescent="0.3">
      <c r="A37366" t="s">
        <v>37365</v>
      </c>
      <c r="B37366" t="s">
        <v>37365</v>
      </c>
      <c r="C37366">
        <v>1</v>
      </c>
      <c r="J37366" t="s">
        <v>18834</v>
      </c>
      <c r="K37366">
        <v>2</v>
      </c>
    </row>
    <row r="37367" spans="1:11" x14ac:dyDescent="0.3">
      <c r="A37367" t="s">
        <v>37366</v>
      </c>
      <c r="B37367" t="s">
        <v>37366</v>
      </c>
      <c r="C37367">
        <v>1</v>
      </c>
      <c r="J37367" t="s">
        <v>40805</v>
      </c>
      <c r="K37367">
        <v>1</v>
      </c>
    </row>
    <row r="37368" spans="1:11" x14ac:dyDescent="0.3">
      <c r="A37368" t="s">
        <v>37367</v>
      </c>
      <c r="B37368" t="s">
        <v>37367</v>
      </c>
      <c r="C37368">
        <v>1</v>
      </c>
      <c r="J37368" t="s">
        <v>40806</v>
      </c>
      <c r="K37368">
        <v>1</v>
      </c>
    </row>
    <row r="37369" spans="1:11" x14ac:dyDescent="0.3">
      <c r="A37369" t="s">
        <v>37368</v>
      </c>
      <c r="B37369" t="s">
        <v>37368</v>
      </c>
      <c r="C37369">
        <v>1</v>
      </c>
      <c r="J37369" t="s">
        <v>12921</v>
      </c>
      <c r="K37369">
        <v>3</v>
      </c>
    </row>
    <row r="37370" spans="1:11" x14ac:dyDescent="0.3">
      <c r="A37370" t="s">
        <v>37369</v>
      </c>
      <c r="B37370" t="s">
        <v>37369</v>
      </c>
      <c r="C37370">
        <v>1</v>
      </c>
      <c r="J37370" t="s">
        <v>10118</v>
      </c>
      <c r="K37370">
        <v>4</v>
      </c>
    </row>
    <row r="37371" spans="1:11" x14ac:dyDescent="0.3">
      <c r="A37371" t="s">
        <v>37370</v>
      </c>
      <c r="B37371" t="s">
        <v>37370</v>
      </c>
      <c r="C37371">
        <v>1</v>
      </c>
      <c r="J37371" t="s">
        <v>2291</v>
      </c>
      <c r="K37371">
        <v>22</v>
      </c>
    </row>
    <row r="37372" spans="1:11" x14ac:dyDescent="0.3">
      <c r="A37372" t="s">
        <v>37371</v>
      </c>
      <c r="B37372" t="s">
        <v>37371</v>
      </c>
      <c r="C37372">
        <v>1</v>
      </c>
      <c r="J37372" t="s">
        <v>5103</v>
      </c>
      <c r="K37372">
        <v>9</v>
      </c>
    </row>
    <row r="37373" spans="1:11" x14ac:dyDescent="0.3">
      <c r="A37373" t="s">
        <v>37372</v>
      </c>
      <c r="B37373" t="s">
        <v>37372</v>
      </c>
      <c r="C37373">
        <v>1</v>
      </c>
      <c r="J37373" t="s">
        <v>40807</v>
      </c>
      <c r="K37373">
        <v>1</v>
      </c>
    </row>
    <row r="37374" spans="1:11" x14ac:dyDescent="0.3">
      <c r="A37374" t="s">
        <v>37373</v>
      </c>
      <c r="B37374" t="s">
        <v>37373</v>
      </c>
      <c r="C37374">
        <v>1</v>
      </c>
      <c r="J37374" t="s">
        <v>40808</v>
      </c>
      <c r="K37374">
        <v>1</v>
      </c>
    </row>
    <row r="37375" spans="1:11" x14ac:dyDescent="0.3">
      <c r="A37375" t="s">
        <v>37374</v>
      </c>
      <c r="B37375" t="s">
        <v>37374</v>
      </c>
      <c r="C37375">
        <v>1</v>
      </c>
      <c r="J37375" t="s">
        <v>6291</v>
      </c>
      <c r="K37375">
        <v>7</v>
      </c>
    </row>
    <row r="37376" spans="1:11" x14ac:dyDescent="0.3">
      <c r="A37376" t="s">
        <v>37375</v>
      </c>
      <c r="B37376" t="s">
        <v>37375</v>
      </c>
      <c r="C37376">
        <v>1</v>
      </c>
      <c r="J37376" t="s">
        <v>40809</v>
      </c>
      <c r="K37376">
        <v>1</v>
      </c>
    </row>
    <row r="37377" spans="1:11" x14ac:dyDescent="0.3">
      <c r="A37377" t="s">
        <v>37376</v>
      </c>
      <c r="B37377" t="s">
        <v>37376</v>
      </c>
      <c r="C37377">
        <v>1</v>
      </c>
      <c r="J37377" t="s">
        <v>40810</v>
      </c>
      <c r="K37377">
        <v>1</v>
      </c>
    </row>
    <row r="37378" spans="1:11" x14ac:dyDescent="0.3">
      <c r="A37378" t="s">
        <v>37377</v>
      </c>
      <c r="B37378" t="s">
        <v>37377</v>
      </c>
      <c r="C37378">
        <v>1</v>
      </c>
      <c r="J37378" t="s">
        <v>40811</v>
      </c>
      <c r="K37378">
        <v>1</v>
      </c>
    </row>
    <row r="37379" spans="1:11" x14ac:dyDescent="0.3">
      <c r="A37379" t="s">
        <v>37378</v>
      </c>
      <c r="B37379" t="s">
        <v>37378</v>
      </c>
      <c r="C37379">
        <v>1</v>
      </c>
      <c r="J37379" t="s">
        <v>40812</v>
      </c>
      <c r="K37379">
        <v>1</v>
      </c>
    </row>
    <row r="37380" spans="1:11" x14ac:dyDescent="0.3">
      <c r="A37380" t="s">
        <v>37379</v>
      </c>
      <c r="B37380" t="s">
        <v>37379</v>
      </c>
      <c r="C37380">
        <v>1</v>
      </c>
      <c r="J37380" t="s">
        <v>2916</v>
      </c>
      <c r="K37380">
        <v>17</v>
      </c>
    </row>
    <row r="37381" spans="1:11" x14ac:dyDescent="0.3">
      <c r="A37381" t="s">
        <v>37380</v>
      </c>
      <c r="B37381" t="s">
        <v>37380</v>
      </c>
      <c r="C37381">
        <v>1</v>
      </c>
      <c r="J37381" t="s">
        <v>40813</v>
      </c>
      <c r="K37381">
        <v>1</v>
      </c>
    </row>
    <row r="37382" spans="1:11" x14ac:dyDescent="0.3">
      <c r="A37382" t="s">
        <v>37381</v>
      </c>
      <c r="B37382" t="s">
        <v>37381</v>
      </c>
      <c r="C37382">
        <v>1</v>
      </c>
      <c r="J37382" t="s">
        <v>40814</v>
      </c>
      <c r="K37382">
        <v>1</v>
      </c>
    </row>
    <row r="37383" spans="1:11" x14ac:dyDescent="0.3">
      <c r="A37383" t="s">
        <v>37382</v>
      </c>
      <c r="B37383" t="s">
        <v>37382</v>
      </c>
      <c r="C37383">
        <v>1</v>
      </c>
      <c r="J37383" t="s">
        <v>18835</v>
      </c>
      <c r="K37383">
        <v>2</v>
      </c>
    </row>
    <row r="37384" spans="1:11" x14ac:dyDescent="0.3">
      <c r="A37384" t="s">
        <v>37383</v>
      </c>
      <c r="B37384" t="s">
        <v>37383</v>
      </c>
      <c r="C37384">
        <v>1</v>
      </c>
      <c r="J37384" t="s">
        <v>40815</v>
      </c>
      <c r="K37384">
        <v>1</v>
      </c>
    </row>
    <row r="37385" spans="1:11" x14ac:dyDescent="0.3">
      <c r="A37385" t="s">
        <v>37384</v>
      </c>
      <c r="B37385" t="s">
        <v>37384</v>
      </c>
      <c r="C37385">
        <v>1</v>
      </c>
      <c r="J37385" t="s">
        <v>12922</v>
      </c>
      <c r="K37385">
        <v>3</v>
      </c>
    </row>
    <row r="37386" spans="1:11" x14ac:dyDescent="0.3">
      <c r="A37386" t="s">
        <v>37385</v>
      </c>
      <c r="B37386" t="s">
        <v>37385</v>
      </c>
      <c r="C37386">
        <v>1</v>
      </c>
      <c r="J37386" t="s">
        <v>40816</v>
      </c>
      <c r="K37386">
        <v>1</v>
      </c>
    </row>
    <row r="37387" spans="1:11" x14ac:dyDescent="0.3">
      <c r="A37387" t="s">
        <v>37386</v>
      </c>
      <c r="B37387" t="s">
        <v>37386</v>
      </c>
      <c r="C37387">
        <v>1</v>
      </c>
      <c r="J37387" t="s">
        <v>40817</v>
      </c>
      <c r="K37387">
        <v>1</v>
      </c>
    </row>
    <row r="37388" spans="1:11" x14ac:dyDescent="0.3">
      <c r="A37388" t="s">
        <v>37387</v>
      </c>
      <c r="B37388" t="s">
        <v>37387</v>
      </c>
      <c r="C37388">
        <v>1</v>
      </c>
      <c r="J37388" t="s">
        <v>40818</v>
      </c>
      <c r="K37388">
        <v>1</v>
      </c>
    </row>
    <row r="37389" spans="1:11" x14ac:dyDescent="0.3">
      <c r="A37389" t="s">
        <v>37388</v>
      </c>
      <c r="B37389" t="s">
        <v>37388</v>
      </c>
      <c r="C37389">
        <v>1</v>
      </c>
      <c r="J37389" t="s">
        <v>40819</v>
      </c>
      <c r="K37389">
        <v>1</v>
      </c>
    </row>
    <row r="37390" spans="1:11" x14ac:dyDescent="0.3">
      <c r="A37390" t="s">
        <v>37389</v>
      </c>
      <c r="B37390" t="s">
        <v>37389</v>
      </c>
      <c r="C37390">
        <v>1</v>
      </c>
      <c r="J37390" t="s">
        <v>40820</v>
      </c>
      <c r="K37390">
        <v>1</v>
      </c>
    </row>
    <row r="37391" spans="1:11" x14ac:dyDescent="0.3">
      <c r="A37391" t="s">
        <v>37390</v>
      </c>
      <c r="B37391" t="s">
        <v>37390</v>
      </c>
      <c r="C37391">
        <v>1</v>
      </c>
      <c r="J37391" t="s">
        <v>40821</v>
      </c>
      <c r="K37391">
        <v>1</v>
      </c>
    </row>
    <row r="37392" spans="1:11" x14ac:dyDescent="0.3">
      <c r="A37392" t="s">
        <v>37391</v>
      </c>
      <c r="B37392" t="s">
        <v>37391</v>
      </c>
      <c r="C37392">
        <v>1</v>
      </c>
      <c r="J37392" t="s">
        <v>18836</v>
      </c>
      <c r="K37392">
        <v>2</v>
      </c>
    </row>
    <row r="37393" spans="1:11" x14ac:dyDescent="0.3">
      <c r="A37393" t="s">
        <v>37392</v>
      </c>
      <c r="B37393" t="s">
        <v>37392</v>
      </c>
      <c r="C37393">
        <v>1</v>
      </c>
      <c r="J37393" t="s">
        <v>40822</v>
      </c>
      <c r="K37393">
        <v>1</v>
      </c>
    </row>
    <row r="37394" spans="1:11" x14ac:dyDescent="0.3">
      <c r="A37394" t="s">
        <v>37393</v>
      </c>
      <c r="B37394" t="s">
        <v>37393</v>
      </c>
      <c r="C37394">
        <v>1</v>
      </c>
      <c r="J37394" t="s">
        <v>12923</v>
      </c>
      <c r="K37394">
        <v>3</v>
      </c>
    </row>
    <row r="37395" spans="1:11" x14ac:dyDescent="0.3">
      <c r="A37395" t="s">
        <v>37394</v>
      </c>
      <c r="B37395" t="s">
        <v>37394</v>
      </c>
      <c r="C37395">
        <v>1</v>
      </c>
      <c r="J37395" t="s">
        <v>12924</v>
      </c>
      <c r="K37395">
        <v>3</v>
      </c>
    </row>
    <row r="37396" spans="1:11" x14ac:dyDescent="0.3">
      <c r="A37396" t="s">
        <v>37395</v>
      </c>
      <c r="B37396" t="s">
        <v>37395</v>
      </c>
      <c r="C37396">
        <v>1</v>
      </c>
      <c r="J37396" t="s">
        <v>40823</v>
      </c>
      <c r="K37396">
        <v>1</v>
      </c>
    </row>
    <row r="37397" spans="1:11" x14ac:dyDescent="0.3">
      <c r="A37397" t="s">
        <v>37396</v>
      </c>
      <c r="B37397" t="s">
        <v>37396</v>
      </c>
      <c r="C37397">
        <v>1</v>
      </c>
      <c r="J37397" t="s">
        <v>40824</v>
      </c>
      <c r="K37397">
        <v>1</v>
      </c>
    </row>
    <row r="37398" spans="1:11" x14ac:dyDescent="0.3">
      <c r="A37398" t="s">
        <v>37397</v>
      </c>
      <c r="B37398" t="s">
        <v>37397</v>
      </c>
      <c r="C37398">
        <v>1</v>
      </c>
      <c r="J37398" t="s">
        <v>40825</v>
      </c>
      <c r="K37398">
        <v>1</v>
      </c>
    </row>
    <row r="37399" spans="1:11" x14ac:dyDescent="0.3">
      <c r="A37399" t="s">
        <v>37398</v>
      </c>
      <c r="B37399" t="s">
        <v>37398</v>
      </c>
      <c r="C37399">
        <v>1</v>
      </c>
      <c r="J37399" t="s">
        <v>4650</v>
      </c>
      <c r="K37399">
        <v>10</v>
      </c>
    </row>
    <row r="37400" spans="1:11" x14ac:dyDescent="0.3">
      <c r="A37400" t="s">
        <v>37399</v>
      </c>
      <c r="B37400" t="s">
        <v>37399</v>
      </c>
      <c r="C37400">
        <v>1</v>
      </c>
      <c r="J37400" t="s">
        <v>7199</v>
      </c>
      <c r="K37400">
        <v>6</v>
      </c>
    </row>
    <row r="37401" spans="1:11" x14ac:dyDescent="0.3">
      <c r="A37401" t="s">
        <v>37400</v>
      </c>
      <c r="B37401" t="s">
        <v>37400</v>
      </c>
      <c r="C37401">
        <v>1</v>
      </c>
      <c r="J37401" t="s">
        <v>8405</v>
      </c>
      <c r="K37401">
        <v>5</v>
      </c>
    </row>
    <row r="37402" spans="1:11" x14ac:dyDescent="0.3">
      <c r="A37402" t="s">
        <v>37401</v>
      </c>
      <c r="B37402" t="s">
        <v>37401</v>
      </c>
      <c r="C37402">
        <v>1</v>
      </c>
      <c r="J37402" t="s">
        <v>40826</v>
      </c>
      <c r="K37402">
        <v>1</v>
      </c>
    </row>
    <row r="37403" spans="1:11" x14ac:dyDescent="0.3">
      <c r="A37403" t="s">
        <v>37402</v>
      </c>
      <c r="B37403" t="s">
        <v>37402</v>
      </c>
      <c r="C37403">
        <v>1</v>
      </c>
      <c r="J37403" t="s">
        <v>18837</v>
      </c>
      <c r="K37403">
        <v>2</v>
      </c>
    </row>
    <row r="37404" spans="1:11" x14ac:dyDescent="0.3">
      <c r="A37404" t="s">
        <v>37403</v>
      </c>
      <c r="B37404" t="s">
        <v>37403</v>
      </c>
      <c r="C37404">
        <v>1</v>
      </c>
      <c r="J37404" t="s">
        <v>40827</v>
      </c>
      <c r="K37404">
        <v>1</v>
      </c>
    </row>
    <row r="37405" spans="1:11" x14ac:dyDescent="0.3">
      <c r="A37405" t="s">
        <v>37404</v>
      </c>
      <c r="B37405" t="s">
        <v>37404</v>
      </c>
      <c r="C37405">
        <v>1</v>
      </c>
      <c r="J37405" t="s">
        <v>40828</v>
      </c>
      <c r="K37405">
        <v>1</v>
      </c>
    </row>
    <row r="37406" spans="1:11" x14ac:dyDescent="0.3">
      <c r="A37406" t="s">
        <v>37405</v>
      </c>
      <c r="B37406" t="s">
        <v>37405</v>
      </c>
      <c r="C37406">
        <v>1</v>
      </c>
      <c r="J37406" t="s">
        <v>40829</v>
      </c>
      <c r="K37406">
        <v>1</v>
      </c>
    </row>
    <row r="37407" spans="1:11" x14ac:dyDescent="0.3">
      <c r="A37407" t="s">
        <v>37406</v>
      </c>
      <c r="B37407" t="s">
        <v>37406</v>
      </c>
      <c r="C37407">
        <v>1</v>
      </c>
      <c r="J37407" t="s">
        <v>40830</v>
      </c>
      <c r="K37407">
        <v>1</v>
      </c>
    </row>
    <row r="37408" spans="1:11" x14ac:dyDescent="0.3">
      <c r="A37408" t="s">
        <v>37407</v>
      </c>
      <c r="B37408" t="s">
        <v>37407</v>
      </c>
      <c r="C37408">
        <v>1</v>
      </c>
      <c r="J37408" t="s">
        <v>40831</v>
      </c>
      <c r="K37408">
        <v>1</v>
      </c>
    </row>
    <row r="37409" spans="1:11" x14ac:dyDescent="0.3">
      <c r="A37409" t="s">
        <v>37408</v>
      </c>
      <c r="B37409" t="s">
        <v>37408</v>
      </c>
      <c r="C37409">
        <v>1</v>
      </c>
      <c r="J37409" t="s">
        <v>40832</v>
      </c>
      <c r="K37409">
        <v>1</v>
      </c>
    </row>
    <row r="37410" spans="1:11" x14ac:dyDescent="0.3">
      <c r="A37410" t="s">
        <v>37409</v>
      </c>
      <c r="B37410" t="s">
        <v>37409</v>
      </c>
      <c r="C37410">
        <v>1</v>
      </c>
      <c r="J37410" t="s">
        <v>40833</v>
      </c>
      <c r="K37410">
        <v>1</v>
      </c>
    </row>
    <row r="37411" spans="1:11" x14ac:dyDescent="0.3">
      <c r="A37411" t="s">
        <v>37410</v>
      </c>
      <c r="B37411" t="s">
        <v>37410</v>
      </c>
      <c r="C37411">
        <v>1</v>
      </c>
      <c r="J37411" t="s">
        <v>40834</v>
      </c>
      <c r="K37411">
        <v>1</v>
      </c>
    </row>
    <row r="37412" spans="1:11" x14ac:dyDescent="0.3">
      <c r="A37412" t="s">
        <v>37411</v>
      </c>
      <c r="B37412" t="s">
        <v>37411</v>
      </c>
      <c r="C37412">
        <v>1</v>
      </c>
      <c r="J37412" t="s">
        <v>18838</v>
      </c>
      <c r="K37412">
        <v>2</v>
      </c>
    </row>
    <row r="37413" spans="1:11" x14ac:dyDescent="0.3">
      <c r="A37413" t="s">
        <v>37412</v>
      </c>
      <c r="B37413" t="s">
        <v>37412</v>
      </c>
      <c r="C37413">
        <v>1</v>
      </c>
      <c r="J37413" t="s">
        <v>40835</v>
      </c>
      <c r="K37413">
        <v>1</v>
      </c>
    </row>
    <row r="37414" spans="1:11" x14ac:dyDescent="0.3">
      <c r="A37414" t="s">
        <v>37413</v>
      </c>
      <c r="B37414" t="s">
        <v>37413</v>
      </c>
      <c r="C37414">
        <v>1</v>
      </c>
      <c r="J37414" t="s">
        <v>18839</v>
      </c>
      <c r="K37414">
        <v>2</v>
      </c>
    </row>
    <row r="37415" spans="1:11" x14ac:dyDescent="0.3">
      <c r="A37415" t="s">
        <v>37414</v>
      </c>
      <c r="B37415" t="s">
        <v>37414</v>
      </c>
      <c r="C37415">
        <v>1</v>
      </c>
      <c r="J37415" t="s">
        <v>12925</v>
      </c>
      <c r="K37415">
        <v>3</v>
      </c>
    </row>
    <row r="37416" spans="1:11" x14ac:dyDescent="0.3">
      <c r="A37416" t="s">
        <v>37415</v>
      </c>
      <c r="B37416" t="s">
        <v>37415</v>
      </c>
      <c r="C37416">
        <v>1</v>
      </c>
      <c r="J37416" t="s">
        <v>40836</v>
      </c>
      <c r="K37416">
        <v>1</v>
      </c>
    </row>
    <row r="37417" spans="1:11" x14ac:dyDescent="0.3">
      <c r="A37417" t="s">
        <v>37416</v>
      </c>
      <c r="B37417" t="s">
        <v>37416</v>
      </c>
      <c r="C37417">
        <v>1</v>
      </c>
      <c r="J37417" t="s">
        <v>40837</v>
      </c>
      <c r="K37417">
        <v>1</v>
      </c>
    </row>
    <row r="37418" spans="1:11" x14ac:dyDescent="0.3">
      <c r="A37418" t="s">
        <v>37417</v>
      </c>
      <c r="B37418" t="s">
        <v>37417</v>
      </c>
      <c r="C37418">
        <v>1</v>
      </c>
      <c r="J37418" t="s">
        <v>40838</v>
      </c>
      <c r="K37418">
        <v>1</v>
      </c>
    </row>
    <row r="37419" spans="1:11" x14ac:dyDescent="0.3">
      <c r="A37419" t="s">
        <v>37418</v>
      </c>
      <c r="B37419" t="s">
        <v>37418</v>
      </c>
      <c r="C37419">
        <v>1</v>
      </c>
      <c r="J37419" t="s">
        <v>40839</v>
      </c>
      <c r="K37419">
        <v>1</v>
      </c>
    </row>
    <row r="37420" spans="1:11" x14ac:dyDescent="0.3">
      <c r="A37420" t="s">
        <v>37419</v>
      </c>
      <c r="B37420" t="s">
        <v>37419</v>
      </c>
      <c r="C37420">
        <v>1</v>
      </c>
      <c r="J37420" t="s">
        <v>40840</v>
      </c>
      <c r="K37420">
        <v>1</v>
      </c>
    </row>
    <row r="37421" spans="1:11" x14ac:dyDescent="0.3">
      <c r="A37421" t="s">
        <v>37420</v>
      </c>
      <c r="B37421" t="s">
        <v>37420</v>
      </c>
      <c r="C37421">
        <v>1</v>
      </c>
      <c r="J37421" t="s">
        <v>40841</v>
      </c>
      <c r="K37421">
        <v>1</v>
      </c>
    </row>
    <row r="37422" spans="1:11" x14ac:dyDescent="0.3">
      <c r="A37422" t="s">
        <v>37421</v>
      </c>
      <c r="B37422" t="s">
        <v>37421</v>
      </c>
      <c r="C37422">
        <v>1</v>
      </c>
      <c r="J37422" t="s">
        <v>40842</v>
      </c>
      <c r="K37422">
        <v>1</v>
      </c>
    </row>
    <row r="37423" spans="1:11" x14ac:dyDescent="0.3">
      <c r="A37423" t="s">
        <v>37422</v>
      </c>
      <c r="B37423" t="s">
        <v>37422</v>
      </c>
      <c r="C37423">
        <v>1</v>
      </c>
      <c r="J37423" t="s">
        <v>40843</v>
      </c>
      <c r="K37423">
        <v>1</v>
      </c>
    </row>
    <row r="37424" spans="1:11" x14ac:dyDescent="0.3">
      <c r="A37424" t="s">
        <v>37423</v>
      </c>
      <c r="B37424" t="s">
        <v>37423</v>
      </c>
      <c r="C37424">
        <v>1</v>
      </c>
      <c r="J37424" t="s">
        <v>10119</v>
      </c>
      <c r="K37424">
        <v>4</v>
      </c>
    </row>
    <row r="37425" spans="1:11" x14ac:dyDescent="0.3">
      <c r="A37425" t="s">
        <v>37424</v>
      </c>
      <c r="B37425" t="s">
        <v>37424</v>
      </c>
      <c r="C37425">
        <v>1</v>
      </c>
      <c r="J37425" t="s">
        <v>40844</v>
      </c>
      <c r="K37425">
        <v>1</v>
      </c>
    </row>
    <row r="37426" spans="1:11" x14ac:dyDescent="0.3">
      <c r="A37426" t="s">
        <v>37425</v>
      </c>
      <c r="B37426" t="s">
        <v>37425</v>
      </c>
      <c r="C37426">
        <v>1</v>
      </c>
      <c r="J37426" t="s">
        <v>40845</v>
      </c>
      <c r="K37426">
        <v>1</v>
      </c>
    </row>
    <row r="37427" spans="1:11" x14ac:dyDescent="0.3">
      <c r="A37427" t="s">
        <v>37426</v>
      </c>
      <c r="B37427" t="s">
        <v>37426</v>
      </c>
      <c r="C37427">
        <v>1</v>
      </c>
      <c r="J37427" t="s">
        <v>18840</v>
      </c>
      <c r="K37427">
        <v>2</v>
      </c>
    </row>
    <row r="37428" spans="1:11" x14ac:dyDescent="0.3">
      <c r="A37428" t="s">
        <v>37427</v>
      </c>
      <c r="B37428" t="s">
        <v>37427</v>
      </c>
      <c r="C37428">
        <v>1</v>
      </c>
      <c r="J37428" t="s">
        <v>40846</v>
      </c>
      <c r="K37428">
        <v>1</v>
      </c>
    </row>
    <row r="37429" spans="1:11" x14ac:dyDescent="0.3">
      <c r="A37429" t="s">
        <v>37428</v>
      </c>
      <c r="B37429" t="s">
        <v>37428</v>
      </c>
      <c r="C37429">
        <v>1</v>
      </c>
      <c r="J37429" t="s">
        <v>40847</v>
      </c>
      <c r="K37429">
        <v>1</v>
      </c>
    </row>
    <row r="37430" spans="1:11" x14ac:dyDescent="0.3">
      <c r="A37430" t="s">
        <v>37429</v>
      </c>
      <c r="B37430" t="s">
        <v>37429</v>
      </c>
      <c r="C37430">
        <v>1</v>
      </c>
      <c r="J37430" t="s">
        <v>18841</v>
      </c>
      <c r="K37430">
        <v>2</v>
      </c>
    </row>
    <row r="37431" spans="1:11" x14ac:dyDescent="0.3">
      <c r="A37431" t="s">
        <v>37430</v>
      </c>
      <c r="B37431" t="s">
        <v>37430</v>
      </c>
      <c r="C37431">
        <v>1</v>
      </c>
      <c r="J37431" t="s">
        <v>40848</v>
      </c>
      <c r="K37431">
        <v>1</v>
      </c>
    </row>
    <row r="37432" spans="1:11" x14ac:dyDescent="0.3">
      <c r="A37432" t="s">
        <v>37431</v>
      </c>
      <c r="B37432" t="s">
        <v>37431</v>
      </c>
      <c r="C37432">
        <v>1</v>
      </c>
      <c r="J37432" t="s">
        <v>40849</v>
      </c>
      <c r="K37432">
        <v>1</v>
      </c>
    </row>
    <row r="37433" spans="1:11" x14ac:dyDescent="0.3">
      <c r="A37433" t="s">
        <v>37432</v>
      </c>
      <c r="B37433" t="s">
        <v>37432</v>
      </c>
      <c r="C37433">
        <v>1</v>
      </c>
      <c r="J37433" t="s">
        <v>40850</v>
      </c>
      <c r="K37433">
        <v>1</v>
      </c>
    </row>
    <row r="37434" spans="1:11" x14ac:dyDescent="0.3">
      <c r="A37434" t="s">
        <v>37433</v>
      </c>
      <c r="B37434" t="s">
        <v>37433</v>
      </c>
      <c r="C37434">
        <v>1</v>
      </c>
      <c r="J37434" t="s">
        <v>40851</v>
      </c>
      <c r="K37434">
        <v>1</v>
      </c>
    </row>
    <row r="37435" spans="1:11" x14ac:dyDescent="0.3">
      <c r="A37435" t="s">
        <v>37434</v>
      </c>
      <c r="B37435" t="s">
        <v>37434</v>
      </c>
      <c r="C37435">
        <v>1</v>
      </c>
      <c r="J37435" t="s">
        <v>40852</v>
      </c>
      <c r="K37435">
        <v>1</v>
      </c>
    </row>
    <row r="37436" spans="1:11" x14ac:dyDescent="0.3">
      <c r="A37436" t="s">
        <v>37435</v>
      </c>
      <c r="B37436" t="s">
        <v>37435</v>
      </c>
      <c r="C37436">
        <v>1</v>
      </c>
      <c r="J37436" t="s">
        <v>40853</v>
      </c>
      <c r="K37436">
        <v>1</v>
      </c>
    </row>
    <row r="37437" spans="1:11" x14ac:dyDescent="0.3">
      <c r="A37437" t="s">
        <v>37436</v>
      </c>
      <c r="B37437" t="s">
        <v>37436</v>
      </c>
      <c r="C37437">
        <v>1</v>
      </c>
      <c r="J37437" t="s">
        <v>7200</v>
      </c>
      <c r="K37437">
        <v>6</v>
      </c>
    </row>
    <row r="37438" spans="1:11" x14ac:dyDescent="0.3">
      <c r="A37438" t="s">
        <v>37437</v>
      </c>
      <c r="B37438" t="s">
        <v>37437</v>
      </c>
      <c r="C37438">
        <v>1</v>
      </c>
      <c r="J37438" t="s">
        <v>40854</v>
      </c>
      <c r="K37438">
        <v>1</v>
      </c>
    </row>
    <row r="37439" spans="1:11" x14ac:dyDescent="0.3">
      <c r="A37439" t="s">
        <v>37438</v>
      </c>
      <c r="B37439" t="s">
        <v>37438</v>
      </c>
      <c r="C37439">
        <v>1</v>
      </c>
      <c r="J37439" t="s">
        <v>40855</v>
      </c>
      <c r="K37439">
        <v>1</v>
      </c>
    </row>
    <row r="37440" spans="1:11" x14ac:dyDescent="0.3">
      <c r="A37440" t="s">
        <v>37439</v>
      </c>
      <c r="B37440" t="s">
        <v>37439</v>
      </c>
      <c r="C37440">
        <v>1</v>
      </c>
      <c r="J37440" t="s">
        <v>37</v>
      </c>
      <c r="K37440">
        <v>523</v>
      </c>
    </row>
    <row r="37441" spans="1:11" x14ac:dyDescent="0.3">
      <c r="A37441" t="s">
        <v>37440</v>
      </c>
      <c r="B37441" t="s">
        <v>37440</v>
      </c>
      <c r="C37441">
        <v>1</v>
      </c>
      <c r="J37441" t="s">
        <v>12926</v>
      </c>
      <c r="K37441">
        <v>3</v>
      </c>
    </row>
    <row r="37442" spans="1:11" x14ac:dyDescent="0.3">
      <c r="A37442" t="s">
        <v>37441</v>
      </c>
      <c r="B37442" t="s">
        <v>37441</v>
      </c>
      <c r="C37442">
        <v>1</v>
      </c>
      <c r="J37442" t="s">
        <v>1352</v>
      </c>
      <c r="K37442">
        <v>38</v>
      </c>
    </row>
    <row r="37443" spans="1:11" x14ac:dyDescent="0.3">
      <c r="A37443" t="s">
        <v>37442</v>
      </c>
      <c r="B37443" t="s">
        <v>37442</v>
      </c>
      <c r="C37443">
        <v>1</v>
      </c>
      <c r="J37443" t="s">
        <v>1951</v>
      </c>
      <c r="K37443">
        <v>26</v>
      </c>
    </row>
    <row r="37444" spans="1:11" x14ac:dyDescent="0.3">
      <c r="A37444" t="s">
        <v>37443</v>
      </c>
      <c r="B37444" t="s">
        <v>37443</v>
      </c>
      <c r="C37444">
        <v>1</v>
      </c>
      <c r="J37444" t="s">
        <v>40856</v>
      </c>
      <c r="K37444">
        <v>1</v>
      </c>
    </row>
    <row r="37445" spans="1:11" x14ac:dyDescent="0.3">
      <c r="A37445" t="s">
        <v>37444</v>
      </c>
      <c r="B37445" t="s">
        <v>37444</v>
      </c>
      <c r="C37445">
        <v>1</v>
      </c>
      <c r="J37445" t="s">
        <v>7201</v>
      </c>
      <c r="K37445">
        <v>6</v>
      </c>
    </row>
    <row r="37446" spans="1:11" x14ac:dyDescent="0.3">
      <c r="A37446" t="s">
        <v>37445</v>
      </c>
      <c r="B37446" t="s">
        <v>37445</v>
      </c>
      <c r="C37446">
        <v>1</v>
      </c>
      <c r="J37446" t="s">
        <v>40857</v>
      </c>
      <c r="K37446">
        <v>1</v>
      </c>
    </row>
    <row r="37447" spans="1:11" x14ac:dyDescent="0.3">
      <c r="A37447" t="s">
        <v>37446</v>
      </c>
      <c r="B37447" t="s">
        <v>37446</v>
      </c>
      <c r="C37447">
        <v>1</v>
      </c>
      <c r="J37447" t="s">
        <v>1701</v>
      </c>
      <c r="K37447">
        <v>30</v>
      </c>
    </row>
    <row r="37448" spans="1:11" x14ac:dyDescent="0.3">
      <c r="A37448" t="s">
        <v>37447</v>
      </c>
      <c r="B37448" t="s">
        <v>37447</v>
      </c>
      <c r="C37448">
        <v>1</v>
      </c>
      <c r="J37448" t="s">
        <v>40858</v>
      </c>
      <c r="K37448">
        <v>1</v>
      </c>
    </row>
    <row r="37449" spans="1:11" x14ac:dyDescent="0.3">
      <c r="A37449" t="s">
        <v>37448</v>
      </c>
      <c r="B37449" t="s">
        <v>37448</v>
      </c>
      <c r="C37449">
        <v>1</v>
      </c>
      <c r="J37449" t="s">
        <v>10120</v>
      </c>
      <c r="K37449">
        <v>4</v>
      </c>
    </row>
    <row r="37450" spans="1:11" x14ac:dyDescent="0.3">
      <c r="A37450" t="s">
        <v>37449</v>
      </c>
      <c r="B37450" t="s">
        <v>37449</v>
      </c>
      <c r="C37450">
        <v>1</v>
      </c>
      <c r="J37450" t="s">
        <v>12927</v>
      </c>
      <c r="K37450">
        <v>3</v>
      </c>
    </row>
    <row r="37451" spans="1:11" x14ac:dyDescent="0.3">
      <c r="A37451" t="s">
        <v>37450</v>
      </c>
      <c r="B37451" t="s">
        <v>37450</v>
      </c>
      <c r="C37451">
        <v>1</v>
      </c>
      <c r="J37451" t="s">
        <v>40859</v>
      </c>
      <c r="K37451">
        <v>1</v>
      </c>
    </row>
    <row r="37452" spans="1:11" x14ac:dyDescent="0.3">
      <c r="A37452" t="s">
        <v>37451</v>
      </c>
      <c r="B37452" t="s">
        <v>37451</v>
      </c>
      <c r="C37452">
        <v>1</v>
      </c>
      <c r="J37452" t="s">
        <v>40860</v>
      </c>
      <c r="K37452">
        <v>1</v>
      </c>
    </row>
    <row r="37453" spans="1:11" x14ac:dyDescent="0.3">
      <c r="A37453" t="s">
        <v>37452</v>
      </c>
      <c r="B37453" t="s">
        <v>37452</v>
      </c>
      <c r="C37453">
        <v>1</v>
      </c>
      <c r="J37453" t="s">
        <v>18842</v>
      </c>
      <c r="K37453">
        <v>2</v>
      </c>
    </row>
    <row r="37454" spans="1:11" x14ac:dyDescent="0.3">
      <c r="A37454" t="s">
        <v>37453</v>
      </c>
      <c r="B37454" t="s">
        <v>37453</v>
      </c>
      <c r="C37454">
        <v>1</v>
      </c>
      <c r="J37454" t="s">
        <v>18843</v>
      </c>
      <c r="K37454">
        <v>2</v>
      </c>
    </row>
    <row r="37455" spans="1:11" x14ac:dyDescent="0.3">
      <c r="A37455" t="s">
        <v>37454</v>
      </c>
      <c r="B37455" t="s">
        <v>37454</v>
      </c>
      <c r="C37455">
        <v>1</v>
      </c>
      <c r="J37455" t="s">
        <v>40861</v>
      </c>
      <c r="K37455">
        <v>1</v>
      </c>
    </row>
    <row r="37456" spans="1:11" x14ac:dyDescent="0.3">
      <c r="A37456" t="s">
        <v>37455</v>
      </c>
      <c r="B37456" t="s">
        <v>37455</v>
      </c>
      <c r="C37456">
        <v>1</v>
      </c>
      <c r="J37456" t="s">
        <v>12928</v>
      </c>
      <c r="K37456">
        <v>3</v>
      </c>
    </row>
    <row r="37457" spans="1:11" x14ac:dyDescent="0.3">
      <c r="A37457" t="s">
        <v>37456</v>
      </c>
      <c r="B37457" t="s">
        <v>37456</v>
      </c>
      <c r="C37457">
        <v>1</v>
      </c>
      <c r="J37457" t="s">
        <v>18844</v>
      </c>
      <c r="K37457">
        <v>2</v>
      </c>
    </row>
    <row r="37458" spans="1:11" x14ac:dyDescent="0.3">
      <c r="A37458" t="s">
        <v>37457</v>
      </c>
      <c r="B37458" t="s">
        <v>37457</v>
      </c>
      <c r="C37458">
        <v>1</v>
      </c>
      <c r="J37458" t="s">
        <v>18845</v>
      </c>
      <c r="K37458">
        <v>2</v>
      </c>
    </row>
    <row r="37459" spans="1:11" x14ac:dyDescent="0.3">
      <c r="A37459" t="s">
        <v>37458</v>
      </c>
      <c r="B37459" t="s">
        <v>37458</v>
      </c>
      <c r="C37459">
        <v>1</v>
      </c>
      <c r="J37459" t="s">
        <v>40862</v>
      </c>
      <c r="K37459">
        <v>1</v>
      </c>
    </row>
    <row r="37460" spans="1:11" x14ac:dyDescent="0.3">
      <c r="A37460" t="s">
        <v>37459</v>
      </c>
      <c r="B37460" t="s">
        <v>37459</v>
      </c>
      <c r="C37460">
        <v>1</v>
      </c>
      <c r="J37460" t="s">
        <v>40863</v>
      </c>
      <c r="K37460">
        <v>1</v>
      </c>
    </row>
    <row r="37461" spans="1:11" x14ac:dyDescent="0.3">
      <c r="A37461" t="s">
        <v>37460</v>
      </c>
      <c r="B37461" t="s">
        <v>37460</v>
      </c>
      <c r="C37461">
        <v>1</v>
      </c>
      <c r="J37461" t="s">
        <v>40864</v>
      </c>
      <c r="K37461">
        <v>1</v>
      </c>
    </row>
    <row r="37462" spans="1:11" x14ac:dyDescent="0.3">
      <c r="A37462" t="s">
        <v>37461</v>
      </c>
      <c r="B37462" t="s">
        <v>37461</v>
      </c>
      <c r="C37462">
        <v>1</v>
      </c>
      <c r="J37462" t="s">
        <v>8406</v>
      </c>
      <c r="K37462">
        <v>5</v>
      </c>
    </row>
    <row r="37463" spans="1:11" x14ac:dyDescent="0.3">
      <c r="A37463" t="s">
        <v>37462</v>
      </c>
      <c r="B37463" t="s">
        <v>37462</v>
      </c>
      <c r="C37463">
        <v>1</v>
      </c>
      <c r="J37463" t="s">
        <v>40865</v>
      </c>
      <c r="K37463">
        <v>1</v>
      </c>
    </row>
    <row r="37464" spans="1:11" x14ac:dyDescent="0.3">
      <c r="A37464" t="s">
        <v>37463</v>
      </c>
      <c r="B37464" t="s">
        <v>37463</v>
      </c>
      <c r="C37464">
        <v>1</v>
      </c>
      <c r="J37464" t="s">
        <v>18846</v>
      </c>
      <c r="K37464">
        <v>2</v>
      </c>
    </row>
    <row r="37465" spans="1:11" x14ac:dyDescent="0.3">
      <c r="A37465" t="s">
        <v>37464</v>
      </c>
      <c r="B37465" t="s">
        <v>37464</v>
      </c>
      <c r="C37465">
        <v>1</v>
      </c>
      <c r="J37465" t="s">
        <v>40866</v>
      </c>
      <c r="K37465">
        <v>1</v>
      </c>
    </row>
    <row r="37466" spans="1:11" x14ac:dyDescent="0.3">
      <c r="A37466" t="s">
        <v>37465</v>
      </c>
      <c r="B37466" t="s">
        <v>37465</v>
      </c>
      <c r="C37466">
        <v>1</v>
      </c>
      <c r="J37466" t="s">
        <v>18847</v>
      </c>
      <c r="K37466">
        <v>2</v>
      </c>
    </row>
    <row r="37467" spans="1:11" x14ac:dyDescent="0.3">
      <c r="A37467" t="s">
        <v>37466</v>
      </c>
      <c r="B37467" t="s">
        <v>37466</v>
      </c>
      <c r="C37467">
        <v>1</v>
      </c>
      <c r="J37467" t="s">
        <v>40867</v>
      </c>
      <c r="K37467">
        <v>1</v>
      </c>
    </row>
    <row r="37468" spans="1:11" x14ac:dyDescent="0.3">
      <c r="A37468" t="s">
        <v>37467</v>
      </c>
      <c r="B37468" t="s">
        <v>37467</v>
      </c>
      <c r="C37468">
        <v>1</v>
      </c>
      <c r="J37468" t="s">
        <v>40868</v>
      </c>
      <c r="K37468">
        <v>1</v>
      </c>
    </row>
    <row r="37469" spans="1:11" x14ac:dyDescent="0.3">
      <c r="A37469" t="s">
        <v>37468</v>
      </c>
      <c r="B37469" t="s">
        <v>37468</v>
      </c>
      <c r="C37469">
        <v>1</v>
      </c>
      <c r="J37469" t="s">
        <v>40869</v>
      </c>
      <c r="K37469">
        <v>1</v>
      </c>
    </row>
    <row r="37470" spans="1:11" x14ac:dyDescent="0.3">
      <c r="A37470" t="s">
        <v>37469</v>
      </c>
      <c r="B37470" t="s">
        <v>37469</v>
      </c>
      <c r="C37470">
        <v>1</v>
      </c>
      <c r="J37470" t="s">
        <v>40870</v>
      </c>
      <c r="K37470">
        <v>1</v>
      </c>
    </row>
    <row r="37471" spans="1:11" x14ac:dyDescent="0.3">
      <c r="A37471" t="s">
        <v>37470</v>
      </c>
      <c r="B37471" t="s">
        <v>37470</v>
      </c>
      <c r="C37471">
        <v>1</v>
      </c>
      <c r="J37471" t="s">
        <v>5632</v>
      </c>
      <c r="K37471">
        <v>8</v>
      </c>
    </row>
    <row r="37472" spans="1:11" x14ac:dyDescent="0.3">
      <c r="A37472" t="s">
        <v>37471</v>
      </c>
      <c r="B37472" t="s">
        <v>37471</v>
      </c>
      <c r="C37472">
        <v>1</v>
      </c>
      <c r="J37472" t="s">
        <v>40871</v>
      </c>
      <c r="K37472">
        <v>1</v>
      </c>
    </row>
    <row r="37473" spans="1:11" x14ac:dyDescent="0.3">
      <c r="A37473" t="s">
        <v>37472</v>
      </c>
      <c r="B37473" t="s">
        <v>37472</v>
      </c>
      <c r="C37473">
        <v>1</v>
      </c>
      <c r="J37473" t="s">
        <v>3953</v>
      </c>
      <c r="K37473">
        <v>12</v>
      </c>
    </row>
    <row r="37474" spans="1:11" x14ac:dyDescent="0.3">
      <c r="A37474" t="s">
        <v>37473</v>
      </c>
      <c r="B37474" t="s">
        <v>37473</v>
      </c>
      <c r="C37474">
        <v>1</v>
      </c>
      <c r="J37474" t="s">
        <v>40872</v>
      </c>
      <c r="K37474">
        <v>1</v>
      </c>
    </row>
    <row r="37475" spans="1:11" x14ac:dyDescent="0.3">
      <c r="A37475" t="s">
        <v>37474</v>
      </c>
      <c r="B37475" t="s">
        <v>37474</v>
      </c>
      <c r="C37475">
        <v>1</v>
      </c>
      <c r="J37475" t="s">
        <v>40873</v>
      </c>
      <c r="K37475">
        <v>1</v>
      </c>
    </row>
    <row r="37476" spans="1:11" x14ac:dyDescent="0.3">
      <c r="A37476" t="s">
        <v>37475</v>
      </c>
      <c r="B37476" t="s">
        <v>37475</v>
      </c>
      <c r="C37476">
        <v>1</v>
      </c>
      <c r="J37476" t="s">
        <v>18848</v>
      </c>
      <c r="K37476">
        <v>2</v>
      </c>
    </row>
    <row r="37477" spans="1:11" x14ac:dyDescent="0.3">
      <c r="A37477" t="s">
        <v>37476</v>
      </c>
      <c r="B37477" t="s">
        <v>37476</v>
      </c>
      <c r="C37477">
        <v>1</v>
      </c>
      <c r="J37477" t="s">
        <v>18849</v>
      </c>
      <c r="K37477">
        <v>2</v>
      </c>
    </row>
    <row r="37478" spans="1:11" x14ac:dyDescent="0.3">
      <c r="A37478" t="s">
        <v>37477</v>
      </c>
      <c r="B37478" t="s">
        <v>37477</v>
      </c>
      <c r="C37478">
        <v>1</v>
      </c>
      <c r="J37478" t="s">
        <v>8407</v>
      </c>
      <c r="K37478">
        <v>5</v>
      </c>
    </row>
    <row r="37479" spans="1:11" x14ac:dyDescent="0.3">
      <c r="A37479" t="s">
        <v>37478</v>
      </c>
      <c r="B37479" t="s">
        <v>37478</v>
      </c>
      <c r="C37479">
        <v>1</v>
      </c>
      <c r="J37479" t="s">
        <v>40874</v>
      </c>
      <c r="K37479">
        <v>1</v>
      </c>
    </row>
    <row r="37480" spans="1:11" x14ac:dyDescent="0.3">
      <c r="A37480" t="s">
        <v>37479</v>
      </c>
      <c r="B37480" t="s">
        <v>37479</v>
      </c>
      <c r="C37480">
        <v>1</v>
      </c>
      <c r="J37480" t="s">
        <v>40875</v>
      </c>
      <c r="K37480">
        <v>1</v>
      </c>
    </row>
    <row r="37481" spans="1:11" x14ac:dyDescent="0.3">
      <c r="A37481" t="s">
        <v>37480</v>
      </c>
      <c r="B37481" t="s">
        <v>37480</v>
      </c>
      <c r="C37481">
        <v>1</v>
      </c>
      <c r="J37481" t="s">
        <v>12929</v>
      </c>
      <c r="K37481">
        <v>3</v>
      </c>
    </row>
    <row r="37482" spans="1:11" x14ac:dyDescent="0.3">
      <c r="A37482" t="s">
        <v>37481</v>
      </c>
      <c r="B37482" t="s">
        <v>37481</v>
      </c>
      <c r="C37482">
        <v>1</v>
      </c>
      <c r="J37482" t="s">
        <v>40876</v>
      </c>
      <c r="K37482">
        <v>1</v>
      </c>
    </row>
    <row r="37483" spans="1:11" x14ac:dyDescent="0.3">
      <c r="A37483" t="s">
        <v>37482</v>
      </c>
      <c r="B37483" t="s">
        <v>37482</v>
      </c>
      <c r="C37483">
        <v>1</v>
      </c>
      <c r="J37483" t="s">
        <v>40877</v>
      </c>
      <c r="K37483">
        <v>1</v>
      </c>
    </row>
    <row r="37484" spans="1:11" x14ac:dyDescent="0.3">
      <c r="A37484" t="s">
        <v>37483</v>
      </c>
      <c r="B37484" t="s">
        <v>37483</v>
      </c>
      <c r="C37484">
        <v>1</v>
      </c>
      <c r="J37484" t="s">
        <v>40878</v>
      </c>
      <c r="K37484">
        <v>1</v>
      </c>
    </row>
    <row r="37485" spans="1:11" x14ac:dyDescent="0.3">
      <c r="A37485" t="s">
        <v>37484</v>
      </c>
      <c r="B37485" t="s">
        <v>37484</v>
      </c>
      <c r="C37485">
        <v>1</v>
      </c>
      <c r="J37485" t="s">
        <v>40879</v>
      </c>
      <c r="K37485">
        <v>1</v>
      </c>
    </row>
    <row r="37486" spans="1:11" x14ac:dyDescent="0.3">
      <c r="A37486" t="s">
        <v>37485</v>
      </c>
      <c r="B37486" t="s">
        <v>37485</v>
      </c>
      <c r="C37486">
        <v>1</v>
      </c>
      <c r="J37486" t="s">
        <v>40880</v>
      </c>
      <c r="K37486">
        <v>1</v>
      </c>
    </row>
    <row r="37487" spans="1:11" x14ac:dyDescent="0.3">
      <c r="A37487" t="s">
        <v>37486</v>
      </c>
      <c r="B37487" t="s">
        <v>37486</v>
      </c>
      <c r="C37487">
        <v>1</v>
      </c>
      <c r="J37487" t="s">
        <v>40881</v>
      </c>
      <c r="K37487">
        <v>1</v>
      </c>
    </row>
    <row r="37488" spans="1:11" x14ac:dyDescent="0.3">
      <c r="A37488" t="s">
        <v>37487</v>
      </c>
      <c r="B37488" t="s">
        <v>37487</v>
      </c>
      <c r="C37488">
        <v>1</v>
      </c>
      <c r="J37488" t="s">
        <v>18850</v>
      </c>
      <c r="K37488">
        <v>2</v>
      </c>
    </row>
    <row r="37489" spans="1:11" x14ac:dyDescent="0.3">
      <c r="A37489" t="s">
        <v>37488</v>
      </c>
      <c r="B37489" t="s">
        <v>37488</v>
      </c>
      <c r="C37489">
        <v>1</v>
      </c>
      <c r="J37489" t="s">
        <v>40882</v>
      </c>
      <c r="K37489">
        <v>1</v>
      </c>
    </row>
    <row r="37490" spans="1:11" x14ac:dyDescent="0.3">
      <c r="A37490" t="s">
        <v>37489</v>
      </c>
      <c r="B37490" t="s">
        <v>37489</v>
      </c>
      <c r="C37490">
        <v>1</v>
      </c>
      <c r="J37490" t="s">
        <v>40883</v>
      </c>
      <c r="K37490">
        <v>1</v>
      </c>
    </row>
    <row r="37491" spans="1:11" x14ac:dyDescent="0.3">
      <c r="A37491" t="s">
        <v>37490</v>
      </c>
      <c r="B37491" t="s">
        <v>37490</v>
      </c>
      <c r="C37491">
        <v>1</v>
      </c>
      <c r="J37491" t="s">
        <v>40884</v>
      </c>
      <c r="K37491">
        <v>1</v>
      </c>
    </row>
    <row r="37492" spans="1:11" x14ac:dyDescent="0.3">
      <c r="A37492" t="s">
        <v>37491</v>
      </c>
      <c r="B37492" t="s">
        <v>37491</v>
      </c>
      <c r="C37492">
        <v>1</v>
      </c>
      <c r="J37492" t="s">
        <v>40885</v>
      </c>
      <c r="K37492">
        <v>1</v>
      </c>
    </row>
    <row r="37493" spans="1:11" x14ac:dyDescent="0.3">
      <c r="A37493" t="s">
        <v>37492</v>
      </c>
      <c r="B37493" t="s">
        <v>37492</v>
      </c>
      <c r="C37493">
        <v>1</v>
      </c>
      <c r="J37493" t="s">
        <v>2784</v>
      </c>
      <c r="K37493">
        <v>18</v>
      </c>
    </row>
    <row r="37494" spans="1:11" x14ac:dyDescent="0.3">
      <c r="A37494" t="s">
        <v>37493</v>
      </c>
      <c r="B37494" t="s">
        <v>37493</v>
      </c>
      <c r="C37494">
        <v>1</v>
      </c>
      <c r="J37494" t="s">
        <v>18851</v>
      </c>
      <c r="K37494">
        <v>2</v>
      </c>
    </row>
    <row r="37495" spans="1:11" x14ac:dyDescent="0.3">
      <c r="A37495" t="s">
        <v>37494</v>
      </c>
      <c r="B37495" t="s">
        <v>37494</v>
      </c>
      <c r="C37495">
        <v>1</v>
      </c>
      <c r="J37495" t="s">
        <v>40886</v>
      </c>
      <c r="K37495">
        <v>1</v>
      </c>
    </row>
    <row r="37496" spans="1:11" x14ac:dyDescent="0.3">
      <c r="A37496" t="s">
        <v>37495</v>
      </c>
      <c r="B37496" t="s">
        <v>37495</v>
      </c>
      <c r="C37496">
        <v>1</v>
      </c>
      <c r="J37496" t="s">
        <v>40887</v>
      </c>
      <c r="K37496">
        <v>1</v>
      </c>
    </row>
    <row r="37497" spans="1:11" x14ac:dyDescent="0.3">
      <c r="A37497" t="s">
        <v>37496</v>
      </c>
      <c r="B37497" t="s">
        <v>37496</v>
      </c>
      <c r="C37497">
        <v>1</v>
      </c>
      <c r="J37497" t="s">
        <v>12930</v>
      </c>
      <c r="K37497">
        <v>3</v>
      </c>
    </row>
    <row r="37498" spans="1:11" x14ac:dyDescent="0.3">
      <c r="A37498" t="s">
        <v>37497</v>
      </c>
      <c r="B37498" t="s">
        <v>37497</v>
      </c>
      <c r="C37498">
        <v>1</v>
      </c>
      <c r="J37498" t="s">
        <v>5104</v>
      </c>
      <c r="K37498">
        <v>9</v>
      </c>
    </row>
    <row r="37499" spans="1:11" x14ac:dyDescent="0.3">
      <c r="A37499" t="s">
        <v>37498</v>
      </c>
      <c r="B37499" t="s">
        <v>37498</v>
      </c>
      <c r="C37499">
        <v>1</v>
      </c>
      <c r="J37499" t="s">
        <v>40888</v>
      </c>
      <c r="K37499">
        <v>1</v>
      </c>
    </row>
    <row r="37500" spans="1:11" x14ac:dyDescent="0.3">
      <c r="A37500" t="s">
        <v>37499</v>
      </c>
      <c r="B37500" t="s">
        <v>37499</v>
      </c>
      <c r="C37500">
        <v>1</v>
      </c>
      <c r="J37500" t="s">
        <v>18852</v>
      </c>
      <c r="K37500">
        <v>2</v>
      </c>
    </row>
    <row r="37501" spans="1:11" x14ac:dyDescent="0.3">
      <c r="A37501" t="s">
        <v>37500</v>
      </c>
      <c r="B37501" t="s">
        <v>37500</v>
      </c>
      <c r="C37501">
        <v>1</v>
      </c>
      <c r="J37501" t="s">
        <v>40889</v>
      </c>
      <c r="K37501">
        <v>1</v>
      </c>
    </row>
    <row r="37502" spans="1:11" x14ac:dyDescent="0.3">
      <c r="A37502" t="s">
        <v>37501</v>
      </c>
      <c r="B37502" t="s">
        <v>37501</v>
      </c>
      <c r="C37502">
        <v>1</v>
      </c>
      <c r="J37502" t="s">
        <v>40890</v>
      </c>
      <c r="K37502">
        <v>1</v>
      </c>
    </row>
    <row r="37503" spans="1:11" x14ac:dyDescent="0.3">
      <c r="A37503" t="s">
        <v>37502</v>
      </c>
      <c r="B37503" t="s">
        <v>37502</v>
      </c>
      <c r="C37503">
        <v>1</v>
      </c>
      <c r="J37503" t="s">
        <v>18853</v>
      </c>
      <c r="K37503">
        <v>2</v>
      </c>
    </row>
    <row r="37504" spans="1:11" x14ac:dyDescent="0.3">
      <c r="A37504" t="s">
        <v>37503</v>
      </c>
      <c r="B37504" t="s">
        <v>37503</v>
      </c>
      <c r="C37504">
        <v>1</v>
      </c>
      <c r="J37504" t="s">
        <v>40891</v>
      </c>
      <c r="K37504">
        <v>1</v>
      </c>
    </row>
    <row r="37505" spans="1:11" x14ac:dyDescent="0.3">
      <c r="A37505" t="s">
        <v>37504</v>
      </c>
      <c r="B37505" t="s">
        <v>37504</v>
      </c>
      <c r="C37505">
        <v>1</v>
      </c>
      <c r="J37505" t="s">
        <v>40892</v>
      </c>
      <c r="K37505">
        <v>1</v>
      </c>
    </row>
    <row r="37506" spans="1:11" x14ac:dyDescent="0.3">
      <c r="A37506" t="s">
        <v>37505</v>
      </c>
      <c r="B37506" t="s">
        <v>37505</v>
      </c>
      <c r="C37506">
        <v>1</v>
      </c>
      <c r="J37506" t="s">
        <v>40893</v>
      </c>
      <c r="K37506">
        <v>1</v>
      </c>
    </row>
    <row r="37507" spans="1:11" x14ac:dyDescent="0.3">
      <c r="A37507" t="s">
        <v>37506</v>
      </c>
      <c r="B37507" t="s">
        <v>37506</v>
      </c>
      <c r="C37507">
        <v>1</v>
      </c>
      <c r="J37507" t="s">
        <v>10121</v>
      </c>
      <c r="K37507">
        <v>4</v>
      </c>
    </row>
    <row r="37508" spans="1:11" x14ac:dyDescent="0.3">
      <c r="A37508" t="s">
        <v>37507</v>
      </c>
      <c r="B37508" t="s">
        <v>37507</v>
      </c>
      <c r="C37508">
        <v>1</v>
      </c>
      <c r="J37508" t="s">
        <v>18854</v>
      </c>
      <c r="K37508">
        <v>2</v>
      </c>
    </row>
    <row r="37509" spans="1:11" x14ac:dyDescent="0.3">
      <c r="A37509" t="s">
        <v>37508</v>
      </c>
      <c r="B37509" t="s">
        <v>37508</v>
      </c>
      <c r="C37509">
        <v>1</v>
      </c>
      <c r="J37509" t="s">
        <v>40894</v>
      </c>
      <c r="K37509">
        <v>1</v>
      </c>
    </row>
    <row r="37510" spans="1:11" x14ac:dyDescent="0.3">
      <c r="A37510" t="s">
        <v>37509</v>
      </c>
      <c r="B37510" t="s">
        <v>37509</v>
      </c>
      <c r="C37510">
        <v>1</v>
      </c>
      <c r="J37510" t="s">
        <v>40895</v>
      </c>
      <c r="K37510">
        <v>1</v>
      </c>
    </row>
    <row r="37511" spans="1:11" x14ac:dyDescent="0.3">
      <c r="A37511" t="s">
        <v>37510</v>
      </c>
      <c r="B37511" t="s">
        <v>37510</v>
      </c>
      <c r="C37511">
        <v>1</v>
      </c>
      <c r="J37511" t="s">
        <v>18855</v>
      </c>
      <c r="K37511">
        <v>2</v>
      </c>
    </row>
    <row r="37512" spans="1:11" x14ac:dyDescent="0.3">
      <c r="A37512" t="s">
        <v>37511</v>
      </c>
      <c r="B37512" t="s">
        <v>37511</v>
      </c>
      <c r="C37512">
        <v>1</v>
      </c>
      <c r="J37512" t="s">
        <v>40896</v>
      </c>
      <c r="K37512">
        <v>1</v>
      </c>
    </row>
    <row r="37513" spans="1:11" x14ac:dyDescent="0.3">
      <c r="A37513" t="s">
        <v>37512</v>
      </c>
      <c r="B37513" t="s">
        <v>37512</v>
      </c>
      <c r="C37513">
        <v>1</v>
      </c>
      <c r="J37513" t="s">
        <v>4258</v>
      </c>
      <c r="K37513">
        <v>11</v>
      </c>
    </row>
    <row r="37514" spans="1:11" x14ac:dyDescent="0.3">
      <c r="A37514" t="s">
        <v>37513</v>
      </c>
      <c r="B37514" t="s">
        <v>37513</v>
      </c>
      <c r="C37514">
        <v>1</v>
      </c>
      <c r="J37514" t="s">
        <v>40897</v>
      </c>
      <c r="K37514">
        <v>1</v>
      </c>
    </row>
    <row r="37515" spans="1:11" x14ac:dyDescent="0.3">
      <c r="A37515" t="s">
        <v>37514</v>
      </c>
      <c r="B37515" t="s">
        <v>37514</v>
      </c>
      <c r="C37515">
        <v>1</v>
      </c>
      <c r="J37515" t="s">
        <v>40898</v>
      </c>
      <c r="K37515">
        <v>1</v>
      </c>
    </row>
    <row r="37516" spans="1:11" x14ac:dyDescent="0.3">
      <c r="A37516" t="s">
        <v>37515</v>
      </c>
      <c r="B37516" t="s">
        <v>37515</v>
      </c>
      <c r="C37516">
        <v>1</v>
      </c>
      <c r="J37516" t="s">
        <v>40899</v>
      </c>
      <c r="K37516">
        <v>1</v>
      </c>
    </row>
    <row r="37517" spans="1:11" x14ac:dyDescent="0.3">
      <c r="A37517" t="s">
        <v>37516</v>
      </c>
      <c r="B37517" t="s">
        <v>37516</v>
      </c>
      <c r="C37517">
        <v>1</v>
      </c>
      <c r="J37517" t="s">
        <v>6292</v>
      </c>
      <c r="K37517">
        <v>7</v>
      </c>
    </row>
    <row r="37518" spans="1:11" x14ac:dyDescent="0.3">
      <c r="A37518" t="s">
        <v>37517</v>
      </c>
      <c r="B37518" t="s">
        <v>37517</v>
      </c>
      <c r="C37518">
        <v>1</v>
      </c>
      <c r="J37518" t="s">
        <v>18856</v>
      </c>
      <c r="K37518">
        <v>2</v>
      </c>
    </row>
    <row r="37519" spans="1:11" x14ac:dyDescent="0.3">
      <c r="A37519" t="s">
        <v>37518</v>
      </c>
      <c r="B37519" t="s">
        <v>37518</v>
      </c>
      <c r="C37519">
        <v>1</v>
      </c>
      <c r="J37519" t="s">
        <v>40900</v>
      </c>
      <c r="K37519">
        <v>1</v>
      </c>
    </row>
    <row r="37520" spans="1:11" x14ac:dyDescent="0.3">
      <c r="A37520" t="s">
        <v>37519</v>
      </c>
      <c r="B37520" t="s">
        <v>37519</v>
      </c>
      <c r="C37520">
        <v>1</v>
      </c>
      <c r="J37520" t="s">
        <v>10122</v>
      </c>
      <c r="K37520">
        <v>4</v>
      </c>
    </row>
    <row r="37521" spans="1:11" x14ac:dyDescent="0.3">
      <c r="A37521" t="s">
        <v>37520</v>
      </c>
      <c r="B37521" t="s">
        <v>37520</v>
      </c>
      <c r="C37521">
        <v>1</v>
      </c>
      <c r="J37521" t="s">
        <v>40901</v>
      </c>
      <c r="K37521">
        <v>1</v>
      </c>
    </row>
    <row r="37522" spans="1:11" x14ac:dyDescent="0.3">
      <c r="A37522" t="s">
        <v>37521</v>
      </c>
      <c r="B37522" t="s">
        <v>37521</v>
      </c>
      <c r="C37522">
        <v>1</v>
      </c>
      <c r="J37522" t="s">
        <v>40902</v>
      </c>
      <c r="K37522">
        <v>1</v>
      </c>
    </row>
    <row r="37523" spans="1:11" x14ac:dyDescent="0.3">
      <c r="A37523" t="s">
        <v>37522</v>
      </c>
      <c r="B37523" t="s">
        <v>37522</v>
      </c>
      <c r="C37523">
        <v>1</v>
      </c>
      <c r="J37523" t="s">
        <v>18857</v>
      </c>
      <c r="K37523">
        <v>2</v>
      </c>
    </row>
    <row r="37524" spans="1:11" x14ac:dyDescent="0.3">
      <c r="A37524" t="s">
        <v>37523</v>
      </c>
      <c r="B37524" t="s">
        <v>37523</v>
      </c>
      <c r="C37524">
        <v>1</v>
      </c>
      <c r="J37524" t="s">
        <v>10123</v>
      </c>
      <c r="K37524">
        <v>4</v>
      </c>
    </row>
    <row r="37525" spans="1:11" x14ac:dyDescent="0.3">
      <c r="A37525" t="s">
        <v>37524</v>
      </c>
      <c r="B37525" t="s">
        <v>37524</v>
      </c>
      <c r="C37525">
        <v>1</v>
      </c>
      <c r="J37525" t="s">
        <v>18858</v>
      </c>
      <c r="K37525">
        <v>2</v>
      </c>
    </row>
    <row r="37526" spans="1:11" x14ac:dyDescent="0.3">
      <c r="A37526" t="s">
        <v>37525</v>
      </c>
      <c r="B37526" t="s">
        <v>37525</v>
      </c>
      <c r="C37526">
        <v>1</v>
      </c>
      <c r="J37526" t="s">
        <v>40903</v>
      </c>
      <c r="K37526">
        <v>1</v>
      </c>
    </row>
    <row r="37527" spans="1:11" x14ac:dyDescent="0.3">
      <c r="A37527" t="s">
        <v>37526</v>
      </c>
      <c r="B37527" t="s">
        <v>37526</v>
      </c>
      <c r="C37527">
        <v>1</v>
      </c>
      <c r="J37527" t="s">
        <v>7202</v>
      </c>
      <c r="K37527">
        <v>6</v>
      </c>
    </row>
    <row r="37528" spans="1:11" x14ac:dyDescent="0.3">
      <c r="A37528" t="s">
        <v>37527</v>
      </c>
      <c r="B37528" t="s">
        <v>37527</v>
      </c>
      <c r="C37528">
        <v>1</v>
      </c>
      <c r="J37528" t="s">
        <v>40904</v>
      </c>
      <c r="K37528">
        <v>1</v>
      </c>
    </row>
    <row r="37529" spans="1:11" x14ac:dyDescent="0.3">
      <c r="A37529" t="s">
        <v>37528</v>
      </c>
      <c r="B37529" t="s">
        <v>37528</v>
      </c>
      <c r="C37529">
        <v>1</v>
      </c>
      <c r="J37529" t="s">
        <v>40905</v>
      </c>
      <c r="K37529">
        <v>1</v>
      </c>
    </row>
    <row r="37530" spans="1:11" x14ac:dyDescent="0.3">
      <c r="A37530" t="s">
        <v>37529</v>
      </c>
      <c r="B37530" t="s">
        <v>37529</v>
      </c>
      <c r="C37530">
        <v>1</v>
      </c>
      <c r="J37530" t="s">
        <v>6293</v>
      </c>
      <c r="K37530">
        <v>7</v>
      </c>
    </row>
    <row r="37531" spans="1:11" x14ac:dyDescent="0.3">
      <c r="A37531" t="s">
        <v>37530</v>
      </c>
      <c r="B37531" t="s">
        <v>37530</v>
      </c>
      <c r="C37531">
        <v>1</v>
      </c>
      <c r="J37531" t="s">
        <v>10124</v>
      </c>
      <c r="K37531">
        <v>4</v>
      </c>
    </row>
    <row r="37532" spans="1:11" x14ac:dyDescent="0.3">
      <c r="A37532" t="s">
        <v>37531</v>
      </c>
      <c r="B37532" t="s">
        <v>37531</v>
      </c>
      <c r="C37532">
        <v>1</v>
      </c>
      <c r="J37532" t="s">
        <v>40906</v>
      </c>
      <c r="K37532">
        <v>1</v>
      </c>
    </row>
    <row r="37533" spans="1:11" x14ac:dyDescent="0.3">
      <c r="A37533" t="s">
        <v>37532</v>
      </c>
      <c r="B37533" t="s">
        <v>37532</v>
      </c>
      <c r="C37533">
        <v>1</v>
      </c>
      <c r="J37533" t="s">
        <v>40907</v>
      </c>
      <c r="K37533">
        <v>1</v>
      </c>
    </row>
    <row r="37534" spans="1:11" x14ac:dyDescent="0.3">
      <c r="A37534" t="s">
        <v>37533</v>
      </c>
      <c r="B37534" t="s">
        <v>37533</v>
      </c>
      <c r="C37534">
        <v>1</v>
      </c>
      <c r="J37534" t="s">
        <v>40908</v>
      </c>
      <c r="K37534">
        <v>1</v>
      </c>
    </row>
    <row r="37535" spans="1:11" x14ac:dyDescent="0.3">
      <c r="A37535" t="s">
        <v>37534</v>
      </c>
      <c r="B37535" t="s">
        <v>37534</v>
      </c>
      <c r="C37535">
        <v>1</v>
      </c>
      <c r="J37535" t="s">
        <v>40909</v>
      </c>
      <c r="K37535">
        <v>1</v>
      </c>
    </row>
    <row r="37536" spans="1:11" x14ac:dyDescent="0.3">
      <c r="A37536" t="s">
        <v>37535</v>
      </c>
      <c r="B37536" t="s">
        <v>37535</v>
      </c>
      <c r="C37536">
        <v>1</v>
      </c>
      <c r="J37536" t="s">
        <v>40910</v>
      </c>
      <c r="K37536">
        <v>1</v>
      </c>
    </row>
    <row r="37537" spans="1:11" x14ac:dyDescent="0.3">
      <c r="A37537" t="s">
        <v>37536</v>
      </c>
      <c r="B37537" t="s">
        <v>37536</v>
      </c>
      <c r="C37537">
        <v>1</v>
      </c>
      <c r="J37537" t="s">
        <v>8408</v>
      </c>
      <c r="K37537">
        <v>5</v>
      </c>
    </row>
    <row r="37538" spans="1:11" x14ac:dyDescent="0.3">
      <c r="A37538" t="s">
        <v>37537</v>
      </c>
      <c r="B37538" t="s">
        <v>37537</v>
      </c>
      <c r="C37538">
        <v>1</v>
      </c>
      <c r="J37538" t="s">
        <v>40911</v>
      </c>
      <c r="K37538">
        <v>1</v>
      </c>
    </row>
    <row r="37539" spans="1:11" x14ac:dyDescent="0.3">
      <c r="A37539" t="s">
        <v>37538</v>
      </c>
      <c r="B37539" t="s">
        <v>37538</v>
      </c>
      <c r="C37539">
        <v>1</v>
      </c>
      <c r="J37539" t="s">
        <v>18859</v>
      </c>
      <c r="K37539">
        <v>2</v>
      </c>
    </row>
    <row r="37540" spans="1:11" x14ac:dyDescent="0.3">
      <c r="A37540" t="s">
        <v>37539</v>
      </c>
      <c r="B37540" t="s">
        <v>37539</v>
      </c>
      <c r="C37540">
        <v>1</v>
      </c>
      <c r="J37540" t="s">
        <v>10125</v>
      </c>
      <c r="K37540">
        <v>4</v>
      </c>
    </row>
    <row r="37541" spans="1:11" x14ac:dyDescent="0.3">
      <c r="A37541" t="s">
        <v>37540</v>
      </c>
      <c r="B37541" t="s">
        <v>37540</v>
      </c>
      <c r="C37541">
        <v>1</v>
      </c>
      <c r="J37541" t="s">
        <v>40912</v>
      </c>
      <c r="K37541">
        <v>1</v>
      </c>
    </row>
    <row r="37542" spans="1:11" x14ac:dyDescent="0.3">
      <c r="A37542" t="s">
        <v>37541</v>
      </c>
      <c r="B37542" t="s">
        <v>37541</v>
      </c>
      <c r="C37542">
        <v>1</v>
      </c>
      <c r="J37542" t="s">
        <v>40913</v>
      </c>
      <c r="K37542">
        <v>1</v>
      </c>
    </row>
    <row r="37543" spans="1:11" x14ac:dyDescent="0.3">
      <c r="A37543" t="s">
        <v>37542</v>
      </c>
      <c r="B37543" t="s">
        <v>37542</v>
      </c>
      <c r="C37543">
        <v>1</v>
      </c>
      <c r="J37543" t="s">
        <v>8409</v>
      </c>
      <c r="K37543">
        <v>5</v>
      </c>
    </row>
    <row r="37544" spans="1:11" x14ac:dyDescent="0.3">
      <c r="A37544" t="s">
        <v>37543</v>
      </c>
      <c r="B37544" t="s">
        <v>37543</v>
      </c>
      <c r="C37544">
        <v>1</v>
      </c>
      <c r="J37544" t="s">
        <v>40914</v>
      </c>
      <c r="K37544">
        <v>1</v>
      </c>
    </row>
    <row r="37545" spans="1:11" x14ac:dyDescent="0.3">
      <c r="A37545" t="s">
        <v>37544</v>
      </c>
      <c r="B37545" t="s">
        <v>37544</v>
      </c>
      <c r="C37545">
        <v>1</v>
      </c>
      <c r="J37545" t="s">
        <v>40915</v>
      </c>
      <c r="K37545">
        <v>1</v>
      </c>
    </row>
    <row r="37546" spans="1:11" x14ac:dyDescent="0.3">
      <c r="A37546" t="s">
        <v>37545</v>
      </c>
      <c r="B37546" t="s">
        <v>37545</v>
      </c>
      <c r="C37546">
        <v>1</v>
      </c>
      <c r="J37546" t="s">
        <v>40916</v>
      </c>
      <c r="K37546">
        <v>1</v>
      </c>
    </row>
    <row r="37547" spans="1:11" x14ac:dyDescent="0.3">
      <c r="A37547" t="s">
        <v>37546</v>
      </c>
      <c r="B37547" t="s">
        <v>37546</v>
      </c>
      <c r="C37547">
        <v>1</v>
      </c>
      <c r="J37547" t="s">
        <v>40917</v>
      </c>
      <c r="K37547">
        <v>1</v>
      </c>
    </row>
    <row r="37548" spans="1:11" x14ac:dyDescent="0.3">
      <c r="A37548" t="s">
        <v>37547</v>
      </c>
      <c r="B37548" t="s">
        <v>37547</v>
      </c>
      <c r="C37548">
        <v>1</v>
      </c>
      <c r="J37548" t="s">
        <v>40918</v>
      </c>
      <c r="K37548">
        <v>1</v>
      </c>
    </row>
    <row r="37549" spans="1:11" x14ac:dyDescent="0.3">
      <c r="A37549" t="s">
        <v>37548</v>
      </c>
      <c r="B37549" t="s">
        <v>37548</v>
      </c>
      <c r="C37549">
        <v>1</v>
      </c>
      <c r="J37549" t="s">
        <v>40919</v>
      </c>
      <c r="K37549">
        <v>1</v>
      </c>
    </row>
    <row r="37550" spans="1:11" x14ac:dyDescent="0.3">
      <c r="A37550" t="s">
        <v>37549</v>
      </c>
      <c r="B37550" t="s">
        <v>37549</v>
      </c>
      <c r="C37550">
        <v>1</v>
      </c>
      <c r="J37550" t="s">
        <v>40920</v>
      </c>
      <c r="K37550">
        <v>1</v>
      </c>
    </row>
    <row r="37551" spans="1:11" x14ac:dyDescent="0.3">
      <c r="A37551" t="s">
        <v>37550</v>
      </c>
      <c r="B37551" t="s">
        <v>37550</v>
      </c>
      <c r="C37551">
        <v>1</v>
      </c>
      <c r="J37551" t="s">
        <v>258</v>
      </c>
      <c r="K37551">
        <v>161</v>
      </c>
    </row>
    <row r="37552" spans="1:11" x14ac:dyDescent="0.3">
      <c r="A37552" t="s">
        <v>37551</v>
      </c>
      <c r="B37552" t="s">
        <v>37551</v>
      </c>
      <c r="C37552">
        <v>1</v>
      </c>
      <c r="J37552" t="s">
        <v>40921</v>
      </c>
      <c r="K37552">
        <v>1</v>
      </c>
    </row>
    <row r="37553" spans="1:11" x14ac:dyDescent="0.3">
      <c r="A37553" t="s">
        <v>37552</v>
      </c>
      <c r="B37553" t="s">
        <v>37552</v>
      </c>
      <c r="C37553">
        <v>1</v>
      </c>
      <c r="J37553" t="s">
        <v>18860</v>
      </c>
      <c r="K37553">
        <v>2</v>
      </c>
    </row>
    <row r="37554" spans="1:11" x14ac:dyDescent="0.3">
      <c r="A37554" t="s">
        <v>37553</v>
      </c>
      <c r="B37554" t="s">
        <v>37553</v>
      </c>
      <c r="C37554">
        <v>1</v>
      </c>
      <c r="J37554" t="s">
        <v>40922</v>
      </c>
      <c r="K37554">
        <v>1</v>
      </c>
    </row>
    <row r="37555" spans="1:11" x14ac:dyDescent="0.3">
      <c r="A37555" t="s">
        <v>37554</v>
      </c>
      <c r="B37555" t="s">
        <v>37554</v>
      </c>
      <c r="C37555">
        <v>1</v>
      </c>
      <c r="J37555" t="s">
        <v>18861</v>
      </c>
      <c r="K37555">
        <v>2</v>
      </c>
    </row>
    <row r="37556" spans="1:11" x14ac:dyDescent="0.3">
      <c r="A37556" t="s">
        <v>37555</v>
      </c>
      <c r="B37556" t="s">
        <v>37555</v>
      </c>
      <c r="C37556">
        <v>1</v>
      </c>
      <c r="J37556" t="s">
        <v>40923</v>
      </c>
      <c r="K37556">
        <v>1</v>
      </c>
    </row>
    <row r="37557" spans="1:11" x14ac:dyDescent="0.3">
      <c r="A37557" t="s">
        <v>37556</v>
      </c>
      <c r="B37557" t="s">
        <v>37556</v>
      </c>
      <c r="C37557">
        <v>1</v>
      </c>
      <c r="J37557" t="s">
        <v>7203</v>
      </c>
      <c r="K37557">
        <v>6</v>
      </c>
    </row>
    <row r="37558" spans="1:11" x14ac:dyDescent="0.3">
      <c r="A37558" t="s">
        <v>37557</v>
      </c>
      <c r="B37558" t="s">
        <v>37557</v>
      </c>
      <c r="C37558">
        <v>1</v>
      </c>
      <c r="J37558" t="s">
        <v>40924</v>
      </c>
      <c r="K37558">
        <v>1</v>
      </c>
    </row>
    <row r="37559" spans="1:11" x14ac:dyDescent="0.3">
      <c r="A37559" t="s">
        <v>37558</v>
      </c>
      <c r="B37559" t="s">
        <v>37558</v>
      </c>
      <c r="C37559">
        <v>1</v>
      </c>
      <c r="J37559" t="s">
        <v>864</v>
      </c>
      <c r="K37559">
        <v>59</v>
      </c>
    </row>
    <row r="37560" spans="1:11" x14ac:dyDescent="0.3">
      <c r="A37560" t="s">
        <v>37559</v>
      </c>
      <c r="B37560" t="s">
        <v>37559</v>
      </c>
      <c r="C37560">
        <v>1</v>
      </c>
      <c r="J37560" t="s">
        <v>12931</v>
      </c>
      <c r="K37560">
        <v>3</v>
      </c>
    </row>
    <row r="37561" spans="1:11" x14ac:dyDescent="0.3">
      <c r="A37561" t="s">
        <v>37560</v>
      </c>
      <c r="B37561" t="s">
        <v>37560</v>
      </c>
      <c r="C37561">
        <v>1</v>
      </c>
      <c r="J37561" t="s">
        <v>7204</v>
      </c>
      <c r="K37561">
        <v>6</v>
      </c>
    </row>
    <row r="37562" spans="1:11" x14ac:dyDescent="0.3">
      <c r="A37562" t="s">
        <v>37561</v>
      </c>
      <c r="B37562" t="s">
        <v>37561</v>
      </c>
      <c r="C37562">
        <v>1</v>
      </c>
      <c r="J37562" t="s">
        <v>40925</v>
      </c>
      <c r="K37562">
        <v>1</v>
      </c>
    </row>
    <row r="37563" spans="1:11" x14ac:dyDescent="0.3">
      <c r="A37563" t="s">
        <v>37562</v>
      </c>
      <c r="B37563" t="s">
        <v>37562</v>
      </c>
      <c r="C37563">
        <v>1</v>
      </c>
      <c r="J37563" t="s">
        <v>18862</v>
      </c>
      <c r="K37563">
        <v>2</v>
      </c>
    </row>
    <row r="37564" spans="1:11" x14ac:dyDescent="0.3">
      <c r="A37564" t="s">
        <v>37563</v>
      </c>
      <c r="B37564" t="s">
        <v>37563</v>
      </c>
      <c r="C37564">
        <v>1</v>
      </c>
      <c r="J37564" t="s">
        <v>40926</v>
      </c>
      <c r="K37564">
        <v>1</v>
      </c>
    </row>
    <row r="37565" spans="1:11" x14ac:dyDescent="0.3">
      <c r="A37565" t="s">
        <v>37564</v>
      </c>
      <c r="B37565" t="s">
        <v>37564</v>
      </c>
      <c r="C37565">
        <v>1</v>
      </c>
      <c r="J37565" t="s">
        <v>40927</v>
      </c>
      <c r="K37565">
        <v>1</v>
      </c>
    </row>
    <row r="37566" spans="1:11" x14ac:dyDescent="0.3">
      <c r="A37566" t="s">
        <v>37565</v>
      </c>
      <c r="B37566" t="s">
        <v>37565</v>
      </c>
      <c r="C37566">
        <v>1</v>
      </c>
      <c r="J37566" t="s">
        <v>40928</v>
      </c>
      <c r="K37566">
        <v>1</v>
      </c>
    </row>
    <row r="37567" spans="1:11" x14ac:dyDescent="0.3">
      <c r="A37567" t="s">
        <v>37566</v>
      </c>
      <c r="B37567" t="s">
        <v>37566</v>
      </c>
      <c r="C37567">
        <v>1</v>
      </c>
      <c r="J37567" t="s">
        <v>6294</v>
      </c>
      <c r="K37567">
        <v>7</v>
      </c>
    </row>
    <row r="37568" spans="1:11" x14ac:dyDescent="0.3">
      <c r="A37568" t="s">
        <v>37567</v>
      </c>
      <c r="B37568" t="s">
        <v>37567</v>
      </c>
      <c r="C37568">
        <v>1</v>
      </c>
      <c r="J37568" t="s">
        <v>18863</v>
      </c>
      <c r="K37568">
        <v>2</v>
      </c>
    </row>
    <row r="37569" spans="1:11" x14ac:dyDescent="0.3">
      <c r="A37569" t="s">
        <v>37568</v>
      </c>
      <c r="B37569" t="s">
        <v>37568</v>
      </c>
      <c r="C37569">
        <v>1</v>
      </c>
      <c r="J37569" t="s">
        <v>7205</v>
      </c>
      <c r="K37569">
        <v>6</v>
      </c>
    </row>
    <row r="37570" spans="1:11" x14ac:dyDescent="0.3">
      <c r="A37570" t="s">
        <v>37569</v>
      </c>
      <c r="B37570" t="s">
        <v>37569</v>
      </c>
      <c r="C37570">
        <v>1</v>
      </c>
      <c r="J37570" t="s">
        <v>18864</v>
      </c>
      <c r="K37570">
        <v>2</v>
      </c>
    </row>
    <row r="37571" spans="1:11" x14ac:dyDescent="0.3">
      <c r="A37571" t="s">
        <v>37570</v>
      </c>
      <c r="B37571" t="s">
        <v>37570</v>
      </c>
      <c r="C37571">
        <v>1</v>
      </c>
      <c r="J37571" t="s">
        <v>18865</v>
      </c>
      <c r="K37571">
        <v>2</v>
      </c>
    </row>
    <row r="37572" spans="1:11" x14ac:dyDescent="0.3">
      <c r="A37572" t="s">
        <v>37571</v>
      </c>
      <c r="B37572" t="s">
        <v>37571</v>
      </c>
      <c r="C37572">
        <v>1</v>
      </c>
      <c r="J37572" t="s">
        <v>40929</v>
      </c>
      <c r="K37572">
        <v>1</v>
      </c>
    </row>
    <row r="37573" spans="1:11" x14ac:dyDescent="0.3">
      <c r="A37573" t="s">
        <v>37572</v>
      </c>
      <c r="B37573" t="s">
        <v>37572</v>
      </c>
      <c r="C37573">
        <v>1</v>
      </c>
      <c r="J37573" t="s">
        <v>40930</v>
      </c>
      <c r="K37573">
        <v>1</v>
      </c>
    </row>
    <row r="37574" spans="1:11" x14ac:dyDescent="0.3">
      <c r="A37574" t="s">
        <v>37573</v>
      </c>
      <c r="B37574" t="s">
        <v>37573</v>
      </c>
      <c r="C37574">
        <v>1</v>
      </c>
      <c r="J37574" t="s">
        <v>40931</v>
      </c>
      <c r="K37574">
        <v>1</v>
      </c>
    </row>
    <row r="37575" spans="1:11" x14ac:dyDescent="0.3">
      <c r="A37575" t="s">
        <v>37574</v>
      </c>
      <c r="B37575" t="s">
        <v>37574</v>
      </c>
      <c r="C37575">
        <v>1</v>
      </c>
      <c r="J37575" t="s">
        <v>593</v>
      </c>
      <c r="K37575">
        <v>86</v>
      </c>
    </row>
    <row r="37576" spans="1:11" x14ac:dyDescent="0.3">
      <c r="A37576" t="s">
        <v>37575</v>
      </c>
      <c r="B37576" t="s">
        <v>37575</v>
      </c>
      <c r="C37576">
        <v>1</v>
      </c>
      <c r="J37576" t="s">
        <v>40932</v>
      </c>
      <c r="K37576">
        <v>1</v>
      </c>
    </row>
    <row r="37577" spans="1:11" x14ac:dyDescent="0.3">
      <c r="A37577" t="s">
        <v>37576</v>
      </c>
      <c r="B37577" t="s">
        <v>37576</v>
      </c>
      <c r="C37577">
        <v>1</v>
      </c>
      <c r="J37577" t="s">
        <v>1353</v>
      </c>
      <c r="K37577">
        <v>38</v>
      </c>
    </row>
    <row r="37578" spans="1:11" x14ac:dyDescent="0.3">
      <c r="A37578" t="s">
        <v>37577</v>
      </c>
      <c r="B37578" t="s">
        <v>37577</v>
      </c>
      <c r="C37578">
        <v>1</v>
      </c>
      <c r="J37578" t="s">
        <v>12932</v>
      </c>
      <c r="K37578">
        <v>3</v>
      </c>
    </row>
    <row r="37579" spans="1:11" x14ac:dyDescent="0.3">
      <c r="A37579" t="s">
        <v>37578</v>
      </c>
      <c r="B37579" t="s">
        <v>37578</v>
      </c>
      <c r="C37579">
        <v>1</v>
      </c>
      <c r="J37579" t="s">
        <v>3693</v>
      </c>
      <c r="K37579">
        <v>13</v>
      </c>
    </row>
    <row r="37580" spans="1:11" x14ac:dyDescent="0.3">
      <c r="A37580" t="s">
        <v>37579</v>
      </c>
      <c r="B37580" t="s">
        <v>37579</v>
      </c>
      <c r="C37580">
        <v>1</v>
      </c>
      <c r="J37580" t="s">
        <v>40933</v>
      </c>
      <c r="K37580">
        <v>1</v>
      </c>
    </row>
    <row r="37581" spans="1:11" x14ac:dyDescent="0.3">
      <c r="A37581" t="s">
        <v>37580</v>
      </c>
      <c r="B37581" t="s">
        <v>37580</v>
      </c>
      <c r="C37581">
        <v>1</v>
      </c>
      <c r="J37581" t="s">
        <v>7206</v>
      </c>
      <c r="K37581">
        <v>6</v>
      </c>
    </row>
    <row r="37582" spans="1:11" x14ac:dyDescent="0.3">
      <c r="A37582" t="s">
        <v>37581</v>
      </c>
      <c r="B37582" t="s">
        <v>37581</v>
      </c>
      <c r="C37582">
        <v>1</v>
      </c>
      <c r="J37582" t="s">
        <v>18866</v>
      </c>
      <c r="K37582">
        <v>2</v>
      </c>
    </row>
    <row r="37583" spans="1:11" x14ac:dyDescent="0.3">
      <c r="A37583" t="s">
        <v>37582</v>
      </c>
      <c r="B37583" t="s">
        <v>37582</v>
      </c>
      <c r="C37583">
        <v>1</v>
      </c>
      <c r="J37583" t="s">
        <v>40934</v>
      </c>
      <c r="K37583">
        <v>1</v>
      </c>
    </row>
    <row r="37584" spans="1:11" x14ac:dyDescent="0.3">
      <c r="A37584" t="s">
        <v>37583</v>
      </c>
      <c r="B37584" t="s">
        <v>37583</v>
      </c>
      <c r="C37584">
        <v>1</v>
      </c>
      <c r="J37584" t="s">
        <v>18867</v>
      </c>
      <c r="K37584">
        <v>2</v>
      </c>
    </row>
    <row r="37585" spans="1:11" x14ac:dyDescent="0.3">
      <c r="A37585" t="s">
        <v>37584</v>
      </c>
      <c r="B37585" t="s">
        <v>37584</v>
      </c>
      <c r="C37585">
        <v>1</v>
      </c>
      <c r="J37585" t="s">
        <v>40935</v>
      </c>
      <c r="K37585">
        <v>1</v>
      </c>
    </row>
    <row r="37586" spans="1:11" x14ac:dyDescent="0.3">
      <c r="A37586" t="s">
        <v>37585</v>
      </c>
      <c r="B37586" t="s">
        <v>37585</v>
      </c>
      <c r="C37586">
        <v>1</v>
      </c>
      <c r="J37586" t="s">
        <v>40936</v>
      </c>
      <c r="K37586">
        <v>1</v>
      </c>
    </row>
    <row r="37587" spans="1:11" x14ac:dyDescent="0.3">
      <c r="A37587" t="s">
        <v>37586</v>
      </c>
      <c r="B37587" t="s">
        <v>37586</v>
      </c>
      <c r="C37587">
        <v>1</v>
      </c>
      <c r="J37587" t="s">
        <v>18868</v>
      </c>
      <c r="K37587">
        <v>2</v>
      </c>
    </row>
    <row r="37588" spans="1:11" x14ac:dyDescent="0.3">
      <c r="A37588" t="s">
        <v>37587</v>
      </c>
      <c r="B37588" t="s">
        <v>37587</v>
      </c>
      <c r="C37588">
        <v>1</v>
      </c>
      <c r="J37588" t="s">
        <v>40937</v>
      </c>
      <c r="K37588">
        <v>1</v>
      </c>
    </row>
    <row r="37589" spans="1:11" x14ac:dyDescent="0.3">
      <c r="A37589" t="s">
        <v>37588</v>
      </c>
      <c r="B37589" t="s">
        <v>37588</v>
      </c>
      <c r="C37589">
        <v>1</v>
      </c>
      <c r="J37589" t="s">
        <v>2418</v>
      </c>
      <c r="K37589">
        <v>21</v>
      </c>
    </row>
    <row r="37590" spans="1:11" x14ac:dyDescent="0.3">
      <c r="A37590" t="s">
        <v>37589</v>
      </c>
      <c r="B37590" t="s">
        <v>37589</v>
      </c>
      <c r="C37590">
        <v>1</v>
      </c>
      <c r="J37590" t="s">
        <v>10126</v>
      </c>
      <c r="K37590">
        <v>4</v>
      </c>
    </row>
    <row r="37591" spans="1:11" x14ac:dyDescent="0.3">
      <c r="A37591" t="s">
        <v>37590</v>
      </c>
      <c r="B37591" t="s">
        <v>37590</v>
      </c>
      <c r="C37591">
        <v>1</v>
      </c>
      <c r="J37591" t="s">
        <v>40938</v>
      </c>
      <c r="K37591">
        <v>1</v>
      </c>
    </row>
    <row r="37592" spans="1:11" x14ac:dyDescent="0.3">
      <c r="A37592" t="s">
        <v>37591</v>
      </c>
      <c r="B37592" t="s">
        <v>37591</v>
      </c>
      <c r="C37592">
        <v>1</v>
      </c>
      <c r="J37592" t="s">
        <v>40939</v>
      </c>
      <c r="K37592">
        <v>1</v>
      </c>
    </row>
    <row r="37593" spans="1:11" x14ac:dyDescent="0.3">
      <c r="A37593" t="s">
        <v>37592</v>
      </c>
      <c r="B37593" t="s">
        <v>37592</v>
      </c>
      <c r="C37593">
        <v>1</v>
      </c>
      <c r="J37593" t="s">
        <v>4259</v>
      </c>
      <c r="K37593">
        <v>11</v>
      </c>
    </row>
    <row r="37594" spans="1:11" x14ac:dyDescent="0.3">
      <c r="A37594" t="s">
        <v>37593</v>
      </c>
      <c r="B37594" t="s">
        <v>37593</v>
      </c>
      <c r="C37594">
        <v>1</v>
      </c>
      <c r="J37594" t="s">
        <v>18900</v>
      </c>
      <c r="K37594">
        <v>2</v>
      </c>
    </row>
    <row r="37595" spans="1:11" x14ac:dyDescent="0.3">
      <c r="A37595" t="s">
        <v>37594</v>
      </c>
      <c r="B37595" t="s">
        <v>37594</v>
      </c>
      <c r="C37595">
        <v>1</v>
      </c>
      <c r="J37595" t="s">
        <v>4651</v>
      </c>
      <c r="K37595">
        <v>10</v>
      </c>
    </row>
    <row r="37596" spans="1:11" x14ac:dyDescent="0.3">
      <c r="A37596" t="s">
        <v>37595</v>
      </c>
      <c r="B37596" t="s">
        <v>37595</v>
      </c>
      <c r="C37596">
        <v>1</v>
      </c>
      <c r="J37596" t="s">
        <v>41044</v>
      </c>
      <c r="K37596">
        <v>1</v>
      </c>
    </row>
    <row r="37597" spans="1:11" x14ac:dyDescent="0.3">
      <c r="A37597" t="s">
        <v>37596</v>
      </c>
      <c r="B37597" t="s">
        <v>37596</v>
      </c>
      <c r="C37597">
        <v>1</v>
      </c>
      <c r="J37597" t="s">
        <v>18869</v>
      </c>
      <c r="K37597">
        <v>2</v>
      </c>
    </row>
    <row r="37598" spans="1:11" x14ac:dyDescent="0.3">
      <c r="A37598" t="s">
        <v>37597</v>
      </c>
      <c r="B37598" t="s">
        <v>37597</v>
      </c>
      <c r="C37598">
        <v>1</v>
      </c>
      <c r="J37598" t="s">
        <v>40940</v>
      </c>
      <c r="K37598">
        <v>1</v>
      </c>
    </row>
    <row r="37599" spans="1:11" x14ac:dyDescent="0.3">
      <c r="A37599" t="s">
        <v>37598</v>
      </c>
      <c r="B37599" t="s">
        <v>37598</v>
      </c>
      <c r="C37599">
        <v>1</v>
      </c>
      <c r="J37599" t="s">
        <v>40941</v>
      </c>
      <c r="K37599">
        <v>1</v>
      </c>
    </row>
    <row r="37600" spans="1:11" x14ac:dyDescent="0.3">
      <c r="A37600" t="s">
        <v>37599</v>
      </c>
      <c r="B37600" t="s">
        <v>37599</v>
      </c>
      <c r="C37600">
        <v>1</v>
      </c>
      <c r="J37600" t="s">
        <v>40942</v>
      </c>
      <c r="K37600">
        <v>1</v>
      </c>
    </row>
    <row r="37601" spans="1:11" x14ac:dyDescent="0.3">
      <c r="A37601" t="s">
        <v>37600</v>
      </c>
      <c r="B37601" t="s">
        <v>37600</v>
      </c>
      <c r="C37601">
        <v>1</v>
      </c>
      <c r="J37601" t="s">
        <v>40943</v>
      </c>
      <c r="K37601">
        <v>1</v>
      </c>
    </row>
    <row r="37602" spans="1:11" x14ac:dyDescent="0.3">
      <c r="A37602" t="s">
        <v>37601</v>
      </c>
      <c r="B37602" t="s">
        <v>37601</v>
      </c>
      <c r="C37602">
        <v>1</v>
      </c>
      <c r="J37602" t="s">
        <v>40944</v>
      </c>
      <c r="K37602">
        <v>1</v>
      </c>
    </row>
    <row r="37603" spans="1:11" x14ac:dyDescent="0.3">
      <c r="A37603" t="s">
        <v>37602</v>
      </c>
      <c r="B37603" t="s">
        <v>37602</v>
      </c>
      <c r="C37603">
        <v>1</v>
      </c>
      <c r="J37603" t="s">
        <v>40945</v>
      </c>
      <c r="K37603">
        <v>1</v>
      </c>
    </row>
    <row r="37604" spans="1:11" x14ac:dyDescent="0.3">
      <c r="A37604" t="s">
        <v>37603</v>
      </c>
      <c r="B37604" t="s">
        <v>37603</v>
      </c>
      <c r="C37604">
        <v>1</v>
      </c>
      <c r="J37604" t="s">
        <v>18870</v>
      </c>
      <c r="K37604">
        <v>2</v>
      </c>
    </row>
    <row r="37605" spans="1:11" x14ac:dyDescent="0.3">
      <c r="A37605" t="s">
        <v>37604</v>
      </c>
      <c r="B37605" t="s">
        <v>37604</v>
      </c>
      <c r="C37605">
        <v>1</v>
      </c>
      <c r="J37605" t="s">
        <v>1952</v>
      </c>
      <c r="K37605">
        <v>26</v>
      </c>
    </row>
    <row r="37606" spans="1:11" x14ac:dyDescent="0.3">
      <c r="A37606" t="s">
        <v>37605</v>
      </c>
      <c r="B37606" t="s">
        <v>37605</v>
      </c>
      <c r="C37606">
        <v>1</v>
      </c>
      <c r="J37606" t="s">
        <v>18871</v>
      </c>
      <c r="K37606">
        <v>2</v>
      </c>
    </row>
    <row r="37607" spans="1:11" x14ac:dyDescent="0.3">
      <c r="A37607" t="s">
        <v>37606</v>
      </c>
      <c r="B37607" t="s">
        <v>37606</v>
      </c>
      <c r="C37607">
        <v>1</v>
      </c>
      <c r="J37607" t="s">
        <v>12933</v>
      </c>
      <c r="K37607">
        <v>3</v>
      </c>
    </row>
    <row r="37608" spans="1:11" x14ac:dyDescent="0.3">
      <c r="A37608" t="s">
        <v>37607</v>
      </c>
      <c r="B37608" t="s">
        <v>37607</v>
      </c>
      <c r="C37608">
        <v>1</v>
      </c>
      <c r="J37608" t="s">
        <v>7207</v>
      </c>
      <c r="K37608">
        <v>6</v>
      </c>
    </row>
    <row r="37609" spans="1:11" x14ac:dyDescent="0.3">
      <c r="A37609" t="s">
        <v>37608</v>
      </c>
      <c r="B37609" t="s">
        <v>37608</v>
      </c>
      <c r="C37609">
        <v>1</v>
      </c>
      <c r="J37609" t="s">
        <v>10127</v>
      </c>
      <c r="K37609">
        <v>4</v>
      </c>
    </row>
    <row r="37610" spans="1:11" x14ac:dyDescent="0.3">
      <c r="A37610" t="s">
        <v>37609</v>
      </c>
      <c r="B37610" t="s">
        <v>37609</v>
      </c>
      <c r="C37610">
        <v>1</v>
      </c>
      <c r="J37610" t="s">
        <v>18872</v>
      </c>
      <c r="K37610">
        <v>2</v>
      </c>
    </row>
    <row r="37611" spans="1:11" x14ac:dyDescent="0.3">
      <c r="A37611" t="s">
        <v>37610</v>
      </c>
      <c r="B37611" t="s">
        <v>37610</v>
      </c>
      <c r="C37611">
        <v>1</v>
      </c>
      <c r="J37611" t="s">
        <v>40946</v>
      </c>
      <c r="K37611">
        <v>1</v>
      </c>
    </row>
    <row r="37612" spans="1:11" x14ac:dyDescent="0.3">
      <c r="A37612" t="s">
        <v>37611</v>
      </c>
      <c r="B37612" t="s">
        <v>37611</v>
      </c>
      <c r="C37612">
        <v>1</v>
      </c>
      <c r="J37612" t="s">
        <v>40947</v>
      </c>
      <c r="K37612">
        <v>1</v>
      </c>
    </row>
    <row r="37613" spans="1:11" x14ac:dyDescent="0.3">
      <c r="A37613" t="s">
        <v>37612</v>
      </c>
      <c r="B37613" t="s">
        <v>37612</v>
      </c>
      <c r="C37613">
        <v>1</v>
      </c>
      <c r="J37613" t="s">
        <v>7208</v>
      </c>
      <c r="K37613">
        <v>6</v>
      </c>
    </row>
    <row r="37614" spans="1:11" x14ac:dyDescent="0.3">
      <c r="A37614" t="s">
        <v>37613</v>
      </c>
      <c r="B37614" t="s">
        <v>37613</v>
      </c>
      <c r="C37614">
        <v>1</v>
      </c>
      <c r="J37614" t="s">
        <v>8410</v>
      </c>
      <c r="K37614">
        <v>5</v>
      </c>
    </row>
    <row r="37615" spans="1:11" x14ac:dyDescent="0.3">
      <c r="A37615" t="s">
        <v>37614</v>
      </c>
      <c r="B37615" t="s">
        <v>37614</v>
      </c>
      <c r="C37615">
        <v>1</v>
      </c>
      <c r="J37615" t="s">
        <v>3478</v>
      </c>
      <c r="K37615">
        <v>14</v>
      </c>
    </row>
    <row r="37616" spans="1:11" x14ac:dyDescent="0.3">
      <c r="A37616" t="s">
        <v>37615</v>
      </c>
      <c r="B37616" t="s">
        <v>37615</v>
      </c>
      <c r="C37616">
        <v>1</v>
      </c>
      <c r="J37616" t="s">
        <v>40948</v>
      </c>
      <c r="K37616">
        <v>1</v>
      </c>
    </row>
    <row r="37617" spans="1:11" x14ac:dyDescent="0.3">
      <c r="A37617" t="s">
        <v>37616</v>
      </c>
      <c r="B37617" t="s">
        <v>37616</v>
      </c>
      <c r="C37617">
        <v>1</v>
      </c>
      <c r="J37617" t="s">
        <v>5633</v>
      </c>
      <c r="K37617">
        <v>8</v>
      </c>
    </row>
    <row r="37618" spans="1:11" x14ac:dyDescent="0.3">
      <c r="A37618" t="s">
        <v>37617</v>
      </c>
      <c r="B37618" t="s">
        <v>37617</v>
      </c>
      <c r="C37618">
        <v>1</v>
      </c>
      <c r="J37618" t="s">
        <v>40949</v>
      </c>
      <c r="K37618">
        <v>1</v>
      </c>
    </row>
    <row r="37619" spans="1:11" x14ac:dyDescent="0.3">
      <c r="A37619" t="s">
        <v>37618</v>
      </c>
      <c r="B37619" t="s">
        <v>37618</v>
      </c>
      <c r="C37619">
        <v>1</v>
      </c>
      <c r="J37619" t="s">
        <v>18873</v>
      </c>
      <c r="K37619">
        <v>2</v>
      </c>
    </row>
    <row r="37620" spans="1:11" x14ac:dyDescent="0.3">
      <c r="A37620" t="s">
        <v>37619</v>
      </c>
      <c r="B37620" t="s">
        <v>37619</v>
      </c>
      <c r="C37620">
        <v>1</v>
      </c>
      <c r="J37620" t="s">
        <v>40950</v>
      </c>
      <c r="K37620">
        <v>1</v>
      </c>
    </row>
    <row r="37621" spans="1:11" x14ac:dyDescent="0.3">
      <c r="A37621" t="s">
        <v>37620</v>
      </c>
      <c r="B37621" t="s">
        <v>37620</v>
      </c>
      <c r="C37621">
        <v>1</v>
      </c>
      <c r="J37621" t="s">
        <v>7209</v>
      </c>
      <c r="K37621">
        <v>6</v>
      </c>
    </row>
    <row r="37622" spans="1:11" x14ac:dyDescent="0.3">
      <c r="A37622" t="s">
        <v>37621</v>
      </c>
      <c r="B37622" t="s">
        <v>37621</v>
      </c>
      <c r="C37622">
        <v>1</v>
      </c>
      <c r="J37622" t="s">
        <v>40951</v>
      </c>
      <c r="K37622">
        <v>1</v>
      </c>
    </row>
    <row r="37623" spans="1:11" x14ac:dyDescent="0.3">
      <c r="A37623" t="s">
        <v>37622</v>
      </c>
      <c r="B37623" t="s">
        <v>37622</v>
      </c>
      <c r="C37623">
        <v>1</v>
      </c>
      <c r="J37623" t="s">
        <v>18874</v>
      </c>
      <c r="K37623">
        <v>2</v>
      </c>
    </row>
    <row r="37624" spans="1:11" x14ac:dyDescent="0.3">
      <c r="A37624" t="s">
        <v>37623</v>
      </c>
      <c r="B37624" t="s">
        <v>37623</v>
      </c>
      <c r="C37624">
        <v>1</v>
      </c>
      <c r="J37624" t="s">
        <v>40952</v>
      </c>
      <c r="K37624">
        <v>1</v>
      </c>
    </row>
    <row r="37625" spans="1:11" x14ac:dyDescent="0.3">
      <c r="A37625" t="s">
        <v>37624</v>
      </c>
      <c r="B37625" t="s">
        <v>37624</v>
      </c>
      <c r="C37625">
        <v>1</v>
      </c>
      <c r="J37625" t="s">
        <v>40953</v>
      </c>
      <c r="K37625">
        <v>1</v>
      </c>
    </row>
    <row r="37626" spans="1:11" x14ac:dyDescent="0.3">
      <c r="A37626" t="s">
        <v>37625</v>
      </c>
      <c r="B37626" t="s">
        <v>37625</v>
      </c>
      <c r="C37626">
        <v>1</v>
      </c>
      <c r="J37626" t="s">
        <v>40954</v>
      </c>
      <c r="K37626">
        <v>1</v>
      </c>
    </row>
    <row r="37627" spans="1:11" x14ac:dyDescent="0.3">
      <c r="A37627" t="s">
        <v>37626</v>
      </c>
      <c r="B37627" t="s">
        <v>37626</v>
      </c>
      <c r="C37627">
        <v>1</v>
      </c>
      <c r="J37627" t="s">
        <v>40955</v>
      </c>
      <c r="K37627">
        <v>1</v>
      </c>
    </row>
    <row r="37628" spans="1:11" x14ac:dyDescent="0.3">
      <c r="A37628" t="s">
        <v>37627</v>
      </c>
      <c r="B37628" t="s">
        <v>37627</v>
      </c>
      <c r="C37628">
        <v>1</v>
      </c>
      <c r="J37628" t="s">
        <v>40956</v>
      </c>
      <c r="K37628">
        <v>1</v>
      </c>
    </row>
    <row r="37629" spans="1:11" x14ac:dyDescent="0.3">
      <c r="A37629" t="s">
        <v>37628</v>
      </c>
      <c r="B37629" t="s">
        <v>37628</v>
      </c>
      <c r="C37629">
        <v>1</v>
      </c>
      <c r="J37629" t="s">
        <v>40957</v>
      </c>
      <c r="K37629">
        <v>1</v>
      </c>
    </row>
    <row r="37630" spans="1:11" x14ac:dyDescent="0.3">
      <c r="A37630" t="s">
        <v>37629</v>
      </c>
      <c r="B37630" t="s">
        <v>37629</v>
      </c>
      <c r="C37630">
        <v>1</v>
      </c>
      <c r="J37630" t="s">
        <v>12934</v>
      </c>
      <c r="K37630">
        <v>3</v>
      </c>
    </row>
    <row r="37631" spans="1:11" x14ac:dyDescent="0.3">
      <c r="A37631" t="s">
        <v>37630</v>
      </c>
      <c r="B37631" t="s">
        <v>37630</v>
      </c>
      <c r="C37631">
        <v>1</v>
      </c>
      <c r="J37631" t="s">
        <v>18875</v>
      </c>
      <c r="K37631">
        <v>2</v>
      </c>
    </row>
    <row r="37632" spans="1:11" x14ac:dyDescent="0.3">
      <c r="A37632" t="s">
        <v>37631</v>
      </c>
      <c r="B37632" t="s">
        <v>37631</v>
      </c>
      <c r="C37632">
        <v>1</v>
      </c>
      <c r="J37632" t="s">
        <v>40958</v>
      </c>
      <c r="K37632">
        <v>1</v>
      </c>
    </row>
    <row r="37633" spans="1:11" x14ac:dyDescent="0.3">
      <c r="A37633" t="s">
        <v>37632</v>
      </c>
      <c r="B37633" t="s">
        <v>37632</v>
      </c>
      <c r="C37633">
        <v>1</v>
      </c>
      <c r="J37633" t="s">
        <v>18876</v>
      </c>
      <c r="K37633">
        <v>2</v>
      </c>
    </row>
    <row r="37634" spans="1:11" x14ac:dyDescent="0.3">
      <c r="A37634" t="s">
        <v>37633</v>
      </c>
      <c r="B37634" t="s">
        <v>37633</v>
      </c>
      <c r="C37634">
        <v>1</v>
      </c>
      <c r="J37634" t="s">
        <v>12935</v>
      </c>
      <c r="K37634">
        <v>3</v>
      </c>
    </row>
    <row r="37635" spans="1:11" x14ac:dyDescent="0.3">
      <c r="A37635" t="s">
        <v>37634</v>
      </c>
      <c r="B37635" t="s">
        <v>37634</v>
      </c>
      <c r="C37635">
        <v>1</v>
      </c>
      <c r="J37635" t="s">
        <v>40959</v>
      </c>
      <c r="K37635">
        <v>1</v>
      </c>
    </row>
    <row r="37636" spans="1:11" x14ac:dyDescent="0.3">
      <c r="A37636" t="s">
        <v>37635</v>
      </c>
      <c r="B37636" t="s">
        <v>37635</v>
      </c>
      <c r="C37636">
        <v>1</v>
      </c>
      <c r="J37636" t="s">
        <v>10128</v>
      </c>
      <c r="K37636">
        <v>4</v>
      </c>
    </row>
    <row r="37637" spans="1:11" x14ac:dyDescent="0.3">
      <c r="A37637" t="s">
        <v>37636</v>
      </c>
      <c r="B37637" t="s">
        <v>37636</v>
      </c>
      <c r="C37637">
        <v>1</v>
      </c>
      <c r="J37637" t="s">
        <v>12936</v>
      </c>
      <c r="K37637">
        <v>3</v>
      </c>
    </row>
    <row r="37638" spans="1:11" x14ac:dyDescent="0.3">
      <c r="A37638" t="s">
        <v>37637</v>
      </c>
      <c r="B37638" t="s">
        <v>37637</v>
      </c>
      <c r="C37638">
        <v>1</v>
      </c>
      <c r="J37638" t="s">
        <v>8411</v>
      </c>
      <c r="K37638">
        <v>5</v>
      </c>
    </row>
    <row r="37639" spans="1:11" x14ac:dyDescent="0.3">
      <c r="A37639" t="s">
        <v>37638</v>
      </c>
      <c r="B37639" t="s">
        <v>37638</v>
      </c>
      <c r="C37639">
        <v>1</v>
      </c>
      <c r="J37639" t="s">
        <v>40960</v>
      </c>
      <c r="K37639">
        <v>1</v>
      </c>
    </row>
    <row r="37640" spans="1:11" x14ac:dyDescent="0.3">
      <c r="A37640" t="s">
        <v>37639</v>
      </c>
      <c r="B37640" t="s">
        <v>37639</v>
      </c>
      <c r="C37640">
        <v>1</v>
      </c>
      <c r="J37640" t="s">
        <v>18877</v>
      </c>
      <c r="K37640">
        <v>2</v>
      </c>
    </row>
    <row r="37641" spans="1:11" x14ac:dyDescent="0.3">
      <c r="A37641" t="s">
        <v>37640</v>
      </c>
      <c r="B37641" t="s">
        <v>37640</v>
      </c>
      <c r="C37641">
        <v>1</v>
      </c>
      <c r="J37641" t="s">
        <v>3954</v>
      </c>
      <c r="K37641">
        <v>12</v>
      </c>
    </row>
    <row r="37642" spans="1:11" x14ac:dyDescent="0.3">
      <c r="A37642" t="s">
        <v>37641</v>
      </c>
      <c r="B37642" t="s">
        <v>37641</v>
      </c>
      <c r="C37642">
        <v>1</v>
      </c>
      <c r="J37642" t="s">
        <v>7210</v>
      </c>
      <c r="K37642">
        <v>6</v>
      </c>
    </row>
    <row r="37643" spans="1:11" x14ac:dyDescent="0.3">
      <c r="A37643" t="s">
        <v>37642</v>
      </c>
      <c r="B37643" t="s">
        <v>37642</v>
      </c>
      <c r="C37643">
        <v>1</v>
      </c>
      <c r="J37643" t="s">
        <v>40961</v>
      </c>
      <c r="K37643">
        <v>1</v>
      </c>
    </row>
    <row r="37644" spans="1:11" x14ac:dyDescent="0.3">
      <c r="A37644" t="s">
        <v>37643</v>
      </c>
      <c r="B37644" t="s">
        <v>37643</v>
      </c>
      <c r="C37644">
        <v>1</v>
      </c>
      <c r="J37644" t="s">
        <v>40962</v>
      </c>
      <c r="K37644">
        <v>1</v>
      </c>
    </row>
    <row r="37645" spans="1:11" x14ac:dyDescent="0.3">
      <c r="A37645" t="s">
        <v>37644</v>
      </c>
      <c r="B37645" t="s">
        <v>37644</v>
      </c>
      <c r="C37645">
        <v>1</v>
      </c>
      <c r="J37645" t="s">
        <v>40963</v>
      </c>
      <c r="K37645">
        <v>1</v>
      </c>
    </row>
    <row r="37646" spans="1:11" x14ac:dyDescent="0.3">
      <c r="A37646" t="s">
        <v>37645</v>
      </c>
      <c r="B37646" t="s">
        <v>37645</v>
      </c>
      <c r="C37646">
        <v>1</v>
      </c>
      <c r="J37646" t="s">
        <v>1821</v>
      </c>
      <c r="K37646">
        <v>28</v>
      </c>
    </row>
    <row r="37647" spans="1:11" x14ac:dyDescent="0.3">
      <c r="A37647" t="s">
        <v>37646</v>
      </c>
      <c r="B37647" t="s">
        <v>37646</v>
      </c>
      <c r="C37647">
        <v>1</v>
      </c>
      <c r="J37647" t="s">
        <v>327</v>
      </c>
      <c r="K37647">
        <v>135</v>
      </c>
    </row>
    <row r="37648" spans="1:11" x14ac:dyDescent="0.3">
      <c r="A37648" t="s">
        <v>37647</v>
      </c>
      <c r="B37648" t="s">
        <v>37647</v>
      </c>
      <c r="C37648">
        <v>1</v>
      </c>
      <c r="J37648" t="s">
        <v>40964</v>
      </c>
      <c r="K37648">
        <v>1</v>
      </c>
    </row>
    <row r="37649" spans="1:11" x14ac:dyDescent="0.3">
      <c r="A37649" t="s">
        <v>37648</v>
      </c>
      <c r="B37649" t="s">
        <v>37648</v>
      </c>
      <c r="C37649">
        <v>1</v>
      </c>
      <c r="J37649" t="s">
        <v>40965</v>
      </c>
      <c r="K37649">
        <v>1</v>
      </c>
    </row>
    <row r="37650" spans="1:11" x14ac:dyDescent="0.3">
      <c r="A37650" t="s">
        <v>37649</v>
      </c>
      <c r="B37650" t="s">
        <v>37649</v>
      </c>
      <c r="C37650">
        <v>1</v>
      </c>
      <c r="J37650" t="s">
        <v>8412</v>
      </c>
      <c r="K37650">
        <v>5</v>
      </c>
    </row>
    <row r="37651" spans="1:11" x14ac:dyDescent="0.3">
      <c r="A37651" t="s">
        <v>37650</v>
      </c>
      <c r="B37651" t="s">
        <v>37650</v>
      </c>
      <c r="C37651">
        <v>1</v>
      </c>
      <c r="J37651" t="s">
        <v>40966</v>
      </c>
      <c r="K37651">
        <v>1</v>
      </c>
    </row>
    <row r="37652" spans="1:11" x14ac:dyDescent="0.3">
      <c r="A37652" t="s">
        <v>37651</v>
      </c>
      <c r="B37652" t="s">
        <v>37651</v>
      </c>
      <c r="C37652">
        <v>1</v>
      </c>
      <c r="J37652" t="s">
        <v>40967</v>
      </c>
      <c r="K37652">
        <v>1</v>
      </c>
    </row>
    <row r="37653" spans="1:11" x14ac:dyDescent="0.3">
      <c r="A37653" t="s">
        <v>37652</v>
      </c>
      <c r="B37653" t="s">
        <v>37652</v>
      </c>
      <c r="C37653">
        <v>1</v>
      </c>
      <c r="J37653" t="s">
        <v>40968</v>
      </c>
      <c r="K37653">
        <v>1</v>
      </c>
    </row>
    <row r="37654" spans="1:11" x14ac:dyDescent="0.3">
      <c r="A37654" t="s">
        <v>37653</v>
      </c>
      <c r="B37654" t="s">
        <v>37653</v>
      </c>
      <c r="C37654">
        <v>1</v>
      </c>
      <c r="J37654" t="s">
        <v>40969</v>
      </c>
      <c r="K37654">
        <v>1</v>
      </c>
    </row>
    <row r="37655" spans="1:11" x14ac:dyDescent="0.3">
      <c r="A37655" t="s">
        <v>37654</v>
      </c>
      <c r="B37655" t="s">
        <v>37654</v>
      </c>
      <c r="C37655">
        <v>1</v>
      </c>
      <c r="J37655" t="s">
        <v>40970</v>
      </c>
      <c r="K37655">
        <v>1</v>
      </c>
    </row>
    <row r="37656" spans="1:11" x14ac:dyDescent="0.3">
      <c r="A37656" t="s">
        <v>37655</v>
      </c>
      <c r="B37656" t="s">
        <v>37655</v>
      </c>
      <c r="C37656">
        <v>1</v>
      </c>
      <c r="J37656" t="s">
        <v>40971</v>
      </c>
      <c r="K37656">
        <v>1</v>
      </c>
    </row>
    <row r="37657" spans="1:11" x14ac:dyDescent="0.3">
      <c r="A37657" t="s">
        <v>37656</v>
      </c>
      <c r="B37657" t="s">
        <v>37656</v>
      </c>
      <c r="C37657">
        <v>1</v>
      </c>
      <c r="J37657" t="s">
        <v>40972</v>
      </c>
      <c r="K37657">
        <v>1</v>
      </c>
    </row>
    <row r="37658" spans="1:11" x14ac:dyDescent="0.3">
      <c r="A37658" t="s">
        <v>37657</v>
      </c>
      <c r="B37658" t="s">
        <v>37657</v>
      </c>
      <c r="C37658">
        <v>1</v>
      </c>
      <c r="J37658" t="s">
        <v>5105</v>
      </c>
      <c r="K37658">
        <v>9</v>
      </c>
    </row>
    <row r="37659" spans="1:11" x14ac:dyDescent="0.3">
      <c r="A37659" t="s">
        <v>37658</v>
      </c>
      <c r="B37659" t="s">
        <v>37658</v>
      </c>
      <c r="C37659">
        <v>1</v>
      </c>
      <c r="J37659" t="s">
        <v>40973</v>
      </c>
      <c r="K37659">
        <v>1</v>
      </c>
    </row>
    <row r="37660" spans="1:11" x14ac:dyDescent="0.3">
      <c r="A37660" t="s">
        <v>37659</v>
      </c>
      <c r="B37660" t="s">
        <v>37659</v>
      </c>
      <c r="C37660">
        <v>1</v>
      </c>
      <c r="J37660" t="s">
        <v>7211</v>
      </c>
      <c r="K37660">
        <v>6</v>
      </c>
    </row>
    <row r="37661" spans="1:11" x14ac:dyDescent="0.3">
      <c r="A37661" t="s">
        <v>37660</v>
      </c>
      <c r="B37661" t="s">
        <v>37660</v>
      </c>
      <c r="C37661">
        <v>1</v>
      </c>
      <c r="J37661" t="s">
        <v>40974</v>
      </c>
      <c r="K37661">
        <v>1</v>
      </c>
    </row>
    <row r="37662" spans="1:11" x14ac:dyDescent="0.3">
      <c r="A37662" t="s">
        <v>37661</v>
      </c>
      <c r="B37662" t="s">
        <v>37661</v>
      </c>
      <c r="C37662">
        <v>1</v>
      </c>
      <c r="J37662" t="s">
        <v>18878</v>
      </c>
      <c r="K37662">
        <v>2</v>
      </c>
    </row>
    <row r="37663" spans="1:11" x14ac:dyDescent="0.3">
      <c r="A37663" t="s">
        <v>37662</v>
      </c>
      <c r="B37663" t="s">
        <v>37662</v>
      </c>
      <c r="C37663">
        <v>1</v>
      </c>
      <c r="J37663" t="s">
        <v>7212</v>
      </c>
      <c r="K37663">
        <v>6</v>
      </c>
    </row>
    <row r="37664" spans="1:11" x14ac:dyDescent="0.3">
      <c r="A37664" t="s">
        <v>37663</v>
      </c>
      <c r="B37664" t="s">
        <v>37663</v>
      </c>
      <c r="C37664">
        <v>1</v>
      </c>
      <c r="J37664" t="s">
        <v>40975</v>
      </c>
      <c r="K37664">
        <v>1</v>
      </c>
    </row>
    <row r="37665" spans="1:11" x14ac:dyDescent="0.3">
      <c r="A37665" t="s">
        <v>37664</v>
      </c>
      <c r="B37665" t="s">
        <v>37664</v>
      </c>
      <c r="C37665">
        <v>1</v>
      </c>
      <c r="J37665" t="s">
        <v>40976</v>
      </c>
      <c r="K37665">
        <v>1</v>
      </c>
    </row>
    <row r="37666" spans="1:11" x14ac:dyDescent="0.3">
      <c r="A37666" t="s">
        <v>37665</v>
      </c>
      <c r="B37666" t="s">
        <v>37665</v>
      </c>
      <c r="C37666">
        <v>1</v>
      </c>
      <c r="J37666" t="s">
        <v>40977</v>
      </c>
      <c r="K37666">
        <v>1</v>
      </c>
    </row>
    <row r="37667" spans="1:11" x14ac:dyDescent="0.3">
      <c r="A37667" t="s">
        <v>37666</v>
      </c>
      <c r="B37667" t="s">
        <v>37666</v>
      </c>
      <c r="C37667">
        <v>1</v>
      </c>
      <c r="J37667" t="s">
        <v>18879</v>
      </c>
      <c r="K37667">
        <v>2</v>
      </c>
    </row>
    <row r="37668" spans="1:11" x14ac:dyDescent="0.3">
      <c r="A37668" t="s">
        <v>37667</v>
      </c>
      <c r="B37668" t="s">
        <v>37667</v>
      </c>
      <c r="C37668">
        <v>1</v>
      </c>
      <c r="J37668" t="s">
        <v>18880</v>
      </c>
      <c r="K37668">
        <v>2</v>
      </c>
    </row>
    <row r="37669" spans="1:11" x14ac:dyDescent="0.3">
      <c r="A37669" t="s">
        <v>37668</v>
      </c>
      <c r="B37669" t="s">
        <v>37668</v>
      </c>
      <c r="C37669">
        <v>1</v>
      </c>
      <c r="J37669" t="s">
        <v>40978</v>
      </c>
      <c r="K37669">
        <v>1</v>
      </c>
    </row>
    <row r="37670" spans="1:11" x14ac:dyDescent="0.3">
      <c r="A37670" t="s">
        <v>37669</v>
      </c>
      <c r="B37670" t="s">
        <v>37669</v>
      </c>
      <c r="C37670">
        <v>1</v>
      </c>
      <c r="J37670" t="s">
        <v>40979</v>
      </c>
      <c r="K37670">
        <v>1</v>
      </c>
    </row>
    <row r="37671" spans="1:11" x14ac:dyDescent="0.3">
      <c r="A37671" t="s">
        <v>37670</v>
      </c>
      <c r="B37671" t="s">
        <v>37670</v>
      </c>
      <c r="C37671">
        <v>1</v>
      </c>
      <c r="J37671" t="s">
        <v>40980</v>
      </c>
      <c r="K37671">
        <v>1</v>
      </c>
    </row>
    <row r="37672" spans="1:11" x14ac:dyDescent="0.3">
      <c r="A37672" t="s">
        <v>37671</v>
      </c>
      <c r="B37672" t="s">
        <v>37671</v>
      </c>
      <c r="C37672">
        <v>1</v>
      </c>
      <c r="J37672" t="s">
        <v>40981</v>
      </c>
      <c r="K37672">
        <v>1</v>
      </c>
    </row>
    <row r="37673" spans="1:11" x14ac:dyDescent="0.3">
      <c r="A37673" t="s">
        <v>37672</v>
      </c>
      <c r="B37673" t="s">
        <v>37672</v>
      </c>
      <c r="C37673">
        <v>1</v>
      </c>
      <c r="J37673" t="s">
        <v>18881</v>
      </c>
      <c r="K37673">
        <v>2</v>
      </c>
    </row>
    <row r="37674" spans="1:11" x14ac:dyDescent="0.3">
      <c r="A37674" t="s">
        <v>37673</v>
      </c>
      <c r="B37674" t="s">
        <v>37673</v>
      </c>
      <c r="C37674">
        <v>1</v>
      </c>
      <c r="J37674" t="s">
        <v>10129</v>
      </c>
      <c r="K37674">
        <v>4</v>
      </c>
    </row>
    <row r="37675" spans="1:11" x14ac:dyDescent="0.3">
      <c r="A37675" t="s">
        <v>37674</v>
      </c>
      <c r="B37675" t="s">
        <v>37674</v>
      </c>
      <c r="C37675">
        <v>1</v>
      </c>
      <c r="J37675" t="s">
        <v>40982</v>
      </c>
      <c r="K37675">
        <v>1</v>
      </c>
    </row>
    <row r="37676" spans="1:11" x14ac:dyDescent="0.3">
      <c r="A37676" t="s">
        <v>37675</v>
      </c>
      <c r="B37676" t="s">
        <v>37675</v>
      </c>
      <c r="C37676">
        <v>1</v>
      </c>
      <c r="J37676" t="s">
        <v>40983</v>
      </c>
      <c r="K37676">
        <v>1</v>
      </c>
    </row>
    <row r="37677" spans="1:11" x14ac:dyDescent="0.3">
      <c r="A37677" t="s">
        <v>37676</v>
      </c>
      <c r="B37677" t="s">
        <v>37676</v>
      </c>
      <c r="C37677">
        <v>1</v>
      </c>
      <c r="J37677" t="s">
        <v>12937</v>
      </c>
      <c r="K37677">
        <v>3</v>
      </c>
    </row>
    <row r="37678" spans="1:11" x14ac:dyDescent="0.3">
      <c r="A37678" t="s">
        <v>37677</v>
      </c>
      <c r="B37678" t="s">
        <v>37677</v>
      </c>
      <c r="C37678">
        <v>1</v>
      </c>
      <c r="J37678" t="s">
        <v>40984</v>
      </c>
      <c r="K37678">
        <v>1</v>
      </c>
    </row>
    <row r="37679" spans="1:11" x14ac:dyDescent="0.3">
      <c r="A37679" t="s">
        <v>37678</v>
      </c>
      <c r="B37679" t="s">
        <v>37678</v>
      </c>
      <c r="C37679">
        <v>1</v>
      </c>
      <c r="J37679" t="s">
        <v>18882</v>
      </c>
      <c r="K37679">
        <v>2</v>
      </c>
    </row>
    <row r="37680" spans="1:11" x14ac:dyDescent="0.3">
      <c r="A37680" t="s">
        <v>37679</v>
      </c>
      <c r="B37680" t="s">
        <v>37679</v>
      </c>
      <c r="C37680">
        <v>1</v>
      </c>
      <c r="J37680" t="s">
        <v>18883</v>
      </c>
      <c r="K37680">
        <v>2</v>
      </c>
    </row>
    <row r="37681" spans="1:11" x14ac:dyDescent="0.3">
      <c r="A37681" t="s">
        <v>37680</v>
      </c>
      <c r="B37681" t="s">
        <v>37680</v>
      </c>
      <c r="C37681">
        <v>1</v>
      </c>
      <c r="J37681" t="s">
        <v>40985</v>
      </c>
      <c r="K37681">
        <v>1</v>
      </c>
    </row>
    <row r="37682" spans="1:11" x14ac:dyDescent="0.3">
      <c r="A37682" t="s">
        <v>37681</v>
      </c>
      <c r="B37682" t="s">
        <v>37681</v>
      </c>
      <c r="C37682">
        <v>1</v>
      </c>
      <c r="J37682" t="s">
        <v>3083</v>
      </c>
      <c r="K37682">
        <v>16</v>
      </c>
    </row>
    <row r="37683" spans="1:11" x14ac:dyDescent="0.3">
      <c r="A37683" t="s">
        <v>37682</v>
      </c>
      <c r="B37683" t="s">
        <v>37682</v>
      </c>
      <c r="C37683">
        <v>1</v>
      </c>
      <c r="J37683" t="s">
        <v>40986</v>
      </c>
      <c r="K37683">
        <v>1</v>
      </c>
    </row>
    <row r="37684" spans="1:11" x14ac:dyDescent="0.3">
      <c r="A37684" t="s">
        <v>37683</v>
      </c>
      <c r="B37684" t="s">
        <v>37683</v>
      </c>
      <c r="C37684">
        <v>1</v>
      </c>
      <c r="J37684" t="s">
        <v>40987</v>
      </c>
      <c r="K37684">
        <v>1</v>
      </c>
    </row>
    <row r="37685" spans="1:11" x14ac:dyDescent="0.3">
      <c r="A37685" t="s">
        <v>37684</v>
      </c>
      <c r="B37685" t="s">
        <v>37684</v>
      </c>
      <c r="C37685">
        <v>1</v>
      </c>
      <c r="J37685" t="s">
        <v>40988</v>
      </c>
      <c r="K37685">
        <v>1</v>
      </c>
    </row>
    <row r="37686" spans="1:11" x14ac:dyDescent="0.3">
      <c r="A37686" t="s">
        <v>37685</v>
      </c>
      <c r="B37686" t="s">
        <v>37685</v>
      </c>
      <c r="C37686">
        <v>1</v>
      </c>
      <c r="J37686" t="s">
        <v>2025</v>
      </c>
      <c r="K37686">
        <v>25</v>
      </c>
    </row>
    <row r="37687" spans="1:11" x14ac:dyDescent="0.3">
      <c r="A37687" t="s">
        <v>37686</v>
      </c>
      <c r="B37687" t="s">
        <v>37686</v>
      </c>
      <c r="C37687">
        <v>1</v>
      </c>
      <c r="J37687" t="s">
        <v>5634</v>
      </c>
      <c r="K37687">
        <v>8</v>
      </c>
    </row>
    <row r="37688" spans="1:11" x14ac:dyDescent="0.3">
      <c r="A37688" t="s">
        <v>37687</v>
      </c>
      <c r="B37688" t="s">
        <v>37687</v>
      </c>
      <c r="C37688">
        <v>1</v>
      </c>
      <c r="J37688" t="s">
        <v>18884</v>
      </c>
      <c r="K37688">
        <v>2</v>
      </c>
    </row>
    <row r="37689" spans="1:11" x14ac:dyDescent="0.3">
      <c r="A37689" t="s">
        <v>37688</v>
      </c>
      <c r="B37689" t="s">
        <v>37688</v>
      </c>
      <c r="C37689">
        <v>1</v>
      </c>
      <c r="J37689" t="s">
        <v>3694</v>
      </c>
      <c r="K37689">
        <v>13</v>
      </c>
    </row>
    <row r="37690" spans="1:11" x14ac:dyDescent="0.3">
      <c r="A37690" t="s">
        <v>37689</v>
      </c>
      <c r="B37690" t="s">
        <v>37689</v>
      </c>
      <c r="C37690">
        <v>1</v>
      </c>
      <c r="J37690" t="s">
        <v>40989</v>
      </c>
      <c r="K37690">
        <v>1</v>
      </c>
    </row>
    <row r="37691" spans="1:11" x14ac:dyDescent="0.3">
      <c r="A37691" t="s">
        <v>37690</v>
      </c>
      <c r="B37691" t="s">
        <v>37690</v>
      </c>
      <c r="C37691">
        <v>1</v>
      </c>
      <c r="J37691" t="s">
        <v>18885</v>
      </c>
      <c r="K37691">
        <v>2</v>
      </c>
    </row>
    <row r="37692" spans="1:11" x14ac:dyDescent="0.3">
      <c r="A37692" t="s">
        <v>37691</v>
      </c>
      <c r="B37692" t="s">
        <v>37691</v>
      </c>
      <c r="C37692">
        <v>1</v>
      </c>
      <c r="J37692" t="s">
        <v>407</v>
      </c>
      <c r="K37692">
        <v>120</v>
      </c>
    </row>
    <row r="37693" spans="1:11" x14ac:dyDescent="0.3">
      <c r="A37693" t="s">
        <v>37692</v>
      </c>
      <c r="B37693" t="s">
        <v>37692</v>
      </c>
      <c r="C37693">
        <v>1</v>
      </c>
      <c r="J37693" t="s">
        <v>40990</v>
      </c>
      <c r="K37693">
        <v>1</v>
      </c>
    </row>
    <row r="37694" spans="1:11" x14ac:dyDescent="0.3">
      <c r="A37694" t="s">
        <v>37693</v>
      </c>
      <c r="B37694" t="s">
        <v>37693</v>
      </c>
      <c r="C37694">
        <v>1</v>
      </c>
      <c r="J37694" t="s">
        <v>40991</v>
      </c>
      <c r="K37694">
        <v>1</v>
      </c>
    </row>
    <row r="37695" spans="1:11" x14ac:dyDescent="0.3">
      <c r="A37695" t="s">
        <v>37694</v>
      </c>
      <c r="B37695" t="s">
        <v>37694</v>
      </c>
      <c r="C37695">
        <v>1</v>
      </c>
      <c r="J37695" t="s">
        <v>40992</v>
      </c>
      <c r="K37695">
        <v>1</v>
      </c>
    </row>
    <row r="37696" spans="1:11" x14ac:dyDescent="0.3">
      <c r="A37696" t="s">
        <v>37695</v>
      </c>
      <c r="B37696" t="s">
        <v>37695</v>
      </c>
      <c r="C37696">
        <v>1</v>
      </c>
      <c r="J37696" t="s">
        <v>8413</v>
      </c>
      <c r="K37696">
        <v>5</v>
      </c>
    </row>
    <row r="37697" spans="1:11" x14ac:dyDescent="0.3">
      <c r="A37697" t="s">
        <v>37696</v>
      </c>
      <c r="B37697" t="s">
        <v>37696</v>
      </c>
      <c r="C37697">
        <v>1</v>
      </c>
      <c r="J37697" t="s">
        <v>40993</v>
      </c>
      <c r="K37697">
        <v>1</v>
      </c>
    </row>
    <row r="37698" spans="1:11" x14ac:dyDescent="0.3">
      <c r="A37698" t="s">
        <v>37697</v>
      </c>
      <c r="B37698" t="s">
        <v>37697</v>
      </c>
      <c r="C37698">
        <v>1</v>
      </c>
      <c r="J37698" t="s">
        <v>5635</v>
      </c>
      <c r="K37698">
        <v>8</v>
      </c>
    </row>
    <row r="37699" spans="1:11" x14ac:dyDescent="0.3">
      <c r="A37699" t="s">
        <v>37698</v>
      </c>
      <c r="B37699" t="s">
        <v>37698</v>
      </c>
      <c r="C37699">
        <v>1</v>
      </c>
      <c r="J37699" t="s">
        <v>18886</v>
      </c>
      <c r="K37699">
        <v>2</v>
      </c>
    </row>
    <row r="37700" spans="1:11" x14ac:dyDescent="0.3">
      <c r="A37700" t="s">
        <v>37699</v>
      </c>
      <c r="B37700" t="s">
        <v>37699</v>
      </c>
      <c r="C37700">
        <v>1</v>
      </c>
      <c r="J37700" t="s">
        <v>10130</v>
      </c>
      <c r="K37700">
        <v>4</v>
      </c>
    </row>
    <row r="37701" spans="1:11" x14ac:dyDescent="0.3">
      <c r="A37701" t="s">
        <v>37700</v>
      </c>
      <c r="B37701" t="s">
        <v>37700</v>
      </c>
      <c r="C37701">
        <v>1</v>
      </c>
      <c r="J37701" t="s">
        <v>40994</v>
      </c>
      <c r="K37701">
        <v>1</v>
      </c>
    </row>
    <row r="37702" spans="1:11" x14ac:dyDescent="0.3">
      <c r="A37702" t="s">
        <v>37701</v>
      </c>
      <c r="B37702" t="s">
        <v>37701</v>
      </c>
      <c r="C37702">
        <v>1</v>
      </c>
      <c r="J37702" t="s">
        <v>18887</v>
      </c>
      <c r="K37702">
        <v>2</v>
      </c>
    </row>
    <row r="37703" spans="1:11" x14ac:dyDescent="0.3">
      <c r="A37703" t="s">
        <v>37702</v>
      </c>
      <c r="B37703" t="s">
        <v>37702</v>
      </c>
      <c r="C37703">
        <v>1</v>
      </c>
      <c r="J37703" t="s">
        <v>10131</v>
      </c>
      <c r="K37703">
        <v>4</v>
      </c>
    </row>
    <row r="37704" spans="1:11" x14ac:dyDescent="0.3">
      <c r="A37704" t="s">
        <v>37703</v>
      </c>
      <c r="B37704" t="s">
        <v>37703</v>
      </c>
      <c r="C37704">
        <v>1</v>
      </c>
      <c r="J37704" t="s">
        <v>40995</v>
      </c>
      <c r="K37704">
        <v>1</v>
      </c>
    </row>
    <row r="37705" spans="1:11" x14ac:dyDescent="0.3">
      <c r="A37705" t="s">
        <v>37704</v>
      </c>
      <c r="B37705" t="s">
        <v>37704</v>
      </c>
      <c r="C37705">
        <v>1</v>
      </c>
      <c r="J37705" t="s">
        <v>18888</v>
      </c>
      <c r="K37705">
        <v>2</v>
      </c>
    </row>
    <row r="37706" spans="1:11" x14ac:dyDescent="0.3">
      <c r="A37706" t="s">
        <v>37705</v>
      </c>
      <c r="B37706" t="s">
        <v>37705</v>
      </c>
      <c r="C37706">
        <v>1</v>
      </c>
      <c r="J37706" t="s">
        <v>40996</v>
      </c>
      <c r="K37706">
        <v>1</v>
      </c>
    </row>
    <row r="37707" spans="1:11" x14ac:dyDescent="0.3">
      <c r="A37707" t="s">
        <v>37706</v>
      </c>
      <c r="B37707" t="s">
        <v>37706</v>
      </c>
      <c r="C37707">
        <v>1</v>
      </c>
      <c r="J37707" t="s">
        <v>10132</v>
      </c>
      <c r="K37707">
        <v>4</v>
      </c>
    </row>
    <row r="37708" spans="1:11" x14ac:dyDescent="0.3">
      <c r="A37708" t="s">
        <v>37707</v>
      </c>
      <c r="B37708" t="s">
        <v>37707</v>
      </c>
      <c r="C37708">
        <v>1</v>
      </c>
      <c r="J37708" t="s">
        <v>40997</v>
      </c>
      <c r="K37708">
        <v>1</v>
      </c>
    </row>
    <row r="37709" spans="1:11" x14ac:dyDescent="0.3">
      <c r="A37709" t="s">
        <v>37708</v>
      </c>
      <c r="B37709" t="s">
        <v>37708</v>
      </c>
      <c r="C37709">
        <v>1</v>
      </c>
      <c r="J37709" t="s">
        <v>40998</v>
      </c>
      <c r="K37709">
        <v>1</v>
      </c>
    </row>
    <row r="37710" spans="1:11" x14ac:dyDescent="0.3">
      <c r="A37710" t="s">
        <v>37709</v>
      </c>
      <c r="B37710" t="s">
        <v>37709</v>
      </c>
      <c r="C37710">
        <v>1</v>
      </c>
      <c r="J37710" t="s">
        <v>8414</v>
      </c>
      <c r="K37710">
        <v>5</v>
      </c>
    </row>
    <row r="37711" spans="1:11" x14ac:dyDescent="0.3">
      <c r="A37711" t="s">
        <v>37710</v>
      </c>
      <c r="B37711" t="s">
        <v>37710</v>
      </c>
      <c r="C37711">
        <v>1</v>
      </c>
      <c r="J37711" t="s">
        <v>18889</v>
      </c>
      <c r="K37711">
        <v>2</v>
      </c>
    </row>
    <row r="37712" spans="1:11" x14ac:dyDescent="0.3">
      <c r="A37712" t="s">
        <v>37711</v>
      </c>
      <c r="B37712" t="s">
        <v>37711</v>
      </c>
      <c r="C37712">
        <v>1</v>
      </c>
      <c r="J37712" t="s">
        <v>40999</v>
      </c>
      <c r="K37712">
        <v>1</v>
      </c>
    </row>
    <row r="37713" spans="1:11" x14ac:dyDescent="0.3">
      <c r="A37713" t="s">
        <v>37712</v>
      </c>
      <c r="B37713" t="s">
        <v>37712</v>
      </c>
      <c r="C37713">
        <v>1</v>
      </c>
      <c r="J37713" t="s">
        <v>5106</v>
      </c>
      <c r="K37713">
        <v>9</v>
      </c>
    </row>
    <row r="37714" spans="1:11" x14ac:dyDescent="0.3">
      <c r="A37714" t="s">
        <v>37713</v>
      </c>
      <c r="B37714" t="s">
        <v>37713</v>
      </c>
      <c r="C37714">
        <v>1</v>
      </c>
      <c r="J37714" t="s">
        <v>5107</v>
      </c>
      <c r="K37714">
        <v>9</v>
      </c>
    </row>
    <row r="37715" spans="1:11" x14ac:dyDescent="0.3">
      <c r="A37715" t="s">
        <v>37714</v>
      </c>
      <c r="B37715" t="s">
        <v>37714</v>
      </c>
      <c r="C37715">
        <v>1</v>
      </c>
      <c r="J37715" t="s">
        <v>3695</v>
      </c>
      <c r="K37715">
        <v>13</v>
      </c>
    </row>
    <row r="37716" spans="1:11" x14ac:dyDescent="0.3">
      <c r="A37716" t="s">
        <v>37715</v>
      </c>
      <c r="B37716" t="s">
        <v>37715</v>
      </c>
      <c r="C37716">
        <v>1</v>
      </c>
      <c r="J37716" t="s">
        <v>12938</v>
      </c>
      <c r="K37716">
        <v>3</v>
      </c>
    </row>
    <row r="37717" spans="1:11" x14ac:dyDescent="0.3">
      <c r="A37717" t="s">
        <v>37716</v>
      </c>
      <c r="B37717" t="s">
        <v>37716</v>
      </c>
      <c r="C37717">
        <v>1</v>
      </c>
      <c r="J37717" t="s">
        <v>41000</v>
      </c>
      <c r="K37717">
        <v>1</v>
      </c>
    </row>
    <row r="37718" spans="1:11" x14ac:dyDescent="0.3">
      <c r="A37718" t="s">
        <v>37717</v>
      </c>
      <c r="B37718" t="s">
        <v>37717</v>
      </c>
      <c r="C37718">
        <v>1</v>
      </c>
      <c r="J37718" t="s">
        <v>18890</v>
      </c>
      <c r="K37718">
        <v>2</v>
      </c>
    </row>
    <row r="37719" spans="1:11" x14ac:dyDescent="0.3">
      <c r="A37719" t="s">
        <v>37718</v>
      </c>
      <c r="B37719" t="s">
        <v>37718</v>
      </c>
      <c r="C37719">
        <v>1</v>
      </c>
      <c r="J37719" t="s">
        <v>110</v>
      </c>
      <c r="K37719">
        <v>315</v>
      </c>
    </row>
    <row r="37720" spans="1:11" x14ac:dyDescent="0.3">
      <c r="A37720" t="s">
        <v>37719</v>
      </c>
      <c r="B37720" t="s">
        <v>37719</v>
      </c>
      <c r="C37720">
        <v>1</v>
      </c>
      <c r="J37720" t="s">
        <v>41001</v>
      </c>
      <c r="K37720">
        <v>1</v>
      </c>
    </row>
    <row r="37721" spans="1:11" x14ac:dyDescent="0.3">
      <c r="A37721" t="s">
        <v>37720</v>
      </c>
      <c r="B37721" t="s">
        <v>37720</v>
      </c>
      <c r="C37721">
        <v>1</v>
      </c>
      <c r="J37721" t="s">
        <v>41002</v>
      </c>
      <c r="K37721">
        <v>1</v>
      </c>
    </row>
    <row r="37722" spans="1:11" x14ac:dyDescent="0.3">
      <c r="A37722" t="s">
        <v>37721</v>
      </c>
      <c r="B37722" t="s">
        <v>37721</v>
      </c>
      <c r="C37722">
        <v>1</v>
      </c>
      <c r="J37722" t="s">
        <v>41003</v>
      </c>
      <c r="K37722">
        <v>1</v>
      </c>
    </row>
    <row r="37723" spans="1:11" x14ac:dyDescent="0.3">
      <c r="A37723" t="s">
        <v>37722</v>
      </c>
      <c r="B37723" t="s">
        <v>37722</v>
      </c>
      <c r="C37723">
        <v>1</v>
      </c>
      <c r="J37723" t="s">
        <v>41004</v>
      </c>
      <c r="K37723">
        <v>1</v>
      </c>
    </row>
    <row r="37724" spans="1:11" x14ac:dyDescent="0.3">
      <c r="A37724" t="s">
        <v>37723</v>
      </c>
      <c r="B37724" t="s">
        <v>37723</v>
      </c>
      <c r="C37724">
        <v>1</v>
      </c>
      <c r="J37724" t="s">
        <v>41005</v>
      </c>
      <c r="K37724">
        <v>1</v>
      </c>
    </row>
    <row r="37725" spans="1:11" x14ac:dyDescent="0.3">
      <c r="A37725" t="s">
        <v>37724</v>
      </c>
      <c r="B37725" t="s">
        <v>37724</v>
      </c>
      <c r="C37725">
        <v>1</v>
      </c>
      <c r="J37725" t="s">
        <v>362</v>
      </c>
      <c r="K37725">
        <v>128</v>
      </c>
    </row>
    <row r="37726" spans="1:11" x14ac:dyDescent="0.3">
      <c r="A37726" t="s">
        <v>37725</v>
      </c>
      <c r="B37726" t="s">
        <v>37725</v>
      </c>
      <c r="C37726">
        <v>1</v>
      </c>
      <c r="J37726" t="s">
        <v>5108</v>
      </c>
      <c r="K37726">
        <v>9</v>
      </c>
    </row>
    <row r="37727" spans="1:11" x14ac:dyDescent="0.3">
      <c r="A37727" t="s">
        <v>37726</v>
      </c>
      <c r="B37727" t="s">
        <v>37726</v>
      </c>
      <c r="C37727">
        <v>1</v>
      </c>
      <c r="J37727" t="s">
        <v>41006</v>
      </c>
      <c r="K37727">
        <v>1</v>
      </c>
    </row>
    <row r="37728" spans="1:11" x14ac:dyDescent="0.3">
      <c r="A37728" t="s">
        <v>37727</v>
      </c>
      <c r="B37728" t="s">
        <v>37727</v>
      </c>
      <c r="C37728">
        <v>1</v>
      </c>
      <c r="J37728" t="s">
        <v>41007</v>
      </c>
      <c r="K37728">
        <v>1</v>
      </c>
    </row>
    <row r="37729" spans="1:11" x14ac:dyDescent="0.3">
      <c r="A37729" t="s">
        <v>37728</v>
      </c>
      <c r="B37729" t="s">
        <v>37728</v>
      </c>
      <c r="C37729">
        <v>1</v>
      </c>
      <c r="J37729" t="s">
        <v>18891</v>
      </c>
      <c r="K37729">
        <v>2</v>
      </c>
    </row>
    <row r="37730" spans="1:11" x14ac:dyDescent="0.3">
      <c r="A37730" t="s">
        <v>37729</v>
      </c>
      <c r="B37730" t="s">
        <v>37729</v>
      </c>
      <c r="C37730">
        <v>1</v>
      </c>
      <c r="J37730" t="s">
        <v>8415</v>
      </c>
      <c r="K37730">
        <v>5</v>
      </c>
    </row>
    <row r="37731" spans="1:11" x14ac:dyDescent="0.3">
      <c r="A37731" t="s">
        <v>37730</v>
      </c>
      <c r="B37731" t="s">
        <v>37730</v>
      </c>
      <c r="C37731">
        <v>1</v>
      </c>
      <c r="J37731" t="s">
        <v>41008</v>
      </c>
      <c r="K37731">
        <v>1</v>
      </c>
    </row>
    <row r="37732" spans="1:11" x14ac:dyDescent="0.3">
      <c r="A37732" t="s">
        <v>37731</v>
      </c>
      <c r="B37732" t="s">
        <v>37731</v>
      </c>
      <c r="C37732">
        <v>1</v>
      </c>
      <c r="J37732" t="s">
        <v>18892</v>
      </c>
      <c r="K37732">
        <v>2</v>
      </c>
    </row>
    <row r="37733" spans="1:11" x14ac:dyDescent="0.3">
      <c r="A37733" t="s">
        <v>37732</v>
      </c>
      <c r="B37733" t="s">
        <v>37732</v>
      </c>
      <c r="C37733">
        <v>1</v>
      </c>
      <c r="J37733" t="s">
        <v>41009</v>
      </c>
      <c r="K37733">
        <v>1</v>
      </c>
    </row>
    <row r="37734" spans="1:11" x14ac:dyDescent="0.3">
      <c r="A37734" t="s">
        <v>37733</v>
      </c>
      <c r="B37734" t="s">
        <v>37733</v>
      </c>
      <c r="C37734">
        <v>1</v>
      </c>
      <c r="J37734" t="s">
        <v>41010</v>
      </c>
      <c r="K37734">
        <v>1</v>
      </c>
    </row>
    <row r="37735" spans="1:11" x14ac:dyDescent="0.3">
      <c r="A37735" t="s">
        <v>37734</v>
      </c>
      <c r="B37735" t="s">
        <v>37734</v>
      </c>
      <c r="C37735">
        <v>1</v>
      </c>
      <c r="J37735" t="s">
        <v>41011</v>
      </c>
      <c r="K37735">
        <v>1</v>
      </c>
    </row>
    <row r="37736" spans="1:11" x14ac:dyDescent="0.3">
      <c r="A37736" t="s">
        <v>37735</v>
      </c>
      <c r="B37736" t="s">
        <v>37735</v>
      </c>
      <c r="C37736">
        <v>1</v>
      </c>
      <c r="J37736" t="s">
        <v>41012</v>
      </c>
      <c r="K37736">
        <v>1</v>
      </c>
    </row>
    <row r="37737" spans="1:11" x14ac:dyDescent="0.3">
      <c r="A37737" t="s">
        <v>37736</v>
      </c>
      <c r="B37737" t="s">
        <v>37736</v>
      </c>
      <c r="C37737">
        <v>1</v>
      </c>
      <c r="J37737" t="s">
        <v>12939</v>
      </c>
      <c r="K37737">
        <v>3</v>
      </c>
    </row>
    <row r="37738" spans="1:11" x14ac:dyDescent="0.3">
      <c r="A37738" t="s">
        <v>37737</v>
      </c>
      <c r="B37738" t="s">
        <v>37737</v>
      </c>
      <c r="C37738">
        <v>1</v>
      </c>
      <c r="J37738" t="s">
        <v>10133</v>
      </c>
      <c r="K37738">
        <v>4</v>
      </c>
    </row>
    <row r="37739" spans="1:11" x14ac:dyDescent="0.3">
      <c r="A37739" t="s">
        <v>37738</v>
      </c>
      <c r="B37739" t="s">
        <v>37738</v>
      </c>
      <c r="C37739">
        <v>1</v>
      </c>
      <c r="J37739" t="s">
        <v>41013</v>
      </c>
      <c r="K37739">
        <v>1</v>
      </c>
    </row>
    <row r="37740" spans="1:11" x14ac:dyDescent="0.3">
      <c r="A37740" t="s">
        <v>37739</v>
      </c>
      <c r="B37740" t="s">
        <v>37739</v>
      </c>
      <c r="C37740">
        <v>1</v>
      </c>
      <c r="J37740" t="s">
        <v>427</v>
      </c>
      <c r="K37740">
        <v>114</v>
      </c>
    </row>
    <row r="37741" spans="1:11" x14ac:dyDescent="0.3">
      <c r="A37741" t="s">
        <v>37740</v>
      </c>
      <c r="B37741" t="s">
        <v>37740</v>
      </c>
      <c r="C37741">
        <v>1</v>
      </c>
      <c r="J37741" t="s">
        <v>41014</v>
      </c>
      <c r="K37741">
        <v>1</v>
      </c>
    </row>
    <row r="37742" spans="1:11" x14ac:dyDescent="0.3">
      <c r="A37742" t="s">
        <v>37741</v>
      </c>
      <c r="B37742" t="s">
        <v>37741</v>
      </c>
      <c r="C37742">
        <v>1</v>
      </c>
      <c r="J37742" t="s">
        <v>12940</v>
      </c>
      <c r="K37742">
        <v>3</v>
      </c>
    </row>
    <row r="37743" spans="1:11" x14ac:dyDescent="0.3">
      <c r="A37743" t="s">
        <v>37742</v>
      </c>
      <c r="B37743" t="s">
        <v>37742</v>
      </c>
      <c r="C37743">
        <v>1</v>
      </c>
      <c r="J37743" t="s">
        <v>5636</v>
      </c>
      <c r="K37743">
        <v>8</v>
      </c>
    </row>
    <row r="37744" spans="1:11" x14ac:dyDescent="0.3">
      <c r="A37744" t="s">
        <v>37743</v>
      </c>
      <c r="B37744" t="s">
        <v>37743</v>
      </c>
      <c r="C37744">
        <v>1</v>
      </c>
      <c r="J37744" t="s">
        <v>41015</v>
      </c>
      <c r="K37744">
        <v>1</v>
      </c>
    </row>
    <row r="37745" spans="1:11" x14ac:dyDescent="0.3">
      <c r="A37745" t="s">
        <v>37744</v>
      </c>
      <c r="B37745" t="s">
        <v>37744</v>
      </c>
      <c r="C37745">
        <v>1</v>
      </c>
      <c r="J37745" t="s">
        <v>41016</v>
      </c>
      <c r="K37745">
        <v>1</v>
      </c>
    </row>
    <row r="37746" spans="1:11" x14ac:dyDescent="0.3">
      <c r="A37746" t="s">
        <v>37745</v>
      </c>
      <c r="B37746" t="s">
        <v>37745</v>
      </c>
      <c r="C37746">
        <v>1</v>
      </c>
      <c r="J37746" t="s">
        <v>41017</v>
      </c>
      <c r="K37746">
        <v>1</v>
      </c>
    </row>
    <row r="37747" spans="1:11" x14ac:dyDescent="0.3">
      <c r="A37747" t="s">
        <v>37746</v>
      </c>
      <c r="B37747" t="s">
        <v>37746</v>
      </c>
      <c r="C37747">
        <v>1</v>
      </c>
      <c r="J37747" t="s">
        <v>41018</v>
      </c>
      <c r="K37747">
        <v>1</v>
      </c>
    </row>
    <row r="37748" spans="1:11" x14ac:dyDescent="0.3">
      <c r="A37748" t="s">
        <v>37747</v>
      </c>
      <c r="B37748" t="s">
        <v>37747</v>
      </c>
      <c r="C37748">
        <v>1</v>
      </c>
      <c r="J37748" t="s">
        <v>2917</v>
      </c>
      <c r="K37748">
        <v>17</v>
      </c>
    </row>
    <row r="37749" spans="1:11" x14ac:dyDescent="0.3">
      <c r="A37749" t="s">
        <v>37748</v>
      </c>
      <c r="B37749" t="s">
        <v>37748</v>
      </c>
      <c r="C37749">
        <v>1</v>
      </c>
      <c r="J37749" t="s">
        <v>41019</v>
      </c>
      <c r="K37749">
        <v>1</v>
      </c>
    </row>
    <row r="37750" spans="1:11" x14ac:dyDescent="0.3">
      <c r="A37750" t="s">
        <v>37749</v>
      </c>
      <c r="B37750" t="s">
        <v>37749</v>
      </c>
      <c r="C37750">
        <v>1</v>
      </c>
      <c r="J37750" t="s">
        <v>12941</v>
      </c>
      <c r="K37750">
        <v>3</v>
      </c>
    </row>
    <row r="37751" spans="1:11" x14ac:dyDescent="0.3">
      <c r="A37751" t="s">
        <v>37750</v>
      </c>
      <c r="B37751" t="s">
        <v>37750</v>
      </c>
      <c r="C37751">
        <v>1</v>
      </c>
      <c r="J37751" t="s">
        <v>12942</v>
      </c>
      <c r="K37751">
        <v>3</v>
      </c>
    </row>
    <row r="37752" spans="1:11" x14ac:dyDescent="0.3">
      <c r="A37752" t="s">
        <v>37751</v>
      </c>
      <c r="B37752" t="s">
        <v>37751</v>
      </c>
      <c r="C37752">
        <v>1</v>
      </c>
      <c r="J37752" t="s">
        <v>41020</v>
      </c>
      <c r="K37752">
        <v>1</v>
      </c>
    </row>
    <row r="37753" spans="1:11" x14ac:dyDescent="0.3">
      <c r="A37753" t="s">
        <v>37752</v>
      </c>
      <c r="B37753" t="s">
        <v>37752</v>
      </c>
      <c r="C37753">
        <v>1</v>
      </c>
      <c r="J37753" t="s">
        <v>565</v>
      </c>
      <c r="K37753">
        <v>90</v>
      </c>
    </row>
    <row r="37754" spans="1:11" x14ac:dyDescent="0.3">
      <c r="A37754" t="s">
        <v>37753</v>
      </c>
      <c r="B37754" t="s">
        <v>37753</v>
      </c>
      <c r="C37754">
        <v>1</v>
      </c>
      <c r="J37754" t="s">
        <v>8416</v>
      </c>
      <c r="K37754">
        <v>5</v>
      </c>
    </row>
    <row r="37755" spans="1:11" x14ac:dyDescent="0.3">
      <c r="A37755" t="s">
        <v>37754</v>
      </c>
      <c r="B37755" t="s">
        <v>37754</v>
      </c>
      <c r="C37755">
        <v>1</v>
      </c>
      <c r="J37755" t="s">
        <v>1822</v>
      </c>
      <c r="K37755">
        <v>28</v>
      </c>
    </row>
    <row r="37756" spans="1:11" x14ac:dyDescent="0.3">
      <c r="A37756" t="s">
        <v>37755</v>
      </c>
      <c r="B37756" t="s">
        <v>37755</v>
      </c>
      <c r="C37756">
        <v>1</v>
      </c>
      <c r="J37756" t="s">
        <v>1641</v>
      </c>
      <c r="K37756">
        <v>31</v>
      </c>
    </row>
    <row r="37757" spans="1:11" x14ac:dyDescent="0.3">
      <c r="A37757" t="s">
        <v>37756</v>
      </c>
      <c r="B37757" t="s">
        <v>37756</v>
      </c>
      <c r="C37757">
        <v>1</v>
      </c>
      <c r="J37757" t="s">
        <v>41021</v>
      </c>
      <c r="K37757">
        <v>1</v>
      </c>
    </row>
    <row r="37758" spans="1:11" x14ac:dyDescent="0.3">
      <c r="A37758" t="s">
        <v>37757</v>
      </c>
      <c r="B37758" t="s">
        <v>37757</v>
      </c>
      <c r="C37758">
        <v>1</v>
      </c>
      <c r="J37758" t="s">
        <v>41022</v>
      </c>
      <c r="K37758">
        <v>1</v>
      </c>
    </row>
    <row r="37759" spans="1:11" x14ac:dyDescent="0.3">
      <c r="A37759" t="s">
        <v>37758</v>
      </c>
      <c r="B37759" t="s">
        <v>37758</v>
      </c>
      <c r="C37759">
        <v>1</v>
      </c>
      <c r="J37759" t="s">
        <v>6295</v>
      </c>
      <c r="K37759">
        <v>7</v>
      </c>
    </row>
    <row r="37760" spans="1:11" x14ac:dyDescent="0.3">
      <c r="A37760" t="s">
        <v>37759</v>
      </c>
      <c r="B37760" t="s">
        <v>37759</v>
      </c>
      <c r="C37760">
        <v>1</v>
      </c>
      <c r="J37760" t="s">
        <v>10134</v>
      </c>
      <c r="K37760">
        <v>4</v>
      </c>
    </row>
    <row r="37761" spans="1:11" x14ac:dyDescent="0.3">
      <c r="A37761" t="s">
        <v>37760</v>
      </c>
      <c r="B37761" t="s">
        <v>37760</v>
      </c>
      <c r="C37761">
        <v>1</v>
      </c>
      <c r="J37761" t="s">
        <v>5637</v>
      </c>
      <c r="K37761">
        <v>8</v>
      </c>
    </row>
    <row r="37762" spans="1:11" x14ac:dyDescent="0.3">
      <c r="A37762" t="s">
        <v>37761</v>
      </c>
      <c r="B37762" t="s">
        <v>37761</v>
      </c>
      <c r="C37762">
        <v>1</v>
      </c>
      <c r="J37762" t="s">
        <v>837</v>
      </c>
      <c r="K37762">
        <v>61</v>
      </c>
    </row>
    <row r="37763" spans="1:11" x14ac:dyDescent="0.3">
      <c r="A37763" t="s">
        <v>37762</v>
      </c>
      <c r="B37763" t="s">
        <v>37762</v>
      </c>
      <c r="C37763">
        <v>1</v>
      </c>
      <c r="J37763" t="s">
        <v>41023</v>
      </c>
      <c r="K37763">
        <v>1</v>
      </c>
    </row>
    <row r="37764" spans="1:11" x14ac:dyDescent="0.3">
      <c r="A37764" t="s">
        <v>37763</v>
      </c>
      <c r="B37764" t="s">
        <v>37763</v>
      </c>
      <c r="C37764">
        <v>1</v>
      </c>
      <c r="J37764" t="s">
        <v>18893</v>
      </c>
      <c r="K37764">
        <v>2</v>
      </c>
    </row>
    <row r="37765" spans="1:11" x14ac:dyDescent="0.3">
      <c r="A37765" t="s">
        <v>37764</v>
      </c>
      <c r="B37765" t="s">
        <v>37764</v>
      </c>
      <c r="C37765">
        <v>1</v>
      </c>
      <c r="J37765" t="s">
        <v>18894</v>
      </c>
      <c r="K37765">
        <v>2</v>
      </c>
    </row>
    <row r="37766" spans="1:11" x14ac:dyDescent="0.3">
      <c r="A37766" t="s">
        <v>37765</v>
      </c>
      <c r="B37766" t="s">
        <v>37765</v>
      </c>
      <c r="C37766">
        <v>1</v>
      </c>
      <c r="J37766" t="s">
        <v>2785</v>
      </c>
      <c r="K37766">
        <v>18</v>
      </c>
    </row>
    <row r="37767" spans="1:11" x14ac:dyDescent="0.3">
      <c r="A37767" t="s">
        <v>37766</v>
      </c>
      <c r="B37767" t="s">
        <v>37766</v>
      </c>
      <c r="C37767">
        <v>1</v>
      </c>
      <c r="J37767" t="s">
        <v>12943</v>
      </c>
      <c r="K37767">
        <v>3</v>
      </c>
    </row>
    <row r="37768" spans="1:11" x14ac:dyDescent="0.3">
      <c r="A37768" t="s">
        <v>37767</v>
      </c>
      <c r="B37768" t="s">
        <v>37767</v>
      </c>
      <c r="C37768">
        <v>1</v>
      </c>
      <c r="J37768" t="s">
        <v>3281</v>
      </c>
      <c r="K37768">
        <v>15</v>
      </c>
    </row>
    <row r="37769" spans="1:11" x14ac:dyDescent="0.3">
      <c r="A37769" t="s">
        <v>37768</v>
      </c>
      <c r="B37769" t="s">
        <v>37768</v>
      </c>
      <c r="C37769">
        <v>1</v>
      </c>
      <c r="J37769" t="s">
        <v>41024</v>
      </c>
      <c r="K37769">
        <v>1</v>
      </c>
    </row>
    <row r="37770" spans="1:11" x14ac:dyDescent="0.3">
      <c r="A37770" t="s">
        <v>37769</v>
      </c>
      <c r="B37770" t="s">
        <v>37769</v>
      </c>
      <c r="C37770">
        <v>1</v>
      </c>
      <c r="J37770" t="s">
        <v>10135</v>
      </c>
      <c r="K37770">
        <v>4</v>
      </c>
    </row>
    <row r="37771" spans="1:11" x14ac:dyDescent="0.3">
      <c r="A37771" t="s">
        <v>37770</v>
      </c>
      <c r="B37771" t="s">
        <v>37770</v>
      </c>
      <c r="C37771">
        <v>1</v>
      </c>
      <c r="J37771" t="s">
        <v>41025</v>
      </c>
      <c r="K37771">
        <v>1</v>
      </c>
    </row>
    <row r="37772" spans="1:11" x14ac:dyDescent="0.3">
      <c r="A37772" t="s">
        <v>37771</v>
      </c>
      <c r="B37772" t="s">
        <v>37771</v>
      </c>
      <c r="C37772">
        <v>1</v>
      </c>
      <c r="J37772" t="s">
        <v>10136</v>
      </c>
      <c r="K37772">
        <v>4</v>
      </c>
    </row>
    <row r="37773" spans="1:11" x14ac:dyDescent="0.3">
      <c r="A37773" t="s">
        <v>37772</v>
      </c>
      <c r="B37773" t="s">
        <v>37772</v>
      </c>
      <c r="C37773">
        <v>1</v>
      </c>
      <c r="J37773" t="s">
        <v>41026</v>
      </c>
      <c r="K37773">
        <v>1</v>
      </c>
    </row>
    <row r="37774" spans="1:11" x14ac:dyDescent="0.3">
      <c r="A37774" t="s">
        <v>37773</v>
      </c>
      <c r="B37774" t="s">
        <v>37773</v>
      </c>
      <c r="C37774">
        <v>1</v>
      </c>
      <c r="J37774" t="s">
        <v>8417</v>
      </c>
      <c r="K37774">
        <v>5</v>
      </c>
    </row>
    <row r="37775" spans="1:11" x14ac:dyDescent="0.3">
      <c r="A37775" t="s">
        <v>37774</v>
      </c>
      <c r="B37775" t="s">
        <v>37774</v>
      </c>
      <c r="C37775">
        <v>1</v>
      </c>
      <c r="J37775" t="s">
        <v>18895</v>
      </c>
      <c r="K37775">
        <v>2</v>
      </c>
    </row>
    <row r="37776" spans="1:11" x14ac:dyDescent="0.3">
      <c r="A37776" t="s">
        <v>37775</v>
      </c>
      <c r="B37776" t="s">
        <v>37775</v>
      </c>
      <c r="C37776">
        <v>1</v>
      </c>
      <c r="J37776" t="s">
        <v>41027</v>
      </c>
      <c r="K37776">
        <v>1</v>
      </c>
    </row>
    <row r="37777" spans="1:11" x14ac:dyDescent="0.3">
      <c r="A37777" t="s">
        <v>37776</v>
      </c>
      <c r="B37777" t="s">
        <v>37776</v>
      </c>
      <c r="C37777">
        <v>1</v>
      </c>
      <c r="J37777" t="s">
        <v>41028</v>
      </c>
      <c r="K37777">
        <v>1</v>
      </c>
    </row>
    <row r="37778" spans="1:11" x14ac:dyDescent="0.3">
      <c r="A37778" t="s">
        <v>37777</v>
      </c>
      <c r="B37778" t="s">
        <v>37777</v>
      </c>
      <c r="C37778">
        <v>1</v>
      </c>
      <c r="J37778" t="s">
        <v>41029</v>
      </c>
      <c r="K37778">
        <v>1</v>
      </c>
    </row>
    <row r="37779" spans="1:11" x14ac:dyDescent="0.3">
      <c r="A37779" t="s">
        <v>37778</v>
      </c>
      <c r="B37779" t="s">
        <v>37778</v>
      </c>
      <c r="C37779">
        <v>1</v>
      </c>
      <c r="J37779" t="s">
        <v>18896</v>
      </c>
      <c r="K37779">
        <v>2</v>
      </c>
    </row>
    <row r="37780" spans="1:11" x14ac:dyDescent="0.3">
      <c r="A37780" t="s">
        <v>37779</v>
      </c>
      <c r="B37780" t="s">
        <v>37779</v>
      </c>
      <c r="C37780">
        <v>1</v>
      </c>
      <c r="J37780" t="s">
        <v>5638</v>
      </c>
      <c r="K37780">
        <v>8</v>
      </c>
    </row>
    <row r="37781" spans="1:11" x14ac:dyDescent="0.3">
      <c r="A37781" t="s">
        <v>37780</v>
      </c>
      <c r="B37781" t="s">
        <v>37780</v>
      </c>
      <c r="C37781">
        <v>1</v>
      </c>
      <c r="J37781" t="s">
        <v>10137</v>
      </c>
      <c r="K37781">
        <v>4</v>
      </c>
    </row>
    <row r="37782" spans="1:11" x14ac:dyDescent="0.3">
      <c r="A37782" t="s">
        <v>37781</v>
      </c>
      <c r="B37782" t="s">
        <v>37781</v>
      </c>
      <c r="C37782">
        <v>1</v>
      </c>
      <c r="J37782" t="s">
        <v>10138</v>
      </c>
      <c r="K37782">
        <v>4</v>
      </c>
    </row>
    <row r="37783" spans="1:11" x14ac:dyDescent="0.3">
      <c r="A37783" t="s">
        <v>37782</v>
      </c>
      <c r="B37783" t="s">
        <v>37782</v>
      </c>
      <c r="C37783">
        <v>1</v>
      </c>
      <c r="J37783" t="s">
        <v>5639</v>
      </c>
      <c r="K37783">
        <v>8</v>
      </c>
    </row>
    <row r="37784" spans="1:11" x14ac:dyDescent="0.3">
      <c r="A37784" t="s">
        <v>37783</v>
      </c>
      <c r="B37784" t="s">
        <v>37783</v>
      </c>
      <c r="C37784">
        <v>1</v>
      </c>
      <c r="J37784" t="s">
        <v>18897</v>
      </c>
      <c r="K37784">
        <v>2</v>
      </c>
    </row>
    <row r="37785" spans="1:11" x14ac:dyDescent="0.3">
      <c r="A37785" t="s">
        <v>37784</v>
      </c>
      <c r="B37785" t="s">
        <v>37784</v>
      </c>
      <c r="C37785">
        <v>1</v>
      </c>
      <c r="J37785" t="s">
        <v>41030</v>
      </c>
      <c r="K37785">
        <v>1</v>
      </c>
    </row>
    <row r="37786" spans="1:11" x14ac:dyDescent="0.3">
      <c r="A37786" t="s">
        <v>37785</v>
      </c>
      <c r="B37786" t="s">
        <v>37785</v>
      </c>
      <c r="C37786">
        <v>1</v>
      </c>
      <c r="J37786" t="s">
        <v>5109</v>
      </c>
      <c r="K37786">
        <v>9</v>
      </c>
    </row>
    <row r="37787" spans="1:11" x14ac:dyDescent="0.3">
      <c r="A37787" t="s">
        <v>37786</v>
      </c>
      <c r="B37787" t="s">
        <v>37786</v>
      </c>
      <c r="C37787">
        <v>1</v>
      </c>
      <c r="J37787" t="s">
        <v>18898</v>
      </c>
      <c r="K37787">
        <v>2</v>
      </c>
    </row>
    <row r="37788" spans="1:11" x14ac:dyDescent="0.3">
      <c r="A37788" t="s">
        <v>37787</v>
      </c>
      <c r="B37788" t="s">
        <v>37787</v>
      </c>
      <c r="C37788">
        <v>1</v>
      </c>
      <c r="J37788" t="s">
        <v>18899</v>
      </c>
      <c r="K37788">
        <v>2</v>
      </c>
    </row>
    <row r="37789" spans="1:11" x14ac:dyDescent="0.3">
      <c r="A37789" t="s">
        <v>37788</v>
      </c>
      <c r="B37789" t="s">
        <v>37788</v>
      </c>
      <c r="C37789">
        <v>1</v>
      </c>
      <c r="J37789" t="s">
        <v>8418</v>
      </c>
      <c r="K37789">
        <v>5</v>
      </c>
    </row>
    <row r="37790" spans="1:11" x14ac:dyDescent="0.3">
      <c r="A37790" t="s">
        <v>37789</v>
      </c>
      <c r="B37790" t="s">
        <v>37789</v>
      </c>
      <c r="C37790">
        <v>1</v>
      </c>
      <c r="J37790" t="s">
        <v>1060</v>
      </c>
      <c r="K37790">
        <v>48</v>
      </c>
    </row>
    <row r="37791" spans="1:11" x14ac:dyDescent="0.3">
      <c r="A37791" t="s">
        <v>37790</v>
      </c>
      <c r="B37791" t="s">
        <v>37790</v>
      </c>
      <c r="C37791">
        <v>1</v>
      </c>
      <c r="J37791" t="s">
        <v>41031</v>
      </c>
      <c r="K37791">
        <v>1</v>
      </c>
    </row>
    <row r="37792" spans="1:11" x14ac:dyDescent="0.3">
      <c r="A37792" t="s">
        <v>37791</v>
      </c>
      <c r="B37792" t="s">
        <v>37791</v>
      </c>
      <c r="C37792">
        <v>1</v>
      </c>
      <c r="J37792" t="s">
        <v>41032</v>
      </c>
      <c r="K37792">
        <v>1</v>
      </c>
    </row>
    <row r="37793" spans="1:11" x14ac:dyDescent="0.3">
      <c r="A37793" t="s">
        <v>37792</v>
      </c>
      <c r="B37793" t="s">
        <v>37792</v>
      </c>
      <c r="C37793">
        <v>1</v>
      </c>
      <c r="J37793" t="s">
        <v>41033</v>
      </c>
      <c r="K37793">
        <v>1</v>
      </c>
    </row>
    <row r="37794" spans="1:11" x14ac:dyDescent="0.3">
      <c r="A37794" t="s">
        <v>37793</v>
      </c>
      <c r="B37794" t="s">
        <v>37793</v>
      </c>
      <c r="C37794">
        <v>1</v>
      </c>
      <c r="J37794" t="s">
        <v>41034</v>
      </c>
      <c r="K37794">
        <v>1</v>
      </c>
    </row>
    <row r="37795" spans="1:11" x14ac:dyDescent="0.3">
      <c r="A37795" t="s">
        <v>37794</v>
      </c>
      <c r="B37795" t="s">
        <v>37794</v>
      </c>
      <c r="C37795">
        <v>1</v>
      </c>
      <c r="J37795" t="s">
        <v>41035</v>
      </c>
      <c r="K37795">
        <v>1</v>
      </c>
    </row>
    <row r="37796" spans="1:11" x14ac:dyDescent="0.3">
      <c r="A37796" t="s">
        <v>37795</v>
      </c>
      <c r="B37796" t="s">
        <v>37795</v>
      </c>
      <c r="C37796">
        <v>1</v>
      </c>
      <c r="J37796" t="s">
        <v>41036</v>
      </c>
      <c r="K37796">
        <v>1</v>
      </c>
    </row>
    <row r="37797" spans="1:11" x14ac:dyDescent="0.3">
      <c r="A37797" t="s">
        <v>37796</v>
      </c>
      <c r="B37797" t="s">
        <v>37796</v>
      </c>
      <c r="C37797">
        <v>1</v>
      </c>
      <c r="J37797" t="s">
        <v>41037</v>
      </c>
      <c r="K37797">
        <v>1</v>
      </c>
    </row>
    <row r="37798" spans="1:11" x14ac:dyDescent="0.3">
      <c r="A37798" t="s">
        <v>37797</v>
      </c>
      <c r="B37798" t="s">
        <v>37797</v>
      </c>
      <c r="C37798">
        <v>1</v>
      </c>
      <c r="J37798" t="s">
        <v>41038</v>
      </c>
      <c r="K37798">
        <v>1</v>
      </c>
    </row>
    <row r="37799" spans="1:11" x14ac:dyDescent="0.3">
      <c r="A37799" t="s">
        <v>37798</v>
      </c>
      <c r="B37799" t="s">
        <v>37798</v>
      </c>
      <c r="C37799">
        <v>1</v>
      </c>
      <c r="J37799" t="s">
        <v>41039</v>
      </c>
      <c r="K37799">
        <v>1</v>
      </c>
    </row>
    <row r="37800" spans="1:11" x14ac:dyDescent="0.3">
      <c r="A37800" t="s">
        <v>37799</v>
      </c>
      <c r="B37800" t="s">
        <v>37799</v>
      </c>
      <c r="C37800">
        <v>1</v>
      </c>
      <c r="J37800" t="s">
        <v>41040</v>
      </c>
      <c r="K37800">
        <v>1</v>
      </c>
    </row>
    <row r="37801" spans="1:11" x14ac:dyDescent="0.3">
      <c r="A37801" t="s">
        <v>37800</v>
      </c>
      <c r="B37801" t="s">
        <v>37800</v>
      </c>
      <c r="C37801">
        <v>1</v>
      </c>
      <c r="J37801" t="s">
        <v>41041</v>
      </c>
      <c r="K37801">
        <v>1</v>
      </c>
    </row>
    <row r="37802" spans="1:11" x14ac:dyDescent="0.3">
      <c r="A37802" t="s">
        <v>37801</v>
      </c>
      <c r="B37802" t="s">
        <v>37801</v>
      </c>
      <c r="C37802">
        <v>1</v>
      </c>
      <c r="J37802" t="s">
        <v>1642</v>
      </c>
      <c r="K37802">
        <v>31</v>
      </c>
    </row>
    <row r="37803" spans="1:11" x14ac:dyDescent="0.3">
      <c r="A37803" t="s">
        <v>37802</v>
      </c>
      <c r="B37803" t="s">
        <v>37802</v>
      </c>
      <c r="C37803">
        <v>1</v>
      </c>
      <c r="J37803" t="s">
        <v>2419</v>
      </c>
      <c r="K37803">
        <v>21</v>
      </c>
    </row>
    <row r="37804" spans="1:11" x14ac:dyDescent="0.3">
      <c r="A37804" t="s">
        <v>37803</v>
      </c>
      <c r="B37804" t="s">
        <v>37803</v>
      </c>
      <c r="C37804">
        <v>1</v>
      </c>
      <c r="J37804" t="s">
        <v>41042</v>
      </c>
      <c r="K37804">
        <v>1</v>
      </c>
    </row>
    <row r="37805" spans="1:11" x14ac:dyDescent="0.3">
      <c r="A37805" t="s">
        <v>37804</v>
      </c>
      <c r="B37805" t="s">
        <v>37804</v>
      </c>
      <c r="C37805">
        <v>1</v>
      </c>
      <c r="J37805" t="s">
        <v>8419</v>
      </c>
      <c r="K37805">
        <v>5</v>
      </c>
    </row>
    <row r="37806" spans="1:11" x14ac:dyDescent="0.3">
      <c r="A37806" t="s">
        <v>37805</v>
      </c>
      <c r="B37806" t="s">
        <v>37805</v>
      </c>
      <c r="C37806">
        <v>1</v>
      </c>
      <c r="J37806" t="s">
        <v>41043</v>
      </c>
      <c r="K37806">
        <v>1</v>
      </c>
    </row>
    <row r="37807" spans="1:11" x14ac:dyDescent="0.3">
      <c r="A37807" t="s">
        <v>37806</v>
      </c>
      <c r="B37807" t="s">
        <v>37806</v>
      </c>
      <c r="C37807">
        <v>1</v>
      </c>
      <c r="J37807" t="s">
        <v>41045</v>
      </c>
      <c r="K37807">
        <v>1</v>
      </c>
    </row>
    <row r="37808" spans="1:11" x14ac:dyDescent="0.3">
      <c r="A37808" t="s">
        <v>37807</v>
      </c>
      <c r="B37808" t="s">
        <v>37807</v>
      </c>
      <c r="C37808">
        <v>1</v>
      </c>
      <c r="J37808" t="s">
        <v>10139</v>
      </c>
      <c r="K37808">
        <v>4</v>
      </c>
    </row>
    <row r="37809" spans="1:11" x14ac:dyDescent="0.3">
      <c r="A37809" t="s">
        <v>37808</v>
      </c>
      <c r="B37809" t="s">
        <v>37808</v>
      </c>
      <c r="C37809">
        <v>1</v>
      </c>
      <c r="J37809" t="s">
        <v>41046</v>
      </c>
      <c r="K37809">
        <v>1</v>
      </c>
    </row>
    <row r="37810" spans="1:11" x14ac:dyDescent="0.3">
      <c r="A37810" t="s">
        <v>37809</v>
      </c>
      <c r="B37810" t="s">
        <v>37809</v>
      </c>
      <c r="C37810">
        <v>1</v>
      </c>
      <c r="J37810" t="s">
        <v>41047</v>
      </c>
      <c r="K37810">
        <v>1</v>
      </c>
    </row>
    <row r="37811" spans="1:11" x14ac:dyDescent="0.3">
      <c r="A37811" t="s">
        <v>37810</v>
      </c>
      <c r="B37811" t="s">
        <v>37810</v>
      </c>
      <c r="C37811">
        <v>1</v>
      </c>
      <c r="J37811" t="s">
        <v>41048</v>
      </c>
      <c r="K37811">
        <v>1</v>
      </c>
    </row>
    <row r="37812" spans="1:11" x14ac:dyDescent="0.3">
      <c r="A37812" t="s">
        <v>37811</v>
      </c>
      <c r="B37812" t="s">
        <v>37811</v>
      </c>
      <c r="C37812">
        <v>1</v>
      </c>
      <c r="J37812" t="s">
        <v>41049</v>
      </c>
      <c r="K37812">
        <v>1</v>
      </c>
    </row>
    <row r="37813" spans="1:11" x14ac:dyDescent="0.3">
      <c r="A37813" t="s">
        <v>37812</v>
      </c>
      <c r="B37813" t="s">
        <v>37812</v>
      </c>
      <c r="C37813">
        <v>1</v>
      </c>
      <c r="J37813" t="s">
        <v>12944</v>
      </c>
      <c r="K37813">
        <v>3</v>
      </c>
    </row>
    <row r="37814" spans="1:11" x14ac:dyDescent="0.3">
      <c r="A37814" t="s">
        <v>37813</v>
      </c>
      <c r="B37814" t="s">
        <v>37813</v>
      </c>
      <c r="C37814">
        <v>1</v>
      </c>
      <c r="J37814" t="s">
        <v>12945</v>
      </c>
      <c r="K37814">
        <v>3</v>
      </c>
    </row>
    <row r="37815" spans="1:11" x14ac:dyDescent="0.3">
      <c r="A37815" t="s">
        <v>37814</v>
      </c>
      <c r="B37815" t="s">
        <v>37814</v>
      </c>
      <c r="C37815">
        <v>1</v>
      </c>
      <c r="J37815" t="s">
        <v>12946</v>
      </c>
      <c r="K37815">
        <v>3</v>
      </c>
    </row>
    <row r="37816" spans="1:11" x14ac:dyDescent="0.3">
      <c r="A37816" t="s">
        <v>37815</v>
      </c>
      <c r="B37816" t="s">
        <v>37815</v>
      </c>
      <c r="C37816">
        <v>1</v>
      </c>
      <c r="J37816" t="s">
        <v>2114</v>
      </c>
      <c r="K37816">
        <v>24</v>
      </c>
    </row>
    <row r="37817" spans="1:11" x14ac:dyDescent="0.3">
      <c r="A37817" t="s">
        <v>37816</v>
      </c>
      <c r="B37817" t="s">
        <v>37816</v>
      </c>
      <c r="C37817">
        <v>1</v>
      </c>
      <c r="J37817" t="s">
        <v>41050</v>
      </c>
      <c r="K37817">
        <v>1</v>
      </c>
    </row>
    <row r="37818" spans="1:11" x14ac:dyDescent="0.3">
      <c r="A37818" t="s">
        <v>37817</v>
      </c>
      <c r="B37818" t="s">
        <v>37817</v>
      </c>
      <c r="C37818">
        <v>1</v>
      </c>
      <c r="J37818" t="s">
        <v>2918</v>
      </c>
      <c r="K37818">
        <v>17</v>
      </c>
    </row>
    <row r="37819" spans="1:11" x14ac:dyDescent="0.3">
      <c r="A37819" t="s">
        <v>37818</v>
      </c>
      <c r="B37819" t="s">
        <v>37818</v>
      </c>
      <c r="C37819">
        <v>1</v>
      </c>
      <c r="J37819" t="s">
        <v>41051</v>
      </c>
      <c r="K37819">
        <v>1</v>
      </c>
    </row>
    <row r="37820" spans="1:11" x14ac:dyDescent="0.3">
      <c r="A37820" t="s">
        <v>37819</v>
      </c>
      <c r="B37820" t="s">
        <v>37819</v>
      </c>
      <c r="C37820">
        <v>1</v>
      </c>
      <c r="J37820" t="s">
        <v>18901</v>
      </c>
      <c r="K37820">
        <v>2</v>
      </c>
    </row>
    <row r="37821" spans="1:11" x14ac:dyDescent="0.3">
      <c r="A37821" t="s">
        <v>37820</v>
      </c>
      <c r="B37821" t="s">
        <v>37820</v>
      </c>
      <c r="C37821">
        <v>1</v>
      </c>
      <c r="J37821" t="s">
        <v>41052</v>
      </c>
      <c r="K37821">
        <v>1</v>
      </c>
    </row>
    <row r="37822" spans="1:11" x14ac:dyDescent="0.3">
      <c r="A37822" t="s">
        <v>37821</v>
      </c>
      <c r="B37822" t="s">
        <v>37821</v>
      </c>
      <c r="C37822">
        <v>1</v>
      </c>
      <c r="J37822" t="s">
        <v>12947</v>
      </c>
      <c r="K37822">
        <v>3</v>
      </c>
    </row>
    <row r="37823" spans="1:11" x14ac:dyDescent="0.3">
      <c r="A37823" t="s">
        <v>37822</v>
      </c>
      <c r="B37823" t="s">
        <v>37822</v>
      </c>
      <c r="C37823">
        <v>1</v>
      </c>
      <c r="J37823" t="s">
        <v>41053</v>
      </c>
      <c r="K37823">
        <v>1</v>
      </c>
    </row>
    <row r="37824" spans="1:11" x14ac:dyDescent="0.3">
      <c r="A37824" t="s">
        <v>37823</v>
      </c>
      <c r="B37824" t="s">
        <v>37823</v>
      </c>
      <c r="C37824">
        <v>1</v>
      </c>
      <c r="J37824" t="s">
        <v>41054</v>
      </c>
      <c r="K37824">
        <v>1</v>
      </c>
    </row>
    <row r="37825" spans="1:11" x14ac:dyDescent="0.3">
      <c r="A37825" t="s">
        <v>37824</v>
      </c>
      <c r="B37825" t="s">
        <v>37824</v>
      </c>
      <c r="C37825">
        <v>1</v>
      </c>
      <c r="J37825" t="s">
        <v>8420</v>
      </c>
      <c r="K37825">
        <v>5</v>
      </c>
    </row>
    <row r="37826" spans="1:11" x14ac:dyDescent="0.3">
      <c r="A37826" t="s">
        <v>37825</v>
      </c>
      <c r="B37826" t="s">
        <v>37825</v>
      </c>
      <c r="C37826">
        <v>1</v>
      </c>
      <c r="J37826" t="s">
        <v>18902</v>
      </c>
      <c r="K37826">
        <v>2</v>
      </c>
    </row>
    <row r="37827" spans="1:11" x14ac:dyDescent="0.3">
      <c r="A37827" t="s">
        <v>37826</v>
      </c>
      <c r="B37827" t="s">
        <v>37826</v>
      </c>
      <c r="C37827">
        <v>1</v>
      </c>
      <c r="J37827" t="s">
        <v>41055</v>
      </c>
      <c r="K37827">
        <v>1</v>
      </c>
    </row>
    <row r="37828" spans="1:11" x14ac:dyDescent="0.3">
      <c r="A37828" t="s">
        <v>37827</v>
      </c>
      <c r="B37828" t="s">
        <v>37827</v>
      </c>
      <c r="C37828">
        <v>1</v>
      </c>
      <c r="J37828" t="s">
        <v>41056</v>
      </c>
      <c r="K37828">
        <v>1</v>
      </c>
    </row>
    <row r="37829" spans="1:11" x14ac:dyDescent="0.3">
      <c r="A37829" t="s">
        <v>37828</v>
      </c>
      <c r="B37829" t="s">
        <v>37828</v>
      </c>
      <c r="C37829">
        <v>1</v>
      </c>
      <c r="J37829" t="s">
        <v>1382</v>
      </c>
      <c r="K37829">
        <v>37</v>
      </c>
    </row>
    <row r="37830" spans="1:11" x14ac:dyDescent="0.3">
      <c r="A37830" t="s">
        <v>37829</v>
      </c>
      <c r="B37830" t="s">
        <v>37829</v>
      </c>
      <c r="C37830">
        <v>1</v>
      </c>
      <c r="J37830" t="s">
        <v>18903</v>
      </c>
      <c r="K37830">
        <v>2</v>
      </c>
    </row>
    <row r="37831" spans="1:11" x14ac:dyDescent="0.3">
      <c r="A37831" t="s">
        <v>37830</v>
      </c>
      <c r="B37831" t="s">
        <v>37830</v>
      </c>
      <c r="C37831">
        <v>1</v>
      </c>
      <c r="J37831" t="s">
        <v>41057</v>
      </c>
      <c r="K37831">
        <v>1</v>
      </c>
    </row>
    <row r="37832" spans="1:11" x14ac:dyDescent="0.3">
      <c r="A37832" t="s">
        <v>37831</v>
      </c>
      <c r="B37832" t="s">
        <v>37831</v>
      </c>
      <c r="C37832">
        <v>1</v>
      </c>
      <c r="J37832" t="s">
        <v>41058</v>
      </c>
      <c r="K37832">
        <v>1</v>
      </c>
    </row>
    <row r="37833" spans="1:11" x14ac:dyDescent="0.3">
      <c r="A37833" t="s">
        <v>37832</v>
      </c>
      <c r="B37833" t="s">
        <v>37832</v>
      </c>
      <c r="C37833">
        <v>1</v>
      </c>
      <c r="J37833" t="s">
        <v>41059</v>
      </c>
      <c r="K37833">
        <v>1</v>
      </c>
    </row>
    <row r="37834" spans="1:11" x14ac:dyDescent="0.3">
      <c r="A37834" t="s">
        <v>37833</v>
      </c>
      <c r="B37834" t="s">
        <v>37833</v>
      </c>
      <c r="C37834">
        <v>1</v>
      </c>
      <c r="J37834" t="s">
        <v>18904</v>
      </c>
      <c r="K37834">
        <v>2</v>
      </c>
    </row>
    <row r="37835" spans="1:11" x14ac:dyDescent="0.3">
      <c r="A37835" t="s">
        <v>37834</v>
      </c>
      <c r="B37835" t="s">
        <v>37834</v>
      </c>
      <c r="C37835">
        <v>1</v>
      </c>
      <c r="J37835" t="s">
        <v>41060</v>
      </c>
      <c r="K37835">
        <v>1</v>
      </c>
    </row>
    <row r="37836" spans="1:11" x14ac:dyDescent="0.3">
      <c r="A37836" t="s">
        <v>37835</v>
      </c>
      <c r="B37836" t="s">
        <v>37835</v>
      </c>
      <c r="C37836">
        <v>1</v>
      </c>
      <c r="J37836" t="s">
        <v>12948</v>
      </c>
      <c r="K37836">
        <v>3</v>
      </c>
    </row>
    <row r="37837" spans="1:11" x14ac:dyDescent="0.3">
      <c r="A37837" t="s">
        <v>37836</v>
      </c>
      <c r="B37837" t="s">
        <v>37836</v>
      </c>
      <c r="C37837">
        <v>1</v>
      </c>
      <c r="J37837" t="s">
        <v>5110</v>
      </c>
      <c r="K37837">
        <v>9</v>
      </c>
    </row>
    <row r="37838" spans="1:11" x14ac:dyDescent="0.3">
      <c r="A37838" t="s">
        <v>37837</v>
      </c>
      <c r="B37838" t="s">
        <v>37837</v>
      </c>
      <c r="C37838">
        <v>1</v>
      </c>
      <c r="J37838" t="s">
        <v>7213</v>
      </c>
      <c r="K37838">
        <v>6</v>
      </c>
    </row>
    <row r="37839" spans="1:11" x14ac:dyDescent="0.3">
      <c r="A37839" t="s">
        <v>37838</v>
      </c>
      <c r="B37839" t="s">
        <v>37838</v>
      </c>
      <c r="C37839">
        <v>1</v>
      </c>
      <c r="J37839" t="s">
        <v>18905</v>
      </c>
      <c r="K37839">
        <v>2</v>
      </c>
    </row>
    <row r="37840" spans="1:11" x14ac:dyDescent="0.3">
      <c r="A37840" t="s">
        <v>37839</v>
      </c>
      <c r="B37840" t="s">
        <v>37839</v>
      </c>
      <c r="C37840">
        <v>1</v>
      </c>
      <c r="J37840" t="s">
        <v>41061</v>
      </c>
      <c r="K37840">
        <v>1</v>
      </c>
    </row>
    <row r="37841" spans="1:11" x14ac:dyDescent="0.3">
      <c r="A37841" t="s">
        <v>37840</v>
      </c>
      <c r="B37841" t="s">
        <v>37840</v>
      </c>
      <c r="C37841">
        <v>1</v>
      </c>
      <c r="J37841" t="s">
        <v>41062</v>
      </c>
      <c r="K37841">
        <v>1</v>
      </c>
    </row>
    <row r="37842" spans="1:11" x14ac:dyDescent="0.3">
      <c r="A37842" t="s">
        <v>37841</v>
      </c>
      <c r="B37842" t="s">
        <v>37841</v>
      </c>
      <c r="C37842">
        <v>1</v>
      </c>
      <c r="J37842" t="s">
        <v>41063</v>
      </c>
      <c r="K37842">
        <v>1</v>
      </c>
    </row>
    <row r="37843" spans="1:11" x14ac:dyDescent="0.3">
      <c r="A37843" t="s">
        <v>37842</v>
      </c>
      <c r="B37843" t="s">
        <v>37842</v>
      </c>
      <c r="C37843">
        <v>1</v>
      </c>
      <c r="J37843" t="s">
        <v>8421</v>
      </c>
      <c r="K37843">
        <v>5</v>
      </c>
    </row>
    <row r="37844" spans="1:11" x14ac:dyDescent="0.3">
      <c r="A37844" t="s">
        <v>37843</v>
      </c>
      <c r="B37844" t="s">
        <v>37843</v>
      </c>
      <c r="C37844">
        <v>1</v>
      </c>
      <c r="J37844" t="s">
        <v>10140</v>
      </c>
      <c r="K37844">
        <v>4</v>
      </c>
    </row>
    <row r="37845" spans="1:11" x14ac:dyDescent="0.3">
      <c r="A37845" t="s">
        <v>37844</v>
      </c>
      <c r="B37845" t="s">
        <v>37844</v>
      </c>
      <c r="C37845">
        <v>1</v>
      </c>
      <c r="J37845" t="s">
        <v>41064</v>
      </c>
      <c r="K37845">
        <v>1</v>
      </c>
    </row>
    <row r="37846" spans="1:11" x14ac:dyDescent="0.3">
      <c r="A37846" t="s">
        <v>37845</v>
      </c>
      <c r="B37846" t="s">
        <v>37845</v>
      </c>
      <c r="C37846">
        <v>1</v>
      </c>
      <c r="J37846" t="s">
        <v>3955</v>
      </c>
      <c r="K37846">
        <v>12</v>
      </c>
    </row>
    <row r="37847" spans="1:11" x14ac:dyDescent="0.3">
      <c r="A37847" t="s">
        <v>37846</v>
      </c>
      <c r="B37847" t="s">
        <v>37846</v>
      </c>
      <c r="C37847">
        <v>1</v>
      </c>
      <c r="J37847" t="s">
        <v>2521</v>
      </c>
      <c r="K37847">
        <v>20</v>
      </c>
    </row>
    <row r="37848" spans="1:11" x14ac:dyDescent="0.3">
      <c r="A37848" t="s">
        <v>37847</v>
      </c>
      <c r="B37848" t="s">
        <v>37847</v>
      </c>
      <c r="C37848">
        <v>1</v>
      </c>
      <c r="J37848" t="s">
        <v>41065</v>
      </c>
      <c r="K37848">
        <v>1</v>
      </c>
    </row>
    <row r="37849" spans="1:11" x14ac:dyDescent="0.3">
      <c r="A37849" t="s">
        <v>37848</v>
      </c>
      <c r="B37849" t="s">
        <v>37848</v>
      </c>
      <c r="C37849">
        <v>1</v>
      </c>
      <c r="J37849" t="s">
        <v>4652</v>
      </c>
      <c r="K37849">
        <v>10</v>
      </c>
    </row>
    <row r="37850" spans="1:11" x14ac:dyDescent="0.3">
      <c r="A37850" t="s">
        <v>37849</v>
      </c>
      <c r="B37850" t="s">
        <v>37849</v>
      </c>
      <c r="C37850">
        <v>1</v>
      </c>
      <c r="J37850" t="s">
        <v>41066</v>
      </c>
      <c r="K37850">
        <v>1</v>
      </c>
    </row>
    <row r="37851" spans="1:11" x14ac:dyDescent="0.3">
      <c r="A37851" t="s">
        <v>37850</v>
      </c>
      <c r="B37851" t="s">
        <v>37850</v>
      </c>
      <c r="C37851">
        <v>1</v>
      </c>
      <c r="J37851" t="s">
        <v>12949</v>
      </c>
      <c r="K37851">
        <v>3</v>
      </c>
    </row>
    <row r="37852" spans="1:11" x14ac:dyDescent="0.3">
      <c r="A37852" t="s">
        <v>37851</v>
      </c>
      <c r="B37852" t="s">
        <v>37851</v>
      </c>
      <c r="C37852">
        <v>1</v>
      </c>
      <c r="J37852" t="s">
        <v>41067</v>
      </c>
      <c r="K37852">
        <v>1</v>
      </c>
    </row>
    <row r="37853" spans="1:11" x14ac:dyDescent="0.3">
      <c r="A37853" t="s">
        <v>37852</v>
      </c>
      <c r="B37853" t="s">
        <v>37852</v>
      </c>
      <c r="C37853">
        <v>1</v>
      </c>
      <c r="J37853" t="s">
        <v>41068</v>
      </c>
      <c r="K37853">
        <v>1</v>
      </c>
    </row>
    <row r="37854" spans="1:11" x14ac:dyDescent="0.3">
      <c r="A37854" t="s">
        <v>37853</v>
      </c>
      <c r="B37854" t="s">
        <v>37853</v>
      </c>
      <c r="C37854">
        <v>1</v>
      </c>
      <c r="J37854" t="s">
        <v>18906</v>
      </c>
      <c r="K37854">
        <v>2</v>
      </c>
    </row>
    <row r="37855" spans="1:11" x14ac:dyDescent="0.3">
      <c r="A37855" t="s">
        <v>37854</v>
      </c>
      <c r="B37855" t="s">
        <v>37854</v>
      </c>
      <c r="C37855">
        <v>1</v>
      </c>
      <c r="J37855" t="s">
        <v>41069</v>
      </c>
      <c r="K37855">
        <v>1</v>
      </c>
    </row>
    <row r="37856" spans="1:11" x14ac:dyDescent="0.3">
      <c r="A37856" t="s">
        <v>37855</v>
      </c>
      <c r="B37856" t="s">
        <v>37855</v>
      </c>
      <c r="C37856">
        <v>1</v>
      </c>
      <c r="J37856" t="s">
        <v>2292</v>
      </c>
      <c r="K37856">
        <v>22</v>
      </c>
    </row>
    <row r="37857" spans="1:11" x14ac:dyDescent="0.3">
      <c r="A37857" t="s">
        <v>37856</v>
      </c>
      <c r="B37857" t="s">
        <v>37856</v>
      </c>
      <c r="C37857">
        <v>1</v>
      </c>
      <c r="J37857" t="s">
        <v>41070</v>
      </c>
      <c r="K37857">
        <v>1</v>
      </c>
    </row>
    <row r="37858" spans="1:11" x14ac:dyDescent="0.3">
      <c r="A37858" t="s">
        <v>37857</v>
      </c>
      <c r="B37858" t="s">
        <v>37857</v>
      </c>
      <c r="C37858">
        <v>1</v>
      </c>
      <c r="J37858" t="s">
        <v>7214</v>
      </c>
      <c r="K37858">
        <v>6</v>
      </c>
    </row>
    <row r="37859" spans="1:11" x14ac:dyDescent="0.3">
      <c r="A37859" t="s">
        <v>37858</v>
      </c>
      <c r="B37859" t="s">
        <v>37858</v>
      </c>
      <c r="C37859">
        <v>1</v>
      </c>
      <c r="J37859" t="s">
        <v>12950</v>
      </c>
      <c r="K37859">
        <v>3</v>
      </c>
    </row>
    <row r="37860" spans="1:11" x14ac:dyDescent="0.3">
      <c r="A37860" t="s">
        <v>37859</v>
      </c>
      <c r="B37860" t="s">
        <v>37859</v>
      </c>
      <c r="C37860">
        <v>1</v>
      </c>
      <c r="J37860" t="s">
        <v>18907</v>
      </c>
      <c r="K37860">
        <v>2</v>
      </c>
    </row>
    <row r="37861" spans="1:11" x14ac:dyDescent="0.3">
      <c r="A37861" t="s">
        <v>37860</v>
      </c>
      <c r="B37861" t="s">
        <v>37860</v>
      </c>
      <c r="C37861">
        <v>1</v>
      </c>
      <c r="J37861" t="s">
        <v>18908</v>
      </c>
      <c r="K37861">
        <v>2</v>
      </c>
    </row>
    <row r="37862" spans="1:11" x14ac:dyDescent="0.3">
      <c r="A37862" t="s">
        <v>37861</v>
      </c>
      <c r="B37862" t="s">
        <v>37861</v>
      </c>
      <c r="C37862">
        <v>1</v>
      </c>
      <c r="J37862" t="s">
        <v>41071</v>
      </c>
      <c r="K37862">
        <v>1</v>
      </c>
    </row>
    <row r="37863" spans="1:11" x14ac:dyDescent="0.3">
      <c r="A37863" t="s">
        <v>37862</v>
      </c>
      <c r="B37863" t="s">
        <v>37862</v>
      </c>
      <c r="C37863">
        <v>1</v>
      </c>
      <c r="J37863" t="s">
        <v>12951</v>
      </c>
      <c r="K37863">
        <v>3</v>
      </c>
    </row>
    <row r="37864" spans="1:11" x14ac:dyDescent="0.3">
      <c r="A37864" t="s">
        <v>37863</v>
      </c>
      <c r="B37864" t="s">
        <v>37863</v>
      </c>
      <c r="C37864">
        <v>1</v>
      </c>
      <c r="J37864" t="s">
        <v>41072</v>
      </c>
      <c r="K37864">
        <v>1</v>
      </c>
    </row>
    <row r="37865" spans="1:11" x14ac:dyDescent="0.3">
      <c r="A37865" t="s">
        <v>37864</v>
      </c>
      <c r="B37865" t="s">
        <v>37864</v>
      </c>
      <c r="C37865">
        <v>1</v>
      </c>
      <c r="J37865" t="s">
        <v>41073</v>
      </c>
      <c r="K37865">
        <v>1</v>
      </c>
    </row>
    <row r="37866" spans="1:11" x14ac:dyDescent="0.3">
      <c r="A37866" t="s">
        <v>37865</v>
      </c>
      <c r="B37866" t="s">
        <v>37865</v>
      </c>
      <c r="C37866">
        <v>1</v>
      </c>
      <c r="J37866" t="s">
        <v>41074</v>
      </c>
      <c r="K37866">
        <v>1</v>
      </c>
    </row>
    <row r="37867" spans="1:11" x14ac:dyDescent="0.3">
      <c r="A37867" t="s">
        <v>37866</v>
      </c>
      <c r="B37867" t="s">
        <v>37866</v>
      </c>
      <c r="C37867">
        <v>1</v>
      </c>
      <c r="J37867" t="s">
        <v>41075</v>
      </c>
      <c r="K37867">
        <v>1</v>
      </c>
    </row>
    <row r="37868" spans="1:11" x14ac:dyDescent="0.3">
      <c r="A37868" t="s">
        <v>37867</v>
      </c>
      <c r="B37868" t="s">
        <v>37867</v>
      </c>
      <c r="C37868">
        <v>1</v>
      </c>
      <c r="J37868" t="s">
        <v>18909</v>
      </c>
      <c r="K37868">
        <v>2</v>
      </c>
    </row>
    <row r="37869" spans="1:11" x14ac:dyDescent="0.3">
      <c r="A37869" t="s">
        <v>37868</v>
      </c>
      <c r="B37869" t="s">
        <v>37868</v>
      </c>
      <c r="C37869">
        <v>1</v>
      </c>
      <c r="J37869" t="s">
        <v>41076</v>
      </c>
      <c r="K37869">
        <v>1</v>
      </c>
    </row>
    <row r="37870" spans="1:11" x14ac:dyDescent="0.3">
      <c r="A37870" t="s">
        <v>37869</v>
      </c>
      <c r="B37870" t="s">
        <v>37869</v>
      </c>
      <c r="C37870">
        <v>1</v>
      </c>
      <c r="J37870" t="s">
        <v>41077</v>
      </c>
      <c r="K37870">
        <v>1</v>
      </c>
    </row>
    <row r="37871" spans="1:11" x14ac:dyDescent="0.3">
      <c r="A37871" t="s">
        <v>37870</v>
      </c>
      <c r="B37871" t="s">
        <v>37870</v>
      </c>
      <c r="C37871">
        <v>1</v>
      </c>
      <c r="J37871" t="s">
        <v>10141</v>
      </c>
      <c r="K37871">
        <v>4</v>
      </c>
    </row>
    <row r="37872" spans="1:11" x14ac:dyDescent="0.3">
      <c r="A37872" t="s">
        <v>37871</v>
      </c>
      <c r="B37872" t="s">
        <v>37871</v>
      </c>
      <c r="C37872">
        <v>1</v>
      </c>
      <c r="J37872" t="s">
        <v>41078</v>
      </c>
      <c r="K37872">
        <v>1</v>
      </c>
    </row>
    <row r="37873" spans="1:11" x14ac:dyDescent="0.3">
      <c r="A37873" t="s">
        <v>37872</v>
      </c>
      <c r="B37873" t="s">
        <v>37872</v>
      </c>
      <c r="C37873">
        <v>1</v>
      </c>
      <c r="J37873" t="s">
        <v>18910</v>
      </c>
      <c r="K37873">
        <v>2</v>
      </c>
    </row>
    <row r="37874" spans="1:11" x14ac:dyDescent="0.3">
      <c r="A37874" t="s">
        <v>37873</v>
      </c>
      <c r="B37874" t="s">
        <v>37873</v>
      </c>
      <c r="C37874">
        <v>1</v>
      </c>
      <c r="J37874" t="s">
        <v>41079</v>
      </c>
      <c r="K37874">
        <v>1</v>
      </c>
    </row>
    <row r="37875" spans="1:11" x14ac:dyDescent="0.3">
      <c r="A37875" t="s">
        <v>37874</v>
      </c>
      <c r="B37875" t="s">
        <v>37874</v>
      </c>
      <c r="C37875">
        <v>1</v>
      </c>
      <c r="J37875" t="s">
        <v>12952</v>
      </c>
      <c r="K37875">
        <v>3</v>
      </c>
    </row>
    <row r="37876" spans="1:11" x14ac:dyDescent="0.3">
      <c r="A37876" t="s">
        <v>37875</v>
      </c>
      <c r="B37876" t="s">
        <v>37875</v>
      </c>
      <c r="C37876">
        <v>1</v>
      </c>
      <c r="J37876" t="s">
        <v>18911</v>
      </c>
      <c r="K37876">
        <v>2</v>
      </c>
    </row>
    <row r="37877" spans="1:11" x14ac:dyDescent="0.3">
      <c r="A37877" t="s">
        <v>37876</v>
      </c>
      <c r="B37877" t="s">
        <v>37876</v>
      </c>
      <c r="C37877">
        <v>1</v>
      </c>
      <c r="J37877" t="s">
        <v>18912</v>
      </c>
      <c r="K37877">
        <v>2</v>
      </c>
    </row>
    <row r="37878" spans="1:11" x14ac:dyDescent="0.3">
      <c r="A37878" t="s">
        <v>37877</v>
      </c>
      <c r="B37878" t="s">
        <v>37877</v>
      </c>
      <c r="C37878">
        <v>1</v>
      </c>
      <c r="J37878" t="s">
        <v>18913</v>
      </c>
      <c r="K37878">
        <v>2</v>
      </c>
    </row>
    <row r="37879" spans="1:11" x14ac:dyDescent="0.3">
      <c r="A37879" t="s">
        <v>37878</v>
      </c>
      <c r="B37879" t="s">
        <v>37878</v>
      </c>
      <c r="C37879">
        <v>1</v>
      </c>
      <c r="J37879" t="s">
        <v>3479</v>
      </c>
      <c r="K37879">
        <v>14</v>
      </c>
    </row>
    <row r="37880" spans="1:11" x14ac:dyDescent="0.3">
      <c r="A37880" t="s">
        <v>37879</v>
      </c>
      <c r="B37880" t="s">
        <v>37879</v>
      </c>
      <c r="C37880">
        <v>1</v>
      </c>
      <c r="J37880" t="s">
        <v>3696</v>
      </c>
      <c r="K37880">
        <v>13</v>
      </c>
    </row>
    <row r="37881" spans="1:11" x14ac:dyDescent="0.3">
      <c r="A37881" t="s">
        <v>37880</v>
      </c>
      <c r="B37881" t="s">
        <v>37880</v>
      </c>
      <c r="C37881">
        <v>1</v>
      </c>
      <c r="J37881" t="s">
        <v>18914</v>
      </c>
      <c r="K37881">
        <v>2</v>
      </c>
    </row>
    <row r="37882" spans="1:11" x14ac:dyDescent="0.3">
      <c r="A37882" t="s">
        <v>37881</v>
      </c>
      <c r="B37882" t="s">
        <v>37881</v>
      </c>
      <c r="C37882">
        <v>1</v>
      </c>
      <c r="J37882" t="s">
        <v>41080</v>
      </c>
      <c r="K37882">
        <v>1</v>
      </c>
    </row>
    <row r="37883" spans="1:11" x14ac:dyDescent="0.3">
      <c r="A37883" t="s">
        <v>37882</v>
      </c>
      <c r="B37883" t="s">
        <v>37882</v>
      </c>
      <c r="C37883">
        <v>1</v>
      </c>
      <c r="J37883" t="s">
        <v>2522</v>
      </c>
      <c r="K37883">
        <v>20</v>
      </c>
    </row>
    <row r="37884" spans="1:11" x14ac:dyDescent="0.3">
      <c r="A37884" t="s">
        <v>37883</v>
      </c>
      <c r="B37884" t="s">
        <v>37883</v>
      </c>
      <c r="C37884">
        <v>1</v>
      </c>
      <c r="J37884" t="s">
        <v>41081</v>
      </c>
      <c r="K37884">
        <v>1</v>
      </c>
    </row>
    <row r="37885" spans="1:11" x14ac:dyDescent="0.3">
      <c r="A37885" t="s">
        <v>37884</v>
      </c>
      <c r="B37885" t="s">
        <v>37884</v>
      </c>
      <c r="C37885">
        <v>1</v>
      </c>
      <c r="J37885" t="s">
        <v>41082</v>
      </c>
      <c r="K37885">
        <v>1</v>
      </c>
    </row>
    <row r="37886" spans="1:11" x14ac:dyDescent="0.3">
      <c r="A37886" t="s">
        <v>37885</v>
      </c>
      <c r="B37886" t="s">
        <v>37885</v>
      </c>
      <c r="C37886">
        <v>1</v>
      </c>
      <c r="J37886" t="s">
        <v>3697</v>
      </c>
      <c r="K37886">
        <v>13</v>
      </c>
    </row>
    <row r="37887" spans="1:11" x14ac:dyDescent="0.3">
      <c r="A37887" t="s">
        <v>37886</v>
      </c>
      <c r="B37887" t="s">
        <v>37886</v>
      </c>
      <c r="C37887">
        <v>1</v>
      </c>
      <c r="J37887" t="s">
        <v>5111</v>
      </c>
      <c r="K37887">
        <v>9</v>
      </c>
    </row>
    <row r="37888" spans="1:11" x14ac:dyDescent="0.3">
      <c r="A37888" t="s">
        <v>37887</v>
      </c>
      <c r="B37888" t="s">
        <v>37887</v>
      </c>
      <c r="C37888">
        <v>1</v>
      </c>
      <c r="J37888" t="s">
        <v>41083</v>
      </c>
      <c r="K37888">
        <v>1</v>
      </c>
    </row>
    <row r="37889" spans="1:11" x14ac:dyDescent="0.3">
      <c r="A37889" t="s">
        <v>37888</v>
      </c>
      <c r="B37889" t="s">
        <v>37888</v>
      </c>
      <c r="C37889">
        <v>1</v>
      </c>
      <c r="J37889" t="s">
        <v>41084</v>
      </c>
      <c r="K37889">
        <v>1</v>
      </c>
    </row>
    <row r="37890" spans="1:11" x14ac:dyDescent="0.3">
      <c r="A37890" t="s">
        <v>37889</v>
      </c>
      <c r="B37890" t="s">
        <v>37889</v>
      </c>
      <c r="C37890">
        <v>1</v>
      </c>
      <c r="J37890" t="s">
        <v>18915</v>
      </c>
      <c r="K37890">
        <v>2</v>
      </c>
    </row>
    <row r="37891" spans="1:11" x14ac:dyDescent="0.3">
      <c r="A37891" t="s">
        <v>37890</v>
      </c>
      <c r="B37891" t="s">
        <v>37890</v>
      </c>
      <c r="C37891">
        <v>1</v>
      </c>
      <c r="J37891" t="s">
        <v>18916</v>
      </c>
      <c r="K37891">
        <v>2</v>
      </c>
    </row>
    <row r="37892" spans="1:11" x14ac:dyDescent="0.3">
      <c r="A37892" t="s">
        <v>37891</v>
      </c>
      <c r="B37892" t="s">
        <v>37891</v>
      </c>
      <c r="C37892">
        <v>1</v>
      </c>
      <c r="J37892" t="s">
        <v>41085</v>
      </c>
      <c r="K37892">
        <v>1</v>
      </c>
    </row>
    <row r="37893" spans="1:11" x14ac:dyDescent="0.3">
      <c r="A37893" t="s">
        <v>37892</v>
      </c>
      <c r="B37893" t="s">
        <v>37892</v>
      </c>
      <c r="C37893">
        <v>1</v>
      </c>
      <c r="J37893" t="s">
        <v>18917</v>
      </c>
      <c r="K37893">
        <v>2</v>
      </c>
    </row>
    <row r="37894" spans="1:11" x14ac:dyDescent="0.3">
      <c r="A37894" t="s">
        <v>37893</v>
      </c>
      <c r="B37894" t="s">
        <v>37893</v>
      </c>
      <c r="C37894">
        <v>1</v>
      </c>
      <c r="J37894" t="s">
        <v>41086</v>
      </c>
      <c r="K37894">
        <v>1</v>
      </c>
    </row>
    <row r="37895" spans="1:11" x14ac:dyDescent="0.3">
      <c r="A37895" t="s">
        <v>37894</v>
      </c>
      <c r="B37895" t="s">
        <v>37894</v>
      </c>
      <c r="C37895">
        <v>1</v>
      </c>
      <c r="J37895" t="s">
        <v>41087</v>
      </c>
      <c r="K37895">
        <v>1</v>
      </c>
    </row>
    <row r="37896" spans="1:11" x14ac:dyDescent="0.3">
      <c r="A37896" t="s">
        <v>37895</v>
      </c>
      <c r="B37896" t="s">
        <v>37895</v>
      </c>
      <c r="C37896">
        <v>1</v>
      </c>
      <c r="J37896" t="s">
        <v>41088</v>
      </c>
      <c r="K37896">
        <v>1</v>
      </c>
    </row>
    <row r="37897" spans="1:11" x14ac:dyDescent="0.3">
      <c r="A37897" t="s">
        <v>37896</v>
      </c>
      <c r="B37897" t="s">
        <v>37896</v>
      </c>
      <c r="C37897">
        <v>1</v>
      </c>
      <c r="J37897" t="s">
        <v>18918</v>
      </c>
      <c r="K37897">
        <v>2</v>
      </c>
    </row>
    <row r="37898" spans="1:11" x14ac:dyDescent="0.3">
      <c r="A37898" t="s">
        <v>37897</v>
      </c>
      <c r="B37898" t="s">
        <v>37897</v>
      </c>
      <c r="C37898">
        <v>1</v>
      </c>
      <c r="J37898" t="s">
        <v>6296</v>
      </c>
      <c r="K37898">
        <v>7</v>
      </c>
    </row>
    <row r="37899" spans="1:11" x14ac:dyDescent="0.3">
      <c r="A37899" t="s">
        <v>37898</v>
      </c>
      <c r="B37899" t="s">
        <v>37898</v>
      </c>
      <c r="C37899">
        <v>1</v>
      </c>
      <c r="J37899" t="s">
        <v>41089</v>
      </c>
      <c r="K37899">
        <v>1</v>
      </c>
    </row>
    <row r="37900" spans="1:11" x14ac:dyDescent="0.3">
      <c r="A37900" t="s">
        <v>37899</v>
      </c>
      <c r="B37900" t="s">
        <v>37899</v>
      </c>
      <c r="C37900">
        <v>1</v>
      </c>
      <c r="J37900" t="s">
        <v>7215</v>
      </c>
      <c r="K37900">
        <v>6</v>
      </c>
    </row>
    <row r="37901" spans="1:11" x14ac:dyDescent="0.3">
      <c r="A37901" t="s">
        <v>37900</v>
      </c>
      <c r="B37901" t="s">
        <v>37900</v>
      </c>
      <c r="C37901">
        <v>1</v>
      </c>
      <c r="J37901" t="s">
        <v>4653</v>
      </c>
      <c r="K37901">
        <v>10</v>
      </c>
    </row>
    <row r="37902" spans="1:11" x14ac:dyDescent="0.3">
      <c r="A37902" t="s">
        <v>37901</v>
      </c>
      <c r="B37902" t="s">
        <v>37901</v>
      </c>
      <c r="C37902">
        <v>1</v>
      </c>
      <c r="J37902" t="s">
        <v>8422</v>
      </c>
      <c r="K37902">
        <v>5</v>
      </c>
    </row>
    <row r="37903" spans="1:11" x14ac:dyDescent="0.3">
      <c r="A37903" t="s">
        <v>37902</v>
      </c>
      <c r="B37903" t="s">
        <v>37902</v>
      </c>
      <c r="C37903">
        <v>1</v>
      </c>
      <c r="J37903" t="s">
        <v>41090</v>
      </c>
      <c r="K37903">
        <v>1</v>
      </c>
    </row>
    <row r="37904" spans="1:11" x14ac:dyDescent="0.3">
      <c r="A37904" t="s">
        <v>37903</v>
      </c>
      <c r="B37904" t="s">
        <v>37903</v>
      </c>
      <c r="C37904">
        <v>1</v>
      </c>
      <c r="J37904" t="s">
        <v>41091</v>
      </c>
      <c r="K37904">
        <v>1</v>
      </c>
    </row>
    <row r="37905" spans="1:11" x14ac:dyDescent="0.3">
      <c r="A37905" t="s">
        <v>37904</v>
      </c>
      <c r="B37905" t="s">
        <v>37904</v>
      </c>
      <c r="C37905">
        <v>1</v>
      </c>
      <c r="J37905" t="s">
        <v>41092</v>
      </c>
      <c r="K37905">
        <v>1</v>
      </c>
    </row>
    <row r="37906" spans="1:11" x14ac:dyDescent="0.3">
      <c r="A37906" t="s">
        <v>37905</v>
      </c>
      <c r="B37906" t="s">
        <v>37905</v>
      </c>
      <c r="C37906">
        <v>1</v>
      </c>
      <c r="J37906" t="s">
        <v>41093</v>
      </c>
      <c r="K37906">
        <v>1</v>
      </c>
    </row>
    <row r="37907" spans="1:11" x14ac:dyDescent="0.3">
      <c r="A37907" t="s">
        <v>37906</v>
      </c>
      <c r="B37907" t="s">
        <v>37906</v>
      </c>
      <c r="C37907">
        <v>1</v>
      </c>
      <c r="J37907" t="s">
        <v>41094</v>
      </c>
      <c r="K37907">
        <v>1</v>
      </c>
    </row>
    <row r="37908" spans="1:11" x14ac:dyDescent="0.3">
      <c r="A37908" t="s">
        <v>37907</v>
      </c>
      <c r="B37908" t="s">
        <v>37907</v>
      </c>
      <c r="C37908">
        <v>1</v>
      </c>
      <c r="J37908" t="s">
        <v>18919</v>
      </c>
      <c r="K37908">
        <v>2</v>
      </c>
    </row>
    <row r="37909" spans="1:11" x14ac:dyDescent="0.3">
      <c r="A37909" t="s">
        <v>37908</v>
      </c>
      <c r="B37909" t="s">
        <v>37908</v>
      </c>
      <c r="C37909">
        <v>1</v>
      </c>
      <c r="J37909" t="s">
        <v>41095</v>
      </c>
      <c r="K37909">
        <v>1</v>
      </c>
    </row>
    <row r="37910" spans="1:11" x14ac:dyDescent="0.3">
      <c r="A37910" t="s">
        <v>37909</v>
      </c>
      <c r="B37910" t="s">
        <v>37909</v>
      </c>
      <c r="C37910">
        <v>1</v>
      </c>
      <c r="J37910" t="s">
        <v>5112</v>
      </c>
      <c r="K37910">
        <v>9</v>
      </c>
    </row>
    <row r="37911" spans="1:11" x14ac:dyDescent="0.3">
      <c r="A37911" t="s">
        <v>37910</v>
      </c>
      <c r="B37911" t="s">
        <v>37910</v>
      </c>
      <c r="C37911">
        <v>1</v>
      </c>
      <c r="J37911" t="s">
        <v>4654</v>
      </c>
      <c r="K37911">
        <v>10</v>
      </c>
    </row>
    <row r="37912" spans="1:11" x14ac:dyDescent="0.3">
      <c r="A37912" t="s">
        <v>37911</v>
      </c>
      <c r="B37912" t="s">
        <v>37911</v>
      </c>
      <c r="C37912">
        <v>1</v>
      </c>
      <c r="J37912" t="s">
        <v>8423</v>
      </c>
      <c r="K37912">
        <v>5</v>
      </c>
    </row>
    <row r="37913" spans="1:11" x14ac:dyDescent="0.3">
      <c r="A37913" t="s">
        <v>37912</v>
      </c>
      <c r="B37913" t="s">
        <v>37912</v>
      </c>
      <c r="C37913">
        <v>1</v>
      </c>
      <c r="J37913" t="s">
        <v>12953</v>
      </c>
      <c r="K37913">
        <v>3</v>
      </c>
    </row>
    <row r="37914" spans="1:11" x14ac:dyDescent="0.3">
      <c r="A37914" t="s">
        <v>37913</v>
      </c>
      <c r="B37914" t="s">
        <v>37913</v>
      </c>
      <c r="C37914">
        <v>1</v>
      </c>
      <c r="J37914" t="s">
        <v>2649</v>
      </c>
      <c r="K37914">
        <v>19</v>
      </c>
    </row>
    <row r="37915" spans="1:11" x14ac:dyDescent="0.3">
      <c r="A37915" t="s">
        <v>37914</v>
      </c>
      <c r="B37915" t="s">
        <v>37914</v>
      </c>
      <c r="C37915">
        <v>1</v>
      </c>
      <c r="J37915" t="s">
        <v>4655</v>
      </c>
      <c r="K37915">
        <v>10</v>
      </c>
    </row>
    <row r="37916" spans="1:11" x14ac:dyDescent="0.3">
      <c r="A37916" t="s">
        <v>37915</v>
      </c>
      <c r="B37916" t="s">
        <v>37915</v>
      </c>
      <c r="C37916">
        <v>1</v>
      </c>
      <c r="J37916" t="s">
        <v>41096</v>
      </c>
      <c r="K37916">
        <v>1</v>
      </c>
    </row>
    <row r="37917" spans="1:11" x14ac:dyDescent="0.3">
      <c r="A37917" t="s">
        <v>37916</v>
      </c>
      <c r="B37917" t="s">
        <v>37916</v>
      </c>
      <c r="C37917">
        <v>1</v>
      </c>
      <c r="J37917" t="s">
        <v>18920</v>
      </c>
      <c r="K37917">
        <v>2</v>
      </c>
    </row>
    <row r="37918" spans="1:11" x14ac:dyDescent="0.3">
      <c r="A37918" t="s">
        <v>37917</v>
      </c>
      <c r="B37918" t="s">
        <v>37917</v>
      </c>
      <c r="C37918">
        <v>1</v>
      </c>
      <c r="J37918" t="s">
        <v>18921</v>
      </c>
      <c r="K37918">
        <v>2</v>
      </c>
    </row>
    <row r="37919" spans="1:11" x14ac:dyDescent="0.3">
      <c r="A37919" t="s">
        <v>37918</v>
      </c>
      <c r="B37919" t="s">
        <v>37918</v>
      </c>
      <c r="C37919">
        <v>1</v>
      </c>
      <c r="J37919" t="s">
        <v>41097</v>
      </c>
      <c r="K37919">
        <v>1</v>
      </c>
    </row>
    <row r="37920" spans="1:11" x14ac:dyDescent="0.3">
      <c r="A37920" t="s">
        <v>37919</v>
      </c>
      <c r="B37920" t="s">
        <v>37919</v>
      </c>
      <c r="C37920">
        <v>1</v>
      </c>
      <c r="J37920" t="s">
        <v>18922</v>
      </c>
      <c r="K37920">
        <v>2</v>
      </c>
    </row>
    <row r="37921" spans="1:11" x14ac:dyDescent="0.3">
      <c r="A37921" t="s">
        <v>37920</v>
      </c>
      <c r="B37921" t="s">
        <v>37920</v>
      </c>
      <c r="C37921">
        <v>1</v>
      </c>
      <c r="J37921" t="s">
        <v>41098</v>
      </c>
      <c r="K37921">
        <v>1</v>
      </c>
    </row>
    <row r="37922" spans="1:11" x14ac:dyDescent="0.3">
      <c r="A37922" t="s">
        <v>37921</v>
      </c>
      <c r="B37922" t="s">
        <v>37921</v>
      </c>
      <c r="C37922">
        <v>1</v>
      </c>
      <c r="J37922" t="s">
        <v>41099</v>
      </c>
      <c r="K37922">
        <v>1</v>
      </c>
    </row>
    <row r="37923" spans="1:11" x14ac:dyDescent="0.3">
      <c r="A37923" t="s">
        <v>37922</v>
      </c>
      <c r="B37923" t="s">
        <v>37922</v>
      </c>
      <c r="C37923">
        <v>1</v>
      </c>
      <c r="J37923" t="s">
        <v>41100</v>
      </c>
      <c r="K37923">
        <v>1</v>
      </c>
    </row>
    <row r="37924" spans="1:11" x14ac:dyDescent="0.3">
      <c r="A37924" t="s">
        <v>37923</v>
      </c>
      <c r="B37924" t="s">
        <v>37923</v>
      </c>
      <c r="C37924">
        <v>1</v>
      </c>
      <c r="J37924" t="s">
        <v>41101</v>
      </c>
      <c r="K37924">
        <v>1</v>
      </c>
    </row>
    <row r="37925" spans="1:11" x14ac:dyDescent="0.3">
      <c r="A37925" t="s">
        <v>37924</v>
      </c>
      <c r="B37925" t="s">
        <v>37924</v>
      </c>
      <c r="C37925">
        <v>1</v>
      </c>
      <c r="J37925" t="s">
        <v>41102</v>
      </c>
      <c r="K37925">
        <v>1</v>
      </c>
    </row>
    <row r="37926" spans="1:11" x14ac:dyDescent="0.3">
      <c r="A37926" t="s">
        <v>37925</v>
      </c>
      <c r="B37926" t="s">
        <v>37925</v>
      </c>
      <c r="C37926">
        <v>1</v>
      </c>
      <c r="J37926" t="s">
        <v>41103</v>
      </c>
      <c r="K37926">
        <v>1</v>
      </c>
    </row>
    <row r="37927" spans="1:11" x14ac:dyDescent="0.3">
      <c r="A37927" t="s">
        <v>37926</v>
      </c>
      <c r="B37927" t="s">
        <v>37926</v>
      </c>
      <c r="C37927">
        <v>1</v>
      </c>
      <c r="J37927" t="s">
        <v>41104</v>
      </c>
      <c r="K37927">
        <v>1</v>
      </c>
    </row>
    <row r="37928" spans="1:11" x14ac:dyDescent="0.3">
      <c r="A37928" t="s">
        <v>37927</v>
      </c>
      <c r="B37928" t="s">
        <v>37927</v>
      </c>
      <c r="C37928">
        <v>1</v>
      </c>
      <c r="J37928" t="s">
        <v>41105</v>
      </c>
      <c r="K37928">
        <v>1</v>
      </c>
    </row>
    <row r="37929" spans="1:11" x14ac:dyDescent="0.3">
      <c r="A37929" t="s">
        <v>37928</v>
      </c>
      <c r="B37929" t="s">
        <v>37928</v>
      </c>
      <c r="C37929">
        <v>1</v>
      </c>
      <c r="J37929" t="s">
        <v>8424</v>
      </c>
      <c r="K37929">
        <v>5</v>
      </c>
    </row>
    <row r="37930" spans="1:11" x14ac:dyDescent="0.3">
      <c r="A37930" t="s">
        <v>37929</v>
      </c>
      <c r="B37930" t="s">
        <v>37929</v>
      </c>
      <c r="C37930">
        <v>1</v>
      </c>
      <c r="J37930" t="s">
        <v>41106</v>
      </c>
      <c r="K37930">
        <v>1</v>
      </c>
    </row>
    <row r="37931" spans="1:11" x14ac:dyDescent="0.3">
      <c r="A37931" t="s">
        <v>37930</v>
      </c>
      <c r="B37931" t="s">
        <v>37930</v>
      </c>
      <c r="C37931">
        <v>1</v>
      </c>
      <c r="J37931" t="s">
        <v>41107</v>
      </c>
      <c r="K37931">
        <v>1</v>
      </c>
    </row>
    <row r="37932" spans="1:11" x14ac:dyDescent="0.3">
      <c r="A37932" t="s">
        <v>37931</v>
      </c>
      <c r="B37932" t="s">
        <v>37931</v>
      </c>
      <c r="C37932">
        <v>1</v>
      </c>
      <c r="J37932" t="s">
        <v>12954</v>
      </c>
      <c r="K37932">
        <v>3</v>
      </c>
    </row>
    <row r="37933" spans="1:11" x14ac:dyDescent="0.3">
      <c r="A37933" t="s">
        <v>37932</v>
      </c>
      <c r="B37933" t="s">
        <v>37932</v>
      </c>
      <c r="C37933">
        <v>1</v>
      </c>
      <c r="J37933" t="s">
        <v>10142</v>
      </c>
      <c r="K37933">
        <v>4</v>
      </c>
    </row>
    <row r="37934" spans="1:11" x14ac:dyDescent="0.3">
      <c r="A37934" t="s">
        <v>37933</v>
      </c>
      <c r="B37934" t="s">
        <v>37933</v>
      </c>
      <c r="C37934">
        <v>1</v>
      </c>
      <c r="J37934" t="s">
        <v>41108</v>
      </c>
      <c r="K37934">
        <v>1</v>
      </c>
    </row>
    <row r="37935" spans="1:11" x14ac:dyDescent="0.3">
      <c r="A37935" t="s">
        <v>37934</v>
      </c>
      <c r="B37935" t="s">
        <v>37934</v>
      </c>
      <c r="C37935">
        <v>1</v>
      </c>
      <c r="J37935" t="s">
        <v>7216</v>
      </c>
      <c r="K37935">
        <v>6</v>
      </c>
    </row>
    <row r="37936" spans="1:11" x14ac:dyDescent="0.3">
      <c r="A37936" t="s">
        <v>37935</v>
      </c>
      <c r="B37936" t="s">
        <v>37935</v>
      </c>
      <c r="C37936">
        <v>1</v>
      </c>
      <c r="J37936" t="s">
        <v>41109</v>
      </c>
      <c r="K37936">
        <v>1</v>
      </c>
    </row>
    <row r="37937" spans="1:11" x14ac:dyDescent="0.3">
      <c r="A37937" t="s">
        <v>37936</v>
      </c>
      <c r="B37937" t="s">
        <v>37936</v>
      </c>
      <c r="C37937">
        <v>1</v>
      </c>
      <c r="J37937" t="s">
        <v>41110</v>
      </c>
      <c r="K37937">
        <v>1</v>
      </c>
    </row>
    <row r="37938" spans="1:11" x14ac:dyDescent="0.3">
      <c r="A37938" t="s">
        <v>37937</v>
      </c>
      <c r="B37938" t="s">
        <v>37937</v>
      </c>
      <c r="C37938">
        <v>1</v>
      </c>
      <c r="J37938" t="s">
        <v>41111</v>
      </c>
      <c r="K37938">
        <v>1</v>
      </c>
    </row>
    <row r="37939" spans="1:11" x14ac:dyDescent="0.3">
      <c r="A37939" t="s">
        <v>37938</v>
      </c>
      <c r="B37939" t="s">
        <v>37938</v>
      </c>
      <c r="C37939">
        <v>1</v>
      </c>
      <c r="J37939" t="s">
        <v>41112</v>
      </c>
      <c r="K37939">
        <v>1</v>
      </c>
    </row>
    <row r="37940" spans="1:11" x14ac:dyDescent="0.3">
      <c r="A37940" t="s">
        <v>37939</v>
      </c>
      <c r="B37940" t="s">
        <v>37939</v>
      </c>
      <c r="C37940">
        <v>1</v>
      </c>
      <c r="J37940" t="s">
        <v>8425</v>
      </c>
      <c r="K37940">
        <v>5</v>
      </c>
    </row>
    <row r="37941" spans="1:11" x14ac:dyDescent="0.3">
      <c r="A37941" t="s">
        <v>37940</v>
      </c>
      <c r="B37941" t="s">
        <v>37940</v>
      </c>
      <c r="C37941">
        <v>1</v>
      </c>
      <c r="J37941" t="s">
        <v>6297</v>
      </c>
      <c r="K37941">
        <v>7</v>
      </c>
    </row>
    <row r="37942" spans="1:11" x14ac:dyDescent="0.3">
      <c r="A37942" t="s">
        <v>37941</v>
      </c>
      <c r="B37942" t="s">
        <v>37941</v>
      </c>
      <c r="C37942">
        <v>1</v>
      </c>
      <c r="J37942" t="s">
        <v>10143</v>
      </c>
      <c r="K37942">
        <v>4</v>
      </c>
    </row>
    <row r="37943" spans="1:11" x14ac:dyDescent="0.3">
      <c r="A37943" t="s">
        <v>37942</v>
      </c>
      <c r="B37943" t="s">
        <v>37942</v>
      </c>
      <c r="C37943">
        <v>1</v>
      </c>
      <c r="J37943" t="s">
        <v>10144</v>
      </c>
      <c r="K37943">
        <v>4</v>
      </c>
    </row>
    <row r="37944" spans="1:11" x14ac:dyDescent="0.3">
      <c r="A37944" t="s">
        <v>37943</v>
      </c>
      <c r="B37944" t="s">
        <v>37943</v>
      </c>
      <c r="C37944">
        <v>1</v>
      </c>
      <c r="J37944" t="s">
        <v>7217</v>
      </c>
      <c r="K37944">
        <v>6</v>
      </c>
    </row>
    <row r="37945" spans="1:11" x14ac:dyDescent="0.3">
      <c r="A37945" t="s">
        <v>37944</v>
      </c>
      <c r="B37945" t="s">
        <v>37944</v>
      </c>
      <c r="C37945">
        <v>1</v>
      </c>
      <c r="J37945" t="s">
        <v>41113</v>
      </c>
      <c r="K37945">
        <v>1</v>
      </c>
    </row>
    <row r="37946" spans="1:11" x14ac:dyDescent="0.3">
      <c r="A37946" t="s">
        <v>37945</v>
      </c>
      <c r="B37946" t="s">
        <v>37945</v>
      </c>
      <c r="C37946">
        <v>1</v>
      </c>
      <c r="J37946" t="s">
        <v>41114</v>
      </c>
      <c r="K37946">
        <v>1</v>
      </c>
    </row>
    <row r="37947" spans="1:11" x14ac:dyDescent="0.3">
      <c r="A37947" t="s">
        <v>37946</v>
      </c>
      <c r="B37947" t="s">
        <v>37946</v>
      </c>
      <c r="C37947">
        <v>1</v>
      </c>
      <c r="J37947" t="s">
        <v>12955</v>
      </c>
      <c r="K37947">
        <v>3</v>
      </c>
    </row>
    <row r="37948" spans="1:11" x14ac:dyDescent="0.3">
      <c r="A37948" t="s">
        <v>37947</v>
      </c>
      <c r="B37948" t="s">
        <v>37947</v>
      </c>
      <c r="C37948">
        <v>1</v>
      </c>
      <c r="J37948" t="s">
        <v>41115</v>
      </c>
      <c r="K37948">
        <v>1</v>
      </c>
    </row>
    <row r="37949" spans="1:11" x14ac:dyDescent="0.3">
      <c r="A37949" t="s">
        <v>37948</v>
      </c>
      <c r="B37949" t="s">
        <v>37948</v>
      </c>
      <c r="C37949">
        <v>1</v>
      </c>
      <c r="J37949" t="s">
        <v>105</v>
      </c>
      <c r="K37949">
        <v>331</v>
      </c>
    </row>
    <row r="37950" spans="1:11" x14ac:dyDescent="0.3">
      <c r="A37950" t="s">
        <v>37949</v>
      </c>
      <c r="B37950" t="s">
        <v>37949</v>
      </c>
      <c r="C37950">
        <v>1</v>
      </c>
      <c r="J37950" t="s">
        <v>18923</v>
      </c>
      <c r="K37950">
        <v>2</v>
      </c>
    </row>
    <row r="37951" spans="1:11" x14ac:dyDescent="0.3">
      <c r="A37951" t="s">
        <v>37950</v>
      </c>
      <c r="B37951" t="s">
        <v>37950</v>
      </c>
      <c r="C37951">
        <v>1</v>
      </c>
      <c r="J37951" t="s">
        <v>41116</v>
      </c>
      <c r="K37951">
        <v>1</v>
      </c>
    </row>
    <row r="37952" spans="1:11" x14ac:dyDescent="0.3">
      <c r="A37952" t="s">
        <v>37951</v>
      </c>
      <c r="B37952" t="s">
        <v>37951</v>
      </c>
      <c r="C37952">
        <v>1</v>
      </c>
      <c r="J37952" t="s">
        <v>41117</v>
      </c>
      <c r="K37952">
        <v>1</v>
      </c>
    </row>
    <row r="37953" spans="1:11" x14ac:dyDescent="0.3">
      <c r="A37953" t="s">
        <v>37952</v>
      </c>
      <c r="B37953" t="s">
        <v>37952</v>
      </c>
      <c r="C37953">
        <v>1</v>
      </c>
      <c r="J37953" t="s">
        <v>41118</v>
      </c>
      <c r="K37953">
        <v>1</v>
      </c>
    </row>
    <row r="37954" spans="1:11" x14ac:dyDescent="0.3">
      <c r="A37954" t="s">
        <v>37953</v>
      </c>
      <c r="B37954" t="s">
        <v>37953</v>
      </c>
      <c r="C37954">
        <v>1</v>
      </c>
      <c r="J37954" t="s">
        <v>12956</v>
      </c>
      <c r="K37954">
        <v>3</v>
      </c>
    </row>
    <row r="37955" spans="1:11" x14ac:dyDescent="0.3">
      <c r="A37955" t="s">
        <v>37954</v>
      </c>
      <c r="B37955" t="s">
        <v>37954</v>
      </c>
      <c r="C37955">
        <v>1</v>
      </c>
      <c r="J37955" t="s">
        <v>41119</v>
      </c>
      <c r="K37955">
        <v>1</v>
      </c>
    </row>
    <row r="37956" spans="1:11" x14ac:dyDescent="0.3">
      <c r="A37956" t="s">
        <v>37955</v>
      </c>
      <c r="B37956" t="s">
        <v>37955</v>
      </c>
      <c r="C37956">
        <v>1</v>
      </c>
      <c r="J37956" t="s">
        <v>12957</v>
      </c>
      <c r="K37956">
        <v>3</v>
      </c>
    </row>
    <row r="37957" spans="1:11" x14ac:dyDescent="0.3">
      <c r="A37957" t="s">
        <v>37956</v>
      </c>
      <c r="B37957" t="s">
        <v>37956</v>
      </c>
      <c r="C37957">
        <v>1</v>
      </c>
      <c r="J37957" t="s">
        <v>41120</v>
      </c>
      <c r="K37957">
        <v>1</v>
      </c>
    </row>
    <row r="37958" spans="1:11" x14ac:dyDescent="0.3">
      <c r="A37958" t="s">
        <v>37957</v>
      </c>
      <c r="B37958" t="s">
        <v>37957</v>
      </c>
      <c r="C37958">
        <v>1</v>
      </c>
      <c r="J37958" t="s">
        <v>8426</v>
      </c>
      <c r="K37958">
        <v>5</v>
      </c>
    </row>
    <row r="37959" spans="1:11" x14ac:dyDescent="0.3">
      <c r="A37959" t="s">
        <v>37958</v>
      </c>
      <c r="B37959" t="s">
        <v>37958</v>
      </c>
      <c r="C37959">
        <v>1</v>
      </c>
      <c r="J37959" t="s">
        <v>12958</v>
      </c>
      <c r="K37959">
        <v>3</v>
      </c>
    </row>
    <row r="37960" spans="1:11" x14ac:dyDescent="0.3">
      <c r="A37960" t="s">
        <v>37959</v>
      </c>
      <c r="B37960" t="s">
        <v>37959</v>
      </c>
      <c r="C37960">
        <v>1</v>
      </c>
      <c r="J37960" t="s">
        <v>18924</v>
      </c>
      <c r="K37960">
        <v>2</v>
      </c>
    </row>
    <row r="37961" spans="1:11" x14ac:dyDescent="0.3">
      <c r="A37961" t="s">
        <v>37960</v>
      </c>
      <c r="B37961" t="s">
        <v>37960</v>
      </c>
      <c r="C37961">
        <v>1</v>
      </c>
      <c r="J37961" t="s">
        <v>12959</v>
      </c>
      <c r="K37961">
        <v>3</v>
      </c>
    </row>
    <row r="37962" spans="1:11" x14ac:dyDescent="0.3">
      <c r="A37962" t="s">
        <v>37961</v>
      </c>
      <c r="B37962" t="s">
        <v>37961</v>
      </c>
      <c r="C37962">
        <v>1</v>
      </c>
      <c r="J37962" t="s">
        <v>41121</v>
      </c>
      <c r="K37962">
        <v>1</v>
      </c>
    </row>
    <row r="37963" spans="1:11" x14ac:dyDescent="0.3">
      <c r="A37963" t="s">
        <v>37962</v>
      </c>
      <c r="B37963" t="s">
        <v>37962</v>
      </c>
      <c r="C37963">
        <v>1</v>
      </c>
      <c r="J37963" t="s">
        <v>5113</v>
      </c>
      <c r="K37963">
        <v>9</v>
      </c>
    </row>
    <row r="37964" spans="1:11" x14ac:dyDescent="0.3">
      <c r="A37964" t="s">
        <v>37963</v>
      </c>
      <c r="B37964" t="s">
        <v>37963</v>
      </c>
      <c r="C37964">
        <v>1</v>
      </c>
      <c r="J37964" t="s">
        <v>41122</v>
      </c>
      <c r="K37964">
        <v>1</v>
      </c>
    </row>
    <row r="37965" spans="1:11" x14ac:dyDescent="0.3">
      <c r="A37965" t="s">
        <v>37964</v>
      </c>
      <c r="B37965" t="s">
        <v>37964</v>
      </c>
      <c r="C37965">
        <v>1</v>
      </c>
      <c r="J37965" t="s">
        <v>41123</v>
      </c>
      <c r="K37965">
        <v>1</v>
      </c>
    </row>
    <row r="37966" spans="1:11" x14ac:dyDescent="0.3">
      <c r="A37966" t="s">
        <v>37965</v>
      </c>
      <c r="B37966" t="s">
        <v>37965</v>
      </c>
      <c r="C37966">
        <v>1</v>
      </c>
      <c r="J37966" t="s">
        <v>41124</v>
      </c>
      <c r="K37966">
        <v>1</v>
      </c>
    </row>
    <row r="37967" spans="1:11" x14ac:dyDescent="0.3">
      <c r="A37967" t="s">
        <v>37966</v>
      </c>
      <c r="B37967" t="s">
        <v>37966</v>
      </c>
      <c r="C37967">
        <v>1</v>
      </c>
      <c r="J37967" t="s">
        <v>41125</v>
      </c>
      <c r="K37967">
        <v>1</v>
      </c>
    </row>
    <row r="37968" spans="1:11" x14ac:dyDescent="0.3">
      <c r="A37968" t="s">
        <v>37967</v>
      </c>
      <c r="B37968" t="s">
        <v>37967</v>
      </c>
      <c r="C37968">
        <v>1</v>
      </c>
      <c r="J37968" t="s">
        <v>41126</v>
      </c>
      <c r="K37968">
        <v>1</v>
      </c>
    </row>
    <row r="37969" spans="1:11" x14ac:dyDescent="0.3">
      <c r="A37969" t="s">
        <v>37968</v>
      </c>
      <c r="B37969" t="s">
        <v>37968</v>
      </c>
      <c r="C37969">
        <v>1</v>
      </c>
      <c r="J37969" t="s">
        <v>41127</v>
      </c>
      <c r="K37969">
        <v>1</v>
      </c>
    </row>
    <row r="37970" spans="1:11" x14ac:dyDescent="0.3">
      <c r="A37970" t="s">
        <v>37969</v>
      </c>
      <c r="B37970" t="s">
        <v>37969</v>
      </c>
      <c r="C37970">
        <v>1</v>
      </c>
      <c r="J37970" t="s">
        <v>41128</v>
      </c>
      <c r="K37970">
        <v>1</v>
      </c>
    </row>
    <row r="37971" spans="1:11" x14ac:dyDescent="0.3">
      <c r="A37971" t="s">
        <v>37970</v>
      </c>
      <c r="B37971" t="s">
        <v>37970</v>
      </c>
      <c r="C37971">
        <v>1</v>
      </c>
      <c r="J37971" t="s">
        <v>3282</v>
      </c>
      <c r="K37971">
        <v>15</v>
      </c>
    </row>
    <row r="37972" spans="1:11" x14ac:dyDescent="0.3">
      <c r="A37972" t="s">
        <v>37971</v>
      </c>
      <c r="B37972" t="s">
        <v>37971</v>
      </c>
      <c r="C37972">
        <v>1</v>
      </c>
      <c r="J37972" t="s">
        <v>10145</v>
      </c>
      <c r="K37972">
        <v>4</v>
      </c>
    </row>
    <row r="37973" spans="1:11" x14ac:dyDescent="0.3">
      <c r="A37973" t="s">
        <v>37972</v>
      </c>
      <c r="B37973" t="s">
        <v>37972</v>
      </c>
      <c r="C37973">
        <v>1</v>
      </c>
      <c r="J37973" t="s">
        <v>12960</v>
      </c>
      <c r="K37973">
        <v>3</v>
      </c>
    </row>
    <row r="37974" spans="1:11" x14ac:dyDescent="0.3">
      <c r="A37974" t="s">
        <v>37973</v>
      </c>
      <c r="B37974" t="s">
        <v>37973</v>
      </c>
      <c r="C37974">
        <v>1</v>
      </c>
      <c r="J37974" t="s">
        <v>18925</v>
      </c>
      <c r="K37974">
        <v>2</v>
      </c>
    </row>
    <row r="37975" spans="1:11" x14ac:dyDescent="0.3">
      <c r="A37975" t="s">
        <v>37974</v>
      </c>
      <c r="B37975" t="s">
        <v>37974</v>
      </c>
      <c r="C37975">
        <v>1</v>
      </c>
      <c r="J37975" t="s">
        <v>12961</v>
      </c>
      <c r="K37975">
        <v>3</v>
      </c>
    </row>
    <row r="37976" spans="1:11" x14ac:dyDescent="0.3">
      <c r="A37976" t="s">
        <v>37975</v>
      </c>
      <c r="B37976" t="s">
        <v>37975</v>
      </c>
      <c r="C37976">
        <v>1</v>
      </c>
      <c r="J37976" t="s">
        <v>18926</v>
      </c>
      <c r="K37976">
        <v>2</v>
      </c>
    </row>
    <row r="37977" spans="1:11" x14ac:dyDescent="0.3">
      <c r="A37977" t="s">
        <v>37976</v>
      </c>
      <c r="B37977" t="s">
        <v>37976</v>
      </c>
      <c r="C37977">
        <v>1</v>
      </c>
      <c r="J37977" t="s">
        <v>18927</v>
      </c>
      <c r="K37977">
        <v>2</v>
      </c>
    </row>
    <row r="37978" spans="1:11" x14ac:dyDescent="0.3">
      <c r="A37978" t="s">
        <v>37977</v>
      </c>
      <c r="B37978" t="s">
        <v>37977</v>
      </c>
      <c r="C37978">
        <v>1</v>
      </c>
      <c r="J37978" t="s">
        <v>12962</v>
      </c>
      <c r="K37978">
        <v>3</v>
      </c>
    </row>
    <row r="37979" spans="1:11" x14ac:dyDescent="0.3">
      <c r="A37979" t="s">
        <v>37978</v>
      </c>
      <c r="B37979" t="s">
        <v>37978</v>
      </c>
      <c r="C37979">
        <v>1</v>
      </c>
      <c r="J37979" t="s">
        <v>1823</v>
      </c>
      <c r="K37979">
        <v>28</v>
      </c>
    </row>
    <row r="37980" spans="1:11" x14ac:dyDescent="0.3">
      <c r="A37980" t="s">
        <v>37979</v>
      </c>
      <c r="B37980" t="s">
        <v>37979</v>
      </c>
      <c r="C37980">
        <v>1</v>
      </c>
      <c r="J37980" t="s">
        <v>6298</v>
      </c>
      <c r="K37980">
        <v>7</v>
      </c>
    </row>
    <row r="37981" spans="1:11" x14ac:dyDescent="0.3">
      <c r="A37981" t="s">
        <v>37980</v>
      </c>
      <c r="B37981" t="s">
        <v>37980</v>
      </c>
      <c r="C37981">
        <v>1</v>
      </c>
      <c r="J37981" t="s">
        <v>12963</v>
      </c>
      <c r="K37981">
        <v>3</v>
      </c>
    </row>
    <row r="37982" spans="1:11" x14ac:dyDescent="0.3">
      <c r="A37982" t="s">
        <v>37981</v>
      </c>
      <c r="B37982" t="s">
        <v>37981</v>
      </c>
      <c r="C37982">
        <v>1</v>
      </c>
      <c r="J37982" t="s">
        <v>41129</v>
      </c>
      <c r="K37982">
        <v>1</v>
      </c>
    </row>
    <row r="37983" spans="1:11" x14ac:dyDescent="0.3">
      <c r="A37983" t="s">
        <v>37982</v>
      </c>
      <c r="B37983" t="s">
        <v>37982</v>
      </c>
      <c r="C37983">
        <v>1</v>
      </c>
      <c r="J37983" t="s">
        <v>41130</v>
      </c>
      <c r="K37983">
        <v>1</v>
      </c>
    </row>
    <row r="37984" spans="1:11" x14ac:dyDescent="0.3">
      <c r="A37984" t="s">
        <v>37983</v>
      </c>
      <c r="B37984" t="s">
        <v>37983</v>
      </c>
      <c r="C37984">
        <v>1</v>
      </c>
      <c r="J37984" t="s">
        <v>5114</v>
      </c>
      <c r="K37984">
        <v>9</v>
      </c>
    </row>
    <row r="37985" spans="1:11" x14ac:dyDescent="0.3">
      <c r="A37985" t="s">
        <v>37984</v>
      </c>
      <c r="B37985" t="s">
        <v>37984</v>
      </c>
      <c r="C37985">
        <v>1</v>
      </c>
      <c r="J37985" t="s">
        <v>6299</v>
      </c>
      <c r="K37985">
        <v>7</v>
      </c>
    </row>
    <row r="37986" spans="1:11" x14ac:dyDescent="0.3">
      <c r="A37986" t="s">
        <v>37985</v>
      </c>
      <c r="B37986" t="s">
        <v>37985</v>
      </c>
      <c r="C37986">
        <v>1</v>
      </c>
      <c r="J37986" t="s">
        <v>2293</v>
      </c>
      <c r="K37986">
        <v>22</v>
      </c>
    </row>
    <row r="37987" spans="1:11" x14ac:dyDescent="0.3">
      <c r="A37987" t="s">
        <v>37986</v>
      </c>
      <c r="B37987" t="s">
        <v>37986</v>
      </c>
      <c r="C37987">
        <v>1</v>
      </c>
      <c r="J37987" t="s">
        <v>41131</v>
      </c>
      <c r="K37987">
        <v>1</v>
      </c>
    </row>
    <row r="37988" spans="1:11" x14ac:dyDescent="0.3">
      <c r="A37988" t="s">
        <v>37987</v>
      </c>
      <c r="B37988" t="s">
        <v>37987</v>
      </c>
      <c r="C37988">
        <v>1</v>
      </c>
      <c r="J37988" t="s">
        <v>12964</v>
      </c>
      <c r="K37988">
        <v>3</v>
      </c>
    </row>
    <row r="37989" spans="1:11" x14ac:dyDescent="0.3">
      <c r="A37989" t="s">
        <v>37988</v>
      </c>
      <c r="B37989" t="s">
        <v>37988</v>
      </c>
      <c r="C37989">
        <v>1</v>
      </c>
      <c r="J37989" t="s">
        <v>41132</v>
      </c>
      <c r="K37989">
        <v>1</v>
      </c>
    </row>
    <row r="37990" spans="1:11" x14ac:dyDescent="0.3">
      <c r="A37990" t="s">
        <v>37989</v>
      </c>
      <c r="B37990" t="s">
        <v>37989</v>
      </c>
      <c r="C37990">
        <v>1</v>
      </c>
      <c r="J37990" t="s">
        <v>41133</v>
      </c>
      <c r="K37990">
        <v>1</v>
      </c>
    </row>
    <row r="37991" spans="1:11" x14ac:dyDescent="0.3">
      <c r="A37991" t="s">
        <v>37990</v>
      </c>
      <c r="B37991" t="s">
        <v>37990</v>
      </c>
      <c r="C37991">
        <v>1</v>
      </c>
      <c r="J37991" t="s">
        <v>12965</v>
      </c>
      <c r="K37991">
        <v>3</v>
      </c>
    </row>
    <row r="37992" spans="1:11" x14ac:dyDescent="0.3">
      <c r="A37992" t="s">
        <v>37991</v>
      </c>
      <c r="B37992" t="s">
        <v>37991</v>
      </c>
      <c r="C37992">
        <v>1</v>
      </c>
      <c r="J37992" t="s">
        <v>41134</v>
      </c>
      <c r="K37992">
        <v>1</v>
      </c>
    </row>
    <row r="37993" spans="1:11" x14ac:dyDescent="0.3">
      <c r="A37993" t="s">
        <v>37992</v>
      </c>
      <c r="B37993" t="s">
        <v>37992</v>
      </c>
      <c r="C37993">
        <v>1</v>
      </c>
      <c r="J37993" t="s">
        <v>6300</v>
      </c>
      <c r="K37993">
        <v>7</v>
      </c>
    </row>
    <row r="37994" spans="1:11" x14ac:dyDescent="0.3">
      <c r="A37994" t="s">
        <v>37993</v>
      </c>
      <c r="B37994" t="s">
        <v>37993</v>
      </c>
      <c r="C37994">
        <v>1</v>
      </c>
      <c r="J37994" t="s">
        <v>41135</v>
      </c>
      <c r="K37994">
        <v>1</v>
      </c>
    </row>
    <row r="37995" spans="1:11" x14ac:dyDescent="0.3">
      <c r="A37995" t="s">
        <v>37994</v>
      </c>
      <c r="B37995" t="s">
        <v>37994</v>
      </c>
      <c r="C37995">
        <v>1</v>
      </c>
      <c r="J37995" t="s">
        <v>41136</v>
      </c>
      <c r="K37995">
        <v>1</v>
      </c>
    </row>
    <row r="37996" spans="1:11" x14ac:dyDescent="0.3">
      <c r="A37996" t="s">
        <v>37995</v>
      </c>
      <c r="B37996" t="s">
        <v>37995</v>
      </c>
      <c r="C37996">
        <v>1</v>
      </c>
      <c r="J37996" t="s">
        <v>12966</v>
      </c>
      <c r="K37996">
        <v>3</v>
      </c>
    </row>
    <row r="37997" spans="1:11" x14ac:dyDescent="0.3">
      <c r="A37997" t="s">
        <v>37996</v>
      </c>
      <c r="B37997" t="s">
        <v>37996</v>
      </c>
      <c r="C37997">
        <v>1</v>
      </c>
      <c r="J37997" t="s">
        <v>18928</v>
      </c>
      <c r="K37997">
        <v>2</v>
      </c>
    </row>
    <row r="37998" spans="1:11" x14ac:dyDescent="0.3">
      <c r="A37998" t="s">
        <v>37997</v>
      </c>
      <c r="B37998" t="s">
        <v>37997</v>
      </c>
      <c r="C37998">
        <v>1</v>
      </c>
      <c r="J37998" t="s">
        <v>18929</v>
      </c>
      <c r="K37998">
        <v>2</v>
      </c>
    </row>
    <row r="37999" spans="1:11" x14ac:dyDescent="0.3">
      <c r="A37999" t="s">
        <v>37998</v>
      </c>
      <c r="B37999" t="s">
        <v>37998</v>
      </c>
      <c r="C37999">
        <v>1</v>
      </c>
      <c r="J37999" t="s">
        <v>41137</v>
      </c>
      <c r="K37999">
        <v>1</v>
      </c>
    </row>
    <row r="38000" spans="1:11" x14ac:dyDescent="0.3">
      <c r="A38000" t="s">
        <v>37999</v>
      </c>
      <c r="B38000" t="s">
        <v>37999</v>
      </c>
      <c r="C38000">
        <v>1</v>
      </c>
      <c r="J38000" t="s">
        <v>10146</v>
      </c>
      <c r="K38000">
        <v>4</v>
      </c>
    </row>
    <row r="38001" spans="1:11" x14ac:dyDescent="0.3">
      <c r="A38001" t="s">
        <v>38000</v>
      </c>
      <c r="B38001" t="s">
        <v>38000</v>
      </c>
      <c r="C38001">
        <v>1</v>
      </c>
      <c r="J38001" t="s">
        <v>41138</v>
      </c>
      <c r="K38001">
        <v>1</v>
      </c>
    </row>
    <row r="38002" spans="1:11" x14ac:dyDescent="0.3">
      <c r="A38002" t="s">
        <v>38001</v>
      </c>
      <c r="B38002" t="s">
        <v>38001</v>
      </c>
      <c r="C38002">
        <v>1</v>
      </c>
      <c r="J38002" t="s">
        <v>18930</v>
      </c>
      <c r="K38002">
        <v>2</v>
      </c>
    </row>
    <row r="38003" spans="1:11" x14ac:dyDescent="0.3">
      <c r="A38003" t="s">
        <v>38002</v>
      </c>
      <c r="B38003" t="s">
        <v>38002</v>
      </c>
      <c r="C38003">
        <v>1</v>
      </c>
      <c r="J38003" t="s">
        <v>41139</v>
      </c>
      <c r="K38003">
        <v>1</v>
      </c>
    </row>
    <row r="38004" spans="1:11" x14ac:dyDescent="0.3">
      <c r="A38004" t="s">
        <v>38003</v>
      </c>
      <c r="B38004" t="s">
        <v>38003</v>
      </c>
      <c r="C38004">
        <v>1</v>
      </c>
      <c r="J38004" t="s">
        <v>8427</v>
      </c>
      <c r="K38004">
        <v>5</v>
      </c>
    </row>
    <row r="38005" spans="1:11" x14ac:dyDescent="0.3">
      <c r="A38005" t="s">
        <v>38004</v>
      </c>
      <c r="B38005" t="s">
        <v>38004</v>
      </c>
      <c r="C38005">
        <v>1</v>
      </c>
      <c r="J38005" t="s">
        <v>18931</v>
      </c>
      <c r="K38005">
        <v>2</v>
      </c>
    </row>
    <row r="38006" spans="1:11" x14ac:dyDescent="0.3">
      <c r="A38006" t="s">
        <v>38005</v>
      </c>
      <c r="B38006" t="s">
        <v>38005</v>
      </c>
      <c r="C38006">
        <v>1</v>
      </c>
      <c r="J38006" t="s">
        <v>41140</v>
      </c>
      <c r="K38006">
        <v>1</v>
      </c>
    </row>
    <row r="38007" spans="1:11" x14ac:dyDescent="0.3">
      <c r="A38007" t="s">
        <v>38006</v>
      </c>
      <c r="B38007" t="s">
        <v>38006</v>
      </c>
      <c r="C38007">
        <v>1</v>
      </c>
      <c r="J38007" t="s">
        <v>12967</v>
      </c>
      <c r="K38007">
        <v>3</v>
      </c>
    </row>
    <row r="38008" spans="1:11" x14ac:dyDescent="0.3">
      <c r="A38008" t="s">
        <v>38007</v>
      </c>
      <c r="B38008" t="s">
        <v>38007</v>
      </c>
      <c r="C38008">
        <v>1</v>
      </c>
      <c r="J38008" t="s">
        <v>41141</v>
      </c>
      <c r="K38008">
        <v>1</v>
      </c>
    </row>
    <row r="38009" spans="1:11" x14ac:dyDescent="0.3">
      <c r="A38009" t="s">
        <v>38008</v>
      </c>
      <c r="B38009" t="s">
        <v>38008</v>
      </c>
      <c r="C38009">
        <v>1</v>
      </c>
      <c r="J38009" t="s">
        <v>12968</v>
      </c>
      <c r="K38009">
        <v>3</v>
      </c>
    </row>
    <row r="38010" spans="1:11" x14ac:dyDescent="0.3">
      <c r="A38010" t="s">
        <v>38009</v>
      </c>
      <c r="B38010" t="s">
        <v>38009</v>
      </c>
      <c r="C38010">
        <v>1</v>
      </c>
      <c r="J38010" t="s">
        <v>41142</v>
      </c>
      <c r="K38010">
        <v>1</v>
      </c>
    </row>
    <row r="38011" spans="1:11" x14ac:dyDescent="0.3">
      <c r="A38011" t="s">
        <v>38010</v>
      </c>
      <c r="B38011" t="s">
        <v>38010</v>
      </c>
      <c r="C38011">
        <v>1</v>
      </c>
      <c r="J38011" t="s">
        <v>18932</v>
      </c>
      <c r="K38011">
        <v>2</v>
      </c>
    </row>
    <row r="38012" spans="1:11" x14ac:dyDescent="0.3">
      <c r="A38012" t="s">
        <v>38011</v>
      </c>
      <c r="B38012" t="s">
        <v>38011</v>
      </c>
      <c r="C38012">
        <v>1</v>
      </c>
      <c r="J38012" t="s">
        <v>18933</v>
      </c>
      <c r="K38012">
        <v>2</v>
      </c>
    </row>
    <row r="38013" spans="1:11" x14ac:dyDescent="0.3">
      <c r="A38013" t="s">
        <v>38012</v>
      </c>
      <c r="B38013" t="s">
        <v>38012</v>
      </c>
      <c r="C38013">
        <v>1</v>
      </c>
      <c r="J38013" t="s">
        <v>41143</v>
      </c>
      <c r="K38013">
        <v>1</v>
      </c>
    </row>
    <row r="38014" spans="1:11" x14ac:dyDescent="0.3">
      <c r="A38014" t="s">
        <v>38013</v>
      </c>
      <c r="B38014" t="s">
        <v>38013</v>
      </c>
      <c r="C38014">
        <v>1</v>
      </c>
      <c r="J38014" t="s">
        <v>41144</v>
      </c>
      <c r="K38014">
        <v>1</v>
      </c>
    </row>
    <row r="38015" spans="1:11" x14ac:dyDescent="0.3">
      <c r="A38015" t="s">
        <v>38014</v>
      </c>
      <c r="B38015" t="s">
        <v>38014</v>
      </c>
      <c r="C38015">
        <v>1</v>
      </c>
      <c r="J38015" t="s">
        <v>18934</v>
      </c>
      <c r="K38015">
        <v>2</v>
      </c>
    </row>
    <row r="38016" spans="1:11" x14ac:dyDescent="0.3">
      <c r="A38016" t="s">
        <v>38015</v>
      </c>
      <c r="B38016" t="s">
        <v>38015</v>
      </c>
      <c r="C38016">
        <v>1</v>
      </c>
      <c r="J38016" t="s">
        <v>41145</v>
      </c>
      <c r="K38016">
        <v>1</v>
      </c>
    </row>
    <row r="38017" spans="1:11" x14ac:dyDescent="0.3">
      <c r="A38017" t="s">
        <v>38016</v>
      </c>
      <c r="B38017" t="s">
        <v>38016</v>
      </c>
      <c r="C38017">
        <v>1</v>
      </c>
      <c r="J38017" t="s">
        <v>18935</v>
      </c>
      <c r="K38017">
        <v>2</v>
      </c>
    </row>
    <row r="38018" spans="1:11" x14ac:dyDescent="0.3">
      <c r="A38018" t="s">
        <v>38017</v>
      </c>
      <c r="B38018" t="s">
        <v>38017</v>
      </c>
      <c r="C38018">
        <v>1</v>
      </c>
      <c r="J38018" t="s">
        <v>41146</v>
      </c>
      <c r="K38018">
        <v>1</v>
      </c>
    </row>
    <row r="38019" spans="1:11" x14ac:dyDescent="0.3">
      <c r="A38019" t="s">
        <v>38018</v>
      </c>
      <c r="B38019" t="s">
        <v>38018</v>
      </c>
      <c r="C38019">
        <v>1</v>
      </c>
      <c r="J38019" t="s">
        <v>4260</v>
      </c>
      <c r="K38019">
        <v>11</v>
      </c>
    </row>
    <row r="38020" spans="1:11" x14ac:dyDescent="0.3">
      <c r="A38020" t="s">
        <v>38019</v>
      </c>
      <c r="B38020" t="s">
        <v>38019</v>
      </c>
      <c r="C38020">
        <v>1</v>
      </c>
      <c r="J38020" t="s">
        <v>41147</v>
      </c>
      <c r="K38020">
        <v>1</v>
      </c>
    </row>
    <row r="38021" spans="1:11" x14ac:dyDescent="0.3">
      <c r="A38021" t="s">
        <v>38020</v>
      </c>
      <c r="B38021" t="s">
        <v>38020</v>
      </c>
      <c r="C38021">
        <v>1</v>
      </c>
      <c r="J38021" t="s">
        <v>41148</v>
      </c>
      <c r="K38021">
        <v>1</v>
      </c>
    </row>
    <row r="38022" spans="1:11" x14ac:dyDescent="0.3">
      <c r="A38022" t="s">
        <v>38021</v>
      </c>
      <c r="B38022" t="s">
        <v>38021</v>
      </c>
      <c r="C38022">
        <v>1</v>
      </c>
      <c r="J38022" t="s">
        <v>12969</v>
      </c>
      <c r="K38022">
        <v>3</v>
      </c>
    </row>
    <row r="38023" spans="1:11" x14ac:dyDescent="0.3">
      <c r="A38023" t="s">
        <v>38022</v>
      </c>
      <c r="B38023" t="s">
        <v>38022</v>
      </c>
      <c r="C38023">
        <v>1</v>
      </c>
      <c r="J38023" t="s">
        <v>41149</v>
      </c>
      <c r="K38023">
        <v>1</v>
      </c>
    </row>
    <row r="38024" spans="1:11" x14ac:dyDescent="0.3">
      <c r="A38024" t="s">
        <v>38023</v>
      </c>
      <c r="B38024" t="s">
        <v>38023</v>
      </c>
      <c r="C38024">
        <v>1</v>
      </c>
      <c r="J38024" t="s">
        <v>41150</v>
      </c>
      <c r="K38024">
        <v>1</v>
      </c>
    </row>
    <row r="38025" spans="1:11" x14ac:dyDescent="0.3">
      <c r="A38025" t="s">
        <v>38024</v>
      </c>
      <c r="B38025" t="s">
        <v>38024</v>
      </c>
      <c r="C38025">
        <v>1</v>
      </c>
      <c r="J38025" t="s">
        <v>12970</v>
      </c>
      <c r="K38025">
        <v>3</v>
      </c>
    </row>
    <row r="38026" spans="1:11" x14ac:dyDescent="0.3">
      <c r="A38026" t="s">
        <v>38025</v>
      </c>
      <c r="B38026" t="s">
        <v>38025</v>
      </c>
      <c r="C38026">
        <v>1</v>
      </c>
      <c r="J38026" t="s">
        <v>18936</v>
      </c>
      <c r="K38026">
        <v>2</v>
      </c>
    </row>
    <row r="38027" spans="1:11" x14ac:dyDescent="0.3">
      <c r="A38027" t="s">
        <v>38026</v>
      </c>
      <c r="B38027" t="s">
        <v>38026</v>
      </c>
      <c r="C38027">
        <v>1</v>
      </c>
      <c r="J38027" t="s">
        <v>8428</v>
      </c>
      <c r="K38027">
        <v>5</v>
      </c>
    </row>
    <row r="38028" spans="1:11" x14ac:dyDescent="0.3">
      <c r="A38028" t="s">
        <v>38027</v>
      </c>
      <c r="B38028" t="s">
        <v>38027</v>
      </c>
      <c r="C38028">
        <v>1</v>
      </c>
      <c r="J38028" t="s">
        <v>18937</v>
      </c>
      <c r="K38028">
        <v>2</v>
      </c>
    </row>
    <row r="38029" spans="1:11" x14ac:dyDescent="0.3">
      <c r="A38029" t="s">
        <v>38028</v>
      </c>
      <c r="B38029" t="s">
        <v>38028</v>
      </c>
      <c r="C38029">
        <v>1</v>
      </c>
      <c r="J38029" t="s">
        <v>18938</v>
      </c>
      <c r="K38029">
        <v>2</v>
      </c>
    </row>
    <row r="38030" spans="1:11" x14ac:dyDescent="0.3">
      <c r="A38030" t="s">
        <v>38029</v>
      </c>
      <c r="B38030" t="s">
        <v>38029</v>
      </c>
      <c r="C38030">
        <v>1</v>
      </c>
      <c r="J38030" t="s">
        <v>8429</v>
      </c>
      <c r="K38030">
        <v>5</v>
      </c>
    </row>
    <row r="38031" spans="1:11" x14ac:dyDescent="0.3">
      <c r="A38031" t="s">
        <v>38030</v>
      </c>
      <c r="B38031" t="s">
        <v>38030</v>
      </c>
      <c r="C38031">
        <v>1</v>
      </c>
      <c r="J38031" t="s">
        <v>41151</v>
      </c>
      <c r="K38031">
        <v>1</v>
      </c>
    </row>
    <row r="38032" spans="1:11" x14ac:dyDescent="0.3">
      <c r="A38032" t="s">
        <v>38031</v>
      </c>
      <c r="B38032" t="s">
        <v>38031</v>
      </c>
      <c r="C38032">
        <v>1</v>
      </c>
      <c r="J38032" t="s">
        <v>41152</v>
      </c>
      <c r="K38032">
        <v>1</v>
      </c>
    </row>
    <row r="38033" spans="1:11" x14ac:dyDescent="0.3">
      <c r="A38033" t="s">
        <v>38032</v>
      </c>
      <c r="B38033" t="s">
        <v>38032</v>
      </c>
      <c r="C38033">
        <v>1</v>
      </c>
      <c r="J38033" t="s">
        <v>41153</v>
      </c>
      <c r="K38033">
        <v>1</v>
      </c>
    </row>
    <row r="38034" spans="1:11" x14ac:dyDescent="0.3">
      <c r="A38034" t="s">
        <v>38033</v>
      </c>
      <c r="B38034" t="s">
        <v>38033</v>
      </c>
      <c r="C38034">
        <v>1</v>
      </c>
      <c r="J38034" t="s">
        <v>41154</v>
      </c>
      <c r="K38034">
        <v>1</v>
      </c>
    </row>
    <row r="38035" spans="1:11" x14ac:dyDescent="0.3">
      <c r="A38035" t="s">
        <v>38034</v>
      </c>
      <c r="B38035" t="s">
        <v>38034</v>
      </c>
      <c r="C38035">
        <v>1</v>
      </c>
      <c r="J38035" t="s">
        <v>12971</v>
      </c>
      <c r="K38035">
        <v>3</v>
      </c>
    </row>
    <row r="38036" spans="1:11" x14ac:dyDescent="0.3">
      <c r="A38036" t="s">
        <v>38035</v>
      </c>
      <c r="B38036" t="s">
        <v>38035</v>
      </c>
      <c r="C38036">
        <v>1</v>
      </c>
      <c r="J38036" t="s">
        <v>5115</v>
      </c>
      <c r="K38036">
        <v>9</v>
      </c>
    </row>
    <row r="38037" spans="1:11" x14ac:dyDescent="0.3">
      <c r="A38037" t="s">
        <v>38036</v>
      </c>
      <c r="B38037" t="s">
        <v>38036</v>
      </c>
      <c r="C38037">
        <v>1</v>
      </c>
      <c r="J38037" t="s">
        <v>18939</v>
      </c>
      <c r="K38037">
        <v>2</v>
      </c>
    </row>
    <row r="38038" spans="1:11" x14ac:dyDescent="0.3">
      <c r="A38038" t="s">
        <v>38037</v>
      </c>
      <c r="B38038" t="s">
        <v>38037</v>
      </c>
      <c r="C38038">
        <v>1</v>
      </c>
      <c r="J38038" t="s">
        <v>12972</v>
      </c>
      <c r="K38038">
        <v>3</v>
      </c>
    </row>
    <row r="38039" spans="1:11" x14ac:dyDescent="0.3">
      <c r="A38039" t="s">
        <v>38038</v>
      </c>
      <c r="B38039" t="s">
        <v>38038</v>
      </c>
      <c r="C38039">
        <v>1</v>
      </c>
      <c r="J38039" t="s">
        <v>41155</v>
      </c>
      <c r="K38039">
        <v>1</v>
      </c>
    </row>
    <row r="38040" spans="1:11" x14ac:dyDescent="0.3">
      <c r="A38040" t="s">
        <v>38039</v>
      </c>
      <c r="B38040" t="s">
        <v>38039</v>
      </c>
      <c r="C38040">
        <v>1</v>
      </c>
      <c r="J38040" t="s">
        <v>18940</v>
      </c>
      <c r="K38040">
        <v>2</v>
      </c>
    </row>
    <row r="38041" spans="1:11" x14ac:dyDescent="0.3">
      <c r="A38041" t="s">
        <v>38040</v>
      </c>
      <c r="B38041" t="s">
        <v>38040</v>
      </c>
      <c r="C38041">
        <v>1</v>
      </c>
      <c r="J38041" t="s">
        <v>41156</v>
      </c>
      <c r="K38041">
        <v>1</v>
      </c>
    </row>
    <row r="38042" spans="1:11" x14ac:dyDescent="0.3">
      <c r="A38042" t="s">
        <v>38041</v>
      </c>
      <c r="B38042" t="s">
        <v>38041</v>
      </c>
      <c r="C38042">
        <v>1</v>
      </c>
      <c r="J38042" t="s">
        <v>5640</v>
      </c>
      <c r="K38042">
        <v>8</v>
      </c>
    </row>
    <row r="38043" spans="1:11" x14ac:dyDescent="0.3">
      <c r="A38043" t="s">
        <v>38042</v>
      </c>
      <c r="B38043" t="s">
        <v>38042</v>
      </c>
      <c r="C38043">
        <v>1</v>
      </c>
      <c r="J38043" t="s">
        <v>41157</v>
      </c>
      <c r="K38043">
        <v>1</v>
      </c>
    </row>
    <row r="38044" spans="1:11" x14ac:dyDescent="0.3">
      <c r="A38044" t="s">
        <v>38043</v>
      </c>
      <c r="B38044" t="s">
        <v>38043</v>
      </c>
      <c r="C38044">
        <v>1</v>
      </c>
      <c r="J38044" t="s">
        <v>1702</v>
      </c>
      <c r="K38044">
        <v>30</v>
      </c>
    </row>
    <row r="38045" spans="1:11" x14ac:dyDescent="0.3">
      <c r="A38045" t="s">
        <v>38044</v>
      </c>
      <c r="B38045" t="s">
        <v>38044</v>
      </c>
      <c r="C38045">
        <v>1</v>
      </c>
      <c r="J38045" t="s">
        <v>41158</v>
      </c>
      <c r="K38045">
        <v>1</v>
      </c>
    </row>
    <row r="38046" spans="1:11" x14ac:dyDescent="0.3">
      <c r="A38046" t="s">
        <v>38045</v>
      </c>
      <c r="B38046" t="s">
        <v>38045</v>
      </c>
      <c r="C38046">
        <v>1</v>
      </c>
      <c r="J38046" t="s">
        <v>41159</v>
      </c>
      <c r="K38046">
        <v>1</v>
      </c>
    </row>
    <row r="38047" spans="1:11" x14ac:dyDescent="0.3">
      <c r="A38047" t="s">
        <v>38046</v>
      </c>
      <c r="B38047" t="s">
        <v>38046</v>
      </c>
      <c r="C38047">
        <v>1</v>
      </c>
      <c r="J38047" t="s">
        <v>12973</v>
      </c>
      <c r="K38047">
        <v>3</v>
      </c>
    </row>
    <row r="38048" spans="1:11" x14ac:dyDescent="0.3">
      <c r="A38048" t="s">
        <v>38047</v>
      </c>
      <c r="B38048" t="s">
        <v>38047</v>
      </c>
      <c r="C38048">
        <v>1</v>
      </c>
      <c r="J38048" t="s">
        <v>12974</v>
      </c>
      <c r="K38048">
        <v>3</v>
      </c>
    </row>
    <row r="38049" spans="1:11" x14ac:dyDescent="0.3">
      <c r="A38049" t="s">
        <v>38048</v>
      </c>
      <c r="B38049" t="s">
        <v>38048</v>
      </c>
      <c r="C38049">
        <v>1</v>
      </c>
      <c r="J38049" t="s">
        <v>41160</v>
      </c>
      <c r="K38049">
        <v>1</v>
      </c>
    </row>
    <row r="38050" spans="1:11" x14ac:dyDescent="0.3">
      <c r="A38050" t="s">
        <v>38049</v>
      </c>
      <c r="B38050" t="s">
        <v>38049</v>
      </c>
      <c r="C38050">
        <v>1</v>
      </c>
      <c r="J38050" t="s">
        <v>41161</v>
      </c>
      <c r="K38050">
        <v>1</v>
      </c>
    </row>
    <row r="38051" spans="1:11" x14ac:dyDescent="0.3">
      <c r="A38051" t="s">
        <v>38050</v>
      </c>
      <c r="B38051" t="s">
        <v>38050</v>
      </c>
      <c r="C38051">
        <v>1</v>
      </c>
      <c r="J38051" t="s">
        <v>18941</v>
      </c>
      <c r="K38051">
        <v>2</v>
      </c>
    </row>
    <row r="38052" spans="1:11" x14ac:dyDescent="0.3">
      <c r="A38052" t="s">
        <v>38051</v>
      </c>
      <c r="B38052" t="s">
        <v>38051</v>
      </c>
      <c r="C38052">
        <v>1</v>
      </c>
      <c r="J38052" t="s">
        <v>41162</v>
      </c>
      <c r="K38052">
        <v>1</v>
      </c>
    </row>
    <row r="38053" spans="1:11" x14ac:dyDescent="0.3">
      <c r="A38053" t="s">
        <v>38052</v>
      </c>
      <c r="B38053" t="s">
        <v>38052</v>
      </c>
      <c r="C38053">
        <v>1</v>
      </c>
      <c r="J38053" t="s">
        <v>41163</v>
      </c>
      <c r="K38053">
        <v>1</v>
      </c>
    </row>
    <row r="38054" spans="1:11" x14ac:dyDescent="0.3">
      <c r="A38054" t="s">
        <v>38053</v>
      </c>
      <c r="B38054" t="s">
        <v>38053</v>
      </c>
      <c r="C38054">
        <v>1</v>
      </c>
      <c r="J38054" t="s">
        <v>41164</v>
      </c>
      <c r="K38054">
        <v>1</v>
      </c>
    </row>
    <row r="38055" spans="1:11" x14ac:dyDescent="0.3">
      <c r="A38055" t="s">
        <v>38054</v>
      </c>
      <c r="B38055" t="s">
        <v>38054</v>
      </c>
      <c r="C38055">
        <v>1</v>
      </c>
      <c r="J38055" t="s">
        <v>41165</v>
      </c>
      <c r="K38055">
        <v>1</v>
      </c>
    </row>
    <row r="38056" spans="1:11" x14ac:dyDescent="0.3">
      <c r="A38056" t="s">
        <v>38055</v>
      </c>
      <c r="B38056" t="s">
        <v>38055</v>
      </c>
      <c r="C38056">
        <v>1</v>
      </c>
      <c r="J38056" t="s">
        <v>41166</v>
      </c>
      <c r="K38056">
        <v>1</v>
      </c>
    </row>
    <row r="38057" spans="1:11" x14ac:dyDescent="0.3">
      <c r="A38057" t="s">
        <v>38056</v>
      </c>
      <c r="B38057" t="s">
        <v>38056</v>
      </c>
      <c r="C38057">
        <v>1</v>
      </c>
      <c r="J38057" t="s">
        <v>4656</v>
      </c>
      <c r="K38057">
        <v>10</v>
      </c>
    </row>
    <row r="38058" spans="1:11" x14ac:dyDescent="0.3">
      <c r="A38058" t="s">
        <v>38057</v>
      </c>
      <c r="B38058" t="s">
        <v>38057</v>
      </c>
      <c r="C38058">
        <v>1</v>
      </c>
      <c r="J38058" t="s">
        <v>41167</v>
      </c>
      <c r="K38058">
        <v>1</v>
      </c>
    </row>
    <row r="38059" spans="1:11" x14ac:dyDescent="0.3">
      <c r="A38059" t="s">
        <v>38058</v>
      </c>
      <c r="B38059" t="s">
        <v>38058</v>
      </c>
      <c r="C38059">
        <v>1</v>
      </c>
      <c r="J38059" t="s">
        <v>2786</v>
      </c>
      <c r="K38059">
        <v>18</v>
      </c>
    </row>
    <row r="38060" spans="1:11" x14ac:dyDescent="0.3">
      <c r="A38060" t="s">
        <v>38059</v>
      </c>
      <c r="B38060" t="s">
        <v>38059</v>
      </c>
      <c r="C38060">
        <v>1</v>
      </c>
      <c r="J38060" t="s">
        <v>41168</v>
      </c>
      <c r="K38060">
        <v>1</v>
      </c>
    </row>
    <row r="38061" spans="1:11" x14ac:dyDescent="0.3">
      <c r="A38061" t="s">
        <v>38060</v>
      </c>
      <c r="B38061" t="s">
        <v>38060</v>
      </c>
      <c r="C38061">
        <v>1</v>
      </c>
      <c r="J38061" t="s">
        <v>41169</v>
      </c>
      <c r="K38061">
        <v>1</v>
      </c>
    </row>
    <row r="38062" spans="1:11" x14ac:dyDescent="0.3">
      <c r="A38062" t="s">
        <v>38061</v>
      </c>
      <c r="B38062" t="s">
        <v>38061</v>
      </c>
      <c r="C38062">
        <v>1</v>
      </c>
      <c r="J38062" t="s">
        <v>12975</v>
      </c>
      <c r="K38062">
        <v>3</v>
      </c>
    </row>
    <row r="38063" spans="1:11" x14ac:dyDescent="0.3">
      <c r="A38063" t="s">
        <v>38062</v>
      </c>
      <c r="B38063" t="s">
        <v>38062</v>
      </c>
      <c r="C38063">
        <v>1</v>
      </c>
      <c r="J38063" t="s">
        <v>7218</v>
      </c>
      <c r="K38063">
        <v>6</v>
      </c>
    </row>
    <row r="38064" spans="1:11" x14ac:dyDescent="0.3">
      <c r="A38064" t="s">
        <v>38063</v>
      </c>
      <c r="B38064" t="s">
        <v>38063</v>
      </c>
      <c r="C38064">
        <v>1</v>
      </c>
      <c r="J38064" t="s">
        <v>41170</v>
      </c>
      <c r="K38064">
        <v>1</v>
      </c>
    </row>
    <row r="38065" spans="1:11" x14ac:dyDescent="0.3">
      <c r="A38065" t="s">
        <v>38064</v>
      </c>
      <c r="B38065" t="s">
        <v>38064</v>
      </c>
      <c r="C38065">
        <v>1</v>
      </c>
      <c r="J38065" t="s">
        <v>41171</v>
      </c>
      <c r="K38065">
        <v>1</v>
      </c>
    </row>
    <row r="38066" spans="1:11" x14ac:dyDescent="0.3">
      <c r="A38066" t="s">
        <v>38065</v>
      </c>
      <c r="B38066" t="s">
        <v>38065</v>
      </c>
      <c r="C38066">
        <v>1</v>
      </c>
      <c r="J38066" t="s">
        <v>41172</v>
      </c>
      <c r="K38066">
        <v>1</v>
      </c>
    </row>
    <row r="38067" spans="1:11" x14ac:dyDescent="0.3">
      <c r="A38067" t="s">
        <v>38066</v>
      </c>
      <c r="B38067" t="s">
        <v>38066</v>
      </c>
      <c r="C38067">
        <v>1</v>
      </c>
      <c r="J38067" t="s">
        <v>41173</v>
      </c>
      <c r="K38067">
        <v>1</v>
      </c>
    </row>
    <row r="38068" spans="1:11" x14ac:dyDescent="0.3">
      <c r="A38068" t="s">
        <v>38067</v>
      </c>
      <c r="B38068" t="s">
        <v>38067</v>
      </c>
      <c r="C38068">
        <v>1</v>
      </c>
      <c r="J38068" t="s">
        <v>41174</v>
      </c>
      <c r="K38068">
        <v>1</v>
      </c>
    </row>
    <row r="38069" spans="1:11" x14ac:dyDescent="0.3">
      <c r="A38069" t="s">
        <v>38068</v>
      </c>
      <c r="B38069" t="s">
        <v>38068</v>
      </c>
      <c r="C38069">
        <v>1</v>
      </c>
      <c r="J38069" t="s">
        <v>10147</v>
      </c>
      <c r="K38069">
        <v>4</v>
      </c>
    </row>
    <row r="38070" spans="1:11" x14ac:dyDescent="0.3">
      <c r="A38070" t="s">
        <v>38069</v>
      </c>
      <c r="B38070" t="s">
        <v>38069</v>
      </c>
      <c r="C38070">
        <v>1</v>
      </c>
      <c r="J38070" t="s">
        <v>3698</v>
      </c>
      <c r="K38070">
        <v>13</v>
      </c>
    </row>
    <row r="38071" spans="1:11" x14ac:dyDescent="0.3">
      <c r="A38071" t="s">
        <v>38070</v>
      </c>
      <c r="B38071" t="s">
        <v>38070</v>
      </c>
      <c r="C38071">
        <v>1</v>
      </c>
      <c r="J38071" t="s">
        <v>41175</v>
      </c>
      <c r="K38071">
        <v>1</v>
      </c>
    </row>
    <row r="38072" spans="1:11" x14ac:dyDescent="0.3">
      <c r="A38072" t="s">
        <v>38071</v>
      </c>
      <c r="B38072" t="s">
        <v>38071</v>
      </c>
      <c r="C38072">
        <v>1</v>
      </c>
      <c r="J38072" t="s">
        <v>18942</v>
      </c>
      <c r="K38072">
        <v>2</v>
      </c>
    </row>
    <row r="38073" spans="1:11" x14ac:dyDescent="0.3">
      <c r="A38073" t="s">
        <v>38072</v>
      </c>
      <c r="B38073" t="s">
        <v>38072</v>
      </c>
      <c r="C38073">
        <v>1</v>
      </c>
      <c r="J38073" t="s">
        <v>41176</v>
      </c>
      <c r="K38073">
        <v>1</v>
      </c>
    </row>
    <row r="38074" spans="1:11" x14ac:dyDescent="0.3">
      <c r="A38074" t="s">
        <v>38073</v>
      </c>
      <c r="B38074" t="s">
        <v>38073</v>
      </c>
      <c r="C38074">
        <v>1</v>
      </c>
      <c r="J38074" t="s">
        <v>18943</v>
      </c>
      <c r="K38074">
        <v>2</v>
      </c>
    </row>
    <row r="38075" spans="1:11" x14ac:dyDescent="0.3">
      <c r="A38075" t="s">
        <v>38074</v>
      </c>
      <c r="B38075" t="s">
        <v>38074</v>
      </c>
      <c r="C38075">
        <v>1</v>
      </c>
      <c r="J38075" t="s">
        <v>18944</v>
      </c>
      <c r="K38075">
        <v>2</v>
      </c>
    </row>
    <row r="38076" spans="1:11" x14ac:dyDescent="0.3">
      <c r="A38076" t="s">
        <v>38075</v>
      </c>
      <c r="B38076" t="s">
        <v>38075</v>
      </c>
      <c r="C38076">
        <v>1</v>
      </c>
      <c r="J38076" t="s">
        <v>18945</v>
      </c>
      <c r="K38076">
        <v>2</v>
      </c>
    </row>
    <row r="38077" spans="1:11" x14ac:dyDescent="0.3">
      <c r="A38077" t="s">
        <v>38076</v>
      </c>
      <c r="B38077" t="s">
        <v>38076</v>
      </c>
      <c r="C38077">
        <v>1</v>
      </c>
      <c r="J38077" t="s">
        <v>41177</v>
      </c>
      <c r="K38077">
        <v>1</v>
      </c>
    </row>
    <row r="38078" spans="1:11" x14ac:dyDescent="0.3">
      <c r="A38078" t="s">
        <v>38077</v>
      </c>
      <c r="B38078" t="s">
        <v>38077</v>
      </c>
      <c r="C38078">
        <v>1</v>
      </c>
      <c r="J38078" t="s">
        <v>41178</v>
      </c>
      <c r="K38078">
        <v>1</v>
      </c>
    </row>
    <row r="38079" spans="1:11" x14ac:dyDescent="0.3">
      <c r="A38079" t="s">
        <v>38078</v>
      </c>
      <c r="B38079" t="s">
        <v>38078</v>
      </c>
      <c r="C38079">
        <v>1</v>
      </c>
      <c r="J38079" t="s">
        <v>41179</v>
      </c>
      <c r="K38079">
        <v>1</v>
      </c>
    </row>
    <row r="38080" spans="1:11" x14ac:dyDescent="0.3">
      <c r="A38080" t="s">
        <v>38079</v>
      </c>
      <c r="B38080" t="s">
        <v>38079</v>
      </c>
      <c r="C38080">
        <v>1</v>
      </c>
      <c r="J38080" t="s">
        <v>41180</v>
      </c>
      <c r="K38080">
        <v>1</v>
      </c>
    </row>
    <row r="38081" spans="1:11" x14ac:dyDescent="0.3">
      <c r="A38081" t="s">
        <v>38080</v>
      </c>
      <c r="B38081" t="s">
        <v>38080</v>
      </c>
      <c r="C38081">
        <v>1</v>
      </c>
      <c r="J38081" t="s">
        <v>41181</v>
      </c>
      <c r="K38081">
        <v>1</v>
      </c>
    </row>
    <row r="38082" spans="1:11" x14ac:dyDescent="0.3">
      <c r="A38082" t="s">
        <v>38081</v>
      </c>
      <c r="B38082" t="s">
        <v>38081</v>
      </c>
      <c r="C38082">
        <v>1</v>
      </c>
      <c r="J38082" t="s">
        <v>1041</v>
      </c>
      <c r="K38082">
        <v>49</v>
      </c>
    </row>
    <row r="38083" spans="1:11" x14ac:dyDescent="0.3">
      <c r="A38083" t="s">
        <v>38082</v>
      </c>
      <c r="B38083" t="s">
        <v>38082</v>
      </c>
      <c r="C38083">
        <v>1</v>
      </c>
      <c r="J38083" t="s">
        <v>10148</v>
      </c>
      <c r="K38083">
        <v>4</v>
      </c>
    </row>
    <row r="38084" spans="1:11" x14ac:dyDescent="0.3">
      <c r="A38084" t="s">
        <v>38083</v>
      </c>
      <c r="B38084" t="s">
        <v>38083</v>
      </c>
      <c r="C38084">
        <v>1</v>
      </c>
      <c r="J38084" t="s">
        <v>41182</v>
      </c>
      <c r="K38084">
        <v>1</v>
      </c>
    </row>
    <row r="38085" spans="1:11" x14ac:dyDescent="0.3">
      <c r="A38085" t="s">
        <v>38084</v>
      </c>
      <c r="B38085" t="s">
        <v>38084</v>
      </c>
      <c r="C38085">
        <v>1</v>
      </c>
      <c r="J38085" t="s">
        <v>18946</v>
      </c>
      <c r="K38085">
        <v>2</v>
      </c>
    </row>
    <row r="38086" spans="1:11" x14ac:dyDescent="0.3">
      <c r="A38086" t="s">
        <v>38085</v>
      </c>
      <c r="B38086" t="s">
        <v>38085</v>
      </c>
      <c r="C38086">
        <v>1</v>
      </c>
      <c r="J38086" t="s">
        <v>41183</v>
      </c>
      <c r="K38086">
        <v>1</v>
      </c>
    </row>
    <row r="38087" spans="1:11" x14ac:dyDescent="0.3">
      <c r="A38087" t="s">
        <v>38086</v>
      </c>
      <c r="B38087" t="s">
        <v>38086</v>
      </c>
      <c r="C38087">
        <v>1</v>
      </c>
      <c r="J38087" t="s">
        <v>4657</v>
      </c>
      <c r="K38087">
        <v>10</v>
      </c>
    </row>
    <row r="38088" spans="1:11" x14ac:dyDescent="0.3">
      <c r="A38088" t="s">
        <v>38087</v>
      </c>
      <c r="B38088" t="s">
        <v>38087</v>
      </c>
      <c r="C38088">
        <v>1</v>
      </c>
      <c r="J38088" t="s">
        <v>12976</v>
      </c>
      <c r="K38088">
        <v>3</v>
      </c>
    </row>
    <row r="38089" spans="1:11" x14ac:dyDescent="0.3">
      <c r="A38089" t="s">
        <v>38088</v>
      </c>
      <c r="B38089" t="s">
        <v>38088</v>
      </c>
      <c r="C38089">
        <v>1</v>
      </c>
      <c r="J38089" t="s">
        <v>10149</v>
      </c>
      <c r="K38089">
        <v>4</v>
      </c>
    </row>
    <row r="38090" spans="1:11" x14ac:dyDescent="0.3">
      <c r="A38090" t="s">
        <v>38089</v>
      </c>
      <c r="B38090" t="s">
        <v>38089</v>
      </c>
      <c r="C38090">
        <v>1</v>
      </c>
      <c r="J38090" t="s">
        <v>18947</v>
      </c>
      <c r="K38090">
        <v>2</v>
      </c>
    </row>
    <row r="38091" spans="1:11" x14ac:dyDescent="0.3">
      <c r="A38091" t="s">
        <v>38090</v>
      </c>
      <c r="B38091" t="s">
        <v>38090</v>
      </c>
      <c r="C38091">
        <v>1</v>
      </c>
      <c r="J38091" t="s">
        <v>2420</v>
      </c>
      <c r="K38091">
        <v>21</v>
      </c>
    </row>
    <row r="38092" spans="1:11" x14ac:dyDescent="0.3">
      <c r="A38092" t="s">
        <v>38091</v>
      </c>
      <c r="B38092" t="s">
        <v>38091</v>
      </c>
      <c r="C38092">
        <v>1</v>
      </c>
      <c r="J38092" t="s">
        <v>41184</v>
      </c>
      <c r="K38092">
        <v>1</v>
      </c>
    </row>
    <row r="38093" spans="1:11" x14ac:dyDescent="0.3">
      <c r="A38093" t="s">
        <v>38092</v>
      </c>
      <c r="B38093" t="s">
        <v>38092</v>
      </c>
      <c r="C38093">
        <v>1</v>
      </c>
      <c r="J38093" t="s">
        <v>2115</v>
      </c>
      <c r="K38093">
        <v>24</v>
      </c>
    </row>
    <row r="38094" spans="1:11" x14ac:dyDescent="0.3">
      <c r="A38094" t="s">
        <v>38093</v>
      </c>
      <c r="B38094" t="s">
        <v>38093</v>
      </c>
      <c r="C38094">
        <v>1</v>
      </c>
      <c r="J38094" t="s">
        <v>3283</v>
      </c>
      <c r="K38094">
        <v>15</v>
      </c>
    </row>
    <row r="38095" spans="1:11" x14ac:dyDescent="0.3">
      <c r="A38095" t="s">
        <v>38094</v>
      </c>
      <c r="B38095" t="s">
        <v>38094</v>
      </c>
      <c r="C38095">
        <v>1</v>
      </c>
      <c r="J38095" t="s">
        <v>41185</v>
      </c>
      <c r="K38095">
        <v>1</v>
      </c>
    </row>
    <row r="38096" spans="1:11" x14ac:dyDescent="0.3">
      <c r="A38096" t="s">
        <v>38095</v>
      </c>
      <c r="B38096" t="s">
        <v>38095</v>
      </c>
      <c r="C38096">
        <v>1</v>
      </c>
      <c r="J38096" t="s">
        <v>41186</v>
      </c>
      <c r="K38096">
        <v>1</v>
      </c>
    </row>
    <row r="38097" spans="1:11" x14ac:dyDescent="0.3">
      <c r="A38097" t="s">
        <v>38096</v>
      </c>
      <c r="B38097" t="s">
        <v>38096</v>
      </c>
      <c r="C38097">
        <v>1</v>
      </c>
      <c r="J38097" t="s">
        <v>2523</v>
      </c>
      <c r="K38097">
        <v>20</v>
      </c>
    </row>
    <row r="38098" spans="1:11" x14ac:dyDescent="0.3">
      <c r="A38098" t="s">
        <v>38097</v>
      </c>
      <c r="B38098" t="s">
        <v>38097</v>
      </c>
      <c r="C38098">
        <v>1</v>
      </c>
      <c r="J38098" t="s">
        <v>41187</v>
      </c>
      <c r="K38098">
        <v>1</v>
      </c>
    </row>
    <row r="38099" spans="1:11" x14ac:dyDescent="0.3">
      <c r="A38099" t="s">
        <v>38098</v>
      </c>
      <c r="B38099" t="s">
        <v>38098</v>
      </c>
      <c r="C38099">
        <v>1</v>
      </c>
      <c r="J38099" t="s">
        <v>18948</v>
      </c>
      <c r="K38099">
        <v>2</v>
      </c>
    </row>
    <row r="38100" spans="1:11" x14ac:dyDescent="0.3">
      <c r="A38100" t="s">
        <v>38099</v>
      </c>
      <c r="B38100" t="s">
        <v>38099</v>
      </c>
      <c r="C38100">
        <v>1</v>
      </c>
      <c r="J38100" t="s">
        <v>41188</v>
      </c>
      <c r="K38100">
        <v>1</v>
      </c>
    </row>
    <row r="38101" spans="1:11" x14ac:dyDescent="0.3">
      <c r="A38101" t="s">
        <v>38100</v>
      </c>
      <c r="B38101" t="s">
        <v>38100</v>
      </c>
      <c r="C38101">
        <v>1</v>
      </c>
      <c r="J38101" t="s">
        <v>3084</v>
      </c>
      <c r="K38101">
        <v>16</v>
      </c>
    </row>
    <row r="38102" spans="1:11" x14ac:dyDescent="0.3">
      <c r="A38102" t="s">
        <v>38101</v>
      </c>
      <c r="B38102" t="s">
        <v>38101</v>
      </c>
      <c r="C38102">
        <v>1</v>
      </c>
      <c r="J38102" t="s">
        <v>41189</v>
      </c>
      <c r="K38102">
        <v>1</v>
      </c>
    </row>
    <row r="38103" spans="1:11" x14ac:dyDescent="0.3">
      <c r="A38103" t="s">
        <v>38102</v>
      </c>
      <c r="B38103" t="s">
        <v>38102</v>
      </c>
      <c r="C38103">
        <v>1</v>
      </c>
      <c r="J38103" t="s">
        <v>41190</v>
      </c>
      <c r="K38103">
        <v>1</v>
      </c>
    </row>
    <row r="38104" spans="1:11" x14ac:dyDescent="0.3">
      <c r="A38104" t="s">
        <v>38103</v>
      </c>
      <c r="B38104" t="s">
        <v>38103</v>
      </c>
      <c r="C38104">
        <v>1</v>
      </c>
      <c r="J38104" t="s">
        <v>41191</v>
      </c>
      <c r="K38104">
        <v>1</v>
      </c>
    </row>
    <row r="38105" spans="1:11" x14ac:dyDescent="0.3">
      <c r="A38105" t="s">
        <v>38104</v>
      </c>
      <c r="B38105" t="s">
        <v>38104</v>
      </c>
      <c r="C38105">
        <v>1</v>
      </c>
      <c r="J38105" t="s">
        <v>4658</v>
      </c>
      <c r="K38105">
        <v>10</v>
      </c>
    </row>
    <row r="38106" spans="1:11" x14ac:dyDescent="0.3">
      <c r="A38106" t="s">
        <v>38105</v>
      </c>
      <c r="B38106" t="s">
        <v>38105</v>
      </c>
      <c r="C38106">
        <v>1</v>
      </c>
      <c r="J38106" t="s">
        <v>41192</v>
      </c>
      <c r="K38106">
        <v>1</v>
      </c>
    </row>
    <row r="38107" spans="1:11" x14ac:dyDescent="0.3">
      <c r="A38107" t="s">
        <v>38106</v>
      </c>
      <c r="B38107" t="s">
        <v>38106</v>
      </c>
      <c r="C38107">
        <v>1</v>
      </c>
      <c r="J38107" t="s">
        <v>41193</v>
      </c>
      <c r="K38107">
        <v>1</v>
      </c>
    </row>
    <row r="38108" spans="1:11" x14ac:dyDescent="0.3">
      <c r="A38108" t="s">
        <v>38107</v>
      </c>
      <c r="B38108" t="s">
        <v>38107</v>
      </c>
      <c r="C38108">
        <v>1</v>
      </c>
      <c r="J38108" t="s">
        <v>41194</v>
      </c>
      <c r="K38108">
        <v>1</v>
      </c>
    </row>
    <row r="38109" spans="1:11" x14ac:dyDescent="0.3">
      <c r="A38109" t="s">
        <v>38108</v>
      </c>
      <c r="B38109" t="s">
        <v>38108</v>
      </c>
      <c r="C38109">
        <v>1</v>
      </c>
      <c r="J38109" t="s">
        <v>41195</v>
      </c>
      <c r="K38109">
        <v>1</v>
      </c>
    </row>
    <row r="38110" spans="1:11" x14ac:dyDescent="0.3">
      <c r="A38110" t="s">
        <v>38109</v>
      </c>
      <c r="B38110" t="s">
        <v>38109</v>
      </c>
      <c r="C38110">
        <v>1</v>
      </c>
      <c r="J38110" t="s">
        <v>41196</v>
      </c>
      <c r="K38110">
        <v>1</v>
      </c>
    </row>
    <row r="38111" spans="1:11" x14ac:dyDescent="0.3">
      <c r="A38111" t="s">
        <v>38110</v>
      </c>
      <c r="B38111" t="s">
        <v>38110</v>
      </c>
      <c r="C38111">
        <v>1</v>
      </c>
      <c r="J38111" t="s">
        <v>18949</v>
      </c>
      <c r="K38111">
        <v>2</v>
      </c>
    </row>
    <row r="38112" spans="1:11" x14ac:dyDescent="0.3">
      <c r="A38112" t="s">
        <v>38111</v>
      </c>
      <c r="B38112" t="s">
        <v>38111</v>
      </c>
      <c r="C38112">
        <v>1</v>
      </c>
      <c r="J38112" t="s">
        <v>5116</v>
      </c>
      <c r="K38112">
        <v>9</v>
      </c>
    </row>
    <row r="38113" spans="1:11" x14ac:dyDescent="0.3">
      <c r="A38113" t="s">
        <v>38112</v>
      </c>
      <c r="B38113" t="s">
        <v>38112</v>
      </c>
      <c r="C38113">
        <v>1</v>
      </c>
      <c r="J38113" t="s">
        <v>8430</v>
      </c>
      <c r="K38113">
        <v>5</v>
      </c>
    </row>
    <row r="38114" spans="1:11" x14ac:dyDescent="0.3">
      <c r="A38114" t="s">
        <v>38113</v>
      </c>
      <c r="B38114" t="s">
        <v>38113</v>
      </c>
      <c r="C38114">
        <v>1</v>
      </c>
      <c r="J38114" t="s">
        <v>41197</v>
      </c>
      <c r="K38114">
        <v>1</v>
      </c>
    </row>
    <row r="38115" spans="1:11" x14ac:dyDescent="0.3">
      <c r="A38115" t="s">
        <v>38114</v>
      </c>
      <c r="B38115" t="s">
        <v>38114</v>
      </c>
      <c r="C38115">
        <v>1</v>
      </c>
      <c r="J38115" t="s">
        <v>18950</v>
      </c>
      <c r="K38115">
        <v>2</v>
      </c>
    </row>
    <row r="38116" spans="1:11" x14ac:dyDescent="0.3">
      <c r="A38116" t="s">
        <v>38115</v>
      </c>
      <c r="B38116" t="s">
        <v>38115</v>
      </c>
      <c r="C38116">
        <v>1</v>
      </c>
      <c r="J38116" t="s">
        <v>41198</v>
      </c>
      <c r="K38116">
        <v>1</v>
      </c>
    </row>
    <row r="38117" spans="1:11" x14ac:dyDescent="0.3">
      <c r="A38117" t="s">
        <v>38116</v>
      </c>
      <c r="B38117" t="s">
        <v>38116</v>
      </c>
      <c r="C38117">
        <v>1</v>
      </c>
      <c r="J38117" t="s">
        <v>2919</v>
      </c>
      <c r="K38117">
        <v>17</v>
      </c>
    </row>
    <row r="38118" spans="1:11" x14ac:dyDescent="0.3">
      <c r="A38118" t="s">
        <v>38117</v>
      </c>
      <c r="B38118" t="s">
        <v>38117</v>
      </c>
      <c r="C38118">
        <v>1</v>
      </c>
      <c r="J38118" t="s">
        <v>3699</v>
      </c>
      <c r="K38118">
        <v>13</v>
      </c>
    </row>
    <row r="38119" spans="1:11" x14ac:dyDescent="0.3">
      <c r="A38119" t="s">
        <v>38118</v>
      </c>
      <c r="B38119" t="s">
        <v>38118</v>
      </c>
      <c r="C38119">
        <v>1</v>
      </c>
      <c r="J38119" t="s">
        <v>41199</v>
      </c>
      <c r="K38119">
        <v>1</v>
      </c>
    </row>
    <row r="38120" spans="1:11" x14ac:dyDescent="0.3">
      <c r="A38120" t="s">
        <v>38119</v>
      </c>
      <c r="B38120" t="s">
        <v>38119</v>
      </c>
      <c r="C38120">
        <v>1</v>
      </c>
      <c r="J38120" t="s">
        <v>12977</v>
      </c>
      <c r="K38120">
        <v>3</v>
      </c>
    </row>
    <row r="38121" spans="1:11" x14ac:dyDescent="0.3">
      <c r="A38121" t="s">
        <v>38120</v>
      </c>
      <c r="B38121" t="s">
        <v>38120</v>
      </c>
      <c r="C38121">
        <v>1</v>
      </c>
      <c r="J38121" t="s">
        <v>41200</v>
      </c>
      <c r="K38121">
        <v>1</v>
      </c>
    </row>
    <row r="38122" spans="1:11" x14ac:dyDescent="0.3">
      <c r="A38122" t="s">
        <v>38121</v>
      </c>
      <c r="B38122" t="s">
        <v>38121</v>
      </c>
      <c r="C38122">
        <v>1</v>
      </c>
      <c r="J38122" t="s">
        <v>12978</v>
      </c>
      <c r="K38122">
        <v>3</v>
      </c>
    </row>
    <row r="38123" spans="1:11" x14ac:dyDescent="0.3">
      <c r="A38123" t="s">
        <v>38122</v>
      </c>
      <c r="B38123" t="s">
        <v>38122</v>
      </c>
      <c r="C38123">
        <v>1</v>
      </c>
      <c r="J38123" t="s">
        <v>2920</v>
      </c>
      <c r="K38123">
        <v>17</v>
      </c>
    </row>
    <row r="38124" spans="1:11" x14ac:dyDescent="0.3">
      <c r="A38124" t="s">
        <v>38123</v>
      </c>
      <c r="B38124" t="s">
        <v>38123</v>
      </c>
      <c r="C38124">
        <v>1</v>
      </c>
      <c r="J38124" t="s">
        <v>18951</v>
      </c>
      <c r="K38124">
        <v>2</v>
      </c>
    </row>
    <row r="38125" spans="1:11" x14ac:dyDescent="0.3">
      <c r="A38125" t="s">
        <v>38124</v>
      </c>
      <c r="B38125" t="s">
        <v>38124</v>
      </c>
      <c r="C38125">
        <v>1</v>
      </c>
      <c r="J38125" t="s">
        <v>18952</v>
      </c>
      <c r="K38125">
        <v>2</v>
      </c>
    </row>
    <row r="38126" spans="1:11" x14ac:dyDescent="0.3">
      <c r="A38126" t="s">
        <v>38125</v>
      </c>
      <c r="B38126" t="s">
        <v>38125</v>
      </c>
      <c r="C38126">
        <v>1</v>
      </c>
      <c r="J38126" t="s">
        <v>41201</v>
      </c>
      <c r="K38126">
        <v>1</v>
      </c>
    </row>
    <row r="38127" spans="1:11" x14ac:dyDescent="0.3">
      <c r="A38127" t="s">
        <v>38126</v>
      </c>
      <c r="B38127" t="s">
        <v>38126</v>
      </c>
      <c r="C38127">
        <v>1</v>
      </c>
      <c r="J38127" t="s">
        <v>41202</v>
      </c>
      <c r="K38127">
        <v>1</v>
      </c>
    </row>
    <row r="38128" spans="1:11" x14ac:dyDescent="0.3">
      <c r="A38128" t="s">
        <v>38127</v>
      </c>
      <c r="B38128" t="s">
        <v>38127</v>
      </c>
      <c r="C38128">
        <v>1</v>
      </c>
      <c r="J38128" t="s">
        <v>18953</v>
      </c>
      <c r="K38128">
        <v>2</v>
      </c>
    </row>
    <row r="38129" spans="1:11" x14ac:dyDescent="0.3">
      <c r="A38129" t="s">
        <v>38128</v>
      </c>
      <c r="B38129" t="s">
        <v>38128</v>
      </c>
      <c r="C38129">
        <v>1</v>
      </c>
      <c r="J38129" t="s">
        <v>7219</v>
      </c>
      <c r="K38129">
        <v>6</v>
      </c>
    </row>
    <row r="38130" spans="1:11" x14ac:dyDescent="0.3">
      <c r="A38130" t="s">
        <v>38129</v>
      </c>
      <c r="B38130" t="s">
        <v>38129</v>
      </c>
      <c r="C38130">
        <v>1</v>
      </c>
      <c r="J38130" t="s">
        <v>41203</v>
      </c>
      <c r="K38130">
        <v>1</v>
      </c>
    </row>
    <row r="38131" spans="1:11" x14ac:dyDescent="0.3">
      <c r="A38131" t="s">
        <v>38130</v>
      </c>
      <c r="B38131" t="s">
        <v>38130</v>
      </c>
      <c r="C38131">
        <v>1</v>
      </c>
      <c r="J38131" t="s">
        <v>41204</v>
      </c>
      <c r="K38131">
        <v>1</v>
      </c>
    </row>
    <row r="38132" spans="1:11" x14ac:dyDescent="0.3">
      <c r="A38132" t="s">
        <v>38131</v>
      </c>
      <c r="B38132" t="s">
        <v>38131</v>
      </c>
      <c r="C38132">
        <v>1</v>
      </c>
      <c r="J38132" t="s">
        <v>1585</v>
      </c>
      <c r="K38132">
        <v>32</v>
      </c>
    </row>
    <row r="38133" spans="1:11" x14ac:dyDescent="0.3">
      <c r="A38133" t="s">
        <v>38132</v>
      </c>
      <c r="B38133" t="s">
        <v>38132</v>
      </c>
      <c r="C38133">
        <v>1</v>
      </c>
      <c r="J38133" t="s">
        <v>2294</v>
      </c>
      <c r="K38133">
        <v>22</v>
      </c>
    </row>
    <row r="38134" spans="1:11" x14ac:dyDescent="0.3">
      <c r="A38134" t="s">
        <v>38133</v>
      </c>
      <c r="B38134" t="s">
        <v>38133</v>
      </c>
      <c r="C38134">
        <v>1</v>
      </c>
      <c r="J38134" t="s">
        <v>41205</v>
      </c>
      <c r="K38134">
        <v>1</v>
      </c>
    </row>
    <row r="38135" spans="1:11" x14ac:dyDescent="0.3">
      <c r="A38135" t="s">
        <v>38134</v>
      </c>
      <c r="B38135" t="s">
        <v>38134</v>
      </c>
      <c r="C38135">
        <v>1</v>
      </c>
      <c r="J38135" t="s">
        <v>8431</v>
      </c>
      <c r="K38135">
        <v>5</v>
      </c>
    </row>
    <row r="38136" spans="1:11" x14ac:dyDescent="0.3">
      <c r="A38136" t="s">
        <v>38135</v>
      </c>
      <c r="B38136" t="s">
        <v>38135</v>
      </c>
      <c r="C38136">
        <v>1</v>
      </c>
      <c r="J38136" t="s">
        <v>18954</v>
      </c>
      <c r="K38136">
        <v>2</v>
      </c>
    </row>
    <row r="38137" spans="1:11" x14ac:dyDescent="0.3">
      <c r="A38137" t="s">
        <v>38136</v>
      </c>
      <c r="B38137" t="s">
        <v>38136</v>
      </c>
      <c r="C38137">
        <v>1</v>
      </c>
      <c r="J38137" t="s">
        <v>41206</v>
      </c>
      <c r="K38137">
        <v>1</v>
      </c>
    </row>
    <row r="38138" spans="1:11" x14ac:dyDescent="0.3">
      <c r="A38138" t="s">
        <v>38137</v>
      </c>
      <c r="B38138" t="s">
        <v>38137</v>
      </c>
      <c r="C38138">
        <v>1</v>
      </c>
      <c r="J38138" t="s">
        <v>41207</v>
      </c>
      <c r="K38138">
        <v>1</v>
      </c>
    </row>
    <row r="38139" spans="1:11" x14ac:dyDescent="0.3">
      <c r="A38139" t="s">
        <v>38138</v>
      </c>
      <c r="B38139" t="s">
        <v>38138</v>
      </c>
      <c r="C38139">
        <v>1</v>
      </c>
      <c r="J38139" t="s">
        <v>41208</v>
      </c>
      <c r="K38139">
        <v>1</v>
      </c>
    </row>
    <row r="38140" spans="1:11" x14ac:dyDescent="0.3">
      <c r="A38140" t="s">
        <v>38139</v>
      </c>
      <c r="B38140" t="s">
        <v>38139</v>
      </c>
      <c r="C38140">
        <v>1</v>
      </c>
      <c r="J38140" t="s">
        <v>41209</v>
      </c>
      <c r="K38140">
        <v>1</v>
      </c>
    </row>
    <row r="38141" spans="1:11" x14ac:dyDescent="0.3">
      <c r="A38141" t="s">
        <v>38140</v>
      </c>
      <c r="B38141" t="s">
        <v>38140</v>
      </c>
      <c r="C38141">
        <v>1</v>
      </c>
      <c r="J38141" t="s">
        <v>6301</v>
      </c>
      <c r="K38141">
        <v>7</v>
      </c>
    </row>
    <row r="38142" spans="1:11" x14ac:dyDescent="0.3">
      <c r="A38142" t="s">
        <v>38141</v>
      </c>
      <c r="B38142" t="s">
        <v>38141</v>
      </c>
      <c r="C38142">
        <v>1</v>
      </c>
      <c r="J38142" t="s">
        <v>2524</v>
      </c>
      <c r="K38142">
        <v>20</v>
      </c>
    </row>
    <row r="38143" spans="1:11" x14ac:dyDescent="0.3">
      <c r="A38143" t="s">
        <v>38142</v>
      </c>
      <c r="B38143" t="s">
        <v>38142</v>
      </c>
      <c r="C38143">
        <v>1</v>
      </c>
      <c r="J38143" t="s">
        <v>18955</v>
      </c>
      <c r="K38143">
        <v>2</v>
      </c>
    </row>
    <row r="38144" spans="1:11" x14ac:dyDescent="0.3">
      <c r="A38144" t="s">
        <v>38143</v>
      </c>
      <c r="B38144" t="s">
        <v>38143</v>
      </c>
      <c r="C38144">
        <v>1</v>
      </c>
      <c r="J38144" t="s">
        <v>41210</v>
      </c>
      <c r="K38144">
        <v>1</v>
      </c>
    </row>
    <row r="38145" spans="1:11" x14ac:dyDescent="0.3">
      <c r="A38145" t="s">
        <v>38144</v>
      </c>
      <c r="B38145" t="s">
        <v>38144</v>
      </c>
      <c r="C38145">
        <v>1</v>
      </c>
      <c r="J38145" t="s">
        <v>41211</v>
      </c>
      <c r="K38145">
        <v>1</v>
      </c>
    </row>
    <row r="38146" spans="1:11" x14ac:dyDescent="0.3">
      <c r="A38146" t="s">
        <v>38145</v>
      </c>
      <c r="B38146" t="s">
        <v>38145</v>
      </c>
      <c r="C38146">
        <v>1</v>
      </c>
      <c r="J38146" t="s">
        <v>41212</v>
      </c>
      <c r="K38146">
        <v>1</v>
      </c>
    </row>
    <row r="38147" spans="1:11" x14ac:dyDescent="0.3">
      <c r="A38147" t="s">
        <v>38146</v>
      </c>
      <c r="B38147" t="s">
        <v>38146</v>
      </c>
      <c r="C38147">
        <v>1</v>
      </c>
      <c r="J38147" t="s">
        <v>41213</v>
      </c>
      <c r="K38147">
        <v>1</v>
      </c>
    </row>
    <row r="38148" spans="1:11" x14ac:dyDescent="0.3">
      <c r="A38148" t="s">
        <v>38147</v>
      </c>
      <c r="B38148" t="s">
        <v>38147</v>
      </c>
      <c r="C38148">
        <v>1</v>
      </c>
      <c r="J38148" t="s">
        <v>3085</v>
      </c>
      <c r="K38148">
        <v>16</v>
      </c>
    </row>
    <row r="38149" spans="1:11" x14ac:dyDescent="0.3">
      <c r="A38149" t="s">
        <v>38148</v>
      </c>
      <c r="B38149" t="s">
        <v>38148</v>
      </c>
      <c r="C38149">
        <v>1</v>
      </c>
      <c r="J38149" t="s">
        <v>8432</v>
      </c>
      <c r="K38149">
        <v>5</v>
      </c>
    </row>
    <row r="38150" spans="1:11" x14ac:dyDescent="0.3">
      <c r="A38150" t="s">
        <v>38149</v>
      </c>
      <c r="B38150" t="s">
        <v>38149</v>
      </c>
      <c r="C38150">
        <v>1</v>
      </c>
      <c r="J38150" t="s">
        <v>10150</v>
      </c>
      <c r="K38150">
        <v>4</v>
      </c>
    </row>
    <row r="38151" spans="1:11" x14ac:dyDescent="0.3">
      <c r="A38151" t="s">
        <v>38150</v>
      </c>
      <c r="B38151" t="s">
        <v>38150</v>
      </c>
      <c r="C38151">
        <v>1</v>
      </c>
      <c r="J38151" t="s">
        <v>41214</v>
      </c>
      <c r="K38151">
        <v>1</v>
      </c>
    </row>
    <row r="38152" spans="1:11" x14ac:dyDescent="0.3">
      <c r="A38152" t="s">
        <v>38151</v>
      </c>
      <c r="B38152" t="s">
        <v>38151</v>
      </c>
      <c r="C38152">
        <v>1</v>
      </c>
      <c r="J38152" t="s">
        <v>41215</v>
      </c>
      <c r="K38152">
        <v>1</v>
      </c>
    </row>
    <row r="38153" spans="1:11" x14ac:dyDescent="0.3">
      <c r="A38153" t="s">
        <v>38152</v>
      </c>
      <c r="B38153" t="s">
        <v>38152</v>
      </c>
      <c r="C38153">
        <v>1</v>
      </c>
      <c r="J38153" t="s">
        <v>41216</v>
      </c>
      <c r="K38153">
        <v>1</v>
      </c>
    </row>
    <row r="38154" spans="1:11" x14ac:dyDescent="0.3">
      <c r="A38154" t="s">
        <v>38153</v>
      </c>
      <c r="B38154" t="s">
        <v>38153</v>
      </c>
      <c r="C38154">
        <v>1</v>
      </c>
      <c r="J38154" t="s">
        <v>2192</v>
      </c>
      <c r="K38154">
        <v>23</v>
      </c>
    </row>
    <row r="38155" spans="1:11" x14ac:dyDescent="0.3">
      <c r="A38155" t="s">
        <v>38154</v>
      </c>
      <c r="B38155" t="s">
        <v>38154</v>
      </c>
      <c r="C38155">
        <v>1</v>
      </c>
      <c r="J38155" t="s">
        <v>41217</v>
      </c>
      <c r="K38155">
        <v>1</v>
      </c>
    </row>
    <row r="38156" spans="1:11" x14ac:dyDescent="0.3">
      <c r="A38156" t="s">
        <v>38155</v>
      </c>
      <c r="B38156" t="s">
        <v>38155</v>
      </c>
      <c r="C38156">
        <v>1</v>
      </c>
      <c r="J38156" t="s">
        <v>41218</v>
      </c>
      <c r="K38156">
        <v>1</v>
      </c>
    </row>
    <row r="38157" spans="1:11" x14ac:dyDescent="0.3">
      <c r="A38157" t="s">
        <v>38156</v>
      </c>
      <c r="B38157" t="s">
        <v>38156</v>
      </c>
      <c r="C38157">
        <v>1</v>
      </c>
      <c r="J38157" t="s">
        <v>41219</v>
      </c>
      <c r="K38157">
        <v>1</v>
      </c>
    </row>
    <row r="38158" spans="1:11" x14ac:dyDescent="0.3">
      <c r="A38158" t="s">
        <v>38157</v>
      </c>
      <c r="B38158" t="s">
        <v>38157</v>
      </c>
      <c r="C38158">
        <v>1</v>
      </c>
      <c r="J38158" t="s">
        <v>41220</v>
      </c>
      <c r="K38158">
        <v>1</v>
      </c>
    </row>
    <row r="38159" spans="1:11" x14ac:dyDescent="0.3">
      <c r="A38159" t="s">
        <v>38158</v>
      </c>
      <c r="B38159" t="s">
        <v>38158</v>
      </c>
      <c r="C38159">
        <v>1</v>
      </c>
      <c r="J38159" t="s">
        <v>18956</v>
      </c>
      <c r="K38159">
        <v>2</v>
      </c>
    </row>
    <row r="38160" spans="1:11" x14ac:dyDescent="0.3">
      <c r="A38160" t="s">
        <v>38159</v>
      </c>
      <c r="B38160" t="s">
        <v>38159</v>
      </c>
      <c r="C38160">
        <v>1</v>
      </c>
      <c r="J38160" t="s">
        <v>8433</v>
      </c>
      <c r="K38160">
        <v>5</v>
      </c>
    </row>
    <row r="38161" spans="1:11" x14ac:dyDescent="0.3">
      <c r="A38161" t="s">
        <v>38160</v>
      </c>
      <c r="B38161" t="s">
        <v>38160</v>
      </c>
      <c r="C38161">
        <v>1</v>
      </c>
      <c r="J38161" t="s">
        <v>41221</v>
      </c>
      <c r="K38161">
        <v>1</v>
      </c>
    </row>
    <row r="38162" spans="1:11" x14ac:dyDescent="0.3">
      <c r="A38162" t="s">
        <v>38161</v>
      </c>
      <c r="B38162" t="s">
        <v>38161</v>
      </c>
      <c r="C38162">
        <v>1</v>
      </c>
      <c r="J38162" t="s">
        <v>18957</v>
      </c>
      <c r="K38162">
        <v>2</v>
      </c>
    </row>
    <row r="38163" spans="1:11" x14ac:dyDescent="0.3">
      <c r="A38163" t="s">
        <v>38162</v>
      </c>
      <c r="B38163" t="s">
        <v>38162</v>
      </c>
      <c r="C38163">
        <v>1</v>
      </c>
      <c r="J38163" t="s">
        <v>41222</v>
      </c>
      <c r="K38163">
        <v>1</v>
      </c>
    </row>
    <row r="38164" spans="1:11" x14ac:dyDescent="0.3">
      <c r="A38164" t="s">
        <v>38163</v>
      </c>
      <c r="B38164" t="s">
        <v>38163</v>
      </c>
      <c r="C38164">
        <v>1</v>
      </c>
      <c r="J38164" t="s">
        <v>4659</v>
      </c>
      <c r="K38164">
        <v>10</v>
      </c>
    </row>
    <row r="38165" spans="1:11" x14ac:dyDescent="0.3">
      <c r="A38165" t="s">
        <v>38164</v>
      </c>
      <c r="B38165" t="s">
        <v>38164</v>
      </c>
      <c r="C38165">
        <v>1</v>
      </c>
      <c r="J38165" t="s">
        <v>41223</v>
      </c>
      <c r="K38165">
        <v>1</v>
      </c>
    </row>
    <row r="38166" spans="1:11" x14ac:dyDescent="0.3">
      <c r="A38166" t="s">
        <v>38165</v>
      </c>
      <c r="B38166" t="s">
        <v>38165</v>
      </c>
      <c r="C38166">
        <v>1</v>
      </c>
      <c r="J38166" t="s">
        <v>41224</v>
      </c>
      <c r="K38166">
        <v>1</v>
      </c>
    </row>
    <row r="38167" spans="1:11" x14ac:dyDescent="0.3">
      <c r="A38167" t="s">
        <v>38166</v>
      </c>
      <c r="B38167" t="s">
        <v>38166</v>
      </c>
      <c r="C38167">
        <v>1</v>
      </c>
      <c r="J38167" t="s">
        <v>41225</v>
      </c>
      <c r="K38167">
        <v>1</v>
      </c>
    </row>
    <row r="38168" spans="1:11" x14ac:dyDescent="0.3">
      <c r="A38168" t="s">
        <v>38167</v>
      </c>
      <c r="B38168" t="s">
        <v>38167</v>
      </c>
      <c r="C38168">
        <v>1</v>
      </c>
      <c r="J38168" t="s">
        <v>41226</v>
      </c>
      <c r="K38168">
        <v>1</v>
      </c>
    </row>
    <row r="38169" spans="1:11" x14ac:dyDescent="0.3">
      <c r="A38169" t="s">
        <v>38168</v>
      </c>
      <c r="B38169" t="s">
        <v>38168</v>
      </c>
      <c r="C38169">
        <v>1</v>
      </c>
      <c r="J38169" t="s">
        <v>41227</v>
      </c>
      <c r="K38169">
        <v>1</v>
      </c>
    </row>
    <row r="38170" spans="1:11" x14ac:dyDescent="0.3">
      <c r="A38170" t="s">
        <v>38169</v>
      </c>
      <c r="B38170" t="s">
        <v>38169</v>
      </c>
      <c r="C38170">
        <v>1</v>
      </c>
      <c r="J38170" t="s">
        <v>18958</v>
      </c>
      <c r="K38170">
        <v>2</v>
      </c>
    </row>
    <row r="38171" spans="1:11" x14ac:dyDescent="0.3">
      <c r="A38171" t="s">
        <v>38170</v>
      </c>
      <c r="B38171" t="s">
        <v>38170</v>
      </c>
      <c r="C38171">
        <v>1</v>
      </c>
      <c r="J38171" t="s">
        <v>41228</v>
      </c>
      <c r="K38171">
        <v>1</v>
      </c>
    </row>
    <row r="38172" spans="1:11" x14ac:dyDescent="0.3">
      <c r="A38172" t="s">
        <v>38171</v>
      </c>
      <c r="B38172" t="s">
        <v>38171</v>
      </c>
      <c r="C38172">
        <v>1</v>
      </c>
      <c r="J38172" t="s">
        <v>41229</v>
      </c>
      <c r="K38172">
        <v>1</v>
      </c>
    </row>
    <row r="38173" spans="1:11" x14ac:dyDescent="0.3">
      <c r="A38173" t="s">
        <v>38172</v>
      </c>
      <c r="B38173" t="s">
        <v>38172</v>
      </c>
      <c r="C38173">
        <v>1</v>
      </c>
      <c r="J38173" t="s">
        <v>12979</v>
      </c>
      <c r="K38173">
        <v>3</v>
      </c>
    </row>
    <row r="38174" spans="1:11" x14ac:dyDescent="0.3">
      <c r="A38174" t="s">
        <v>38173</v>
      </c>
      <c r="B38174" t="s">
        <v>38173</v>
      </c>
      <c r="C38174">
        <v>1</v>
      </c>
      <c r="J38174" t="s">
        <v>41230</v>
      </c>
      <c r="K38174">
        <v>1</v>
      </c>
    </row>
    <row r="38175" spans="1:11" x14ac:dyDescent="0.3">
      <c r="A38175" t="s">
        <v>38174</v>
      </c>
      <c r="B38175" t="s">
        <v>38174</v>
      </c>
      <c r="C38175">
        <v>1</v>
      </c>
      <c r="J38175" t="s">
        <v>1758</v>
      </c>
      <c r="K38175">
        <v>29</v>
      </c>
    </row>
    <row r="38176" spans="1:11" x14ac:dyDescent="0.3">
      <c r="A38176" t="s">
        <v>38175</v>
      </c>
      <c r="B38176" t="s">
        <v>38175</v>
      </c>
      <c r="C38176">
        <v>1</v>
      </c>
      <c r="J38176" t="s">
        <v>8434</v>
      </c>
      <c r="K38176">
        <v>5</v>
      </c>
    </row>
    <row r="38177" spans="1:11" x14ac:dyDescent="0.3">
      <c r="A38177" t="s">
        <v>38176</v>
      </c>
      <c r="B38177" t="s">
        <v>38176</v>
      </c>
      <c r="C38177">
        <v>1</v>
      </c>
      <c r="J38177" t="s">
        <v>41231</v>
      </c>
      <c r="K38177">
        <v>1</v>
      </c>
    </row>
    <row r="38178" spans="1:11" x14ac:dyDescent="0.3">
      <c r="A38178" t="s">
        <v>38177</v>
      </c>
      <c r="B38178" t="s">
        <v>38177</v>
      </c>
      <c r="C38178">
        <v>1</v>
      </c>
      <c r="J38178" t="s">
        <v>8435</v>
      </c>
      <c r="K38178">
        <v>5</v>
      </c>
    </row>
    <row r="38179" spans="1:11" x14ac:dyDescent="0.3">
      <c r="A38179" t="s">
        <v>38178</v>
      </c>
      <c r="B38179" t="s">
        <v>38178</v>
      </c>
      <c r="C38179">
        <v>1</v>
      </c>
      <c r="J38179" t="s">
        <v>12980</v>
      </c>
      <c r="K38179">
        <v>3</v>
      </c>
    </row>
    <row r="38180" spans="1:11" x14ac:dyDescent="0.3">
      <c r="A38180" t="s">
        <v>38179</v>
      </c>
      <c r="B38180" t="s">
        <v>38179</v>
      </c>
      <c r="C38180">
        <v>1</v>
      </c>
      <c r="J38180" t="s">
        <v>18959</v>
      </c>
      <c r="K38180">
        <v>2</v>
      </c>
    </row>
    <row r="38181" spans="1:11" x14ac:dyDescent="0.3">
      <c r="A38181" t="s">
        <v>38180</v>
      </c>
      <c r="B38181" t="s">
        <v>38180</v>
      </c>
      <c r="C38181">
        <v>1</v>
      </c>
      <c r="J38181" t="s">
        <v>41232</v>
      </c>
      <c r="K38181">
        <v>1</v>
      </c>
    </row>
    <row r="38182" spans="1:11" x14ac:dyDescent="0.3">
      <c r="A38182" t="s">
        <v>38181</v>
      </c>
      <c r="B38182" t="s">
        <v>38181</v>
      </c>
      <c r="C38182">
        <v>1</v>
      </c>
      <c r="J38182" t="s">
        <v>12981</v>
      </c>
      <c r="K38182">
        <v>3</v>
      </c>
    </row>
    <row r="38183" spans="1:11" x14ac:dyDescent="0.3">
      <c r="A38183" t="s">
        <v>38182</v>
      </c>
      <c r="B38183" t="s">
        <v>38182</v>
      </c>
      <c r="C38183">
        <v>1</v>
      </c>
      <c r="J38183" t="s">
        <v>2650</v>
      </c>
      <c r="K38183">
        <v>19</v>
      </c>
    </row>
    <row r="38184" spans="1:11" x14ac:dyDescent="0.3">
      <c r="A38184" t="s">
        <v>38183</v>
      </c>
      <c r="B38184" t="s">
        <v>38183</v>
      </c>
      <c r="C38184">
        <v>1</v>
      </c>
      <c r="J38184" t="s">
        <v>12982</v>
      </c>
      <c r="K38184">
        <v>3</v>
      </c>
    </row>
    <row r="38185" spans="1:11" x14ac:dyDescent="0.3">
      <c r="A38185" t="s">
        <v>38184</v>
      </c>
      <c r="B38185" t="s">
        <v>38184</v>
      </c>
      <c r="C38185">
        <v>1</v>
      </c>
      <c r="J38185" t="s">
        <v>41233</v>
      </c>
      <c r="K38185">
        <v>1</v>
      </c>
    </row>
    <row r="38186" spans="1:11" x14ac:dyDescent="0.3">
      <c r="A38186" t="s">
        <v>38185</v>
      </c>
      <c r="B38186" t="s">
        <v>38185</v>
      </c>
      <c r="C38186">
        <v>1</v>
      </c>
      <c r="J38186" t="s">
        <v>41234</v>
      </c>
      <c r="K38186">
        <v>1</v>
      </c>
    </row>
    <row r="38187" spans="1:11" x14ac:dyDescent="0.3">
      <c r="A38187" t="s">
        <v>38186</v>
      </c>
      <c r="B38187" t="s">
        <v>38186</v>
      </c>
      <c r="C38187">
        <v>1</v>
      </c>
      <c r="J38187" t="s">
        <v>10151</v>
      </c>
      <c r="K38187">
        <v>4</v>
      </c>
    </row>
    <row r="38188" spans="1:11" x14ac:dyDescent="0.3">
      <c r="A38188" t="s">
        <v>38187</v>
      </c>
      <c r="B38188" t="s">
        <v>38187</v>
      </c>
      <c r="C38188">
        <v>1</v>
      </c>
      <c r="J38188" t="s">
        <v>41235</v>
      </c>
      <c r="K38188">
        <v>1</v>
      </c>
    </row>
    <row r="38189" spans="1:11" x14ac:dyDescent="0.3">
      <c r="A38189" t="s">
        <v>38188</v>
      </c>
      <c r="B38189" t="s">
        <v>38188</v>
      </c>
      <c r="C38189">
        <v>1</v>
      </c>
      <c r="J38189" t="s">
        <v>41236</v>
      </c>
      <c r="K38189">
        <v>1</v>
      </c>
    </row>
    <row r="38190" spans="1:11" x14ac:dyDescent="0.3">
      <c r="A38190" t="s">
        <v>38189</v>
      </c>
      <c r="B38190" t="s">
        <v>38189</v>
      </c>
      <c r="C38190">
        <v>1</v>
      </c>
      <c r="J38190" t="s">
        <v>41237</v>
      </c>
      <c r="K38190">
        <v>1</v>
      </c>
    </row>
    <row r="38191" spans="1:11" x14ac:dyDescent="0.3">
      <c r="A38191" t="s">
        <v>38190</v>
      </c>
      <c r="B38191" t="s">
        <v>38190</v>
      </c>
      <c r="C38191">
        <v>1</v>
      </c>
      <c r="J38191" t="s">
        <v>41238</v>
      </c>
      <c r="K38191">
        <v>1</v>
      </c>
    </row>
    <row r="38192" spans="1:11" x14ac:dyDescent="0.3">
      <c r="A38192" t="s">
        <v>38191</v>
      </c>
      <c r="B38192" t="s">
        <v>38191</v>
      </c>
      <c r="C38192">
        <v>1</v>
      </c>
      <c r="J38192" t="s">
        <v>18960</v>
      </c>
      <c r="K38192">
        <v>2</v>
      </c>
    </row>
    <row r="38193" spans="1:11" x14ac:dyDescent="0.3">
      <c r="A38193" t="s">
        <v>38192</v>
      </c>
      <c r="B38193" t="s">
        <v>38192</v>
      </c>
      <c r="C38193">
        <v>1</v>
      </c>
      <c r="J38193" t="s">
        <v>12983</v>
      </c>
      <c r="K38193">
        <v>3</v>
      </c>
    </row>
    <row r="38194" spans="1:11" x14ac:dyDescent="0.3">
      <c r="A38194" t="s">
        <v>38193</v>
      </c>
      <c r="B38194" t="s">
        <v>38193</v>
      </c>
      <c r="C38194">
        <v>1</v>
      </c>
      <c r="J38194" t="s">
        <v>41239</v>
      </c>
      <c r="K38194">
        <v>1</v>
      </c>
    </row>
    <row r="38195" spans="1:11" x14ac:dyDescent="0.3">
      <c r="A38195" t="s">
        <v>38194</v>
      </c>
      <c r="B38195" t="s">
        <v>38194</v>
      </c>
      <c r="C38195">
        <v>1</v>
      </c>
      <c r="J38195" t="s">
        <v>41240</v>
      </c>
      <c r="K38195">
        <v>1</v>
      </c>
    </row>
    <row r="38196" spans="1:11" x14ac:dyDescent="0.3">
      <c r="A38196" t="s">
        <v>38195</v>
      </c>
      <c r="B38196" t="s">
        <v>38195</v>
      </c>
      <c r="C38196">
        <v>1</v>
      </c>
      <c r="J38196" t="s">
        <v>41241</v>
      </c>
      <c r="K38196">
        <v>1</v>
      </c>
    </row>
    <row r="38197" spans="1:11" x14ac:dyDescent="0.3">
      <c r="A38197" t="s">
        <v>38196</v>
      </c>
      <c r="B38197" t="s">
        <v>38196</v>
      </c>
      <c r="C38197">
        <v>1</v>
      </c>
      <c r="J38197" t="s">
        <v>3956</v>
      </c>
      <c r="K38197">
        <v>12</v>
      </c>
    </row>
    <row r="38198" spans="1:11" x14ac:dyDescent="0.3">
      <c r="A38198" t="s">
        <v>38197</v>
      </c>
      <c r="B38198" t="s">
        <v>38197</v>
      </c>
      <c r="C38198">
        <v>1</v>
      </c>
      <c r="J38198" t="s">
        <v>18961</v>
      </c>
      <c r="K38198">
        <v>2</v>
      </c>
    </row>
    <row r="38199" spans="1:11" x14ac:dyDescent="0.3">
      <c r="A38199" t="s">
        <v>38198</v>
      </c>
      <c r="B38199" t="s">
        <v>38198</v>
      </c>
      <c r="C38199">
        <v>1</v>
      </c>
      <c r="J38199" t="s">
        <v>18962</v>
      </c>
      <c r="K38199">
        <v>2</v>
      </c>
    </row>
    <row r="38200" spans="1:11" x14ac:dyDescent="0.3">
      <c r="A38200" t="s">
        <v>38199</v>
      </c>
      <c r="B38200" t="s">
        <v>38199</v>
      </c>
      <c r="C38200">
        <v>1</v>
      </c>
      <c r="J38200" t="s">
        <v>41242</v>
      </c>
      <c r="K38200">
        <v>1</v>
      </c>
    </row>
    <row r="38201" spans="1:11" x14ac:dyDescent="0.3">
      <c r="A38201" t="s">
        <v>38200</v>
      </c>
      <c r="B38201" t="s">
        <v>38200</v>
      </c>
      <c r="C38201">
        <v>1</v>
      </c>
      <c r="J38201" t="s">
        <v>41243</v>
      </c>
      <c r="K38201">
        <v>1</v>
      </c>
    </row>
    <row r="38202" spans="1:11" x14ac:dyDescent="0.3">
      <c r="A38202" t="s">
        <v>38201</v>
      </c>
      <c r="B38202" t="s">
        <v>38201</v>
      </c>
      <c r="C38202">
        <v>1</v>
      </c>
      <c r="J38202" t="s">
        <v>10152</v>
      </c>
      <c r="K38202">
        <v>4</v>
      </c>
    </row>
    <row r="38203" spans="1:11" x14ac:dyDescent="0.3">
      <c r="A38203" t="s">
        <v>38202</v>
      </c>
      <c r="B38203" t="s">
        <v>38202</v>
      </c>
      <c r="C38203">
        <v>1</v>
      </c>
      <c r="J38203" t="s">
        <v>7220</v>
      </c>
      <c r="K38203">
        <v>6</v>
      </c>
    </row>
    <row r="38204" spans="1:11" x14ac:dyDescent="0.3">
      <c r="A38204" t="s">
        <v>38203</v>
      </c>
      <c r="B38204" t="s">
        <v>38203</v>
      </c>
      <c r="C38204">
        <v>1</v>
      </c>
      <c r="J38204" t="s">
        <v>41244</v>
      </c>
      <c r="K38204">
        <v>1</v>
      </c>
    </row>
    <row r="38205" spans="1:11" x14ac:dyDescent="0.3">
      <c r="A38205" t="s">
        <v>38204</v>
      </c>
      <c r="B38205" t="s">
        <v>38204</v>
      </c>
      <c r="C38205">
        <v>1</v>
      </c>
      <c r="J38205" t="s">
        <v>41245</v>
      </c>
      <c r="K38205">
        <v>1</v>
      </c>
    </row>
    <row r="38206" spans="1:11" x14ac:dyDescent="0.3">
      <c r="A38206" t="s">
        <v>38205</v>
      </c>
      <c r="B38206" t="s">
        <v>38205</v>
      </c>
      <c r="C38206">
        <v>1</v>
      </c>
      <c r="J38206" t="s">
        <v>12984</v>
      </c>
      <c r="K38206">
        <v>3</v>
      </c>
    </row>
    <row r="38207" spans="1:11" x14ac:dyDescent="0.3">
      <c r="A38207" t="s">
        <v>38206</v>
      </c>
      <c r="B38207" t="s">
        <v>38206</v>
      </c>
      <c r="C38207">
        <v>1</v>
      </c>
      <c r="J38207" t="s">
        <v>41246</v>
      </c>
      <c r="K38207">
        <v>1</v>
      </c>
    </row>
    <row r="38208" spans="1:11" x14ac:dyDescent="0.3">
      <c r="A38208" t="s">
        <v>38207</v>
      </c>
      <c r="B38208" t="s">
        <v>38207</v>
      </c>
      <c r="C38208">
        <v>1</v>
      </c>
      <c r="J38208" t="s">
        <v>41247</v>
      </c>
      <c r="K38208">
        <v>1</v>
      </c>
    </row>
    <row r="38209" spans="1:11" x14ac:dyDescent="0.3">
      <c r="A38209" t="s">
        <v>38208</v>
      </c>
      <c r="B38209" t="s">
        <v>38208</v>
      </c>
      <c r="C38209">
        <v>1</v>
      </c>
      <c r="J38209" t="s">
        <v>10153</v>
      </c>
      <c r="K38209">
        <v>4</v>
      </c>
    </row>
    <row r="38210" spans="1:11" x14ac:dyDescent="0.3">
      <c r="A38210" t="s">
        <v>38209</v>
      </c>
      <c r="B38210" t="s">
        <v>38209</v>
      </c>
      <c r="C38210">
        <v>1</v>
      </c>
      <c r="J38210" t="s">
        <v>1023</v>
      </c>
      <c r="K38210">
        <v>50</v>
      </c>
    </row>
    <row r="38211" spans="1:11" x14ac:dyDescent="0.3">
      <c r="A38211" t="s">
        <v>38210</v>
      </c>
      <c r="B38211" t="s">
        <v>38210</v>
      </c>
      <c r="C38211">
        <v>1</v>
      </c>
      <c r="J38211" t="s">
        <v>18963</v>
      </c>
      <c r="K38211">
        <v>2</v>
      </c>
    </row>
    <row r="38212" spans="1:11" x14ac:dyDescent="0.3">
      <c r="A38212" t="s">
        <v>38211</v>
      </c>
      <c r="B38212" t="s">
        <v>38211</v>
      </c>
      <c r="C38212">
        <v>1</v>
      </c>
      <c r="J38212" t="s">
        <v>41248</v>
      </c>
      <c r="K38212">
        <v>1</v>
      </c>
    </row>
    <row r="38213" spans="1:11" x14ac:dyDescent="0.3">
      <c r="A38213" t="s">
        <v>38212</v>
      </c>
      <c r="B38213" t="s">
        <v>38212</v>
      </c>
      <c r="C38213">
        <v>1</v>
      </c>
      <c r="J38213" t="s">
        <v>41249</v>
      </c>
      <c r="K38213">
        <v>1</v>
      </c>
    </row>
    <row r="38214" spans="1:11" x14ac:dyDescent="0.3">
      <c r="A38214" t="s">
        <v>38213</v>
      </c>
      <c r="B38214" t="s">
        <v>38213</v>
      </c>
      <c r="C38214">
        <v>1</v>
      </c>
      <c r="J38214" t="s">
        <v>18964</v>
      </c>
      <c r="K38214">
        <v>2</v>
      </c>
    </row>
    <row r="38215" spans="1:11" x14ac:dyDescent="0.3">
      <c r="A38215" t="s">
        <v>38214</v>
      </c>
      <c r="B38215" t="s">
        <v>38214</v>
      </c>
      <c r="C38215">
        <v>1</v>
      </c>
      <c r="J38215" t="s">
        <v>41250</v>
      </c>
      <c r="K38215">
        <v>1</v>
      </c>
    </row>
    <row r="38216" spans="1:11" x14ac:dyDescent="0.3">
      <c r="A38216" t="s">
        <v>38215</v>
      </c>
      <c r="B38216" t="s">
        <v>38215</v>
      </c>
      <c r="C38216">
        <v>1</v>
      </c>
      <c r="J38216" t="s">
        <v>877</v>
      </c>
      <c r="K38216">
        <v>58</v>
      </c>
    </row>
    <row r="38217" spans="1:11" x14ac:dyDescent="0.3">
      <c r="A38217" t="s">
        <v>38216</v>
      </c>
      <c r="B38217" t="s">
        <v>38216</v>
      </c>
      <c r="C38217">
        <v>1</v>
      </c>
      <c r="J38217" t="s">
        <v>18965</v>
      </c>
      <c r="K38217">
        <v>2</v>
      </c>
    </row>
    <row r="38218" spans="1:11" x14ac:dyDescent="0.3">
      <c r="A38218" t="s">
        <v>38217</v>
      </c>
      <c r="B38218" t="s">
        <v>38217</v>
      </c>
      <c r="C38218">
        <v>1</v>
      </c>
      <c r="J38218" t="s">
        <v>18966</v>
      </c>
      <c r="K38218">
        <v>2</v>
      </c>
    </row>
    <row r="38219" spans="1:11" x14ac:dyDescent="0.3">
      <c r="A38219" t="s">
        <v>38218</v>
      </c>
      <c r="B38219" t="s">
        <v>38218</v>
      </c>
      <c r="C38219">
        <v>1</v>
      </c>
      <c r="J38219" t="s">
        <v>8436</v>
      </c>
      <c r="K38219">
        <v>5</v>
      </c>
    </row>
    <row r="38220" spans="1:11" x14ac:dyDescent="0.3">
      <c r="A38220" t="s">
        <v>38219</v>
      </c>
      <c r="B38220" t="s">
        <v>38219</v>
      </c>
      <c r="C38220">
        <v>1</v>
      </c>
      <c r="J38220" t="s">
        <v>18967</v>
      </c>
      <c r="K38220">
        <v>2</v>
      </c>
    </row>
    <row r="38221" spans="1:11" x14ac:dyDescent="0.3">
      <c r="A38221" t="s">
        <v>38220</v>
      </c>
      <c r="B38221" t="s">
        <v>38220</v>
      </c>
      <c r="C38221">
        <v>1</v>
      </c>
      <c r="J38221" t="s">
        <v>41251</v>
      </c>
      <c r="K38221">
        <v>1</v>
      </c>
    </row>
    <row r="38222" spans="1:11" x14ac:dyDescent="0.3">
      <c r="A38222" t="s">
        <v>38221</v>
      </c>
      <c r="B38222" t="s">
        <v>38221</v>
      </c>
      <c r="C38222">
        <v>1</v>
      </c>
      <c r="J38222" t="s">
        <v>41252</v>
      </c>
      <c r="K38222">
        <v>1</v>
      </c>
    </row>
    <row r="38223" spans="1:11" x14ac:dyDescent="0.3">
      <c r="A38223" t="s">
        <v>38222</v>
      </c>
      <c r="B38223" t="s">
        <v>38222</v>
      </c>
      <c r="C38223">
        <v>1</v>
      </c>
      <c r="J38223" t="s">
        <v>4261</v>
      </c>
      <c r="K38223">
        <v>11</v>
      </c>
    </row>
    <row r="38224" spans="1:11" x14ac:dyDescent="0.3">
      <c r="A38224" t="s">
        <v>38223</v>
      </c>
      <c r="B38224" t="s">
        <v>38223</v>
      </c>
      <c r="C38224">
        <v>1</v>
      </c>
      <c r="J38224" t="s">
        <v>3957</v>
      </c>
      <c r="K38224">
        <v>12</v>
      </c>
    </row>
    <row r="38225" spans="1:11" x14ac:dyDescent="0.3">
      <c r="A38225" t="s">
        <v>38224</v>
      </c>
      <c r="B38225" t="s">
        <v>38224</v>
      </c>
      <c r="C38225">
        <v>1</v>
      </c>
      <c r="J38225" t="s">
        <v>41253</v>
      </c>
      <c r="K38225">
        <v>1</v>
      </c>
    </row>
    <row r="38226" spans="1:11" x14ac:dyDescent="0.3">
      <c r="A38226" t="s">
        <v>38225</v>
      </c>
      <c r="B38226" t="s">
        <v>38225</v>
      </c>
      <c r="C38226">
        <v>1</v>
      </c>
      <c r="J38226" t="s">
        <v>41254</v>
      </c>
      <c r="K38226">
        <v>1</v>
      </c>
    </row>
    <row r="38227" spans="1:11" x14ac:dyDescent="0.3">
      <c r="A38227" t="s">
        <v>38226</v>
      </c>
      <c r="B38227" t="s">
        <v>38226</v>
      </c>
      <c r="C38227">
        <v>1</v>
      </c>
      <c r="J38227" t="s">
        <v>41255</v>
      </c>
      <c r="K38227">
        <v>1</v>
      </c>
    </row>
    <row r="38228" spans="1:11" x14ac:dyDescent="0.3">
      <c r="A38228" t="s">
        <v>38227</v>
      </c>
      <c r="B38228" t="s">
        <v>38227</v>
      </c>
      <c r="C38228">
        <v>1</v>
      </c>
      <c r="J38228" t="s">
        <v>12985</v>
      </c>
      <c r="K38228">
        <v>3</v>
      </c>
    </row>
    <row r="38229" spans="1:11" x14ac:dyDescent="0.3">
      <c r="A38229" t="s">
        <v>38228</v>
      </c>
      <c r="B38229" t="s">
        <v>38228</v>
      </c>
      <c r="C38229">
        <v>1</v>
      </c>
      <c r="J38229" t="s">
        <v>7221</v>
      </c>
      <c r="K38229">
        <v>6</v>
      </c>
    </row>
    <row r="38230" spans="1:11" x14ac:dyDescent="0.3">
      <c r="A38230" t="s">
        <v>38229</v>
      </c>
      <c r="B38230" t="s">
        <v>38229</v>
      </c>
      <c r="C38230">
        <v>1</v>
      </c>
      <c r="J38230" t="s">
        <v>41256</v>
      </c>
      <c r="K38230">
        <v>1</v>
      </c>
    </row>
    <row r="38231" spans="1:11" x14ac:dyDescent="0.3">
      <c r="A38231" t="s">
        <v>38230</v>
      </c>
      <c r="B38231" t="s">
        <v>38230</v>
      </c>
      <c r="C38231">
        <v>1</v>
      </c>
      <c r="J38231" t="s">
        <v>18968</v>
      </c>
      <c r="K38231">
        <v>2</v>
      </c>
    </row>
    <row r="38232" spans="1:11" x14ac:dyDescent="0.3">
      <c r="A38232" t="s">
        <v>38231</v>
      </c>
      <c r="B38232" t="s">
        <v>38231</v>
      </c>
      <c r="C38232">
        <v>1</v>
      </c>
      <c r="J38232" t="s">
        <v>41257</v>
      </c>
      <c r="K38232">
        <v>1</v>
      </c>
    </row>
    <row r="38233" spans="1:11" x14ac:dyDescent="0.3">
      <c r="A38233" t="s">
        <v>38232</v>
      </c>
      <c r="B38233" t="s">
        <v>38232</v>
      </c>
      <c r="C38233">
        <v>1</v>
      </c>
      <c r="J38233" t="s">
        <v>1703</v>
      </c>
      <c r="K38233">
        <v>30</v>
      </c>
    </row>
    <row r="38234" spans="1:11" x14ac:dyDescent="0.3">
      <c r="A38234" t="s">
        <v>38233</v>
      </c>
      <c r="B38234" t="s">
        <v>38233</v>
      </c>
      <c r="C38234">
        <v>1</v>
      </c>
      <c r="J38234" t="s">
        <v>7222</v>
      </c>
      <c r="K38234">
        <v>6</v>
      </c>
    </row>
    <row r="38235" spans="1:11" x14ac:dyDescent="0.3">
      <c r="A38235" t="s">
        <v>38234</v>
      </c>
      <c r="B38235" t="s">
        <v>38234</v>
      </c>
      <c r="C38235">
        <v>1</v>
      </c>
      <c r="J38235" t="s">
        <v>41258</v>
      </c>
      <c r="K38235">
        <v>1</v>
      </c>
    </row>
    <row r="38236" spans="1:11" x14ac:dyDescent="0.3">
      <c r="A38236" t="s">
        <v>38235</v>
      </c>
      <c r="B38236" t="s">
        <v>38235</v>
      </c>
      <c r="C38236">
        <v>1</v>
      </c>
      <c r="J38236" t="s">
        <v>41259</v>
      </c>
      <c r="K38236">
        <v>1</v>
      </c>
    </row>
    <row r="38237" spans="1:11" x14ac:dyDescent="0.3">
      <c r="A38237" t="s">
        <v>38236</v>
      </c>
      <c r="B38237" t="s">
        <v>38236</v>
      </c>
      <c r="C38237">
        <v>1</v>
      </c>
      <c r="J38237" t="s">
        <v>18969</v>
      </c>
      <c r="K38237">
        <v>2</v>
      </c>
    </row>
    <row r="38238" spans="1:11" x14ac:dyDescent="0.3">
      <c r="A38238" t="s">
        <v>38237</v>
      </c>
      <c r="B38238" t="s">
        <v>38237</v>
      </c>
      <c r="C38238">
        <v>1</v>
      </c>
      <c r="J38238" t="s">
        <v>10154</v>
      </c>
      <c r="K38238">
        <v>4</v>
      </c>
    </row>
    <row r="38239" spans="1:11" x14ac:dyDescent="0.3">
      <c r="A38239" t="s">
        <v>38238</v>
      </c>
      <c r="B38239" t="s">
        <v>38238</v>
      </c>
      <c r="C38239">
        <v>1</v>
      </c>
      <c r="J38239" t="s">
        <v>41260</v>
      </c>
      <c r="K38239">
        <v>1</v>
      </c>
    </row>
    <row r="38240" spans="1:11" x14ac:dyDescent="0.3">
      <c r="A38240" t="s">
        <v>38239</v>
      </c>
      <c r="B38240" t="s">
        <v>38239</v>
      </c>
      <c r="C38240">
        <v>1</v>
      </c>
      <c r="J38240" t="s">
        <v>41261</v>
      </c>
      <c r="K38240">
        <v>1</v>
      </c>
    </row>
    <row r="38241" spans="1:11" x14ac:dyDescent="0.3">
      <c r="A38241" t="s">
        <v>38240</v>
      </c>
      <c r="B38241" t="s">
        <v>38240</v>
      </c>
      <c r="C38241">
        <v>1</v>
      </c>
      <c r="J38241" t="s">
        <v>18970</v>
      </c>
      <c r="K38241">
        <v>2</v>
      </c>
    </row>
    <row r="38242" spans="1:11" x14ac:dyDescent="0.3">
      <c r="A38242" t="s">
        <v>38241</v>
      </c>
      <c r="B38242" t="s">
        <v>38241</v>
      </c>
      <c r="C38242">
        <v>1</v>
      </c>
      <c r="J38242" t="s">
        <v>10155</v>
      </c>
      <c r="K38242">
        <v>4</v>
      </c>
    </row>
    <row r="38243" spans="1:11" x14ac:dyDescent="0.3">
      <c r="A38243" t="s">
        <v>38242</v>
      </c>
      <c r="B38243" t="s">
        <v>38242</v>
      </c>
      <c r="C38243">
        <v>1</v>
      </c>
      <c r="J38243" t="s">
        <v>41262</v>
      </c>
      <c r="K38243">
        <v>1</v>
      </c>
    </row>
    <row r="38244" spans="1:11" x14ac:dyDescent="0.3">
      <c r="A38244" t="s">
        <v>38243</v>
      </c>
      <c r="B38244" t="s">
        <v>38243</v>
      </c>
      <c r="C38244">
        <v>1</v>
      </c>
      <c r="J38244" t="s">
        <v>12986</v>
      </c>
      <c r="K38244">
        <v>3</v>
      </c>
    </row>
    <row r="38245" spans="1:11" x14ac:dyDescent="0.3">
      <c r="A38245" t="s">
        <v>38244</v>
      </c>
      <c r="B38245" t="s">
        <v>38244</v>
      </c>
      <c r="C38245">
        <v>1</v>
      </c>
      <c r="J38245" t="s">
        <v>41263</v>
      </c>
      <c r="K38245">
        <v>1</v>
      </c>
    </row>
    <row r="38246" spans="1:11" x14ac:dyDescent="0.3">
      <c r="A38246" t="s">
        <v>38245</v>
      </c>
      <c r="B38246" t="s">
        <v>38245</v>
      </c>
      <c r="C38246">
        <v>1</v>
      </c>
      <c r="J38246" t="s">
        <v>18971</v>
      </c>
      <c r="K38246">
        <v>2</v>
      </c>
    </row>
    <row r="38247" spans="1:11" x14ac:dyDescent="0.3">
      <c r="A38247" t="s">
        <v>38246</v>
      </c>
      <c r="B38247" t="s">
        <v>38246</v>
      </c>
      <c r="C38247">
        <v>1</v>
      </c>
      <c r="J38247" t="s">
        <v>18972</v>
      </c>
      <c r="K38247">
        <v>2</v>
      </c>
    </row>
    <row r="38248" spans="1:11" x14ac:dyDescent="0.3">
      <c r="A38248" t="s">
        <v>38247</v>
      </c>
      <c r="B38248" t="s">
        <v>38247</v>
      </c>
      <c r="C38248">
        <v>1</v>
      </c>
      <c r="J38248" t="s">
        <v>41264</v>
      </c>
      <c r="K38248">
        <v>1</v>
      </c>
    </row>
    <row r="38249" spans="1:11" x14ac:dyDescent="0.3">
      <c r="A38249" t="s">
        <v>38248</v>
      </c>
      <c r="B38249" t="s">
        <v>38248</v>
      </c>
      <c r="C38249">
        <v>1</v>
      </c>
      <c r="J38249" t="s">
        <v>41265</v>
      </c>
      <c r="K38249">
        <v>1</v>
      </c>
    </row>
    <row r="38250" spans="1:11" x14ac:dyDescent="0.3">
      <c r="A38250" t="s">
        <v>38249</v>
      </c>
      <c r="B38250" t="s">
        <v>38249</v>
      </c>
      <c r="C38250">
        <v>1</v>
      </c>
      <c r="J38250" t="s">
        <v>41266</v>
      </c>
      <c r="K38250">
        <v>1</v>
      </c>
    </row>
    <row r="38251" spans="1:11" x14ac:dyDescent="0.3">
      <c r="A38251" t="s">
        <v>38250</v>
      </c>
      <c r="B38251" t="s">
        <v>38250</v>
      </c>
      <c r="C38251">
        <v>1</v>
      </c>
      <c r="J38251" t="s">
        <v>41267</v>
      </c>
      <c r="K38251">
        <v>1</v>
      </c>
    </row>
    <row r="38252" spans="1:11" x14ac:dyDescent="0.3">
      <c r="A38252" t="s">
        <v>38251</v>
      </c>
      <c r="B38252" t="s">
        <v>38251</v>
      </c>
      <c r="C38252">
        <v>1</v>
      </c>
      <c r="J38252" t="s">
        <v>41268</v>
      </c>
      <c r="K38252">
        <v>1</v>
      </c>
    </row>
    <row r="38253" spans="1:11" x14ac:dyDescent="0.3">
      <c r="A38253" t="s">
        <v>38252</v>
      </c>
      <c r="B38253" t="s">
        <v>38252</v>
      </c>
      <c r="C38253">
        <v>1</v>
      </c>
      <c r="J38253" t="s">
        <v>18973</v>
      </c>
      <c r="K38253">
        <v>2</v>
      </c>
    </row>
    <row r="38254" spans="1:11" x14ac:dyDescent="0.3">
      <c r="A38254" t="s">
        <v>38253</v>
      </c>
      <c r="B38254" t="s">
        <v>38253</v>
      </c>
      <c r="C38254">
        <v>1</v>
      </c>
      <c r="J38254" t="s">
        <v>10156</v>
      </c>
      <c r="K38254">
        <v>4</v>
      </c>
    </row>
    <row r="38255" spans="1:11" x14ac:dyDescent="0.3">
      <c r="A38255" t="s">
        <v>38254</v>
      </c>
      <c r="B38255" t="s">
        <v>38254</v>
      </c>
      <c r="C38255">
        <v>1</v>
      </c>
      <c r="J38255" t="s">
        <v>41269</v>
      </c>
      <c r="K38255">
        <v>1</v>
      </c>
    </row>
    <row r="38256" spans="1:11" x14ac:dyDescent="0.3">
      <c r="A38256" t="s">
        <v>38255</v>
      </c>
      <c r="B38256" t="s">
        <v>38255</v>
      </c>
      <c r="C38256">
        <v>1</v>
      </c>
      <c r="J38256" t="s">
        <v>18974</v>
      </c>
      <c r="K38256">
        <v>2</v>
      </c>
    </row>
    <row r="38257" spans="1:11" x14ac:dyDescent="0.3">
      <c r="A38257" t="s">
        <v>38256</v>
      </c>
      <c r="B38257" t="s">
        <v>38256</v>
      </c>
      <c r="C38257">
        <v>1</v>
      </c>
      <c r="J38257" t="s">
        <v>41270</v>
      </c>
      <c r="K38257">
        <v>1</v>
      </c>
    </row>
    <row r="38258" spans="1:11" x14ac:dyDescent="0.3">
      <c r="A38258" t="s">
        <v>38257</v>
      </c>
      <c r="B38258" t="s">
        <v>38257</v>
      </c>
      <c r="C38258">
        <v>1</v>
      </c>
      <c r="J38258" t="s">
        <v>41271</v>
      </c>
      <c r="K38258">
        <v>1</v>
      </c>
    </row>
    <row r="38259" spans="1:11" x14ac:dyDescent="0.3">
      <c r="A38259" t="s">
        <v>38258</v>
      </c>
      <c r="B38259" t="s">
        <v>38258</v>
      </c>
      <c r="C38259">
        <v>1</v>
      </c>
      <c r="J38259" t="s">
        <v>41272</v>
      </c>
      <c r="K38259">
        <v>1</v>
      </c>
    </row>
    <row r="38260" spans="1:11" x14ac:dyDescent="0.3">
      <c r="A38260" t="s">
        <v>38259</v>
      </c>
      <c r="B38260" t="s">
        <v>38259</v>
      </c>
      <c r="C38260">
        <v>1</v>
      </c>
      <c r="J38260" t="s">
        <v>41273</v>
      </c>
      <c r="K38260">
        <v>1</v>
      </c>
    </row>
    <row r="38261" spans="1:11" x14ac:dyDescent="0.3">
      <c r="A38261" t="s">
        <v>38260</v>
      </c>
      <c r="B38261" t="s">
        <v>38260</v>
      </c>
      <c r="C38261">
        <v>1</v>
      </c>
      <c r="J38261" t="s">
        <v>41274</v>
      </c>
      <c r="K38261">
        <v>1</v>
      </c>
    </row>
    <row r="38262" spans="1:11" x14ac:dyDescent="0.3">
      <c r="A38262" t="s">
        <v>38261</v>
      </c>
      <c r="B38262" t="s">
        <v>38261</v>
      </c>
      <c r="C38262">
        <v>1</v>
      </c>
      <c r="J38262" t="s">
        <v>10157</v>
      </c>
      <c r="K38262">
        <v>4</v>
      </c>
    </row>
    <row r="38263" spans="1:11" x14ac:dyDescent="0.3">
      <c r="A38263" t="s">
        <v>38262</v>
      </c>
      <c r="B38263" t="s">
        <v>38262</v>
      </c>
      <c r="C38263">
        <v>1</v>
      </c>
      <c r="J38263" t="s">
        <v>41275</v>
      </c>
      <c r="K38263">
        <v>1</v>
      </c>
    </row>
    <row r="38264" spans="1:11" x14ac:dyDescent="0.3">
      <c r="A38264" t="s">
        <v>38263</v>
      </c>
      <c r="B38264" t="s">
        <v>38263</v>
      </c>
      <c r="C38264">
        <v>1</v>
      </c>
      <c r="J38264" t="s">
        <v>5117</v>
      </c>
      <c r="K38264">
        <v>9</v>
      </c>
    </row>
    <row r="38265" spans="1:11" x14ac:dyDescent="0.3">
      <c r="A38265" t="s">
        <v>38264</v>
      </c>
      <c r="B38265" t="s">
        <v>38264</v>
      </c>
      <c r="C38265">
        <v>1</v>
      </c>
      <c r="J38265" t="s">
        <v>41276</v>
      </c>
      <c r="K38265">
        <v>1</v>
      </c>
    </row>
    <row r="38266" spans="1:11" x14ac:dyDescent="0.3">
      <c r="A38266" t="s">
        <v>38265</v>
      </c>
      <c r="B38266" t="s">
        <v>38265</v>
      </c>
      <c r="C38266">
        <v>1</v>
      </c>
      <c r="J38266" t="s">
        <v>1454</v>
      </c>
      <c r="K38266">
        <v>35</v>
      </c>
    </row>
    <row r="38267" spans="1:11" x14ac:dyDescent="0.3">
      <c r="A38267" t="s">
        <v>38266</v>
      </c>
      <c r="B38267" t="s">
        <v>38266</v>
      </c>
      <c r="C38267">
        <v>1</v>
      </c>
      <c r="J38267" t="s">
        <v>41277</v>
      </c>
      <c r="K38267">
        <v>1</v>
      </c>
    </row>
    <row r="38268" spans="1:11" x14ac:dyDescent="0.3">
      <c r="A38268" t="s">
        <v>38267</v>
      </c>
      <c r="B38268" t="s">
        <v>38267</v>
      </c>
      <c r="C38268">
        <v>1</v>
      </c>
      <c r="J38268" t="s">
        <v>41278</v>
      </c>
      <c r="K38268">
        <v>1</v>
      </c>
    </row>
    <row r="38269" spans="1:11" x14ac:dyDescent="0.3">
      <c r="A38269" t="s">
        <v>38268</v>
      </c>
      <c r="B38269" t="s">
        <v>38268</v>
      </c>
      <c r="C38269">
        <v>1</v>
      </c>
      <c r="J38269" t="s">
        <v>12987</v>
      </c>
      <c r="K38269">
        <v>3</v>
      </c>
    </row>
    <row r="38270" spans="1:11" x14ac:dyDescent="0.3">
      <c r="A38270" t="s">
        <v>38269</v>
      </c>
      <c r="B38270" t="s">
        <v>38269</v>
      </c>
      <c r="C38270">
        <v>1</v>
      </c>
      <c r="J38270" t="s">
        <v>41279</v>
      </c>
      <c r="K38270">
        <v>1</v>
      </c>
    </row>
    <row r="38271" spans="1:11" x14ac:dyDescent="0.3">
      <c r="A38271" t="s">
        <v>38270</v>
      </c>
      <c r="B38271" t="s">
        <v>38270</v>
      </c>
      <c r="C38271">
        <v>1</v>
      </c>
      <c r="J38271" t="s">
        <v>12988</v>
      </c>
      <c r="K38271">
        <v>3</v>
      </c>
    </row>
    <row r="38272" spans="1:11" x14ac:dyDescent="0.3">
      <c r="A38272" t="s">
        <v>38271</v>
      </c>
      <c r="B38272" t="s">
        <v>38271</v>
      </c>
      <c r="C38272">
        <v>1</v>
      </c>
      <c r="J38272" t="s">
        <v>41280</v>
      </c>
      <c r="K38272">
        <v>1</v>
      </c>
    </row>
    <row r="38273" spans="1:11" x14ac:dyDescent="0.3">
      <c r="A38273" t="s">
        <v>38272</v>
      </c>
      <c r="B38273" t="s">
        <v>38272</v>
      </c>
      <c r="C38273">
        <v>1</v>
      </c>
      <c r="J38273" t="s">
        <v>41281</v>
      </c>
      <c r="K38273">
        <v>1</v>
      </c>
    </row>
    <row r="38274" spans="1:11" x14ac:dyDescent="0.3">
      <c r="A38274" t="s">
        <v>38273</v>
      </c>
      <c r="B38274" t="s">
        <v>38273</v>
      </c>
      <c r="C38274">
        <v>1</v>
      </c>
      <c r="J38274" t="s">
        <v>41282</v>
      </c>
      <c r="K38274">
        <v>1</v>
      </c>
    </row>
    <row r="38275" spans="1:11" x14ac:dyDescent="0.3">
      <c r="A38275" t="s">
        <v>38274</v>
      </c>
      <c r="B38275" t="s">
        <v>38274</v>
      </c>
      <c r="C38275">
        <v>1</v>
      </c>
      <c r="J38275" t="s">
        <v>41283</v>
      </c>
      <c r="K38275">
        <v>1</v>
      </c>
    </row>
    <row r="38276" spans="1:11" x14ac:dyDescent="0.3">
      <c r="A38276" t="s">
        <v>38275</v>
      </c>
      <c r="B38276" t="s">
        <v>38275</v>
      </c>
      <c r="C38276">
        <v>1</v>
      </c>
      <c r="J38276" t="s">
        <v>41284</v>
      </c>
      <c r="K38276">
        <v>1</v>
      </c>
    </row>
    <row r="38277" spans="1:11" x14ac:dyDescent="0.3">
      <c r="A38277" t="s">
        <v>38276</v>
      </c>
      <c r="B38277" t="s">
        <v>38276</v>
      </c>
      <c r="C38277">
        <v>1</v>
      </c>
      <c r="J38277" t="s">
        <v>8437</v>
      </c>
      <c r="K38277">
        <v>5</v>
      </c>
    </row>
    <row r="38278" spans="1:11" x14ac:dyDescent="0.3">
      <c r="A38278" t="s">
        <v>38277</v>
      </c>
      <c r="B38278" t="s">
        <v>38277</v>
      </c>
      <c r="C38278">
        <v>1</v>
      </c>
      <c r="J38278" t="s">
        <v>41285</v>
      </c>
      <c r="K38278">
        <v>1</v>
      </c>
    </row>
    <row r="38279" spans="1:11" x14ac:dyDescent="0.3">
      <c r="A38279" t="s">
        <v>38278</v>
      </c>
      <c r="B38279" t="s">
        <v>38278</v>
      </c>
      <c r="C38279">
        <v>1</v>
      </c>
      <c r="J38279" t="s">
        <v>41286</v>
      </c>
      <c r="K38279">
        <v>1</v>
      </c>
    </row>
    <row r="38280" spans="1:11" x14ac:dyDescent="0.3">
      <c r="A38280" t="s">
        <v>38279</v>
      </c>
      <c r="B38280" t="s">
        <v>38279</v>
      </c>
      <c r="C38280">
        <v>1</v>
      </c>
      <c r="J38280" t="s">
        <v>41287</v>
      </c>
      <c r="K38280">
        <v>1</v>
      </c>
    </row>
    <row r="38281" spans="1:11" x14ac:dyDescent="0.3">
      <c r="A38281" t="s">
        <v>38280</v>
      </c>
      <c r="B38281" t="s">
        <v>38280</v>
      </c>
      <c r="C38281">
        <v>1</v>
      </c>
      <c r="J38281" t="s">
        <v>41288</v>
      </c>
      <c r="K38281">
        <v>1</v>
      </c>
    </row>
    <row r="38282" spans="1:11" x14ac:dyDescent="0.3">
      <c r="A38282" t="s">
        <v>38281</v>
      </c>
      <c r="B38282" t="s">
        <v>38281</v>
      </c>
      <c r="C38282">
        <v>1</v>
      </c>
      <c r="J38282" t="s">
        <v>2525</v>
      </c>
      <c r="K38282">
        <v>20</v>
      </c>
    </row>
    <row r="38283" spans="1:11" x14ac:dyDescent="0.3">
      <c r="A38283" t="s">
        <v>38282</v>
      </c>
      <c r="B38283" t="s">
        <v>38282</v>
      </c>
      <c r="C38283">
        <v>1</v>
      </c>
      <c r="J38283" t="s">
        <v>18975</v>
      </c>
      <c r="K38283">
        <v>2</v>
      </c>
    </row>
    <row r="38284" spans="1:11" x14ac:dyDescent="0.3">
      <c r="A38284" t="s">
        <v>38283</v>
      </c>
      <c r="B38284" t="s">
        <v>38283</v>
      </c>
      <c r="C38284">
        <v>1</v>
      </c>
      <c r="J38284" t="s">
        <v>1383</v>
      </c>
      <c r="K38284">
        <v>37</v>
      </c>
    </row>
    <row r="38285" spans="1:11" x14ac:dyDescent="0.3">
      <c r="A38285" t="s">
        <v>38284</v>
      </c>
      <c r="B38285" t="s">
        <v>38284</v>
      </c>
      <c r="C38285">
        <v>1</v>
      </c>
      <c r="J38285" t="s">
        <v>41289</v>
      </c>
      <c r="K38285">
        <v>1</v>
      </c>
    </row>
    <row r="38286" spans="1:11" x14ac:dyDescent="0.3">
      <c r="A38286" t="s">
        <v>38285</v>
      </c>
      <c r="B38286" t="s">
        <v>38285</v>
      </c>
      <c r="C38286">
        <v>1</v>
      </c>
      <c r="J38286" t="s">
        <v>41290</v>
      </c>
      <c r="K38286">
        <v>1</v>
      </c>
    </row>
    <row r="38287" spans="1:11" x14ac:dyDescent="0.3">
      <c r="A38287" t="s">
        <v>38286</v>
      </c>
      <c r="B38287" t="s">
        <v>38286</v>
      </c>
      <c r="C38287">
        <v>1</v>
      </c>
      <c r="J38287" t="s">
        <v>41291</v>
      </c>
      <c r="K38287">
        <v>1</v>
      </c>
    </row>
    <row r="38288" spans="1:11" x14ac:dyDescent="0.3">
      <c r="A38288" t="s">
        <v>38287</v>
      </c>
      <c r="B38288" t="s">
        <v>38287</v>
      </c>
      <c r="C38288">
        <v>1</v>
      </c>
      <c r="J38288" t="s">
        <v>10158</v>
      </c>
      <c r="K38288">
        <v>4</v>
      </c>
    </row>
    <row r="38289" spans="1:11" x14ac:dyDescent="0.3">
      <c r="A38289" t="s">
        <v>38288</v>
      </c>
      <c r="B38289" t="s">
        <v>38288</v>
      </c>
      <c r="C38289">
        <v>1</v>
      </c>
      <c r="J38289" t="s">
        <v>18976</v>
      </c>
      <c r="K38289">
        <v>2</v>
      </c>
    </row>
    <row r="38290" spans="1:11" x14ac:dyDescent="0.3">
      <c r="A38290" t="s">
        <v>38289</v>
      </c>
      <c r="B38290" t="s">
        <v>38289</v>
      </c>
      <c r="C38290">
        <v>1</v>
      </c>
      <c r="J38290" t="s">
        <v>18977</v>
      </c>
      <c r="K38290">
        <v>2</v>
      </c>
    </row>
    <row r="38291" spans="1:11" x14ac:dyDescent="0.3">
      <c r="A38291" t="s">
        <v>38290</v>
      </c>
      <c r="B38291" t="s">
        <v>38290</v>
      </c>
      <c r="C38291">
        <v>1</v>
      </c>
      <c r="J38291" t="s">
        <v>41292</v>
      </c>
      <c r="K38291">
        <v>1</v>
      </c>
    </row>
    <row r="38292" spans="1:11" x14ac:dyDescent="0.3">
      <c r="A38292" t="s">
        <v>38291</v>
      </c>
      <c r="B38292" t="s">
        <v>38291</v>
      </c>
      <c r="C38292">
        <v>1</v>
      </c>
      <c r="J38292" t="s">
        <v>5641</v>
      </c>
      <c r="K38292">
        <v>8</v>
      </c>
    </row>
    <row r="38293" spans="1:11" x14ac:dyDescent="0.3">
      <c r="A38293" t="s">
        <v>38292</v>
      </c>
      <c r="B38293" t="s">
        <v>38292</v>
      </c>
      <c r="C38293">
        <v>1</v>
      </c>
      <c r="J38293" t="s">
        <v>18978</v>
      </c>
      <c r="K38293">
        <v>2</v>
      </c>
    </row>
    <row r="38294" spans="1:11" x14ac:dyDescent="0.3">
      <c r="A38294" t="s">
        <v>38293</v>
      </c>
      <c r="B38294" t="s">
        <v>38293</v>
      </c>
      <c r="C38294">
        <v>1</v>
      </c>
      <c r="J38294" t="s">
        <v>41293</v>
      </c>
      <c r="K38294">
        <v>1</v>
      </c>
    </row>
    <row r="38295" spans="1:11" x14ac:dyDescent="0.3">
      <c r="A38295" t="s">
        <v>38294</v>
      </c>
      <c r="B38295" t="s">
        <v>38294</v>
      </c>
      <c r="C38295">
        <v>1</v>
      </c>
      <c r="J38295" t="s">
        <v>18979</v>
      </c>
      <c r="K38295">
        <v>2</v>
      </c>
    </row>
    <row r="38296" spans="1:11" x14ac:dyDescent="0.3">
      <c r="A38296" t="s">
        <v>38295</v>
      </c>
      <c r="B38296" t="s">
        <v>38295</v>
      </c>
      <c r="C38296">
        <v>1</v>
      </c>
      <c r="J38296" t="s">
        <v>41294</v>
      </c>
      <c r="K38296">
        <v>1</v>
      </c>
    </row>
    <row r="38297" spans="1:11" x14ac:dyDescent="0.3">
      <c r="A38297" t="s">
        <v>38296</v>
      </c>
      <c r="B38297" t="s">
        <v>38296</v>
      </c>
      <c r="C38297">
        <v>1</v>
      </c>
      <c r="J38297" t="s">
        <v>5642</v>
      </c>
      <c r="K38297">
        <v>8</v>
      </c>
    </row>
    <row r="38298" spans="1:11" x14ac:dyDescent="0.3">
      <c r="A38298" t="s">
        <v>38297</v>
      </c>
      <c r="B38298" t="s">
        <v>38297</v>
      </c>
      <c r="C38298">
        <v>1</v>
      </c>
      <c r="J38298" t="s">
        <v>41295</v>
      </c>
      <c r="K38298">
        <v>1</v>
      </c>
    </row>
    <row r="38299" spans="1:11" x14ac:dyDescent="0.3">
      <c r="A38299" t="s">
        <v>38298</v>
      </c>
      <c r="B38299" t="s">
        <v>38298</v>
      </c>
      <c r="C38299">
        <v>1</v>
      </c>
      <c r="J38299" t="s">
        <v>12989</v>
      </c>
      <c r="K38299">
        <v>3</v>
      </c>
    </row>
    <row r="38300" spans="1:11" x14ac:dyDescent="0.3">
      <c r="A38300" t="s">
        <v>38299</v>
      </c>
      <c r="B38300" t="s">
        <v>38299</v>
      </c>
      <c r="C38300">
        <v>1</v>
      </c>
      <c r="J38300" t="s">
        <v>6302</v>
      </c>
      <c r="K38300">
        <v>7</v>
      </c>
    </row>
    <row r="38301" spans="1:11" x14ac:dyDescent="0.3">
      <c r="A38301" t="s">
        <v>38300</v>
      </c>
      <c r="B38301" t="s">
        <v>38300</v>
      </c>
      <c r="C38301">
        <v>1</v>
      </c>
      <c r="J38301" t="s">
        <v>41296</v>
      </c>
      <c r="K38301">
        <v>1</v>
      </c>
    </row>
    <row r="38302" spans="1:11" x14ac:dyDescent="0.3">
      <c r="A38302" t="s">
        <v>38301</v>
      </c>
      <c r="B38302" t="s">
        <v>38301</v>
      </c>
      <c r="C38302">
        <v>1</v>
      </c>
      <c r="J38302" t="s">
        <v>10159</v>
      </c>
      <c r="K38302">
        <v>4</v>
      </c>
    </row>
    <row r="38303" spans="1:11" x14ac:dyDescent="0.3">
      <c r="A38303" t="s">
        <v>38302</v>
      </c>
      <c r="B38303" t="s">
        <v>38302</v>
      </c>
      <c r="C38303">
        <v>1</v>
      </c>
      <c r="J38303" t="s">
        <v>41297</v>
      </c>
      <c r="K38303">
        <v>1</v>
      </c>
    </row>
    <row r="38304" spans="1:11" x14ac:dyDescent="0.3">
      <c r="A38304" t="s">
        <v>38303</v>
      </c>
      <c r="B38304" t="s">
        <v>38303</v>
      </c>
      <c r="C38304">
        <v>1</v>
      </c>
      <c r="J38304" t="s">
        <v>41298</v>
      </c>
      <c r="K38304">
        <v>1</v>
      </c>
    </row>
    <row r="38305" spans="1:11" x14ac:dyDescent="0.3">
      <c r="A38305" t="s">
        <v>38304</v>
      </c>
      <c r="B38305" t="s">
        <v>38304</v>
      </c>
      <c r="C38305">
        <v>1</v>
      </c>
      <c r="J38305" t="s">
        <v>41299</v>
      </c>
      <c r="K38305">
        <v>1</v>
      </c>
    </row>
    <row r="38306" spans="1:11" x14ac:dyDescent="0.3">
      <c r="A38306" t="s">
        <v>38305</v>
      </c>
      <c r="B38306" t="s">
        <v>38305</v>
      </c>
      <c r="C38306">
        <v>1</v>
      </c>
      <c r="J38306" t="s">
        <v>41300</v>
      </c>
      <c r="K38306">
        <v>1</v>
      </c>
    </row>
    <row r="38307" spans="1:11" x14ac:dyDescent="0.3">
      <c r="A38307" t="s">
        <v>38306</v>
      </c>
      <c r="B38307" t="s">
        <v>38306</v>
      </c>
      <c r="C38307">
        <v>1</v>
      </c>
      <c r="J38307" t="s">
        <v>41301</v>
      </c>
      <c r="K38307">
        <v>1</v>
      </c>
    </row>
    <row r="38308" spans="1:11" x14ac:dyDescent="0.3">
      <c r="A38308" t="s">
        <v>38307</v>
      </c>
      <c r="B38308" t="s">
        <v>38307</v>
      </c>
      <c r="C38308">
        <v>1</v>
      </c>
      <c r="J38308" t="s">
        <v>41302</v>
      </c>
      <c r="K38308">
        <v>1</v>
      </c>
    </row>
    <row r="38309" spans="1:11" x14ac:dyDescent="0.3">
      <c r="A38309" t="s">
        <v>38308</v>
      </c>
      <c r="B38309" t="s">
        <v>38308</v>
      </c>
      <c r="C38309">
        <v>1</v>
      </c>
      <c r="J38309" t="s">
        <v>12990</v>
      </c>
      <c r="K38309">
        <v>3</v>
      </c>
    </row>
    <row r="38310" spans="1:11" x14ac:dyDescent="0.3">
      <c r="A38310" t="s">
        <v>38309</v>
      </c>
      <c r="B38310" t="s">
        <v>38309</v>
      </c>
      <c r="C38310">
        <v>1</v>
      </c>
      <c r="J38310" t="s">
        <v>41303</v>
      </c>
      <c r="K38310">
        <v>1</v>
      </c>
    </row>
    <row r="38311" spans="1:11" x14ac:dyDescent="0.3">
      <c r="A38311" t="s">
        <v>38310</v>
      </c>
      <c r="B38311" t="s">
        <v>38310</v>
      </c>
      <c r="C38311">
        <v>1</v>
      </c>
      <c r="J38311" t="s">
        <v>41304</v>
      </c>
      <c r="K38311">
        <v>1</v>
      </c>
    </row>
    <row r="38312" spans="1:11" x14ac:dyDescent="0.3">
      <c r="A38312" t="s">
        <v>38311</v>
      </c>
      <c r="B38312" t="s">
        <v>38311</v>
      </c>
      <c r="C38312">
        <v>1</v>
      </c>
      <c r="J38312" t="s">
        <v>41305</v>
      </c>
      <c r="K38312">
        <v>1</v>
      </c>
    </row>
    <row r="38313" spans="1:11" x14ac:dyDescent="0.3">
      <c r="A38313" t="s">
        <v>38312</v>
      </c>
      <c r="B38313" t="s">
        <v>38312</v>
      </c>
      <c r="C38313">
        <v>1</v>
      </c>
      <c r="J38313" t="s">
        <v>252</v>
      </c>
      <c r="K38313">
        <v>164</v>
      </c>
    </row>
    <row r="38314" spans="1:11" x14ac:dyDescent="0.3">
      <c r="A38314" t="s">
        <v>38313</v>
      </c>
      <c r="B38314" t="s">
        <v>38313</v>
      </c>
      <c r="C38314">
        <v>1</v>
      </c>
      <c r="J38314" t="s">
        <v>41306</v>
      </c>
      <c r="K38314">
        <v>1</v>
      </c>
    </row>
    <row r="38315" spans="1:11" x14ac:dyDescent="0.3">
      <c r="A38315" t="s">
        <v>38314</v>
      </c>
      <c r="B38315" t="s">
        <v>38314</v>
      </c>
      <c r="C38315">
        <v>1</v>
      </c>
      <c r="J38315" t="s">
        <v>41307</v>
      </c>
      <c r="K38315">
        <v>1</v>
      </c>
    </row>
    <row r="38316" spans="1:11" x14ac:dyDescent="0.3">
      <c r="A38316" t="s">
        <v>38315</v>
      </c>
      <c r="B38316" t="s">
        <v>38315</v>
      </c>
      <c r="C38316">
        <v>1</v>
      </c>
      <c r="J38316" t="s">
        <v>41308</v>
      </c>
      <c r="K38316">
        <v>1</v>
      </c>
    </row>
    <row r="38317" spans="1:11" x14ac:dyDescent="0.3">
      <c r="A38317" t="s">
        <v>38316</v>
      </c>
      <c r="B38317" t="s">
        <v>38316</v>
      </c>
      <c r="C38317">
        <v>1</v>
      </c>
      <c r="J38317" t="s">
        <v>7223</v>
      </c>
      <c r="K38317">
        <v>6</v>
      </c>
    </row>
    <row r="38318" spans="1:11" x14ac:dyDescent="0.3">
      <c r="A38318" t="s">
        <v>38317</v>
      </c>
      <c r="B38318" t="s">
        <v>38317</v>
      </c>
      <c r="C38318">
        <v>1</v>
      </c>
      <c r="J38318" t="s">
        <v>41309</v>
      </c>
      <c r="K38318">
        <v>1</v>
      </c>
    </row>
    <row r="38319" spans="1:11" x14ac:dyDescent="0.3">
      <c r="A38319" t="s">
        <v>38318</v>
      </c>
      <c r="B38319" t="s">
        <v>38318</v>
      </c>
      <c r="C38319">
        <v>1</v>
      </c>
      <c r="J38319" t="s">
        <v>41310</v>
      </c>
      <c r="K38319">
        <v>1</v>
      </c>
    </row>
    <row r="38320" spans="1:11" x14ac:dyDescent="0.3">
      <c r="A38320" t="s">
        <v>38319</v>
      </c>
      <c r="B38320" t="s">
        <v>38319</v>
      </c>
      <c r="C38320">
        <v>1</v>
      </c>
      <c r="J38320" t="s">
        <v>12991</v>
      </c>
      <c r="K38320">
        <v>3</v>
      </c>
    </row>
    <row r="38321" spans="1:11" x14ac:dyDescent="0.3">
      <c r="A38321" t="s">
        <v>38320</v>
      </c>
      <c r="B38321" t="s">
        <v>38320</v>
      </c>
      <c r="C38321">
        <v>1</v>
      </c>
      <c r="J38321" t="s">
        <v>41311</v>
      </c>
      <c r="K38321">
        <v>1</v>
      </c>
    </row>
    <row r="38322" spans="1:11" x14ac:dyDescent="0.3">
      <c r="A38322" t="s">
        <v>38321</v>
      </c>
      <c r="B38322" t="s">
        <v>38321</v>
      </c>
      <c r="C38322">
        <v>1</v>
      </c>
      <c r="J38322" t="s">
        <v>10160</v>
      </c>
      <c r="K38322">
        <v>4</v>
      </c>
    </row>
    <row r="38323" spans="1:11" x14ac:dyDescent="0.3">
      <c r="A38323" t="s">
        <v>38322</v>
      </c>
      <c r="B38323" t="s">
        <v>38322</v>
      </c>
      <c r="C38323">
        <v>1</v>
      </c>
      <c r="J38323" t="s">
        <v>41312</v>
      </c>
      <c r="K38323">
        <v>1</v>
      </c>
    </row>
    <row r="38324" spans="1:11" x14ac:dyDescent="0.3">
      <c r="A38324" t="s">
        <v>38323</v>
      </c>
      <c r="B38324" t="s">
        <v>38323</v>
      </c>
      <c r="C38324">
        <v>1</v>
      </c>
      <c r="J38324" t="s">
        <v>41313</v>
      </c>
      <c r="K38324">
        <v>1</v>
      </c>
    </row>
    <row r="38325" spans="1:11" x14ac:dyDescent="0.3">
      <c r="A38325" t="s">
        <v>38324</v>
      </c>
      <c r="B38325" t="s">
        <v>38324</v>
      </c>
      <c r="C38325">
        <v>1</v>
      </c>
      <c r="J38325" t="s">
        <v>41314</v>
      </c>
      <c r="K38325">
        <v>1</v>
      </c>
    </row>
    <row r="38326" spans="1:11" x14ac:dyDescent="0.3">
      <c r="A38326" t="s">
        <v>38325</v>
      </c>
      <c r="B38326" t="s">
        <v>38325</v>
      </c>
      <c r="C38326">
        <v>1</v>
      </c>
      <c r="J38326" t="s">
        <v>10161</v>
      </c>
      <c r="K38326">
        <v>4</v>
      </c>
    </row>
    <row r="38327" spans="1:11" x14ac:dyDescent="0.3">
      <c r="A38327" t="s">
        <v>38326</v>
      </c>
      <c r="B38327" t="s">
        <v>38326</v>
      </c>
      <c r="C38327">
        <v>1</v>
      </c>
      <c r="J38327" t="s">
        <v>18980</v>
      </c>
      <c r="K38327">
        <v>2</v>
      </c>
    </row>
    <row r="38328" spans="1:11" x14ac:dyDescent="0.3">
      <c r="A38328" t="s">
        <v>38327</v>
      </c>
      <c r="B38328" t="s">
        <v>38327</v>
      </c>
      <c r="C38328">
        <v>1</v>
      </c>
      <c r="J38328" t="s">
        <v>12992</v>
      </c>
      <c r="K38328">
        <v>3</v>
      </c>
    </row>
    <row r="38329" spans="1:11" x14ac:dyDescent="0.3">
      <c r="A38329" t="s">
        <v>38328</v>
      </c>
      <c r="B38329" t="s">
        <v>38328</v>
      </c>
      <c r="C38329">
        <v>1</v>
      </c>
      <c r="J38329" t="s">
        <v>18981</v>
      </c>
      <c r="K38329">
        <v>2</v>
      </c>
    </row>
    <row r="38330" spans="1:11" x14ac:dyDescent="0.3">
      <c r="A38330" t="s">
        <v>38329</v>
      </c>
      <c r="B38330" t="s">
        <v>38329</v>
      </c>
      <c r="C38330">
        <v>1</v>
      </c>
      <c r="J38330" t="s">
        <v>18982</v>
      </c>
      <c r="K38330">
        <v>2</v>
      </c>
    </row>
    <row r="38331" spans="1:11" x14ac:dyDescent="0.3">
      <c r="A38331" t="s">
        <v>38330</v>
      </c>
      <c r="B38331" t="s">
        <v>38330</v>
      </c>
      <c r="C38331">
        <v>1</v>
      </c>
      <c r="J38331" t="s">
        <v>18983</v>
      </c>
      <c r="K38331">
        <v>2</v>
      </c>
    </row>
    <row r="38332" spans="1:11" x14ac:dyDescent="0.3">
      <c r="A38332" t="s">
        <v>38331</v>
      </c>
      <c r="B38332" t="s">
        <v>38331</v>
      </c>
      <c r="C38332">
        <v>1</v>
      </c>
      <c r="J38332" t="s">
        <v>41315</v>
      </c>
      <c r="K38332">
        <v>1</v>
      </c>
    </row>
    <row r="38333" spans="1:11" x14ac:dyDescent="0.3">
      <c r="A38333" t="s">
        <v>38332</v>
      </c>
      <c r="B38333" t="s">
        <v>38332</v>
      </c>
      <c r="C38333">
        <v>1</v>
      </c>
      <c r="J38333" t="s">
        <v>41316</v>
      </c>
      <c r="K38333">
        <v>1</v>
      </c>
    </row>
    <row r="38334" spans="1:11" x14ac:dyDescent="0.3">
      <c r="A38334" t="s">
        <v>38333</v>
      </c>
      <c r="B38334" t="s">
        <v>38333</v>
      </c>
      <c r="C38334">
        <v>1</v>
      </c>
      <c r="J38334" t="s">
        <v>7224</v>
      </c>
      <c r="K38334">
        <v>6</v>
      </c>
    </row>
    <row r="38335" spans="1:11" x14ac:dyDescent="0.3">
      <c r="A38335" t="s">
        <v>38334</v>
      </c>
      <c r="B38335" t="s">
        <v>38334</v>
      </c>
      <c r="C38335">
        <v>1</v>
      </c>
      <c r="J38335" t="s">
        <v>18984</v>
      </c>
      <c r="K38335">
        <v>2</v>
      </c>
    </row>
    <row r="38336" spans="1:11" x14ac:dyDescent="0.3">
      <c r="A38336" t="s">
        <v>38335</v>
      </c>
      <c r="B38336" t="s">
        <v>38335</v>
      </c>
      <c r="C38336">
        <v>1</v>
      </c>
      <c r="J38336" t="s">
        <v>12993</v>
      </c>
      <c r="K38336">
        <v>3</v>
      </c>
    </row>
    <row r="38337" spans="1:11" x14ac:dyDescent="0.3">
      <c r="A38337" t="s">
        <v>38336</v>
      </c>
      <c r="B38337" t="s">
        <v>38336</v>
      </c>
      <c r="C38337">
        <v>1</v>
      </c>
      <c r="J38337" t="s">
        <v>5118</v>
      </c>
      <c r="K38337">
        <v>9</v>
      </c>
    </row>
    <row r="38338" spans="1:11" x14ac:dyDescent="0.3">
      <c r="A38338" t="s">
        <v>38337</v>
      </c>
      <c r="B38338" t="s">
        <v>38337</v>
      </c>
      <c r="C38338">
        <v>1</v>
      </c>
      <c r="J38338" t="s">
        <v>41317</v>
      </c>
      <c r="K38338">
        <v>1</v>
      </c>
    </row>
    <row r="38339" spans="1:11" x14ac:dyDescent="0.3">
      <c r="A38339" t="s">
        <v>38338</v>
      </c>
      <c r="B38339" t="s">
        <v>38338</v>
      </c>
      <c r="C38339">
        <v>1</v>
      </c>
      <c r="J38339" t="s">
        <v>10162</v>
      </c>
      <c r="K38339">
        <v>4</v>
      </c>
    </row>
    <row r="38340" spans="1:11" x14ac:dyDescent="0.3">
      <c r="A38340" t="s">
        <v>38339</v>
      </c>
      <c r="B38340" t="s">
        <v>38339</v>
      </c>
      <c r="C38340">
        <v>1</v>
      </c>
      <c r="J38340" t="s">
        <v>41318</v>
      </c>
      <c r="K38340">
        <v>1</v>
      </c>
    </row>
    <row r="38341" spans="1:11" x14ac:dyDescent="0.3">
      <c r="A38341" t="s">
        <v>38340</v>
      </c>
      <c r="B38341" t="s">
        <v>38340</v>
      </c>
      <c r="C38341">
        <v>1</v>
      </c>
      <c r="J38341" t="s">
        <v>41319</v>
      </c>
      <c r="K38341">
        <v>1</v>
      </c>
    </row>
    <row r="38342" spans="1:11" x14ac:dyDescent="0.3">
      <c r="A38342" t="s">
        <v>38341</v>
      </c>
      <c r="B38342" t="s">
        <v>38341</v>
      </c>
      <c r="C38342">
        <v>1</v>
      </c>
      <c r="J38342" t="s">
        <v>41320</v>
      </c>
      <c r="K38342">
        <v>1</v>
      </c>
    </row>
    <row r="38343" spans="1:11" x14ac:dyDescent="0.3">
      <c r="A38343" t="s">
        <v>38342</v>
      </c>
      <c r="B38343" t="s">
        <v>38342</v>
      </c>
      <c r="C38343">
        <v>1</v>
      </c>
      <c r="J38343" t="s">
        <v>41321</v>
      </c>
      <c r="K38343">
        <v>1</v>
      </c>
    </row>
    <row r="38344" spans="1:11" x14ac:dyDescent="0.3">
      <c r="A38344" t="s">
        <v>38343</v>
      </c>
      <c r="B38344" t="s">
        <v>38343</v>
      </c>
      <c r="C38344">
        <v>1</v>
      </c>
      <c r="J38344" t="s">
        <v>41322</v>
      </c>
      <c r="K38344">
        <v>1</v>
      </c>
    </row>
    <row r="38345" spans="1:11" x14ac:dyDescent="0.3">
      <c r="A38345" t="s">
        <v>38344</v>
      </c>
      <c r="B38345" t="s">
        <v>38344</v>
      </c>
      <c r="C38345">
        <v>1</v>
      </c>
      <c r="J38345" t="s">
        <v>7225</v>
      </c>
      <c r="K38345">
        <v>6</v>
      </c>
    </row>
    <row r="38346" spans="1:11" x14ac:dyDescent="0.3">
      <c r="A38346" t="s">
        <v>38345</v>
      </c>
      <c r="B38346" t="s">
        <v>38345</v>
      </c>
      <c r="C38346">
        <v>1</v>
      </c>
      <c r="J38346" t="s">
        <v>1541</v>
      </c>
      <c r="K38346">
        <v>33</v>
      </c>
    </row>
    <row r="38347" spans="1:11" x14ac:dyDescent="0.3">
      <c r="A38347" t="s">
        <v>38346</v>
      </c>
      <c r="B38347" t="s">
        <v>38346</v>
      </c>
      <c r="C38347">
        <v>1</v>
      </c>
      <c r="J38347" t="s">
        <v>41323</v>
      </c>
      <c r="K38347">
        <v>1</v>
      </c>
    </row>
    <row r="38348" spans="1:11" x14ac:dyDescent="0.3">
      <c r="A38348" t="s">
        <v>38347</v>
      </c>
      <c r="B38348" t="s">
        <v>38347</v>
      </c>
      <c r="C38348">
        <v>1</v>
      </c>
      <c r="J38348" t="s">
        <v>41324</v>
      </c>
      <c r="K38348">
        <v>1</v>
      </c>
    </row>
    <row r="38349" spans="1:11" x14ac:dyDescent="0.3">
      <c r="A38349" t="s">
        <v>38348</v>
      </c>
      <c r="B38349" t="s">
        <v>38348</v>
      </c>
      <c r="C38349">
        <v>1</v>
      </c>
      <c r="J38349" t="s">
        <v>41325</v>
      </c>
      <c r="K38349">
        <v>1</v>
      </c>
    </row>
    <row r="38350" spans="1:11" x14ac:dyDescent="0.3">
      <c r="A38350" t="s">
        <v>38349</v>
      </c>
      <c r="B38350" t="s">
        <v>38349</v>
      </c>
      <c r="C38350">
        <v>1</v>
      </c>
      <c r="J38350" t="s">
        <v>18985</v>
      </c>
      <c r="K38350">
        <v>2</v>
      </c>
    </row>
    <row r="38351" spans="1:11" x14ac:dyDescent="0.3">
      <c r="A38351" t="s">
        <v>38350</v>
      </c>
      <c r="B38351" t="s">
        <v>38350</v>
      </c>
      <c r="C38351">
        <v>1</v>
      </c>
      <c r="J38351" t="s">
        <v>41326</v>
      </c>
      <c r="K38351">
        <v>1</v>
      </c>
    </row>
    <row r="38352" spans="1:11" x14ac:dyDescent="0.3">
      <c r="A38352" t="s">
        <v>38351</v>
      </c>
      <c r="B38352" t="s">
        <v>38351</v>
      </c>
      <c r="C38352">
        <v>1</v>
      </c>
      <c r="J38352" t="s">
        <v>41327</v>
      </c>
      <c r="K38352">
        <v>1</v>
      </c>
    </row>
    <row r="38353" spans="1:11" x14ac:dyDescent="0.3">
      <c r="A38353" t="s">
        <v>38352</v>
      </c>
      <c r="B38353" t="s">
        <v>38352</v>
      </c>
      <c r="C38353">
        <v>1</v>
      </c>
      <c r="J38353" t="s">
        <v>18986</v>
      </c>
      <c r="K38353">
        <v>2</v>
      </c>
    </row>
    <row r="38354" spans="1:11" x14ac:dyDescent="0.3">
      <c r="A38354" t="s">
        <v>38353</v>
      </c>
      <c r="B38354" t="s">
        <v>38353</v>
      </c>
      <c r="C38354">
        <v>1</v>
      </c>
      <c r="J38354" t="s">
        <v>41328</v>
      </c>
      <c r="K38354">
        <v>1</v>
      </c>
    </row>
    <row r="38355" spans="1:11" x14ac:dyDescent="0.3">
      <c r="A38355" t="s">
        <v>38354</v>
      </c>
      <c r="B38355" t="s">
        <v>38354</v>
      </c>
      <c r="C38355">
        <v>1</v>
      </c>
      <c r="J38355" t="s">
        <v>41329</v>
      </c>
      <c r="K38355">
        <v>1</v>
      </c>
    </row>
    <row r="38356" spans="1:11" x14ac:dyDescent="0.3">
      <c r="A38356" t="s">
        <v>38355</v>
      </c>
      <c r="B38356" t="s">
        <v>38355</v>
      </c>
      <c r="C38356">
        <v>1</v>
      </c>
      <c r="J38356" t="s">
        <v>41330</v>
      </c>
      <c r="K38356">
        <v>1</v>
      </c>
    </row>
    <row r="38357" spans="1:11" x14ac:dyDescent="0.3">
      <c r="A38357" t="s">
        <v>38356</v>
      </c>
      <c r="B38357" t="s">
        <v>38356</v>
      </c>
      <c r="C38357">
        <v>1</v>
      </c>
      <c r="J38357" t="s">
        <v>41331</v>
      </c>
      <c r="K38357">
        <v>1</v>
      </c>
    </row>
    <row r="38358" spans="1:11" x14ac:dyDescent="0.3">
      <c r="A38358" t="s">
        <v>38357</v>
      </c>
      <c r="B38358" t="s">
        <v>38357</v>
      </c>
      <c r="C38358">
        <v>1</v>
      </c>
      <c r="J38358" t="s">
        <v>41332</v>
      </c>
      <c r="K38358">
        <v>1</v>
      </c>
    </row>
    <row r="38359" spans="1:11" x14ac:dyDescent="0.3">
      <c r="A38359" t="s">
        <v>38358</v>
      </c>
      <c r="B38359" t="s">
        <v>38358</v>
      </c>
      <c r="C38359">
        <v>1</v>
      </c>
      <c r="J38359" t="s">
        <v>10163</v>
      </c>
      <c r="K38359">
        <v>4</v>
      </c>
    </row>
    <row r="38360" spans="1:11" x14ac:dyDescent="0.3">
      <c r="A38360" t="s">
        <v>38359</v>
      </c>
      <c r="B38360" t="s">
        <v>38359</v>
      </c>
      <c r="C38360">
        <v>1</v>
      </c>
      <c r="J38360" t="s">
        <v>41333</v>
      </c>
      <c r="K38360">
        <v>1</v>
      </c>
    </row>
    <row r="38361" spans="1:11" x14ac:dyDescent="0.3">
      <c r="A38361" t="s">
        <v>38360</v>
      </c>
      <c r="B38361" t="s">
        <v>38360</v>
      </c>
      <c r="C38361">
        <v>1</v>
      </c>
      <c r="J38361" t="s">
        <v>41334</v>
      </c>
      <c r="K38361">
        <v>1</v>
      </c>
    </row>
    <row r="38362" spans="1:11" x14ac:dyDescent="0.3">
      <c r="A38362" t="s">
        <v>38361</v>
      </c>
      <c r="B38362" t="s">
        <v>38361</v>
      </c>
      <c r="C38362">
        <v>1</v>
      </c>
      <c r="J38362" t="s">
        <v>41335</v>
      </c>
      <c r="K38362">
        <v>1</v>
      </c>
    </row>
    <row r="38363" spans="1:11" x14ac:dyDescent="0.3">
      <c r="A38363" t="s">
        <v>38362</v>
      </c>
      <c r="B38363" t="s">
        <v>38362</v>
      </c>
      <c r="C38363">
        <v>1</v>
      </c>
      <c r="J38363" t="s">
        <v>41336</v>
      </c>
      <c r="K38363">
        <v>1</v>
      </c>
    </row>
    <row r="38364" spans="1:11" x14ac:dyDescent="0.3">
      <c r="A38364" t="s">
        <v>38363</v>
      </c>
      <c r="B38364" t="s">
        <v>38363</v>
      </c>
      <c r="C38364">
        <v>1</v>
      </c>
      <c r="J38364" t="s">
        <v>41337</v>
      </c>
      <c r="K38364">
        <v>1</v>
      </c>
    </row>
    <row r="38365" spans="1:11" x14ac:dyDescent="0.3">
      <c r="A38365" t="s">
        <v>38364</v>
      </c>
      <c r="B38365" t="s">
        <v>38364</v>
      </c>
      <c r="C38365">
        <v>1</v>
      </c>
      <c r="J38365" t="s">
        <v>41338</v>
      </c>
      <c r="K38365">
        <v>1</v>
      </c>
    </row>
    <row r="38366" spans="1:11" x14ac:dyDescent="0.3">
      <c r="A38366" t="s">
        <v>38365</v>
      </c>
      <c r="B38366" t="s">
        <v>38365</v>
      </c>
      <c r="C38366">
        <v>1</v>
      </c>
      <c r="J38366" t="s">
        <v>18987</v>
      </c>
      <c r="K38366">
        <v>2</v>
      </c>
    </row>
    <row r="38367" spans="1:11" x14ac:dyDescent="0.3">
      <c r="A38367" t="s">
        <v>38366</v>
      </c>
      <c r="B38367" t="s">
        <v>38366</v>
      </c>
      <c r="C38367">
        <v>1</v>
      </c>
      <c r="J38367" t="s">
        <v>5119</v>
      </c>
      <c r="K38367">
        <v>9</v>
      </c>
    </row>
    <row r="38368" spans="1:11" x14ac:dyDescent="0.3">
      <c r="A38368" t="s">
        <v>38367</v>
      </c>
      <c r="B38368" t="s">
        <v>38367</v>
      </c>
      <c r="C38368">
        <v>1</v>
      </c>
      <c r="J38368" t="s">
        <v>41339</v>
      </c>
      <c r="K38368">
        <v>1</v>
      </c>
    </row>
    <row r="38369" spans="1:11" x14ac:dyDescent="0.3">
      <c r="A38369" t="s">
        <v>38368</v>
      </c>
      <c r="B38369" t="s">
        <v>38368</v>
      </c>
      <c r="C38369">
        <v>1</v>
      </c>
      <c r="J38369" t="s">
        <v>41340</v>
      </c>
      <c r="K38369">
        <v>1</v>
      </c>
    </row>
    <row r="38370" spans="1:11" x14ac:dyDescent="0.3">
      <c r="A38370" t="s">
        <v>38369</v>
      </c>
      <c r="B38370" t="s">
        <v>38369</v>
      </c>
      <c r="C38370">
        <v>1</v>
      </c>
      <c r="J38370" t="s">
        <v>12994</v>
      </c>
      <c r="K38370">
        <v>3</v>
      </c>
    </row>
    <row r="38371" spans="1:11" x14ac:dyDescent="0.3">
      <c r="A38371" t="s">
        <v>38370</v>
      </c>
      <c r="B38371" t="s">
        <v>38370</v>
      </c>
      <c r="C38371">
        <v>1</v>
      </c>
      <c r="J38371" t="s">
        <v>41341</v>
      </c>
      <c r="K38371">
        <v>1</v>
      </c>
    </row>
    <row r="38372" spans="1:11" x14ac:dyDescent="0.3">
      <c r="A38372" t="s">
        <v>38371</v>
      </c>
      <c r="B38372" t="s">
        <v>38371</v>
      </c>
      <c r="C38372">
        <v>1</v>
      </c>
      <c r="J38372" t="s">
        <v>18988</v>
      </c>
      <c r="K38372">
        <v>2</v>
      </c>
    </row>
    <row r="38373" spans="1:11" x14ac:dyDescent="0.3">
      <c r="A38373" t="s">
        <v>38372</v>
      </c>
      <c r="B38373" t="s">
        <v>38372</v>
      </c>
      <c r="C38373">
        <v>1</v>
      </c>
      <c r="J38373" t="s">
        <v>41342</v>
      </c>
      <c r="K38373">
        <v>1</v>
      </c>
    </row>
    <row r="38374" spans="1:11" x14ac:dyDescent="0.3">
      <c r="A38374" t="s">
        <v>38373</v>
      </c>
      <c r="B38374" t="s">
        <v>38373</v>
      </c>
      <c r="C38374">
        <v>1</v>
      </c>
      <c r="J38374" t="s">
        <v>41343</v>
      </c>
      <c r="K38374">
        <v>1</v>
      </c>
    </row>
    <row r="38375" spans="1:11" x14ac:dyDescent="0.3">
      <c r="A38375" t="s">
        <v>38374</v>
      </c>
      <c r="B38375" t="s">
        <v>38374</v>
      </c>
      <c r="C38375">
        <v>1</v>
      </c>
      <c r="J38375" t="s">
        <v>10164</v>
      </c>
      <c r="K38375">
        <v>4</v>
      </c>
    </row>
    <row r="38376" spans="1:11" x14ac:dyDescent="0.3">
      <c r="A38376" t="s">
        <v>38375</v>
      </c>
      <c r="B38376" t="s">
        <v>38375</v>
      </c>
      <c r="C38376">
        <v>1</v>
      </c>
      <c r="J38376" t="s">
        <v>41344</v>
      </c>
      <c r="K38376">
        <v>1</v>
      </c>
    </row>
    <row r="38377" spans="1:11" x14ac:dyDescent="0.3">
      <c r="A38377" t="s">
        <v>38376</v>
      </c>
      <c r="B38377" t="s">
        <v>38376</v>
      </c>
      <c r="C38377">
        <v>1</v>
      </c>
      <c r="J38377" t="s">
        <v>41345</v>
      </c>
      <c r="K38377">
        <v>1</v>
      </c>
    </row>
    <row r="38378" spans="1:11" x14ac:dyDescent="0.3">
      <c r="A38378" t="s">
        <v>38377</v>
      </c>
      <c r="B38378" t="s">
        <v>38377</v>
      </c>
      <c r="C38378">
        <v>1</v>
      </c>
      <c r="J38378" t="s">
        <v>10165</v>
      </c>
      <c r="K38378">
        <v>4</v>
      </c>
    </row>
    <row r="38379" spans="1:11" x14ac:dyDescent="0.3">
      <c r="A38379" t="s">
        <v>38378</v>
      </c>
      <c r="B38379" t="s">
        <v>38378</v>
      </c>
      <c r="C38379">
        <v>1</v>
      </c>
      <c r="J38379" t="s">
        <v>41346</v>
      </c>
      <c r="K38379">
        <v>1</v>
      </c>
    </row>
    <row r="38380" spans="1:11" x14ac:dyDescent="0.3">
      <c r="A38380" t="s">
        <v>38379</v>
      </c>
      <c r="B38380" t="s">
        <v>38379</v>
      </c>
      <c r="C38380">
        <v>1</v>
      </c>
      <c r="J38380" t="s">
        <v>3284</v>
      </c>
      <c r="K38380">
        <v>15</v>
      </c>
    </row>
    <row r="38381" spans="1:11" x14ac:dyDescent="0.3">
      <c r="A38381" t="s">
        <v>38380</v>
      </c>
      <c r="B38381" t="s">
        <v>38380</v>
      </c>
      <c r="C38381">
        <v>1</v>
      </c>
      <c r="J38381" t="s">
        <v>4262</v>
      </c>
      <c r="K38381">
        <v>11</v>
      </c>
    </row>
    <row r="38382" spans="1:11" x14ac:dyDescent="0.3">
      <c r="A38382" t="s">
        <v>38381</v>
      </c>
      <c r="B38382" t="s">
        <v>38381</v>
      </c>
      <c r="C38382">
        <v>1</v>
      </c>
      <c r="J38382" t="s">
        <v>41347</v>
      </c>
      <c r="K38382">
        <v>1</v>
      </c>
    </row>
    <row r="38383" spans="1:11" x14ac:dyDescent="0.3">
      <c r="A38383" t="s">
        <v>38382</v>
      </c>
      <c r="B38383" t="s">
        <v>38382</v>
      </c>
      <c r="C38383">
        <v>1</v>
      </c>
      <c r="J38383" t="s">
        <v>41348</v>
      </c>
      <c r="K38383">
        <v>1</v>
      </c>
    </row>
    <row r="38384" spans="1:11" x14ac:dyDescent="0.3">
      <c r="A38384" t="s">
        <v>38383</v>
      </c>
      <c r="B38384" t="s">
        <v>38383</v>
      </c>
      <c r="C38384">
        <v>1</v>
      </c>
      <c r="J38384" t="s">
        <v>41349</v>
      </c>
      <c r="K38384">
        <v>1</v>
      </c>
    </row>
    <row r="38385" spans="1:11" x14ac:dyDescent="0.3">
      <c r="A38385" t="s">
        <v>38384</v>
      </c>
      <c r="B38385" t="s">
        <v>38384</v>
      </c>
      <c r="C38385">
        <v>1</v>
      </c>
      <c r="J38385" t="s">
        <v>18989</v>
      </c>
      <c r="K38385">
        <v>2</v>
      </c>
    </row>
    <row r="38386" spans="1:11" x14ac:dyDescent="0.3">
      <c r="A38386" t="s">
        <v>38385</v>
      </c>
      <c r="B38386" t="s">
        <v>38385</v>
      </c>
      <c r="C38386">
        <v>1</v>
      </c>
      <c r="J38386" t="s">
        <v>5643</v>
      </c>
      <c r="K38386">
        <v>8</v>
      </c>
    </row>
    <row r="38387" spans="1:11" x14ac:dyDescent="0.3">
      <c r="A38387" t="s">
        <v>38386</v>
      </c>
      <c r="B38387" t="s">
        <v>38386</v>
      </c>
      <c r="C38387">
        <v>1</v>
      </c>
      <c r="J38387" t="s">
        <v>41350</v>
      </c>
      <c r="K38387">
        <v>1</v>
      </c>
    </row>
    <row r="38388" spans="1:11" x14ac:dyDescent="0.3">
      <c r="A38388" t="s">
        <v>38387</v>
      </c>
      <c r="B38388" t="s">
        <v>38387</v>
      </c>
      <c r="C38388">
        <v>1</v>
      </c>
      <c r="J38388" t="s">
        <v>12995</v>
      </c>
      <c r="K38388">
        <v>3</v>
      </c>
    </row>
    <row r="38389" spans="1:11" x14ac:dyDescent="0.3">
      <c r="A38389" t="s">
        <v>38388</v>
      </c>
      <c r="B38389" t="s">
        <v>38388</v>
      </c>
      <c r="C38389">
        <v>1</v>
      </c>
      <c r="J38389" t="s">
        <v>18990</v>
      </c>
      <c r="K38389">
        <v>2</v>
      </c>
    </row>
    <row r="38390" spans="1:11" x14ac:dyDescent="0.3">
      <c r="A38390" t="s">
        <v>38389</v>
      </c>
      <c r="B38390" t="s">
        <v>38389</v>
      </c>
      <c r="C38390">
        <v>1</v>
      </c>
      <c r="J38390" t="s">
        <v>41351</v>
      </c>
      <c r="K38390">
        <v>1</v>
      </c>
    </row>
    <row r="38391" spans="1:11" x14ac:dyDescent="0.3">
      <c r="A38391" t="s">
        <v>38390</v>
      </c>
      <c r="B38391" t="s">
        <v>38390</v>
      </c>
      <c r="C38391">
        <v>1</v>
      </c>
      <c r="J38391" t="s">
        <v>41352</v>
      </c>
      <c r="K38391">
        <v>1</v>
      </c>
    </row>
    <row r="38392" spans="1:11" x14ac:dyDescent="0.3">
      <c r="A38392" t="s">
        <v>38391</v>
      </c>
      <c r="B38392" t="s">
        <v>38391</v>
      </c>
      <c r="C38392">
        <v>1</v>
      </c>
      <c r="J38392" t="s">
        <v>41353</v>
      </c>
      <c r="K38392">
        <v>1</v>
      </c>
    </row>
    <row r="38393" spans="1:11" x14ac:dyDescent="0.3">
      <c r="A38393" t="s">
        <v>38392</v>
      </c>
      <c r="B38393" t="s">
        <v>38392</v>
      </c>
      <c r="C38393">
        <v>1</v>
      </c>
      <c r="J38393" t="s">
        <v>41354</v>
      </c>
      <c r="K38393">
        <v>1</v>
      </c>
    </row>
    <row r="38394" spans="1:11" x14ac:dyDescent="0.3">
      <c r="A38394" t="s">
        <v>38393</v>
      </c>
      <c r="B38394" t="s">
        <v>38393</v>
      </c>
      <c r="C38394">
        <v>1</v>
      </c>
      <c r="J38394" t="s">
        <v>41355</v>
      </c>
      <c r="K38394">
        <v>1</v>
      </c>
    </row>
    <row r="38395" spans="1:11" x14ac:dyDescent="0.3">
      <c r="A38395" t="s">
        <v>38394</v>
      </c>
      <c r="B38395" t="s">
        <v>38394</v>
      </c>
      <c r="C38395">
        <v>1</v>
      </c>
      <c r="J38395" t="s">
        <v>41356</v>
      </c>
      <c r="K38395">
        <v>1</v>
      </c>
    </row>
    <row r="38396" spans="1:11" x14ac:dyDescent="0.3">
      <c r="A38396" t="s">
        <v>38395</v>
      </c>
      <c r="B38396" t="s">
        <v>38395</v>
      </c>
      <c r="C38396">
        <v>1</v>
      </c>
      <c r="J38396" t="s">
        <v>18991</v>
      </c>
      <c r="K38396">
        <v>2</v>
      </c>
    </row>
    <row r="38397" spans="1:11" x14ac:dyDescent="0.3">
      <c r="A38397" t="s">
        <v>38396</v>
      </c>
      <c r="B38397" t="s">
        <v>38396</v>
      </c>
      <c r="C38397">
        <v>1</v>
      </c>
      <c r="J38397" t="s">
        <v>41357</v>
      </c>
      <c r="K38397">
        <v>1</v>
      </c>
    </row>
    <row r="38398" spans="1:11" x14ac:dyDescent="0.3">
      <c r="A38398" t="s">
        <v>38397</v>
      </c>
      <c r="B38398" t="s">
        <v>38397</v>
      </c>
      <c r="C38398">
        <v>1</v>
      </c>
      <c r="J38398" t="s">
        <v>7226</v>
      </c>
      <c r="K38398">
        <v>6</v>
      </c>
    </row>
    <row r="38399" spans="1:11" x14ac:dyDescent="0.3">
      <c r="A38399" t="s">
        <v>38398</v>
      </c>
      <c r="B38399" t="s">
        <v>38398</v>
      </c>
      <c r="C38399">
        <v>1</v>
      </c>
      <c r="J38399" t="s">
        <v>41358</v>
      </c>
      <c r="K38399">
        <v>1</v>
      </c>
    </row>
    <row r="38400" spans="1:11" x14ac:dyDescent="0.3">
      <c r="A38400" t="s">
        <v>38399</v>
      </c>
      <c r="B38400" t="s">
        <v>38399</v>
      </c>
      <c r="C38400">
        <v>1</v>
      </c>
      <c r="J38400" t="s">
        <v>41359</v>
      </c>
      <c r="K38400">
        <v>1</v>
      </c>
    </row>
    <row r="38401" spans="1:11" x14ac:dyDescent="0.3">
      <c r="A38401" t="s">
        <v>38400</v>
      </c>
      <c r="B38401" t="s">
        <v>38400</v>
      </c>
      <c r="C38401">
        <v>1</v>
      </c>
      <c r="J38401" t="s">
        <v>41360</v>
      </c>
      <c r="K38401">
        <v>1</v>
      </c>
    </row>
    <row r="38402" spans="1:11" x14ac:dyDescent="0.3">
      <c r="A38402" t="s">
        <v>38401</v>
      </c>
      <c r="B38402" t="s">
        <v>38401</v>
      </c>
      <c r="C38402">
        <v>1</v>
      </c>
      <c r="J38402" t="s">
        <v>41361</v>
      </c>
      <c r="K38402">
        <v>1</v>
      </c>
    </row>
    <row r="38403" spans="1:11" x14ac:dyDescent="0.3">
      <c r="A38403" t="s">
        <v>38402</v>
      </c>
      <c r="B38403" t="s">
        <v>38402</v>
      </c>
      <c r="C38403">
        <v>1</v>
      </c>
      <c r="J38403" t="s">
        <v>41362</v>
      </c>
      <c r="K38403">
        <v>1</v>
      </c>
    </row>
    <row r="38404" spans="1:11" x14ac:dyDescent="0.3">
      <c r="A38404" t="s">
        <v>38403</v>
      </c>
      <c r="B38404" t="s">
        <v>38403</v>
      </c>
      <c r="C38404">
        <v>1</v>
      </c>
      <c r="J38404" t="s">
        <v>18992</v>
      </c>
      <c r="K38404">
        <v>2</v>
      </c>
    </row>
    <row r="38405" spans="1:11" x14ac:dyDescent="0.3">
      <c r="A38405" t="s">
        <v>38404</v>
      </c>
      <c r="B38405" t="s">
        <v>38404</v>
      </c>
      <c r="C38405">
        <v>1</v>
      </c>
      <c r="J38405" t="s">
        <v>18993</v>
      </c>
      <c r="K38405">
        <v>2</v>
      </c>
    </row>
    <row r="38406" spans="1:11" x14ac:dyDescent="0.3">
      <c r="A38406" t="s">
        <v>38405</v>
      </c>
      <c r="B38406" t="s">
        <v>38405</v>
      </c>
      <c r="C38406">
        <v>1</v>
      </c>
      <c r="J38406" t="s">
        <v>41363</v>
      </c>
      <c r="K38406">
        <v>1</v>
      </c>
    </row>
    <row r="38407" spans="1:11" x14ac:dyDescent="0.3">
      <c r="A38407" t="s">
        <v>38406</v>
      </c>
      <c r="B38407" t="s">
        <v>38406</v>
      </c>
      <c r="C38407">
        <v>1</v>
      </c>
      <c r="J38407" t="s">
        <v>41364</v>
      </c>
      <c r="K38407">
        <v>1</v>
      </c>
    </row>
    <row r="38408" spans="1:11" x14ac:dyDescent="0.3">
      <c r="A38408" t="s">
        <v>38407</v>
      </c>
      <c r="B38408" t="s">
        <v>38407</v>
      </c>
      <c r="C38408">
        <v>1</v>
      </c>
      <c r="J38408" t="s">
        <v>41365</v>
      </c>
      <c r="K38408">
        <v>1</v>
      </c>
    </row>
    <row r="38409" spans="1:11" x14ac:dyDescent="0.3">
      <c r="A38409" t="s">
        <v>38408</v>
      </c>
      <c r="B38409" t="s">
        <v>38408</v>
      </c>
      <c r="C38409">
        <v>1</v>
      </c>
      <c r="J38409" t="s">
        <v>5644</v>
      </c>
      <c r="K38409">
        <v>8</v>
      </c>
    </row>
    <row r="38410" spans="1:11" x14ac:dyDescent="0.3">
      <c r="A38410" t="s">
        <v>38409</v>
      </c>
      <c r="B38410" t="s">
        <v>38409</v>
      </c>
      <c r="C38410">
        <v>1</v>
      </c>
      <c r="J38410" t="s">
        <v>41366</v>
      </c>
      <c r="K38410">
        <v>1</v>
      </c>
    </row>
    <row r="38411" spans="1:11" x14ac:dyDescent="0.3">
      <c r="A38411" t="s">
        <v>38410</v>
      </c>
      <c r="B38411" t="s">
        <v>38410</v>
      </c>
      <c r="C38411">
        <v>1</v>
      </c>
      <c r="J38411" t="s">
        <v>18994</v>
      </c>
      <c r="K38411">
        <v>2</v>
      </c>
    </row>
    <row r="38412" spans="1:11" x14ac:dyDescent="0.3">
      <c r="A38412" t="s">
        <v>38411</v>
      </c>
      <c r="B38412" t="s">
        <v>38411</v>
      </c>
      <c r="C38412">
        <v>1</v>
      </c>
      <c r="J38412" t="s">
        <v>41367</v>
      </c>
      <c r="K38412">
        <v>1</v>
      </c>
    </row>
    <row r="38413" spans="1:11" x14ac:dyDescent="0.3">
      <c r="A38413" t="s">
        <v>38412</v>
      </c>
      <c r="B38413" t="s">
        <v>38412</v>
      </c>
      <c r="C38413">
        <v>1</v>
      </c>
      <c r="J38413" t="s">
        <v>2787</v>
      </c>
      <c r="K38413">
        <v>18</v>
      </c>
    </row>
    <row r="38414" spans="1:11" x14ac:dyDescent="0.3">
      <c r="A38414" t="s">
        <v>38413</v>
      </c>
      <c r="B38414" t="s">
        <v>38413</v>
      </c>
      <c r="C38414">
        <v>1</v>
      </c>
      <c r="J38414" t="s">
        <v>41368</v>
      </c>
      <c r="K38414">
        <v>1</v>
      </c>
    </row>
    <row r="38415" spans="1:11" x14ac:dyDescent="0.3">
      <c r="A38415" t="s">
        <v>38414</v>
      </c>
      <c r="B38415" t="s">
        <v>38414</v>
      </c>
      <c r="C38415">
        <v>1</v>
      </c>
      <c r="J38415" t="s">
        <v>41369</v>
      </c>
      <c r="K38415">
        <v>1</v>
      </c>
    </row>
    <row r="38416" spans="1:11" x14ac:dyDescent="0.3">
      <c r="A38416" t="s">
        <v>38415</v>
      </c>
      <c r="B38416" t="s">
        <v>38415</v>
      </c>
      <c r="C38416">
        <v>1</v>
      </c>
      <c r="J38416" t="s">
        <v>41370</v>
      </c>
      <c r="K38416">
        <v>1</v>
      </c>
    </row>
    <row r="38417" spans="1:11" x14ac:dyDescent="0.3">
      <c r="A38417" t="s">
        <v>38416</v>
      </c>
      <c r="B38417" t="s">
        <v>38416</v>
      </c>
      <c r="C38417">
        <v>1</v>
      </c>
      <c r="J38417" t="s">
        <v>18995</v>
      </c>
      <c r="K38417">
        <v>2</v>
      </c>
    </row>
    <row r="38418" spans="1:11" x14ac:dyDescent="0.3">
      <c r="A38418" t="s">
        <v>38417</v>
      </c>
      <c r="B38418" t="s">
        <v>38417</v>
      </c>
      <c r="C38418">
        <v>1</v>
      </c>
      <c r="J38418" t="s">
        <v>8438</v>
      </c>
      <c r="K38418">
        <v>5</v>
      </c>
    </row>
    <row r="38419" spans="1:11" x14ac:dyDescent="0.3">
      <c r="A38419" t="s">
        <v>38418</v>
      </c>
      <c r="B38419" t="s">
        <v>38418</v>
      </c>
      <c r="C38419">
        <v>1</v>
      </c>
      <c r="J38419" t="s">
        <v>41371</v>
      </c>
      <c r="K38419">
        <v>1</v>
      </c>
    </row>
    <row r="38420" spans="1:11" x14ac:dyDescent="0.3">
      <c r="A38420" t="s">
        <v>38419</v>
      </c>
      <c r="B38420" t="s">
        <v>38419</v>
      </c>
      <c r="C38420">
        <v>1</v>
      </c>
      <c r="J38420" t="s">
        <v>41372</v>
      </c>
      <c r="K38420">
        <v>1</v>
      </c>
    </row>
    <row r="38421" spans="1:11" x14ac:dyDescent="0.3">
      <c r="A38421" t="s">
        <v>38420</v>
      </c>
      <c r="B38421" t="s">
        <v>38420</v>
      </c>
      <c r="C38421">
        <v>1</v>
      </c>
      <c r="J38421" t="s">
        <v>41373</v>
      </c>
      <c r="K38421">
        <v>1</v>
      </c>
    </row>
    <row r="38422" spans="1:11" x14ac:dyDescent="0.3">
      <c r="A38422" t="s">
        <v>38421</v>
      </c>
      <c r="B38422" t="s">
        <v>38421</v>
      </c>
      <c r="C38422">
        <v>1</v>
      </c>
      <c r="J38422" t="s">
        <v>3480</v>
      </c>
      <c r="K38422">
        <v>14</v>
      </c>
    </row>
    <row r="38423" spans="1:11" x14ac:dyDescent="0.3">
      <c r="A38423" t="s">
        <v>38422</v>
      </c>
      <c r="B38423" t="s">
        <v>38422</v>
      </c>
      <c r="C38423">
        <v>1</v>
      </c>
      <c r="J38423" t="s">
        <v>12996</v>
      </c>
      <c r="K38423">
        <v>3</v>
      </c>
    </row>
    <row r="38424" spans="1:11" x14ac:dyDescent="0.3">
      <c r="A38424" t="s">
        <v>38423</v>
      </c>
      <c r="B38424" t="s">
        <v>38423</v>
      </c>
      <c r="C38424">
        <v>1</v>
      </c>
      <c r="J38424" t="s">
        <v>2921</v>
      </c>
      <c r="K38424">
        <v>17</v>
      </c>
    </row>
    <row r="38425" spans="1:11" x14ac:dyDescent="0.3">
      <c r="A38425" t="s">
        <v>38424</v>
      </c>
      <c r="B38425" t="s">
        <v>38424</v>
      </c>
      <c r="C38425">
        <v>1</v>
      </c>
      <c r="J38425" t="s">
        <v>18996</v>
      </c>
      <c r="K38425">
        <v>2</v>
      </c>
    </row>
    <row r="38426" spans="1:11" x14ac:dyDescent="0.3">
      <c r="A38426" t="s">
        <v>38425</v>
      </c>
      <c r="B38426" t="s">
        <v>38425</v>
      </c>
      <c r="C38426">
        <v>1</v>
      </c>
      <c r="J38426" t="s">
        <v>41374</v>
      </c>
      <c r="K38426">
        <v>1</v>
      </c>
    </row>
    <row r="38427" spans="1:11" x14ac:dyDescent="0.3">
      <c r="A38427" t="s">
        <v>38426</v>
      </c>
      <c r="B38427" t="s">
        <v>38426</v>
      </c>
      <c r="C38427">
        <v>1</v>
      </c>
      <c r="J38427" t="s">
        <v>41375</v>
      </c>
      <c r="K38427">
        <v>1</v>
      </c>
    </row>
    <row r="38428" spans="1:11" x14ac:dyDescent="0.3">
      <c r="A38428" t="s">
        <v>38427</v>
      </c>
      <c r="B38428" t="s">
        <v>38427</v>
      </c>
      <c r="C38428">
        <v>1</v>
      </c>
      <c r="J38428" t="s">
        <v>41376</v>
      </c>
      <c r="K38428">
        <v>1</v>
      </c>
    </row>
    <row r="38429" spans="1:11" x14ac:dyDescent="0.3">
      <c r="A38429" t="s">
        <v>38428</v>
      </c>
      <c r="B38429" t="s">
        <v>38428</v>
      </c>
      <c r="C38429">
        <v>1</v>
      </c>
      <c r="J38429" t="s">
        <v>41377</v>
      </c>
      <c r="K38429">
        <v>1</v>
      </c>
    </row>
    <row r="38430" spans="1:11" x14ac:dyDescent="0.3">
      <c r="A38430" t="s">
        <v>38429</v>
      </c>
      <c r="B38430" t="s">
        <v>38429</v>
      </c>
      <c r="C38430">
        <v>1</v>
      </c>
      <c r="J38430" t="s">
        <v>41378</v>
      </c>
      <c r="K38430">
        <v>1</v>
      </c>
    </row>
    <row r="38431" spans="1:11" x14ac:dyDescent="0.3">
      <c r="A38431" t="s">
        <v>38430</v>
      </c>
      <c r="B38431" t="s">
        <v>38430</v>
      </c>
      <c r="C38431">
        <v>1</v>
      </c>
      <c r="J38431" t="s">
        <v>18997</v>
      </c>
      <c r="K38431">
        <v>2</v>
      </c>
    </row>
    <row r="38432" spans="1:11" x14ac:dyDescent="0.3">
      <c r="A38432" t="s">
        <v>38431</v>
      </c>
      <c r="B38432" t="s">
        <v>38431</v>
      </c>
      <c r="C38432">
        <v>1</v>
      </c>
      <c r="J38432" t="s">
        <v>18998</v>
      </c>
      <c r="K38432">
        <v>2</v>
      </c>
    </row>
    <row r="38433" spans="1:11" x14ac:dyDescent="0.3">
      <c r="A38433" t="s">
        <v>38432</v>
      </c>
      <c r="B38433" t="s">
        <v>38432</v>
      </c>
      <c r="C38433">
        <v>1</v>
      </c>
      <c r="J38433" t="s">
        <v>1759</v>
      </c>
      <c r="K38433">
        <v>29</v>
      </c>
    </row>
    <row r="38434" spans="1:11" x14ac:dyDescent="0.3">
      <c r="A38434" t="s">
        <v>38433</v>
      </c>
      <c r="B38434" t="s">
        <v>38433</v>
      </c>
      <c r="C38434">
        <v>1</v>
      </c>
      <c r="J38434" t="s">
        <v>1953</v>
      </c>
      <c r="K38434">
        <v>26</v>
      </c>
    </row>
    <row r="38435" spans="1:11" x14ac:dyDescent="0.3">
      <c r="A38435" t="s">
        <v>38434</v>
      </c>
      <c r="B38435" t="s">
        <v>38434</v>
      </c>
      <c r="C38435">
        <v>1</v>
      </c>
      <c r="J38435" t="s">
        <v>5645</v>
      </c>
      <c r="K38435">
        <v>8</v>
      </c>
    </row>
    <row r="38436" spans="1:11" x14ac:dyDescent="0.3">
      <c r="A38436" t="s">
        <v>38435</v>
      </c>
      <c r="B38436" t="s">
        <v>38435</v>
      </c>
      <c r="C38436">
        <v>1</v>
      </c>
      <c r="J38436" t="s">
        <v>41379</v>
      </c>
      <c r="K38436">
        <v>1</v>
      </c>
    </row>
    <row r="38437" spans="1:11" x14ac:dyDescent="0.3">
      <c r="A38437" t="s">
        <v>38436</v>
      </c>
      <c r="B38437" t="s">
        <v>38436</v>
      </c>
      <c r="C38437">
        <v>1</v>
      </c>
      <c r="J38437" t="s">
        <v>18999</v>
      </c>
      <c r="K38437">
        <v>2</v>
      </c>
    </row>
    <row r="38438" spans="1:11" x14ac:dyDescent="0.3">
      <c r="A38438" t="s">
        <v>38437</v>
      </c>
      <c r="B38438" t="s">
        <v>38437</v>
      </c>
      <c r="C38438">
        <v>1</v>
      </c>
      <c r="J38438" t="s">
        <v>41380</v>
      </c>
      <c r="K38438">
        <v>1</v>
      </c>
    </row>
    <row r="38439" spans="1:11" x14ac:dyDescent="0.3">
      <c r="A38439" t="s">
        <v>38438</v>
      </c>
      <c r="B38439" t="s">
        <v>38438</v>
      </c>
      <c r="C38439">
        <v>1</v>
      </c>
      <c r="J38439" t="s">
        <v>19000</v>
      </c>
      <c r="K38439">
        <v>2</v>
      </c>
    </row>
    <row r="38440" spans="1:11" x14ac:dyDescent="0.3">
      <c r="A38440" t="s">
        <v>38439</v>
      </c>
      <c r="B38440" t="s">
        <v>38439</v>
      </c>
      <c r="C38440">
        <v>1</v>
      </c>
      <c r="J38440" t="s">
        <v>41381</v>
      </c>
      <c r="K38440">
        <v>1</v>
      </c>
    </row>
    <row r="38441" spans="1:11" x14ac:dyDescent="0.3">
      <c r="A38441" t="s">
        <v>38440</v>
      </c>
      <c r="B38441" t="s">
        <v>38440</v>
      </c>
      <c r="C38441">
        <v>1</v>
      </c>
      <c r="J38441" t="s">
        <v>12997</v>
      </c>
      <c r="K38441">
        <v>3</v>
      </c>
    </row>
    <row r="38442" spans="1:11" x14ac:dyDescent="0.3">
      <c r="A38442" t="s">
        <v>38441</v>
      </c>
      <c r="B38442" t="s">
        <v>38441</v>
      </c>
      <c r="C38442">
        <v>1</v>
      </c>
      <c r="J38442" t="s">
        <v>41382</v>
      </c>
      <c r="K38442">
        <v>1</v>
      </c>
    </row>
    <row r="38443" spans="1:11" x14ac:dyDescent="0.3">
      <c r="A38443" t="s">
        <v>38442</v>
      </c>
      <c r="B38443" t="s">
        <v>38442</v>
      </c>
      <c r="C38443">
        <v>1</v>
      </c>
      <c r="J38443" t="s">
        <v>41383</v>
      </c>
      <c r="K38443">
        <v>1</v>
      </c>
    </row>
    <row r="38444" spans="1:11" x14ac:dyDescent="0.3">
      <c r="A38444" t="s">
        <v>38443</v>
      </c>
      <c r="B38444" t="s">
        <v>38443</v>
      </c>
      <c r="C38444">
        <v>1</v>
      </c>
      <c r="J38444" t="s">
        <v>7227</v>
      </c>
      <c r="K38444">
        <v>6</v>
      </c>
    </row>
    <row r="38445" spans="1:11" x14ac:dyDescent="0.3">
      <c r="A38445" t="s">
        <v>38444</v>
      </c>
      <c r="B38445" t="s">
        <v>38444</v>
      </c>
      <c r="C38445">
        <v>1</v>
      </c>
      <c r="J38445" t="s">
        <v>19001</v>
      </c>
      <c r="K38445">
        <v>2</v>
      </c>
    </row>
    <row r="38446" spans="1:11" x14ac:dyDescent="0.3">
      <c r="A38446" t="s">
        <v>38445</v>
      </c>
      <c r="B38446" t="s">
        <v>38445</v>
      </c>
      <c r="C38446">
        <v>1</v>
      </c>
      <c r="J38446" t="s">
        <v>41384</v>
      </c>
      <c r="K38446">
        <v>1</v>
      </c>
    </row>
    <row r="38447" spans="1:11" x14ac:dyDescent="0.3">
      <c r="A38447" t="s">
        <v>38446</v>
      </c>
      <c r="B38447" t="s">
        <v>38446</v>
      </c>
      <c r="C38447">
        <v>1</v>
      </c>
      <c r="J38447" t="s">
        <v>19002</v>
      </c>
      <c r="K38447">
        <v>2</v>
      </c>
    </row>
    <row r="38448" spans="1:11" x14ac:dyDescent="0.3">
      <c r="A38448" t="s">
        <v>38447</v>
      </c>
      <c r="B38448" t="s">
        <v>38447</v>
      </c>
      <c r="C38448">
        <v>1</v>
      </c>
      <c r="J38448" t="s">
        <v>41385</v>
      </c>
      <c r="K38448">
        <v>1</v>
      </c>
    </row>
    <row r="38449" spans="1:11" x14ac:dyDescent="0.3">
      <c r="A38449" t="s">
        <v>38448</v>
      </c>
      <c r="B38449" t="s">
        <v>38448</v>
      </c>
      <c r="C38449">
        <v>1</v>
      </c>
      <c r="J38449" t="s">
        <v>708</v>
      </c>
      <c r="K38449">
        <v>72</v>
      </c>
    </row>
    <row r="38450" spans="1:11" x14ac:dyDescent="0.3">
      <c r="A38450" t="s">
        <v>38449</v>
      </c>
      <c r="B38450" t="s">
        <v>38449</v>
      </c>
      <c r="C38450">
        <v>1</v>
      </c>
      <c r="J38450" t="s">
        <v>12998</v>
      </c>
      <c r="K38450">
        <v>3</v>
      </c>
    </row>
    <row r="38451" spans="1:11" x14ac:dyDescent="0.3">
      <c r="A38451" t="s">
        <v>38450</v>
      </c>
      <c r="B38451" t="s">
        <v>38450</v>
      </c>
      <c r="C38451">
        <v>1</v>
      </c>
      <c r="J38451" t="s">
        <v>7228</v>
      </c>
      <c r="K38451">
        <v>6</v>
      </c>
    </row>
    <row r="38452" spans="1:11" x14ac:dyDescent="0.3">
      <c r="A38452" t="s">
        <v>38451</v>
      </c>
      <c r="B38452" t="s">
        <v>38451</v>
      </c>
      <c r="C38452">
        <v>1</v>
      </c>
      <c r="J38452" t="s">
        <v>7229</v>
      </c>
      <c r="K38452">
        <v>6</v>
      </c>
    </row>
    <row r="38453" spans="1:11" x14ac:dyDescent="0.3">
      <c r="A38453" t="s">
        <v>38452</v>
      </c>
      <c r="B38453" t="s">
        <v>38452</v>
      </c>
      <c r="C38453">
        <v>1</v>
      </c>
      <c r="J38453" t="s">
        <v>6303</v>
      </c>
      <c r="K38453">
        <v>7</v>
      </c>
    </row>
    <row r="38454" spans="1:11" x14ac:dyDescent="0.3">
      <c r="A38454" t="s">
        <v>38453</v>
      </c>
      <c r="B38454" t="s">
        <v>38453</v>
      </c>
      <c r="C38454">
        <v>1</v>
      </c>
      <c r="J38454" t="s">
        <v>41386</v>
      </c>
      <c r="K38454">
        <v>1</v>
      </c>
    </row>
    <row r="38455" spans="1:11" x14ac:dyDescent="0.3">
      <c r="A38455" t="s">
        <v>38454</v>
      </c>
      <c r="B38455" t="s">
        <v>38454</v>
      </c>
      <c r="C38455">
        <v>1</v>
      </c>
      <c r="J38455" t="s">
        <v>41387</v>
      </c>
      <c r="K38455">
        <v>1</v>
      </c>
    </row>
    <row r="38456" spans="1:11" x14ac:dyDescent="0.3">
      <c r="A38456" t="s">
        <v>38455</v>
      </c>
      <c r="B38456" t="s">
        <v>38455</v>
      </c>
      <c r="C38456">
        <v>1</v>
      </c>
      <c r="J38456" t="s">
        <v>41388</v>
      </c>
      <c r="K38456">
        <v>1</v>
      </c>
    </row>
    <row r="38457" spans="1:11" x14ac:dyDescent="0.3">
      <c r="A38457" t="s">
        <v>38456</v>
      </c>
      <c r="B38457" t="s">
        <v>38456</v>
      </c>
      <c r="C38457">
        <v>1</v>
      </c>
      <c r="J38457" t="s">
        <v>41389</v>
      </c>
      <c r="K38457">
        <v>1</v>
      </c>
    </row>
    <row r="38458" spans="1:11" x14ac:dyDescent="0.3">
      <c r="A38458" t="s">
        <v>38457</v>
      </c>
      <c r="B38458" t="s">
        <v>38457</v>
      </c>
      <c r="C38458">
        <v>1</v>
      </c>
      <c r="J38458" t="s">
        <v>41390</v>
      </c>
      <c r="K38458">
        <v>1</v>
      </c>
    </row>
    <row r="38459" spans="1:11" x14ac:dyDescent="0.3">
      <c r="A38459" t="s">
        <v>38458</v>
      </c>
      <c r="B38459" t="s">
        <v>38458</v>
      </c>
      <c r="C38459">
        <v>1</v>
      </c>
      <c r="J38459" t="s">
        <v>41391</v>
      </c>
      <c r="K38459">
        <v>1</v>
      </c>
    </row>
    <row r="38460" spans="1:11" x14ac:dyDescent="0.3">
      <c r="A38460" t="s">
        <v>38459</v>
      </c>
      <c r="B38460" t="s">
        <v>38459</v>
      </c>
      <c r="C38460">
        <v>1</v>
      </c>
      <c r="J38460" t="s">
        <v>865</v>
      </c>
      <c r="K38460">
        <v>59</v>
      </c>
    </row>
    <row r="38461" spans="1:11" x14ac:dyDescent="0.3">
      <c r="A38461" t="s">
        <v>38460</v>
      </c>
      <c r="B38461" t="s">
        <v>38460</v>
      </c>
      <c r="C38461">
        <v>1</v>
      </c>
      <c r="J38461" t="s">
        <v>41392</v>
      </c>
      <c r="K38461">
        <v>1</v>
      </c>
    </row>
    <row r="38462" spans="1:11" x14ac:dyDescent="0.3">
      <c r="A38462" t="s">
        <v>38461</v>
      </c>
      <c r="B38462" t="s">
        <v>38461</v>
      </c>
      <c r="C38462">
        <v>1</v>
      </c>
      <c r="J38462" t="s">
        <v>12999</v>
      </c>
      <c r="K38462">
        <v>3</v>
      </c>
    </row>
    <row r="38463" spans="1:11" x14ac:dyDescent="0.3">
      <c r="A38463" t="s">
        <v>38462</v>
      </c>
      <c r="B38463" t="s">
        <v>38462</v>
      </c>
      <c r="C38463">
        <v>1</v>
      </c>
      <c r="J38463" t="s">
        <v>6304</v>
      </c>
      <c r="K38463">
        <v>7</v>
      </c>
    </row>
    <row r="38464" spans="1:11" x14ac:dyDescent="0.3">
      <c r="A38464" t="s">
        <v>38463</v>
      </c>
      <c r="B38464" t="s">
        <v>38463</v>
      </c>
      <c r="C38464">
        <v>1</v>
      </c>
      <c r="J38464" t="s">
        <v>19003</v>
      </c>
      <c r="K38464">
        <v>2</v>
      </c>
    </row>
    <row r="38465" spans="1:11" x14ac:dyDescent="0.3">
      <c r="A38465" t="s">
        <v>38464</v>
      </c>
      <c r="B38465" t="s">
        <v>38464</v>
      </c>
      <c r="C38465">
        <v>1</v>
      </c>
      <c r="J38465" t="s">
        <v>1824</v>
      </c>
      <c r="K38465">
        <v>28</v>
      </c>
    </row>
    <row r="38466" spans="1:11" x14ac:dyDescent="0.3">
      <c r="A38466" t="s">
        <v>38465</v>
      </c>
      <c r="B38466" t="s">
        <v>38465</v>
      </c>
      <c r="C38466">
        <v>1</v>
      </c>
      <c r="J38466" t="s">
        <v>19004</v>
      </c>
      <c r="K38466">
        <v>2</v>
      </c>
    </row>
    <row r="38467" spans="1:11" x14ac:dyDescent="0.3">
      <c r="A38467" t="s">
        <v>38466</v>
      </c>
      <c r="B38467" t="s">
        <v>38466</v>
      </c>
      <c r="C38467">
        <v>1</v>
      </c>
      <c r="J38467" t="s">
        <v>19005</v>
      </c>
      <c r="K38467">
        <v>2</v>
      </c>
    </row>
    <row r="38468" spans="1:11" x14ac:dyDescent="0.3">
      <c r="A38468" t="s">
        <v>38467</v>
      </c>
      <c r="B38468" t="s">
        <v>38467</v>
      </c>
      <c r="C38468">
        <v>1</v>
      </c>
      <c r="J38468" t="s">
        <v>7230</v>
      </c>
      <c r="K38468">
        <v>6</v>
      </c>
    </row>
    <row r="38469" spans="1:11" x14ac:dyDescent="0.3">
      <c r="A38469" t="s">
        <v>38468</v>
      </c>
      <c r="B38469" t="s">
        <v>38468</v>
      </c>
      <c r="C38469">
        <v>1</v>
      </c>
      <c r="J38469" t="s">
        <v>41393</v>
      </c>
      <c r="K38469">
        <v>1</v>
      </c>
    </row>
    <row r="38470" spans="1:11" x14ac:dyDescent="0.3">
      <c r="A38470" t="s">
        <v>38469</v>
      </c>
      <c r="B38470" t="s">
        <v>38469</v>
      </c>
      <c r="C38470">
        <v>1</v>
      </c>
      <c r="J38470" t="s">
        <v>19006</v>
      </c>
      <c r="K38470">
        <v>2</v>
      </c>
    </row>
    <row r="38471" spans="1:11" x14ac:dyDescent="0.3">
      <c r="A38471" t="s">
        <v>38470</v>
      </c>
      <c r="B38471" t="s">
        <v>38470</v>
      </c>
      <c r="C38471">
        <v>1</v>
      </c>
      <c r="J38471" t="s">
        <v>41394</v>
      </c>
      <c r="K38471">
        <v>1</v>
      </c>
    </row>
    <row r="38472" spans="1:11" x14ac:dyDescent="0.3">
      <c r="A38472" t="s">
        <v>38471</v>
      </c>
      <c r="B38472" t="s">
        <v>38471</v>
      </c>
      <c r="C38472">
        <v>1</v>
      </c>
      <c r="J38472" t="s">
        <v>19007</v>
      </c>
      <c r="K38472">
        <v>2</v>
      </c>
    </row>
    <row r="38473" spans="1:11" x14ac:dyDescent="0.3">
      <c r="A38473" t="s">
        <v>38472</v>
      </c>
      <c r="B38473" t="s">
        <v>38472</v>
      </c>
      <c r="C38473">
        <v>1</v>
      </c>
      <c r="J38473" t="s">
        <v>19008</v>
      </c>
      <c r="K38473">
        <v>2</v>
      </c>
    </row>
    <row r="38474" spans="1:11" x14ac:dyDescent="0.3">
      <c r="A38474" t="s">
        <v>38473</v>
      </c>
      <c r="B38474" t="s">
        <v>38473</v>
      </c>
      <c r="C38474">
        <v>1</v>
      </c>
      <c r="J38474" t="s">
        <v>13000</v>
      </c>
      <c r="K38474">
        <v>3</v>
      </c>
    </row>
    <row r="38475" spans="1:11" x14ac:dyDescent="0.3">
      <c r="A38475" t="s">
        <v>38474</v>
      </c>
      <c r="B38475" t="s">
        <v>38474</v>
      </c>
      <c r="C38475">
        <v>1</v>
      </c>
      <c r="J38475" t="s">
        <v>41395</v>
      </c>
      <c r="K38475">
        <v>1</v>
      </c>
    </row>
    <row r="38476" spans="1:11" x14ac:dyDescent="0.3">
      <c r="A38476" t="s">
        <v>38475</v>
      </c>
      <c r="B38476" t="s">
        <v>38475</v>
      </c>
      <c r="C38476">
        <v>1</v>
      </c>
      <c r="J38476" t="s">
        <v>41396</v>
      </c>
      <c r="K38476">
        <v>1</v>
      </c>
    </row>
    <row r="38477" spans="1:11" x14ac:dyDescent="0.3">
      <c r="A38477" t="s">
        <v>38476</v>
      </c>
      <c r="B38477" t="s">
        <v>38476</v>
      </c>
      <c r="C38477">
        <v>1</v>
      </c>
      <c r="J38477" t="s">
        <v>41397</v>
      </c>
      <c r="K38477">
        <v>1</v>
      </c>
    </row>
    <row r="38478" spans="1:11" x14ac:dyDescent="0.3">
      <c r="A38478" t="s">
        <v>38477</v>
      </c>
      <c r="B38478" t="s">
        <v>38477</v>
      </c>
      <c r="C38478">
        <v>1</v>
      </c>
      <c r="J38478" t="s">
        <v>19009</v>
      </c>
      <c r="K38478">
        <v>2</v>
      </c>
    </row>
    <row r="38479" spans="1:11" x14ac:dyDescent="0.3">
      <c r="A38479" t="s">
        <v>38478</v>
      </c>
      <c r="B38479" t="s">
        <v>38478</v>
      </c>
      <c r="C38479">
        <v>1</v>
      </c>
      <c r="J38479" t="s">
        <v>2421</v>
      </c>
      <c r="K38479">
        <v>21</v>
      </c>
    </row>
    <row r="38480" spans="1:11" x14ac:dyDescent="0.3">
      <c r="A38480" t="s">
        <v>38479</v>
      </c>
      <c r="B38480" t="s">
        <v>38479</v>
      </c>
      <c r="C38480">
        <v>1</v>
      </c>
      <c r="J38480" t="s">
        <v>4263</v>
      </c>
      <c r="K38480">
        <v>11</v>
      </c>
    </row>
    <row r="38481" spans="1:11" x14ac:dyDescent="0.3">
      <c r="A38481" t="s">
        <v>38480</v>
      </c>
      <c r="B38481" t="s">
        <v>38480</v>
      </c>
      <c r="C38481">
        <v>1</v>
      </c>
      <c r="J38481" t="s">
        <v>8439</v>
      </c>
      <c r="K38481">
        <v>5</v>
      </c>
    </row>
    <row r="38482" spans="1:11" x14ac:dyDescent="0.3">
      <c r="A38482" t="s">
        <v>38481</v>
      </c>
      <c r="B38482" t="s">
        <v>38481</v>
      </c>
      <c r="C38482">
        <v>1</v>
      </c>
      <c r="J38482" t="s">
        <v>41398</v>
      </c>
      <c r="K38482">
        <v>1</v>
      </c>
    </row>
    <row r="38483" spans="1:11" x14ac:dyDescent="0.3">
      <c r="A38483" t="s">
        <v>38482</v>
      </c>
      <c r="B38483" t="s">
        <v>38482</v>
      </c>
      <c r="C38483">
        <v>1</v>
      </c>
      <c r="J38483" t="s">
        <v>4660</v>
      </c>
      <c r="K38483">
        <v>10</v>
      </c>
    </row>
    <row r="38484" spans="1:11" x14ac:dyDescent="0.3">
      <c r="A38484" t="s">
        <v>38483</v>
      </c>
      <c r="B38484" t="s">
        <v>38483</v>
      </c>
      <c r="C38484">
        <v>1</v>
      </c>
      <c r="J38484" t="s">
        <v>41399</v>
      </c>
      <c r="K38484">
        <v>1</v>
      </c>
    </row>
    <row r="38485" spans="1:11" x14ac:dyDescent="0.3">
      <c r="A38485" t="s">
        <v>38484</v>
      </c>
      <c r="B38485" t="s">
        <v>38484</v>
      </c>
      <c r="C38485">
        <v>1</v>
      </c>
      <c r="J38485" t="s">
        <v>19010</v>
      </c>
      <c r="K38485">
        <v>2</v>
      </c>
    </row>
    <row r="38486" spans="1:11" x14ac:dyDescent="0.3">
      <c r="A38486" t="s">
        <v>38485</v>
      </c>
      <c r="B38486" t="s">
        <v>38485</v>
      </c>
      <c r="C38486">
        <v>1</v>
      </c>
      <c r="J38486" t="s">
        <v>41400</v>
      </c>
      <c r="K38486">
        <v>1</v>
      </c>
    </row>
    <row r="38487" spans="1:11" x14ac:dyDescent="0.3">
      <c r="A38487" t="s">
        <v>38486</v>
      </c>
      <c r="B38487" t="s">
        <v>38486</v>
      </c>
      <c r="C38487">
        <v>1</v>
      </c>
      <c r="J38487" t="s">
        <v>13001</v>
      </c>
      <c r="K38487">
        <v>3</v>
      </c>
    </row>
    <row r="38488" spans="1:11" x14ac:dyDescent="0.3">
      <c r="A38488" t="s">
        <v>38487</v>
      </c>
      <c r="B38488" t="s">
        <v>38487</v>
      </c>
      <c r="C38488">
        <v>1</v>
      </c>
      <c r="J38488" t="s">
        <v>41401</v>
      </c>
      <c r="K38488">
        <v>1</v>
      </c>
    </row>
    <row r="38489" spans="1:11" x14ac:dyDescent="0.3">
      <c r="A38489" t="s">
        <v>38488</v>
      </c>
      <c r="B38489" t="s">
        <v>38488</v>
      </c>
      <c r="C38489">
        <v>1</v>
      </c>
      <c r="J38489" t="s">
        <v>41402</v>
      </c>
      <c r="K38489">
        <v>1</v>
      </c>
    </row>
    <row r="38490" spans="1:11" x14ac:dyDescent="0.3">
      <c r="A38490" t="s">
        <v>38489</v>
      </c>
      <c r="B38490" t="s">
        <v>38489</v>
      </c>
      <c r="C38490">
        <v>1</v>
      </c>
      <c r="J38490" t="s">
        <v>41403</v>
      </c>
      <c r="K38490">
        <v>1</v>
      </c>
    </row>
    <row r="38491" spans="1:11" x14ac:dyDescent="0.3">
      <c r="A38491" t="s">
        <v>38490</v>
      </c>
      <c r="B38491" t="s">
        <v>38490</v>
      </c>
      <c r="C38491">
        <v>1</v>
      </c>
      <c r="J38491" t="s">
        <v>19011</v>
      </c>
      <c r="K38491">
        <v>2</v>
      </c>
    </row>
    <row r="38492" spans="1:11" x14ac:dyDescent="0.3">
      <c r="A38492" t="s">
        <v>38491</v>
      </c>
      <c r="B38492" t="s">
        <v>38491</v>
      </c>
      <c r="C38492">
        <v>1</v>
      </c>
      <c r="J38492" t="s">
        <v>3700</v>
      </c>
      <c r="K38492">
        <v>13</v>
      </c>
    </row>
    <row r="38493" spans="1:11" x14ac:dyDescent="0.3">
      <c r="A38493" t="s">
        <v>38492</v>
      </c>
      <c r="B38493" t="s">
        <v>38492</v>
      </c>
      <c r="C38493">
        <v>1</v>
      </c>
      <c r="J38493" t="s">
        <v>41404</v>
      </c>
      <c r="K38493">
        <v>1</v>
      </c>
    </row>
    <row r="38494" spans="1:11" x14ac:dyDescent="0.3">
      <c r="A38494" t="s">
        <v>38493</v>
      </c>
      <c r="B38494" t="s">
        <v>38493</v>
      </c>
      <c r="C38494">
        <v>1</v>
      </c>
      <c r="J38494" t="s">
        <v>41405</v>
      </c>
      <c r="K38494">
        <v>1</v>
      </c>
    </row>
    <row r="38495" spans="1:11" x14ac:dyDescent="0.3">
      <c r="A38495" t="s">
        <v>38494</v>
      </c>
      <c r="B38495" t="s">
        <v>38494</v>
      </c>
      <c r="C38495">
        <v>1</v>
      </c>
      <c r="J38495" t="s">
        <v>5646</v>
      </c>
      <c r="K38495">
        <v>8</v>
      </c>
    </row>
    <row r="38496" spans="1:11" x14ac:dyDescent="0.3">
      <c r="A38496" t="s">
        <v>38495</v>
      </c>
      <c r="B38496" t="s">
        <v>38495</v>
      </c>
      <c r="C38496">
        <v>1</v>
      </c>
      <c r="J38496" t="s">
        <v>41406</v>
      </c>
      <c r="K38496">
        <v>1</v>
      </c>
    </row>
    <row r="38497" spans="1:11" x14ac:dyDescent="0.3">
      <c r="A38497" t="s">
        <v>38496</v>
      </c>
      <c r="B38497" t="s">
        <v>38496</v>
      </c>
      <c r="C38497">
        <v>1</v>
      </c>
      <c r="J38497" t="s">
        <v>41407</v>
      </c>
      <c r="K38497">
        <v>1</v>
      </c>
    </row>
    <row r="38498" spans="1:11" x14ac:dyDescent="0.3">
      <c r="A38498" t="s">
        <v>38497</v>
      </c>
      <c r="B38498" t="s">
        <v>38497</v>
      </c>
      <c r="C38498">
        <v>1</v>
      </c>
      <c r="J38498" t="s">
        <v>41408</v>
      </c>
      <c r="K38498">
        <v>1</v>
      </c>
    </row>
    <row r="38499" spans="1:11" x14ac:dyDescent="0.3">
      <c r="A38499" t="s">
        <v>38498</v>
      </c>
      <c r="B38499" t="s">
        <v>38498</v>
      </c>
      <c r="C38499">
        <v>1</v>
      </c>
      <c r="J38499" t="s">
        <v>19012</v>
      </c>
      <c r="K38499">
        <v>2</v>
      </c>
    </row>
    <row r="38500" spans="1:11" x14ac:dyDescent="0.3">
      <c r="A38500" t="s">
        <v>38499</v>
      </c>
      <c r="B38500" t="s">
        <v>38499</v>
      </c>
      <c r="C38500">
        <v>1</v>
      </c>
      <c r="J38500" t="s">
        <v>13002</v>
      </c>
      <c r="K38500">
        <v>3</v>
      </c>
    </row>
    <row r="38501" spans="1:11" x14ac:dyDescent="0.3">
      <c r="A38501" t="s">
        <v>38500</v>
      </c>
      <c r="B38501" t="s">
        <v>38500</v>
      </c>
      <c r="C38501">
        <v>1</v>
      </c>
      <c r="J38501" t="s">
        <v>41409</v>
      </c>
      <c r="K38501">
        <v>1</v>
      </c>
    </row>
    <row r="38502" spans="1:11" x14ac:dyDescent="0.3">
      <c r="A38502" t="s">
        <v>38501</v>
      </c>
      <c r="B38502" t="s">
        <v>38501</v>
      </c>
      <c r="C38502">
        <v>1</v>
      </c>
      <c r="J38502" t="s">
        <v>41410</v>
      </c>
      <c r="K38502">
        <v>1</v>
      </c>
    </row>
    <row r="38503" spans="1:11" x14ac:dyDescent="0.3">
      <c r="A38503" t="s">
        <v>38502</v>
      </c>
      <c r="B38503" t="s">
        <v>38502</v>
      </c>
      <c r="C38503">
        <v>1</v>
      </c>
      <c r="J38503" t="s">
        <v>41411</v>
      </c>
      <c r="K38503">
        <v>1</v>
      </c>
    </row>
    <row r="38504" spans="1:11" x14ac:dyDescent="0.3">
      <c r="A38504" t="s">
        <v>38503</v>
      </c>
      <c r="B38504" t="s">
        <v>38503</v>
      </c>
      <c r="C38504">
        <v>1</v>
      </c>
      <c r="J38504" t="s">
        <v>1455</v>
      </c>
      <c r="K38504">
        <v>35</v>
      </c>
    </row>
    <row r="38505" spans="1:11" x14ac:dyDescent="0.3">
      <c r="A38505" t="s">
        <v>38504</v>
      </c>
      <c r="B38505" t="s">
        <v>38504</v>
      </c>
      <c r="C38505">
        <v>1</v>
      </c>
      <c r="J38505" t="s">
        <v>41412</v>
      </c>
      <c r="K38505">
        <v>1</v>
      </c>
    </row>
    <row r="38506" spans="1:11" x14ac:dyDescent="0.3">
      <c r="A38506" t="s">
        <v>38505</v>
      </c>
      <c r="B38506" t="s">
        <v>38505</v>
      </c>
      <c r="C38506">
        <v>1</v>
      </c>
      <c r="J38506" t="s">
        <v>41413</v>
      </c>
      <c r="K38506">
        <v>1</v>
      </c>
    </row>
    <row r="38507" spans="1:11" x14ac:dyDescent="0.3">
      <c r="A38507" t="s">
        <v>38506</v>
      </c>
      <c r="B38507" t="s">
        <v>38506</v>
      </c>
      <c r="C38507">
        <v>1</v>
      </c>
      <c r="J38507" t="s">
        <v>2422</v>
      </c>
      <c r="K38507">
        <v>21</v>
      </c>
    </row>
    <row r="38508" spans="1:11" x14ac:dyDescent="0.3">
      <c r="A38508" t="s">
        <v>38507</v>
      </c>
      <c r="B38508" t="s">
        <v>38507</v>
      </c>
      <c r="C38508">
        <v>1</v>
      </c>
      <c r="J38508" t="s">
        <v>41414</v>
      </c>
      <c r="K38508">
        <v>1</v>
      </c>
    </row>
    <row r="38509" spans="1:11" x14ac:dyDescent="0.3">
      <c r="A38509" t="s">
        <v>38508</v>
      </c>
      <c r="B38509" t="s">
        <v>38508</v>
      </c>
      <c r="C38509">
        <v>1</v>
      </c>
      <c r="J38509" t="s">
        <v>7231</v>
      </c>
      <c r="K38509">
        <v>6</v>
      </c>
    </row>
    <row r="38510" spans="1:11" x14ac:dyDescent="0.3">
      <c r="A38510" t="s">
        <v>38509</v>
      </c>
      <c r="B38510" t="s">
        <v>38509</v>
      </c>
      <c r="C38510">
        <v>1</v>
      </c>
      <c r="J38510" t="s">
        <v>4661</v>
      </c>
      <c r="K38510">
        <v>10</v>
      </c>
    </row>
    <row r="38511" spans="1:11" x14ac:dyDescent="0.3">
      <c r="A38511" t="s">
        <v>38510</v>
      </c>
      <c r="B38511" t="s">
        <v>38510</v>
      </c>
      <c r="C38511">
        <v>1</v>
      </c>
      <c r="J38511" t="s">
        <v>41415</v>
      </c>
      <c r="K38511">
        <v>1</v>
      </c>
    </row>
    <row r="38512" spans="1:11" x14ac:dyDescent="0.3">
      <c r="A38512" t="s">
        <v>38511</v>
      </c>
      <c r="B38512" t="s">
        <v>38511</v>
      </c>
      <c r="C38512">
        <v>1</v>
      </c>
      <c r="J38512" t="s">
        <v>13003</v>
      </c>
      <c r="K38512">
        <v>3</v>
      </c>
    </row>
    <row r="38513" spans="1:11" x14ac:dyDescent="0.3">
      <c r="A38513" t="s">
        <v>38512</v>
      </c>
      <c r="B38513" t="s">
        <v>38512</v>
      </c>
      <c r="C38513">
        <v>1</v>
      </c>
      <c r="J38513" t="s">
        <v>41416</v>
      </c>
      <c r="K38513">
        <v>1</v>
      </c>
    </row>
    <row r="38514" spans="1:11" x14ac:dyDescent="0.3">
      <c r="A38514" t="s">
        <v>38513</v>
      </c>
      <c r="B38514" t="s">
        <v>38513</v>
      </c>
      <c r="C38514">
        <v>1</v>
      </c>
      <c r="J38514" t="s">
        <v>472</v>
      </c>
      <c r="K38514">
        <v>105</v>
      </c>
    </row>
    <row r="38515" spans="1:11" x14ac:dyDescent="0.3">
      <c r="A38515" t="s">
        <v>38514</v>
      </c>
      <c r="B38515" t="s">
        <v>38514</v>
      </c>
      <c r="C38515">
        <v>1</v>
      </c>
      <c r="J38515" t="s">
        <v>4264</v>
      </c>
      <c r="K38515">
        <v>11</v>
      </c>
    </row>
    <row r="38516" spans="1:11" x14ac:dyDescent="0.3">
      <c r="A38516" t="s">
        <v>38515</v>
      </c>
      <c r="B38516" t="s">
        <v>38515</v>
      </c>
      <c r="C38516">
        <v>1</v>
      </c>
      <c r="J38516" t="s">
        <v>41417</v>
      </c>
      <c r="K38516">
        <v>1</v>
      </c>
    </row>
    <row r="38517" spans="1:11" x14ac:dyDescent="0.3">
      <c r="A38517" t="s">
        <v>38516</v>
      </c>
      <c r="B38517" t="s">
        <v>38516</v>
      </c>
      <c r="C38517">
        <v>1</v>
      </c>
      <c r="J38517" t="s">
        <v>41418</v>
      </c>
      <c r="K38517">
        <v>1</v>
      </c>
    </row>
    <row r="38518" spans="1:11" x14ac:dyDescent="0.3">
      <c r="A38518" t="s">
        <v>38517</v>
      </c>
      <c r="B38518" t="s">
        <v>38517</v>
      </c>
      <c r="C38518">
        <v>1</v>
      </c>
      <c r="J38518" t="s">
        <v>41419</v>
      </c>
      <c r="K38518">
        <v>1</v>
      </c>
    </row>
    <row r="38519" spans="1:11" x14ac:dyDescent="0.3">
      <c r="A38519" t="s">
        <v>38518</v>
      </c>
      <c r="B38519" t="s">
        <v>38518</v>
      </c>
      <c r="C38519">
        <v>1</v>
      </c>
      <c r="J38519" t="s">
        <v>41420</v>
      </c>
      <c r="K38519">
        <v>1</v>
      </c>
    </row>
    <row r="38520" spans="1:11" x14ac:dyDescent="0.3">
      <c r="A38520" t="s">
        <v>38519</v>
      </c>
      <c r="B38520" t="s">
        <v>38519</v>
      </c>
      <c r="C38520">
        <v>1</v>
      </c>
      <c r="J38520" t="s">
        <v>41421</v>
      </c>
      <c r="K38520">
        <v>1</v>
      </c>
    </row>
    <row r="38521" spans="1:11" x14ac:dyDescent="0.3">
      <c r="A38521" t="s">
        <v>38520</v>
      </c>
      <c r="B38521" t="s">
        <v>38520</v>
      </c>
      <c r="C38521">
        <v>1</v>
      </c>
      <c r="J38521" t="s">
        <v>41422</v>
      </c>
      <c r="K38521">
        <v>1</v>
      </c>
    </row>
    <row r="38522" spans="1:11" x14ac:dyDescent="0.3">
      <c r="A38522" t="s">
        <v>38521</v>
      </c>
      <c r="B38522" t="s">
        <v>38521</v>
      </c>
      <c r="C38522">
        <v>1</v>
      </c>
      <c r="J38522" t="s">
        <v>41423</v>
      </c>
      <c r="K38522">
        <v>1</v>
      </c>
    </row>
    <row r="38523" spans="1:11" x14ac:dyDescent="0.3">
      <c r="A38523" t="s">
        <v>38522</v>
      </c>
      <c r="B38523" t="s">
        <v>38522</v>
      </c>
      <c r="C38523">
        <v>1</v>
      </c>
      <c r="J38523" t="s">
        <v>41424</v>
      </c>
      <c r="K38523">
        <v>1</v>
      </c>
    </row>
    <row r="38524" spans="1:11" x14ac:dyDescent="0.3">
      <c r="A38524" t="s">
        <v>38523</v>
      </c>
      <c r="B38524" t="s">
        <v>38523</v>
      </c>
      <c r="C38524">
        <v>1</v>
      </c>
      <c r="J38524" t="s">
        <v>41425</v>
      </c>
      <c r="K38524">
        <v>1</v>
      </c>
    </row>
    <row r="38525" spans="1:11" x14ac:dyDescent="0.3">
      <c r="A38525" t="s">
        <v>38524</v>
      </c>
      <c r="B38525" t="s">
        <v>38524</v>
      </c>
      <c r="C38525">
        <v>1</v>
      </c>
      <c r="J38525" t="s">
        <v>19013</v>
      </c>
      <c r="K38525">
        <v>2</v>
      </c>
    </row>
    <row r="38526" spans="1:11" x14ac:dyDescent="0.3">
      <c r="A38526" t="s">
        <v>38525</v>
      </c>
      <c r="B38526" t="s">
        <v>38525</v>
      </c>
      <c r="C38526">
        <v>1</v>
      </c>
      <c r="J38526" t="s">
        <v>41426</v>
      </c>
      <c r="K38526">
        <v>1</v>
      </c>
    </row>
    <row r="38527" spans="1:11" x14ac:dyDescent="0.3">
      <c r="A38527" t="s">
        <v>38526</v>
      </c>
      <c r="B38527" t="s">
        <v>38526</v>
      </c>
      <c r="C38527">
        <v>1</v>
      </c>
      <c r="J38527" t="s">
        <v>41427</v>
      </c>
      <c r="K38527">
        <v>1</v>
      </c>
    </row>
    <row r="38528" spans="1:11" x14ac:dyDescent="0.3">
      <c r="A38528" t="s">
        <v>38527</v>
      </c>
      <c r="B38528" t="s">
        <v>38527</v>
      </c>
      <c r="C38528">
        <v>1</v>
      </c>
      <c r="J38528" t="s">
        <v>1704</v>
      </c>
      <c r="K38528">
        <v>30</v>
      </c>
    </row>
    <row r="38529" spans="1:11" x14ac:dyDescent="0.3">
      <c r="A38529" t="s">
        <v>38528</v>
      </c>
      <c r="B38529" t="s">
        <v>38528</v>
      </c>
      <c r="C38529">
        <v>1</v>
      </c>
      <c r="J38529" t="s">
        <v>41428</v>
      </c>
      <c r="K38529">
        <v>1</v>
      </c>
    </row>
    <row r="38530" spans="1:11" x14ac:dyDescent="0.3">
      <c r="A38530" t="s">
        <v>38529</v>
      </c>
      <c r="B38530" t="s">
        <v>38529</v>
      </c>
      <c r="C38530">
        <v>1</v>
      </c>
      <c r="J38530" t="s">
        <v>41429</v>
      </c>
      <c r="K38530">
        <v>1</v>
      </c>
    </row>
    <row r="38531" spans="1:11" x14ac:dyDescent="0.3">
      <c r="A38531" t="s">
        <v>38530</v>
      </c>
      <c r="B38531" t="s">
        <v>38530</v>
      </c>
      <c r="C38531">
        <v>1</v>
      </c>
      <c r="J38531" t="s">
        <v>41430</v>
      </c>
      <c r="K38531">
        <v>1</v>
      </c>
    </row>
    <row r="38532" spans="1:11" x14ac:dyDescent="0.3">
      <c r="A38532" t="s">
        <v>38531</v>
      </c>
      <c r="B38532" t="s">
        <v>38531</v>
      </c>
      <c r="C38532">
        <v>1</v>
      </c>
      <c r="J38532" t="s">
        <v>41431</v>
      </c>
      <c r="K38532">
        <v>1</v>
      </c>
    </row>
    <row r="38533" spans="1:11" x14ac:dyDescent="0.3">
      <c r="A38533" t="s">
        <v>38532</v>
      </c>
      <c r="B38533" t="s">
        <v>38532</v>
      </c>
      <c r="C38533">
        <v>1</v>
      </c>
      <c r="J38533" t="s">
        <v>41432</v>
      </c>
      <c r="K38533">
        <v>1</v>
      </c>
    </row>
    <row r="38534" spans="1:11" x14ac:dyDescent="0.3">
      <c r="A38534" t="s">
        <v>38533</v>
      </c>
      <c r="B38534" t="s">
        <v>38533</v>
      </c>
      <c r="C38534">
        <v>1</v>
      </c>
      <c r="J38534" t="s">
        <v>41433</v>
      </c>
      <c r="K38534">
        <v>1</v>
      </c>
    </row>
    <row r="38535" spans="1:11" x14ac:dyDescent="0.3">
      <c r="A38535" t="s">
        <v>38534</v>
      </c>
      <c r="B38535" t="s">
        <v>38534</v>
      </c>
      <c r="C38535">
        <v>1</v>
      </c>
      <c r="J38535" t="s">
        <v>41434</v>
      </c>
      <c r="K38535">
        <v>1</v>
      </c>
    </row>
    <row r="38536" spans="1:11" x14ac:dyDescent="0.3">
      <c r="A38536" t="s">
        <v>38535</v>
      </c>
      <c r="B38536" t="s">
        <v>38535</v>
      </c>
      <c r="C38536">
        <v>1</v>
      </c>
      <c r="J38536" t="s">
        <v>41435</v>
      </c>
      <c r="K38536">
        <v>1</v>
      </c>
    </row>
    <row r="38537" spans="1:11" x14ac:dyDescent="0.3">
      <c r="A38537" t="s">
        <v>38536</v>
      </c>
      <c r="B38537" t="s">
        <v>38536</v>
      </c>
      <c r="C38537">
        <v>1</v>
      </c>
      <c r="J38537" t="s">
        <v>19014</v>
      </c>
      <c r="K38537">
        <v>2</v>
      </c>
    </row>
    <row r="38538" spans="1:11" x14ac:dyDescent="0.3">
      <c r="A38538" t="s">
        <v>38537</v>
      </c>
      <c r="B38538" t="s">
        <v>38537</v>
      </c>
      <c r="C38538">
        <v>1</v>
      </c>
      <c r="J38538" t="s">
        <v>41436</v>
      </c>
      <c r="K38538">
        <v>1</v>
      </c>
    </row>
    <row r="38539" spans="1:11" x14ac:dyDescent="0.3">
      <c r="A38539" t="s">
        <v>38538</v>
      </c>
      <c r="B38539" t="s">
        <v>38538</v>
      </c>
      <c r="C38539">
        <v>1</v>
      </c>
      <c r="J38539" t="s">
        <v>41437</v>
      </c>
      <c r="K38539">
        <v>1</v>
      </c>
    </row>
    <row r="38540" spans="1:11" x14ac:dyDescent="0.3">
      <c r="A38540" t="s">
        <v>38539</v>
      </c>
      <c r="B38540" t="s">
        <v>38539</v>
      </c>
      <c r="C38540">
        <v>1</v>
      </c>
      <c r="J38540" t="s">
        <v>19015</v>
      </c>
      <c r="K38540">
        <v>2</v>
      </c>
    </row>
    <row r="38541" spans="1:11" x14ac:dyDescent="0.3">
      <c r="A38541" t="s">
        <v>38540</v>
      </c>
      <c r="B38541" t="s">
        <v>38540</v>
      </c>
      <c r="C38541">
        <v>1</v>
      </c>
      <c r="J38541" t="s">
        <v>13004</v>
      </c>
      <c r="K38541">
        <v>3</v>
      </c>
    </row>
    <row r="38542" spans="1:11" x14ac:dyDescent="0.3">
      <c r="A38542" t="s">
        <v>38541</v>
      </c>
      <c r="B38542" t="s">
        <v>38541</v>
      </c>
      <c r="C38542">
        <v>1</v>
      </c>
      <c r="J38542" t="s">
        <v>41438</v>
      </c>
      <c r="K38542">
        <v>1</v>
      </c>
    </row>
    <row r="38543" spans="1:11" x14ac:dyDescent="0.3">
      <c r="A38543" t="s">
        <v>38542</v>
      </c>
      <c r="B38543" t="s">
        <v>38542</v>
      </c>
      <c r="C38543">
        <v>1</v>
      </c>
      <c r="J38543" t="s">
        <v>41439</v>
      </c>
      <c r="K38543">
        <v>1</v>
      </c>
    </row>
    <row r="38544" spans="1:11" x14ac:dyDescent="0.3">
      <c r="A38544" t="s">
        <v>38543</v>
      </c>
      <c r="B38544" t="s">
        <v>38543</v>
      </c>
      <c r="C38544">
        <v>1</v>
      </c>
      <c r="J38544" t="s">
        <v>13005</v>
      </c>
      <c r="K38544">
        <v>3</v>
      </c>
    </row>
    <row r="38545" spans="1:11" x14ac:dyDescent="0.3">
      <c r="A38545" t="s">
        <v>38544</v>
      </c>
      <c r="B38545" t="s">
        <v>38544</v>
      </c>
      <c r="C38545">
        <v>1</v>
      </c>
      <c r="J38545" t="s">
        <v>5120</v>
      </c>
      <c r="K38545">
        <v>9</v>
      </c>
    </row>
    <row r="38546" spans="1:11" x14ac:dyDescent="0.3">
      <c r="A38546" t="s">
        <v>38545</v>
      </c>
      <c r="B38546" t="s">
        <v>38545</v>
      </c>
      <c r="C38546">
        <v>1</v>
      </c>
      <c r="J38546" t="s">
        <v>8440</v>
      </c>
      <c r="K38546">
        <v>5</v>
      </c>
    </row>
    <row r="38547" spans="1:11" x14ac:dyDescent="0.3">
      <c r="A38547" t="s">
        <v>38546</v>
      </c>
      <c r="B38547" t="s">
        <v>38546</v>
      </c>
      <c r="C38547">
        <v>1</v>
      </c>
      <c r="J38547" t="s">
        <v>41440</v>
      </c>
      <c r="K38547">
        <v>1</v>
      </c>
    </row>
    <row r="38548" spans="1:11" x14ac:dyDescent="0.3">
      <c r="A38548" t="s">
        <v>38547</v>
      </c>
      <c r="B38548" t="s">
        <v>38547</v>
      </c>
      <c r="C38548">
        <v>1</v>
      </c>
      <c r="J38548" t="s">
        <v>41441</v>
      </c>
      <c r="K38548">
        <v>1</v>
      </c>
    </row>
    <row r="38549" spans="1:11" x14ac:dyDescent="0.3">
      <c r="A38549" t="s">
        <v>38548</v>
      </c>
      <c r="B38549" t="s">
        <v>38548</v>
      </c>
      <c r="C38549">
        <v>1</v>
      </c>
      <c r="J38549" t="s">
        <v>41442</v>
      </c>
      <c r="K38549">
        <v>1</v>
      </c>
    </row>
    <row r="38550" spans="1:11" x14ac:dyDescent="0.3">
      <c r="A38550" t="s">
        <v>38549</v>
      </c>
      <c r="B38550" t="s">
        <v>38549</v>
      </c>
      <c r="C38550">
        <v>1</v>
      </c>
      <c r="J38550" t="s">
        <v>7232</v>
      </c>
      <c r="K38550">
        <v>6</v>
      </c>
    </row>
    <row r="38551" spans="1:11" x14ac:dyDescent="0.3">
      <c r="A38551" t="s">
        <v>38550</v>
      </c>
      <c r="B38551" t="s">
        <v>38550</v>
      </c>
      <c r="C38551">
        <v>1</v>
      </c>
      <c r="J38551" t="s">
        <v>41443</v>
      </c>
      <c r="K38551">
        <v>1</v>
      </c>
    </row>
    <row r="38552" spans="1:11" x14ac:dyDescent="0.3">
      <c r="A38552" t="s">
        <v>38551</v>
      </c>
      <c r="B38552" t="s">
        <v>38551</v>
      </c>
      <c r="C38552">
        <v>1</v>
      </c>
      <c r="J38552" t="s">
        <v>41444</v>
      </c>
      <c r="K38552">
        <v>1</v>
      </c>
    </row>
    <row r="38553" spans="1:11" x14ac:dyDescent="0.3">
      <c r="A38553" t="s">
        <v>38552</v>
      </c>
      <c r="B38553" t="s">
        <v>38552</v>
      </c>
      <c r="C38553">
        <v>1</v>
      </c>
      <c r="J38553" t="s">
        <v>19016</v>
      </c>
      <c r="K38553">
        <v>2</v>
      </c>
    </row>
    <row r="38554" spans="1:11" x14ac:dyDescent="0.3">
      <c r="A38554" t="s">
        <v>38553</v>
      </c>
      <c r="B38554" t="s">
        <v>38553</v>
      </c>
      <c r="C38554">
        <v>1</v>
      </c>
      <c r="J38554" t="s">
        <v>41445</v>
      </c>
      <c r="K38554">
        <v>1</v>
      </c>
    </row>
    <row r="38555" spans="1:11" x14ac:dyDescent="0.3">
      <c r="A38555" t="s">
        <v>38554</v>
      </c>
      <c r="B38555" t="s">
        <v>38554</v>
      </c>
      <c r="C38555">
        <v>1</v>
      </c>
      <c r="J38555" t="s">
        <v>19017</v>
      </c>
      <c r="K38555">
        <v>2</v>
      </c>
    </row>
    <row r="38556" spans="1:11" x14ac:dyDescent="0.3">
      <c r="A38556" t="s">
        <v>38555</v>
      </c>
      <c r="B38556" t="s">
        <v>38555</v>
      </c>
      <c r="C38556">
        <v>1</v>
      </c>
      <c r="J38556" t="s">
        <v>41446</v>
      </c>
      <c r="K38556">
        <v>1</v>
      </c>
    </row>
    <row r="38557" spans="1:11" x14ac:dyDescent="0.3">
      <c r="A38557" t="s">
        <v>38556</v>
      </c>
      <c r="B38557" t="s">
        <v>38556</v>
      </c>
      <c r="C38557">
        <v>1</v>
      </c>
      <c r="J38557" t="s">
        <v>41447</v>
      </c>
      <c r="K38557">
        <v>1</v>
      </c>
    </row>
    <row r="38558" spans="1:11" x14ac:dyDescent="0.3">
      <c r="A38558" t="s">
        <v>38557</v>
      </c>
      <c r="B38558" t="s">
        <v>38557</v>
      </c>
      <c r="C38558">
        <v>1</v>
      </c>
      <c r="J38558" t="s">
        <v>41448</v>
      </c>
      <c r="K38558">
        <v>1</v>
      </c>
    </row>
    <row r="38559" spans="1:11" x14ac:dyDescent="0.3">
      <c r="A38559" t="s">
        <v>38558</v>
      </c>
      <c r="B38559" t="s">
        <v>38558</v>
      </c>
      <c r="C38559">
        <v>1</v>
      </c>
      <c r="J38559" t="s">
        <v>41449</v>
      </c>
      <c r="K38559">
        <v>1</v>
      </c>
    </row>
    <row r="38560" spans="1:11" x14ac:dyDescent="0.3">
      <c r="A38560" t="s">
        <v>38559</v>
      </c>
      <c r="B38560" t="s">
        <v>38559</v>
      </c>
      <c r="C38560">
        <v>1</v>
      </c>
      <c r="J38560" t="s">
        <v>41450</v>
      </c>
      <c r="K38560">
        <v>1</v>
      </c>
    </row>
    <row r="38561" spans="1:11" x14ac:dyDescent="0.3">
      <c r="A38561" t="s">
        <v>38560</v>
      </c>
      <c r="B38561" t="s">
        <v>38560</v>
      </c>
      <c r="C38561">
        <v>1</v>
      </c>
      <c r="J38561" t="s">
        <v>19018</v>
      </c>
      <c r="K38561">
        <v>2</v>
      </c>
    </row>
    <row r="38562" spans="1:11" x14ac:dyDescent="0.3">
      <c r="A38562" t="s">
        <v>38561</v>
      </c>
      <c r="B38562" t="s">
        <v>38561</v>
      </c>
      <c r="C38562">
        <v>1</v>
      </c>
      <c r="J38562" t="s">
        <v>19019</v>
      </c>
      <c r="K38562">
        <v>2</v>
      </c>
    </row>
    <row r="38563" spans="1:11" x14ac:dyDescent="0.3">
      <c r="A38563" t="s">
        <v>38562</v>
      </c>
      <c r="B38563" t="s">
        <v>38562</v>
      </c>
      <c r="C38563">
        <v>1</v>
      </c>
      <c r="J38563" t="s">
        <v>41451</v>
      </c>
      <c r="K38563">
        <v>1</v>
      </c>
    </row>
    <row r="38564" spans="1:11" x14ac:dyDescent="0.3">
      <c r="A38564" t="s">
        <v>38563</v>
      </c>
      <c r="B38564" t="s">
        <v>38563</v>
      </c>
      <c r="C38564">
        <v>1</v>
      </c>
      <c r="J38564" t="s">
        <v>41452</v>
      </c>
      <c r="K38564">
        <v>1</v>
      </c>
    </row>
    <row r="38565" spans="1:11" x14ac:dyDescent="0.3">
      <c r="A38565" t="s">
        <v>38564</v>
      </c>
      <c r="B38565" t="s">
        <v>38564</v>
      </c>
      <c r="C38565">
        <v>1</v>
      </c>
      <c r="J38565" t="s">
        <v>41453</v>
      </c>
      <c r="K38565">
        <v>1</v>
      </c>
    </row>
    <row r="38566" spans="1:11" x14ac:dyDescent="0.3">
      <c r="A38566" t="s">
        <v>38565</v>
      </c>
      <c r="B38566" t="s">
        <v>38565</v>
      </c>
      <c r="C38566">
        <v>1</v>
      </c>
      <c r="J38566" t="s">
        <v>41454</v>
      </c>
      <c r="K38566">
        <v>1</v>
      </c>
    </row>
    <row r="38567" spans="1:11" x14ac:dyDescent="0.3">
      <c r="A38567" t="s">
        <v>38566</v>
      </c>
      <c r="B38567" t="s">
        <v>38566</v>
      </c>
      <c r="C38567">
        <v>1</v>
      </c>
      <c r="J38567" t="s">
        <v>19020</v>
      </c>
      <c r="K38567">
        <v>2</v>
      </c>
    </row>
    <row r="38568" spans="1:11" x14ac:dyDescent="0.3">
      <c r="A38568" t="s">
        <v>38567</v>
      </c>
      <c r="B38568" t="s">
        <v>38567</v>
      </c>
      <c r="C38568">
        <v>1</v>
      </c>
      <c r="J38568" t="s">
        <v>19021</v>
      </c>
      <c r="K38568">
        <v>2</v>
      </c>
    </row>
    <row r="38569" spans="1:11" x14ac:dyDescent="0.3">
      <c r="A38569" t="s">
        <v>38568</v>
      </c>
      <c r="B38569" t="s">
        <v>38568</v>
      </c>
      <c r="C38569">
        <v>1</v>
      </c>
      <c r="J38569" t="s">
        <v>41455</v>
      </c>
      <c r="K38569">
        <v>1</v>
      </c>
    </row>
    <row r="38570" spans="1:11" x14ac:dyDescent="0.3">
      <c r="A38570" t="s">
        <v>38569</v>
      </c>
      <c r="B38570" t="s">
        <v>38569</v>
      </c>
      <c r="C38570">
        <v>1</v>
      </c>
      <c r="J38570" t="s">
        <v>41456</v>
      </c>
      <c r="K38570">
        <v>1</v>
      </c>
    </row>
    <row r="38571" spans="1:11" x14ac:dyDescent="0.3">
      <c r="A38571" t="s">
        <v>38570</v>
      </c>
      <c r="B38571" t="s">
        <v>38570</v>
      </c>
      <c r="C38571">
        <v>1</v>
      </c>
      <c r="J38571" t="s">
        <v>41457</v>
      </c>
      <c r="K38571">
        <v>1</v>
      </c>
    </row>
    <row r="38572" spans="1:11" x14ac:dyDescent="0.3">
      <c r="A38572" t="s">
        <v>38571</v>
      </c>
      <c r="B38572" t="s">
        <v>38571</v>
      </c>
      <c r="C38572">
        <v>1</v>
      </c>
      <c r="J38572" t="s">
        <v>41458</v>
      </c>
      <c r="K38572">
        <v>1</v>
      </c>
    </row>
    <row r="38573" spans="1:11" x14ac:dyDescent="0.3">
      <c r="A38573" t="s">
        <v>38572</v>
      </c>
      <c r="B38573" t="s">
        <v>38572</v>
      </c>
      <c r="C38573">
        <v>1</v>
      </c>
      <c r="J38573" t="s">
        <v>13006</v>
      </c>
      <c r="K38573">
        <v>3</v>
      </c>
    </row>
    <row r="38574" spans="1:11" x14ac:dyDescent="0.3">
      <c r="A38574" t="s">
        <v>38573</v>
      </c>
      <c r="B38574" t="s">
        <v>38573</v>
      </c>
      <c r="C38574">
        <v>1</v>
      </c>
      <c r="J38574" t="s">
        <v>41459</v>
      </c>
      <c r="K38574">
        <v>1</v>
      </c>
    </row>
    <row r="38575" spans="1:11" x14ac:dyDescent="0.3">
      <c r="A38575" t="s">
        <v>38574</v>
      </c>
      <c r="B38575" t="s">
        <v>38574</v>
      </c>
      <c r="C38575">
        <v>1</v>
      </c>
      <c r="J38575" t="s">
        <v>41460</v>
      </c>
      <c r="K38575">
        <v>1</v>
      </c>
    </row>
    <row r="38576" spans="1:11" x14ac:dyDescent="0.3">
      <c r="A38576" t="s">
        <v>38575</v>
      </c>
      <c r="B38576" t="s">
        <v>38575</v>
      </c>
      <c r="C38576">
        <v>1</v>
      </c>
      <c r="J38576" t="s">
        <v>19022</v>
      </c>
      <c r="K38576">
        <v>2</v>
      </c>
    </row>
    <row r="38577" spans="1:11" x14ac:dyDescent="0.3">
      <c r="A38577" t="s">
        <v>38576</v>
      </c>
      <c r="B38577" t="s">
        <v>38576</v>
      </c>
      <c r="C38577">
        <v>1</v>
      </c>
      <c r="J38577" t="s">
        <v>10166</v>
      </c>
      <c r="K38577">
        <v>4</v>
      </c>
    </row>
    <row r="38578" spans="1:11" x14ac:dyDescent="0.3">
      <c r="A38578" t="s">
        <v>38577</v>
      </c>
      <c r="B38578" t="s">
        <v>38577</v>
      </c>
      <c r="C38578">
        <v>1</v>
      </c>
      <c r="J38578" t="s">
        <v>41461</v>
      </c>
      <c r="K38578">
        <v>1</v>
      </c>
    </row>
    <row r="38579" spans="1:11" x14ac:dyDescent="0.3">
      <c r="A38579" t="s">
        <v>38578</v>
      </c>
      <c r="B38579" t="s">
        <v>38578</v>
      </c>
      <c r="C38579">
        <v>1</v>
      </c>
      <c r="J38579" t="s">
        <v>13007</v>
      </c>
      <c r="K38579">
        <v>3</v>
      </c>
    </row>
    <row r="38580" spans="1:11" x14ac:dyDescent="0.3">
      <c r="A38580" t="s">
        <v>38579</v>
      </c>
      <c r="B38580" t="s">
        <v>38579</v>
      </c>
      <c r="C38580">
        <v>1</v>
      </c>
      <c r="J38580" t="s">
        <v>41462</v>
      </c>
      <c r="K38580">
        <v>1</v>
      </c>
    </row>
    <row r="38581" spans="1:11" x14ac:dyDescent="0.3">
      <c r="A38581" t="s">
        <v>38580</v>
      </c>
      <c r="B38581" t="s">
        <v>38580</v>
      </c>
      <c r="C38581">
        <v>1</v>
      </c>
      <c r="J38581" t="s">
        <v>41463</v>
      </c>
      <c r="K38581">
        <v>1</v>
      </c>
    </row>
    <row r="38582" spans="1:11" x14ac:dyDescent="0.3">
      <c r="A38582" t="s">
        <v>38581</v>
      </c>
      <c r="B38582" t="s">
        <v>38581</v>
      </c>
      <c r="C38582">
        <v>1</v>
      </c>
      <c r="J38582" t="s">
        <v>4662</v>
      </c>
      <c r="K38582">
        <v>10</v>
      </c>
    </row>
    <row r="38583" spans="1:11" x14ac:dyDescent="0.3">
      <c r="A38583" t="s">
        <v>38582</v>
      </c>
      <c r="B38583" t="s">
        <v>38582</v>
      </c>
      <c r="C38583">
        <v>1</v>
      </c>
      <c r="J38583" t="s">
        <v>41464</v>
      </c>
      <c r="K38583">
        <v>1</v>
      </c>
    </row>
    <row r="38584" spans="1:11" x14ac:dyDescent="0.3">
      <c r="A38584" t="s">
        <v>38583</v>
      </c>
      <c r="B38584" t="s">
        <v>38583</v>
      </c>
      <c r="C38584">
        <v>1</v>
      </c>
      <c r="J38584" t="s">
        <v>41465</v>
      </c>
      <c r="K38584">
        <v>1</v>
      </c>
    </row>
    <row r="38585" spans="1:11" x14ac:dyDescent="0.3">
      <c r="A38585" t="s">
        <v>38584</v>
      </c>
      <c r="B38585" t="s">
        <v>38584</v>
      </c>
      <c r="C38585">
        <v>1</v>
      </c>
      <c r="J38585" t="s">
        <v>6305</v>
      </c>
      <c r="K38585">
        <v>7</v>
      </c>
    </row>
    <row r="38586" spans="1:11" x14ac:dyDescent="0.3">
      <c r="A38586" t="s">
        <v>38585</v>
      </c>
      <c r="B38586" t="s">
        <v>38585</v>
      </c>
      <c r="C38586">
        <v>1</v>
      </c>
      <c r="J38586" t="s">
        <v>345</v>
      </c>
      <c r="K38586">
        <v>131</v>
      </c>
    </row>
    <row r="38587" spans="1:11" x14ac:dyDescent="0.3">
      <c r="A38587" t="s">
        <v>38586</v>
      </c>
      <c r="B38587" t="s">
        <v>38586</v>
      </c>
      <c r="C38587">
        <v>1</v>
      </c>
      <c r="J38587" t="s">
        <v>10167</v>
      </c>
      <c r="K38587">
        <v>4</v>
      </c>
    </row>
    <row r="38588" spans="1:11" x14ac:dyDescent="0.3">
      <c r="A38588" t="s">
        <v>38587</v>
      </c>
      <c r="B38588" t="s">
        <v>38587</v>
      </c>
      <c r="C38588">
        <v>1</v>
      </c>
      <c r="J38588" t="s">
        <v>41466</v>
      </c>
      <c r="K38588">
        <v>1</v>
      </c>
    </row>
    <row r="38589" spans="1:11" x14ac:dyDescent="0.3">
      <c r="A38589" t="s">
        <v>38588</v>
      </c>
      <c r="B38589" t="s">
        <v>38588</v>
      </c>
      <c r="C38589">
        <v>1</v>
      </c>
      <c r="J38589" t="s">
        <v>19023</v>
      </c>
      <c r="K38589">
        <v>2</v>
      </c>
    </row>
    <row r="38590" spans="1:11" x14ac:dyDescent="0.3">
      <c r="A38590" t="s">
        <v>38589</v>
      </c>
      <c r="B38590" t="s">
        <v>38589</v>
      </c>
      <c r="C38590">
        <v>1</v>
      </c>
      <c r="J38590" t="s">
        <v>41467</v>
      </c>
      <c r="K38590">
        <v>1</v>
      </c>
    </row>
    <row r="38591" spans="1:11" x14ac:dyDescent="0.3">
      <c r="A38591" t="s">
        <v>38590</v>
      </c>
      <c r="B38591" t="s">
        <v>38590</v>
      </c>
      <c r="C38591">
        <v>1</v>
      </c>
      <c r="J38591" t="s">
        <v>41468</v>
      </c>
      <c r="K38591">
        <v>1</v>
      </c>
    </row>
    <row r="38592" spans="1:11" x14ac:dyDescent="0.3">
      <c r="A38592" t="s">
        <v>38591</v>
      </c>
      <c r="B38592" t="s">
        <v>38591</v>
      </c>
      <c r="C38592">
        <v>1</v>
      </c>
      <c r="J38592" t="s">
        <v>41469</v>
      </c>
      <c r="K38592">
        <v>1</v>
      </c>
    </row>
    <row r="38593" spans="1:11" x14ac:dyDescent="0.3">
      <c r="A38593" t="s">
        <v>38592</v>
      </c>
      <c r="B38593" t="s">
        <v>38592</v>
      </c>
      <c r="C38593">
        <v>1</v>
      </c>
      <c r="J38593" t="s">
        <v>41470</v>
      </c>
      <c r="K38593">
        <v>1</v>
      </c>
    </row>
    <row r="38594" spans="1:11" x14ac:dyDescent="0.3">
      <c r="A38594" t="s">
        <v>38593</v>
      </c>
      <c r="B38594" t="s">
        <v>38593</v>
      </c>
      <c r="C38594">
        <v>1</v>
      </c>
      <c r="J38594" t="s">
        <v>2026</v>
      </c>
      <c r="K38594">
        <v>25</v>
      </c>
    </row>
    <row r="38595" spans="1:11" x14ac:dyDescent="0.3">
      <c r="A38595" t="s">
        <v>38594</v>
      </c>
      <c r="B38595" t="s">
        <v>38594</v>
      </c>
      <c r="C38595">
        <v>1</v>
      </c>
      <c r="J38595" t="s">
        <v>19024</v>
      </c>
      <c r="K38595">
        <v>2</v>
      </c>
    </row>
    <row r="38596" spans="1:11" x14ac:dyDescent="0.3">
      <c r="A38596" t="s">
        <v>38595</v>
      </c>
      <c r="B38596" t="s">
        <v>38595</v>
      </c>
      <c r="C38596">
        <v>1</v>
      </c>
      <c r="J38596" t="s">
        <v>2651</v>
      </c>
      <c r="K38596">
        <v>19</v>
      </c>
    </row>
    <row r="38597" spans="1:11" x14ac:dyDescent="0.3">
      <c r="A38597" t="s">
        <v>38596</v>
      </c>
      <c r="B38597" t="s">
        <v>38596</v>
      </c>
      <c r="C38597">
        <v>1</v>
      </c>
      <c r="J38597" t="s">
        <v>13008</v>
      </c>
      <c r="K38597">
        <v>3</v>
      </c>
    </row>
    <row r="38598" spans="1:11" x14ac:dyDescent="0.3">
      <c r="A38598" t="s">
        <v>38597</v>
      </c>
      <c r="B38598" t="s">
        <v>38597</v>
      </c>
      <c r="C38598">
        <v>1</v>
      </c>
      <c r="J38598" t="s">
        <v>41471</v>
      </c>
      <c r="K38598">
        <v>1</v>
      </c>
    </row>
    <row r="38599" spans="1:11" x14ac:dyDescent="0.3">
      <c r="A38599" t="s">
        <v>38598</v>
      </c>
      <c r="B38599" t="s">
        <v>38598</v>
      </c>
      <c r="C38599">
        <v>1</v>
      </c>
      <c r="J38599" t="s">
        <v>41472</v>
      </c>
      <c r="K38599">
        <v>1</v>
      </c>
    </row>
    <row r="38600" spans="1:11" x14ac:dyDescent="0.3">
      <c r="A38600" t="s">
        <v>38599</v>
      </c>
      <c r="B38600" t="s">
        <v>38599</v>
      </c>
      <c r="C38600">
        <v>1</v>
      </c>
      <c r="J38600" t="s">
        <v>19025</v>
      </c>
      <c r="K38600">
        <v>2</v>
      </c>
    </row>
    <row r="38601" spans="1:11" x14ac:dyDescent="0.3">
      <c r="A38601" t="s">
        <v>38600</v>
      </c>
      <c r="B38601" t="s">
        <v>38600</v>
      </c>
      <c r="C38601">
        <v>1</v>
      </c>
      <c r="J38601" t="s">
        <v>41473</v>
      </c>
      <c r="K38601">
        <v>1</v>
      </c>
    </row>
    <row r="38602" spans="1:11" x14ac:dyDescent="0.3">
      <c r="A38602" t="s">
        <v>38601</v>
      </c>
      <c r="B38602" t="s">
        <v>38601</v>
      </c>
      <c r="C38602">
        <v>1</v>
      </c>
      <c r="J38602" t="s">
        <v>8441</v>
      </c>
      <c r="K38602">
        <v>5</v>
      </c>
    </row>
    <row r="38603" spans="1:11" x14ac:dyDescent="0.3">
      <c r="A38603" t="s">
        <v>38602</v>
      </c>
      <c r="B38603" t="s">
        <v>38602</v>
      </c>
      <c r="C38603">
        <v>1</v>
      </c>
      <c r="J38603" t="s">
        <v>3086</v>
      </c>
      <c r="K38603">
        <v>16</v>
      </c>
    </row>
    <row r="38604" spans="1:11" x14ac:dyDescent="0.3">
      <c r="A38604" t="s">
        <v>38603</v>
      </c>
      <c r="B38604" t="s">
        <v>38603</v>
      </c>
      <c r="C38604">
        <v>1</v>
      </c>
      <c r="J38604" t="s">
        <v>13009</v>
      </c>
      <c r="K38604">
        <v>3</v>
      </c>
    </row>
    <row r="38605" spans="1:11" x14ac:dyDescent="0.3">
      <c r="A38605" t="s">
        <v>38604</v>
      </c>
      <c r="B38605" t="s">
        <v>38604</v>
      </c>
      <c r="C38605">
        <v>1</v>
      </c>
      <c r="J38605" t="s">
        <v>41474</v>
      </c>
      <c r="K38605">
        <v>1</v>
      </c>
    </row>
    <row r="38606" spans="1:11" x14ac:dyDescent="0.3">
      <c r="A38606" t="s">
        <v>38605</v>
      </c>
      <c r="B38606" t="s">
        <v>38605</v>
      </c>
      <c r="C38606">
        <v>1</v>
      </c>
      <c r="J38606" t="s">
        <v>6306</v>
      </c>
      <c r="K38606">
        <v>7</v>
      </c>
    </row>
    <row r="38607" spans="1:11" x14ac:dyDescent="0.3">
      <c r="A38607" t="s">
        <v>38606</v>
      </c>
      <c r="B38607" t="s">
        <v>38606</v>
      </c>
      <c r="C38607">
        <v>1</v>
      </c>
      <c r="J38607" t="s">
        <v>41475</v>
      </c>
      <c r="K38607">
        <v>1</v>
      </c>
    </row>
    <row r="38608" spans="1:11" x14ac:dyDescent="0.3">
      <c r="A38608" t="s">
        <v>38607</v>
      </c>
      <c r="B38608" t="s">
        <v>38607</v>
      </c>
      <c r="C38608">
        <v>1</v>
      </c>
      <c r="J38608" t="s">
        <v>41476</v>
      </c>
      <c r="K38608">
        <v>1</v>
      </c>
    </row>
    <row r="38609" spans="1:11" x14ac:dyDescent="0.3">
      <c r="A38609" t="s">
        <v>38608</v>
      </c>
      <c r="B38609" t="s">
        <v>38608</v>
      </c>
      <c r="C38609">
        <v>1</v>
      </c>
      <c r="J38609" t="s">
        <v>19026</v>
      </c>
      <c r="K38609">
        <v>2</v>
      </c>
    </row>
    <row r="38610" spans="1:11" x14ac:dyDescent="0.3">
      <c r="A38610" t="s">
        <v>38609</v>
      </c>
      <c r="B38610" t="s">
        <v>38609</v>
      </c>
      <c r="C38610">
        <v>1</v>
      </c>
      <c r="J38610" t="s">
        <v>13010</v>
      </c>
      <c r="K38610">
        <v>3</v>
      </c>
    </row>
    <row r="38611" spans="1:11" x14ac:dyDescent="0.3">
      <c r="A38611" t="s">
        <v>38610</v>
      </c>
      <c r="B38611" t="s">
        <v>38610</v>
      </c>
      <c r="C38611">
        <v>1</v>
      </c>
      <c r="J38611" t="s">
        <v>13011</v>
      </c>
      <c r="K38611">
        <v>3</v>
      </c>
    </row>
    <row r="38612" spans="1:11" x14ac:dyDescent="0.3">
      <c r="A38612" t="s">
        <v>38611</v>
      </c>
      <c r="B38612" t="s">
        <v>38611</v>
      </c>
      <c r="C38612">
        <v>1</v>
      </c>
      <c r="J38612" t="s">
        <v>41477</v>
      </c>
      <c r="K38612">
        <v>1</v>
      </c>
    </row>
    <row r="38613" spans="1:11" x14ac:dyDescent="0.3">
      <c r="A38613" t="s">
        <v>38612</v>
      </c>
      <c r="B38613" t="s">
        <v>38612</v>
      </c>
      <c r="C38613">
        <v>1</v>
      </c>
      <c r="J38613" t="s">
        <v>8442</v>
      </c>
      <c r="K38613">
        <v>5</v>
      </c>
    </row>
    <row r="38614" spans="1:11" x14ac:dyDescent="0.3">
      <c r="A38614" t="s">
        <v>38613</v>
      </c>
      <c r="B38614" t="s">
        <v>38613</v>
      </c>
      <c r="C38614">
        <v>1</v>
      </c>
      <c r="J38614" t="s">
        <v>13012</v>
      </c>
      <c r="K38614">
        <v>3</v>
      </c>
    </row>
    <row r="38615" spans="1:11" x14ac:dyDescent="0.3">
      <c r="A38615" t="s">
        <v>38614</v>
      </c>
      <c r="B38615" t="s">
        <v>38614</v>
      </c>
      <c r="C38615">
        <v>1</v>
      </c>
      <c r="J38615" t="s">
        <v>41478</v>
      </c>
      <c r="K38615">
        <v>1</v>
      </c>
    </row>
    <row r="38616" spans="1:11" x14ac:dyDescent="0.3">
      <c r="A38616" t="s">
        <v>38615</v>
      </c>
      <c r="B38616" t="s">
        <v>38615</v>
      </c>
      <c r="C38616">
        <v>1</v>
      </c>
      <c r="J38616" t="s">
        <v>41479</v>
      </c>
      <c r="K38616">
        <v>1</v>
      </c>
    </row>
    <row r="38617" spans="1:11" x14ac:dyDescent="0.3">
      <c r="A38617" t="s">
        <v>38616</v>
      </c>
      <c r="B38617" t="s">
        <v>38616</v>
      </c>
      <c r="C38617">
        <v>1</v>
      </c>
      <c r="J38617" t="s">
        <v>41480</v>
      </c>
      <c r="K38617">
        <v>1</v>
      </c>
    </row>
    <row r="38618" spans="1:11" x14ac:dyDescent="0.3">
      <c r="A38618" t="s">
        <v>38617</v>
      </c>
      <c r="B38618" t="s">
        <v>38617</v>
      </c>
      <c r="C38618">
        <v>1</v>
      </c>
      <c r="J38618" t="s">
        <v>41481</v>
      </c>
      <c r="K38618">
        <v>1</v>
      </c>
    </row>
    <row r="38619" spans="1:11" x14ac:dyDescent="0.3">
      <c r="A38619" t="s">
        <v>38618</v>
      </c>
      <c r="B38619" t="s">
        <v>38618</v>
      </c>
      <c r="C38619">
        <v>1</v>
      </c>
      <c r="J38619" t="s">
        <v>19027</v>
      </c>
      <c r="K38619">
        <v>2</v>
      </c>
    </row>
    <row r="38620" spans="1:11" x14ac:dyDescent="0.3">
      <c r="A38620" t="s">
        <v>38619</v>
      </c>
      <c r="B38620" t="s">
        <v>38619</v>
      </c>
      <c r="C38620">
        <v>1</v>
      </c>
      <c r="J38620" t="s">
        <v>41482</v>
      </c>
      <c r="K38620">
        <v>1</v>
      </c>
    </row>
    <row r="38621" spans="1:11" x14ac:dyDescent="0.3">
      <c r="A38621" t="s">
        <v>38620</v>
      </c>
      <c r="B38621" t="s">
        <v>38620</v>
      </c>
      <c r="C38621">
        <v>1</v>
      </c>
      <c r="J38621" t="s">
        <v>19028</v>
      </c>
      <c r="K38621">
        <v>2</v>
      </c>
    </row>
    <row r="38622" spans="1:11" x14ac:dyDescent="0.3">
      <c r="A38622" t="s">
        <v>38621</v>
      </c>
      <c r="B38622" t="s">
        <v>38621</v>
      </c>
      <c r="C38622">
        <v>1</v>
      </c>
      <c r="J38622" t="s">
        <v>7233</v>
      </c>
      <c r="K38622">
        <v>6</v>
      </c>
    </row>
    <row r="38623" spans="1:11" x14ac:dyDescent="0.3">
      <c r="A38623" t="s">
        <v>38622</v>
      </c>
      <c r="B38623" t="s">
        <v>38622</v>
      </c>
      <c r="C38623">
        <v>1</v>
      </c>
      <c r="J38623" t="s">
        <v>6307</v>
      </c>
      <c r="K38623">
        <v>7</v>
      </c>
    </row>
    <row r="38624" spans="1:11" x14ac:dyDescent="0.3">
      <c r="A38624" t="s">
        <v>38623</v>
      </c>
      <c r="B38624" t="s">
        <v>38623</v>
      </c>
      <c r="C38624">
        <v>1</v>
      </c>
      <c r="J38624" t="s">
        <v>13013</v>
      </c>
      <c r="K38624">
        <v>3</v>
      </c>
    </row>
    <row r="38625" spans="1:11" x14ac:dyDescent="0.3">
      <c r="A38625" t="s">
        <v>38624</v>
      </c>
      <c r="B38625" t="s">
        <v>38624</v>
      </c>
      <c r="C38625">
        <v>1</v>
      </c>
      <c r="J38625" t="s">
        <v>41483</v>
      </c>
      <c r="K38625">
        <v>1</v>
      </c>
    </row>
    <row r="38626" spans="1:11" x14ac:dyDescent="0.3">
      <c r="A38626" t="s">
        <v>38625</v>
      </c>
      <c r="B38626" t="s">
        <v>38625</v>
      </c>
      <c r="C38626">
        <v>1</v>
      </c>
      <c r="J38626" t="s">
        <v>13014</v>
      </c>
      <c r="K38626">
        <v>3</v>
      </c>
    </row>
    <row r="38627" spans="1:11" x14ac:dyDescent="0.3">
      <c r="A38627" t="s">
        <v>38626</v>
      </c>
      <c r="B38627" t="s">
        <v>38626</v>
      </c>
      <c r="C38627">
        <v>1</v>
      </c>
      <c r="J38627" t="s">
        <v>41484</v>
      </c>
      <c r="K38627">
        <v>1</v>
      </c>
    </row>
    <row r="38628" spans="1:11" x14ac:dyDescent="0.3">
      <c r="A38628" t="s">
        <v>38627</v>
      </c>
      <c r="B38628" t="s">
        <v>38627</v>
      </c>
      <c r="C38628">
        <v>1</v>
      </c>
      <c r="J38628" t="s">
        <v>41485</v>
      </c>
      <c r="K38628">
        <v>1</v>
      </c>
    </row>
    <row r="38629" spans="1:11" x14ac:dyDescent="0.3">
      <c r="A38629" t="s">
        <v>38628</v>
      </c>
      <c r="B38629" t="s">
        <v>38628</v>
      </c>
      <c r="C38629">
        <v>1</v>
      </c>
      <c r="J38629" t="s">
        <v>41486</v>
      </c>
      <c r="K38629">
        <v>1</v>
      </c>
    </row>
    <row r="38630" spans="1:11" x14ac:dyDescent="0.3">
      <c r="A38630" t="s">
        <v>38629</v>
      </c>
      <c r="B38630" t="s">
        <v>38629</v>
      </c>
      <c r="C38630">
        <v>1</v>
      </c>
      <c r="J38630" t="s">
        <v>41487</v>
      </c>
      <c r="K38630">
        <v>1</v>
      </c>
    </row>
    <row r="38631" spans="1:11" x14ac:dyDescent="0.3">
      <c r="A38631" t="s">
        <v>38630</v>
      </c>
      <c r="B38631" t="s">
        <v>38630</v>
      </c>
      <c r="C38631">
        <v>1</v>
      </c>
      <c r="J38631" t="s">
        <v>41488</v>
      </c>
      <c r="K38631">
        <v>1</v>
      </c>
    </row>
    <row r="38632" spans="1:11" x14ac:dyDescent="0.3">
      <c r="A38632" t="s">
        <v>38631</v>
      </c>
      <c r="B38632" t="s">
        <v>38631</v>
      </c>
      <c r="C38632">
        <v>1</v>
      </c>
      <c r="J38632" t="s">
        <v>41489</v>
      </c>
      <c r="K38632">
        <v>1</v>
      </c>
    </row>
    <row r="38633" spans="1:11" x14ac:dyDescent="0.3">
      <c r="A38633" t="s">
        <v>38632</v>
      </c>
      <c r="B38633" t="s">
        <v>38632</v>
      </c>
      <c r="C38633">
        <v>1</v>
      </c>
      <c r="J38633" t="s">
        <v>19029</v>
      </c>
      <c r="K38633">
        <v>2</v>
      </c>
    </row>
    <row r="38634" spans="1:11" x14ac:dyDescent="0.3">
      <c r="A38634" t="s">
        <v>38633</v>
      </c>
      <c r="B38634" t="s">
        <v>38633</v>
      </c>
      <c r="C38634">
        <v>1</v>
      </c>
      <c r="J38634" t="s">
        <v>41490</v>
      </c>
      <c r="K38634">
        <v>1</v>
      </c>
    </row>
    <row r="38635" spans="1:11" x14ac:dyDescent="0.3">
      <c r="A38635" t="s">
        <v>38634</v>
      </c>
      <c r="B38635" t="s">
        <v>38634</v>
      </c>
      <c r="C38635">
        <v>1</v>
      </c>
      <c r="J38635" t="s">
        <v>41491</v>
      </c>
      <c r="K38635">
        <v>1</v>
      </c>
    </row>
    <row r="38636" spans="1:11" x14ac:dyDescent="0.3">
      <c r="A38636" t="s">
        <v>38635</v>
      </c>
      <c r="B38636" t="s">
        <v>38635</v>
      </c>
      <c r="C38636">
        <v>1</v>
      </c>
      <c r="J38636" t="s">
        <v>41492</v>
      </c>
      <c r="K38636">
        <v>1</v>
      </c>
    </row>
    <row r="38637" spans="1:11" x14ac:dyDescent="0.3">
      <c r="A38637" t="s">
        <v>38636</v>
      </c>
      <c r="B38637" t="s">
        <v>38636</v>
      </c>
      <c r="C38637">
        <v>1</v>
      </c>
      <c r="J38637" t="s">
        <v>41493</v>
      </c>
      <c r="K38637">
        <v>1</v>
      </c>
    </row>
    <row r="38638" spans="1:11" x14ac:dyDescent="0.3">
      <c r="A38638" t="s">
        <v>38637</v>
      </c>
      <c r="B38638" t="s">
        <v>38637</v>
      </c>
      <c r="C38638">
        <v>1</v>
      </c>
      <c r="J38638" t="s">
        <v>19030</v>
      </c>
      <c r="K38638">
        <v>2</v>
      </c>
    </row>
    <row r="38639" spans="1:11" x14ac:dyDescent="0.3">
      <c r="A38639" t="s">
        <v>38638</v>
      </c>
      <c r="B38639" t="s">
        <v>38638</v>
      </c>
      <c r="C38639">
        <v>1</v>
      </c>
      <c r="J38639" t="s">
        <v>41494</v>
      </c>
      <c r="K38639">
        <v>1</v>
      </c>
    </row>
    <row r="38640" spans="1:11" x14ac:dyDescent="0.3">
      <c r="A38640" t="s">
        <v>38639</v>
      </c>
      <c r="B38640" t="s">
        <v>38639</v>
      </c>
      <c r="C38640">
        <v>1</v>
      </c>
      <c r="J38640" t="s">
        <v>13015</v>
      </c>
      <c r="K38640">
        <v>3</v>
      </c>
    </row>
    <row r="38641" spans="1:11" x14ac:dyDescent="0.3">
      <c r="A38641" t="s">
        <v>38640</v>
      </c>
      <c r="B38641" t="s">
        <v>38640</v>
      </c>
      <c r="C38641">
        <v>1</v>
      </c>
      <c r="J38641" t="s">
        <v>41495</v>
      </c>
      <c r="K38641">
        <v>1</v>
      </c>
    </row>
    <row r="38642" spans="1:11" x14ac:dyDescent="0.3">
      <c r="A38642" t="s">
        <v>38641</v>
      </c>
      <c r="B38642" t="s">
        <v>38641</v>
      </c>
      <c r="C38642">
        <v>1</v>
      </c>
      <c r="J38642" t="s">
        <v>41496</v>
      </c>
      <c r="K38642">
        <v>1</v>
      </c>
    </row>
    <row r="38643" spans="1:11" x14ac:dyDescent="0.3">
      <c r="A38643" t="s">
        <v>38642</v>
      </c>
      <c r="B38643" t="s">
        <v>38642</v>
      </c>
      <c r="C38643">
        <v>1</v>
      </c>
      <c r="J38643" t="s">
        <v>41497</v>
      </c>
      <c r="K38643">
        <v>1</v>
      </c>
    </row>
    <row r="38644" spans="1:11" x14ac:dyDescent="0.3">
      <c r="A38644" t="s">
        <v>38643</v>
      </c>
      <c r="B38644" t="s">
        <v>38643</v>
      </c>
      <c r="C38644">
        <v>1</v>
      </c>
      <c r="J38644" t="s">
        <v>41498</v>
      </c>
      <c r="K38644">
        <v>1</v>
      </c>
    </row>
    <row r="38645" spans="1:11" x14ac:dyDescent="0.3">
      <c r="A38645" t="s">
        <v>38644</v>
      </c>
      <c r="B38645" t="s">
        <v>38644</v>
      </c>
      <c r="C38645">
        <v>1</v>
      </c>
      <c r="J38645" t="s">
        <v>41499</v>
      </c>
      <c r="K38645">
        <v>1</v>
      </c>
    </row>
    <row r="38646" spans="1:11" x14ac:dyDescent="0.3">
      <c r="A38646" t="s">
        <v>38645</v>
      </c>
      <c r="B38646" t="s">
        <v>38645</v>
      </c>
      <c r="C38646">
        <v>1</v>
      </c>
      <c r="J38646" t="s">
        <v>41500</v>
      </c>
      <c r="K38646">
        <v>1</v>
      </c>
    </row>
    <row r="38647" spans="1:11" x14ac:dyDescent="0.3">
      <c r="A38647" t="s">
        <v>38646</v>
      </c>
      <c r="B38647" t="s">
        <v>38646</v>
      </c>
      <c r="C38647">
        <v>1</v>
      </c>
      <c r="J38647" t="s">
        <v>41501</v>
      </c>
      <c r="K38647">
        <v>1</v>
      </c>
    </row>
    <row r="38648" spans="1:11" x14ac:dyDescent="0.3">
      <c r="A38648" t="s">
        <v>38647</v>
      </c>
      <c r="B38648" t="s">
        <v>38647</v>
      </c>
      <c r="C38648">
        <v>1</v>
      </c>
      <c r="J38648" t="s">
        <v>41502</v>
      </c>
      <c r="K38648">
        <v>1</v>
      </c>
    </row>
    <row r="38649" spans="1:11" x14ac:dyDescent="0.3">
      <c r="A38649" t="s">
        <v>38648</v>
      </c>
      <c r="B38649" t="s">
        <v>38648</v>
      </c>
      <c r="C38649">
        <v>1</v>
      </c>
      <c r="J38649" t="s">
        <v>13016</v>
      </c>
      <c r="K38649">
        <v>3</v>
      </c>
    </row>
    <row r="38650" spans="1:11" x14ac:dyDescent="0.3">
      <c r="A38650" t="s">
        <v>38649</v>
      </c>
      <c r="B38650" t="s">
        <v>38649</v>
      </c>
      <c r="C38650">
        <v>1</v>
      </c>
      <c r="J38650" t="s">
        <v>19031</v>
      </c>
      <c r="K38650">
        <v>2</v>
      </c>
    </row>
    <row r="38651" spans="1:11" x14ac:dyDescent="0.3">
      <c r="A38651" t="s">
        <v>38650</v>
      </c>
      <c r="B38651" t="s">
        <v>38650</v>
      </c>
      <c r="C38651">
        <v>1</v>
      </c>
      <c r="J38651" t="s">
        <v>41503</v>
      </c>
      <c r="K38651">
        <v>1</v>
      </c>
    </row>
    <row r="38652" spans="1:11" x14ac:dyDescent="0.3">
      <c r="A38652" t="s">
        <v>38651</v>
      </c>
      <c r="B38652" t="s">
        <v>38651</v>
      </c>
      <c r="C38652">
        <v>1</v>
      </c>
      <c r="J38652" t="s">
        <v>19032</v>
      </c>
      <c r="K38652">
        <v>2</v>
      </c>
    </row>
    <row r="38653" spans="1:11" x14ac:dyDescent="0.3">
      <c r="A38653" t="s">
        <v>38652</v>
      </c>
      <c r="B38653" t="s">
        <v>38652</v>
      </c>
      <c r="C38653">
        <v>1</v>
      </c>
      <c r="J38653" t="s">
        <v>41504</v>
      </c>
      <c r="K38653">
        <v>1</v>
      </c>
    </row>
    <row r="38654" spans="1:11" x14ac:dyDescent="0.3">
      <c r="A38654" t="s">
        <v>38653</v>
      </c>
      <c r="B38654" t="s">
        <v>38653</v>
      </c>
      <c r="C38654">
        <v>1</v>
      </c>
      <c r="J38654" t="s">
        <v>41505</v>
      </c>
      <c r="K38654">
        <v>1</v>
      </c>
    </row>
    <row r="38655" spans="1:11" x14ac:dyDescent="0.3">
      <c r="A38655" t="s">
        <v>38654</v>
      </c>
      <c r="B38655" t="s">
        <v>38654</v>
      </c>
      <c r="C38655">
        <v>1</v>
      </c>
      <c r="J38655" t="s">
        <v>8443</v>
      </c>
      <c r="K38655">
        <v>5</v>
      </c>
    </row>
    <row r="38656" spans="1:11" x14ac:dyDescent="0.3">
      <c r="A38656" t="s">
        <v>38655</v>
      </c>
      <c r="B38656" t="s">
        <v>38655</v>
      </c>
      <c r="C38656">
        <v>1</v>
      </c>
      <c r="J38656" t="s">
        <v>41506</v>
      </c>
      <c r="K38656">
        <v>1</v>
      </c>
    </row>
    <row r="38657" spans="1:11" x14ac:dyDescent="0.3">
      <c r="A38657" t="s">
        <v>38656</v>
      </c>
      <c r="B38657" t="s">
        <v>38656</v>
      </c>
      <c r="C38657">
        <v>1</v>
      </c>
      <c r="J38657" t="s">
        <v>41507</v>
      </c>
      <c r="K38657">
        <v>1</v>
      </c>
    </row>
    <row r="38658" spans="1:11" x14ac:dyDescent="0.3">
      <c r="A38658" t="s">
        <v>38657</v>
      </c>
      <c r="B38658" t="s">
        <v>38657</v>
      </c>
      <c r="C38658">
        <v>1</v>
      </c>
      <c r="J38658" t="s">
        <v>41508</v>
      </c>
      <c r="K38658">
        <v>1</v>
      </c>
    </row>
    <row r="38659" spans="1:11" x14ac:dyDescent="0.3">
      <c r="A38659" t="s">
        <v>38658</v>
      </c>
      <c r="B38659" t="s">
        <v>38658</v>
      </c>
      <c r="C38659">
        <v>1</v>
      </c>
      <c r="J38659" t="s">
        <v>796</v>
      </c>
      <c r="K38659">
        <v>64</v>
      </c>
    </row>
    <row r="38660" spans="1:11" x14ac:dyDescent="0.3">
      <c r="A38660" t="s">
        <v>38659</v>
      </c>
      <c r="B38660" t="s">
        <v>38659</v>
      </c>
      <c r="C38660">
        <v>1</v>
      </c>
      <c r="J38660" t="s">
        <v>41509</v>
      </c>
      <c r="K38660">
        <v>1</v>
      </c>
    </row>
    <row r="38661" spans="1:11" x14ac:dyDescent="0.3">
      <c r="A38661" t="s">
        <v>38660</v>
      </c>
      <c r="B38661" t="s">
        <v>38660</v>
      </c>
      <c r="C38661">
        <v>1</v>
      </c>
      <c r="J38661" t="s">
        <v>41510</v>
      </c>
      <c r="K38661">
        <v>1</v>
      </c>
    </row>
    <row r="38662" spans="1:11" x14ac:dyDescent="0.3">
      <c r="A38662" t="s">
        <v>38661</v>
      </c>
      <c r="B38662" t="s">
        <v>38661</v>
      </c>
      <c r="C38662">
        <v>1</v>
      </c>
      <c r="J38662" t="s">
        <v>5121</v>
      </c>
      <c r="K38662">
        <v>9</v>
      </c>
    </row>
    <row r="38663" spans="1:11" x14ac:dyDescent="0.3">
      <c r="A38663" t="s">
        <v>38662</v>
      </c>
      <c r="B38663" t="s">
        <v>38662</v>
      </c>
      <c r="C38663">
        <v>1</v>
      </c>
      <c r="J38663" t="s">
        <v>41511</v>
      </c>
      <c r="K38663">
        <v>1</v>
      </c>
    </row>
    <row r="38664" spans="1:11" x14ac:dyDescent="0.3">
      <c r="A38664" t="s">
        <v>38663</v>
      </c>
      <c r="B38664" t="s">
        <v>38663</v>
      </c>
      <c r="C38664">
        <v>1</v>
      </c>
      <c r="J38664" t="s">
        <v>41512</v>
      </c>
      <c r="K38664">
        <v>1</v>
      </c>
    </row>
    <row r="38665" spans="1:11" x14ac:dyDescent="0.3">
      <c r="A38665" t="s">
        <v>38664</v>
      </c>
      <c r="B38665" t="s">
        <v>38664</v>
      </c>
      <c r="C38665">
        <v>1</v>
      </c>
      <c r="J38665" t="s">
        <v>17</v>
      </c>
      <c r="K38665">
        <v>785</v>
      </c>
    </row>
    <row r="38666" spans="1:11" x14ac:dyDescent="0.3">
      <c r="A38666" t="s">
        <v>38665</v>
      </c>
      <c r="B38666" t="s">
        <v>38665</v>
      </c>
      <c r="C38666">
        <v>1</v>
      </c>
      <c r="J38666" t="s">
        <v>41513</v>
      </c>
      <c r="K38666">
        <v>1</v>
      </c>
    </row>
    <row r="38667" spans="1:11" x14ac:dyDescent="0.3">
      <c r="A38667" t="s">
        <v>38666</v>
      </c>
      <c r="B38667" t="s">
        <v>38666</v>
      </c>
      <c r="C38667">
        <v>1</v>
      </c>
      <c r="J38667" t="s">
        <v>19033</v>
      </c>
      <c r="K38667">
        <v>2</v>
      </c>
    </row>
    <row r="38668" spans="1:11" x14ac:dyDescent="0.3">
      <c r="A38668" t="s">
        <v>38667</v>
      </c>
      <c r="B38668" t="s">
        <v>38667</v>
      </c>
      <c r="C38668">
        <v>1</v>
      </c>
      <c r="J38668" t="s">
        <v>7234</v>
      </c>
      <c r="K38668">
        <v>6</v>
      </c>
    </row>
    <row r="38669" spans="1:11" x14ac:dyDescent="0.3">
      <c r="A38669" t="s">
        <v>38668</v>
      </c>
      <c r="B38669" t="s">
        <v>38668</v>
      </c>
      <c r="C38669">
        <v>1</v>
      </c>
      <c r="J38669" t="s">
        <v>5122</v>
      </c>
      <c r="K38669">
        <v>9</v>
      </c>
    </row>
    <row r="38670" spans="1:11" x14ac:dyDescent="0.3">
      <c r="A38670" t="s">
        <v>38669</v>
      </c>
      <c r="B38670" t="s">
        <v>38669</v>
      </c>
      <c r="C38670">
        <v>1</v>
      </c>
      <c r="J38670" t="s">
        <v>41514</v>
      </c>
      <c r="K38670">
        <v>1</v>
      </c>
    </row>
    <row r="38671" spans="1:11" x14ac:dyDescent="0.3">
      <c r="A38671" t="s">
        <v>38670</v>
      </c>
      <c r="B38671" t="s">
        <v>38670</v>
      </c>
      <c r="C38671">
        <v>1</v>
      </c>
      <c r="J38671" t="s">
        <v>5647</v>
      </c>
      <c r="K38671">
        <v>8</v>
      </c>
    </row>
    <row r="38672" spans="1:11" x14ac:dyDescent="0.3">
      <c r="A38672" t="s">
        <v>38671</v>
      </c>
      <c r="B38672" t="s">
        <v>38671</v>
      </c>
      <c r="C38672">
        <v>1</v>
      </c>
      <c r="J38672" t="s">
        <v>19034</v>
      </c>
      <c r="K38672">
        <v>2</v>
      </c>
    </row>
    <row r="38673" spans="1:11" x14ac:dyDescent="0.3">
      <c r="A38673" t="s">
        <v>38672</v>
      </c>
      <c r="B38673" t="s">
        <v>38672</v>
      </c>
      <c r="C38673">
        <v>1</v>
      </c>
      <c r="J38673" t="s">
        <v>19035</v>
      </c>
      <c r="K38673">
        <v>2</v>
      </c>
    </row>
    <row r="38674" spans="1:11" x14ac:dyDescent="0.3">
      <c r="A38674" t="s">
        <v>38673</v>
      </c>
      <c r="B38674" t="s">
        <v>38673</v>
      </c>
      <c r="C38674">
        <v>1</v>
      </c>
      <c r="J38674" t="s">
        <v>41515</v>
      </c>
      <c r="K38674">
        <v>1</v>
      </c>
    </row>
    <row r="38675" spans="1:11" x14ac:dyDescent="0.3">
      <c r="A38675" t="s">
        <v>38674</v>
      </c>
      <c r="B38675" t="s">
        <v>38674</v>
      </c>
      <c r="C38675">
        <v>1</v>
      </c>
      <c r="J38675" t="s">
        <v>41516</v>
      </c>
      <c r="K38675">
        <v>1</v>
      </c>
    </row>
    <row r="38676" spans="1:11" x14ac:dyDescent="0.3">
      <c r="A38676" t="s">
        <v>38675</v>
      </c>
      <c r="B38676" t="s">
        <v>38675</v>
      </c>
      <c r="C38676">
        <v>1</v>
      </c>
      <c r="J38676" t="s">
        <v>5648</v>
      </c>
      <c r="K38676">
        <v>8</v>
      </c>
    </row>
    <row r="38677" spans="1:11" x14ac:dyDescent="0.3">
      <c r="A38677" t="s">
        <v>38676</v>
      </c>
      <c r="B38677" t="s">
        <v>38676</v>
      </c>
      <c r="C38677">
        <v>1</v>
      </c>
      <c r="J38677" t="s">
        <v>10168</v>
      </c>
      <c r="K38677">
        <v>4</v>
      </c>
    </row>
    <row r="38678" spans="1:11" x14ac:dyDescent="0.3">
      <c r="A38678" t="s">
        <v>38677</v>
      </c>
      <c r="B38678" t="s">
        <v>38677</v>
      </c>
      <c r="C38678">
        <v>1</v>
      </c>
      <c r="J38678" t="s">
        <v>2788</v>
      </c>
      <c r="K38678">
        <v>18</v>
      </c>
    </row>
    <row r="38679" spans="1:11" x14ac:dyDescent="0.3">
      <c r="A38679" t="s">
        <v>38678</v>
      </c>
      <c r="B38679" t="s">
        <v>38678</v>
      </c>
      <c r="C38679">
        <v>1</v>
      </c>
      <c r="J38679" t="s">
        <v>85</v>
      </c>
      <c r="K38679">
        <v>368</v>
      </c>
    </row>
    <row r="38680" spans="1:11" x14ac:dyDescent="0.3">
      <c r="A38680" t="s">
        <v>38679</v>
      </c>
      <c r="B38680" t="s">
        <v>38679</v>
      </c>
      <c r="C38680">
        <v>1</v>
      </c>
      <c r="J38680" t="s">
        <v>10169</v>
      </c>
      <c r="K38680">
        <v>4</v>
      </c>
    </row>
    <row r="38681" spans="1:11" x14ac:dyDescent="0.3">
      <c r="A38681" t="s">
        <v>38680</v>
      </c>
      <c r="B38681" t="s">
        <v>38680</v>
      </c>
      <c r="C38681">
        <v>1</v>
      </c>
      <c r="J38681" t="s">
        <v>13017</v>
      </c>
      <c r="K38681">
        <v>3</v>
      </c>
    </row>
    <row r="38682" spans="1:11" x14ac:dyDescent="0.3">
      <c r="A38682" t="s">
        <v>38681</v>
      </c>
      <c r="B38682" t="s">
        <v>38681</v>
      </c>
      <c r="C38682">
        <v>1</v>
      </c>
      <c r="J38682" t="s">
        <v>41517</v>
      </c>
      <c r="K38682">
        <v>1</v>
      </c>
    </row>
    <row r="38683" spans="1:11" x14ac:dyDescent="0.3">
      <c r="A38683" t="s">
        <v>38682</v>
      </c>
      <c r="B38683" t="s">
        <v>38682</v>
      </c>
      <c r="C38683">
        <v>1</v>
      </c>
      <c r="J38683" t="s">
        <v>41518</v>
      </c>
      <c r="K38683">
        <v>1</v>
      </c>
    </row>
    <row r="38684" spans="1:11" x14ac:dyDescent="0.3">
      <c r="A38684" t="s">
        <v>38683</v>
      </c>
      <c r="B38684" t="s">
        <v>38683</v>
      </c>
      <c r="C38684">
        <v>1</v>
      </c>
      <c r="J38684" t="s">
        <v>2116</v>
      </c>
      <c r="K38684">
        <v>24</v>
      </c>
    </row>
    <row r="38685" spans="1:11" x14ac:dyDescent="0.3">
      <c r="A38685" t="s">
        <v>38684</v>
      </c>
      <c r="B38685" t="s">
        <v>38684</v>
      </c>
      <c r="C38685">
        <v>1</v>
      </c>
      <c r="J38685" t="s">
        <v>19036</v>
      </c>
      <c r="K38685">
        <v>2</v>
      </c>
    </row>
    <row r="38686" spans="1:11" x14ac:dyDescent="0.3">
      <c r="A38686" t="s">
        <v>38685</v>
      </c>
      <c r="B38686" t="s">
        <v>38685</v>
      </c>
      <c r="C38686">
        <v>1</v>
      </c>
      <c r="J38686" t="s">
        <v>41519</v>
      </c>
      <c r="K38686">
        <v>1</v>
      </c>
    </row>
    <row r="38687" spans="1:11" x14ac:dyDescent="0.3">
      <c r="A38687" t="s">
        <v>38686</v>
      </c>
      <c r="B38687" t="s">
        <v>38686</v>
      </c>
      <c r="C38687">
        <v>1</v>
      </c>
      <c r="J38687" t="s">
        <v>225</v>
      </c>
      <c r="K38687">
        <v>184</v>
      </c>
    </row>
    <row r="38688" spans="1:11" x14ac:dyDescent="0.3">
      <c r="A38688" t="s">
        <v>38687</v>
      </c>
      <c r="B38688" t="s">
        <v>38687</v>
      </c>
      <c r="C38688">
        <v>1</v>
      </c>
      <c r="J38688" t="s">
        <v>41520</v>
      </c>
      <c r="K38688">
        <v>1</v>
      </c>
    </row>
    <row r="38689" spans="1:11" x14ac:dyDescent="0.3">
      <c r="A38689" t="s">
        <v>38688</v>
      </c>
      <c r="B38689" t="s">
        <v>38688</v>
      </c>
      <c r="C38689">
        <v>1</v>
      </c>
      <c r="J38689" t="s">
        <v>41521</v>
      </c>
      <c r="K38689">
        <v>1</v>
      </c>
    </row>
    <row r="38690" spans="1:11" x14ac:dyDescent="0.3">
      <c r="A38690" t="s">
        <v>38689</v>
      </c>
      <c r="B38690" t="s">
        <v>38689</v>
      </c>
      <c r="C38690">
        <v>1</v>
      </c>
      <c r="J38690" t="s">
        <v>5649</v>
      </c>
      <c r="K38690">
        <v>8</v>
      </c>
    </row>
    <row r="38691" spans="1:11" x14ac:dyDescent="0.3">
      <c r="A38691" t="s">
        <v>38690</v>
      </c>
      <c r="B38691" t="s">
        <v>38690</v>
      </c>
      <c r="C38691">
        <v>1</v>
      </c>
      <c r="J38691" t="s">
        <v>41522</v>
      </c>
      <c r="K38691">
        <v>1</v>
      </c>
    </row>
    <row r="38692" spans="1:11" x14ac:dyDescent="0.3">
      <c r="A38692" t="s">
        <v>38691</v>
      </c>
      <c r="B38692" t="s">
        <v>38691</v>
      </c>
      <c r="C38692">
        <v>1</v>
      </c>
      <c r="J38692" t="s">
        <v>41523</v>
      </c>
      <c r="K38692">
        <v>1</v>
      </c>
    </row>
    <row r="38693" spans="1:11" x14ac:dyDescent="0.3">
      <c r="A38693" t="s">
        <v>38692</v>
      </c>
      <c r="B38693" t="s">
        <v>38692</v>
      </c>
      <c r="C38693">
        <v>1</v>
      </c>
      <c r="J38693" t="s">
        <v>19037</v>
      </c>
      <c r="K38693">
        <v>2</v>
      </c>
    </row>
    <row r="38694" spans="1:11" x14ac:dyDescent="0.3">
      <c r="A38694" t="s">
        <v>38693</v>
      </c>
      <c r="B38694" t="s">
        <v>38693</v>
      </c>
      <c r="C38694">
        <v>1</v>
      </c>
      <c r="J38694" t="s">
        <v>13018</v>
      </c>
      <c r="K38694">
        <v>3</v>
      </c>
    </row>
    <row r="38695" spans="1:11" x14ac:dyDescent="0.3">
      <c r="A38695" t="s">
        <v>38694</v>
      </c>
      <c r="B38695" t="s">
        <v>38694</v>
      </c>
      <c r="C38695">
        <v>1</v>
      </c>
      <c r="J38695" t="s">
        <v>13019</v>
      </c>
      <c r="K38695">
        <v>3</v>
      </c>
    </row>
    <row r="38696" spans="1:11" x14ac:dyDescent="0.3">
      <c r="A38696" t="s">
        <v>38695</v>
      </c>
      <c r="B38696" t="s">
        <v>38695</v>
      </c>
      <c r="C38696">
        <v>1</v>
      </c>
      <c r="J38696" t="s">
        <v>41524</v>
      </c>
      <c r="K38696">
        <v>1</v>
      </c>
    </row>
    <row r="38697" spans="1:11" x14ac:dyDescent="0.3">
      <c r="A38697" t="s">
        <v>38696</v>
      </c>
      <c r="B38697" t="s">
        <v>38696</v>
      </c>
      <c r="C38697">
        <v>1</v>
      </c>
      <c r="J38697" t="s">
        <v>2922</v>
      </c>
      <c r="K38697">
        <v>17</v>
      </c>
    </row>
    <row r="38698" spans="1:11" x14ac:dyDescent="0.3">
      <c r="A38698" t="s">
        <v>38697</v>
      </c>
      <c r="B38698" t="s">
        <v>38697</v>
      </c>
      <c r="C38698">
        <v>1</v>
      </c>
      <c r="J38698" t="s">
        <v>41525</v>
      </c>
      <c r="K38698">
        <v>1</v>
      </c>
    </row>
    <row r="38699" spans="1:11" x14ac:dyDescent="0.3">
      <c r="A38699" t="s">
        <v>38698</v>
      </c>
      <c r="B38699" t="s">
        <v>38698</v>
      </c>
      <c r="C38699">
        <v>1</v>
      </c>
      <c r="J38699" t="s">
        <v>41526</v>
      </c>
      <c r="K38699">
        <v>1</v>
      </c>
    </row>
    <row r="38700" spans="1:11" x14ac:dyDescent="0.3">
      <c r="A38700" t="s">
        <v>38699</v>
      </c>
      <c r="B38700" t="s">
        <v>38699</v>
      </c>
      <c r="C38700">
        <v>1</v>
      </c>
      <c r="J38700" t="s">
        <v>895</v>
      </c>
      <c r="K38700">
        <v>57</v>
      </c>
    </row>
    <row r="38701" spans="1:11" x14ac:dyDescent="0.3">
      <c r="A38701" t="s">
        <v>38700</v>
      </c>
      <c r="B38701" t="s">
        <v>38700</v>
      </c>
      <c r="C38701">
        <v>1</v>
      </c>
      <c r="J38701" t="s">
        <v>19038</v>
      </c>
      <c r="K38701">
        <v>2</v>
      </c>
    </row>
    <row r="38702" spans="1:11" x14ac:dyDescent="0.3">
      <c r="A38702" t="s">
        <v>38701</v>
      </c>
      <c r="B38702" t="s">
        <v>38701</v>
      </c>
      <c r="C38702">
        <v>1</v>
      </c>
      <c r="J38702" t="s">
        <v>4265</v>
      </c>
      <c r="K38702">
        <v>11</v>
      </c>
    </row>
    <row r="38703" spans="1:11" x14ac:dyDescent="0.3">
      <c r="A38703" t="s">
        <v>38702</v>
      </c>
      <c r="B38703" t="s">
        <v>38702</v>
      </c>
      <c r="C38703">
        <v>1</v>
      </c>
      <c r="J38703" t="s">
        <v>41527</v>
      </c>
      <c r="K38703">
        <v>1</v>
      </c>
    </row>
    <row r="38704" spans="1:11" x14ac:dyDescent="0.3">
      <c r="A38704" t="s">
        <v>38703</v>
      </c>
      <c r="B38704" t="s">
        <v>38703</v>
      </c>
      <c r="C38704">
        <v>1</v>
      </c>
      <c r="J38704" t="s">
        <v>13020</v>
      </c>
      <c r="K38704">
        <v>3</v>
      </c>
    </row>
    <row r="38705" spans="1:11" x14ac:dyDescent="0.3">
      <c r="A38705" t="s">
        <v>38704</v>
      </c>
      <c r="B38705" t="s">
        <v>38704</v>
      </c>
      <c r="C38705">
        <v>1</v>
      </c>
      <c r="J38705" t="s">
        <v>41528</v>
      </c>
      <c r="K38705">
        <v>1</v>
      </c>
    </row>
    <row r="38706" spans="1:11" x14ac:dyDescent="0.3">
      <c r="A38706" t="s">
        <v>38705</v>
      </c>
      <c r="B38706" t="s">
        <v>38705</v>
      </c>
      <c r="C38706">
        <v>1</v>
      </c>
      <c r="J38706" t="s">
        <v>41529</v>
      </c>
      <c r="K38706">
        <v>1</v>
      </c>
    </row>
    <row r="38707" spans="1:11" x14ac:dyDescent="0.3">
      <c r="A38707" t="s">
        <v>38706</v>
      </c>
      <c r="B38707" t="s">
        <v>38706</v>
      </c>
      <c r="C38707">
        <v>1</v>
      </c>
      <c r="J38707" t="s">
        <v>41530</v>
      </c>
      <c r="K38707">
        <v>1</v>
      </c>
    </row>
    <row r="38708" spans="1:11" x14ac:dyDescent="0.3">
      <c r="A38708" t="s">
        <v>38707</v>
      </c>
      <c r="B38708" t="s">
        <v>38707</v>
      </c>
      <c r="C38708">
        <v>1</v>
      </c>
      <c r="J38708" t="s">
        <v>41531</v>
      </c>
      <c r="K38708">
        <v>1</v>
      </c>
    </row>
    <row r="38709" spans="1:11" x14ac:dyDescent="0.3">
      <c r="A38709" t="s">
        <v>38708</v>
      </c>
      <c r="B38709" t="s">
        <v>38708</v>
      </c>
      <c r="C38709">
        <v>1</v>
      </c>
      <c r="J38709" t="s">
        <v>10170</v>
      </c>
      <c r="K38709">
        <v>4</v>
      </c>
    </row>
    <row r="38710" spans="1:11" x14ac:dyDescent="0.3">
      <c r="A38710" t="s">
        <v>38709</v>
      </c>
      <c r="B38710" t="s">
        <v>38709</v>
      </c>
      <c r="C38710">
        <v>1</v>
      </c>
      <c r="J38710" t="s">
        <v>13021</v>
      </c>
      <c r="K38710">
        <v>3</v>
      </c>
    </row>
    <row r="38711" spans="1:11" x14ac:dyDescent="0.3">
      <c r="A38711" t="s">
        <v>38710</v>
      </c>
      <c r="B38711" t="s">
        <v>38710</v>
      </c>
      <c r="C38711">
        <v>1</v>
      </c>
      <c r="J38711" t="s">
        <v>41532</v>
      </c>
      <c r="K38711">
        <v>1</v>
      </c>
    </row>
    <row r="38712" spans="1:11" x14ac:dyDescent="0.3">
      <c r="A38712" t="s">
        <v>38711</v>
      </c>
      <c r="B38712" t="s">
        <v>38711</v>
      </c>
      <c r="C38712">
        <v>1</v>
      </c>
      <c r="J38712" t="s">
        <v>41533</v>
      </c>
      <c r="K38712">
        <v>1</v>
      </c>
    </row>
    <row r="38713" spans="1:11" x14ac:dyDescent="0.3">
      <c r="A38713" t="s">
        <v>38712</v>
      </c>
      <c r="B38713" t="s">
        <v>38712</v>
      </c>
      <c r="C38713">
        <v>1</v>
      </c>
      <c r="J38713" t="s">
        <v>41534</v>
      </c>
      <c r="K38713">
        <v>1</v>
      </c>
    </row>
    <row r="38714" spans="1:11" x14ac:dyDescent="0.3">
      <c r="A38714" t="s">
        <v>38713</v>
      </c>
      <c r="B38714" t="s">
        <v>38713</v>
      </c>
      <c r="C38714">
        <v>1</v>
      </c>
      <c r="J38714" t="s">
        <v>41535</v>
      </c>
      <c r="K38714">
        <v>1</v>
      </c>
    </row>
    <row r="38715" spans="1:11" x14ac:dyDescent="0.3">
      <c r="A38715" t="s">
        <v>38714</v>
      </c>
      <c r="B38715" t="s">
        <v>38714</v>
      </c>
      <c r="C38715">
        <v>1</v>
      </c>
      <c r="J38715" t="s">
        <v>41536</v>
      </c>
      <c r="K38715">
        <v>1</v>
      </c>
    </row>
    <row r="38716" spans="1:11" x14ac:dyDescent="0.3">
      <c r="A38716" t="s">
        <v>38715</v>
      </c>
      <c r="B38716" t="s">
        <v>38715</v>
      </c>
      <c r="C38716">
        <v>1</v>
      </c>
      <c r="J38716" t="s">
        <v>19039</v>
      </c>
      <c r="K38716">
        <v>2</v>
      </c>
    </row>
    <row r="38717" spans="1:11" x14ac:dyDescent="0.3">
      <c r="A38717" t="s">
        <v>38716</v>
      </c>
      <c r="B38717" t="s">
        <v>38716</v>
      </c>
      <c r="C38717">
        <v>1</v>
      </c>
      <c r="J38717" t="s">
        <v>8444</v>
      </c>
      <c r="K38717">
        <v>5</v>
      </c>
    </row>
    <row r="38718" spans="1:11" x14ac:dyDescent="0.3">
      <c r="A38718" t="s">
        <v>38717</v>
      </c>
      <c r="B38718" t="s">
        <v>38717</v>
      </c>
      <c r="C38718">
        <v>1</v>
      </c>
      <c r="J38718" t="s">
        <v>41537</v>
      </c>
      <c r="K38718">
        <v>1</v>
      </c>
    </row>
    <row r="38719" spans="1:11" x14ac:dyDescent="0.3">
      <c r="A38719" t="s">
        <v>38718</v>
      </c>
      <c r="B38719" t="s">
        <v>38718</v>
      </c>
      <c r="C38719">
        <v>1</v>
      </c>
      <c r="J38719" t="s">
        <v>19040</v>
      </c>
      <c r="K38719">
        <v>2</v>
      </c>
    </row>
    <row r="38720" spans="1:11" x14ac:dyDescent="0.3">
      <c r="A38720" t="s">
        <v>38719</v>
      </c>
      <c r="B38720" t="s">
        <v>38719</v>
      </c>
      <c r="C38720">
        <v>1</v>
      </c>
      <c r="J38720" t="s">
        <v>5650</v>
      </c>
      <c r="K38720">
        <v>8</v>
      </c>
    </row>
    <row r="38721" spans="1:11" x14ac:dyDescent="0.3">
      <c r="A38721" t="s">
        <v>38720</v>
      </c>
      <c r="B38721" t="s">
        <v>38720</v>
      </c>
      <c r="C38721">
        <v>1</v>
      </c>
      <c r="J38721" t="s">
        <v>19041</v>
      </c>
      <c r="K38721">
        <v>2</v>
      </c>
    </row>
    <row r="38722" spans="1:11" x14ac:dyDescent="0.3">
      <c r="A38722" t="s">
        <v>38721</v>
      </c>
      <c r="B38722" t="s">
        <v>38721</v>
      </c>
      <c r="C38722">
        <v>1</v>
      </c>
      <c r="J38722" t="s">
        <v>19042</v>
      </c>
      <c r="K38722">
        <v>2</v>
      </c>
    </row>
    <row r="38723" spans="1:11" x14ac:dyDescent="0.3">
      <c r="A38723" t="s">
        <v>38722</v>
      </c>
      <c r="B38723" t="s">
        <v>38722</v>
      </c>
      <c r="C38723">
        <v>1</v>
      </c>
      <c r="J38723" t="s">
        <v>19043</v>
      </c>
      <c r="K38723">
        <v>2</v>
      </c>
    </row>
    <row r="38724" spans="1:11" x14ac:dyDescent="0.3">
      <c r="A38724" t="s">
        <v>38723</v>
      </c>
      <c r="B38724" t="s">
        <v>38723</v>
      </c>
      <c r="C38724">
        <v>1</v>
      </c>
      <c r="J38724" t="s">
        <v>41538</v>
      </c>
      <c r="K38724">
        <v>1</v>
      </c>
    </row>
    <row r="38725" spans="1:11" x14ac:dyDescent="0.3">
      <c r="A38725" t="s">
        <v>38724</v>
      </c>
      <c r="B38725" t="s">
        <v>38724</v>
      </c>
      <c r="C38725">
        <v>1</v>
      </c>
      <c r="J38725" t="s">
        <v>41539</v>
      </c>
      <c r="K38725">
        <v>1</v>
      </c>
    </row>
    <row r="38726" spans="1:11" x14ac:dyDescent="0.3">
      <c r="A38726" t="s">
        <v>38725</v>
      </c>
      <c r="B38726" t="s">
        <v>38725</v>
      </c>
      <c r="C38726">
        <v>1</v>
      </c>
      <c r="J38726" t="s">
        <v>19044</v>
      </c>
      <c r="K38726">
        <v>2</v>
      </c>
    </row>
    <row r="38727" spans="1:11" x14ac:dyDescent="0.3">
      <c r="A38727" t="s">
        <v>38726</v>
      </c>
      <c r="B38727" t="s">
        <v>38726</v>
      </c>
      <c r="C38727">
        <v>1</v>
      </c>
      <c r="J38727" t="s">
        <v>1000</v>
      </c>
      <c r="K38727">
        <v>51</v>
      </c>
    </row>
    <row r="38728" spans="1:11" x14ac:dyDescent="0.3">
      <c r="A38728" t="s">
        <v>38727</v>
      </c>
      <c r="B38728" t="s">
        <v>38727</v>
      </c>
      <c r="C38728">
        <v>1</v>
      </c>
      <c r="J38728" t="s">
        <v>41540</v>
      </c>
      <c r="K38728">
        <v>1</v>
      </c>
    </row>
    <row r="38729" spans="1:11" x14ac:dyDescent="0.3">
      <c r="A38729" t="s">
        <v>38728</v>
      </c>
      <c r="B38729" t="s">
        <v>38728</v>
      </c>
      <c r="C38729">
        <v>1</v>
      </c>
      <c r="J38729" t="s">
        <v>41541</v>
      </c>
      <c r="K38729">
        <v>1</v>
      </c>
    </row>
    <row r="38730" spans="1:11" x14ac:dyDescent="0.3">
      <c r="A38730" t="s">
        <v>38729</v>
      </c>
      <c r="B38730" t="s">
        <v>38729</v>
      </c>
      <c r="C38730">
        <v>1</v>
      </c>
      <c r="J38730" t="s">
        <v>3701</v>
      </c>
      <c r="K38730">
        <v>13</v>
      </c>
    </row>
    <row r="38731" spans="1:11" x14ac:dyDescent="0.3">
      <c r="A38731" t="s">
        <v>38730</v>
      </c>
      <c r="B38731" t="s">
        <v>38730</v>
      </c>
      <c r="C38731">
        <v>1</v>
      </c>
      <c r="J38731" t="s">
        <v>41542</v>
      </c>
      <c r="K38731">
        <v>1</v>
      </c>
    </row>
    <row r="38732" spans="1:11" x14ac:dyDescent="0.3">
      <c r="A38732" t="s">
        <v>38731</v>
      </c>
      <c r="B38732" t="s">
        <v>38731</v>
      </c>
      <c r="C38732">
        <v>1</v>
      </c>
      <c r="J38732" t="s">
        <v>19045</v>
      </c>
      <c r="K38732">
        <v>2</v>
      </c>
    </row>
    <row r="38733" spans="1:11" x14ac:dyDescent="0.3">
      <c r="A38733" t="s">
        <v>38732</v>
      </c>
      <c r="B38733" t="s">
        <v>38732</v>
      </c>
      <c r="C38733">
        <v>1</v>
      </c>
      <c r="J38733" t="s">
        <v>41543</v>
      </c>
      <c r="K38733">
        <v>1</v>
      </c>
    </row>
    <row r="38734" spans="1:11" x14ac:dyDescent="0.3">
      <c r="A38734" t="s">
        <v>38733</v>
      </c>
      <c r="B38734" t="s">
        <v>38733</v>
      </c>
      <c r="C38734">
        <v>1</v>
      </c>
      <c r="J38734" t="s">
        <v>19046</v>
      </c>
      <c r="K38734">
        <v>2</v>
      </c>
    </row>
    <row r="38735" spans="1:11" x14ac:dyDescent="0.3">
      <c r="A38735" t="s">
        <v>38734</v>
      </c>
      <c r="B38735" t="s">
        <v>38734</v>
      </c>
      <c r="C38735">
        <v>1</v>
      </c>
      <c r="J38735" t="s">
        <v>19047</v>
      </c>
      <c r="K38735">
        <v>2</v>
      </c>
    </row>
    <row r="38736" spans="1:11" x14ac:dyDescent="0.3">
      <c r="A38736" t="s">
        <v>38735</v>
      </c>
      <c r="B38736" t="s">
        <v>38735</v>
      </c>
      <c r="C38736">
        <v>1</v>
      </c>
      <c r="J38736" t="s">
        <v>6308</v>
      </c>
      <c r="K38736">
        <v>7</v>
      </c>
    </row>
    <row r="38737" spans="1:11" x14ac:dyDescent="0.3">
      <c r="A38737" t="s">
        <v>38736</v>
      </c>
      <c r="B38737" t="s">
        <v>38736</v>
      </c>
      <c r="C38737">
        <v>1</v>
      </c>
      <c r="J38737" t="s">
        <v>19048</v>
      </c>
      <c r="K38737">
        <v>2</v>
      </c>
    </row>
    <row r="38738" spans="1:11" x14ac:dyDescent="0.3">
      <c r="A38738" t="s">
        <v>38737</v>
      </c>
      <c r="B38738" t="s">
        <v>38737</v>
      </c>
      <c r="C38738">
        <v>1</v>
      </c>
      <c r="J38738" t="s">
        <v>41544</v>
      </c>
      <c r="K38738">
        <v>1</v>
      </c>
    </row>
    <row r="38739" spans="1:11" x14ac:dyDescent="0.3">
      <c r="A38739" t="s">
        <v>38738</v>
      </c>
      <c r="B38739" t="s">
        <v>38738</v>
      </c>
      <c r="C38739">
        <v>1</v>
      </c>
      <c r="J38739" t="s">
        <v>41545</v>
      </c>
      <c r="K38739">
        <v>1</v>
      </c>
    </row>
    <row r="38740" spans="1:11" x14ac:dyDescent="0.3">
      <c r="A38740" t="s">
        <v>38739</v>
      </c>
      <c r="B38740" t="s">
        <v>38739</v>
      </c>
      <c r="C38740">
        <v>1</v>
      </c>
      <c r="J38740" t="s">
        <v>13022</v>
      </c>
      <c r="K38740">
        <v>3</v>
      </c>
    </row>
    <row r="38741" spans="1:11" x14ac:dyDescent="0.3">
      <c r="A38741" t="s">
        <v>38740</v>
      </c>
      <c r="B38741" t="s">
        <v>38740</v>
      </c>
      <c r="C38741">
        <v>1</v>
      </c>
      <c r="J38741" t="s">
        <v>19049</v>
      </c>
      <c r="K38741">
        <v>2</v>
      </c>
    </row>
    <row r="38742" spans="1:11" x14ac:dyDescent="0.3">
      <c r="A38742" t="s">
        <v>38741</v>
      </c>
      <c r="B38742" t="s">
        <v>38741</v>
      </c>
      <c r="C38742">
        <v>1</v>
      </c>
      <c r="J38742" t="s">
        <v>8445</v>
      </c>
      <c r="K38742">
        <v>5</v>
      </c>
    </row>
    <row r="38743" spans="1:11" x14ac:dyDescent="0.3">
      <c r="A38743" t="s">
        <v>38742</v>
      </c>
      <c r="B38743" t="s">
        <v>38742</v>
      </c>
      <c r="C38743">
        <v>1</v>
      </c>
      <c r="J38743" t="s">
        <v>19050</v>
      </c>
      <c r="K38743">
        <v>2</v>
      </c>
    </row>
    <row r="38744" spans="1:11" x14ac:dyDescent="0.3">
      <c r="A38744" t="s">
        <v>38743</v>
      </c>
      <c r="B38744" t="s">
        <v>38743</v>
      </c>
      <c r="C38744">
        <v>1</v>
      </c>
      <c r="J38744" t="s">
        <v>5123</v>
      </c>
      <c r="K38744">
        <v>9</v>
      </c>
    </row>
    <row r="38745" spans="1:11" x14ac:dyDescent="0.3">
      <c r="A38745" t="s">
        <v>38744</v>
      </c>
      <c r="B38745" t="s">
        <v>38744</v>
      </c>
      <c r="C38745">
        <v>1</v>
      </c>
      <c r="J38745" t="s">
        <v>13023</v>
      </c>
      <c r="K38745">
        <v>3</v>
      </c>
    </row>
    <row r="38746" spans="1:11" x14ac:dyDescent="0.3">
      <c r="A38746" t="s">
        <v>38745</v>
      </c>
      <c r="B38746" t="s">
        <v>38745</v>
      </c>
      <c r="C38746">
        <v>1</v>
      </c>
      <c r="J38746" t="s">
        <v>13024</v>
      </c>
      <c r="K38746">
        <v>3</v>
      </c>
    </row>
    <row r="38747" spans="1:11" x14ac:dyDescent="0.3">
      <c r="A38747" t="s">
        <v>38746</v>
      </c>
      <c r="B38747" t="s">
        <v>38746</v>
      </c>
      <c r="C38747">
        <v>1</v>
      </c>
      <c r="J38747" t="s">
        <v>13025</v>
      </c>
      <c r="K38747">
        <v>3</v>
      </c>
    </row>
    <row r="38748" spans="1:11" x14ac:dyDescent="0.3">
      <c r="A38748" t="s">
        <v>38747</v>
      </c>
      <c r="B38748" t="s">
        <v>38747</v>
      </c>
      <c r="C38748">
        <v>1</v>
      </c>
      <c r="J38748" t="s">
        <v>41546</v>
      </c>
      <c r="K38748">
        <v>1</v>
      </c>
    </row>
    <row r="38749" spans="1:11" x14ac:dyDescent="0.3">
      <c r="A38749" t="s">
        <v>38748</v>
      </c>
      <c r="B38749" t="s">
        <v>38748</v>
      </c>
      <c r="C38749">
        <v>1</v>
      </c>
      <c r="J38749" t="s">
        <v>1705</v>
      </c>
      <c r="K38749">
        <v>30</v>
      </c>
    </row>
    <row r="38750" spans="1:11" x14ac:dyDescent="0.3">
      <c r="A38750" t="s">
        <v>38749</v>
      </c>
      <c r="B38750" t="s">
        <v>38749</v>
      </c>
      <c r="C38750">
        <v>1</v>
      </c>
      <c r="J38750" t="s">
        <v>41547</v>
      </c>
      <c r="K38750">
        <v>1</v>
      </c>
    </row>
    <row r="38751" spans="1:11" x14ac:dyDescent="0.3">
      <c r="A38751" t="s">
        <v>38750</v>
      </c>
      <c r="B38751" t="s">
        <v>38750</v>
      </c>
      <c r="C38751">
        <v>1</v>
      </c>
      <c r="J38751" t="s">
        <v>1061</v>
      </c>
      <c r="K38751">
        <v>48</v>
      </c>
    </row>
    <row r="38752" spans="1:11" x14ac:dyDescent="0.3">
      <c r="A38752" t="s">
        <v>38751</v>
      </c>
      <c r="B38752" t="s">
        <v>38751</v>
      </c>
      <c r="C38752">
        <v>1</v>
      </c>
      <c r="J38752" t="s">
        <v>6309</v>
      </c>
      <c r="K38752">
        <v>7</v>
      </c>
    </row>
    <row r="38753" spans="1:11" x14ac:dyDescent="0.3">
      <c r="A38753" t="s">
        <v>38752</v>
      </c>
      <c r="B38753" t="s">
        <v>38752</v>
      </c>
      <c r="C38753">
        <v>1</v>
      </c>
      <c r="J38753" t="s">
        <v>7235</v>
      </c>
      <c r="K38753">
        <v>6</v>
      </c>
    </row>
    <row r="38754" spans="1:11" x14ac:dyDescent="0.3">
      <c r="A38754" t="s">
        <v>38753</v>
      </c>
      <c r="B38754" t="s">
        <v>38753</v>
      </c>
      <c r="C38754">
        <v>1</v>
      </c>
      <c r="J38754" t="s">
        <v>41548</v>
      </c>
      <c r="K38754">
        <v>1</v>
      </c>
    </row>
    <row r="38755" spans="1:11" x14ac:dyDescent="0.3">
      <c r="A38755" t="s">
        <v>38754</v>
      </c>
      <c r="B38755" t="s">
        <v>38754</v>
      </c>
      <c r="C38755">
        <v>1</v>
      </c>
      <c r="J38755" t="s">
        <v>8446</v>
      </c>
      <c r="K38755">
        <v>5</v>
      </c>
    </row>
    <row r="38756" spans="1:11" x14ac:dyDescent="0.3">
      <c r="A38756" t="s">
        <v>38755</v>
      </c>
      <c r="B38756" t="s">
        <v>38755</v>
      </c>
      <c r="C38756">
        <v>1</v>
      </c>
      <c r="J38756" t="s">
        <v>10171</v>
      </c>
      <c r="K38756">
        <v>4</v>
      </c>
    </row>
    <row r="38757" spans="1:11" x14ac:dyDescent="0.3">
      <c r="A38757" t="s">
        <v>38756</v>
      </c>
      <c r="B38757" t="s">
        <v>38756</v>
      </c>
      <c r="C38757">
        <v>1</v>
      </c>
      <c r="J38757" t="s">
        <v>41549</v>
      </c>
      <c r="K38757">
        <v>1</v>
      </c>
    </row>
    <row r="38758" spans="1:11" x14ac:dyDescent="0.3">
      <c r="A38758" t="s">
        <v>38757</v>
      </c>
      <c r="B38758" t="s">
        <v>38757</v>
      </c>
      <c r="C38758">
        <v>1</v>
      </c>
      <c r="J38758" t="s">
        <v>41550</v>
      </c>
      <c r="K38758">
        <v>1</v>
      </c>
    </row>
    <row r="38759" spans="1:11" x14ac:dyDescent="0.3">
      <c r="A38759" t="s">
        <v>38758</v>
      </c>
      <c r="B38759" t="s">
        <v>38758</v>
      </c>
      <c r="C38759">
        <v>1</v>
      </c>
      <c r="J38759" t="s">
        <v>41551</v>
      </c>
      <c r="K38759">
        <v>1</v>
      </c>
    </row>
    <row r="38760" spans="1:11" x14ac:dyDescent="0.3">
      <c r="A38760" t="s">
        <v>38759</v>
      </c>
      <c r="B38760" t="s">
        <v>38759</v>
      </c>
      <c r="C38760">
        <v>1</v>
      </c>
      <c r="J38760" t="s">
        <v>41552</v>
      </c>
      <c r="K38760">
        <v>1</v>
      </c>
    </row>
    <row r="38761" spans="1:11" x14ac:dyDescent="0.3">
      <c r="A38761" t="s">
        <v>38760</v>
      </c>
      <c r="B38761" t="s">
        <v>38760</v>
      </c>
      <c r="C38761">
        <v>1</v>
      </c>
      <c r="J38761" t="s">
        <v>41553</v>
      </c>
      <c r="K38761">
        <v>1</v>
      </c>
    </row>
    <row r="38762" spans="1:11" x14ac:dyDescent="0.3">
      <c r="A38762" t="s">
        <v>38761</v>
      </c>
      <c r="B38762" t="s">
        <v>38761</v>
      </c>
      <c r="C38762">
        <v>1</v>
      </c>
      <c r="J38762" t="s">
        <v>41554</v>
      </c>
      <c r="K38762">
        <v>1</v>
      </c>
    </row>
    <row r="38763" spans="1:11" x14ac:dyDescent="0.3">
      <c r="A38763" t="s">
        <v>38762</v>
      </c>
      <c r="B38763" t="s">
        <v>38762</v>
      </c>
      <c r="C38763">
        <v>1</v>
      </c>
      <c r="J38763" t="s">
        <v>41555</v>
      </c>
      <c r="K38763">
        <v>1</v>
      </c>
    </row>
    <row r="38764" spans="1:11" x14ac:dyDescent="0.3">
      <c r="A38764" t="s">
        <v>38763</v>
      </c>
      <c r="B38764" t="s">
        <v>38763</v>
      </c>
      <c r="C38764">
        <v>1</v>
      </c>
      <c r="J38764" t="s">
        <v>41556</v>
      </c>
      <c r="K38764">
        <v>1</v>
      </c>
    </row>
    <row r="38765" spans="1:11" x14ac:dyDescent="0.3">
      <c r="A38765" t="s">
        <v>38764</v>
      </c>
      <c r="B38765" t="s">
        <v>38764</v>
      </c>
      <c r="C38765">
        <v>1</v>
      </c>
      <c r="J38765" t="s">
        <v>2193</v>
      </c>
      <c r="K38765">
        <v>23</v>
      </c>
    </row>
    <row r="38766" spans="1:11" x14ac:dyDescent="0.3">
      <c r="A38766" t="s">
        <v>38765</v>
      </c>
      <c r="B38766" t="s">
        <v>38765</v>
      </c>
      <c r="C38766">
        <v>1</v>
      </c>
      <c r="J38766" t="s">
        <v>41557</v>
      </c>
      <c r="K38766">
        <v>1</v>
      </c>
    </row>
    <row r="38767" spans="1:11" x14ac:dyDescent="0.3">
      <c r="A38767" t="s">
        <v>38766</v>
      </c>
      <c r="B38767" t="s">
        <v>38766</v>
      </c>
      <c r="C38767">
        <v>1</v>
      </c>
      <c r="J38767" t="s">
        <v>13026</v>
      </c>
      <c r="K38767">
        <v>3</v>
      </c>
    </row>
    <row r="38768" spans="1:11" x14ac:dyDescent="0.3">
      <c r="A38768" t="s">
        <v>38767</v>
      </c>
      <c r="B38768" t="s">
        <v>38767</v>
      </c>
      <c r="C38768">
        <v>1</v>
      </c>
      <c r="J38768" t="s">
        <v>19051</v>
      </c>
      <c r="K38768">
        <v>2</v>
      </c>
    </row>
    <row r="38769" spans="1:11" x14ac:dyDescent="0.3">
      <c r="A38769" t="s">
        <v>38768</v>
      </c>
      <c r="B38769" t="s">
        <v>38768</v>
      </c>
      <c r="C38769">
        <v>1</v>
      </c>
      <c r="J38769" t="s">
        <v>2117</v>
      </c>
      <c r="K38769">
        <v>24</v>
      </c>
    </row>
    <row r="38770" spans="1:11" x14ac:dyDescent="0.3">
      <c r="A38770" t="s">
        <v>38769</v>
      </c>
      <c r="B38770" t="s">
        <v>38769</v>
      </c>
      <c r="C38770">
        <v>1</v>
      </c>
      <c r="J38770" t="s">
        <v>41558</v>
      </c>
      <c r="K38770">
        <v>1</v>
      </c>
    </row>
    <row r="38771" spans="1:11" x14ac:dyDescent="0.3">
      <c r="A38771" t="s">
        <v>38770</v>
      </c>
      <c r="B38771" t="s">
        <v>38770</v>
      </c>
      <c r="C38771">
        <v>1</v>
      </c>
      <c r="J38771" t="s">
        <v>41559</v>
      </c>
      <c r="K38771">
        <v>1</v>
      </c>
    </row>
    <row r="38772" spans="1:11" x14ac:dyDescent="0.3">
      <c r="A38772" t="s">
        <v>38771</v>
      </c>
      <c r="B38772" t="s">
        <v>38771</v>
      </c>
      <c r="C38772">
        <v>1</v>
      </c>
      <c r="J38772" t="s">
        <v>41560</v>
      </c>
      <c r="K38772">
        <v>1</v>
      </c>
    </row>
    <row r="38773" spans="1:11" x14ac:dyDescent="0.3">
      <c r="A38773" t="s">
        <v>38772</v>
      </c>
      <c r="B38773" t="s">
        <v>38772</v>
      </c>
      <c r="C38773">
        <v>1</v>
      </c>
      <c r="J38773" t="s">
        <v>41561</v>
      </c>
      <c r="K38773">
        <v>1</v>
      </c>
    </row>
    <row r="38774" spans="1:11" x14ac:dyDescent="0.3">
      <c r="A38774" t="s">
        <v>38773</v>
      </c>
      <c r="B38774" t="s">
        <v>38773</v>
      </c>
      <c r="C38774">
        <v>1</v>
      </c>
      <c r="J38774" t="s">
        <v>6310</v>
      </c>
      <c r="K38774">
        <v>7</v>
      </c>
    </row>
    <row r="38775" spans="1:11" x14ac:dyDescent="0.3">
      <c r="A38775" t="s">
        <v>38774</v>
      </c>
      <c r="B38775" t="s">
        <v>38774</v>
      </c>
      <c r="C38775">
        <v>1</v>
      </c>
      <c r="J38775" t="s">
        <v>41562</v>
      </c>
      <c r="K38775">
        <v>1</v>
      </c>
    </row>
    <row r="38776" spans="1:11" x14ac:dyDescent="0.3">
      <c r="A38776" t="s">
        <v>38775</v>
      </c>
      <c r="B38776" t="s">
        <v>38775</v>
      </c>
      <c r="C38776">
        <v>1</v>
      </c>
      <c r="J38776" t="s">
        <v>41563</v>
      </c>
      <c r="K38776">
        <v>1</v>
      </c>
    </row>
    <row r="38777" spans="1:11" x14ac:dyDescent="0.3">
      <c r="A38777" t="s">
        <v>38776</v>
      </c>
      <c r="B38777" t="s">
        <v>38776</v>
      </c>
      <c r="C38777">
        <v>1</v>
      </c>
      <c r="J38777" t="s">
        <v>19052</v>
      </c>
      <c r="K38777">
        <v>2</v>
      </c>
    </row>
    <row r="38778" spans="1:11" x14ac:dyDescent="0.3">
      <c r="A38778" t="s">
        <v>38777</v>
      </c>
      <c r="B38778" t="s">
        <v>38777</v>
      </c>
      <c r="C38778">
        <v>1</v>
      </c>
      <c r="J38778" t="s">
        <v>41564</v>
      </c>
      <c r="K38778">
        <v>1</v>
      </c>
    </row>
    <row r="38779" spans="1:11" x14ac:dyDescent="0.3">
      <c r="A38779" t="s">
        <v>38778</v>
      </c>
      <c r="B38779" t="s">
        <v>38778</v>
      </c>
      <c r="C38779">
        <v>1</v>
      </c>
      <c r="J38779" t="s">
        <v>19053</v>
      </c>
      <c r="K38779">
        <v>2</v>
      </c>
    </row>
    <row r="38780" spans="1:11" x14ac:dyDescent="0.3">
      <c r="A38780" t="s">
        <v>38779</v>
      </c>
      <c r="B38780" t="s">
        <v>38779</v>
      </c>
      <c r="C38780">
        <v>1</v>
      </c>
      <c r="J38780" t="s">
        <v>41565</v>
      </c>
      <c r="K38780">
        <v>1</v>
      </c>
    </row>
    <row r="38781" spans="1:11" x14ac:dyDescent="0.3">
      <c r="A38781" t="s">
        <v>38780</v>
      </c>
      <c r="B38781" t="s">
        <v>38780</v>
      </c>
      <c r="C38781">
        <v>1</v>
      </c>
      <c r="J38781" t="s">
        <v>19054</v>
      </c>
      <c r="K38781">
        <v>2</v>
      </c>
    </row>
    <row r="38782" spans="1:11" x14ac:dyDescent="0.3">
      <c r="A38782" t="s">
        <v>38781</v>
      </c>
      <c r="B38782" t="s">
        <v>38781</v>
      </c>
      <c r="C38782">
        <v>1</v>
      </c>
      <c r="J38782" t="s">
        <v>4266</v>
      </c>
      <c r="K38782">
        <v>11</v>
      </c>
    </row>
    <row r="38783" spans="1:11" x14ac:dyDescent="0.3">
      <c r="A38783" t="s">
        <v>38782</v>
      </c>
      <c r="B38783" t="s">
        <v>38782</v>
      </c>
      <c r="C38783">
        <v>1</v>
      </c>
      <c r="J38783" t="s">
        <v>13027</v>
      </c>
      <c r="K38783">
        <v>3</v>
      </c>
    </row>
    <row r="38784" spans="1:11" x14ac:dyDescent="0.3">
      <c r="A38784" t="s">
        <v>38783</v>
      </c>
      <c r="B38784" t="s">
        <v>38783</v>
      </c>
      <c r="C38784">
        <v>1</v>
      </c>
      <c r="J38784" t="s">
        <v>13028</v>
      </c>
      <c r="K38784">
        <v>3</v>
      </c>
    </row>
    <row r="38785" spans="1:11" x14ac:dyDescent="0.3">
      <c r="A38785" t="s">
        <v>38784</v>
      </c>
      <c r="B38785" t="s">
        <v>38784</v>
      </c>
      <c r="C38785">
        <v>1</v>
      </c>
      <c r="J38785" t="s">
        <v>41566</v>
      </c>
      <c r="K38785">
        <v>1</v>
      </c>
    </row>
    <row r="38786" spans="1:11" x14ac:dyDescent="0.3">
      <c r="A38786" t="s">
        <v>38785</v>
      </c>
      <c r="B38786" t="s">
        <v>38785</v>
      </c>
      <c r="C38786">
        <v>1</v>
      </c>
      <c r="J38786" t="s">
        <v>6311</v>
      </c>
      <c r="K38786">
        <v>7</v>
      </c>
    </row>
    <row r="38787" spans="1:11" x14ac:dyDescent="0.3">
      <c r="A38787" t="s">
        <v>38786</v>
      </c>
      <c r="B38787" t="s">
        <v>38786</v>
      </c>
      <c r="C38787">
        <v>1</v>
      </c>
      <c r="J38787" t="s">
        <v>41567</v>
      </c>
      <c r="K38787">
        <v>1</v>
      </c>
    </row>
    <row r="38788" spans="1:11" x14ac:dyDescent="0.3">
      <c r="A38788" t="s">
        <v>38787</v>
      </c>
      <c r="B38788" t="s">
        <v>38787</v>
      </c>
      <c r="C38788">
        <v>1</v>
      </c>
      <c r="J38788" t="s">
        <v>10172</v>
      </c>
      <c r="K38788">
        <v>4</v>
      </c>
    </row>
    <row r="38789" spans="1:11" x14ac:dyDescent="0.3">
      <c r="A38789" t="s">
        <v>38788</v>
      </c>
      <c r="B38789" t="s">
        <v>38788</v>
      </c>
      <c r="C38789">
        <v>1</v>
      </c>
      <c r="J38789" t="s">
        <v>19055</v>
      </c>
      <c r="K38789">
        <v>2</v>
      </c>
    </row>
    <row r="38790" spans="1:11" x14ac:dyDescent="0.3">
      <c r="A38790" t="s">
        <v>38789</v>
      </c>
      <c r="B38790" t="s">
        <v>38789</v>
      </c>
      <c r="C38790">
        <v>1</v>
      </c>
      <c r="J38790" t="s">
        <v>19056</v>
      </c>
      <c r="K38790">
        <v>2</v>
      </c>
    </row>
    <row r="38791" spans="1:11" x14ac:dyDescent="0.3">
      <c r="A38791" t="s">
        <v>38790</v>
      </c>
      <c r="B38791" t="s">
        <v>38790</v>
      </c>
      <c r="C38791">
        <v>1</v>
      </c>
      <c r="J38791" t="s">
        <v>41568</v>
      </c>
      <c r="K38791">
        <v>1</v>
      </c>
    </row>
    <row r="38792" spans="1:11" x14ac:dyDescent="0.3">
      <c r="A38792" t="s">
        <v>38791</v>
      </c>
      <c r="B38792" t="s">
        <v>38791</v>
      </c>
      <c r="C38792">
        <v>1</v>
      </c>
      <c r="J38792" t="s">
        <v>41569</v>
      </c>
      <c r="K38792">
        <v>1</v>
      </c>
    </row>
    <row r="38793" spans="1:11" x14ac:dyDescent="0.3">
      <c r="A38793" t="s">
        <v>38792</v>
      </c>
      <c r="B38793" t="s">
        <v>38792</v>
      </c>
      <c r="C38793">
        <v>1</v>
      </c>
      <c r="J38793" t="s">
        <v>8447</v>
      </c>
      <c r="K38793">
        <v>5</v>
      </c>
    </row>
    <row r="38794" spans="1:11" x14ac:dyDescent="0.3">
      <c r="A38794" t="s">
        <v>38793</v>
      </c>
      <c r="B38794" t="s">
        <v>38793</v>
      </c>
      <c r="C38794">
        <v>1</v>
      </c>
      <c r="J38794" t="s">
        <v>19057</v>
      </c>
      <c r="K38794">
        <v>2</v>
      </c>
    </row>
    <row r="38795" spans="1:11" x14ac:dyDescent="0.3">
      <c r="A38795" t="s">
        <v>38794</v>
      </c>
      <c r="B38795" t="s">
        <v>38794</v>
      </c>
      <c r="C38795">
        <v>1</v>
      </c>
      <c r="J38795" t="s">
        <v>41570</v>
      </c>
      <c r="K38795">
        <v>1</v>
      </c>
    </row>
    <row r="38796" spans="1:11" x14ac:dyDescent="0.3">
      <c r="A38796" t="s">
        <v>38795</v>
      </c>
      <c r="B38796" t="s">
        <v>38795</v>
      </c>
      <c r="C38796">
        <v>1</v>
      </c>
      <c r="J38796" t="s">
        <v>19058</v>
      </c>
      <c r="K38796">
        <v>2</v>
      </c>
    </row>
    <row r="38797" spans="1:11" x14ac:dyDescent="0.3">
      <c r="A38797" t="s">
        <v>38796</v>
      </c>
      <c r="B38797" t="s">
        <v>38796</v>
      </c>
      <c r="C38797">
        <v>1</v>
      </c>
      <c r="J38797" t="s">
        <v>41571</v>
      </c>
      <c r="K38797">
        <v>1</v>
      </c>
    </row>
    <row r="38798" spans="1:11" x14ac:dyDescent="0.3">
      <c r="A38798" t="s">
        <v>38797</v>
      </c>
      <c r="B38798" t="s">
        <v>38797</v>
      </c>
      <c r="C38798">
        <v>1</v>
      </c>
      <c r="J38798" t="s">
        <v>5124</v>
      </c>
      <c r="K38798">
        <v>9</v>
      </c>
    </row>
    <row r="38799" spans="1:11" x14ac:dyDescent="0.3">
      <c r="A38799" t="s">
        <v>38798</v>
      </c>
      <c r="B38799" t="s">
        <v>38798</v>
      </c>
      <c r="C38799">
        <v>1</v>
      </c>
      <c r="J38799" t="s">
        <v>1269</v>
      </c>
      <c r="K38799">
        <v>41</v>
      </c>
    </row>
    <row r="38800" spans="1:11" x14ac:dyDescent="0.3">
      <c r="A38800" t="s">
        <v>38799</v>
      </c>
      <c r="B38800" t="s">
        <v>38799</v>
      </c>
      <c r="C38800">
        <v>1</v>
      </c>
      <c r="J38800" t="s">
        <v>41572</v>
      </c>
      <c r="K38800">
        <v>1</v>
      </c>
    </row>
    <row r="38801" spans="1:11" x14ac:dyDescent="0.3">
      <c r="A38801" t="s">
        <v>38800</v>
      </c>
      <c r="B38801" t="s">
        <v>38800</v>
      </c>
      <c r="C38801">
        <v>1</v>
      </c>
      <c r="J38801" t="s">
        <v>8448</v>
      </c>
      <c r="K38801">
        <v>5</v>
      </c>
    </row>
    <row r="38802" spans="1:11" x14ac:dyDescent="0.3">
      <c r="A38802" t="s">
        <v>38801</v>
      </c>
      <c r="B38802" t="s">
        <v>38801</v>
      </c>
      <c r="C38802">
        <v>1</v>
      </c>
      <c r="J38802" t="s">
        <v>8449</v>
      </c>
      <c r="K38802">
        <v>5</v>
      </c>
    </row>
    <row r="38803" spans="1:11" x14ac:dyDescent="0.3">
      <c r="A38803" t="s">
        <v>38802</v>
      </c>
      <c r="B38803" t="s">
        <v>38802</v>
      </c>
      <c r="C38803">
        <v>1</v>
      </c>
      <c r="J38803" t="s">
        <v>41573</v>
      </c>
      <c r="K38803">
        <v>1</v>
      </c>
    </row>
    <row r="38804" spans="1:11" x14ac:dyDescent="0.3">
      <c r="A38804" t="s">
        <v>38803</v>
      </c>
      <c r="B38804" t="s">
        <v>38803</v>
      </c>
      <c r="C38804">
        <v>1</v>
      </c>
      <c r="J38804" t="s">
        <v>3958</v>
      </c>
      <c r="K38804">
        <v>12</v>
      </c>
    </row>
    <row r="38805" spans="1:11" x14ac:dyDescent="0.3">
      <c r="A38805" t="s">
        <v>38804</v>
      </c>
      <c r="B38805" t="s">
        <v>38804</v>
      </c>
      <c r="C38805">
        <v>1</v>
      </c>
      <c r="J38805" t="s">
        <v>41574</v>
      </c>
      <c r="K38805">
        <v>1</v>
      </c>
    </row>
    <row r="38806" spans="1:11" x14ac:dyDescent="0.3">
      <c r="A38806" t="s">
        <v>38805</v>
      </c>
      <c r="B38806" t="s">
        <v>38805</v>
      </c>
      <c r="C38806">
        <v>1</v>
      </c>
      <c r="J38806" t="s">
        <v>41575</v>
      </c>
      <c r="K38806">
        <v>1</v>
      </c>
    </row>
    <row r="38807" spans="1:11" x14ac:dyDescent="0.3">
      <c r="A38807" t="s">
        <v>38806</v>
      </c>
      <c r="B38807" t="s">
        <v>38806</v>
      </c>
      <c r="C38807">
        <v>1</v>
      </c>
      <c r="J38807" t="s">
        <v>41576</v>
      </c>
      <c r="K38807">
        <v>1</v>
      </c>
    </row>
    <row r="38808" spans="1:11" x14ac:dyDescent="0.3">
      <c r="A38808" t="s">
        <v>38807</v>
      </c>
      <c r="B38808" t="s">
        <v>38807</v>
      </c>
      <c r="C38808">
        <v>1</v>
      </c>
      <c r="J38808" t="s">
        <v>41577</v>
      </c>
      <c r="K38808">
        <v>1</v>
      </c>
    </row>
    <row r="38809" spans="1:11" x14ac:dyDescent="0.3">
      <c r="A38809" t="s">
        <v>38808</v>
      </c>
      <c r="B38809" t="s">
        <v>38808</v>
      </c>
      <c r="C38809">
        <v>1</v>
      </c>
      <c r="J38809" t="s">
        <v>41578</v>
      </c>
      <c r="K38809">
        <v>1</v>
      </c>
    </row>
    <row r="38810" spans="1:11" x14ac:dyDescent="0.3">
      <c r="A38810" t="s">
        <v>38809</v>
      </c>
      <c r="B38810" t="s">
        <v>38809</v>
      </c>
      <c r="C38810">
        <v>1</v>
      </c>
      <c r="J38810" t="s">
        <v>41579</v>
      </c>
      <c r="K38810">
        <v>1</v>
      </c>
    </row>
    <row r="38811" spans="1:11" x14ac:dyDescent="0.3">
      <c r="A38811" t="s">
        <v>38810</v>
      </c>
      <c r="B38811" t="s">
        <v>38810</v>
      </c>
      <c r="C38811">
        <v>1</v>
      </c>
      <c r="J38811" t="s">
        <v>41580</v>
      </c>
      <c r="K38811">
        <v>1</v>
      </c>
    </row>
    <row r="38812" spans="1:11" x14ac:dyDescent="0.3">
      <c r="A38812" t="s">
        <v>38811</v>
      </c>
      <c r="B38812" t="s">
        <v>38811</v>
      </c>
      <c r="C38812">
        <v>1</v>
      </c>
      <c r="J38812" t="s">
        <v>19059</v>
      </c>
      <c r="K38812">
        <v>2</v>
      </c>
    </row>
    <row r="38813" spans="1:11" x14ac:dyDescent="0.3">
      <c r="A38813" t="s">
        <v>38812</v>
      </c>
      <c r="B38813" t="s">
        <v>38812</v>
      </c>
      <c r="C38813">
        <v>1</v>
      </c>
      <c r="J38813" t="s">
        <v>19060</v>
      </c>
      <c r="K38813">
        <v>2</v>
      </c>
    </row>
    <row r="38814" spans="1:11" x14ac:dyDescent="0.3">
      <c r="A38814" t="s">
        <v>38813</v>
      </c>
      <c r="B38814" t="s">
        <v>38813</v>
      </c>
      <c r="C38814">
        <v>1</v>
      </c>
      <c r="J38814" t="s">
        <v>4267</v>
      </c>
      <c r="K38814">
        <v>11</v>
      </c>
    </row>
    <row r="38815" spans="1:11" x14ac:dyDescent="0.3">
      <c r="A38815" t="s">
        <v>38814</v>
      </c>
      <c r="B38815" t="s">
        <v>38814</v>
      </c>
      <c r="C38815">
        <v>1</v>
      </c>
      <c r="J38815" t="s">
        <v>19061</v>
      </c>
      <c r="K38815">
        <v>2</v>
      </c>
    </row>
    <row r="38816" spans="1:11" x14ac:dyDescent="0.3">
      <c r="A38816" t="s">
        <v>38815</v>
      </c>
      <c r="B38816" t="s">
        <v>38815</v>
      </c>
      <c r="C38816">
        <v>1</v>
      </c>
      <c r="J38816" t="s">
        <v>19062</v>
      </c>
      <c r="K38816">
        <v>2</v>
      </c>
    </row>
    <row r="38817" spans="1:11" x14ac:dyDescent="0.3">
      <c r="A38817" t="s">
        <v>38816</v>
      </c>
      <c r="B38817" t="s">
        <v>38816</v>
      </c>
      <c r="C38817">
        <v>1</v>
      </c>
      <c r="J38817" t="s">
        <v>41581</v>
      </c>
      <c r="K38817">
        <v>1</v>
      </c>
    </row>
    <row r="38818" spans="1:11" x14ac:dyDescent="0.3">
      <c r="A38818" t="s">
        <v>38817</v>
      </c>
      <c r="B38818" t="s">
        <v>38817</v>
      </c>
      <c r="C38818">
        <v>1</v>
      </c>
      <c r="J38818" t="s">
        <v>19063</v>
      </c>
      <c r="K38818">
        <v>2</v>
      </c>
    </row>
    <row r="38819" spans="1:11" x14ac:dyDescent="0.3">
      <c r="A38819" t="s">
        <v>38818</v>
      </c>
      <c r="B38819" t="s">
        <v>38818</v>
      </c>
      <c r="C38819">
        <v>1</v>
      </c>
      <c r="J38819" t="s">
        <v>10173</v>
      </c>
      <c r="K38819">
        <v>4</v>
      </c>
    </row>
    <row r="38820" spans="1:11" x14ac:dyDescent="0.3">
      <c r="A38820" t="s">
        <v>38819</v>
      </c>
      <c r="B38820" t="s">
        <v>38819</v>
      </c>
      <c r="C38820">
        <v>1</v>
      </c>
      <c r="J38820" t="s">
        <v>41582</v>
      </c>
      <c r="K38820">
        <v>1</v>
      </c>
    </row>
    <row r="38821" spans="1:11" x14ac:dyDescent="0.3">
      <c r="A38821" t="s">
        <v>38820</v>
      </c>
      <c r="B38821" t="s">
        <v>38820</v>
      </c>
      <c r="C38821">
        <v>1</v>
      </c>
      <c r="J38821" t="s">
        <v>41583</v>
      </c>
      <c r="K38821">
        <v>1</v>
      </c>
    </row>
    <row r="38822" spans="1:11" x14ac:dyDescent="0.3">
      <c r="A38822" t="s">
        <v>38821</v>
      </c>
      <c r="B38822" t="s">
        <v>38821</v>
      </c>
      <c r="C38822">
        <v>1</v>
      </c>
      <c r="J38822" t="s">
        <v>41584</v>
      </c>
      <c r="K38822">
        <v>1</v>
      </c>
    </row>
    <row r="38823" spans="1:11" x14ac:dyDescent="0.3">
      <c r="A38823" t="s">
        <v>38822</v>
      </c>
      <c r="B38823" t="s">
        <v>38822</v>
      </c>
      <c r="C38823">
        <v>1</v>
      </c>
      <c r="J38823" t="s">
        <v>19064</v>
      </c>
      <c r="K38823">
        <v>2</v>
      </c>
    </row>
    <row r="38824" spans="1:11" x14ac:dyDescent="0.3">
      <c r="A38824" t="s">
        <v>38823</v>
      </c>
      <c r="B38824" t="s">
        <v>38823</v>
      </c>
      <c r="C38824">
        <v>1</v>
      </c>
      <c r="J38824" t="s">
        <v>1825</v>
      </c>
      <c r="K38824">
        <v>28</v>
      </c>
    </row>
    <row r="38825" spans="1:11" x14ac:dyDescent="0.3">
      <c r="A38825" t="s">
        <v>38824</v>
      </c>
      <c r="B38825" t="s">
        <v>38824</v>
      </c>
      <c r="C38825">
        <v>1</v>
      </c>
      <c r="J38825" t="s">
        <v>8450</v>
      </c>
      <c r="K38825">
        <v>5</v>
      </c>
    </row>
    <row r="38826" spans="1:11" x14ac:dyDescent="0.3">
      <c r="A38826" t="s">
        <v>38825</v>
      </c>
      <c r="B38826" t="s">
        <v>38825</v>
      </c>
      <c r="C38826">
        <v>1</v>
      </c>
      <c r="J38826" t="s">
        <v>19065</v>
      </c>
      <c r="K38826">
        <v>2</v>
      </c>
    </row>
    <row r="38827" spans="1:11" x14ac:dyDescent="0.3">
      <c r="A38827" t="s">
        <v>38826</v>
      </c>
      <c r="B38827" t="s">
        <v>38826</v>
      </c>
      <c r="C38827">
        <v>1</v>
      </c>
      <c r="J38827" t="s">
        <v>41585</v>
      </c>
      <c r="K38827">
        <v>1</v>
      </c>
    </row>
    <row r="38828" spans="1:11" x14ac:dyDescent="0.3">
      <c r="A38828" t="s">
        <v>38827</v>
      </c>
      <c r="B38828" t="s">
        <v>38827</v>
      </c>
      <c r="C38828">
        <v>1</v>
      </c>
      <c r="J38828" t="s">
        <v>13029</v>
      </c>
      <c r="K38828">
        <v>3</v>
      </c>
    </row>
    <row r="38829" spans="1:11" x14ac:dyDescent="0.3">
      <c r="A38829" t="s">
        <v>38828</v>
      </c>
      <c r="B38829" t="s">
        <v>38828</v>
      </c>
      <c r="C38829">
        <v>1</v>
      </c>
      <c r="J38829" t="s">
        <v>41586</v>
      </c>
      <c r="K38829">
        <v>1</v>
      </c>
    </row>
    <row r="38830" spans="1:11" x14ac:dyDescent="0.3">
      <c r="A38830" t="s">
        <v>38829</v>
      </c>
      <c r="B38830" t="s">
        <v>38829</v>
      </c>
      <c r="C38830">
        <v>1</v>
      </c>
      <c r="J38830" t="s">
        <v>41587</v>
      </c>
      <c r="K38830">
        <v>1</v>
      </c>
    </row>
    <row r="38831" spans="1:11" x14ac:dyDescent="0.3">
      <c r="A38831" t="s">
        <v>38830</v>
      </c>
      <c r="B38831" t="s">
        <v>38830</v>
      </c>
      <c r="C38831">
        <v>1</v>
      </c>
      <c r="J38831" t="s">
        <v>41588</v>
      </c>
      <c r="K38831">
        <v>1</v>
      </c>
    </row>
    <row r="38832" spans="1:11" x14ac:dyDescent="0.3">
      <c r="A38832" t="s">
        <v>38831</v>
      </c>
      <c r="B38832" t="s">
        <v>38831</v>
      </c>
      <c r="C38832">
        <v>1</v>
      </c>
      <c r="J38832" t="s">
        <v>8451</v>
      </c>
      <c r="K38832">
        <v>5</v>
      </c>
    </row>
    <row r="38833" spans="1:11" x14ac:dyDescent="0.3">
      <c r="A38833" t="s">
        <v>38832</v>
      </c>
      <c r="B38833" t="s">
        <v>38832</v>
      </c>
      <c r="C38833">
        <v>1</v>
      </c>
      <c r="J38833" t="s">
        <v>41589</v>
      </c>
      <c r="K38833">
        <v>1</v>
      </c>
    </row>
    <row r="38834" spans="1:11" x14ac:dyDescent="0.3">
      <c r="A38834" t="s">
        <v>38833</v>
      </c>
      <c r="B38834" t="s">
        <v>38833</v>
      </c>
      <c r="C38834">
        <v>1</v>
      </c>
      <c r="J38834" t="s">
        <v>338</v>
      </c>
      <c r="K38834">
        <v>132</v>
      </c>
    </row>
    <row r="38835" spans="1:11" x14ac:dyDescent="0.3">
      <c r="A38835" t="s">
        <v>38834</v>
      </c>
      <c r="B38835" t="s">
        <v>38834</v>
      </c>
      <c r="C38835">
        <v>1</v>
      </c>
      <c r="J38835" t="s">
        <v>41590</v>
      </c>
      <c r="K38835">
        <v>1</v>
      </c>
    </row>
    <row r="38836" spans="1:11" x14ac:dyDescent="0.3">
      <c r="A38836" t="s">
        <v>38835</v>
      </c>
      <c r="B38836" t="s">
        <v>38835</v>
      </c>
      <c r="C38836">
        <v>1</v>
      </c>
      <c r="J38836" t="s">
        <v>19066</v>
      </c>
      <c r="K38836">
        <v>2</v>
      </c>
    </row>
    <row r="38837" spans="1:11" x14ac:dyDescent="0.3">
      <c r="A38837" t="s">
        <v>38836</v>
      </c>
      <c r="B38837" t="s">
        <v>38836</v>
      </c>
      <c r="C38837">
        <v>1</v>
      </c>
      <c r="J38837" t="s">
        <v>521</v>
      </c>
      <c r="K38837">
        <v>96</v>
      </c>
    </row>
    <row r="38838" spans="1:11" x14ac:dyDescent="0.3">
      <c r="A38838" t="s">
        <v>38837</v>
      </c>
      <c r="B38838" t="s">
        <v>38837</v>
      </c>
      <c r="C38838">
        <v>1</v>
      </c>
      <c r="J38838" t="s">
        <v>19067</v>
      </c>
      <c r="K38838">
        <v>2</v>
      </c>
    </row>
    <row r="38839" spans="1:11" x14ac:dyDescent="0.3">
      <c r="A38839" t="s">
        <v>38838</v>
      </c>
      <c r="B38839" t="s">
        <v>38838</v>
      </c>
      <c r="C38839">
        <v>1</v>
      </c>
      <c r="J38839" t="s">
        <v>3959</v>
      </c>
      <c r="K38839">
        <v>12</v>
      </c>
    </row>
    <row r="38840" spans="1:11" x14ac:dyDescent="0.3">
      <c r="A38840" t="s">
        <v>38839</v>
      </c>
      <c r="B38840" t="s">
        <v>38839</v>
      </c>
      <c r="C38840">
        <v>1</v>
      </c>
      <c r="J38840" t="s">
        <v>3087</v>
      </c>
      <c r="K38840">
        <v>16</v>
      </c>
    </row>
    <row r="38841" spans="1:11" x14ac:dyDescent="0.3">
      <c r="A38841" t="s">
        <v>38840</v>
      </c>
      <c r="B38841" t="s">
        <v>38840</v>
      </c>
      <c r="C38841">
        <v>1</v>
      </c>
      <c r="J38841" t="s">
        <v>19068</v>
      </c>
      <c r="K38841">
        <v>2</v>
      </c>
    </row>
    <row r="38842" spans="1:11" x14ac:dyDescent="0.3">
      <c r="A38842" t="s">
        <v>38841</v>
      </c>
      <c r="B38842" t="s">
        <v>38841</v>
      </c>
      <c r="C38842">
        <v>1</v>
      </c>
      <c r="J38842" t="s">
        <v>41591</v>
      </c>
      <c r="K38842">
        <v>1</v>
      </c>
    </row>
    <row r="38843" spans="1:11" x14ac:dyDescent="0.3">
      <c r="A38843" t="s">
        <v>38842</v>
      </c>
      <c r="B38843" t="s">
        <v>38842</v>
      </c>
      <c r="C38843">
        <v>1</v>
      </c>
      <c r="J38843" t="s">
        <v>41592</v>
      </c>
      <c r="K38843">
        <v>1</v>
      </c>
    </row>
    <row r="38844" spans="1:11" x14ac:dyDescent="0.3">
      <c r="A38844" t="s">
        <v>38843</v>
      </c>
      <c r="B38844" t="s">
        <v>38843</v>
      </c>
      <c r="C38844">
        <v>1</v>
      </c>
      <c r="J38844" t="s">
        <v>41593</v>
      </c>
      <c r="K38844">
        <v>1</v>
      </c>
    </row>
    <row r="38845" spans="1:11" x14ac:dyDescent="0.3">
      <c r="A38845" t="s">
        <v>38844</v>
      </c>
      <c r="B38845" t="s">
        <v>38844</v>
      </c>
      <c r="C38845">
        <v>1</v>
      </c>
      <c r="J38845" t="s">
        <v>2526</v>
      </c>
      <c r="K38845">
        <v>20</v>
      </c>
    </row>
    <row r="38846" spans="1:11" x14ac:dyDescent="0.3">
      <c r="A38846" t="s">
        <v>38845</v>
      </c>
      <c r="B38846" t="s">
        <v>38845</v>
      </c>
      <c r="C38846">
        <v>1</v>
      </c>
      <c r="J38846" t="s">
        <v>41594</v>
      </c>
      <c r="K38846">
        <v>1</v>
      </c>
    </row>
    <row r="38847" spans="1:11" x14ac:dyDescent="0.3">
      <c r="A38847" t="s">
        <v>38846</v>
      </c>
      <c r="B38847" t="s">
        <v>38846</v>
      </c>
      <c r="C38847">
        <v>1</v>
      </c>
      <c r="J38847" t="s">
        <v>41595</v>
      </c>
      <c r="K38847">
        <v>1</v>
      </c>
    </row>
    <row r="38848" spans="1:11" x14ac:dyDescent="0.3">
      <c r="A38848" t="s">
        <v>38847</v>
      </c>
      <c r="B38848" t="s">
        <v>38847</v>
      </c>
      <c r="C38848">
        <v>1</v>
      </c>
      <c r="J38848" t="s">
        <v>19069</v>
      </c>
      <c r="K38848">
        <v>2</v>
      </c>
    </row>
    <row r="38849" spans="1:11" x14ac:dyDescent="0.3">
      <c r="A38849" t="s">
        <v>38848</v>
      </c>
      <c r="B38849" t="s">
        <v>38848</v>
      </c>
      <c r="C38849">
        <v>1</v>
      </c>
      <c r="J38849" t="s">
        <v>41596</v>
      </c>
      <c r="K38849">
        <v>1</v>
      </c>
    </row>
    <row r="38850" spans="1:11" x14ac:dyDescent="0.3">
      <c r="A38850" t="s">
        <v>38849</v>
      </c>
      <c r="B38850" t="s">
        <v>38849</v>
      </c>
      <c r="C38850">
        <v>1</v>
      </c>
      <c r="J38850" t="s">
        <v>13030</v>
      </c>
      <c r="K38850">
        <v>3</v>
      </c>
    </row>
    <row r="38851" spans="1:11" x14ac:dyDescent="0.3">
      <c r="A38851" t="s">
        <v>38850</v>
      </c>
      <c r="B38851" t="s">
        <v>38850</v>
      </c>
      <c r="C38851">
        <v>1</v>
      </c>
      <c r="J38851" t="s">
        <v>41597</v>
      </c>
      <c r="K38851">
        <v>1</v>
      </c>
    </row>
    <row r="38852" spans="1:11" x14ac:dyDescent="0.3">
      <c r="A38852" t="s">
        <v>38851</v>
      </c>
      <c r="B38852" t="s">
        <v>38851</v>
      </c>
      <c r="C38852">
        <v>1</v>
      </c>
      <c r="J38852" t="s">
        <v>41598</v>
      </c>
      <c r="K38852">
        <v>1</v>
      </c>
    </row>
    <row r="38853" spans="1:11" x14ac:dyDescent="0.3">
      <c r="A38853" t="s">
        <v>38852</v>
      </c>
      <c r="B38853" t="s">
        <v>38852</v>
      </c>
      <c r="C38853">
        <v>1</v>
      </c>
      <c r="J38853" t="s">
        <v>19070</v>
      </c>
      <c r="K38853">
        <v>2</v>
      </c>
    </row>
    <row r="38854" spans="1:11" x14ac:dyDescent="0.3">
      <c r="A38854" t="s">
        <v>38853</v>
      </c>
      <c r="B38854" t="s">
        <v>38853</v>
      </c>
      <c r="C38854">
        <v>1</v>
      </c>
      <c r="J38854" t="s">
        <v>13031</v>
      </c>
      <c r="K38854">
        <v>3</v>
      </c>
    </row>
    <row r="38855" spans="1:11" x14ac:dyDescent="0.3">
      <c r="A38855" t="s">
        <v>38854</v>
      </c>
      <c r="B38855" t="s">
        <v>38854</v>
      </c>
      <c r="C38855">
        <v>1</v>
      </c>
      <c r="J38855" t="s">
        <v>41599</v>
      </c>
      <c r="K38855">
        <v>1</v>
      </c>
    </row>
    <row r="38856" spans="1:11" x14ac:dyDescent="0.3">
      <c r="A38856" t="s">
        <v>38855</v>
      </c>
      <c r="B38856" t="s">
        <v>38855</v>
      </c>
      <c r="C38856">
        <v>1</v>
      </c>
      <c r="J38856" t="s">
        <v>41600</v>
      </c>
      <c r="K38856">
        <v>1</v>
      </c>
    </row>
    <row r="38857" spans="1:11" x14ac:dyDescent="0.3">
      <c r="A38857" t="s">
        <v>38856</v>
      </c>
      <c r="B38857" t="s">
        <v>38856</v>
      </c>
      <c r="C38857">
        <v>1</v>
      </c>
      <c r="J38857" t="s">
        <v>41601</v>
      </c>
      <c r="K38857">
        <v>1</v>
      </c>
    </row>
    <row r="38858" spans="1:11" x14ac:dyDescent="0.3">
      <c r="A38858" t="s">
        <v>38857</v>
      </c>
      <c r="B38858" t="s">
        <v>38857</v>
      </c>
      <c r="C38858">
        <v>1</v>
      </c>
      <c r="J38858" t="s">
        <v>41602</v>
      </c>
      <c r="K38858">
        <v>1</v>
      </c>
    </row>
    <row r="38859" spans="1:11" x14ac:dyDescent="0.3">
      <c r="A38859" t="s">
        <v>38858</v>
      </c>
      <c r="B38859" t="s">
        <v>38858</v>
      </c>
      <c r="C38859">
        <v>1</v>
      </c>
      <c r="J38859" t="s">
        <v>41603</v>
      </c>
      <c r="K38859">
        <v>1</v>
      </c>
    </row>
    <row r="38860" spans="1:11" x14ac:dyDescent="0.3">
      <c r="A38860" t="s">
        <v>38859</v>
      </c>
      <c r="B38860" t="s">
        <v>38859</v>
      </c>
      <c r="C38860">
        <v>1</v>
      </c>
      <c r="J38860" t="s">
        <v>41604</v>
      </c>
      <c r="K38860">
        <v>1</v>
      </c>
    </row>
    <row r="38861" spans="1:11" x14ac:dyDescent="0.3">
      <c r="A38861" t="s">
        <v>38860</v>
      </c>
      <c r="B38861" t="s">
        <v>38860</v>
      </c>
      <c r="C38861">
        <v>1</v>
      </c>
      <c r="J38861" t="s">
        <v>41605</v>
      </c>
      <c r="K38861">
        <v>1</v>
      </c>
    </row>
    <row r="38862" spans="1:11" x14ac:dyDescent="0.3">
      <c r="A38862" t="s">
        <v>38861</v>
      </c>
      <c r="B38862" t="s">
        <v>38861</v>
      </c>
      <c r="C38862">
        <v>1</v>
      </c>
      <c r="J38862" t="s">
        <v>6312</v>
      </c>
      <c r="K38862">
        <v>7</v>
      </c>
    </row>
    <row r="38863" spans="1:11" x14ac:dyDescent="0.3">
      <c r="A38863" t="s">
        <v>38862</v>
      </c>
      <c r="B38863" t="s">
        <v>38862</v>
      </c>
      <c r="C38863">
        <v>1</v>
      </c>
      <c r="J38863" t="s">
        <v>41606</v>
      </c>
      <c r="K38863">
        <v>1</v>
      </c>
    </row>
    <row r="38864" spans="1:11" x14ac:dyDescent="0.3">
      <c r="A38864" t="s">
        <v>38863</v>
      </c>
      <c r="B38864" t="s">
        <v>38863</v>
      </c>
      <c r="C38864">
        <v>1</v>
      </c>
      <c r="J38864" t="s">
        <v>10174</v>
      </c>
      <c r="K38864">
        <v>4</v>
      </c>
    </row>
    <row r="38865" spans="1:11" x14ac:dyDescent="0.3">
      <c r="A38865" t="s">
        <v>38864</v>
      </c>
      <c r="B38865" t="s">
        <v>38864</v>
      </c>
      <c r="C38865">
        <v>1</v>
      </c>
      <c r="J38865" t="s">
        <v>5125</v>
      </c>
      <c r="K38865">
        <v>9</v>
      </c>
    </row>
    <row r="38866" spans="1:11" x14ac:dyDescent="0.3">
      <c r="A38866" t="s">
        <v>38865</v>
      </c>
      <c r="B38866" t="s">
        <v>38865</v>
      </c>
      <c r="C38866">
        <v>1</v>
      </c>
      <c r="J38866" t="s">
        <v>5126</v>
      </c>
      <c r="K38866">
        <v>9</v>
      </c>
    </row>
    <row r="38867" spans="1:11" x14ac:dyDescent="0.3">
      <c r="A38867" t="s">
        <v>38866</v>
      </c>
      <c r="B38867" t="s">
        <v>38866</v>
      </c>
      <c r="C38867">
        <v>1</v>
      </c>
      <c r="J38867" t="s">
        <v>41607</v>
      </c>
      <c r="K38867">
        <v>1</v>
      </c>
    </row>
    <row r="38868" spans="1:11" x14ac:dyDescent="0.3">
      <c r="A38868" t="s">
        <v>38867</v>
      </c>
      <c r="B38868" t="s">
        <v>38867</v>
      </c>
      <c r="C38868">
        <v>1</v>
      </c>
      <c r="J38868" t="s">
        <v>41608</v>
      </c>
      <c r="K38868">
        <v>1</v>
      </c>
    </row>
    <row r="38869" spans="1:11" x14ac:dyDescent="0.3">
      <c r="A38869" t="s">
        <v>38868</v>
      </c>
      <c r="B38869" t="s">
        <v>38868</v>
      </c>
      <c r="C38869">
        <v>1</v>
      </c>
      <c r="J38869" t="s">
        <v>41609</v>
      </c>
      <c r="K38869">
        <v>1</v>
      </c>
    </row>
    <row r="38870" spans="1:11" x14ac:dyDescent="0.3">
      <c r="A38870" t="s">
        <v>38869</v>
      </c>
      <c r="B38870" t="s">
        <v>38869</v>
      </c>
      <c r="C38870">
        <v>1</v>
      </c>
      <c r="J38870" t="s">
        <v>41610</v>
      </c>
      <c r="K38870">
        <v>1</v>
      </c>
    </row>
    <row r="38871" spans="1:11" x14ac:dyDescent="0.3">
      <c r="A38871" t="s">
        <v>38870</v>
      </c>
      <c r="B38871" t="s">
        <v>38870</v>
      </c>
      <c r="C38871">
        <v>1</v>
      </c>
      <c r="J38871" t="s">
        <v>41611</v>
      </c>
      <c r="K38871">
        <v>1</v>
      </c>
    </row>
    <row r="38872" spans="1:11" x14ac:dyDescent="0.3">
      <c r="A38872" t="s">
        <v>38871</v>
      </c>
      <c r="B38872" t="s">
        <v>38871</v>
      </c>
      <c r="C38872">
        <v>1</v>
      </c>
      <c r="J38872" t="s">
        <v>5651</v>
      </c>
      <c r="K38872">
        <v>8</v>
      </c>
    </row>
    <row r="38873" spans="1:11" x14ac:dyDescent="0.3">
      <c r="A38873" t="s">
        <v>38872</v>
      </c>
      <c r="B38873" t="s">
        <v>38872</v>
      </c>
      <c r="C38873">
        <v>1</v>
      </c>
      <c r="J38873" t="s">
        <v>13032</v>
      </c>
      <c r="K38873">
        <v>3</v>
      </c>
    </row>
    <row r="38874" spans="1:11" x14ac:dyDescent="0.3">
      <c r="A38874" t="s">
        <v>38873</v>
      </c>
      <c r="B38874" t="s">
        <v>38873</v>
      </c>
      <c r="C38874">
        <v>1</v>
      </c>
      <c r="J38874" t="s">
        <v>10175</v>
      </c>
      <c r="K38874">
        <v>4</v>
      </c>
    </row>
    <row r="38875" spans="1:11" x14ac:dyDescent="0.3">
      <c r="A38875" t="s">
        <v>38874</v>
      </c>
      <c r="B38875" t="s">
        <v>38874</v>
      </c>
      <c r="C38875">
        <v>1</v>
      </c>
      <c r="J38875" t="s">
        <v>2423</v>
      </c>
      <c r="K38875">
        <v>21</v>
      </c>
    </row>
    <row r="38876" spans="1:11" x14ac:dyDescent="0.3">
      <c r="A38876" t="s">
        <v>38875</v>
      </c>
      <c r="B38876" t="s">
        <v>38875</v>
      </c>
      <c r="C38876">
        <v>1</v>
      </c>
      <c r="J38876" t="s">
        <v>19071</v>
      </c>
      <c r="K38876">
        <v>2</v>
      </c>
    </row>
    <row r="38877" spans="1:11" x14ac:dyDescent="0.3">
      <c r="A38877" t="s">
        <v>38876</v>
      </c>
      <c r="B38877" t="s">
        <v>38876</v>
      </c>
      <c r="C38877">
        <v>1</v>
      </c>
      <c r="J38877" t="s">
        <v>41612</v>
      </c>
      <c r="K38877">
        <v>1</v>
      </c>
    </row>
    <row r="38878" spans="1:11" x14ac:dyDescent="0.3">
      <c r="A38878" t="s">
        <v>38877</v>
      </c>
      <c r="B38878" t="s">
        <v>38877</v>
      </c>
      <c r="C38878">
        <v>1</v>
      </c>
      <c r="J38878" t="s">
        <v>41613</v>
      </c>
      <c r="K38878">
        <v>1</v>
      </c>
    </row>
    <row r="38879" spans="1:11" x14ac:dyDescent="0.3">
      <c r="A38879" t="s">
        <v>38878</v>
      </c>
      <c r="B38879" t="s">
        <v>38878</v>
      </c>
      <c r="C38879">
        <v>1</v>
      </c>
      <c r="J38879" t="s">
        <v>41614</v>
      </c>
      <c r="K38879">
        <v>1</v>
      </c>
    </row>
    <row r="38880" spans="1:11" x14ac:dyDescent="0.3">
      <c r="A38880" t="s">
        <v>38879</v>
      </c>
      <c r="B38880" t="s">
        <v>38879</v>
      </c>
      <c r="C38880">
        <v>1</v>
      </c>
      <c r="J38880" t="s">
        <v>41615</v>
      </c>
      <c r="K38880">
        <v>1</v>
      </c>
    </row>
    <row r="38881" spans="1:11" x14ac:dyDescent="0.3">
      <c r="A38881" t="s">
        <v>38880</v>
      </c>
      <c r="B38881" t="s">
        <v>38880</v>
      </c>
      <c r="C38881">
        <v>1</v>
      </c>
      <c r="J38881" t="s">
        <v>41616</v>
      </c>
      <c r="K38881">
        <v>1</v>
      </c>
    </row>
    <row r="38882" spans="1:11" x14ac:dyDescent="0.3">
      <c r="A38882" t="s">
        <v>38881</v>
      </c>
      <c r="B38882" t="s">
        <v>38881</v>
      </c>
      <c r="C38882">
        <v>1</v>
      </c>
      <c r="J38882" t="s">
        <v>41617</v>
      </c>
      <c r="K38882">
        <v>1</v>
      </c>
    </row>
    <row r="38883" spans="1:11" x14ac:dyDescent="0.3">
      <c r="A38883" t="s">
        <v>38882</v>
      </c>
      <c r="B38883" t="s">
        <v>38882</v>
      </c>
      <c r="C38883">
        <v>1</v>
      </c>
      <c r="J38883" t="s">
        <v>41618</v>
      </c>
      <c r="K38883">
        <v>1</v>
      </c>
    </row>
    <row r="38884" spans="1:11" x14ac:dyDescent="0.3">
      <c r="A38884" t="s">
        <v>38883</v>
      </c>
      <c r="B38884" t="s">
        <v>38883</v>
      </c>
      <c r="C38884">
        <v>1</v>
      </c>
      <c r="J38884" t="s">
        <v>10176</v>
      </c>
      <c r="K38884">
        <v>4</v>
      </c>
    </row>
    <row r="38885" spans="1:11" x14ac:dyDescent="0.3">
      <c r="A38885" t="s">
        <v>38884</v>
      </c>
      <c r="B38885" t="s">
        <v>38884</v>
      </c>
      <c r="C38885">
        <v>1</v>
      </c>
      <c r="J38885" t="s">
        <v>41619</v>
      </c>
      <c r="K38885">
        <v>1</v>
      </c>
    </row>
    <row r="38886" spans="1:11" x14ac:dyDescent="0.3">
      <c r="A38886" t="s">
        <v>38885</v>
      </c>
      <c r="B38886" t="s">
        <v>38885</v>
      </c>
      <c r="C38886">
        <v>1</v>
      </c>
      <c r="J38886" t="s">
        <v>13033</v>
      </c>
      <c r="K38886">
        <v>3</v>
      </c>
    </row>
    <row r="38887" spans="1:11" x14ac:dyDescent="0.3">
      <c r="A38887" t="s">
        <v>38886</v>
      </c>
      <c r="B38887" t="s">
        <v>38886</v>
      </c>
      <c r="C38887">
        <v>1</v>
      </c>
      <c r="J38887" t="s">
        <v>19072</v>
      </c>
      <c r="K38887">
        <v>2</v>
      </c>
    </row>
    <row r="38888" spans="1:11" x14ac:dyDescent="0.3">
      <c r="A38888" t="s">
        <v>38887</v>
      </c>
      <c r="B38888" t="s">
        <v>38887</v>
      </c>
      <c r="C38888">
        <v>1</v>
      </c>
      <c r="J38888" t="s">
        <v>19073</v>
      </c>
      <c r="K38888">
        <v>2</v>
      </c>
    </row>
    <row r="38889" spans="1:11" x14ac:dyDescent="0.3">
      <c r="A38889" t="s">
        <v>38888</v>
      </c>
      <c r="B38889" t="s">
        <v>38888</v>
      </c>
      <c r="C38889">
        <v>1</v>
      </c>
      <c r="J38889" t="s">
        <v>41620</v>
      </c>
      <c r="K38889">
        <v>1</v>
      </c>
    </row>
    <row r="38890" spans="1:11" x14ac:dyDescent="0.3">
      <c r="A38890" t="s">
        <v>38889</v>
      </c>
      <c r="B38890" t="s">
        <v>38889</v>
      </c>
      <c r="C38890">
        <v>1</v>
      </c>
      <c r="J38890" t="s">
        <v>41621</v>
      </c>
      <c r="K38890">
        <v>1</v>
      </c>
    </row>
    <row r="38891" spans="1:11" x14ac:dyDescent="0.3">
      <c r="A38891" t="s">
        <v>38890</v>
      </c>
      <c r="B38891" t="s">
        <v>38890</v>
      </c>
      <c r="C38891">
        <v>1</v>
      </c>
      <c r="J38891" t="s">
        <v>41622</v>
      </c>
      <c r="K38891">
        <v>1</v>
      </c>
    </row>
    <row r="38892" spans="1:11" x14ac:dyDescent="0.3">
      <c r="A38892" t="s">
        <v>38891</v>
      </c>
      <c r="B38892" t="s">
        <v>38891</v>
      </c>
      <c r="C38892">
        <v>1</v>
      </c>
      <c r="J38892" t="s">
        <v>6313</v>
      </c>
      <c r="K38892">
        <v>7</v>
      </c>
    </row>
    <row r="38893" spans="1:11" x14ac:dyDescent="0.3">
      <c r="A38893" t="s">
        <v>38892</v>
      </c>
      <c r="B38893" t="s">
        <v>38892</v>
      </c>
      <c r="C38893">
        <v>1</v>
      </c>
      <c r="J38893" t="s">
        <v>41623</v>
      </c>
      <c r="K38893">
        <v>1</v>
      </c>
    </row>
    <row r="38894" spans="1:11" x14ac:dyDescent="0.3">
      <c r="A38894" t="s">
        <v>38893</v>
      </c>
      <c r="B38894" t="s">
        <v>38893</v>
      </c>
      <c r="C38894">
        <v>1</v>
      </c>
      <c r="J38894" t="s">
        <v>41624</v>
      </c>
      <c r="K38894">
        <v>1</v>
      </c>
    </row>
    <row r="38895" spans="1:11" x14ac:dyDescent="0.3">
      <c r="A38895" t="s">
        <v>38894</v>
      </c>
      <c r="B38895" t="s">
        <v>38894</v>
      </c>
      <c r="C38895">
        <v>1</v>
      </c>
      <c r="J38895" t="s">
        <v>41625</v>
      </c>
      <c r="K38895">
        <v>1</v>
      </c>
    </row>
    <row r="38896" spans="1:11" x14ac:dyDescent="0.3">
      <c r="A38896" t="s">
        <v>38895</v>
      </c>
      <c r="B38896" t="s">
        <v>38895</v>
      </c>
      <c r="C38896">
        <v>1</v>
      </c>
      <c r="J38896" t="s">
        <v>41626</v>
      </c>
      <c r="K38896">
        <v>1</v>
      </c>
    </row>
    <row r="38897" spans="1:11" x14ac:dyDescent="0.3">
      <c r="A38897" t="s">
        <v>38896</v>
      </c>
      <c r="B38897" t="s">
        <v>38896</v>
      </c>
      <c r="C38897">
        <v>1</v>
      </c>
      <c r="J38897" t="s">
        <v>41627</v>
      </c>
      <c r="K38897">
        <v>1</v>
      </c>
    </row>
    <row r="38898" spans="1:11" x14ac:dyDescent="0.3">
      <c r="A38898" t="s">
        <v>38897</v>
      </c>
      <c r="B38898" t="s">
        <v>38897</v>
      </c>
      <c r="C38898">
        <v>1</v>
      </c>
      <c r="J38898" t="s">
        <v>41628</v>
      </c>
      <c r="K38898">
        <v>1</v>
      </c>
    </row>
    <row r="38899" spans="1:11" x14ac:dyDescent="0.3">
      <c r="A38899" t="s">
        <v>38898</v>
      </c>
      <c r="B38899" t="s">
        <v>38898</v>
      </c>
      <c r="C38899">
        <v>1</v>
      </c>
      <c r="J38899" t="s">
        <v>41629</v>
      </c>
      <c r="K38899">
        <v>1</v>
      </c>
    </row>
    <row r="38900" spans="1:11" x14ac:dyDescent="0.3">
      <c r="A38900" t="s">
        <v>38899</v>
      </c>
      <c r="B38900" t="s">
        <v>38899</v>
      </c>
      <c r="C38900">
        <v>1</v>
      </c>
      <c r="J38900" t="s">
        <v>13034</v>
      </c>
      <c r="K38900">
        <v>3</v>
      </c>
    </row>
    <row r="38901" spans="1:11" x14ac:dyDescent="0.3">
      <c r="A38901" t="s">
        <v>38900</v>
      </c>
      <c r="B38901" t="s">
        <v>38900</v>
      </c>
      <c r="C38901">
        <v>1</v>
      </c>
      <c r="J38901" t="s">
        <v>41630</v>
      </c>
      <c r="K38901">
        <v>1</v>
      </c>
    </row>
    <row r="38902" spans="1:11" x14ac:dyDescent="0.3">
      <c r="A38902" t="s">
        <v>38901</v>
      </c>
      <c r="B38902" t="s">
        <v>38901</v>
      </c>
      <c r="C38902">
        <v>1</v>
      </c>
      <c r="J38902" t="s">
        <v>19074</v>
      </c>
      <c r="K38902">
        <v>2</v>
      </c>
    </row>
    <row r="38903" spans="1:11" x14ac:dyDescent="0.3">
      <c r="A38903" t="s">
        <v>38902</v>
      </c>
      <c r="B38903" t="s">
        <v>38902</v>
      </c>
      <c r="C38903">
        <v>1</v>
      </c>
      <c r="J38903" t="s">
        <v>19075</v>
      </c>
      <c r="K38903">
        <v>2</v>
      </c>
    </row>
    <row r="38904" spans="1:11" x14ac:dyDescent="0.3">
      <c r="A38904" t="s">
        <v>38903</v>
      </c>
      <c r="B38904" t="s">
        <v>38903</v>
      </c>
      <c r="C38904">
        <v>1</v>
      </c>
      <c r="J38904" t="s">
        <v>41631</v>
      </c>
      <c r="K38904">
        <v>1</v>
      </c>
    </row>
    <row r="38905" spans="1:11" x14ac:dyDescent="0.3">
      <c r="A38905" t="s">
        <v>38904</v>
      </c>
      <c r="B38905" t="s">
        <v>38904</v>
      </c>
      <c r="C38905">
        <v>1</v>
      </c>
      <c r="J38905" t="s">
        <v>961</v>
      </c>
      <c r="K38905">
        <v>53</v>
      </c>
    </row>
    <row r="38906" spans="1:11" x14ac:dyDescent="0.3">
      <c r="A38906" t="s">
        <v>38905</v>
      </c>
      <c r="B38906" t="s">
        <v>38905</v>
      </c>
      <c r="C38906">
        <v>1</v>
      </c>
      <c r="J38906" t="s">
        <v>41632</v>
      </c>
      <c r="K38906">
        <v>1</v>
      </c>
    </row>
    <row r="38907" spans="1:11" x14ac:dyDescent="0.3">
      <c r="A38907" t="s">
        <v>38906</v>
      </c>
      <c r="B38907" t="s">
        <v>38906</v>
      </c>
      <c r="C38907">
        <v>1</v>
      </c>
      <c r="J38907" t="s">
        <v>6314</v>
      </c>
      <c r="K38907">
        <v>7</v>
      </c>
    </row>
    <row r="38908" spans="1:11" x14ac:dyDescent="0.3">
      <c r="A38908" t="s">
        <v>38907</v>
      </c>
      <c r="B38908" t="s">
        <v>38907</v>
      </c>
      <c r="C38908">
        <v>1</v>
      </c>
      <c r="J38908" t="s">
        <v>1586</v>
      </c>
      <c r="K38908">
        <v>32</v>
      </c>
    </row>
    <row r="38909" spans="1:11" x14ac:dyDescent="0.3">
      <c r="A38909" t="s">
        <v>38908</v>
      </c>
      <c r="B38909" t="s">
        <v>38908</v>
      </c>
      <c r="C38909">
        <v>1</v>
      </c>
      <c r="J38909" t="s">
        <v>41633</v>
      </c>
      <c r="K38909">
        <v>1</v>
      </c>
    </row>
    <row r="38910" spans="1:11" x14ac:dyDescent="0.3">
      <c r="A38910" t="s">
        <v>38909</v>
      </c>
      <c r="B38910" t="s">
        <v>38909</v>
      </c>
      <c r="C38910">
        <v>1</v>
      </c>
      <c r="J38910" t="s">
        <v>41634</v>
      </c>
      <c r="K38910">
        <v>1</v>
      </c>
    </row>
    <row r="38911" spans="1:11" x14ac:dyDescent="0.3">
      <c r="A38911" t="s">
        <v>38910</v>
      </c>
      <c r="B38911" t="s">
        <v>38910</v>
      </c>
      <c r="C38911">
        <v>1</v>
      </c>
      <c r="J38911" t="s">
        <v>19076</v>
      </c>
      <c r="K38911">
        <v>2</v>
      </c>
    </row>
    <row r="38912" spans="1:11" x14ac:dyDescent="0.3">
      <c r="A38912" t="s">
        <v>38911</v>
      </c>
      <c r="B38912" t="s">
        <v>38911</v>
      </c>
      <c r="C38912">
        <v>1</v>
      </c>
      <c r="J38912" t="s">
        <v>3702</v>
      </c>
      <c r="K38912">
        <v>13</v>
      </c>
    </row>
    <row r="38913" spans="1:11" x14ac:dyDescent="0.3">
      <c r="A38913" t="s">
        <v>38912</v>
      </c>
      <c r="B38913" t="s">
        <v>38912</v>
      </c>
      <c r="C38913">
        <v>1</v>
      </c>
      <c r="J38913" t="s">
        <v>19077</v>
      </c>
      <c r="K38913">
        <v>2</v>
      </c>
    </row>
    <row r="38914" spans="1:11" x14ac:dyDescent="0.3">
      <c r="A38914" t="s">
        <v>38913</v>
      </c>
      <c r="B38914" t="s">
        <v>38913</v>
      </c>
      <c r="C38914">
        <v>1</v>
      </c>
      <c r="J38914" t="s">
        <v>41635</v>
      </c>
      <c r="K38914">
        <v>1</v>
      </c>
    </row>
    <row r="38915" spans="1:11" x14ac:dyDescent="0.3">
      <c r="A38915" t="s">
        <v>38914</v>
      </c>
      <c r="B38915" t="s">
        <v>38914</v>
      </c>
      <c r="C38915">
        <v>1</v>
      </c>
      <c r="J38915" t="s">
        <v>6315</v>
      </c>
      <c r="K38915">
        <v>7</v>
      </c>
    </row>
    <row r="38916" spans="1:11" x14ac:dyDescent="0.3">
      <c r="A38916" t="s">
        <v>38915</v>
      </c>
      <c r="B38916" t="s">
        <v>38915</v>
      </c>
      <c r="C38916">
        <v>1</v>
      </c>
      <c r="J38916" t="s">
        <v>13035</v>
      </c>
      <c r="K38916">
        <v>3</v>
      </c>
    </row>
    <row r="38917" spans="1:11" x14ac:dyDescent="0.3">
      <c r="A38917" t="s">
        <v>38916</v>
      </c>
      <c r="B38917" t="s">
        <v>38916</v>
      </c>
      <c r="C38917">
        <v>1</v>
      </c>
      <c r="J38917" t="s">
        <v>1760</v>
      </c>
      <c r="K38917">
        <v>29</v>
      </c>
    </row>
    <row r="38918" spans="1:11" x14ac:dyDescent="0.3">
      <c r="A38918" t="s">
        <v>38917</v>
      </c>
      <c r="B38918" t="s">
        <v>38917</v>
      </c>
      <c r="C38918">
        <v>1</v>
      </c>
      <c r="J38918" t="s">
        <v>41636</v>
      </c>
      <c r="K38918">
        <v>1</v>
      </c>
    </row>
    <row r="38919" spans="1:11" x14ac:dyDescent="0.3">
      <c r="A38919" t="s">
        <v>38918</v>
      </c>
      <c r="B38919" t="s">
        <v>38918</v>
      </c>
      <c r="C38919">
        <v>1</v>
      </c>
      <c r="J38919" t="s">
        <v>1227</v>
      </c>
      <c r="K38919">
        <v>42</v>
      </c>
    </row>
    <row r="38920" spans="1:11" x14ac:dyDescent="0.3">
      <c r="A38920" t="s">
        <v>38919</v>
      </c>
      <c r="B38920" t="s">
        <v>38919</v>
      </c>
      <c r="C38920">
        <v>1</v>
      </c>
      <c r="J38920" t="s">
        <v>981</v>
      </c>
      <c r="K38920">
        <v>52</v>
      </c>
    </row>
    <row r="38921" spans="1:11" x14ac:dyDescent="0.3">
      <c r="A38921" t="s">
        <v>38920</v>
      </c>
      <c r="B38921" t="s">
        <v>38920</v>
      </c>
      <c r="C38921">
        <v>1</v>
      </c>
      <c r="J38921" t="s">
        <v>41637</v>
      </c>
      <c r="K38921">
        <v>1</v>
      </c>
    </row>
    <row r="38922" spans="1:11" x14ac:dyDescent="0.3">
      <c r="A38922" t="s">
        <v>38921</v>
      </c>
      <c r="B38922" t="s">
        <v>38921</v>
      </c>
      <c r="C38922">
        <v>1</v>
      </c>
      <c r="J38922" t="s">
        <v>19078</v>
      </c>
      <c r="K38922">
        <v>2</v>
      </c>
    </row>
    <row r="38923" spans="1:11" x14ac:dyDescent="0.3">
      <c r="A38923" t="s">
        <v>38922</v>
      </c>
      <c r="B38923" t="s">
        <v>38922</v>
      </c>
      <c r="C38923">
        <v>1</v>
      </c>
      <c r="J38923" t="s">
        <v>41638</v>
      </c>
      <c r="K38923">
        <v>1</v>
      </c>
    </row>
    <row r="38924" spans="1:11" x14ac:dyDescent="0.3">
      <c r="A38924" t="s">
        <v>38923</v>
      </c>
      <c r="B38924" t="s">
        <v>38923</v>
      </c>
      <c r="C38924">
        <v>1</v>
      </c>
      <c r="J38924" t="s">
        <v>399</v>
      </c>
      <c r="K38924">
        <v>121</v>
      </c>
    </row>
    <row r="38925" spans="1:11" x14ac:dyDescent="0.3">
      <c r="A38925" t="s">
        <v>38924</v>
      </c>
      <c r="B38925" t="s">
        <v>38924</v>
      </c>
      <c r="C38925">
        <v>1</v>
      </c>
      <c r="J38925" t="s">
        <v>41639</v>
      </c>
      <c r="K38925">
        <v>1</v>
      </c>
    </row>
    <row r="38926" spans="1:11" x14ac:dyDescent="0.3">
      <c r="A38926" t="s">
        <v>38925</v>
      </c>
      <c r="B38926" t="s">
        <v>38925</v>
      </c>
      <c r="C38926">
        <v>1</v>
      </c>
      <c r="J38926" t="s">
        <v>96</v>
      </c>
      <c r="K38926">
        <v>350</v>
      </c>
    </row>
    <row r="38927" spans="1:11" x14ac:dyDescent="0.3">
      <c r="A38927" t="s">
        <v>38926</v>
      </c>
      <c r="B38927" t="s">
        <v>38926</v>
      </c>
      <c r="C38927">
        <v>1</v>
      </c>
      <c r="J38927" t="s">
        <v>4268</v>
      </c>
      <c r="K38927">
        <v>11</v>
      </c>
    </row>
    <row r="38928" spans="1:11" x14ac:dyDescent="0.3">
      <c r="A38928" t="s">
        <v>38927</v>
      </c>
      <c r="B38928" t="s">
        <v>38927</v>
      </c>
      <c r="C38928">
        <v>1</v>
      </c>
      <c r="J38928" t="s">
        <v>275</v>
      </c>
      <c r="K38928">
        <v>154</v>
      </c>
    </row>
    <row r="38929" spans="1:11" x14ac:dyDescent="0.3">
      <c r="A38929" t="s">
        <v>38928</v>
      </c>
      <c r="B38929" t="s">
        <v>38928</v>
      </c>
      <c r="C38929">
        <v>1</v>
      </c>
      <c r="J38929" t="s">
        <v>41640</v>
      </c>
      <c r="K38929">
        <v>1</v>
      </c>
    </row>
    <row r="38930" spans="1:11" x14ac:dyDescent="0.3">
      <c r="A38930" t="s">
        <v>38929</v>
      </c>
      <c r="B38930" t="s">
        <v>38929</v>
      </c>
      <c r="C38930">
        <v>1</v>
      </c>
      <c r="J38930" t="s">
        <v>41641</v>
      </c>
      <c r="K38930">
        <v>1</v>
      </c>
    </row>
    <row r="38931" spans="1:11" x14ac:dyDescent="0.3">
      <c r="A38931" t="s">
        <v>38930</v>
      </c>
      <c r="B38931" t="s">
        <v>38930</v>
      </c>
      <c r="C38931">
        <v>1</v>
      </c>
      <c r="J38931" t="s">
        <v>41642</v>
      </c>
      <c r="K38931">
        <v>1</v>
      </c>
    </row>
    <row r="38932" spans="1:11" x14ac:dyDescent="0.3">
      <c r="A38932" t="s">
        <v>38931</v>
      </c>
      <c r="B38932" t="s">
        <v>38931</v>
      </c>
      <c r="C38932">
        <v>1</v>
      </c>
      <c r="J38932" t="s">
        <v>41643</v>
      </c>
      <c r="K38932">
        <v>1</v>
      </c>
    </row>
    <row r="38933" spans="1:11" x14ac:dyDescent="0.3">
      <c r="A38933" t="s">
        <v>38932</v>
      </c>
      <c r="B38933" t="s">
        <v>38932</v>
      </c>
      <c r="C38933">
        <v>1</v>
      </c>
      <c r="J38933" t="s">
        <v>8452</v>
      </c>
      <c r="K38933">
        <v>5</v>
      </c>
    </row>
    <row r="38934" spans="1:11" x14ac:dyDescent="0.3">
      <c r="A38934" t="s">
        <v>38933</v>
      </c>
      <c r="B38934" t="s">
        <v>38933</v>
      </c>
      <c r="C38934">
        <v>1</v>
      </c>
      <c r="J38934" t="s">
        <v>8453</v>
      </c>
      <c r="K38934">
        <v>5</v>
      </c>
    </row>
    <row r="38935" spans="1:11" x14ac:dyDescent="0.3">
      <c r="A38935" t="s">
        <v>38934</v>
      </c>
      <c r="B38935" t="s">
        <v>38934</v>
      </c>
      <c r="C38935">
        <v>1</v>
      </c>
      <c r="J38935" t="s">
        <v>652</v>
      </c>
      <c r="K38935">
        <v>79</v>
      </c>
    </row>
    <row r="38936" spans="1:11" x14ac:dyDescent="0.3">
      <c r="A38936" t="s">
        <v>38935</v>
      </c>
      <c r="B38936" t="s">
        <v>38935</v>
      </c>
      <c r="C38936">
        <v>1</v>
      </c>
      <c r="J38936" t="s">
        <v>41644</v>
      </c>
      <c r="K38936">
        <v>1</v>
      </c>
    </row>
    <row r="38937" spans="1:11" x14ac:dyDescent="0.3">
      <c r="A38937" t="s">
        <v>38936</v>
      </c>
      <c r="B38937" t="s">
        <v>38936</v>
      </c>
      <c r="C38937">
        <v>1</v>
      </c>
      <c r="J38937" t="s">
        <v>19079</v>
      </c>
      <c r="K38937">
        <v>2</v>
      </c>
    </row>
    <row r="38938" spans="1:11" x14ac:dyDescent="0.3">
      <c r="A38938" t="s">
        <v>38937</v>
      </c>
      <c r="B38938" t="s">
        <v>38937</v>
      </c>
      <c r="C38938">
        <v>1</v>
      </c>
      <c r="J38938" t="s">
        <v>41645</v>
      </c>
      <c r="K38938">
        <v>1</v>
      </c>
    </row>
    <row r="38939" spans="1:11" x14ac:dyDescent="0.3">
      <c r="A38939" t="s">
        <v>38938</v>
      </c>
      <c r="B38939" t="s">
        <v>38938</v>
      </c>
      <c r="C38939">
        <v>1</v>
      </c>
      <c r="J38939" t="s">
        <v>1826</v>
      </c>
      <c r="K38939">
        <v>28</v>
      </c>
    </row>
    <row r="38940" spans="1:11" x14ac:dyDescent="0.3">
      <c r="A38940" t="s">
        <v>38939</v>
      </c>
      <c r="B38940" t="s">
        <v>38939</v>
      </c>
      <c r="C38940">
        <v>1</v>
      </c>
      <c r="J38940" t="s">
        <v>3960</v>
      </c>
      <c r="K38940">
        <v>12</v>
      </c>
    </row>
    <row r="38941" spans="1:11" x14ac:dyDescent="0.3">
      <c r="A38941" t="s">
        <v>38940</v>
      </c>
      <c r="B38941" t="s">
        <v>38940</v>
      </c>
      <c r="C38941">
        <v>1</v>
      </c>
      <c r="J38941" t="s">
        <v>19080</v>
      </c>
      <c r="K38941">
        <v>2</v>
      </c>
    </row>
    <row r="38942" spans="1:11" x14ac:dyDescent="0.3">
      <c r="A38942" t="s">
        <v>38941</v>
      </c>
      <c r="B38942" t="s">
        <v>38941</v>
      </c>
      <c r="C38942">
        <v>1</v>
      </c>
      <c r="J38942" t="s">
        <v>41646</v>
      </c>
      <c r="K38942">
        <v>1</v>
      </c>
    </row>
    <row r="38943" spans="1:11" x14ac:dyDescent="0.3">
      <c r="A38943" t="s">
        <v>38942</v>
      </c>
      <c r="B38943" t="s">
        <v>38942</v>
      </c>
      <c r="C38943">
        <v>1</v>
      </c>
      <c r="J38943" t="s">
        <v>19081</v>
      </c>
      <c r="K38943">
        <v>2</v>
      </c>
    </row>
    <row r="38944" spans="1:11" x14ac:dyDescent="0.3">
      <c r="A38944" t="s">
        <v>38943</v>
      </c>
      <c r="B38944" t="s">
        <v>38943</v>
      </c>
      <c r="C38944">
        <v>1</v>
      </c>
      <c r="J38944" t="s">
        <v>19082</v>
      </c>
      <c r="K38944">
        <v>2</v>
      </c>
    </row>
    <row r="38945" spans="1:11" x14ac:dyDescent="0.3">
      <c r="A38945" t="s">
        <v>38944</v>
      </c>
      <c r="B38945" t="s">
        <v>38944</v>
      </c>
      <c r="C38945">
        <v>1</v>
      </c>
      <c r="J38945" t="s">
        <v>19083</v>
      </c>
      <c r="K38945">
        <v>2</v>
      </c>
    </row>
    <row r="38946" spans="1:11" x14ac:dyDescent="0.3">
      <c r="A38946" t="s">
        <v>38945</v>
      </c>
      <c r="B38946" t="s">
        <v>38945</v>
      </c>
      <c r="C38946">
        <v>1</v>
      </c>
      <c r="J38946" t="s">
        <v>41647</v>
      </c>
      <c r="K38946">
        <v>1</v>
      </c>
    </row>
    <row r="38947" spans="1:11" x14ac:dyDescent="0.3">
      <c r="A38947" t="s">
        <v>38946</v>
      </c>
      <c r="B38947" t="s">
        <v>38946</v>
      </c>
      <c r="C38947">
        <v>1</v>
      </c>
      <c r="J38947" t="s">
        <v>5127</v>
      </c>
      <c r="K38947">
        <v>9</v>
      </c>
    </row>
    <row r="38948" spans="1:11" x14ac:dyDescent="0.3">
      <c r="A38948" t="s">
        <v>38947</v>
      </c>
      <c r="B38948" t="s">
        <v>38947</v>
      </c>
      <c r="C38948">
        <v>1</v>
      </c>
      <c r="J38948" t="s">
        <v>10177</v>
      </c>
      <c r="K38948">
        <v>4</v>
      </c>
    </row>
    <row r="38949" spans="1:11" x14ac:dyDescent="0.3">
      <c r="A38949" t="s">
        <v>38948</v>
      </c>
      <c r="B38949" t="s">
        <v>38948</v>
      </c>
      <c r="C38949">
        <v>1</v>
      </c>
      <c r="J38949" t="s">
        <v>41648</v>
      </c>
      <c r="K38949">
        <v>1</v>
      </c>
    </row>
    <row r="38950" spans="1:11" x14ac:dyDescent="0.3">
      <c r="A38950" t="s">
        <v>38949</v>
      </c>
      <c r="B38950" t="s">
        <v>38949</v>
      </c>
      <c r="C38950">
        <v>1</v>
      </c>
      <c r="J38950" t="s">
        <v>41649</v>
      </c>
      <c r="K38950">
        <v>1</v>
      </c>
    </row>
    <row r="38951" spans="1:11" x14ac:dyDescent="0.3">
      <c r="A38951" t="s">
        <v>38950</v>
      </c>
      <c r="B38951" t="s">
        <v>38950</v>
      </c>
      <c r="C38951">
        <v>1</v>
      </c>
      <c r="J38951" t="s">
        <v>19084</v>
      </c>
      <c r="K38951">
        <v>2</v>
      </c>
    </row>
    <row r="38952" spans="1:11" x14ac:dyDescent="0.3">
      <c r="A38952" t="s">
        <v>38951</v>
      </c>
      <c r="B38952" t="s">
        <v>38951</v>
      </c>
      <c r="C38952">
        <v>1</v>
      </c>
      <c r="J38952" t="s">
        <v>1706</v>
      </c>
      <c r="K38952">
        <v>30</v>
      </c>
    </row>
    <row r="38953" spans="1:11" x14ac:dyDescent="0.3">
      <c r="A38953" t="s">
        <v>38952</v>
      </c>
      <c r="B38953" t="s">
        <v>38952</v>
      </c>
      <c r="C38953">
        <v>1</v>
      </c>
      <c r="J38953" t="s">
        <v>41650</v>
      </c>
      <c r="K38953">
        <v>1</v>
      </c>
    </row>
    <row r="38954" spans="1:11" x14ac:dyDescent="0.3">
      <c r="A38954" t="s">
        <v>38953</v>
      </c>
      <c r="B38954" t="s">
        <v>38953</v>
      </c>
      <c r="C38954">
        <v>1</v>
      </c>
      <c r="J38954" t="s">
        <v>3703</v>
      </c>
      <c r="K38954">
        <v>13</v>
      </c>
    </row>
    <row r="38955" spans="1:11" x14ac:dyDescent="0.3">
      <c r="A38955" t="s">
        <v>38954</v>
      </c>
      <c r="B38955" t="s">
        <v>38954</v>
      </c>
      <c r="C38955">
        <v>1</v>
      </c>
      <c r="J38955" t="s">
        <v>41651</v>
      </c>
      <c r="K38955">
        <v>1</v>
      </c>
    </row>
    <row r="38956" spans="1:11" x14ac:dyDescent="0.3">
      <c r="A38956" t="s">
        <v>38955</v>
      </c>
      <c r="B38956" t="s">
        <v>38955</v>
      </c>
      <c r="C38956">
        <v>1</v>
      </c>
      <c r="J38956" t="s">
        <v>41652</v>
      </c>
      <c r="K38956">
        <v>1</v>
      </c>
    </row>
    <row r="38957" spans="1:11" x14ac:dyDescent="0.3">
      <c r="A38957" t="s">
        <v>38956</v>
      </c>
      <c r="B38957" t="s">
        <v>38956</v>
      </c>
      <c r="C38957">
        <v>1</v>
      </c>
      <c r="J38957" t="s">
        <v>41653</v>
      </c>
      <c r="K38957">
        <v>1</v>
      </c>
    </row>
    <row r="38958" spans="1:11" x14ac:dyDescent="0.3">
      <c r="A38958" t="s">
        <v>38957</v>
      </c>
      <c r="B38958" t="s">
        <v>38957</v>
      </c>
      <c r="C38958">
        <v>1</v>
      </c>
      <c r="J38958" t="s">
        <v>838</v>
      </c>
      <c r="K38958">
        <v>61</v>
      </c>
    </row>
    <row r="38959" spans="1:11" x14ac:dyDescent="0.3">
      <c r="A38959" t="s">
        <v>38958</v>
      </c>
      <c r="B38959" t="s">
        <v>38958</v>
      </c>
      <c r="C38959">
        <v>1</v>
      </c>
      <c r="J38959" t="s">
        <v>19085</v>
      </c>
      <c r="K38959">
        <v>2</v>
      </c>
    </row>
    <row r="38960" spans="1:11" x14ac:dyDescent="0.3">
      <c r="A38960" t="s">
        <v>38959</v>
      </c>
      <c r="B38960" t="s">
        <v>38959</v>
      </c>
      <c r="C38960">
        <v>1</v>
      </c>
      <c r="J38960" t="s">
        <v>19086</v>
      </c>
      <c r="K38960">
        <v>2</v>
      </c>
    </row>
    <row r="38961" spans="1:11" x14ac:dyDescent="0.3">
      <c r="A38961" t="s">
        <v>38960</v>
      </c>
      <c r="B38961" t="s">
        <v>38960</v>
      </c>
      <c r="C38961">
        <v>1</v>
      </c>
      <c r="J38961" t="s">
        <v>19087</v>
      </c>
      <c r="K38961">
        <v>2</v>
      </c>
    </row>
    <row r="38962" spans="1:11" x14ac:dyDescent="0.3">
      <c r="A38962" t="s">
        <v>38961</v>
      </c>
      <c r="B38962" t="s">
        <v>38961</v>
      </c>
      <c r="C38962">
        <v>1</v>
      </c>
      <c r="J38962" t="s">
        <v>5128</v>
      </c>
      <c r="K38962">
        <v>9</v>
      </c>
    </row>
    <row r="38963" spans="1:11" x14ac:dyDescent="0.3">
      <c r="A38963" t="s">
        <v>38962</v>
      </c>
      <c r="B38963" t="s">
        <v>38962</v>
      </c>
      <c r="C38963">
        <v>1</v>
      </c>
      <c r="J38963" t="s">
        <v>41654</v>
      </c>
      <c r="K38963">
        <v>1</v>
      </c>
    </row>
    <row r="38964" spans="1:11" x14ac:dyDescent="0.3">
      <c r="A38964" t="s">
        <v>38963</v>
      </c>
      <c r="B38964" t="s">
        <v>38963</v>
      </c>
      <c r="C38964">
        <v>1</v>
      </c>
      <c r="J38964" t="s">
        <v>41655</v>
      </c>
      <c r="K38964">
        <v>1</v>
      </c>
    </row>
    <row r="38965" spans="1:11" x14ac:dyDescent="0.3">
      <c r="A38965" t="s">
        <v>38964</v>
      </c>
      <c r="B38965" t="s">
        <v>38964</v>
      </c>
      <c r="C38965">
        <v>1</v>
      </c>
      <c r="J38965" t="s">
        <v>41656</v>
      </c>
      <c r="K38965">
        <v>1</v>
      </c>
    </row>
    <row r="38966" spans="1:11" x14ac:dyDescent="0.3">
      <c r="A38966" t="s">
        <v>38965</v>
      </c>
      <c r="B38966" t="s">
        <v>38965</v>
      </c>
      <c r="C38966">
        <v>1</v>
      </c>
      <c r="J38966" t="s">
        <v>161</v>
      </c>
      <c r="K38966">
        <v>240</v>
      </c>
    </row>
    <row r="38967" spans="1:11" x14ac:dyDescent="0.3">
      <c r="A38967" t="s">
        <v>38966</v>
      </c>
      <c r="B38967" t="s">
        <v>38966</v>
      </c>
      <c r="C38967">
        <v>1</v>
      </c>
      <c r="J38967" t="s">
        <v>3704</v>
      </c>
      <c r="K38967">
        <v>13</v>
      </c>
    </row>
    <row r="38968" spans="1:11" x14ac:dyDescent="0.3">
      <c r="A38968" t="s">
        <v>38967</v>
      </c>
      <c r="B38968" t="s">
        <v>38967</v>
      </c>
      <c r="C38968">
        <v>1</v>
      </c>
      <c r="J38968" t="s">
        <v>41657</v>
      </c>
      <c r="K38968">
        <v>1</v>
      </c>
    </row>
    <row r="38969" spans="1:11" x14ac:dyDescent="0.3">
      <c r="A38969" t="s">
        <v>38968</v>
      </c>
      <c r="B38969" t="s">
        <v>38968</v>
      </c>
      <c r="C38969">
        <v>1</v>
      </c>
      <c r="J38969" t="s">
        <v>41658</v>
      </c>
      <c r="K38969">
        <v>1</v>
      </c>
    </row>
    <row r="38970" spans="1:11" x14ac:dyDescent="0.3">
      <c r="A38970" t="s">
        <v>38969</v>
      </c>
      <c r="B38970" t="s">
        <v>38969</v>
      </c>
      <c r="C38970">
        <v>1</v>
      </c>
      <c r="J38970" t="s">
        <v>41659</v>
      </c>
      <c r="K38970">
        <v>1</v>
      </c>
    </row>
    <row r="38971" spans="1:11" x14ac:dyDescent="0.3">
      <c r="A38971" t="s">
        <v>38970</v>
      </c>
      <c r="B38971" t="s">
        <v>38970</v>
      </c>
      <c r="C38971">
        <v>1</v>
      </c>
      <c r="J38971" t="s">
        <v>41660</v>
      </c>
      <c r="K38971">
        <v>1</v>
      </c>
    </row>
    <row r="38972" spans="1:11" x14ac:dyDescent="0.3">
      <c r="A38972" t="s">
        <v>38971</v>
      </c>
      <c r="B38972" t="s">
        <v>38971</v>
      </c>
      <c r="C38972">
        <v>1</v>
      </c>
      <c r="J38972" t="s">
        <v>41661</v>
      </c>
      <c r="K38972">
        <v>1</v>
      </c>
    </row>
    <row r="38973" spans="1:11" x14ac:dyDescent="0.3">
      <c r="A38973" t="s">
        <v>38972</v>
      </c>
      <c r="B38973" t="s">
        <v>38972</v>
      </c>
      <c r="C38973">
        <v>1</v>
      </c>
      <c r="J38973" t="s">
        <v>41662</v>
      </c>
      <c r="K38973">
        <v>1</v>
      </c>
    </row>
    <row r="38974" spans="1:11" x14ac:dyDescent="0.3">
      <c r="A38974" t="s">
        <v>38973</v>
      </c>
      <c r="B38974" t="s">
        <v>38973</v>
      </c>
      <c r="C38974">
        <v>1</v>
      </c>
      <c r="J38974" t="s">
        <v>19088</v>
      </c>
      <c r="K38974">
        <v>2</v>
      </c>
    </row>
    <row r="38975" spans="1:11" x14ac:dyDescent="0.3">
      <c r="A38975" t="s">
        <v>38974</v>
      </c>
      <c r="B38975" t="s">
        <v>38974</v>
      </c>
      <c r="C38975">
        <v>1</v>
      </c>
      <c r="J38975" t="s">
        <v>19089</v>
      </c>
      <c r="K38975">
        <v>2</v>
      </c>
    </row>
    <row r="38976" spans="1:11" x14ac:dyDescent="0.3">
      <c r="A38976" t="s">
        <v>38975</v>
      </c>
      <c r="B38976" t="s">
        <v>38975</v>
      </c>
      <c r="C38976">
        <v>1</v>
      </c>
      <c r="J38976" t="s">
        <v>41663</v>
      </c>
      <c r="K38976">
        <v>1</v>
      </c>
    </row>
    <row r="38977" spans="1:11" x14ac:dyDescent="0.3">
      <c r="A38977" t="s">
        <v>38976</v>
      </c>
      <c r="B38977" t="s">
        <v>38976</v>
      </c>
      <c r="C38977">
        <v>1</v>
      </c>
      <c r="J38977" t="s">
        <v>41664</v>
      </c>
      <c r="K38977">
        <v>1</v>
      </c>
    </row>
    <row r="38978" spans="1:11" x14ac:dyDescent="0.3">
      <c r="A38978" t="s">
        <v>38977</v>
      </c>
      <c r="B38978" t="s">
        <v>38977</v>
      </c>
      <c r="C38978">
        <v>1</v>
      </c>
      <c r="J38978" t="s">
        <v>41665</v>
      </c>
      <c r="K38978">
        <v>1</v>
      </c>
    </row>
    <row r="38979" spans="1:11" x14ac:dyDescent="0.3">
      <c r="A38979" t="s">
        <v>38978</v>
      </c>
      <c r="B38979" t="s">
        <v>38978</v>
      </c>
      <c r="C38979">
        <v>1</v>
      </c>
      <c r="J38979" t="s">
        <v>19090</v>
      </c>
      <c r="K38979">
        <v>2</v>
      </c>
    </row>
    <row r="38980" spans="1:11" x14ac:dyDescent="0.3">
      <c r="A38980" t="s">
        <v>38979</v>
      </c>
      <c r="B38980" t="s">
        <v>38979</v>
      </c>
      <c r="C38980">
        <v>1</v>
      </c>
      <c r="J38980" t="s">
        <v>19091</v>
      </c>
      <c r="K38980">
        <v>2</v>
      </c>
    </row>
    <row r="38981" spans="1:11" x14ac:dyDescent="0.3">
      <c r="A38981" t="s">
        <v>38980</v>
      </c>
      <c r="B38981" t="s">
        <v>38980</v>
      </c>
      <c r="C38981">
        <v>1</v>
      </c>
      <c r="J38981" t="s">
        <v>41666</v>
      </c>
      <c r="K38981">
        <v>1</v>
      </c>
    </row>
    <row r="38982" spans="1:11" x14ac:dyDescent="0.3">
      <c r="A38982" t="s">
        <v>38981</v>
      </c>
      <c r="B38982" t="s">
        <v>38981</v>
      </c>
      <c r="C38982">
        <v>1</v>
      </c>
      <c r="J38982" t="s">
        <v>41667</v>
      </c>
      <c r="K38982">
        <v>1</v>
      </c>
    </row>
    <row r="38983" spans="1:11" x14ac:dyDescent="0.3">
      <c r="A38983" t="s">
        <v>38982</v>
      </c>
      <c r="B38983" t="s">
        <v>38982</v>
      </c>
      <c r="C38983">
        <v>1</v>
      </c>
      <c r="J38983" t="s">
        <v>41668</v>
      </c>
      <c r="K38983">
        <v>1</v>
      </c>
    </row>
    <row r="38984" spans="1:11" x14ac:dyDescent="0.3">
      <c r="A38984" t="s">
        <v>38983</v>
      </c>
      <c r="B38984" t="s">
        <v>38983</v>
      </c>
      <c r="C38984">
        <v>1</v>
      </c>
      <c r="J38984" t="s">
        <v>4663</v>
      </c>
      <c r="K38984">
        <v>10</v>
      </c>
    </row>
    <row r="38985" spans="1:11" x14ac:dyDescent="0.3">
      <c r="A38985" t="s">
        <v>38984</v>
      </c>
      <c r="B38985" t="s">
        <v>38984</v>
      </c>
      <c r="C38985">
        <v>1</v>
      </c>
      <c r="J38985" t="s">
        <v>41669</v>
      </c>
      <c r="K38985">
        <v>1</v>
      </c>
    </row>
    <row r="38986" spans="1:11" x14ac:dyDescent="0.3">
      <c r="A38986" t="s">
        <v>38985</v>
      </c>
      <c r="B38986" t="s">
        <v>38985</v>
      </c>
      <c r="C38986">
        <v>1</v>
      </c>
      <c r="J38986" t="s">
        <v>19092</v>
      </c>
      <c r="K38986">
        <v>2</v>
      </c>
    </row>
    <row r="38987" spans="1:11" x14ac:dyDescent="0.3">
      <c r="A38987" t="s">
        <v>38986</v>
      </c>
      <c r="B38987" t="s">
        <v>38986</v>
      </c>
      <c r="C38987">
        <v>1</v>
      </c>
      <c r="J38987" t="s">
        <v>19093</v>
      </c>
      <c r="K38987">
        <v>2</v>
      </c>
    </row>
    <row r="38988" spans="1:11" x14ac:dyDescent="0.3">
      <c r="A38988" t="s">
        <v>38987</v>
      </c>
      <c r="B38988" t="s">
        <v>38987</v>
      </c>
      <c r="C38988">
        <v>1</v>
      </c>
      <c r="J38988" t="s">
        <v>1228</v>
      </c>
      <c r="K38988">
        <v>42</v>
      </c>
    </row>
    <row r="38989" spans="1:11" x14ac:dyDescent="0.3">
      <c r="A38989" t="s">
        <v>38988</v>
      </c>
      <c r="B38989" t="s">
        <v>38988</v>
      </c>
      <c r="C38989">
        <v>1</v>
      </c>
      <c r="J38989" t="s">
        <v>5652</v>
      </c>
      <c r="K38989">
        <v>8</v>
      </c>
    </row>
    <row r="38990" spans="1:11" x14ac:dyDescent="0.3">
      <c r="A38990" t="s">
        <v>38989</v>
      </c>
      <c r="B38990" t="s">
        <v>38989</v>
      </c>
      <c r="C38990">
        <v>1</v>
      </c>
      <c r="J38990" t="s">
        <v>2923</v>
      </c>
      <c r="K38990">
        <v>17</v>
      </c>
    </row>
    <row r="38991" spans="1:11" x14ac:dyDescent="0.3">
      <c r="A38991" t="s">
        <v>38990</v>
      </c>
      <c r="B38991" t="s">
        <v>38990</v>
      </c>
      <c r="C38991">
        <v>1</v>
      </c>
      <c r="J38991" t="s">
        <v>925</v>
      </c>
      <c r="K38991">
        <v>55</v>
      </c>
    </row>
    <row r="38992" spans="1:11" x14ac:dyDescent="0.3">
      <c r="A38992" t="s">
        <v>38991</v>
      </c>
      <c r="B38992" t="s">
        <v>38991</v>
      </c>
      <c r="C38992">
        <v>1</v>
      </c>
      <c r="J38992" t="s">
        <v>1954</v>
      </c>
      <c r="K38992">
        <v>26</v>
      </c>
    </row>
    <row r="38993" spans="1:11" x14ac:dyDescent="0.3">
      <c r="A38993" t="s">
        <v>38992</v>
      </c>
      <c r="B38993" t="s">
        <v>38992</v>
      </c>
      <c r="C38993">
        <v>1</v>
      </c>
      <c r="J38993" t="s">
        <v>19094</v>
      </c>
      <c r="K38993">
        <v>2</v>
      </c>
    </row>
    <row r="38994" spans="1:11" x14ac:dyDescent="0.3">
      <c r="A38994" t="s">
        <v>38993</v>
      </c>
      <c r="B38994" t="s">
        <v>38993</v>
      </c>
      <c r="C38994">
        <v>1</v>
      </c>
      <c r="J38994" t="s">
        <v>41670</v>
      </c>
      <c r="K38994">
        <v>1</v>
      </c>
    </row>
    <row r="38995" spans="1:11" x14ac:dyDescent="0.3">
      <c r="A38995" t="s">
        <v>38994</v>
      </c>
      <c r="B38995" t="s">
        <v>38994</v>
      </c>
      <c r="C38995">
        <v>1</v>
      </c>
      <c r="J38995" t="s">
        <v>41671</v>
      </c>
      <c r="K38995">
        <v>1</v>
      </c>
    </row>
    <row r="38996" spans="1:11" x14ac:dyDescent="0.3">
      <c r="A38996" t="s">
        <v>38995</v>
      </c>
      <c r="B38996" t="s">
        <v>38995</v>
      </c>
      <c r="C38996">
        <v>1</v>
      </c>
      <c r="J38996" t="s">
        <v>10178</v>
      </c>
      <c r="K38996">
        <v>4</v>
      </c>
    </row>
    <row r="38997" spans="1:11" x14ac:dyDescent="0.3">
      <c r="A38997" t="s">
        <v>38996</v>
      </c>
      <c r="B38997" t="s">
        <v>38996</v>
      </c>
      <c r="C38997">
        <v>1</v>
      </c>
      <c r="J38997" t="s">
        <v>186</v>
      </c>
      <c r="K38997">
        <v>215</v>
      </c>
    </row>
    <row r="38998" spans="1:11" x14ac:dyDescent="0.3">
      <c r="A38998" t="s">
        <v>38997</v>
      </c>
      <c r="B38998" t="s">
        <v>38997</v>
      </c>
      <c r="C38998">
        <v>1</v>
      </c>
      <c r="J38998" t="s">
        <v>8454</v>
      </c>
      <c r="K38998">
        <v>5</v>
      </c>
    </row>
    <row r="38999" spans="1:11" x14ac:dyDescent="0.3">
      <c r="A38999" t="s">
        <v>38998</v>
      </c>
      <c r="B38999" t="s">
        <v>38998</v>
      </c>
      <c r="C38999">
        <v>1</v>
      </c>
      <c r="J38999" t="s">
        <v>19095</v>
      </c>
      <c r="K38999">
        <v>2</v>
      </c>
    </row>
    <row r="39000" spans="1:11" x14ac:dyDescent="0.3">
      <c r="A39000" t="s">
        <v>38999</v>
      </c>
      <c r="B39000" t="s">
        <v>38999</v>
      </c>
      <c r="C39000">
        <v>1</v>
      </c>
      <c r="J39000" t="s">
        <v>13036</v>
      </c>
      <c r="K39000">
        <v>3</v>
      </c>
    </row>
    <row r="39001" spans="1:11" x14ac:dyDescent="0.3">
      <c r="A39001" t="s">
        <v>39000</v>
      </c>
      <c r="B39001" t="s">
        <v>39000</v>
      </c>
      <c r="C39001">
        <v>1</v>
      </c>
      <c r="J39001" t="s">
        <v>13037</v>
      </c>
      <c r="K39001">
        <v>3</v>
      </c>
    </row>
    <row r="39002" spans="1:11" x14ac:dyDescent="0.3">
      <c r="A39002" t="s">
        <v>39001</v>
      </c>
      <c r="B39002" t="s">
        <v>39001</v>
      </c>
      <c r="C39002">
        <v>1</v>
      </c>
      <c r="J39002" t="s">
        <v>19096</v>
      </c>
      <c r="K39002">
        <v>2</v>
      </c>
    </row>
    <row r="39003" spans="1:11" x14ac:dyDescent="0.3">
      <c r="A39003" t="s">
        <v>39002</v>
      </c>
      <c r="B39003" t="s">
        <v>39002</v>
      </c>
      <c r="C39003">
        <v>1</v>
      </c>
      <c r="J39003" t="s">
        <v>19097</v>
      </c>
      <c r="K39003">
        <v>2</v>
      </c>
    </row>
    <row r="39004" spans="1:11" x14ac:dyDescent="0.3">
      <c r="A39004" t="s">
        <v>39003</v>
      </c>
      <c r="B39004" t="s">
        <v>39003</v>
      </c>
      <c r="C39004">
        <v>1</v>
      </c>
      <c r="J39004" t="s">
        <v>41672</v>
      </c>
      <c r="K39004">
        <v>1</v>
      </c>
    </row>
    <row r="39005" spans="1:11" x14ac:dyDescent="0.3">
      <c r="A39005" t="s">
        <v>39004</v>
      </c>
      <c r="B39005" t="s">
        <v>39004</v>
      </c>
      <c r="C39005">
        <v>1</v>
      </c>
      <c r="J39005" t="s">
        <v>839</v>
      </c>
      <c r="K39005">
        <v>61</v>
      </c>
    </row>
    <row r="39006" spans="1:11" x14ac:dyDescent="0.3">
      <c r="A39006" t="s">
        <v>39005</v>
      </c>
      <c r="B39006" t="s">
        <v>39005</v>
      </c>
      <c r="C39006">
        <v>1</v>
      </c>
      <c r="J39006" t="s">
        <v>2118</v>
      </c>
      <c r="K39006">
        <v>24</v>
      </c>
    </row>
    <row r="39007" spans="1:11" x14ac:dyDescent="0.3">
      <c r="A39007" t="s">
        <v>39006</v>
      </c>
      <c r="B39007" t="s">
        <v>39006</v>
      </c>
      <c r="C39007">
        <v>1</v>
      </c>
      <c r="J39007" t="s">
        <v>10179</v>
      </c>
      <c r="K39007">
        <v>4</v>
      </c>
    </row>
    <row r="39008" spans="1:11" x14ac:dyDescent="0.3">
      <c r="A39008" t="s">
        <v>39007</v>
      </c>
      <c r="B39008" t="s">
        <v>39007</v>
      </c>
      <c r="C39008">
        <v>1</v>
      </c>
      <c r="J39008" t="s">
        <v>7236</v>
      </c>
      <c r="K39008">
        <v>6</v>
      </c>
    </row>
    <row r="39009" spans="1:11" x14ac:dyDescent="0.3">
      <c r="A39009" t="s">
        <v>39008</v>
      </c>
      <c r="B39009" t="s">
        <v>39008</v>
      </c>
      <c r="C39009">
        <v>1</v>
      </c>
      <c r="J39009" t="s">
        <v>41673</v>
      </c>
      <c r="K39009">
        <v>1</v>
      </c>
    </row>
    <row r="39010" spans="1:11" x14ac:dyDescent="0.3">
      <c r="A39010" t="s">
        <v>39009</v>
      </c>
      <c r="B39010" t="s">
        <v>39009</v>
      </c>
      <c r="C39010">
        <v>1</v>
      </c>
      <c r="J39010" t="s">
        <v>41674</v>
      </c>
      <c r="K39010">
        <v>1</v>
      </c>
    </row>
    <row r="39011" spans="1:11" x14ac:dyDescent="0.3">
      <c r="A39011" t="s">
        <v>39010</v>
      </c>
      <c r="B39011" t="s">
        <v>39010</v>
      </c>
      <c r="C39011">
        <v>1</v>
      </c>
      <c r="J39011" t="s">
        <v>41675</v>
      </c>
      <c r="K39011">
        <v>1</v>
      </c>
    </row>
    <row r="39012" spans="1:11" x14ac:dyDescent="0.3">
      <c r="A39012" t="s">
        <v>39011</v>
      </c>
      <c r="B39012" t="s">
        <v>39011</v>
      </c>
      <c r="C39012">
        <v>1</v>
      </c>
      <c r="J39012" t="s">
        <v>13038</v>
      </c>
      <c r="K39012">
        <v>3</v>
      </c>
    </row>
    <row r="39013" spans="1:11" x14ac:dyDescent="0.3">
      <c r="A39013" t="s">
        <v>39012</v>
      </c>
      <c r="B39013" t="s">
        <v>39012</v>
      </c>
      <c r="C39013">
        <v>1</v>
      </c>
      <c r="J39013" t="s">
        <v>19098</v>
      </c>
      <c r="K39013">
        <v>2</v>
      </c>
    </row>
    <row r="39014" spans="1:11" x14ac:dyDescent="0.3">
      <c r="A39014" t="s">
        <v>39013</v>
      </c>
      <c r="B39014" t="s">
        <v>39013</v>
      </c>
      <c r="C39014">
        <v>1</v>
      </c>
      <c r="J39014" t="s">
        <v>41676</v>
      </c>
      <c r="K39014">
        <v>1</v>
      </c>
    </row>
    <row r="39015" spans="1:11" x14ac:dyDescent="0.3">
      <c r="A39015" t="s">
        <v>39014</v>
      </c>
      <c r="B39015" t="s">
        <v>39014</v>
      </c>
      <c r="C39015">
        <v>1</v>
      </c>
      <c r="J39015" t="s">
        <v>41677</v>
      </c>
      <c r="K39015">
        <v>1</v>
      </c>
    </row>
    <row r="39016" spans="1:11" x14ac:dyDescent="0.3">
      <c r="A39016" t="s">
        <v>39015</v>
      </c>
      <c r="B39016" t="s">
        <v>39015</v>
      </c>
      <c r="C39016">
        <v>1</v>
      </c>
      <c r="J39016" t="s">
        <v>41678</v>
      </c>
      <c r="K39016">
        <v>1</v>
      </c>
    </row>
    <row r="39017" spans="1:11" x14ac:dyDescent="0.3">
      <c r="A39017" t="s">
        <v>39016</v>
      </c>
      <c r="B39017" t="s">
        <v>39016</v>
      </c>
      <c r="C39017">
        <v>1</v>
      </c>
      <c r="J39017" t="s">
        <v>41679</v>
      </c>
      <c r="K39017">
        <v>1</v>
      </c>
    </row>
    <row r="39018" spans="1:11" x14ac:dyDescent="0.3">
      <c r="A39018" t="s">
        <v>39017</v>
      </c>
      <c r="B39018" t="s">
        <v>39017</v>
      </c>
      <c r="C39018">
        <v>1</v>
      </c>
      <c r="J39018" t="s">
        <v>41680</v>
      </c>
      <c r="K39018">
        <v>1</v>
      </c>
    </row>
    <row r="39019" spans="1:11" x14ac:dyDescent="0.3">
      <c r="A39019" t="s">
        <v>39018</v>
      </c>
      <c r="B39019" t="s">
        <v>39018</v>
      </c>
      <c r="C39019">
        <v>1</v>
      </c>
      <c r="J39019" t="s">
        <v>41681</v>
      </c>
      <c r="K39019">
        <v>1</v>
      </c>
    </row>
    <row r="39020" spans="1:11" x14ac:dyDescent="0.3">
      <c r="A39020" t="s">
        <v>39019</v>
      </c>
      <c r="B39020" t="s">
        <v>39019</v>
      </c>
      <c r="C39020">
        <v>1</v>
      </c>
      <c r="J39020" t="s">
        <v>10180</v>
      </c>
      <c r="K39020">
        <v>4</v>
      </c>
    </row>
    <row r="39021" spans="1:11" x14ac:dyDescent="0.3">
      <c r="A39021" t="s">
        <v>39020</v>
      </c>
      <c r="B39021" t="s">
        <v>39020</v>
      </c>
      <c r="C39021">
        <v>1</v>
      </c>
      <c r="J39021" t="s">
        <v>19099</v>
      </c>
      <c r="K39021">
        <v>2</v>
      </c>
    </row>
    <row r="39022" spans="1:11" x14ac:dyDescent="0.3">
      <c r="A39022" t="s">
        <v>39021</v>
      </c>
      <c r="B39022" t="s">
        <v>39021</v>
      </c>
      <c r="C39022">
        <v>1</v>
      </c>
      <c r="J39022" t="s">
        <v>41682</v>
      </c>
      <c r="K39022">
        <v>1</v>
      </c>
    </row>
    <row r="39023" spans="1:11" x14ac:dyDescent="0.3">
      <c r="A39023" t="s">
        <v>39022</v>
      </c>
      <c r="B39023" t="s">
        <v>39022</v>
      </c>
      <c r="C39023">
        <v>1</v>
      </c>
      <c r="J39023" t="s">
        <v>8455</v>
      </c>
      <c r="K39023">
        <v>5</v>
      </c>
    </row>
    <row r="39024" spans="1:11" x14ac:dyDescent="0.3">
      <c r="A39024" t="s">
        <v>39023</v>
      </c>
      <c r="B39024" t="s">
        <v>39023</v>
      </c>
      <c r="C39024">
        <v>1</v>
      </c>
      <c r="J39024" t="s">
        <v>41683</v>
      </c>
      <c r="K39024">
        <v>1</v>
      </c>
    </row>
    <row r="39025" spans="1:11" x14ac:dyDescent="0.3">
      <c r="A39025" t="s">
        <v>39024</v>
      </c>
      <c r="B39025" t="s">
        <v>39024</v>
      </c>
      <c r="C39025">
        <v>1</v>
      </c>
      <c r="J39025" t="s">
        <v>346</v>
      </c>
      <c r="K39025">
        <v>131</v>
      </c>
    </row>
    <row r="39026" spans="1:11" x14ac:dyDescent="0.3">
      <c r="A39026" t="s">
        <v>39025</v>
      </c>
      <c r="B39026" t="s">
        <v>39025</v>
      </c>
      <c r="C39026">
        <v>1</v>
      </c>
      <c r="J39026" t="s">
        <v>279</v>
      </c>
      <c r="K39026">
        <v>152</v>
      </c>
    </row>
    <row r="39027" spans="1:11" x14ac:dyDescent="0.3">
      <c r="A39027" t="s">
        <v>39026</v>
      </c>
      <c r="B39027" t="s">
        <v>39026</v>
      </c>
      <c r="C39027">
        <v>1</v>
      </c>
      <c r="J39027" t="s">
        <v>41684</v>
      </c>
      <c r="K39027">
        <v>1</v>
      </c>
    </row>
    <row r="39028" spans="1:11" x14ac:dyDescent="0.3">
      <c r="A39028" t="s">
        <v>39027</v>
      </c>
      <c r="B39028" t="s">
        <v>39027</v>
      </c>
      <c r="C39028">
        <v>1</v>
      </c>
      <c r="J39028" t="s">
        <v>8456</v>
      </c>
      <c r="K39028">
        <v>5</v>
      </c>
    </row>
    <row r="39029" spans="1:11" x14ac:dyDescent="0.3">
      <c r="A39029" t="s">
        <v>39028</v>
      </c>
      <c r="B39029" t="s">
        <v>39028</v>
      </c>
      <c r="C39029">
        <v>1</v>
      </c>
      <c r="J39029" t="s">
        <v>41685</v>
      </c>
      <c r="K39029">
        <v>1</v>
      </c>
    </row>
    <row r="39030" spans="1:11" x14ac:dyDescent="0.3">
      <c r="A39030" t="s">
        <v>39029</v>
      </c>
      <c r="B39030" t="s">
        <v>39029</v>
      </c>
      <c r="C39030">
        <v>1</v>
      </c>
      <c r="J39030" t="s">
        <v>41686</v>
      </c>
      <c r="K39030">
        <v>1</v>
      </c>
    </row>
    <row r="39031" spans="1:11" x14ac:dyDescent="0.3">
      <c r="A39031" t="s">
        <v>39030</v>
      </c>
      <c r="B39031" t="s">
        <v>39030</v>
      </c>
      <c r="C39031">
        <v>1</v>
      </c>
      <c r="J39031" t="s">
        <v>19100</v>
      </c>
      <c r="K39031">
        <v>2</v>
      </c>
    </row>
    <row r="39032" spans="1:11" x14ac:dyDescent="0.3">
      <c r="A39032" t="s">
        <v>39031</v>
      </c>
      <c r="B39032" t="s">
        <v>39031</v>
      </c>
      <c r="C39032">
        <v>1</v>
      </c>
      <c r="J39032" t="s">
        <v>7237</v>
      </c>
      <c r="K39032">
        <v>6</v>
      </c>
    </row>
    <row r="39033" spans="1:11" x14ac:dyDescent="0.3">
      <c r="A39033" t="s">
        <v>39032</v>
      </c>
      <c r="B39033" t="s">
        <v>39032</v>
      </c>
      <c r="C39033">
        <v>1</v>
      </c>
      <c r="J39033" t="s">
        <v>19101</v>
      </c>
      <c r="K39033">
        <v>2</v>
      </c>
    </row>
    <row r="39034" spans="1:11" x14ac:dyDescent="0.3">
      <c r="A39034" t="s">
        <v>39033</v>
      </c>
      <c r="B39034" t="s">
        <v>39033</v>
      </c>
      <c r="C39034">
        <v>1</v>
      </c>
      <c r="J39034" t="s">
        <v>19102</v>
      </c>
      <c r="K39034">
        <v>2</v>
      </c>
    </row>
    <row r="39035" spans="1:11" x14ac:dyDescent="0.3">
      <c r="A39035" t="s">
        <v>39034</v>
      </c>
      <c r="B39035" t="s">
        <v>39034</v>
      </c>
      <c r="C39035">
        <v>1</v>
      </c>
      <c r="J39035" t="s">
        <v>41687</v>
      </c>
      <c r="K39035">
        <v>1</v>
      </c>
    </row>
    <row r="39036" spans="1:11" x14ac:dyDescent="0.3">
      <c r="A39036" t="s">
        <v>39035</v>
      </c>
      <c r="B39036" t="s">
        <v>39035</v>
      </c>
      <c r="C39036">
        <v>1</v>
      </c>
      <c r="J39036" t="s">
        <v>41688</v>
      </c>
      <c r="K39036">
        <v>1</v>
      </c>
    </row>
    <row r="39037" spans="1:11" x14ac:dyDescent="0.3">
      <c r="A39037" t="s">
        <v>39036</v>
      </c>
      <c r="B39037" t="s">
        <v>39036</v>
      </c>
      <c r="C39037">
        <v>1</v>
      </c>
      <c r="J39037" t="s">
        <v>41689</v>
      </c>
      <c r="K39037">
        <v>1</v>
      </c>
    </row>
    <row r="39038" spans="1:11" x14ac:dyDescent="0.3">
      <c r="A39038" t="s">
        <v>39037</v>
      </c>
      <c r="B39038" t="s">
        <v>39037</v>
      </c>
      <c r="C39038">
        <v>1</v>
      </c>
      <c r="J39038" t="s">
        <v>19103</v>
      </c>
      <c r="K39038">
        <v>2</v>
      </c>
    </row>
    <row r="39039" spans="1:11" x14ac:dyDescent="0.3">
      <c r="A39039" t="s">
        <v>39038</v>
      </c>
      <c r="B39039" t="s">
        <v>39038</v>
      </c>
      <c r="C39039">
        <v>1</v>
      </c>
      <c r="J39039" t="s">
        <v>6316</v>
      </c>
      <c r="K39039">
        <v>7</v>
      </c>
    </row>
    <row r="39040" spans="1:11" x14ac:dyDescent="0.3">
      <c r="A39040" t="s">
        <v>39039</v>
      </c>
      <c r="B39040" t="s">
        <v>39039</v>
      </c>
      <c r="C39040">
        <v>1</v>
      </c>
      <c r="J39040" t="s">
        <v>41690</v>
      </c>
      <c r="K39040">
        <v>1</v>
      </c>
    </row>
    <row r="39041" spans="1:11" x14ac:dyDescent="0.3">
      <c r="A39041" t="s">
        <v>39040</v>
      </c>
      <c r="B39041" t="s">
        <v>39040</v>
      </c>
      <c r="C39041">
        <v>1</v>
      </c>
      <c r="J39041" t="s">
        <v>41691</v>
      </c>
      <c r="K39041">
        <v>1</v>
      </c>
    </row>
    <row r="39042" spans="1:11" x14ac:dyDescent="0.3">
      <c r="A39042" t="s">
        <v>39041</v>
      </c>
      <c r="B39042" t="s">
        <v>39041</v>
      </c>
      <c r="C39042">
        <v>1</v>
      </c>
      <c r="J39042" t="s">
        <v>13039</v>
      </c>
      <c r="K39042">
        <v>3</v>
      </c>
    </row>
    <row r="39043" spans="1:11" x14ac:dyDescent="0.3">
      <c r="A39043" t="s">
        <v>39042</v>
      </c>
      <c r="B39043" t="s">
        <v>39042</v>
      </c>
      <c r="C39043">
        <v>1</v>
      </c>
      <c r="J39043" t="s">
        <v>7238</v>
      </c>
      <c r="K39043">
        <v>6</v>
      </c>
    </row>
    <row r="39044" spans="1:11" x14ac:dyDescent="0.3">
      <c r="A39044" t="s">
        <v>39043</v>
      </c>
      <c r="B39044" t="s">
        <v>39043</v>
      </c>
      <c r="C39044">
        <v>1</v>
      </c>
      <c r="J39044" t="s">
        <v>41692</v>
      </c>
      <c r="K39044">
        <v>1</v>
      </c>
    </row>
    <row r="39045" spans="1:11" x14ac:dyDescent="0.3">
      <c r="A39045" t="s">
        <v>39044</v>
      </c>
      <c r="B39045" t="s">
        <v>39044</v>
      </c>
      <c r="C39045">
        <v>1</v>
      </c>
      <c r="J39045" t="s">
        <v>19104</v>
      </c>
      <c r="K39045">
        <v>2</v>
      </c>
    </row>
    <row r="39046" spans="1:11" x14ac:dyDescent="0.3">
      <c r="A39046" t="s">
        <v>39045</v>
      </c>
      <c r="B39046" t="s">
        <v>39045</v>
      </c>
      <c r="C39046">
        <v>1</v>
      </c>
      <c r="J39046" t="s">
        <v>6317</v>
      </c>
      <c r="K39046">
        <v>7</v>
      </c>
    </row>
    <row r="39047" spans="1:11" x14ac:dyDescent="0.3">
      <c r="A39047" t="s">
        <v>39046</v>
      </c>
      <c r="B39047" t="s">
        <v>39046</v>
      </c>
      <c r="C39047">
        <v>1</v>
      </c>
      <c r="J39047" t="s">
        <v>13040</v>
      </c>
      <c r="K39047">
        <v>3</v>
      </c>
    </row>
    <row r="39048" spans="1:11" x14ac:dyDescent="0.3">
      <c r="A39048" t="s">
        <v>39047</v>
      </c>
      <c r="B39048" t="s">
        <v>39047</v>
      </c>
      <c r="C39048">
        <v>1</v>
      </c>
      <c r="J39048" t="s">
        <v>8457</v>
      </c>
      <c r="K39048">
        <v>5</v>
      </c>
    </row>
    <row r="39049" spans="1:11" x14ac:dyDescent="0.3">
      <c r="A39049" t="s">
        <v>39048</v>
      </c>
      <c r="B39049" t="s">
        <v>39048</v>
      </c>
      <c r="C39049">
        <v>1</v>
      </c>
      <c r="J39049" t="s">
        <v>10181</v>
      </c>
      <c r="K39049">
        <v>4</v>
      </c>
    </row>
    <row r="39050" spans="1:11" x14ac:dyDescent="0.3">
      <c r="A39050" t="s">
        <v>39049</v>
      </c>
      <c r="B39050" t="s">
        <v>39049</v>
      </c>
      <c r="C39050">
        <v>1</v>
      </c>
      <c r="J39050" t="s">
        <v>41693</v>
      </c>
      <c r="K39050">
        <v>1</v>
      </c>
    </row>
    <row r="39051" spans="1:11" x14ac:dyDescent="0.3">
      <c r="A39051" t="s">
        <v>39050</v>
      </c>
      <c r="B39051" t="s">
        <v>39050</v>
      </c>
      <c r="C39051">
        <v>1</v>
      </c>
      <c r="J39051" t="s">
        <v>19105</v>
      </c>
      <c r="K39051">
        <v>2</v>
      </c>
    </row>
    <row r="39052" spans="1:11" x14ac:dyDescent="0.3">
      <c r="A39052" t="s">
        <v>39051</v>
      </c>
      <c r="B39052" t="s">
        <v>39051</v>
      </c>
      <c r="C39052">
        <v>1</v>
      </c>
      <c r="J39052" t="s">
        <v>19106</v>
      </c>
      <c r="K39052">
        <v>2</v>
      </c>
    </row>
    <row r="39053" spans="1:11" x14ac:dyDescent="0.3">
      <c r="A39053" t="s">
        <v>39052</v>
      </c>
      <c r="B39053" t="s">
        <v>39052</v>
      </c>
      <c r="C39053">
        <v>1</v>
      </c>
      <c r="J39053" t="s">
        <v>41694</v>
      </c>
      <c r="K39053">
        <v>1</v>
      </c>
    </row>
    <row r="39054" spans="1:11" x14ac:dyDescent="0.3">
      <c r="A39054" t="s">
        <v>39053</v>
      </c>
      <c r="B39054" t="s">
        <v>39053</v>
      </c>
      <c r="C39054">
        <v>1</v>
      </c>
      <c r="J39054" t="s">
        <v>13041</v>
      </c>
      <c r="K39054">
        <v>3</v>
      </c>
    </row>
    <row r="39055" spans="1:11" x14ac:dyDescent="0.3">
      <c r="A39055" t="s">
        <v>39054</v>
      </c>
      <c r="B39055" t="s">
        <v>39054</v>
      </c>
      <c r="C39055">
        <v>1</v>
      </c>
      <c r="J39055" t="s">
        <v>41695</v>
      </c>
      <c r="K39055">
        <v>1</v>
      </c>
    </row>
    <row r="39056" spans="1:11" x14ac:dyDescent="0.3">
      <c r="A39056" t="s">
        <v>39055</v>
      </c>
      <c r="B39056" t="s">
        <v>39055</v>
      </c>
      <c r="C39056">
        <v>1</v>
      </c>
      <c r="J39056" t="s">
        <v>41696</v>
      </c>
      <c r="K39056">
        <v>1</v>
      </c>
    </row>
    <row r="39057" spans="1:11" x14ac:dyDescent="0.3">
      <c r="A39057" t="s">
        <v>39056</v>
      </c>
      <c r="B39057" t="s">
        <v>39056</v>
      </c>
      <c r="C39057">
        <v>1</v>
      </c>
      <c r="J39057" t="s">
        <v>41697</v>
      </c>
      <c r="K39057">
        <v>1</v>
      </c>
    </row>
    <row r="39058" spans="1:11" x14ac:dyDescent="0.3">
      <c r="A39058" t="s">
        <v>39057</v>
      </c>
      <c r="B39058" t="s">
        <v>39057</v>
      </c>
      <c r="C39058">
        <v>1</v>
      </c>
      <c r="J39058" t="s">
        <v>41698</v>
      </c>
      <c r="K39058">
        <v>1</v>
      </c>
    </row>
    <row r="39059" spans="1:11" x14ac:dyDescent="0.3">
      <c r="A39059" t="s">
        <v>39058</v>
      </c>
      <c r="B39059" t="s">
        <v>39058</v>
      </c>
      <c r="C39059">
        <v>1</v>
      </c>
      <c r="J39059" t="s">
        <v>685</v>
      </c>
      <c r="K39059">
        <v>75</v>
      </c>
    </row>
    <row r="39060" spans="1:11" x14ac:dyDescent="0.3">
      <c r="A39060" t="s">
        <v>39059</v>
      </c>
      <c r="B39060" t="s">
        <v>39059</v>
      </c>
      <c r="C39060">
        <v>1</v>
      </c>
      <c r="J39060" t="s">
        <v>41699</v>
      </c>
      <c r="K39060">
        <v>1</v>
      </c>
    </row>
    <row r="39061" spans="1:11" x14ac:dyDescent="0.3">
      <c r="A39061" t="s">
        <v>39060</v>
      </c>
      <c r="B39061" t="s">
        <v>39060</v>
      </c>
      <c r="C39061">
        <v>1</v>
      </c>
      <c r="J39061" t="s">
        <v>41700</v>
      </c>
      <c r="K39061">
        <v>1</v>
      </c>
    </row>
    <row r="39062" spans="1:11" x14ac:dyDescent="0.3">
      <c r="A39062" t="s">
        <v>39061</v>
      </c>
      <c r="B39062" t="s">
        <v>39061</v>
      </c>
      <c r="C39062">
        <v>1</v>
      </c>
      <c r="J39062" t="s">
        <v>41701</v>
      </c>
      <c r="K39062">
        <v>1</v>
      </c>
    </row>
    <row r="39063" spans="1:11" x14ac:dyDescent="0.3">
      <c r="A39063" t="s">
        <v>39062</v>
      </c>
      <c r="B39063" t="s">
        <v>39062</v>
      </c>
      <c r="C39063">
        <v>1</v>
      </c>
      <c r="J39063" t="s">
        <v>41702</v>
      </c>
      <c r="K39063">
        <v>1</v>
      </c>
    </row>
    <row r="39064" spans="1:11" x14ac:dyDescent="0.3">
      <c r="A39064" t="s">
        <v>39063</v>
      </c>
      <c r="B39064" t="s">
        <v>39063</v>
      </c>
      <c r="C39064">
        <v>1</v>
      </c>
      <c r="J39064" t="s">
        <v>3961</v>
      </c>
      <c r="K39064">
        <v>12</v>
      </c>
    </row>
    <row r="39065" spans="1:11" x14ac:dyDescent="0.3">
      <c r="A39065" t="s">
        <v>39064</v>
      </c>
      <c r="B39065" t="s">
        <v>39064</v>
      </c>
      <c r="C39065">
        <v>1</v>
      </c>
      <c r="J39065" t="s">
        <v>41703</v>
      </c>
      <c r="K39065">
        <v>1</v>
      </c>
    </row>
    <row r="39066" spans="1:11" x14ac:dyDescent="0.3">
      <c r="A39066" t="s">
        <v>39065</v>
      </c>
      <c r="B39066" t="s">
        <v>39065</v>
      </c>
      <c r="C39066">
        <v>1</v>
      </c>
      <c r="J39066" t="s">
        <v>1001</v>
      </c>
      <c r="K39066">
        <v>51</v>
      </c>
    </row>
    <row r="39067" spans="1:11" x14ac:dyDescent="0.3">
      <c r="A39067" t="s">
        <v>39066</v>
      </c>
      <c r="B39067" t="s">
        <v>39066</v>
      </c>
      <c r="C39067">
        <v>1</v>
      </c>
      <c r="J39067" t="s">
        <v>41704</v>
      </c>
      <c r="K39067">
        <v>1</v>
      </c>
    </row>
    <row r="39068" spans="1:11" x14ac:dyDescent="0.3">
      <c r="A39068" t="s">
        <v>39067</v>
      </c>
      <c r="B39068" t="s">
        <v>39067</v>
      </c>
      <c r="C39068">
        <v>1</v>
      </c>
      <c r="J39068" t="s">
        <v>41705</v>
      </c>
      <c r="K39068">
        <v>1</v>
      </c>
    </row>
    <row r="39069" spans="1:11" x14ac:dyDescent="0.3">
      <c r="A39069" t="s">
        <v>39068</v>
      </c>
      <c r="B39069" t="s">
        <v>39068</v>
      </c>
      <c r="C39069">
        <v>1</v>
      </c>
      <c r="J39069" t="s">
        <v>840</v>
      </c>
      <c r="K39069">
        <v>61</v>
      </c>
    </row>
    <row r="39070" spans="1:11" x14ac:dyDescent="0.3">
      <c r="A39070" t="s">
        <v>39069</v>
      </c>
      <c r="B39070" t="s">
        <v>39069</v>
      </c>
      <c r="C39070">
        <v>1</v>
      </c>
      <c r="J39070" t="s">
        <v>41706</v>
      </c>
      <c r="K39070">
        <v>1</v>
      </c>
    </row>
    <row r="39071" spans="1:11" x14ac:dyDescent="0.3">
      <c r="A39071" t="s">
        <v>39070</v>
      </c>
      <c r="B39071" t="s">
        <v>39070</v>
      </c>
      <c r="C39071">
        <v>1</v>
      </c>
      <c r="J39071" t="s">
        <v>41707</v>
      </c>
      <c r="K39071">
        <v>1</v>
      </c>
    </row>
    <row r="39072" spans="1:11" x14ac:dyDescent="0.3">
      <c r="A39072" t="s">
        <v>39071</v>
      </c>
      <c r="B39072" t="s">
        <v>39071</v>
      </c>
      <c r="C39072">
        <v>1</v>
      </c>
      <c r="J39072" t="s">
        <v>41708</v>
      </c>
      <c r="K39072">
        <v>1</v>
      </c>
    </row>
    <row r="39073" spans="1:11" x14ac:dyDescent="0.3">
      <c r="A39073" t="s">
        <v>39072</v>
      </c>
      <c r="B39073" t="s">
        <v>39072</v>
      </c>
      <c r="C39073">
        <v>1</v>
      </c>
      <c r="J39073" t="s">
        <v>19107</v>
      </c>
      <c r="K39073">
        <v>2</v>
      </c>
    </row>
    <row r="39074" spans="1:11" x14ac:dyDescent="0.3">
      <c r="A39074" t="s">
        <v>39073</v>
      </c>
      <c r="B39074" t="s">
        <v>39073</v>
      </c>
      <c r="C39074">
        <v>1</v>
      </c>
      <c r="J39074" t="s">
        <v>19108</v>
      </c>
      <c r="K39074">
        <v>2</v>
      </c>
    </row>
    <row r="39075" spans="1:11" x14ac:dyDescent="0.3">
      <c r="A39075" t="s">
        <v>39074</v>
      </c>
      <c r="B39075" t="s">
        <v>39074</v>
      </c>
      <c r="C39075">
        <v>1</v>
      </c>
      <c r="J39075" t="s">
        <v>41709</v>
      </c>
      <c r="K39075">
        <v>1</v>
      </c>
    </row>
    <row r="39076" spans="1:11" x14ac:dyDescent="0.3">
      <c r="A39076" t="s">
        <v>39075</v>
      </c>
      <c r="B39076" t="s">
        <v>39075</v>
      </c>
      <c r="C39076">
        <v>1</v>
      </c>
      <c r="J39076" t="s">
        <v>10182</v>
      </c>
      <c r="K39076">
        <v>4</v>
      </c>
    </row>
    <row r="39077" spans="1:11" x14ac:dyDescent="0.3">
      <c r="A39077" t="s">
        <v>39076</v>
      </c>
      <c r="B39077" t="s">
        <v>39076</v>
      </c>
      <c r="C39077">
        <v>1</v>
      </c>
      <c r="J39077" t="s">
        <v>41710</v>
      </c>
      <c r="K39077">
        <v>1</v>
      </c>
    </row>
    <row r="39078" spans="1:11" x14ac:dyDescent="0.3">
      <c r="A39078" t="s">
        <v>39077</v>
      </c>
      <c r="B39078" t="s">
        <v>39077</v>
      </c>
      <c r="C39078">
        <v>1</v>
      </c>
      <c r="J39078" t="s">
        <v>41711</v>
      </c>
      <c r="K39078">
        <v>1</v>
      </c>
    </row>
    <row r="39079" spans="1:11" x14ac:dyDescent="0.3">
      <c r="A39079" t="s">
        <v>39078</v>
      </c>
      <c r="B39079" t="s">
        <v>39078</v>
      </c>
      <c r="C39079">
        <v>1</v>
      </c>
      <c r="J39079" t="s">
        <v>19109</v>
      </c>
      <c r="K39079">
        <v>2</v>
      </c>
    </row>
    <row r="39080" spans="1:11" x14ac:dyDescent="0.3">
      <c r="A39080" t="s">
        <v>39079</v>
      </c>
      <c r="B39080" t="s">
        <v>39079</v>
      </c>
      <c r="C39080">
        <v>1</v>
      </c>
      <c r="J39080" t="s">
        <v>41712</v>
      </c>
      <c r="K39080">
        <v>1</v>
      </c>
    </row>
    <row r="39081" spans="1:11" x14ac:dyDescent="0.3">
      <c r="A39081" t="s">
        <v>39080</v>
      </c>
      <c r="B39081" t="s">
        <v>39080</v>
      </c>
      <c r="C39081">
        <v>1</v>
      </c>
      <c r="J39081" t="s">
        <v>41713</v>
      </c>
      <c r="K39081">
        <v>1</v>
      </c>
    </row>
    <row r="39082" spans="1:11" x14ac:dyDescent="0.3">
      <c r="A39082" t="s">
        <v>39081</v>
      </c>
      <c r="B39082" t="s">
        <v>39081</v>
      </c>
      <c r="C39082">
        <v>1</v>
      </c>
      <c r="J39082" t="s">
        <v>41714</v>
      </c>
      <c r="K39082">
        <v>1</v>
      </c>
    </row>
    <row r="39083" spans="1:11" x14ac:dyDescent="0.3">
      <c r="A39083" t="s">
        <v>39082</v>
      </c>
      <c r="B39083" t="s">
        <v>39082</v>
      </c>
      <c r="C39083">
        <v>1</v>
      </c>
      <c r="J39083" t="s">
        <v>41715</v>
      </c>
      <c r="K39083">
        <v>1</v>
      </c>
    </row>
    <row r="39084" spans="1:11" x14ac:dyDescent="0.3">
      <c r="A39084" t="s">
        <v>39083</v>
      </c>
      <c r="B39084" t="s">
        <v>39083</v>
      </c>
      <c r="C39084">
        <v>1</v>
      </c>
      <c r="J39084" t="s">
        <v>19110</v>
      </c>
      <c r="K39084">
        <v>2</v>
      </c>
    </row>
    <row r="39085" spans="1:11" x14ac:dyDescent="0.3">
      <c r="A39085" t="s">
        <v>39084</v>
      </c>
      <c r="B39085" t="s">
        <v>39084</v>
      </c>
      <c r="C39085">
        <v>1</v>
      </c>
      <c r="J39085" t="s">
        <v>3285</v>
      </c>
      <c r="K39085">
        <v>15</v>
      </c>
    </row>
    <row r="39086" spans="1:11" x14ac:dyDescent="0.3">
      <c r="A39086" t="s">
        <v>39085</v>
      </c>
      <c r="B39086" t="s">
        <v>39085</v>
      </c>
      <c r="C39086">
        <v>1</v>
      </c>
      <c r="J39086" t="s">
        <v>41716</v>
      </c>
      <c r="K39086">
        <v>1</v>
      </c>
    </row>
    <row r="39087" spans="1:11" x14ac:dyDescent="0.3">
      <c r="A39087" t="s">
        <v>39086</v>
      </c>
      <c r="B39087" t="s">
        <v>39086</v>
      </c>
      <c r="C39087">
        <v>1</v>
      </c>
      <c r="J39087" t="s">
        <v>41717</v>
      </c>
      <c r="K39087">
        <v>1</v>
      </c>
    </row>
    <row r="39088" spans="1:11" x14ac:dyDescent="0.3">
      <c r="A39088" t="s">
        <v>39087</v>
      </c>
      <c r="B39088" t="s">
        <v>39087</v>
      </c>
      <c r="C39088">
        <v>1</v>
      </c>
      <c r="J39088" t="s">
        <v>41718</v>
      </c>
      <c r="K39088">
        <v>1</v>
      </c>
    </row>
    <row r="39089" spans="1:11" x14ac:dyDescent="0.3">
      <c r="A39089" t="s">
        <v>39088</v>
      </c>
      <c r="B39089" t="s">
        <v>39088</v>
      </c>
      <c r="C39089">
        <v>1</v>
      </c>
      <c r="J39089" t="s">
        <v>41719</v>
      </c>
      <c r="K39089">
        <v>1</v>
      </c>
    </row>
    <row r="39090" spans="1:11" x14ac:dyDescent="0.3">
      <c r="A39090" t="s">
        <v>39089</v>
      </c>
      <c r="B39090" t="s">
        <v>39089</v>
      </c>
      <c r="C39090">
        <v>1</v>
      </c>
      <c r="J39090" t="s">
        <v>13042</v>
      </c>
      <c r="K39090">
        <v>3</v>
      </c>
    </row>
    <row r="39091" spans="1:11" x14ac:dyDescent="0.3">
      <c r="A39091" t="s">
        <v>39090</v>
      </c>
      <c r="B39091" t="s">
        <v>39090</v>
      </c>
      <c r="C39091">
        <v>1</v>
      </c>
      <c r="J39091" t="s">
        <v>41720</v>
      </c>
      <c r="K39091">
        <v>1</v>
      </c>
    </row>
    <row r="39092" spans="1:11" x14ac:dyDescent="0.3">
      <c r="A39092" t="s">
        <v>39091</v>
      </c>
      <c r="B39092" t="s">
        <v>39091</v>
      </c>
      <c r="C39092">
        <v>1</v>
      </c>
      <c r="J39092" t="s">
        <v>10183</v>
      </c>
      <c r="K39092">
        <v>4</v>
      </c>
    </row>
    <row r="39093" spans="1:11" x14ac:dyDescent="0.3">
      <c r="A39093" t="s">
        <v>39092</v>
      </c>
      <c r="B39093" t="s">
        <v>39092</v>
      </c>
      <c r="C39093">
        <v>1</v>
      </c>
      <c r="J39093" t="s">
        <v>1456</v>
      </c>
      <c r="K39093">
        <v>35</v>
      </c>
    </row>
    <row r="39094" spans="1:11" x14ac:dyDescent="0.3">
      <c r="A39094" t="s">
        <v>39093</v>
      </c>
      <c r="B39094" t="s">
        <v>39093</v>
      </c>
      <c r="C39094">
        <v>1</v>
      </c>
      <c r="J39094" t="s">
        <v>5653</v>
      </c>
      <c r="K39094">
        <v>8</v>
      </c>
    </row>
    <row r="39095" spans="1:11" x14ac:dyDescent="0.3">
      <c r="A39095" t="s">
        <v>39094</v>
      </c>
      <c r="B39095" t="s">
        <v>39094</v>
      </c>
      <c r="C39095">
        <v>1</v>
      </c>
      <c r="J39095" t="s">
        <v>41721</v>
      </c>
      <c r="K39095">
        <v>1</v>
      </c>
    </row>
    <row r="39096" spans="1:11" x14ac:dyDescent="0.3">
      <c r="A39096" t="s">
        <v>39095</v>
      </c>
      <c r="B39096" t="s">
        <v>39095</v>
      </c>
      <c r="C39096">
        <v>1</v>
      </c>
      <c r="J39096" t="s">
        <v>41722</v>
      </c>
      <c r="K39096">
        <v>1</v>
      </c>
    </row>
    <row r="39097" spans="1:11" x14ac:dyDescent="0.3">
      <c r="A39097" t="s">
        <v>39096</v>
      </c>
      <c r="B39097" t="s">
        <v>39096</v>
      </c>
      <c r="C39097">
        <v>1</v>
      </c>
      <c r="J39097" t="s">
        <v>19111</v>
      </c>
      <c r="K39097">
        <v>2</v>
      </c>
    </row>
    <row r="39098" spans="1:11" x14ac:dyDescent="0.3">
      <c r="A39098" t="s">
        <v>39097</v>
      </c>
      <c r="B39098" t="s">
        <v>39097</v>
      </c>
      <c r="C39098">
        <v>1</v>
      </c>
      <c r="J39098" t="s">
        <v>41723</v>
      </c>
      <c r="K39098">
        <v>1</v>
      </c>
    </row>
    <row r="39099" spans="1:11" x14ac:dyDescent="0.3">
      <c r="A39099" t="s">
        <v>39098</v>
      </c>
      <c r="B39099" t="s">
        <v>39098</v>
      </c>
      <c r="C39099">
        <v>1</v>
      </c>
      <c r="J39099" t="s">
        <v>19112</v>
      </c>
      <c r="K39099">
        <v>2</v>
      </c>
    </row>
    <row r="39100" spans="1:11" x14ac:dyDescent="0.3">
      <c r="A39100" t="s">
        <v>39099</v>
      </c>
      <c r="B39100" t="s">
        <v>39099</v>
      </c>
      <c r="C39100">
        <v>1</v>
      </c>
      <c r="J39100" t="s">
        <v>41724</v>
      </c>
      <c r="K39100">
        <v>1</v>
      </c>
    </row>
    <row r="39101" spans="1:11" x14ac:dyDescent="0.3">
      <c r="A39101" t="s">
        <v>39100</v>
      </c>
      <c r="B39101" t="s">
        <v>39100</v>
      </c>
      <c r="C39101">
        <v>1</v>
      </c>
      <c r="J39101" t="s">
        <v>41725</v>
      </c>
      <c r="K39101">
        <v>1</v>
      </c>
    </row>
    <row r="39102" spans="1:11" x14ac:dyDescent="0.3">
      <c r="A39102" t="s">
        <v>39101</v>
      </c>
      <c r="B39102" t="s">
        <v>39101</v>
      </c>
      <c r="C39102">
        <v>1</v>
      </c>
      <c r="J39102" t="s">
        <v>41726</v>
      </c>
      <c r="K39102">
        <v>1</v>
      </c>
    </row>
    <row r="39103" spans="1:11" x14ac:dyDescent="0.3">
      <c r="A39103" t="s">
        <v>39102</v>
      </c>
      <c r="B39103" t="s">
        <v>39102</v>
      </c>
      <c r="C39103">
        <v>1</v>
      </c>
      <c r="J39103" t="s">
        <v>41727</v>
      </c>
      <c r="K39103">
        <v>1</v>
      </c>
    </row>
    <row r="39104" spans="1:11" x14ac:dyDescent="0.3">
      <c r="A39104" t="s">
        <v>39103</v>
      </c>
      <c r="B39104" t="s">
        <v>39103</v>
      </c>
      <c r="C39104">
        <v>1</v>
      </c>
      <c r="J39104" t="s">
        <v>10184</v>
      </c>
      <c r="K39104">
        <v>4</v>
      </c>
    </row>
    <row r="39105" spans="1:11" x14ac:dyDescent="0.3">
      <c r="A39105" t="s">
        <v>39104</v>
      </c>
      <c r="B39105" t="s">
        <v>39104</v>
      </c>
      <c r="C39105">
        <v>1</v>
      </c>
      <c r="J39105" t="s">
        <v>41728</v>
      </c>
      <c r="K39105">
        <v>1</v>
      </c>
    </row>
    <row r="39106" spans="1:11" x14ac:dyDescent="0.3">
      <c r="A39106" t="s">
        <v>39105</v>
      </c>
      <c r="B39106" t="s">
        <v>39105</v>
      </c>
      <c r="C39106">
        <v>1</v>
      </c>
      <c r="J39106" t="s">
        <v>41729</v>
      </c>
      <c r="K39106">
        <v>1</v>
      </c>
    </row>
    <row r="39107" spans="1:11" x14ac:dyDescent="0.3">
      <c r="A39107" t="s">
        <v>39106</v>
      </c>
      <c r="B39107" t="s">
        <v>39106</v>
      </c>
      <c r="C39107">
        <v>1</v>
      </c>
      <c r="J39107" t="s">
        <v>2424</v>
      </c>
      <c r="K39107">
        <v>21</v>
      </c>
    </row>
    <row r="39108" spans="1:11" x14ac:dyDescent="0.3">
      <c r="A39108" t="s">
        <v>39107</v>
      </c>
      <c r="B39108" t="s">
        <v>39107</v>
      </c>
      <c r="C39108">
        <v>1</v>
      </c>
      <c r="J39108" t="s">
        <v>6318</v>
      </c>
      <c r="K39108">
        <v>7</v>
      </c>
    </row>
    <row r="39109" spans="1:11" x14ac:dyDescent="0.3">
      <c r="A39109" t="s">
        <v>39108</v>
      </c>
      <c r="B39109" t="s">
        <v>39108</v>
      </c>
      <c r="C39109">
        <v>1</v>
      </c>
      <c r="J39109" t="s">
        <v>13043</v>
      </c>
      <c r="K39109">
        <v>3</v>
      </c>
    </row>
    <row r="39110" spans="1:11" x14ac:dyDescent="0.3">
      <c r="A39110" t="s">
        <v>39109</v>
      </c>
      <c r="B39110" t="s">
        <v>39109</v>
      </c>
      <c r="C39110">
        <v>1</v>
      </c>
      <c r="J39110" t="s">
        <v>13044</v>
      </c>
      <c r="K39110">
        <v>3</v>
      </c>
    </row>
    <row r="39111" spans="1:11" x14ac:dyDescent="0.3">
      <c r="A39111" t="s">
        <v>39110</v>
      </c>
      <c r="B39111" t="s">
        <v>39110</v>
      </c>
      <c r="C39111">
        <v>1</v>
      </c>
      <c r="J39111" t="s">
        <v>41730</v>
      </c>
      <c r="K39111">
        <v>1</v>
      </c>
    </row>
    <row r="39112" spans="1:11" x14ac:dyDescent="0.3">
      <c r="A39112" t="s">
        <v>39111</v>
      </c>
      <c r="B39112" t="s">
        <v>39111</v>
      </c>
      <c r="C39112">
        <v>1</v>
      </c>
      <c r="J39112" t="s">
        <v>19113</v>
      </c>
      <c r="K39112">
        <v>2</v>
      </c>
    </row>
    <row r="39113" spans="1:11" x14ac:dyDescent="0.3">
      <c r="A39113" t="s">
        <v>39112</v>
      </c>
      <c r="B39113" t="s">
        <v>39112</v>
      </c>
      <c r="C39113">
        <v>1</v>
      </c>
      <c r="J39113" t="s">
        <v>41731</v>
      </c>
      <c r="K39113">
        <v>1</v>
      </c>
    </row>
    <row r="39114" spans="1:11" x14ac:dyDescent="0.3">
      <c r="A39114" t="s">
        <v>39113</v>
      </c>
      <c r="B39114" t="s">
        <v>39113</v>
      </c>
      <c r="C39114">
        <v>1</v>
      </c>
      <c r="J39114" t="s">
        <v>13045</v>
      </c>
      <c r="K39114">
        <v>3</v>
      </c>
    </row>
    <row r="39115" spans="1:11" x14ac:dyDescent="0.3">
      <c r="A39115" t="s">
        <v>39114</v>
      </c>
      <c r="B39115" t="s">
        <v>39114</v>
      </c>
      <c r="C39115">
        <v>1</v>
      </c>
      <c r="J39115" t="s">
        <v>13046</v>
      </c>
      <c r="K39115">
        <v>3</v>
      </c>
    </row>
    <row r="39116" spans="1:11" x14ac:dyDescent="0.3">
      <c r="A39116" t="s">
        <v>39115</v>
      </c>
      <c r="B39116" t="s">
        <v>39115</v>
      </c>
      <c r="C39116">
        <v>1</v>
      </c>
      <c r="J39116" t="s">
        <v>41732</v>
      </c>
      <c r="K39116">
        <v>1</v>
      </c>
    </row>
    <row r="39117" spans="1:11" x14ac:dyDescent="0.3">
      <c r="A39117" t="s">
        <v>39116</v>
      </c>
      <c r="B39117" t="s">
        <v>39116</v>
      </c>
      <c r="C39117">
        <v>1</v>
      </c>
      <c r="J39117" t="s">
        <v>5654</v>
      </c>
      <c r="K39117">
        <v>8</v>
      </c>
    </row>
    <row r="39118" spans="1:11" x14ac:dyDescent="0.3">
      <c r="A39118" t="s">
        <v>39117</v>
      </c>
      <c r="B39118" t="s">
        <v>39117</v>
      </c>
      <c r="C39118">
        <v>1</v>
      </c>
      <c r="J39118" t="s">
        <v>41733</v>
      </c>
      <c r="K39118">
        <v>1</v>
      </c>
    </row>
    <row r="39119" spans="1:11" x14ac:dyDescent="0.3">
      <c r="A39119" t="s">
        <v>39118</v>
      </c>
      <c r="B39119" t="s">
        <v>39118</v>
      </c>
      <c r="C39119">
        <v>1</v>
      </c>
      <c r="J39119" t="s">
        <v>19114</v>
      </c>
      <c r="K39119">
        <v>2</v>
      </c>
    </row>
    <row r="39120" spans="1:11" x14ac:dyDescent="0.3">
      <c r="A39120" t="s">
        <v>39119</v>
      </c>
      <c r="B39120" t="s">
        <v>39119</v>
      </c>
      <c r="C39120">
        <v>1</v>
      </c>
      <c r="J39120" t="s">
        <v>2924</v>
      </c>
      <c r="K39120">
        <v>17</v>
      </c>
    </row>
    <row r="39121" spans="1:11" x14ac:dyDescent="0.3">
      <c r="A39121" t="s">
        <v>39120</v>
      </c>
      <c r="B39121" t="s">
        <v>39120</v>
      </c>
      <c r="C39121">
        <v>1</v>
      </c>
      <c r="J39121" t="s">
        <v>41734</v>
      </c>
      <c r="K39121">
        <v>1</v>
      </c>
    </row>
    <row r="39122" spans="1:11" x14ac:dyDescent="0.3">
      <c r="A39122" t="s">
        <v>39121</v>
      </c>
      <c r="B39122" t="s">
        <v>39121</v>
      </c>
      <c r="C39122">
        <v>1</v>
      </c>
      <c r="J39122" t="s">
        <v>41735</v>
      </c>
      <c r="K39122">
        <v>1</v>
      </c>
    </row>
    <row r="39123" spans="1:11" x14ac:dyDescent="0.3">
      <c r="A39123" t="s">
        <v>39122</v>
      </c>
      <c r="B39123" t="s">
        <v>39122</v>
      </c>
      <c r="C39123">
        <v>1</v>
      </c>
      <c r="J39123" t="s">
        <v>5129</v>
      </c>
      <c r="K39123">
        <v>9</v>
      </c>
    </row>
    <row r="39124" spans="1:11" x14ac:dyDescent="0.3">
      <c r="A39124" t="s">
        <v>39123</v>
      </c>
      <c r="B39124" t="s">
        <v>39123</v>
      </c>
      <c r="C39124">
        <v>1</v>
      </c>
      <c r="J39124" t="s">
        <v>13047</v>
      </c>
      <c r="K39124">
        <v>3</v>
      </c>
    </row>
    <row r="39125" spans="1:11" x14ac:dyDescent="0.3">
      <c r="A39125" t="s">
        <v>39124</v>
      </c>
      <c r="B39125" t="s">
        <v>39124</v>
      </c>
      <c r="C39125">
        <v>1</v>
      </c>
      <c r="J39125" t="s">
        <v>41736</v>
      </c>
      <c r="K39125">
        <v>1</v>
      </c>
    </row>
    <row r="39126" spans="1:11" x14ac:dyDescent="0.3">
      <c r="A39126" t="s">
        <v>39125</v>
      </c>
      <c r="B39126" t="s">
        <v>39125</v>
      </c>
      <c r="C39126">
        <v>1</v>
      </c>
      <c r="J39126" t="s">
        <v>19115</v>
      </c>
      <c r="K39126">
        <v>2</v>
      </c>
    </row>
    <row r="39127" spans="1:11" x14ac:dyDescent="0.3">
      <c r="A39127" t="s">
        <v>39126</v>
      </c>
      <c r="B39127" t="s">
        <v>39126</v>
      </c>
      <c r="C39127">
        <v>1</v>
      </c>
      <c r="J39127" t="s">
        <v>13048</v>
      </c>
      <c r="K39127">
        <v>3</v>
      </c>
    </row>
    <row r="39128" spans="1:11" x14ac:dyDescent="0.3">
      <c r="A39128" t="s">
        <v>39127</v>
      </c>
      <c r="B39128" t="s">
        <v>39127</v>
      </c>
      <c r="C39128">
        <v>1</v>
      </c>
      <c r="J39128" t="s">
        <v>41737</v>
      </c>
      <c r="K39128">
        <v>1</v>
      </c>
    </row>
    <row r="39129" spans="1:11" x14ac:dyDescent="0.3">
      <c r="A39129" t="s">
        <v>39128</v>
      </c>
      <c r="B39129" t="s">
        <v>39128</v>
      </c>
      <c r="C39129">
        <v>1</v>
      </c>
      <c r="J39129" t="s">
        <v>41738</v>
      </c>
      <c r="K39129">
        <v>1</v>
      </c>
    </row>
    <row r="39130" spans="1:11" x14ac:dyDescent="0.3">
      <c r="A39130" t="s">
        <v>39129</v>
      </c>
      <c r="B39130" t="s">
        <v>39129</v>
      </c>
      <c r="C39130">
        <v>1</v>
      </c>
      <c r="J39130" t="s">
        <v>19116</v>
      </c>
      <c r="K39130">
        <v>2</v>
      </c>
    </row>
    <row r="39131" spans="1:11" x14ac:dyDescent="0.3">
      <c r="A39131" t="s">
        <v>39130</v>
      </c>
      <c r="B39131" t="s">
        <v>39130</v>
      </c>
      <c r="C39131">
        <v>1</v>
      </c>
      <c r="J39131" t="s">
        <v>41739</v>
      </c>
      <c r="K39131">
        <v>1</v>
      </c>
    </row>
    <row r="39132" spans="1:11" x14ac:dyDescent="0.3">
      <c r="A39132" t="s">
        <v>39131</v>
      </c>
      <c r="B39132" t="s">
        <v>39131</v>
      </c>
      <c r="C39132">
        <v>1</v>
      </c>
      <c r="J39132" t="s">
        <v>41740</v>
      </c>
      <c r="K39132">
        <v>1</v>
      </c>
    </row>
    <row r="39133" spans="1:11" x14ac:dyDescent="0.3">
      <c r="A39133" t="s">
        <v>39132</v>
      </c>
      <c r="B39133" t="s">
        <v>39132</v>
      </c>
      <c r="C39133">
        <v>1</v>
      </c>
      <c r="J39133" t="s">
        <v>10185</v>
      </c>
      <c r="K39133">
        <v>4</v>
      </c>
    </row>
    <row r="39134" spans="1:11" x14ac:dyDescent="0.3">
      <c r="A39134" t="s">
        <v>39133</v>
      </c>
      <c r="B39134" t="s">
        <v>39133</v>
      </c>
      <c r="C39134">
        <v>1</v>
      </c>
      <c r="J39134" t="s">
        <v>10186</v>
      </c>
      <c r="K39134">
        <v>4</v>
      </c>
    </row>
    <row r="39135" spans="1:11" x14ac:dyDescent="0.3">
      <c r="A39135" t="s">
        <v>39134</v>
      </c>
      <c r="B39135" t="s">
        <v>39134</v>
      </c>
      <c r="C39135">
        <v>1</v>
      </c>
      <c r="J39135" t="s">
        <v>41741</v>
      </c>
      <c r="K39135">
        <v>1</v>
      </c>
    </row>
    <row r="39136" spans="1:11" x14ac:dyDescent="0.3">
      <c r="A39136" t="s">
        <v>39135</v>
      </c>
      <c r="B39136" t="s">
        <v>39135</v>
      </c>
      <c r="C39136">
        <v>1</v>
      </c>
      <c r="J39136" t="s">
        <v>41742</v>
      </c>
      <c r="K39136">
        <v>1</v>
      </c>
    </row>
    <row r="39137" spans="1:11" x14ac:dyDescent="0.3">
      <c r="A39137" t="s">
        <v>39136</v>
      </c>
      <c r="B39137" t="s">
        <v>39136</v>
      </c>
      <c r="C39137">
        <v>1</v>
      </c>
      <c r="J39137" t="s">
        <v>4269</v>
      </c>
      <c r="K39137">
        <v>11</v>
      </c>
    </row>
    <row r="39138" spans="1:11" x14ac:dyDescent="0.3">
      <c r="A39138" t="s">
        <v>39137</v>
      </c>
      <c r="B39138" t="s">
        <v>39137</v>
      </c>
      <c r="C39138">
        <v>1</v>
      </c>
      <c r="J39138" t="s">
        <v>7239</v>
      </c>
      <c r="K39138">
        <v>6</v>
      </c>
    </row>
    <row r="39139" spans="1:11" x14ac:dyDescent="0.3">
      <c r="A39139" t="s">
        <v>39138</v>
      </c>
      <c r="B39139" t="s">
        <v>39138</v>
      </c>
      <c r="C39139">
        <v>1</v>
      </c>
      <c r="J39139" t="s">
        <v>19117</v>
      </c>
      <c r="K39139">
        <v>2</v>
      </c>
    </row>
    <row r="39140" spans="1:11" x14ac:dyDescent="0.3">
      <c r="A39140" t="s">
        <v>39139</v>
      </c>
      <c r="B39140" t="s">
        <v>39139</v>
      </c>
      <c r="C39140">
        <v>1</v>
      </c>
      <c r="J39140" t="s">
        <v>41743</v>
      </c>
      <c r="K39140">
        <v>1</v>
      </c>
    </row>
    <row r="39141" spans="1:11" x14ac:dyDescent="0.3">
      <c r="A39141" t="s">
        <v>39140</v>
      </c>
      <c r="B39141" t="s">
        <v>39140</v>
      </c>
      <c r="C39141">
        <v>1</v>
      </c>
      <c r="J39141" t="s">
        <v>10187</v>
      </c>
      <c r="K39141">
        <v>4</v>
      </c>
    </row>
    <row r="39142" spans="1:11" x14ac:dyDescent="0.3">
      <c r="A39142" t="s">
        <v>39141</v>
      </c>
      <c r="B39142" t="s">
        <v>39141</v>
      </c>
      <c r="C39142">
        <v>1</v>
      </c>
      <c r="J39142" t="s">
        <v>41744</v>
      </c>
      <c r="K39142">
        <v>1</v>
      </c>
    </row>
    <row r="39143" spans="1:11" x14ac:dyDescent="0.3">
      <c r="A39143" t="s">
        <v>39142</v>
      </c>
      <c r="B39143" t="s">
        <v>39142</v>
      </c>
      <c r="C39143">
        <v>1</v>
      </c>
      <c r="J39143" t="s">
        <v>8458</v>
      </c>
      <c r="K39143">
        <v>5</v>
      </c>
    </row>
    <row r="39144" spans="1:11" x14ac:dyDescent="0.3">
      <c r="A39144" t="s">
        <v>39143</v>
      </c>
      <c r="B39144" t="s">
        <v>39143</v>
      </c>
      <c r="C39144">
        <v>1</v>
      </c>
      <c r="J39144" t="s">
        <v>19118</v>
      </c>
      <c r="K39144">
        <v>2</v>
      </c>
    </row>
    <row r="39145" spans="1:11" x14ac:dyDescent="0.3">
      <c r="A39145" t="s">
        <v>39144</v>
      </c>
      <c r="B39145" t="s">
        <v>39144</v>
      </c>
      <c r="C39145">
        <v>1</v>
      </c>
      <c r="J39145" t="s">
        <v>41745</v>
      </c>
      <c r="K39145">
        <v>1</v>
      </c>
    </row>
    <row r="39146" spans="1:11" x14ac:dyDescent="0.3">
      <c r="A39146" t="s">
        <v>39145</v>
      </c>
      <c r="B39146" t="s">
        <v>39145</v>
      </c>
      <c r="C39146">
        <v>1</v>
      </c>
      <c r="J39146" t="s">
        <v>41746</v>
      </c>
      <c r="K39146">
        <v>1</v>
      </c>
    </row>
    <row r="39147" spans="1:11" x14ac:dyDescent="0.3">
      <c r="A39147" t="s">
        <v>39146</v>
      </c>
      <c r="B39147" t="s">
        <v>39146</v>
      </c>
      <c r="C39147">
        <v>1</v>
      </c>
      <c r="J39147" t="s">
        <v>41747</v>
      </c>
      <c r="K39147">
        <v>1</v>
      </c>
    </row>
    <row r="39148" spans="1:11" x14ac:dyDescent="0.3">
      <c r="A39148" t="s">
        <v>39147</v>
      </c>
      <c r="B39148" t="s">
        <v>39147</v>
      </c>
      <c r="C39148">
        <v>1</v>
      </c>
      <c r="J39148" t="s">
        <v>41748</v>
      </c>
      <c r="K39148">
        <v>1</v>
      </c>
    </row>
    <row r="39149" spans="1:11" x14ac:dyDescent="0.3">
      <c r="A39149" t="s">
        <v>39148</v>
      </c>
      <c r="B39149" t="s">
        <v>39148</v>
      </c>
      <c r="C39149">
        <v>1</v>
      </c>
      <c r="J39149" t="s">
        <v>6319</v>
      </c>
      <c r="K39149">
        <v>7</v>
      </c>
    </row>
    <row r="39150" spans="1:11" x14ac:dyDescent="0.3">
      <c r="A39150" t="s">
        <v>39149</v>
      </c>
      <c r="B39150" t="s">
        <v>39149</v>
      </c>
      <c r="C39150">
        <v>1</v>
      </c>
      <c r="J39150" t="s">
        <v>41749</v>
      </c>
      <c r="K39150">
        <v>1</v>
      </c>
    </row>
    <row r="39151" spans="1:11" x14ac:dyDescent="0.3">
      <c r="A39151" t="s">
        <v>39150</v>
      </c>
      <c r="B39151" t="s">
        <v>39150</v>
      </c>
      <c r="C39151">
        <v>1</v>
      </c>
      <c r="J39151" t="s">
        <v>7240</v>
      </c>
      <c r="K39151">
        <v>6</v>
      </c>
    </row>
    <row r="39152" spans="1:11" x14ac:dyDescent="0.3">
      <c r="A39152" t="s">
        <v>39151</v>
      </c>
      <c r="B39152" t="s">
        <v>39151</v>
      </c>
      <c r="C39152">
        <v>1</v>
      </c>
      <c r="J39152" t="s">
        <v>41750</v>
      </c>
      <c r="K39152">
        <v>1</v>
      </c>
    </row>
    <row r="39153" spans="1:11" x14ac:dyDescent="0.3">
      <c r="A39153" t="s">
        <v>39152</v>
      </c>
      <c r="B39153" t="s">
        <v>39152</v>
      </c>
      <c r="C39153">
        <v>1</v>
      </c>
      <c r="J39153" t="s">
        <v>41751</v>
      </c>
      <c r="K39153">
        <v>1</v>
      </c>
    </row>
    <row r="39154" spans="1:11" x14ac:dyDescent="0.3">
      <c r="A39154" t="s">
        <v>39153</v>
      </c>
      <c r="B39154" t="s">
        <v>39153</v>
      </c>
      <c r="C39154">
        <v>1</v>
      </c>
      <c r="J39154" t="s">
        <v>41752</v>
      </c>
      <c r="K39154">
        <v>1</v>
      </c>
    </row>
    <row r="39155" spans="1:11" x14ac:dyDescent="0.3">
      <c r="A39155" t="s">
        <v>39154</v>
      </c>
      <c r="B39155" t="s">
        <v>39154</v>
      </c>
      <c r="C39155">
        <v>1</v>
      </c>
      <c r="J39155" t="s">
        <v>10188</v>
      </c>
      <c r="K39155">
        <v>4</v>
      </c>
    </row>
    <row r="39156" spans="1:11" x14ac:dyDescent="0.3">
      <c r="A39156" t="s">
        <v>39155</v>
      </c>
      <c r="B39156" t="s">
        <v>39155</v>
      </c>
      <c r="C39156">
        <v>1</v>
      </c>
      <c r="J39156" t="s">
        <v>41753</v>
      </c>
      <c r="K39156">
        <v>1</v>
      </c>
    </row>
    <row r="39157" spans="1:11" x14ac:dyDescent="0.3">
      <c r="A39157" t="s">
        <v>39156</v>
      </c>
      <c r="B39157" t="s">
        <v>39156</v>
      </c>
      <c r="C39157">
        <v>1</v>
      </c>
      <c r="J39157" t="s">
        <v>1024</v>
      </c>
      <c r="K39157">
        <v>50</v>
      </c>
    </row>
    <row r="39158" spans="1:11" x14ac:dyDescent="0.3">
      <c r="A39158" t="s">
        <v>39157</v>
      </c>
      <c r="B39158" t="s">
        <v>39157</v>
      </c>
      <c r="C39158">
        <v>1</v>
      </c>
      <c r="J39158" t="s">
        <v>41754</v>
      </c>
      <c r="K39158">
        <v>1</v>
      </c>
    </row>
    <row r="39159" spans="1:11" x14ac:dyDescent="0.3">
      <c r="A39159" t="s">
        <v>39158</v>
      </c>
      <c r="B39159" t="s">
        <v>39158</v>
      </c>
      <c r="C39159">
        <v>1</v>
      </c>
      <c r="J39159" t="s">
        <v>2925</v>
      </c>
      <c r="K39159">
        <v>17</v>
      </c>
    </row>
    <row r="39160" spans="1:11" x14ac:dyDescent="0.3">
      <c r="A39160" t="s">
        <v>39159</v>
      </c>
      <c r="B39160" t="s">
        <v>39159</v>
      </c>
      <c r="C39160">
        <v>1</v>
      </c>
      <c r="J39160" t="s">
        <v>5655</v>
      </c>
      <c r="K39160">
        <v>8</v>
      </c>
    </row>
    <row r="39161" spans="1:11" x14ac:dyDescent="0.3">
      <c r="A39161" t="s">
        <v>39160</v>
      </c>
      <c r="B39161" t="s">
        <v>39160</v>
      </c>
      <c r="C39161">
        <v>1</v>
      </c>
      <c r="J39161" t="s">
        <v>41755</v>
      </c>
      <c r="K39161">
        <v>1</v>
      </c>
    </row>
    <row r="39162" spans="1:11" x14ac:dyDescent="0.3">
      <c r="A39162" t="s">
        <v>39161</v>
      </c>
      <c r="B39162" t="s">
        <v>39161</v>
      </c>
      <c r="C39162">
        <v>1</v>
      </c>
      <c r="J39162" t="s">
        <v>41756</v>
      </c>
      <c r="K39162">
        <v>1</v>
      </c>
    </row>
    <row r="39163" spans="1:11" x14ac:dyDescent="0.3">
      <c r="A39163" t="s">
        <v>39162</v>
      </c>
      <c r="B39163" t="s">
        <v>39162</v>
      </c>
      <c r="C39163">
        <v>1</v>
      </c>
      <c r="J39163" t="s">
        <v>19119</v>
      </c>
      <c r="K39163">
        <v>2</v>
      </c>
    </row>
    <row r="39164" spans="1:11" x14ac:dyDescent="0.3">
      <c r="A39164" t="s">
        <v>39163</v>
      </c>
      <c r="B39164" t="s">
        <v>39163</v>
      </c>
      <c r="C39164">
        <v>1</v>
      </c>
      <c r="J39164" t="s">
        <v>41757</v>
      </c>
      <c r="K39164">
        <v>1</v>
      </c>
    </row>
    <row r="39165" spans="1:11" x14ac:dyDescent="0.3">
      <c r="A39165" t="s">
        <v>39164</v>
      </c>
      <c r="B39165" t="s">
        <v>39164</v>
      </c>
      <c r="C39165">
        <v>1</v>
      </c>
      <c r="J39165" t="s">
        <v>41758</v>
      </c>
      <c r="K39165">
        <v>1</v>
      </c>
    </row>
    <row r="39166" spans="1:11" x14ac:dyDescent="0.3">
      <c r="A39166" t="s">
        <v>39165</v>
      </c>
      <c r="B39166" t="s">
        <v>39165</v>
      </c>
      <c r="C39166">
        <v>1</v>
      </c>
      <c r="J39166" t="s">
        <v>13049</v>
      </c>
      <c r="K39166">
        <v>3</v>
      </c>
    </row>
    <row r="39167" spans="1:11" x14ac:dyDescent="0.3">
      <c r="A39167" t="s">
        <v>39166</v>
      </c>
      <c r="B39167" t="s">
        <v>39166</v>
      </c>
      <c r="C39167">
        <v>1</v>
      </c>
      <c r="J39167" t="s">
        <v>41759</v>
      </c>
      <c r="K39167">
        <v>1</v>
      </c>
    </row>
    <row r="39168" spans="1:11" x14ac:dyDescent="0.3">
      <c r="A39168" t="s">
        <v>39167</v>
      </c>
      <c r="B39168" t="s">
        <v>39167</v>
      </c>
      <c r="C39168">
        <v>1</v>
      </c>
      <c r="J39168" t="s">
        <v>1542</v>
      </c>
      <c r="K39168">
        <v>33</v>
      </c>
    </row>
    <row r="39169" spans="1:11" x14ac:dyDescent="0.3">
      <c r="A39169" t="s">
        <v>39168</v>
      </c>
      <c r="B39169" t="s">
        <v>39168</v>
      </c>
      <c r="C39169">
        <v>1</v>
      </c>
      <c r="J39169" t="s">
        <v>8459</v>
      </c>
      <c r="K39169">
        <v>5</v>
      </c>
    </row>
    <row r="39170" spans="1:11" x14ac:dyDescent="0.3">
      <c r="A39170" t="s">
        <v>39169</v>
      </c>
      <c r="B39170" t="s">
        <v>39169</v>
      </c>
      <c r="C39170">
        <v>1</v>
      </c>
      <c r="J39170" t="s">
        <v>2652</v>
      </c>
      <c r="K39170">
        <v>19</v>
      </c>
    </row>
    <row r="39171" spans="1:11" x14ac:dyDescent="0.3">
      <c r="A39171" t="s">
        <v>39170</v>
      </c>
      <c r="B39171" t="s">
        <v>39170</v>
      </c>
      <c r="C39171">
        <v>1</v>
      </c>
      <c r="J39171" t="s">
        <v>8460</v>
      </c>
      <c r="K39171">
        <v>5</v>
      </c>
    </row>
    <row r="39172" spans="1:11" x14ac:dyDescent="0.3">
      <c r="A39172" t="s">
        <v>39171</v>
      </c>
      <c r="B39172" t="s">
        <v>39171</v>
      </c>
      <c r="C39172">
        <v>1</v>
      </c>
      <c r="J39172" t="s">
        <v>41760</v>
      </c>
      <c r="K39172">
        <v>1</v>
      </c>
    </row>
    <row r="39173" spans="1:11" x14ac:dyDescent="0.3">
      <c r="A39173" t="s">
        <v>39172</v>
      </c>
      <c r="B39173" t="s">
        <v>39172</v>
      </c>
      <c r="C39173">
        <v>1</v>
      </c>
      <c r="J39173" t="s">
        <v>41761</v>
      </c>
      <c r="K39173">
        <v>1</v>
      </c>
    </row>
    <row r="39174" spans="1:11" x14ac:dyDescent="0.3">
      <c r="A39174" t="s">
        <v>39173</v>
      </c>
      <c r="B39174" t="s">
        <v>39173</v>
      </c>
      <c r="C39174">
        <v>1</v>
      </c>
      <c r="J39174" t="s">
        <v>41762</v>
      </c>
      <c r="K39174">
        <v>1</v>
      </c>
    </row>
    <row r="39175" spans="1:11" x14ac:dyDescent="0.3">
      <c r="A39175" t="s">
        <v>39174</v>
      </c>
      <c r="B39175" t="s">
        <v>39174</v>
      </c>
      <c r="C39175">
        <v>1</v>
      </c>
      <c r="J39175" t="s">
        <v>41763</v>
      </c>
      <c r="K39175">
        <v>1</v>
      </c>
    </row>
    <row r="39176" spans="1:11" x14ac:dyDescent="0.3">
      <c r="A39176" t="s">
        <v>39175</v>
      </c>
      <c r="B39176" t="s">
        <v>39175</v>
      </c>
      <c r="C39176">
        <v>1</v>
      </c>
      <c r="J39176" t="s">
        <v>41764</v>
      </c>
      <c r="K39176">
        <v>1</v>
      </c>
    </row>
    <row r="39177" spans="1:11" x14ac:dyDescent="0.3">
      <c r="A39177" t="s">
        <v>39176</v>
      </c>
      <c r="B39177" t="s">
        <v>39176</v>
      </c>
      <c r="C39177">
        <v>1</v>
      </c>
      <c r="J39177" t="s">
        <v>19120</v>
      </c>
      <c r="K39177">
        <v>2</v>
      </c>
    </row>
    <row r="39178" spans="1:11" x14ac:dyDescent="0.3">
      <c r="A39178" t="s">
        <v>39177</v>
      </c>
      <c r="B39178" t="s">
        <v>39177</v>
      </c>
      <c r="C39178">
        <v>1</v>
      </c>
      <c r="J39178" t="s">
        <v>41765</v>
      </c>
      <c r="K39178">
        <v>1</v>
      </c>
    </row>
    <row r="39179" spans="1:11" x14ac:dyDescent="0.3">
      <c r="A39179" t="s">
        <v>39178</v>
      </c>
      <c r="B39179" t="s">
        <v>39178</v>
      </c>
      <c r="C39179">
        <v>1</v>
      </c>
      <c r="J39179" t="s">
        <v>41766</v>
      </c>
      <c r="K39179">
        <v>1</v>
      </c>
    </row>
    <row r="39180" spans="1:11" x14ac:dyDescent="0.3">
      <c r="A39180" t="s">
        <v>39179</v>
      </c>
      <c r="B39180" t="s">
        <v>39179</v>
      </c>
      <c r="C39180">
        <v>1</v>
      </c>
      <c r="J39180" t="s">
        <v>13050</v>
      </c>
      <c r="K39180">
        <v>3</v>
      </c>
    </row>
    <row r="39181" spans="1:11" x14ac:dyDescent="0.3">
      <c r="A39181" t="s">
        <v>39180</v>
      </c>
      <c r="B39181" t="s">
        <v>39180</v>
      </c>
      <c r="C39181">
        <v>1</v>
      </c>
      <c r="J39181" t="s">
        <v>10189</v>
      </c>
      <c r="K39181">
        <v>4</v>
      </c>
    </row>
    <row r="39182" spans="1:11" x14ac:dyDescent="0.3">
      <c r="A39182" t="s">
        <v>39181</v>
      </c>
      <c r="B39182" t="s">
        <v>39181</v>
      </c>
      <c r="C39182">
        <v>1</v>
      </c>
      <c r="J39182" t="s">
        <v>41767</v>
      </c>
      <c r="K39182">
        <v>1</v>
      </c>
    </row>
    <row r="39183" spans="1:11" x14ac:dyDescent="0.3">
      <c r="A39183" t="s">
        <v>39182</v>
      </c>
      <c r="B39183" t="s">
        <v>39182</v>
      </c>
      <c r="C39183">
        <v>1</v>
      </c>
      <c r="J39183" t="s">
        <v>6320</v>
      </c>
      <c r="K39183">
        <v>7</v>
      </c>
    </row>
    <row r="39184" spans="1:11" x14ac:dyDescent="0.3">
      <c r="A39184" t="s">
        <v>39183</v>
      </c>
      <c r="B39184" t="s">
        <v>39183</v>
      </c>
      <c r="C39184">
        <v>1</v>
      </c>
      <c r="J39184" t="s">
        <v>41768</v>
      </c>
      <c r="K39184">
        <v>1</v>
      </c>
    </row>
    <row r="39185" spans="1:11" x14ac:dyDescent="0.3">
      <c r="A39185" t="s">
        <v>39184</v>
      </c>
      <c r="B39185" t="s">
        <v>39184</v>
      </c>
      <c r="C39185">
        <v>1</v>
      </c>
      <c r="J39185" t="s">
        <v>13051</v>
      </c>
      <c r="K39185">
        <v>3</v>
      </c>
    </row>
    <row r="39186" spans="1:11" x14ac:dyDescent="0.3">
      <c r="A39186" t="s">
        <v>39185</v>
      </c>
      <c r="B39186" t="s">
        <v>39185</v>
      </c>
      <c r="C39186">
        <v>1</v>
      </c>
      <c r="J39186" t="s">
        <v>41769</v>
      </c>
      <c r="K39186">
        <v>1</v>
      </c>
    </row>
    <row r="39187" spans="1:11" x14ac:dyDescent="0.3">
      <c r="A39187" t="s">
        <v>39186</v>
      </c>
      <c r="B39187" t="s">
        <v>39186</v>
      </c>
      <c r="C39187">
        <v>1</v>
      </c>
      <c r="J39187" t="s">
        <v>41770</v>
      </c>
      <c r="K39187">
        <v>1</v>
      </c>
    </row>
    <row r="39188" spans="1:11" x14ac:dyDescent="0.3">
      <c r="A39188" t="s">
        <v>39187</v>
      </c>
      <c r="B39188" t="s">
        <v>39187</v>
      </c>
      <c r="C39188">
        <v>1</v>
      </c>
      <c r="J39188" t="s">
        <v>41771</v>
      </c>
      <c r="K39188">
        <v>1</v>
      </c>
    </row>
    <row r="39189" spans="1:11" x14ac:dyDescent="0.3">
      <c r="A39189" t="s">
        <v>39188</v>
      </c>
      <c r="B39189" t="s">
        <v>39188</v>
      </c>
      <c r="C39189">
        <v>1</v>
      </c>
      <c r="J39189" t="s">
        <v>41772</v>
      </c>
      <c r="K39189">
        <v>1</v>
      </c>
    </row>
    <row r="39190" spans="1:11" x14ac:dyDescent="0.3">
      <c r="A39190" t="s">
        <v>39189</v>
      </c>
      <c r="B39190" t="s">
        <v>39189</v>
      </c>
      <c r="C39190">
        <v>1</v>
      </c>
      <c r="J39190" t="s">
        <v>19121</v>
      </c>
      <c r="K39190">
        <v>2</v>
      </c>
    </row>
    <row r="39191" spans="1:11" x14ac:dyDescent="0.3">
      <c r="A39191" t="s">
        <v>39190</v>
      </c>
      <c r="B39191" t="s">
        <v>39190</v>
      </c>
      <c r="C39191">
        <v>1</v>
      </c>
      <c r="J39191" t="s">
        <v>41773</v>
      </c>
      <c r="K39191">
        <v>1</v>
      </c>
    </row>
    <row r="39192" spans="1:11" x14ac:dyDescent="0.3">
      <c r="A39192" t="s">
        <v>39191</v>
      </c>
      <c r="B39192" t="s">
        <v>39191</v>
      </c>
      <c r="C39192">
        <v>1</v>
      </c>
      <c r="J39192" t="s">
        <v>41774</v>
      </c>
      <c r="K39192">
        <v>1</v>
      </c>
    </row>
    <row r="39193" spans="1:11" x14ac:dyDescent="0.3">
      <c r="A39193" t="s">
        <v>39192</v>
      </c>
      <c r="B39193" t="s">
        <v>39192</v>
      </c>
      <c r="C39193">
        <v>1</v>
      </c>
      <c r="J39193" t="s">
        <v>41775</v>
      </c>
      <c r="K39193">
        <v>1</v>
      </c>
    </row>
    <row r="39194" spans="1:11" x14ac:dyDescent="0.3">
      <c r="A39194" t="s">
        <v>39193</v>
      </c>
      <c r="B39194" t="s">
        <v>39193</v>
      </c>
      <c r="C39194">
        <v>1</v>
      </c>
      <c r="J39194" t="s">
        <v>41776</v>
      </c>
      <c r="K39194">
        <v>1</v>
      </c>
    </row>
    <row r="39195" spans="1:11" x14ac:dyDescent="0.3">
      <c r="A39195" t="s">
        <v>39194</v>
      </c>
      <c r="B39195" t="s">
        <v>39194</v>
      </c>
      <c r="C39195">
        <v>1</v>
      </c>
      <c r="J39195" t="s">
        <v>19122</v>
      </c>
      <c r="K39195">
        <v>2</v>
      </c>
    </row>
    <row r="39196" spans="1:11" x14ac:dyDescent="0.3">
      <c r="A39196" t="s">
        <v>39195</v>
      </c>
      <c r="B39196" t="s">
        <v>39195</v>
      </c>
      <c r="C39196">
        <v>1</v>
      </c>
      <c r="J39196" t="s">
        <v>41777</v>
      </c>
      <c r="K39196">
        <v>1</v>
      </c>
    </row>
    <row r="39197" spans="1:11" x14ac:dyDescent="0.3">
      <c r="A39197" t="s">
        <v>39196</v>
      </c>
      <c r="B39197" t="s">
        <v>39196</v>
      </c>
      <c r="C39197">
        <v>1</v>
      </c>
      <c r="J39197" t="s">
        <v>3705</v>
      </c>
      <c r="K39197">
        <v>13</v>
      </c>
    </row>
    <row r="39198" spans="1:11" x14ac:dyDescent="0.3">
      <c r="A39198" t="s">
        <v>39197</v>
      </c>
      <c r="B39198" t="s">
        <v>39197</v>
      </c>
      <c r="C39198">
        <v>1</v>
      </c>
      <c r="J39198" t="s">
        <v>19123</v>
      </c>
      <c r="K39198">
        <v>2</v>
      </c>
    </row>
    <row r="39199" spans="1:11" x14ac:dyDescent="0.3">
      <c r="A39199" t="s">
        <v>39198</v>
      </c>
      <c r="B39199" t="s">
        <v>39198</v>
      </c>
      <c r="C39199">
        <v>1</v>
      </c>
      <c r="J39199" t="s">
        <v>2789</v>
      </c>
      <c r="K39199">
        <v>18</v>
      </c>
    </row>
    <row r="39200" spans="1:11" x14ac:dyDescent="0.3">
      <c r="A39200" t="s">
        <v>39199</v>
      </c>
      <c r="B39200" t="s">
        <v>39199</v>
      </c>
      <c r="C39200">
        <v>1</v>
      </c>
      <c r="J39200" t="s">
        <v>1270</v>
      </c>
      <c r="K39200">
        <v>41</v>
      </c>
    </row>
    <row r="39201" spans="1:11" x14ac:dyDescent="0.3">
      <c r="A39201" t="s">
        <v>39200</v>
      </c>
      <c r="B39201" t="s">
        <v>39200</v>
      </c>
      <c r="C39201">
        <v>1</v>
      </c>
      <c r="J39201" t="s">
        <v>41778</v>
      </c>
      <c r="K39201">
        <v>1</v>
      </c>
    </row>
    <row r="39202" spans="1:11" x14ac:dyDescent="0.3">
      <c r="A39202" t="s">
        <v>39201</v>
      </c>
      <c r="B39202" t="s">
        <v>39201</v>
      </c>
      <c r="C39202">
        <v>1</v>
      </c>
      <c r="J39202" t="s">
        <v>7241</v>
      </c>
      <c r="K39202">
        <v>6</v>
      </c>
    </row>
    <row r="39203" spans="1:11" x14ac:dyDescent="0.3">
      <c r="A39203" t="s">
        <v>39202</v>
      </c>
      <c r="B39203" t="s">
        <v>39202</v>
      </c>
      <c r="C39203">
        <v>1</v>
      </c>
      <c r="J39203" t="s">
        <v>13052</v>
      </c>
      <c r="K39203">
        <v>3</v>
      </c>
    </row>
    <row r="39204" spans="1:11" x14ac:dyDescent="0.3">
      <c r="A39204" t="s">
        <v>39203</v>
      </c>
      <c r="B39204" t="s">
        <v>39203</v>
      </c>
      <c r="C39204">
        <v>1</v>
      </c>
      <c r="J39204" t="s">
        <v>926</v>
      </c>
      <c r="K39204">
        <v>55</v>
      </c>
    </row>
    <row r="39205" spans="1:11" x14ac:dyDescent="0.3">
      <c r="A39205" t="s">
        <v>39204</v>
      </c>
      <c r="B39205" t="s">
        <v>39204</v>
      </c>
      <c r="C39205">
        <v>1</v>
      </c>
      <c r="J39205" t="s">
        <v>8461</v>
      </c>
      <c r="K39205">
        <v>5</v>
      </c>
    </row>
    <row r="39206" spans="1:11" x14ac:dyDescent="0.3">
      <c r="A39206" t="s">
        <v>39205</v>
      </c>
      <c r="B39206" t="s">
        <v>39205</v>
      </c>
      <c r="C39206">
        <v>1</v>
      </c>
      <c r="J39206" t="s">
        <v>19124</v>
      </c>
      <c r="K39206">
        <v>2</v>
      </c>
    </row>
    <row r="39207" spans="1:11" x14ac:dyDescent="0.3">
      <c r="A39207" t="s">
        <v>39206</v>
      </c>
      <c r="B39207" t="s">
        <v>39206</v>
      </c>
      <c r="C39207">
        <v>1</v>
      </c>
      <c r="J39207" t="s">
        <v>7242</v>
      </c>
      <c r="K39207">
        <v>6</v>
      </c>
    </row>
    <row r="39208" spans="1:11" x14ac:dyDescent="0.3">
      <c r="A39208" t="s">
        <v>39207</v>
      </c>
      <c r="B39208" t="s">
        <v>39207</v>
      </c>
      <c r="C39208">
        <v>1</v>
      </c>
      <c r="J39208" t="s">
        <v>41779</v>
      </c>
      <c r="K39208">
        <v>1</v>
      </c>
    </row>
    <row r="39209" spans="1:11" x14ac:dyDescent="0.3">
      <c r="A39209" t="s">
        <v>39208</v>
      </c>
      <c r="B39209" t="s">
        <v>39208</v>
      </c>
      <c r="C39209">
        <v>1</v>
      </c>
      <c r="J39209" t="s">
        <v>41780</v>
      </c>
      <c r="K39209">
        <v>1</v>
      </c>
    </row>
    <row r="39210" spans="1:11" x14ac:dyDescent="0.3">
      <c r="A39210" t="s">
        <v>39209</v>
      </c>
      <c r="B39210" t="s">
        <v>39209</v>
      </c>
      <c r="C39210">
        <v>1</v>
      </c>
      <c r="J39210" t="s">
        <v>41781</v>
      </c>
      <c r="K39210">
        <v>1</v>
      </c>
    </row>
    <row r="39211" spans="1:11" x14ac:dyDescent="0.3">
      <c r="A39211" t="s">
        <v>39210</v>
      </c>
      <c r="B39211" t="s">
        <v>39210</v>
      </c>
      <c r="C39211">
        <v>1</v>
      </c>
      <c r="J39211" t="s">
        <v>13053</v>
      </c>
      <c r="K39211">
        <v>3</v>
      </c>
    </row>
    <row r="39212" spans="1:11" x14ac:dyDescent="0.3">
      <c r="A39212" t="s">
        <v>39211</v>
      </c>
      <c r="B39212" t="s">
        <v>39211</v>
      </c>
      <c r="C39212">
        <v>1</v>
      </c>
      <c r="J39212" t="s">
        <v>41782</v>
      </c>
      <c r="K39212">
        <v>1</v>
      </c>
    </row>
    <row r="39213" spans="1:11" x14ac:dyDescent="0.3">
      <c r="A39213" t="s">
        <v>39212</v>
      </c>
      <c r="B39213" t="s">
        <v>39212</v>
      </c>
      <c r="C39213">
        <v>1</v>
      </c>
      <c r="J39213" t="s">
        <v>41783</v>
      </c>
      <c r="K39213">
        <v>1</v>
      </c>
    </row>
    <row r="39214" spans="1:11" x14ac:dyDescent="0.3">
      <c r="A39214" t="s">
        <v>39213</v>
      </c>
      <c r="B39214" t="s">
        <v>39213</v>
      </c>
      <c r="C39214">
        <v>1</v>
      </c>
      <c r="J39214" t="s">
        <v>41784</v>
      </c>
      <c r="K39214">
        <v>1</v>
      </c>
    </row>
    <row r="39215" spans="1:11" x14ac:dyDescent="0.3">
      <c r="A39215" t="s">
        <v>39214</v>
      </c>
      <c r="B39215" t="s">
        <v>39214</v>
      </c>
      <c r="C39215">
        <v>1</v>
      </c>
      <c r="J39215" t="s">
        <v>41785</v>
      </c>
      <c r="K39215">
        <v>1</v>
      </c>
    </row>
    <row r="39216" spans="1:11" x14ac:dyDescent="0.3">
      <c r="A39216" t="s">
        <v>39215</v>
      </c>
      <c r="B39216" t="s">
        <v>39215</v>
      </c>
      <c r="C39216">
        <v>1</v>
      </c>
      <c r="J39216" t="s">
        <v>1587</v>
      </c>
      <c r="K39216">
        <v>32</v>
      </c>
    </row>
    <row r="39217" spans="1:11" x14ac:dyDescent="0.3">
      <c r="A39217" t="s">
        <v>39216</v>
      </c>
      <c r="B39217" t="s">
        <v>39216</v>
      </c>
      <c r="C39217">
        <v>1</v>
      </c>
      <c r="J39217" t="s">
        <v>41786</v>
      </c>
      <c r="K39217">
        <v>1</v>
      </c>
    </row>
    <row r="39218" spans="1:11" x14ac:dyDescent="0.3">
      <c r="A39218" t="s">
        <v>39217</v>
      </c>
      <c r="B39218" t="s">
        <v>39217</v>
      </c>
      <c r="C39218">
        <v>1</v>
      </c>
      <c r="J39218" t="s">
        <v>41787</v>
      </c>
      <c r="K39218">
        <v>1</v>
      </c>
    </row>
    <row r="39219" spans="1:11" x14ac:dyDescent="0.3">
      <c r="A39219" t="s">
        <v>39218</v>
      </c>
      <c r="B39219" t="s">
        <v>39218</v>
      </c>
      <c r="C39219">
        <v>1</v>
      </c>
      <c r="J39219" t="s">
        <v>41788</v>
      </c>
      <c r="K39219">
        <v>1</v>
      </c>
    </row>
    <row r="39220" spans="1:11" x14ac:dyDescent="0.3">
      <c r="A39220" t="s">
        <v>39219</v>
      </c>
      <c r="B39220" t="s">
        <v>39219</v>
      </c>
      <c r="C39220">
        <v>1</v>
      </c>
      <c r="J39220" t="s">
        <v>41789</v>
      </c>
      <c r="K39220">
        <v>1</v>
      </c>
    </row>
    <row r="39221" spans="1:11" x14ac:dyDescent="0.3">
      <c r="A39221" t="s">
        <v>39220</v>
      </c>
      <c r="B39221" t="s">
        <v>39220</v>
      </c>
      <c r="C39221">
        <v>1</v>
      </c>
      <c r="J39221" t="s">
        <v>41790</v>
      </c>
      <c r="K39221">
        <v>1</v>
      </c>
    </row>
    <row r="39222" spans="1:11" x14ac:dyDescent="0.3">
      <c r="A39222" t="s">
        <v>39221</v>
      </c>
      <c r="B39222" t="s">
        <v>39221</v>
      </c>
      <c r="C39222">
        <v>1</v>
      </c>
      <c r="J39222" t="s">
        <v>41791</v>
      </c>
      <c r="K39222">
        <v>1</v>
      </c>
    </row>
    <row r="39223" spans="1:11" x14ac:dyDescent="0.3">
      <c r="A39223" t="s">
        <v>39222</v>
      </c>
      <c r="B39223" t="s">
        <v>39222</v>
      </c>
      <c r="C39223">
        <v>1</v>
      </c>
      <c r="J39223" t="s">
        <v>19125</v>
      </c>
      <c r="K39223">
        <v>2</v>
      </c>
    </row>
    <row r="39224" spans="1:11" x14ac:dyDescent="0.3">
      <c r="A39224" t="s">
        <v>39223</v>
      </c>
      <c r="B39224" t="s">
        <v>39223</v>
      </c>
      <c r="C39224">
        <v>1</v>
      </c>
      <c r="J39224" t="s">
        <v>41792</v>
      </c>
      <c r="K39224">
        <v>1</v>
      </c>
    </row>
    <row r="39225" spans="1:11" x14ac:dyDescent="0.3">
      <c r="A39225" t="s">
        <v>39224</v>
      </c>
      <c r="B39225" t="s">
        <v>39224</v>
      </c>
      <c r="C39225">
        <v>1</v>
      </c>
      <c r="J39225" t="s">
        <v>41793</v>
      </c>
      <c r="K39225">
        <v>1</v>
      </c>
    </row>
    <row r="39226" spans="1:11" x14ac:dyDescent="0.3">
      <c r="A39226" t="s">
        <v>39225</v>
      </c>
      <c r="B39226" t="s">
        <v>39225</v>
      </c>
      <c r="C39226">
        <v>1</v>
      </c>
      <c r="J39226" t="s">
        <v>19126</v>
      </c>
      <c r="K39226">
        <v>2</v>
      </c>
    </row>
    <row r="39227" spans="1:11" x14ac:dyDescent="0.3">
      <c r="A39227" t="s">
        <v>39226</v>
      </c>
      <c r="B39227" t="s">
        <v>39226</v>
      </c>
      <c r="C39227">
        <v>1</v>
      </c>
      <c r="J39227" t="s">
        <v>41794</v>
      </c>
      <c r="K39227">
        <v>1</v>
      </c>
    </row>
    <row r="39228" spans="1:11" x14ac:dyDescent="0.3">
      <c r="A39228" t="s">
        <v>39227</v>
      </c>
      <c r="B39228" t="s">
        <v>39227</v>
      </c>
      <c r="C39228">
        <v>1</v>
      </c>
      <c r="J39228" t="s">
        <v>41795</v>
      </c>
      <c r="K39228">
        <v>1</v>
      </c>
    </row>
    <row r="39229" spans="1:11" x14ac:dyDescent="0.3">
      <c r="A39229" t="s">
        <v>39228</v>
      </c>
      <c r="B39229" t="s">
        <v>39228</v>
      </c>
      <c r="C39229">
        <v>1</v>
      </c>
      <c r="J39229" t="s">
        <v>41796</v>
      </c>
      <c r="K39229">
        <v>1</v>
      </c>
    </row>
    <row r="39230" spans="1:11" x14ac:dyDescent="0.3">
      <c r="A39230" t="s">
        <v>39229</v>
      </c>
      <c r="B39230" t="s">
        <v>39229</v>
      </c>
      <c r="C39230">
        <v>1</v>
      </c>
      <c r="J39230" t="s">
        <v>1543</v>
      </c>
      <c r="K39230">
        <v>33</v>
      </c>
    </row>
    <row r="39231" spans="1:11" x14ac:dyDescent="0.3">
      <c r="A39231" t="s">
        <v>39230</v>
      </c>
      <c r="B39231" t="s">
        <v>39230</v>
      </c>
      <c r="C39231">
        <v>1</v>
      </c>
      <c r="J39231" t="s">
        <v>41797</v>
      </c>
      <c r="K39231">
        <v>1</v>
      </c>
    </row>
    <row r="39232" spans="1:11" x14ac:dyDescent="0.3">
      <c r="A39232" t="s">
        <v>39231</v>
      </c>
      <c r="B39232" t="s">
        <v>39231</v>
      </c>
      <c r="C39232">
        <v>1</v>
      </c>
      <c r="J39232" t="s">
        <v>41798</v>
      </c>
      <c r="K39232">
        <v>1</v>
      </c>
    </row>
    <row r="39233" spans="1:11" x14ac:dyDescent="0.3">
      <c r="A39233" t="s">
        <v>39232</v>
      </c>
      <c r="B39233" t="s">
        <v>39232</v>
      </c>
      <c r="C39233">
        <v>1</v>
      </c>
      <c r="J39233" t="s">
        <v>3088</v>
      </c>
      <c r="K39233">
        <v>16</v>
      </c>
    </row>
    <row r="39234" spans="1:11" x14ac:dyDescent="0.3">
      <c r="A39234" t="s">
        <v>39233</v>
      </c>
      <c r="B39234" t="s">
        <v>39233</v>
      </c>
      <c r="C39234">
        <v>1</v>
      </c>
      <c r="J39234" t="s">
        <v>8462</v>
      </c>
      <c r="K39234">
        <v>5</v>
      </c>
    </row>
    <row r="39235" spans="1:11" x14ac:dyDescent="0.3">
      <c r="A39235" t="s">
        <v>39234</v>
      </c>
      <c r="B39235" t="s">
        <v>39234</v>
      </c>
      <c r="C39235">
        <v>1</v>
      </c>
      <c r="J39235" t="s">
        <v>41799</v>
      </c>
      <c r="K39235">
        <v>1</v>
      </c>
    </row>
    <row r="39236" spans="1:11" x14ac:dyDescent="0.3">
      <c r="A39236" t="s">
        <v>39235</v>
      </c>
      <c r="B39236" t="s">
        <v>39235</v>
      </c>
      <c r="C39236">
        <v>1</v>
      </c>
      <c r="J39236" t="s">
        <v>13054</v>
      </c>
      <c r="K39236">
        <v>3</v>
      </c>
    </row>
    <row r="39237" spans="1:11" x14ac:dyDescent="0.3">
      <c r="A39237" t="s">
        <v>39236</v>
      </c>
      <c r="B39237" t="s">
        <v>39236</v>
      </c>
      <c r="C39237">
        <v>1</v>
      </c>
      <c r="J39237" t="s">
        <v>41800</v>
      </c>
      <c r="K39237">
        <v>1</v>
      </c>
    </row>
    <row r="39238" spans="1:11" x14ac:dyDescent="0.3">
      <c r="A39238" t="s">
        <v>39237</v>
      </c>
      <c r="B39238" t="s">
        <v>39237</v>
      </c>
      <c r="C39238">
        <v>1</v>
      </c>
      <c r="J39238" t="s">
        <v>19127</v>
      </c>
      <c r="K39238">
        <v>2</v>
      </c>
    </row>
    <row r="39239" spans="1:11" x14ac:dyDescent="0.3">
      <c r="A39239" t="s">
        <v>39238</v>
      </c>
      <c r="B39239" t="s">
        <v>39238</v>
      </c>
      <c r="C39239">
        <v>1</v>
      </c>
      <c r="J39239" t="s">
        <v>13055</v>
      </c>
      <c r="K39239">
        <v>3</v>
      </c>
    </row>
    <row r="39240" spans="1:11" x14ac:dyDescent="0.3">
      <c r="A39240" t="s">
        <v>39239</v>
      </c>
      <c r="B39240" t="s">
        <v>39239</v>
      </c>
      <c r="C39240">
        <v>1</v>
      </c>
      <c r="J39240" t="s">
        <v>19128</v>
      </c>
      <c r="K39240">
        <v>2</v>
      </c>
    </row>
    <row r="39241" spans="1:11" x14ac:dyDescent="0.3">
      <c r="A39241" t="s">
        <v>39240</v>
      </c>
      <c r="B39241" t="s">
        <v>39240</v>
      </c>
      <c r="C39241">
        <v>1</v>
      </c>
      <c r="J39241" t="s">
        <v>41801</v>
      </c>
      <c r="K39241">
        <v>1</v>
      </c>
    </row>
    <row r="39242" spans="1:11" x14ac:dyDescent="0.3">
      <c r="A39242" t="s">
        <v>39241</v>
      </c>
      <c r="B39242" t="s">
        <v>39241</v>
      </c>
      <c r="C39242">
        <v>1</v>
      </c>
      <c r="J39242" t="s">
        <v>41802</v>
      </c>
      <c r="K39242">
        <v>1</v>
      </c>
    </row>
    <row r="39243" spans="1:11" x14ac:dyDescent="0.3">
      <c r="A39243" t="s">
        <v>39242</v>
      </c>
      <c r="B39243" t="s">
        <v>39242</v>
      </c>
      <c r="C39243">
        <v>1</v>
      </c>
      <c r="J39243" t="s">
        <v>99</v>
      </c>
      <c r="K39243">
        <v>342</v>
      </c>
    </row>
    <row r="39244" spans="1:11" x14ac:dyDescent="0.3">
      <c r="A39244" t="s">
        <v>39243</v>
      </c>
      <c r="B39244" t="s">
        <v>39243</v>
      </c>
      <c r="C39244">
        <v>1</v>
      </c>
      <c r="J39244" t="s">
        <v>7243</v>
      </c>
      <c r="K39244">
        <v>6</v>
      </c>
    </row>
    <row r="39245" spans="1:11" x14ac:dyDescent="0.3">
      <c r="A39245" t="s">
        <v>39244</v>
      </c>
      <c r="B39245" t="s">
        <v>39244</v>
      </c>
      <c r="C39245">
        <v>1</v>
      </c>
      <c r="J39245" t="s">
        <v>8463</v>
      </c>
      <c r="K39245">
        <v>5</v>
      </c>
    </row>
    <row r="39246" spans="1:11" x14ac:dyDescent="0.3">
      <c r="A39246" t="s">
        <v>39245</v>
      </c>
      <c r="B39246" t="s">
        <v>39245</v>
      </c>
      <c r="C39246">
        <v>1</v>
      </c>
      <c r="J39246" t="s">
        <v>41803</v>
      </c>
      <c r="K39246">
        <v>1</v>
      </c>
    </row>
    <row r="39247" spans="1:11" x14ac:dyDescent="0.3">
      <c r="A39247" t="s">
        <v>39246</v>
      </c>
      <c r="B39247" t="s">
        <v>39246</v>
      </c>
      <c r="C39247">
        <v>1</v>
      </c>
      <c r="J39247" t="s">
        <v>41804</v>
      </c>
      <c r="K39247">
        <v>1</v>
      </c>
    </row>
    <row r="39248" spans="1:11" x14ac:dyDescent="0.3">
      <c r="A39248" t="s">
        <v>39247</v>
      </c>
      <c r="B39248" t="s">
        <v>39247</v>
      </c>
      <c r="C39248">
        <v>1</v>
      </c>
      <c r="J39248" t="s">
        <v>41805</v>
      </c>
      <c r="K39248">
        <v>1</v>
      </c>
    </row>
    <row r="39249" spans="1:11" x14ac:dyDescent="0.3">
      <c r="A39249" t="s">
        <v>39248</v>
      </c>
      <c r="B39249" t="s">
        <v>39248</v>
      </c>
      <c r="C39249">
        <v>1</v>
      </c>
      <c r="J39249" t="s">
        <v>41806</v>
      </c>
      <c r="K39249">
        <v>1</v>
      </c>
    </row>
    <row r="39250" spans="1:11" x14ac:dyDescent="0.3">
      <c r="A39250" t="s">
        <v>39249</v>
      </c>
      <c r="B39250" t="s">
        <v>39249</v>
      </c>
      <c r="C39250">
        <v>1</v>
      </c>
      <c r="J39250" t="s">
        <v>19129</v>
      </c>
      <c r="K39250">
        <v>2</v>
      </c>
    </row>
    <row r="39251" spans="1:11" x14ac:dyDescent="0.3">
      <c r="A39251" t="s">
        <v>39250</v>
      </c>
      <c r="B39251" t="s">
        <v>39250</v>
      </c>
      <c r="C39251">
        <v>1</v>
      </c>
      <c r="J39251" t="s">
        <v>41807</v>
      </c>
      <c r="K39251">
        <v>1</v>
      </c>
    </row>
    <row r="39252" spans="1:11" x14ac:dyDescent="0.3">
      <c r="A39252" t="s">
        <v>39251</v>
      </c>
      <c r="B39252" t="s">
        <v>39251</v>
      </c>
      <c r="C39252">
        <v>1</v>
      </c>
      <c r="J39252" t="s">
        <v>927</v>
      </c>
      <c r="K39252">
        <v>55</v>
      </c>
    </row>
    <row r="39253" spans="1:11" x14ac:dyDescent="0.3">
      <c r="A39253" t="s">
        <v>39252</v>
      </c>
      <c r="B39253" t="s">
        <v>39252</v>
      </c>
      <c r="C39253">
        <v>1</v>
      </c>
      <c r="J39253" t="s">
        <v>1354</v>
      </c>
      <c r="K39253">
        <v>38</v>
      </c>
    </row>
    <row r="39254" spans="1:11" x14ac:dyDescent="0.3">
      <c r="A39254" t="s">
        <v>39253</v>
      </c>
      <c r="B39254" t="s">
        <v>39253</v>
      </c>
      <c r="C39254">
        <v>1</v>
      </c>
      <c r="J39254" t="s">
        <v>41808</v>
      </c>
      <c r="K39254">
        <v>1</v>
      </c>
    </row>
    <row r="39255" spans="1:11" x14ac:dyDescent="0.3">
      <c r="A39255" t="s">
        <v>39254</v>
      </c>
      <c r="B39255" t="s">
        <v>39254</v>
      </c>
      <c r="C39255">
        <v>1</v>
      </c>
      <c r="J39255" t="s">
        <v>41809</v>
      </c>
      <c r="K39255">
        <v>1</v>
      </c>
    </row>
    <row r="39256" spans="1:11" x14ac:dyDescent="0.3">
      <c r="A39256" t="s">
        <v>39255</v>
      </c>
      <c r="B39256" t="s">
        <v>39255</v>
      </c>
      <c r="C39256">
        <v>1</v>
      </c>
      <c r="J39256" t="s">
        <v>106</v>
      </c>
      <c r="K39256">
        <v>327</v>
      </c>
    </row>
    <row r="39257" spans="1:11" x14ac:dyDescent="0.3">
      <c r="A39257" t="s">
        <v>39256</v>
      </c>
      <c r="B39257" t="s">
        <v>39256</v>
      </c>
      <c r="C39257">
        <v>1</v>
      </c>
      <c r="J39257" t="s">
        <v>41810</v>
      </c>
      <c r="K39257">
        <v>1</v>
      </c>
    </row>
    <row r="39258" spans="1:11" x14ac:dyDescent="0.3">
      <c r="A39258" t="s">
        <v>39257</v>
      </c>
      <c r="B39258" t="s">
        <v>39257</v>
      </c>
      <c r="C39258">
        <v>1</v>
      </c>
      <c r="J39258" t="s">
        <v>5130</v>
      </c>
      <c r="K39258">
        <v>9</v>
      </c>
    </row>
    <row r="39259" spans="1:11" x14ac:dyDescent="0.3">
      <c r="A39259" t="s">
        <v>39258</v>
      </c>
      <c r="B39259" t="s">
        <v>39258</v>
      </c>
      <c r="C39259">
        <v>1</v>
      </c>
      <c r="J39259" t="s">
        <v>10190</v>
      </c>
      <c r="K39259">
        <v>4</v>
      </c>
    </row>
    <row r="39260" spans="1:11" x14ac:dyDescent="0.3">
      <c r="A39260" t="s">
        <v>39259</v>
      </c>
      <c r="B39260" t="s">
        <v>39259</v>
      </c>
      <c r="C39260">
        <v>1</v>
      </c>
      <c r="J39260" t="s">
        <v>8464</v>
      </c>
      <c r="K39260">
        <v>5</v>
      </c>
    </row>
    <row r="39261" spans="1:11" x14ac:dyDescent="0.3">
      <c r="A39261" t="s">
        <v>39260</v>
      </c>
      <c r="B39261" t="s">
        <v>39260</v>
      </c>
      <c r="C39261">
        <v>1</v>
      </c>
      <c r="J39261" t="s">
        <v>41811</v>
      </c>
      <c r="K39261">
        <v>1</v>
      </c>
    </row>
    <row r="39262" spans="1:11" x14ac:dyDescent="0.3">
      <c r="A39262" t="s">
        <v>39261</v>
      </c>
      <c r="B39262" t="s">
        <v>39261</v>
      </c>
      <c r="C39262">
        <v>1</v>
      </c>
      <c r="J39262" t="s">
        <v>41812</v>
      </c>
      <c r="K39262">
        <v>1</v>
      </c>
    </row>
    <row r="39263" spans="1:11" x14ac:dyDescent="0.3">
      <c r="A39263" t="s">
        <v>39262</v>
      </c>
      <c r="B39263" t="s">
        <v>39262</v>
      </c>
      <c r="C39263">
        <v>1</v>
      </c>
      <c r="J39263" t="s">
        <v>5131</v>
      </c>
      <c r="K39263">
        <v>9</v>
      </c>
    </row>
    <row r="39264" spans="1:11" x14ac:dyDescent="0.3">
      <c r="A39264" t="s">
        <v>39263</v>
      </c>
      <c r="B39264" t="s">
        <v>39263</v>
      </c>
      <c r="C39264">
        <v>1</v>
      </c>
      <c r="J39264" t="s">
        <v>41813</v>
      </c>
      <c r="K39264">
        <v>1</v>
      </c>
    </row>
    <row r="39265" spans="1:11" x14ac:dyDescent="0.3">
      <c r="A39265" t="s">
        <v>39264</v>
      </c>
      <c r="B39265" t="s">
        <v>39264</v>
      </c>
      <c r="C39265">
        <v>1</v>
      </c>
      <c r="J39265" t="s">
        <v>41814</v>
      </c>
      <c r="K39265">
        <v>1</v>
      </c>
    </row>
    <row r="39266" spans="1:11" x14ac:dyDescent="0.3">
      <c r="A39266" t="s">
        <v>39265</v>
      </c>
      <c r="B39266" t="s">
        <v>39265</v>
      </c>
      <c r="C39266">
        <v>1</v>
      </c>
      <c r="J39266" t="s">
        <v>41815</v>
      </c>
      <c r="K39266">
        <v>1</v>
      </c>
    </row>
    <row r="39267" spans="1:11" x14ac:dyDescent="0.3">
      <c r="A39267" t="s">
        <v>39266</v>
      </c>
      <c r="B39267" t="s">
        <v>39266</v>
      </c>
      <c r="C39267">
        <v>1</v>
      </c>
      <c r="J39267" t="s">
        <v>10191</v>
      </c>
      <c r="K39267">
        <v>4</v>
      </c>
    </row>
    <row r="39268" spans="1:11" x14ac:dyDescent="0.3">
      <c r="A39268" t="s">
        <v>39267</v>
      </c>
      <c r="B39268" t="s">
        <v>39267</v>
      </c>
      <c r="C39268">
        <v>1</v>
      </c>
      <c r="J39268" t="s">
        <v>3706</v>
      </c>
      <c r="K39268">
        <v>13</v>
      </c>
    </row>
    <row r="39269" spans="1:11" x14ac:dyDescent="0.3">
      <c r="A39269" t="s">
        <v>39268</v>
      </c>
      <c r="B39269" t="s">
        <v>39268</v>
      </c>
      <c r="C39269">
        <v>1</v>
      </c>
      <c r="J39269" t="s">
        <v>41816</v>
      </c>
      <c r="K39269">
        <v>1</v>
      </c>
    </row>
    <row r="39270" spans="1:11" x14ac:dyDescent="0.3">
      <c r="A39270" t="s">
        <v>39269</v>
      </c>
      <c r="B39270" t="s">
        <v>39269</v>
      </c>
      <c r="C39270">
        <v>1</v>
      </c>
      <c r="J39270" t="s">
        <v>7244</v>
      </c>
      <c r="K39270">
        <v>6</v>
      </c>
    </row>
    <row r="39271" spans="1:11" x14ac:dyDescent="0.3">
      <c r="A39271" t="s">
        <v>39270</v>
      </c>
      <c r="B39271" t="s">
        <v>39270</v>
      </c>
      <c r="C39271">
        <v>1</v>
      </c>
      <c r="J39271" t="s">
        <v>41817</v>
      </c>
      <c r="K39271">
        <v>1</v>
      </c>
    </row>
    <row r="39272" spans="1:11" x14ac:dyDescent="0.3">
      <c r="A39272" t="s">
        <v>39271</v>
      </c>
      <c r="B39272" t="s">
        <v>39271</v>
      </c>
      <c r="C39272">
        <v>1</v>
      </c>
      <c r="J39272" t="s">
        <v>678</v>
      </c>
      <c r="K39272">
        <v>76</v>
      </c>
    </row>
    <row r="39273" spans="1:11" x14ac:dyDescent="0.3">
      <c r="A39273" t="s">
        <v>39272</v>
      </c>
      <c r="B39273" t="s">
        <v>39272</v>
      </c>
      <c r="C39273">
        <v>1</v>
      </c>
      <c r="J39273" t="s">
        <v>41818</v>
      </c>
      <c r="K39273">
        <v>1</v>
      </c>
    </row>
    <row r="39274" spans="1:11" x14ac:dyDescent="0.3">
      <c r="A39274" t="s">
        <v>39273</v>
      </c>
      <c r="B39274" t="s">
        <v>39273</v>
      </c>
      <c r="C39274">
        <v>1</v>
      </c>
      <c r="J39274" t="s">
        <v>284</v>
      </c>
      <c r="K39274">
        <v>150</v>
      </c>
    </row>
    <row r="39275" spans="1:11" x14ac:dyDescent="0.3">
      <c r="A39275" t="s">
        <v>39274</v>
      </c>
      <c r="B39275" t="s">
        <v>39274</v>
      </c>
      <c r="C39275">
        <v>1</v>
      </c>
      <c r="J39275" t="s">
        <v>7245</v>
      </c>
      <c r="K39275">
        <v>6</v>
      </c>
    </row>
    <row r="39276" spans="1:11" x14ac:dyDescent="0.3">
      <c r="A39276" t="s">
        <v>39275</v>
      </c>
      <c r="B39276" t="s">
        <v>39275</v>
      </c>
      <c r="C39276">
        <v>1</v>
      </c>
      <c r="J39276" t="s">
        <v>13056</v>
      </c>
      <c r="K39276">
        <v>3</v>
      </c>
    </row>
    <row r="39277" spans="1:11" x14ac:dyDescent="0.3">
      <c r="A39277" t="s">
        <v>39276</v>
      </c>
      <c r="B39277" t="s">
        <v>39276</v>
      </c>
      <c r="C39277">
        <v>1</v>
      </c>
      <c r="J39277" t="s">
        <v>292</v>
      </c>
      <c r="K39277">
        <v>148</v>
      </c>
    </row>
    <row r="39278" spans="1:11" x14ac:dyDescent="0.3">
      <c r="A39278" t="s">
        <v>39277</v>
      </c>
      <c r="B39278" t="s">
        <v>39277</v>
      </c>
      <c r="C39278">
        <v>1</v>
      </c>
      <c r="J39278" t="s">
        <v>41819</v>
      </c>
      <c r="K39278">
        <v>1</v>
      </c>
    </row>
    <row r="39279" spans="1:11" x14ac:dyDescent="0.3">
      <c r="A39279" t="s">
        <v>39278</v>
      </c>
      <c r="B39279" t="s">
        <v>39278</v>
      </c>
      <c r="C39279">
        <v>1</v>
      </c>
      <c r="J39279" t="s">
        <v>41820</v>
      </c>
      <c r="K39279">
        <v>1</v>
      </c>
    </row>
    <row r="39280" spans="1:11" x14ac:dyDescent="0.3">
      <c r="A39280" t="s">
        <v>39279</v>
      </c>
      <c r="B39280" t="s">
        <v>39279</v>
      </c>
      <c r="C39280">
        <v>1</v>
      </c>
      <c r="J39280" t="s">
        <v>5132</v>
      </c>
      <c r="K39280">
        <v>9</v>
      </c>
    </row>
    <row r="39281" spans="1:11" x14ac:dyDescent="0.3">
      <c r="A39281" t="s">
        <v>39280</v>
      </c>
      <c r="B39281" t="s">
        <v>39280</v>
      </c>
      <c r="C39281">
        <v>1</v>
      </c>
      <c r="J39281" t="s">
        <v>7246</v>
      </c>
      <c r="K39281">
        <v>6</v>
      </c>
    </row>
    <row r="39282" spans="1:11" x14ac:dyDescent="0.3">
      <c r="A39282" t="s">
        <v>39281</v>
      </c>
      <c r="B39282" t="s">
        <v>39281</v>
      </c>
      <c r="C39282">
        <v>1</v>
      </c>
      <c r="J39282" t="s">
        <v>5133</v>
      </c>
      <c r="K39282">
        <v>9</v>
      </c>
    </row>
    <row r="39283" spans="1:11" x14ac:dyDescent="0.3">
      <c r="A39283" t="s">
        <v>39282</v>
      </c>
      <c r="B39283" t="s">
        <v>39282</v>
      </c>
      <c r="C39283">
        <v>1</v>
      </c>
      <c r="J39283" t="s">
        <v>41821</v>
      </c>
      <c r="K39283">
        <v>1</v>
      </c>
    </row>
    <row r="39284" spans="1:11" x14ac:dyDescent="0.3">
      <c r="A39284" t="s">
        <v>39283</v>
      </c>
      <c r="B39284" t="s">
        <v>39283</v>
      </c>
      <c r="C39284">
        <v>1</v>
      </c>
      <c r="J39284" t="s">
        <v>19130</v>
      </c>
      <c r="K39284">
        <v>2</v>
      </c>
    </row>
    <row r="39285" spans="1:11" x14ac:dyDescent="0.3">
      <c r="A39285" t="s">
        <v>39284</v>
      </c>
      <c r="B39285" t="s">
        <v>39284</v>
      </c>
      <c r="C39285">
        <v>1</v>
      </c>
      <c r="J39285" t="s">
        <v>41822</v>
      </c>
      <c r="K39285">
        <v>1</v>
      </c>
    </row>
    <row r="39286" spans="1:11" x14ac:dyDescent="0.3">
      <c r="A39286" t="s">
        <v>39285</v>
      </c>
      <c r="B39286" t="s">
        <v>39285</v>
      </c>
      <c r="C39286">
        <v>1</v>
      </c>
      <c r="J39286" t="s">
        <v>19131</v>
      </c>
      <c r="K39286">
        <v>2</v>
      </c>
    </row>
    <row r="39287" spans="1:11" x14ac:dyDescent="0.3">
      <c r="A39287" t="s">
        <v>39286</v>
      </c>
      <c r="B39287" t="s">
        <v>39286</v>
      </c>
      <c r="C39287">
        <v>1</v>
      </c>
      <c r="J39287" t="s">
        <v>13057</v>
      </c>
      <c r="K39287">
        <v>3</v>
      </c>
    </row>
    <row r="39288" spans="1:11" x14ac:dyDescent="0.3">
      <c r="A39288" t="s">
        <v>39287</v>
      </c>
      <c r="B39288" t="s">
        <v>39287</v>
      </c>
      <c r="C39288">
        <v>1</v>
      </c>
      <c r="J39288" t="s">
        <v>41823</v>
      </c>
      <c r="K39288">
        <v>1</v>
      </c>
    </row>
    <row r="39289" spans="1:11" x14ac:dyDescent="0.3">
      <c r="A39289" t="s">
        <v>39288</v>
      </c>
      <c r="B39289" t="s">
        <v>39288</v>
      </c>
      <c r="C39289">
        <v>1</v>
      </c>
      <c r="J39289" t="s">
        <v>13058</v>
      </c>
      <c r="K39289">
        <v>3</v>
      </c>
    </row>
    <row r="39290" spans="1:11" x14ac:dyDescent="0.3">
      <c r="A39290" t="s">
        <v>39289</v>
      </c>
      <c r="B39290" t="s">
        <v>39289</v>
      </c>
      <c r="C39290">
        <v>1</v>
      </c>
      <c r="J39290" t="s">
        <v>10192</v>
      </c>
      <c r="K39290">
        <v>4</v>
      </c>
    </row>
    <row r="39291" spans="1:11" x14ac:dyDescent="0.3">
      <c r="A39291" t="s">
        <v>39290</v>
      </c>
      <c r="B39291" t="s">
        <v>39290</v>
      </c>
      <c r="C39291">
        <v>1</v>
      </c>
      <c r="J39291" t="s">
        <v>19132</v>
      </c>
      <c r="K39291">
        <v>2</v>
      </c>
    </row>
    <row r="39292" spans="1:11" x14ac:dyDescent="0.3">
      <c r="A39292" t="s">
        <v>39291</v>
      </c>
      <c r="B39292" t="s">
        <v>39291</v>
      </c>
      <c r="C39292">
        <v>1</v>
      </c>
      <c r="J39292" t="s">
        <v>4270</v>
      </c>
      <c r="K39292">
        <v>11</v>
      </c>
    </row>
    <row r="39293" spans="1:11" x14ac:dyDescent="0.3">
      <c r="A39293" t="s">
        <v>39292</v>
      </c>
      <c r="B39293" t="s">
        <v>39292</v>
      </c>
      <c r="C39293">
        <v>1</v>
      </c>
      <c r="J39293" t="s">
        <v>2926</v>
      </c>
      <c r="K39293">
        <v>17</v>
      </c>
    </row>
    <row r="39294" spans="1:11" x14ac:dyDescent="0.3">
      <c r="A39294" t="s">
        <v>39293</v>
      </c>
      <c r="B39294" t="s">
        <v>39293</v>
      </c>
      <c r="C39294">
        <v>1</v>
      </c>
      <c r="J39294" t="s">
        <v>41824</v>
      </c>
      <c r="K39294">
        <v>1</v>
      </c>
    </row>
    <row r="39295" spans="1:11" x14ac:dyDescent="0.3">
      <c r="A39295" t="s">
        <v>39294</v>
      </c>
      <c r="B39295" t="s">
        <v>39294</v>
      </c>
      <c r="C39295">
        <v>1</v>
      </c>
      <c r="J39295" t="s">
        <v>41825</v>
      </c>
      <c r="K39295">
        <v>1</v>
      </c>
    </row>
    <row r="39296" spans="1:11" x14ac:dyDescent="0.3">
      <c r="A39296" t="s">
        <v>39295</v>
      </c>
      <c r="B39296" t="s">
        <v>39295</v>
      </c>
      <c r="C39296">
        <v>1</v>
      </c>
      <c r="J39296" t="s">
        <v>3286</v>
      </c>
      <c r="K39296">
        <v>15</v>
      </c>
    </row>
    <row r="39297" spans="1:11" x14ac:dyDescent="0.3">
      <c r="A39297" t="s">
        <v>39296</v>
      </c>
      <c r="B39297" t="s">
        <v>39296</v>
      </c>
      <c r="C39297">
        <v>1</v>
      </c>
      <c r="J39297" t="s">
        <v>41826</v>
      </c>
      <c r="K39297">
        <v>1</v>
      </c>
    </row>
    <row r="39298" spans="1:11" x14ac:dyDescent="0.3">
      <c r="A39298" t="s">
        <v>39297</v>
      </c>
      <c r="B39298" t="s">
        <v>39297</v>
      </c>
      <c r="C39298">
        <v>1</v>
      </c>
      <c r="J39298" t="s">
        <v>13059</v>
      </c>
      <c r="K39298">
        <v>3</v>
      </c>
    </row>
    <row r="39299" spans="1:11" x14ac:dyDescent="0.3">
      <c r="A39299" t="s">
        <v>39298</v>
      </c>
      <c r="B39299" t="s">
        <v>39298</v>
      </c>
      <c r="C39299">
        <v>1</v>
      </c>
      <c r="J39299" t="s">
        <v>41827</v>
      </c>
      <c r="K39299">
        <v>1</v>
      </c>
    </row>
    <row r="39300" spans="1:11" x14ac:dyDescent="0.3">
      <c r="A39300" t="s">
        <v>39299</v>
      </c>
      <c r="B39300" t="s">
        <v>39299</v>
      </c>
      <c r="C39300">
        <v>1</v>
      </c>
      <c r="J39300" t="s">
        <v>13060</v>
      </c>
      <c r="K39300">
        <v>3</v>
      </c>
    </row>
    <row r="39301" spans="1:11" x14ac:dyDescent="0.3">
      <c r="A39301" t="s">
        <v>39300</v>
      </c>
      <c r="B39301" t="s">
        <v>39300</v>
      </c>
      <c r="C39301">
        <v>1</v>
      </c>
      <c r="J39301" t="s">
        <v>41828</v>
      </c>
      <c r="K39301">
        <v>1</v>
      </c>
    </row>
    <row r="39302" spans="1:11" x14ac:dyDescent="0.3">
      <c r="A39302" t="s">
        <v>39301</v>
      </c>
      <c r="B39302" t="s">
        <v>39301</v>
      </c>
      <c r="C39302">
        <v>1</v>
      </c>
      <c r="J39302" t="s">
        <v>41829</v>
      </c>
      <c r="K39302">
        <v>1</v>
      </c>
    </row>
    <row r="39303" spans="1:11" x14ac:dyDescent="0.3">
      <c r="A39303" t="s">
        <v>39302</v>
      </c>
      <c r="B39303" t="s">
        <v>39302</v>
      </c>
      <c r="C39303">
        <v>1</v>
      </c>
      <c r="J39303" t="s">
        <v>8465</v>
      </c>
      <c r="K39303">
        <v>5</v>
      </c>
    </row>
    <row r="39304" spans="1:11" x14ac:dyDescent="0.3">
      <c r="A39304" t="s">
        <v>39303</v>
      </c>
      <c r="B39304" t="s">
        <v>39303</v>
      </c>
      <c r="C39304">
        <v>1</v>
      </c>
      <c r="J39304" t="s">
        <v>41830</v>
      </c>
      <c r="K39304">
        <v>1</v>
      </c>
    </row>
    <row r="39305" spans="1:11" x14ac:dyDescent="0.3">
      <c r="A39305" t="s">
        <v>39304</v>
      </c>
      <c r="B39305" t="s">
        <v>39304</v>
      </c>
      <c r="C39305">
        <v>1</v>
      </c>
      <c r="J39305" t="s">
        <v>41831</v>
      </c>
      <c r="K39305">
        <v>1</v>
      </c>
    </row>
    <row r="39306" spans="1:11" x14ac:dyDescent="0.3">
      <c r="A39306" t="s">
        <v>39305</v>
      </c>
      <c r="B39306" t="s">
        <v>39305</v>
      </c>
      <c r="C39306">
        <v>1</v>
      </c>
      <c r="J39306" t="s">
        <v>2425</v>
      </c>
      <c r="K39306">
        <v>21</v>
      </c>
    </row>
    <row r="39307" spans="1:11" x14ac:dyDescent="0.3">
      <c r="A39307" t="s">
        <v>39306</v>
      </c>
      <c r="B39307" t="s">
        <v>39306</v>
      </c>
      <c r="C39307">
        <v>1</v>
      </c>
      <c r="J39307" t="s">
        <v>41832</v>
      </c>
      <c r="K39307">
        <v>1</v>
      </c>
    </row>
    <row r="39308" spans="1:11" x14ac:dyDescent="0.3">
      <c r="A39308" t="s">
        <v>39307</v>
      </c>
      <c r="B39308" t="s">
        <v>39307</v>
      </c>
      <c r="C39308">
        <v>1</v>
      </c>
      <c r="J39308" t="s">
        <v>2653</v>
      </c>
      <c r="K39308">
        <v>19</v>
      </c>
    </row>
    <row r="39309" spans="1:11" x14ac:dyDescent="0.3">
      <c r="A39309" t="s">
        <v>39308</v>
      </c>
      <c r="B39309" t="s">
        <v>39308</v>
      </c>
      <c r="C39309">
        <v>1</v>
      </c>
      <c r="J39309" t="s">
        <v>5134</v>
      </c>
      <c r="K39309">
        <v>9</v>
      </c>
    </row>
    <row r="39310" spans="1:11" x14ac:dyDescent="0.3">
      <c r="A39310" t="s">
        <v>39309</v>
      </c>
      <c r="B39310" t="s">
        <v>39309</v>
      </c>
      <c r="C39310">
        <v>1</v>
      </c>
      <c r="J39310" t="s">
        <v>41833</v>
      </c>
      <c r="K39310">
        <v>1</v>
      </c>
    </row>
    <row r="39311" spans="1:11" x14ac:dyDescent="0.3">
      <c r="A39311" t="s">
        <v>39310</v>
      </c>
      <c r="B39311" t="s">
        <v>39310</v>
      </c>
      <c r="C39311">
        <v>1</v>
      </c>
      <c r="J39311" t="s">
        <v>19133</v>
      </c>
      <c r="K39311">
        <v>2</v>
      </c>
    </row>
    <row r="39312" spans="1:11" x14ac:dyDescent="0.3">
      <c r="A39312" t="s">
        <v>39311</v>
      </c>
      <c r="B39312" t="s">
        <v>39311</v>
      </c>
      <c r="C39312">
        <v>1</v>
      </c>
      <c r="J39312" t="s">
        <v>41834</v>
      </c>
      <c r="K39312">
        <v>1</v>
      </c>
    </row>
    <row r="39313" spans="1:11" x14ac:dyDescent="0.3">
      <c r="A39313" t="s">
        <v>39312</v>
      </c>
      <c r="B39313" t="s">
        <v>39312</v>
      </c>
      <c r="C39313">
        <v>1</v>
      </c>
      <c r="J39313" t="s">
        <v>41835</v>
      </c>
      <c r="K39313">
        <v>1</v>
      </c>
    </row>
    <row r="39314" spans="1:11" x14ac:dyDescent="0.3">
      <c r="A39314" t="s">
        <v>39313</v>
      </c>
      <c r="B39314" t="s">
        <v>39313</v>
      </c>
      <c r="C39314">
        <v>1</v>
      </c>
      <c r="J39314" t="s">
        <v>41836</v>
      </c>
      <c r="K39314">
        <v>1</v>
      </c>
    </row>
    <row r="39315" spans="1:11" x14ac:dyDescent="0.3">
      <c r="A39315" t="s">
        <v>39314</v>
      </c>
      <c r="B39315" t="s">
        <v>39314</v>
      </c>
      <c r="C39315">
        <v>1</v>
      </c>
      <c r="J39315" t="s">
        <v>7247</v>
      </c>
      <c r="K39315">
        <v>6</v>
      </c>
    </row>
    <row r="39316" spans="1:11" x14ac:dyDescent="0.3">
      <c r="A39316" t="s">
        <v>39315</v>
      </c>
      <c r="B39316" t="s">
        <v>39315</v>
      </c>
      <c r="C39316">
        <v>1</v>
      </c>
      <c r="J39316" t="s">
        <v>41837</v>
      </c>
      <c r="K39316">
        <v>1</v>
      </c>
    </row>
    <row r="39317" spans="1:11" x14ac:dyDescent="0.3">
      <c r="A39317" t="s">
        <v>39316</v>
      </c>
      <c r="B39317" t="s">
        <v>39316</v>
      </c>
      <c r="C39317">
        <v>1</v>
      </c>
      <c r="J39317" t="s">
        <v>41838</v>
      </c>
      <c r="K39317">
        <v>1</v>
      </c>
    </row>
    <row r="39318" spans="1:11" x14ac:dyDescent="0.3">
      <c r="A39318" t="s">
        <v>39317</v>
      </c>
      <c r="B39318" t="s">
        <v>39317</v>
      </c>
      <c r="C39318">
        <v>1</v>
      </c>
      <c r="J39318" t="s">
        <v>41839</v>
      </c>
      <c r="K39318">
        <v>1</v>
      </c>
    </row>
    <row r="39319" spans="1:11" x14ac:dyDescent="0.3">
      <c r="A39319" t="s">
        <v>39318</v>
      </c>
      <c r="B39319" t="s">
        <v>39318</v>
      </c>
      <c r="C39319">
        <v>1</v>
      </c>
      <c r="J39319" t="s">
        <v>19134</v>
      </c>
      <c r="K39319">
        <v>2</v>
      </c>
    </row>
    <row r="39320" spans="1:11" x14ac:dyDescent="0.3">
      <c r="A39320" t="s">
        <v>39319</v>
      </c>
      <c r="B39320" t="s">
        <v>39319</v>
      </c>
      <c r="C39320">
        <v>1</v>
      </c>
      <c r="J39320" t="s">
        <v>41840</v>
      </c>
      <c r="K39320">
        <v>1</v>
      </c>
    </row>
    <row r="39321" spans="1:11" x14ac:dyDescent="0.3">
      <c r="A39321" t="s">
        <v>39320</v>
      </c>
      <c r="B39321" t="s">
        <v>39320</v>
      </c>
      <c r="C39321">
        <v>1</v>
      </c>
      <c r="J39321" t="s">
        <v>19135</v>
      </c>
      <c r="K39321">
        <v>2</v>
      </c>
    </row>
    <row r="39322" spans="1:11" x14ac:dyDescent="0.3">
      <c r="A39322" t="s">
        <v>39321</v>
      </c>
      <c r="B39322" t="s">
        <v>39321</v>
      </c>
      <c r="C39322">
        <v>1</v>
      </c>
      <c r="J39322" t="s">
        <v>41841</v>
      </c>
      <c r="K39322">
        <v>1</v>
      </c>
    </row>
    <row r="39323" spans="1:11" x14ac:dyDescent="0.3">
      <c r="A39323" t="s">
        <v>39322</v>
      </c>
      <c r="B39323" t="s">
        <v>39322</v>
      </c>
      <c r="C39323">
        <v>1</v>
      </c>
      <c r="J39323" t="s">
        <v>19136</v>
      </c>
      <c r="K39323">
        <v>2</v>
      </c>
    </row>
    <row r="39324" spans="1:11" x14ac:dyDescent="0.3">
      <c r="A39324" t="s">
        <v>39323</v>
      </c>
      <c r="B39324" t="s">
        <v>39323</v>
      </c>
      <c r="C39324">
        <v>1</v>
      </c>
      <c r="J39324" t="s">
        <v>41842</v>
      </c>
      <c r="K39324">
        <v>1</v>
      </c>
    </row>
    <row r="39325" spans="1:11" x14ac:dyDescent="0.3">
      <c r="A39325" t="s">
        <v>39324</v>
      </c>
      <c r="B39325" t="s">
        <v>39324</v>
      </c>
      <c r="C39325">
        <v>1</v>
      </c>
      <c r="J39325" t="s">
        <v>19137</v>
      </c>
      <c r="K39325">
        <v>2</v>
      </c>
    </row>
    <row r="39326" spans="1:11" x14ac:dyDescent="0.3">
      <c r="A39326" t="s">
        <v>39325</v>
      </c>
      <c r="B39326" t="s">
        <v>39325</v>
      </c>
      <c r="C39326">
        <v>1</v>
      </c>
      <c r="J39326" t="s">
        <v>41843</v>
      </c>
      <c r="K39326">
        <v>1</v>
      </c>
    </row>
    <row r="39327" spans="1:11" x14ac:dyDescent="0.3">
      <c r="A39327" t="s">
        <v>39326</v>
      </c>
      <c r="B39327" t="s">
        <v>39326</v>
      </c>
      <c r="C39327">
        <v>1</v>
      </c>
      <c r="J39327" t="s">
        <v>41844</v>
      </c>
      <c r="K39327">
        <v>1</v>
      </c>
    </row>
    <row r="39328" spans="1:11" x14ac:dyDescent="0.3">
      <c r="A39328" t="s">
        <v>39327</v>
      </c>
      <c r="B39328" t="s">
        <v>39327</v>
      </c>
      <c r="C39328">
        <v>1</v>
      </c>
      <c r="J39328" t="s">
        <v>41845</v>
      </c>
      <c r="K39328">
        <v>1</v>
      </c>
    </row>
    <row r="39329" spans="1:11" x14ac:dyDescent="0.3">
      <c r="A39329" t="s">
        <v>39328</v>
      </c>
      <c r="B39329" t="s">
        <v>39328</v>
      </c>
      <c r="C39329">
        <v>1</v>
      </c>
      <c r="J39329" t="s">
        <v>10193</v>
      </c>
      <c r="K39329">
        <v>4</v>
      </c>
    </row>
    <row r="39330" spans="1:11" x14ac:dyDescent="0.3">
      <c r="A39330" t="s">
        <v>39329</v>
      </c>
      <c r="B39330" t="s">
        <v>39329</v>
      </c>
      <c r="C39330">
        <v>1</v>
      </c>
      <c r="J39330" t="s">
        <v>41846</v>
      </c>
      <c r="K39330">
        <v>1</v>
      </c>
    </row>
    <row r="39331" spans="1:11" x14ac:dyDescent="0.3">
      <c r="A39331" t="s">
        <v>39330</v>
      </c>
      <c r="B39331" t="s">
        <v>39330</v>
      </c>
      <c r="C39331">
        <v>1</v>
      </c>
      <c r="J39331" t="s">
        <v>41847</v>
      </c>
      <c r="K39331">
        <v>1</v>
      </c>
    </row>
    <row r="39332" spans="1:11" x14ac:dyDescent="0.3">
      <c r="A39332" t="s">
        <v>39331</v>
      </c>
      <c r="B39332" t="s">
        <v>39331</v>
      </c>
      <c r="C39332">
        <v>1</v>
      </c>
      <c r="J39332" t="s">
        <v>41848</v>
      </c>
      <c r="K39332">
        <v>1</v>
      </c>
    </row>
    <row r="39333" spans="1:11" x14ac:dyDescent="0.3">
      <c r="A39333" t="s">
        <v>39332</v>
      </c>
      <c r="B39333" t="s">
        <v>39332</v>
      </c>
      <c r="C39333">
        <v>1</v>
      </c>
      <c r="J39333" t="s">
        <v>19138</v>
      </c>
      <c r="K39333">
        <v>2</v>
      </c>
    </row>
    <row r="39334" spans="1:11" x14ac:dyDescent="0.3">
      <c r="A39334" t="s">
        <v>39333</v>
      </c>
      <c r="B39334" t="s">
        <v>39333</v>
      </c>
      <c r="C39334">
        <v>1</v>
      </c>
      <c r="J39334" t="s">
        <v>41849</v>
      </c>
      <c r="K39334">
        <v>1</v>
      </c>
    </row>
    <row r="39335" spans="1:11" x14ac:dyDescent="0.3">
      <c r="A39335" t="s">
        <v>39334</v>
      </c>
      <c r="B39335" t="s">
        <v>39334</v>
      </c>
      <c r="C39335">
        <v>1</v>
      </c>
      <c r="J39335" t="s">
        <v>41850</v>
      </c>
      <c r="K39335">
        <v>1</v>
      </c>
    </row>
    <row r="39336" spans="1:11" x14ac:dyDescent="0.3">
      <c r="A39336" t="s">
        <v>39335</v>
      </c>
      <c r="B39336" t="s">
        <v>39335</v>
      </c>
      <c r="C39336">
        <v>1</v>
      </c>
      <c r="J39336" t="s">
        <v>41851</v>
      </c>
      <c r="K39336">
        <v>1</v>
      </c>
    </row>
    <row r="39337" spans="1:11" x14ac:dyDescent="0.3">
      <c r="A39337" t="s">
        <v>39336</v>
      </c>
      <c r="B39337" t="s">
        <v>39336</v>
      </c>
      <c r="C39337">
        <v>1</v>
      </c>
      <c r="J39337" t="s">
        <v>1544</v>
      </c>
      <c r="K39337">
        <v>33</v>
      </c>
    </row>
    <row r="39338" spans="1:11" x14ac:dyDescent="0.3">
      <c r="A39338" t="s">
        <v>39337</v>
      </c>
      <c r="B39338" t="s">
        <v>39337</v>
      </c>
      <c r="C39338">
        <v>1</v>
      </c>
      <c r="J39338" t="s">
        <v>19139</v>
      </c>
      <c r="K39338">
        <v>2</v>
      </c>
    </row>
    <row r="39339" spans="1:11" x14ac:dyDescent="0.3">
      <c r="A39339" t="s">
        <v>39338</v>
      </c>
      <c r="B39339" t="s">
        <v>39338</v>
      </c>
      <c r="C39339">
        <v>1</v>
      </c>
      <c r="J39339" t="s">
        <v>41852</v>
      </c>
      <c r="K39339">
        <v>1</v>
      </c>
    </row>
    <row r="39340" spans="1:11" x14ac:dyDescent="0.3">
      <c r="A39340" t="s">
        <v>39339</v>
      </c>
      <c r="B39340" t="s">
        <v>39339</v>
      </c>
      <c r="C39340">
        <v>1</v>
      </c>
      <c r="J39340" t="s">
        <v>13061</v>
      </c>
      <c r="K39340">
        <v>3</v>
      </c>
    </row>
    <row r="39341" spans="1:11" x14ac:dyDescent="0.3">
      <c r="A39341" t="s">
        <v>39340</v>
      </c>
      <c r="B39341" t="s">
        <v>39340</v>
      </c>
      <c r="C39341">
        <v>1</v>
      </c>
      <c r="J39341" t="s">
        <v>13062</v>
      </c>
      <c r="K39341">
        <v>3</v>
      </c>
    </row>
    <row r="39342" spans="1:11" x14ac:dyDescent="0.3">
      <c r="A39342" t="s">
        <v>39341</v>
      </c>
      <c r="B39342" t="s">
        <v>39341</v>
      </c>
      <c r="C39342">
        <v>1</v>
      </c>
      <c r="J39342" t="s">
        <v>41853</v>
      </c>
      <c r="K39342">
        <v>1</v>
      </c>
    </row>
    <row r="39343" spans="1:11" x14ac:dyDescent="0.3">
      <c r="A39343" t="s">
        <v>39342</v>
      </c>
      <c r="B39343" t="s">
        <v>39342</v>
      </c>
      <c r="C39343">
        <v>1</v>
      </c>
      <c r="J39343" t="s">
        <v>41854</v>
      </c>
      <c r="K39343">
        <v>1</v>
      </c>
    </row>
    <row r="39344" spans="1:11" x14ac:dyDescent="0.3">
      <c r="A39344" t="s">
        <v>39343</v>
      </c>
      <c r="B39344" t="s">
        <v>39343</v>
      </c>
      <c r="C39344">
        <v>1</v>
      </c>
      <c r="J39344" t="s">
        <v>13063</v>
      </c>
      <c r="K39344">
        <v>3</v>
      </c>
    </row>
    <row r="39345" spans="1:11" x14ac:dyDescent="0.3">
      <c r="A39345" t="s">
        <v>39344</v>
      </c>
      <c r="B39345" t="s">
        <v>39344</v>
      </c>
      <c r="C39345">
        <v>1</v>
      </c>
      <c r="J39345" t="s">
        <v>41855</v>
      </c>
      <c r="K39345">
        <v>1</v>
      </c>
    </row>
    <row r="39346" spans="1:11" x14ac:dyDescent="0.3">
      <c r="A39346" t="s">
        <v>39345</v>
      </c>
      <c r="B39346" t="s">
        <v>39345</v>
      </c>
      <c r="C39346">
        <v>1</v>
      </c>
      <c r="J39346" t="s">
        <v>41856</v>
      </c>
      <c r="K39346">
        <v>1</v>
      </c>
    </row>
    <row r="39347" spans="1:11" x14ac:dyDescent="0.3">
      <c r="A39347" t="s">
        <v>39346</v>
      </c>
      <c r="B39347" t="s">
        <v>39346</v>
      </c>
      <c r="C39347">
        <v>1</v>
      </c>
      <c r="J39347" t="s">
        <v>41857</v>
      </c>
      <c r="K39347">
        <v>1</v>
      </c>
    </row>
    <row r="39348" spans="1:11" x14ac:dyDescent="0.3">
      <c r="A39348" t="s">
        <v>39347</v>
      </c>
      <c r="B39348" t="s">
        <v>39347</v>
      </c>
      <c r="C39348">
        <v>1</v>
      </c>
      <c r="J39348" t="s">
        <v>41858</v>
      </c>
      <c r="K39348">
        <v>1</v>
      </c>
    </row>
    <row r="39349" spans="1:11" x14ac:dyDescent="0.3">
      <c r="A39349" t="s">
        <v>39348</v>
      </c>
      <c r="B39349" t="s">
        <v>39348</v>
      </c>
      <c r="C39349">
        <v>1</v>
      </c>
      <c r="J39349" t="s">
        <v>41859</v>
      </c>
      <c r="K39349">
        <v>1</v>
      </c>
    </row>
    <row r="39350" spans="1:11" x14ac:dyDescent="0.3">
      <c r="A39350" t="s">
        <v>39349</v>
      </c>
      <c r="B39350" t="s">
        <v>39349</v>
      </c>
      <c r="C39350">
        <v>1</v>
      </c>
      <c r="J39350" t="s">
        <v>41860</v>
      </c>
      <c r="K39350">
        <v>1</v>
      </c>
    </row>
    <row r="39351" spans="1:11" x14ac:dyDescent="0.3">
      <c r="A39351" t="s">
        <v>39350</v>
      </c>
      <c r="B39351" t="s">
        <v>39350</v>
      </c>
      <c r="C39351">
        <v>1</v>
      </c>
      <c r="J39351" t="s">
        <v>41861</v>
      </c>
      <c r="K39351">
        <v>1</v>
      </c>
    </row>
    <row r="39352" spans="1:11" x14ac:dyDescent="0.3">
      <c r="A39352" t="s">
        <v>39351</v>
      </c>
      <c r="B39352" t="s">
        <v>39351</v>
      </c>
      <c r="C39352">
        <v>1</v>
      </c>
      <c r="J39352" t="s">
        <v>1495</v>
      </c>
      <c r="K39352">
        <v>34</v>
      </c>
    </row>
    <row r="39353" spans="1:11" x14ac:dyDescent="0.3">
      <c r="A39353" t="s">
        <v>39352</v>
      </c>
      <c r="B39353" t="s">
        <v>39352</v>
      </c>
      <c r="C39353">
        <v>1</v>
      </c>
      <c r="J39353" t="s">
        <v>41862</v>
      </c>
      <c r="K39353">
        <v>1</v>
      </c>
    </row>
    <row r="39354" spans="1:11" x14ac:dyDescent="0.3">
      <c r="A39354" t="s">
        <v>39353</v>
      </c>
      <c r="B39354" t="s">
        <v>39353</v>
      </c>
      <c r="C39354">
        <v>1</v>
      </c>
      <c r="J39354" t="s">
        <v>2790</v>
      </c>
      <c r="K39354">
        <v>18</v>
      </c>
    </row>
    <row r="39355" spans="1:11" x14ac:dyDescent="0.3">
      <c r="A39355" t="s">
        <v>39354</v>
      </c>
      <c r="B39355" t="s">
        <v>39354</v>
      </c>
      <c r="C39355">
        <v>1</v>
      </c>
      <c r="J39355" t="s">
        <v>13064</v>
      </c>
      <c r="K39355">
        <v>3</v>
      </c>
    </row>
    <row r="39356" spans="1:11" x14ac:dyDescent="0.3">
      <c r="A39356" t="s">
        <v>39355</v>
      </c>
      <c r="B39356" t="s">
        <v>39355</v>
      </c>
      <c r="C39356">
        <v>1</v>
      </c>
      <c r="J39356" t="s">
        <v>19140</v>
      </c>
      <c r="K39356">
        <v>2</v>
      </c>
    </row>
    <row r="39357" spans="1:11" x14ac:dyDescent="0.3">
      <c r="A39357" t="s">
        <v>39356</v>
      </c>
      <c r="B39357" t="s">
        <v>39356</v>
      </c>
      <c r="C39357">
        <v>1</v>
      </c>
      <c r="J39357" t="s">
        <v>10194</v>
      </c>
      <c r="K39357">
        <v>4</v>
      </c>
    </row>
    <row r="39358" spans="1:11" x14ac:dyDescent="0.3">
      <c r="A39358" t="s">
        <v>39357</v>
      </c>
      <c r="B39358" t="s">
        <v>39357</v>
      </c>
      <c r="C39358">
        <v>1</v>
      </c>
      <c r="J39358" t="s">
        <v>41863</v>
      </c>
      <c r="K39358">
        <v>1</v>
      </c>
    </row>
    <row r="39359" spans="1:11" x14ac:dyDescent="0.3">
      <c r="A39359" t="s">
        <v>39358</v>
      </c>
      <c r="B39359" t="s">
        <v>39358</v>
      </c>
      <c r="C39359">
        <v>1</v>
      </c>
      <c r="J39359" t="s">
        <v>41864</v>
      </c>
      <c r="K39359">
        <v>1</v>
      </c>
    </row>
    <row r="39360" spans="1:11" x14ac:dyDescent="0.3">
      <c r="A39360" t="s">
        <v>39359</v>
      </c>
      <c r="B39360" t="s">
        <v>39359</v>
      </c>
      <c r="C39360">
        <v>1</v>
      </c>
      <c r="J39360" t="s">
        <v>41865</v>
      </c>
      <c r="K39360">
        <v>1</v>
      </c>
    </row>
    <row r="39361" spans="1:11" x14ac:dyDescent="0.3">
      <c r="A39361" t="s">
        <v>39360</v>
      </c>
      <c r="B39361" t="s">
        <v>39360</v>
      </c>
      <c r="C39361">
        <v>1</v>
      </c>
      <c r="J39361" t="s">
        <v>19141</v>
      </c>
      <c r="K39361">
        <v>2</v>
      </c>
    </row>
    <row r="39362" spans="1:11" x14ac:dyDescent="0.3">
      <c r="A39362" t="s">
        <v>39361</v>
      </c>
      <c r="B39362" t="s">
        <v>39361</v>
      </c>
      <c r="C39362">
        <v>1</v>
      </c>
      <c r="J39362" t="s">
        <v>19142</v>
      </c>
      <c r="K39362">
        <v>2</v>
      </c>
    </row>
    <row r="39363" spans="1:11" x14ac:dyDescent="0.3">
      <c r="A39363" t="s">
        <v>39362</v>
      </c>
      <c r="B39363" t="s">
        <v>39362</v>
      </c>
      <c r="C39363">
        <v>1</v>
      </c>
      <c r="J39363" t="s">
        <v>10195</v>
      </c>
      <c r="K39363">
        <v>4</v>
      </c>
    </row>
    <row r="39364" spans="1:11" x14ac:dyDescent="0.3">
      <c r="A39364" t="s">
        <v>39363</v>
      </c>
      <c r="B39364" t="s">
        <v>39363</v>
      </c>
      <c r="C39364">
        <v>1</v>
      </c>
      <c r="J39364" t="s">
        <v>41866</v>
      </c>
      <c r="K39364">
        <v>1</v>
      </c>
    </row>
    <row r="39365" spans="1:11" x14ac:dyDescent="0.3">
      <c r="A39365" t="s">
        <v>39364</v>
      </c>
      <c r="B39365" t="s">
        <v>39364</v>
      </c>
      <c r="C39365">
        <v>1</v>
      </c>
      <c r="J39365" t="s">
        <v>41867</v>
      </c>
      <c r="K39365">
        <v>1</v>
      </c>
    </row>
    <row r="39366" spans="1:11" x14ac:dyDescent="0.3">
      <c r="A39366" t="s">
        <v>39365</v>
      </c>
      <c r="B39366" t="s">
        <v>39365</v>
      </c>
      <c r="C39366">
        <v>1</v>
      </c>
      <c r="J39366" t="s">
        <v>1827</v>
      </c>
      <c r="K39366">
        <v>28</v>
      </c>
    </row>
    <row r="39367" spans="1:11" x14ac:dyDescent="0.3">
      <c r="A39367" t="s">
        <v>39366</v>
      </c>
      <c r="B39367" t="s">
        <v>39366</v>
      </c>
      <c r="C39367">
        <v>1</v>
      </c>
      <c r="J39367" t="s">
        <v>41868</v>
      </c>
      <c r="K39367">
        <v>1</v>
      </c>
    </row>
    <row r="39368" spans="1:11" x14ac:dyDescent="0.3">
      <c r="A39368" t="s">
        <v>39367</v>
      </c>
      <c r="B39368" t="s">
        <v>39367</v>
      </c>
      <c r="C39368">
        <v>1</v>
      </c>
      <c r="J39368" t="s">
        <v>19143</v>
      </c>
      <c r="K39368">
        <v>2</v>
      </c>
    </row>
    <row r="39369" spans="1:11" x14ac:dyDescent="0.3">
      <c r="A39369" t="s">
        <v>39368</v>
      </c>
      <c r="B39369" t="s">
        <v>39368</v>
      </c>
      <c r="C39369">
        <v>1</v>
      </c>
      <c r="J39369" t="s">
        <v>19144</v>
      </c>
      <c r="K39369">
        <v>2</v>
      </c>
    </row>
    <row r="39370" spans="1:11" x14ac:dyDescent="0.3">
      <c r="A39370" t="s">
        <v>39369</v>
      </c>
      <c r="B39370" t="s">
        <v>39369</v>
      </c>
      <c r="C39370">
        <v>1</v>
      </c>
      <c r="J39370" t="s">
        <v>4271</v>
      </c>
      <c r="K39370">
        <v>11</v>
      </c>
    </row>
    <row r="39371" spans="1:11" x14ac:dyDescent="0.3">
      <c r="A39371" t="s">
        <v>39370</v>
      </c>
      <c r="B39371" t="s">
        <v>39370</v>
      </c>
      <c r="C39371">
        <v>1</v>
      </c>
      <c r="J39371" t="s">
        <v>41869</v>
      </c>
      <c r="K39371">
        <v>1</v>
      </c>
    </row>
    <row r="39372" spans="1:11" x14ac:dyDescent="0.3">
      <c r="A39372" t="s">
        <v>39371</v>
      </c>
      <c r="B39372" t="s">
        <v>39371</v>
      </c>
      <c r="C39372">
        <v>1</v>
      </c>
      <c r="J39372" t="s">
        <v>41870</v>
      </c>
      <c r="K39372">
        <v>1</v>
      </c>
    </row>
    <row r="39373" spans="1:11" x14ac:dyDescent="0.3">
      <c r="A39373" t="s">
        <v>39372</v>
      </c>
      <c r="B39373" t="s">
        <v>39372</v>
      </c>
      <c r="C39373">
        <v>1</v>
      </c>
      <c r="J39373" t="s">
        <v>41871</v>
      </c>
      <c r="K39373">
        <v>1</v>
      </c>
    </row>
    <row r="39374" spans="1:11" x14ac:dyDescent="0.3">
      <c r="A39374" t="s">
        <v>39373</v>
      </c>
      <c r="B39374" t="s">
        <v>39373</v>
      </c>
      <c r="C39374">
        <v>1</v>
      </c>
      <c r="J39374" t="s">
        <v>41872</v>
      </c>
      <c r="K39374">
        <v>1</v>
      </c>
    </row>
    <row r="39375" spans="1:11" x14ac:dyDescent="0.3">
      <c r="A39375" t="s">
        <v>39374</v>
      </c>
      <c r="B39375" t="s">
        <v>39374</v>
      </c>
      <c r="C39375">
        <v>1</v>
      </c>
      <c r="J39375" t="s">
        <v>19145</v>
      </c>
      <c r="K39375">
        <v>2</v>
      </c>
    </row>
    <row r="39376" spans="1:11" x14ac:dyDescent="0.3">
      <c r="A39376" t="s">
        <v>39375</v>
      </c>
      <c r="B39376" t="s">
        <v>39375</v>
      </c>
      <c r="C39376">
        <v>1</v>
      </c>
      <c r="J39376" t="s">
        <v>41873</v>
      </c>
      <c r="K39376">
        <v>1</v>
      </c>
    </row>
    <row r="39377" spans="1:11" x14ac:dyDescent="0.3">
      <c r="A39377" t="s">
        <v>39376</v>
      </c>
      <c r="B39377" t="s">
        <v>39376</v>
      </c>
      <c r="C39377">
        <v>1</v>
      </c>
      <c r="J39377" t="s">
        <v>41874</v>
      </c>
      <c r="K39377">
        <v>1</v>
      </c>
    </row>
    <row r="39378" spans="1:11" x14ac:dyDescent="0.3">
      <c r="A39378" t="s">
        <v>39377</v>
      </c>
      <c r="B39378" t="s">
        <v>39377</v>
      </c>
      <c r="C39378">
        <v>1</v>
      </c>
      <c r="J39378" t="s">
        <v>3962</v>
      </c>
      <c r="K39378">
        <v>12</v>
      </c>
    </row>
    <row r="39379" spans="1:11" x14ac:dyDescent="0.3">
      <c r="A39379" t="s">
        <v>39378</v>
      </c>
      <c r="B39379" t="s">
        <v>39378</v>
      </c>
      <c r="C39379">
        <v>1</v>
      </c>
      <c r="J39379" t="s">
        <v>41875</v>
      </c>
      <c r="K39379">
        <v>1</v>
      </c>
    </row>
    <row r="39380" spans="1:11" x14ac:dyDescent="0.3">
      <c r="A39380" t="s">
        <v>39379</v>
      </c>
      <c r="B39380" t="s">
        <v>39379</v>
      </c>
      <c r="C39380">
        <v>1</v>
      </c>
      <c r="J39380" t="s">
        <v>41876</v>
      </c>
      <c r="K39380">
        <v>1</v>
      </c>
    </row>
    <row r="39381" spans="1:11" x14ac:dyDescent="0.3">
      <c r="A39381" t="s">
        <v>39380</v>
      </c>
      <c r="B39381" t="s">
        <v>39380</v>
      </c>
      <c r="C39381">
        <v>1</v>
      </c>
      <c r="J39381" t="s">
        <v>41877</v>
      </c>
      <c r="K39381">
        <v>1</v>
      </c>
    </row>
    <row r="39382" spans="1:11" x14ac:dyDescent="0.3">
      <c r="A39382" t="s">
        <v>39381</v>
      </c>
      <c r="B39382" t="s">
        <v>39381</v>
      </c>
      <c r="C39382">
        <v>1</v>
      </c>
      <c r="J39382" t="s">
        <v>41878</v>
      </c>
      <c r="K39382">
        <v>1</v>
      </c>
    </row>
    <row r="39383" spans="1:11" x14ac:dyDescent="0.3">
      <c r="A39383" t="s">
        <v>39382</v>
      </c>
      <c r="B39383" t="s">
        <v>39382</v>
      </c>
      <c r="C39383">
        <v>1</v>
      </c>
      <c r="J39383" t="s">
        <v>8466</v>
      </c>
      <c r="K39383">
        <v>5</v>
      </c>
    </row>
    <row r="39384" spans="1:11" x14ac:dyDescent="0.3">
      <c r="A39384" t="s">
        <v>39383</v>
      </c>
      <c r="B39384" t="s">
        <v>39383</v>
      </c>
      <c r="C39384">
        <v>1</v>
      </c>
      <c r="J39384" t="s">
        <v>19146</v>
      </c>
      <c r="K39384">
        <v>2</v>
      </c>
    </row>
    <row r="39385" spans="1:11" x14ac:dyDescent="0.3">
      <c r="A39385" t="s">
        <v>39384</v>
      </c>
      <c r="B39385" t="s">
        <v>39384</v>
      </c>
      <c r="C39385">
        <v>1</v>
      </c>
      <c r="J39385" t="s">
        <v>3481</v>
      </c>
      <c r="K39385">
        <v>14</v>
      </c>
    </row>
    <row r="39386" spans="1:11" x14ac:dyDescent="0.3">
      <c r="A39386" t="s">
        <v>39385</v>
      </c>
      <c r="B39386" t="s">
        <v>39385</v>
      </c>
      <c r="C39386">
        <v>1</v>
      </c>
      <c r="J39386" t="s">
        <v>4272</v>
      </c>
      <c r="K39386">
        <v>11</v>
      </c>
    </row>
    <row r="39387" spans="1:11" x14ac:dyDescent="0.3">
      <c r="A39387" t="s">
        <v>39386</v>
      </c>
      <c r="B39387" t="s">
        <v>39386</v>
      </c>
      <c r="C39387">
        <v>1</v>
      </c>
      <c r="J39387" t="s">
        <v>41879</v>
      </c>
      <c r="K39387">
        <v>1</v>
      </c>
    </row>
    <row r="39388" spans="1:11" x14ac:dyDescent="0.3">
      <c r="A39388" t="s">
        <v>39387</v>
      </c>
      <c r="B39388" t="s">
        <v>39387</v>
      </c>
      <c r="C39388">
        <v>1</v>
      </c>
      <c r="J39388" t="s">
        <v>41880</v>
      </c>
      <c r="K39388">
        <v>1</v>
      </c>
    </row>
    <row r="39389" spans="1:11" x14ac:dyDescent="0.3">
      <c r="A39389" t="s">
        <v>39388</v>
      </c>
      <c r="B39389" t="s">
        <v>39388</v>
      </c>
      <c r="C39389">
        <v>1</v>
      </c>
      <c r="J39389" t="s">
        <v>41881</v>
      </c>
      <c r="K39389">
        <v>1</v>
      </c>
    </row>
    <row r="39390" spans="1:11" x14ac:dyDescent="0.3">
      <c r="A39390" t="s">
        <v>39389</v>
      </c>
      <c r="B39390" t="s">
        <v>39389</v>
      </c>
      <c r="C39390">
        <v>1</v>
      </c>
      <c r="J39390" t="s">
        <v>41882</v>
      </c>
      <c r="K39390">
        <v>1</v>
      </c>
    </row>
    <row r="39391" spans="1:11" x14ac:dyDescent="0.3">
      <c r="A39391" t="s">
        <v>39390</v>
      </c>
      <c r="B39391" t="s">
        <v>39390</v>
      </c>
      <c r="C39391">
        <v>1</v>
      </c>
      <c r="J39391" t="s">
        <v>41883</v>
      </c>
      <c r="K39391">
        <v>1</v>
      </c>
    </row>
    <row r="39392" spans="1:11" x14ac:dyDescent="0.3">
      <c r="A39392" t="s">
        <v>39391</v>
      </c>
      <c r="B39392" t="s">
        <v>39391</v>
      </c>
      <c r="C39392">
        <v>1</v>
      </c>
      <c r="J39392" t="s">
        <v>35</v>
      </c>
      <c r="K39392">
        <v>568</v>
      </c>
    </row>
    <row r="39393" spans="1:11" x14ac:dyDescent="0.3">
      <c r="A39393" t="s">
        <v>39392</v>
      </c>
      <c r="B39393" t="s">
        <v>39392</v>
      </c>
      <c r="C39393">
        <v>1</v>
      </c>
      <c r="J39393" t="s">
        <v>41884</v>
      </c>
      <c r="K39393">
        <v>1</v>
      </c>
    </row>
    <row r="39394" spans="1:11" x14ac:dyDescent="0.3">
      <c r="A39394" t="s">
        <v>39393</v>
      </c>
      <c r="B39394" t="s">
        <v>39393</v>
      </c>
      <c r="C39394">
        <v>1</v>
      </c>
      <c r="J39394" t="s">
        <v>2295</v>
      </c>
      <c r="K39394">
        <v>22</v>
      </c>
    </row>
    <row r="39395" spans="1:11" x14ac:dyDescent="0.3">
      <c r="A39395" t="s">
        <v>39394</v>
      </c>
      <c r="B39395" t="s">
        <v>39394</v>
      </c>
      <c r="C39395">
        <v>1</v>
      </c>
      <c r="J39395" t="s">
        <v>41885</v>
      </c>
      <c r="K39395">
        <v>1</v>
      </c>
    </row>
    <row r="39396" spans="1:11" x14ac:dyDescent="0.3">
      <c r="A39396" t="s">
        <v>39395</v>
      </c>
      <c r="B39396" t="s">
        <v>39395</v>
      </c>
      <c r="C39396">
        <v>1</v>
      </c>
      <c r="J39396" t="s">
        <v>41886</v>
      </c>
      <c r="K39396">
        <v>1</v>
      </c>
    </row>
    <row r="39397" spans="1:11" x14ac:dyDescent="0.3">
      <c r="A39397" t="s">
        <v>39396</v>
      </c>
      <c r="B39397" t="s">
        <v>39396</v>
      </c>
      <c r="C39397">
        <v>1</v>
      </c>
      <c r="J39397" t="s">
        <v>10196</v>
      </c>
      <c r="K39397">
        <v>4</v>
      </c>
    </row>
    <row r="39398" spans="1:11" x14ac:dyDescent="0.3">
      <c r="A39398" t="s">
        <v>39397</v>
      </c>
      <c r="B39398" t="s">
        <v>39397</v>
      </c>
      <c r="C39398">
        <v>1</v>
      </c>
      <c r="J39398" t="s">
        <v>36</v>
      </c>
      <c r="K39398">
        <v>529</v>
      </c>
    </row>
    <row r="39399" spans="1:11" x14ac:dyDescent="0.3">
      <c r="A39399" t="s">
        <v>39398</v>
      </c>
      <c r="B39399" t="s">
        <v>39398</v>
      </c>
      <c r="C39399">
        <v>1</v>
      </c>
      <c r="J39399" t="s">
        <v>19147</v>
      </c>
      <c r="K39399">
        <v>2</v>
      </c>
    </row>
    <row r="39400" spans="1:11" x14ac:dyDescent="0.3">
      <c r="A39400" t="s">
        <v>39399</v>
      </c>
      <c r="B39400" t="s">
        <v>39399</v>
      </c>
      <c r="C39400">
        <v>1</v>
      </c>
      <c r="J39400" t="s">
        <v>41887</v>
      </c>
      <c r="K39400">
        <v>1</v>
      </c>
    </row>
    <row r="39401" spans="1:11" x14ac:dyDescent="0.3">
      <c r="A39401" t="s">
        <v>39400</v>
      </c>
      <c r="B39401" t="s">
        <v>39400</v>
      </c>
      <c r="C39401">
        <v>1</v>
      </c>
      <c r="J39401" t="s">
        <v>41888</v>
      </c>
      <c r="K39401">
        <v>1</v>
      </c>
    </row>
    <row r="39402" spans="1:11" x14ac:dyDescent="0.3">
      <c r="A39402" t="s">
        <v>39401</v>
      </c>
      <c r="B39402" t="s">
        <v>39401</v>
      </c>
      <c r="C39402">
        <v>1</v>
      </c>
      <c r="J39402" t="s">
        <v>41889</v>
      </c>
      <c r="K39402">
        <v>1</v>
      </c>
    </row>
    <row r="39403" spans="1:11" x14ac:dyDescent="0.3">
      <c r="A39403" t="s">
        <v>39402</v>
      </c>
      <c r="B39403" t="s">
        <v>39402</v>
      </c>
      <c r="C39403">
        <v>1</v>
      </c>
      <c r="J39403" t="s">
        <v>41890</v>
      </c>
      <c r="K39403">
        <v>1</v>
      </c>
    </row>
    <row r="39404" spans="1:11" x14ac:dyDescent="0.3">
      <c r="A39404" t="s">
        <v>39403</v>
      </c>
      <c r="B39404" t="s">
        <v>39403</v>
      </c>
      <c r="C39404">
        <v>1</v>
      </c>
      <c r="J39404" t="s">
        <v>10197</v>
      </c>
      <c r="K39404">
        <v>4</v>
      </c>
    </row>
    <row r="39405" spans="1:11" x14ac:dyDescent="0.3">
      <c r="A39405" t="s">
        <v>39404</v>
      </c>
      <c r="B39405" t="s">
        <v>39404</v>
      </c>
      <c r="C39405">
        <v>1</v>
      </c>
      <c r="J39405" t="s">
        <v>41891</v>
      </c>
      <c r="K39405">
        <v>1</v>
      </c>
    </row>
    <row r="39406" spans="1:11" x14ac:dyDescent="0.3">
      <c r="A39406" t="s">
        <v>39405</v>
      </c>
      <c r="B39406" t="s">
        <v>39405</v>
      </c>
      <c r="C39406">
        <v>1</v>
      </c>
      <c r="J39406" t="s">
        <v>41892</v>
      </c>
      <c r="K39406">
        <v>1</v>
      </c>
    </row>
    <row r="39407" spans="1:11" x14ac:dyDescent="0.3">
      <c r="A39407" t="s">
        <v>39406</v>
      </c>
      <c r="B39407" t="s">
        <v>39406</v>
      </c>
      <c r="C39407">
        <v>1</v>
      </c>
      <c r="J39407" t="s">
        <v>41893</v>
      </c>
      <c r="K39407">
        <v>1</v>
      </c>
    </row>
    <row r="39408" spans="1:11" x14ac:dyDescent="0.3">
      <c r="A39408" t="s">
        <v>39407</v>
      </c>
      <c r="B39408" t="s">
        <v>39407</v>
      </c>
      <c r="C39408">
        <v>1</v>
      </c>
      <c r="J39408" t="s">
        <v>41894</v>
      </c>
      <c r="K39408">
        <v>1</v>
      </c>
    </row>
    <row r="39409" spans="1:11" x14ac:dyDescent="0.3">
      <c r="A39409" t="s">
        <v>39408</v>
      </c>
      <c r="B39409" t="s">
        <v>39408</v>
      </c>
      <c r="C39409">
        <v>1</v>
      </c>
      <c r="J39409" t="s">
        <v>4664</v>
      </c>
      <c r="K39409">
        <v>10</v>
      </c>
    </row>
    <row r="39410" spans="1:11" x14ac:dyDescent="0.3">
      <c r="A39410" t="s">
        <v>39409</v>
      </c>
      <c r="B39410" t="s">
        <v>39409</v>
      </c>
      <c r="C39410">
        <v>1</v>
      </c>
      <c r="J39410" t="s">
        <v>41895</v>
      </c>
      <c r="K39410">
        <v>1</v>
      </c>
    </row>
    <row r="39411" spans="1:11" x14ac:dyDescent="0.3">
      <c r="A39411" t="s">
        <v>39410</v>
      </c>
      <c r="B39411" t="s">
        <v>39410</v>
      </c>
      <c r="C39411">
        <v>1</v>
      </c>
      <c r="J39411" t="s">
        <v>10198</v>
      </c>
      <c r="K39411">
        <v>4</v>
      </c>
    </row>
    <row r="39412" spans="1:11" x14ac:dyDescent="0.3">
      <c r="A39412" t="s">
        <v>39411</v>
      </c>
      <c r="B39412" t="s">
        <v>39411</v>
      </c>
      <c r="C39412">
        <v>1</v>
      </c>
      <c r="J39412" t="s">
        <v>4665</v>
      </c>
      <c r="K39412">
        <v>10</v>
      </c>
    </row>
    <row r="39413" spans="1:11" x14ac:dyDescent="0.3">
      <c r="A39413" t="s">
        <v>39412</v>
      </c>
      <c r="B39413" t="s">
        <v>39412</v>
      </c>
      <c r="C39413">
        <v>1</v>
      </c>
      <c r="J39413" t="s">
        <v>19148</v>
      </c>
      <c r="K39413">
        <v>2</v>
      </c>
    </row>
    <row r="39414" spans="1:11" x14ac:dyDescent="0.3">
      <c r="A39414" t="s">
        <v>39413</v>
      </c>
      <c r="B39414" t="s">
        <v>39413</v>
      </c>
      <c r="C39414">
        <v>1</v>
      </c>
      <c r="J39414" t="s">
        <v>41896</v>
      </c>
      <c r="K39414">
        <v>1</v>
      </c>
    </row>
    <row r="39415" spans="1:11" x14ac:dyDescent="0.3">
      <c r="A39415" t="s">
        <v>39414</v>
      </c>
      <c r="B39415" t="s">
        <v>39414</v>
      </c>
      <c r="C39415">
        <v>1</v>
      </c>
      <c r="J39415" t="s">
        <v>41897</v>
      </c>
      <c r="K39415">
        <v>1</v>
      </c>
    </row>
    <row r="39416" spans="1:11" x14ac:dyDescent="0.3">
      <c r="A39416" t="s">
        <v>39415</v>
      </c>
      <c r="B39416" t="s">
        <v>39415</v>
      </c>
      <c r="C39416">
        <v>1</v>
      </c>
      <c r="J39416" t="s">
        <v>19149</v>
      </c>
      <c r="K39416">
        <v>2</v>
      </c>
    </row>
    <row r="39417" spans="1:11" x14ac:dyDescent="0.3">
      <c r="A39417" t="s">
        <v>39416</v>
      </c>
      <c r="B39417" t="s">
        <v>39416</v>
      </c>
      <c r="C39417">
        <v>1</v>
      </c>
      <c r="J39417" t="s">
        <v>3287</v>
      </c>
      <c r="K39417">
        <v>15</v>
      </c>
    </row>
    <row r="39418" spans="1:11" x14ac:dyDescent="0.3">
      <c r="A39418" t="s">
        <v>39417</v>
      </c>
      <c r="B39418" t="s">
        <v>39417</v>
      </c>
      <c r="C39418">
        <v>1</v>
      </c>
      <c r="J39418" t="s">
        <v>3707</v>
      </c>
      <c r="K39418">
        <v>13</v>
      </c>
    </row>
    <row r="39419" spans="1:11" x14ac:dyDescent="0.3">
      <c r="A39419" t="s">
        <v>39418</v>
      </c>
      <c r="B39419" t="s">
        <v>39418</v>
      </c>
      <c r="C39419">
        <v>1</v>
      </c>
      <c r="J39419" t="s">
        <v>7248</v>
      </c>
      <c r="K39419">
        <v>6</v>
      </c>
    </row>
    <row r="39420" spans="1:11" x14ac:dyDescent="0.3">
      <c r="A39420" t="s">
        <v>39419</v>
      </c>
      <c r="B39420" t="s">
        <v>39419</v>
      </c>
      <c r="C39420">
        <v>1</v>
      </c>
      <c r="J39420" t="s">
        <v>41898</v>
      </c>
      <c r="K39420">
        <v>1</v>
      </c>
    </row>
    <row r="39421" spans="1:11" x14ac:dyDescent="0.3">
      <c r="A39421" t="s">
        <v>39420</v>
      </c>
      <c r="B39421" t="s">
        <v>39420</v>
      </c>
      <c r="C39421">
        <v>1</v>
      </c>
      <c r="J39421" t="s">
        <v>41899</v>
      </c>
      <c r="K39421">
        <v>1</v>
      </c>
    </row>
    <row r="39422" spans="1:11" x14ac:dyDescent="0.3">
      <c r="A39422" t="s">
        <v>39421</v>
      </c>
      <c r="B39422" t="s">
        <v>39421</v>
      </c>
      <c r="C39422">
        <v>1</v>
      </c>
      <c r="J39422" t="s">
        <v>1324</v>
      </c>
      <c r="K39422">
        <v>39</v>
      </c>
    </row>
    <row r="39423" spans="1:11" x14ac:dyDescent="0.3">
      <c r="A39423" t="s">
        <v>39422</v>
      </c>
      <c r="B39423" t="s">
        <v>39422</v>
      </c>
      <c r="C39423">
        <v>1</v>
      </c>
      <c r="J39423" t="s">
        <v>330</v>
      </c>
      <c r="K39423">
        <v>134</v>
      </c>
    </row>
    <row r="39424" spans="1:11" x14ac:dyDescent="0.3">
      <c r="A39424" t="s">
        <v>39423</v>
      </c>
      <c r="B39424" t="s">
        <v>39423</v>
      </c>
      <c r="C39424">
        <v>1</v>
      </c>
      <c r="J39424" t="s">
        <v>490</v>
      </c>
      <c r="K39424">
        <v>102</v>
      </c>
    </row>
    <row r="39425" spans="1:11" x14ac:dyDescent="0.3">
      <c r="A39425" t="s">
        <v>39424</v>
      </c>
      <c r="B39425" t="s">
        <v>39424</v>
      </c>
      <c r="C39425">
        <v>1</v>
      </c>
      <c r="J39425" t="s">
        <v>41900</v>
      </c>
      <c r="K39425">
        <v>1</v>
      </c>
    </row>
    <row r="39426" spans="1:11" x14ac:dyDescent="0.3">
      <c r="A39426" t="s">
        <v>39425</v>
      </c>
      <c r="B39426" t="s">
        <v>39425</v>
      </c>
      <c r="C39426">
        <v>1</v>
      </c>
      <c r="J39426" t="s">
        <v>13065</v>
      </c>
      <c r="K39426">
        <v>3</v>
      </c>
    </row>
    <row r="39427" spans="1:11" x14ac:dyDescent="0.3">
      <c r="A39427" t="s">
        <v>39426</v>
      </c>
      <c r="B39427" t="s">
        <v>39426</v>
      </c>
      <c r="C39427">
        <v>1</v>
      </c>
      <c r="J39427" t="s">
        <v>41901</v>
      </c>
      <c r="K39427">
        <v>1</v>
      </c>
    </row>
    <row r="39428" spans="1:11" x14ac:dyDescent="0.3">
      <c r="A39428" t="s">
        <v>39427</v>
      </c>
      <c r="B39428" t="s">
        <v>39427</v>
      </c>
      <c r="C39428">
        <v>1</v>
      </c>
      <c r="J39428" t="s">
        <v>41902</v>
      </c>
      <c r="K39428">
        <v>1</v>
      </c>
    </row>
    <row r="39429" spans="1:11" x14ac:dyDescent="0.3">
      <c r="A39429" t="s">
        <v>39428</v>
      </c>
      <c r="B39429" t="s">
        <v>39428</v>
      </c>
      <c r="C39429">
        <v>1</v>
      </c>
      <c r="J39429" t="s">
        <v>19150</v>
      </c>
      <c r="K39429">
        <v>2</v>
      </c>
    </row>
    <row r="39430" spans="1:11" x14ac:dyDescent="0.3">
      <c r="A39430" t="s">
        <v>39429</v>
      </c>
      <c r="B39430" t="s">
        <v>39429</v>
      </c>
      <c r="C39430">
        <v>1</v>
      </c>
      <c r="J39430" t="s">
        <v>8467</v>
      </c>
      <c r="K39430">
        <v>5</v>
      </c>
    </row>
    <row r="39431" spans="1:11" x14ac:dyDescent="0.3">
      <c r="A39431" t="s">
        <v>39430</v>
      </c>
      <c r="B39431" t="s">
        <v>39430</v>
      </c>
      <c r="C39431">
        <v>1</v>
      </c>
      <c r="J39431" t="s">
        <v>41903</v>
      </c>
      <c r="K39431">
        <v>1</v>
      </c>
    </row>
    <row r="39432" spans="1:11" x14ac:dyDescent="0.3">
      <c r="A39432" t="s">
        <v>39431</v>
      </c>
      <c r="B39432" t="s">
        <v>39431</v>
      </c>
      <c r="C39432">
        <v>1</v>
      </c>
      <c r="J39432" t="s">
        <v>13066</v>
      </c>
      <c r="K39432">
        <v>3</v>
      </c>
    </row>
    <row r="39433" spans="1:11" x14ac:dyDescent="0.3">
      <c r="A39433" t="s">
        <v>39432</v>
      </c>
      <c r="B39433" t="s">
        <v>39432</v>
      </c>
      <c r="C39433">
        <v>1</v>
      </c>
      <c r="J39433" t="s">
        <v>13067</v>
      </c>
      <c r="K39433">
        <v>3</v>
      </c>
    </row>
    <row r="39434" spans="1:11" x14ac:dyDescent="0.3">
      <c r="A39434" t="s">
        <v>39433</v>
      </c>
      <c r="B39434" t="s">
        <v>39433</v>
      </c>
      <c r="C39434">
        <v>1</v>
      </c>
      <c r="J39434" t="s">
        <v>41904</v>
      </c>
      <c r="K39434">
        <v>1</v>
      </c>
    </row>
    <row r="39435" spans="1:11" x14ac:dyDescent="0.3">
      <c r="A39435" t="s">
        <v>39434</v>
      </c>
      <c r="B39435" t="s">
        <v>39434</v>
      </c>
      <c r="C39435">
        <v>1</v>
      </c>
      <c r="J39435" t="s">
        <v>8468</v>
      </c>
      <c r="K39435">
        <v>5</v>
      </c>
    </row>
    <row r="39436" spans="1:11" x14ac:dyDescent="0.3">
      <c r="A39436" t="s">
        <v>39435</v>
      </c>
      <c r="B39436" t="s">
        <v>39435</v>
      </c>
      <c r="C39436">
        <v>1</v>
      </c>
      <c r="J39436" t="s">
        <v>41905</v>
      </c>
      <c r="K39436">
        <v>1</v>
      </c>
    </row>
    <row r="39437" spans="1:11" x14ac:dyDescent="0.3">
      <c r="A39437" t="s">
        <v>39436</v>
      </c>
      <c r="B39437" t="s">
        <v>39436</v>
      </c>
      <c r="C39437">
        <v>1</v>
      </c>
      <c r="J39437" t="s">
        <v>41906</v>
      </c>
      <c r="K39437">
        <v>1</v>
      </c>
    </row>
    <row r="39438" spans="1:11" x14ac:dyDescent="0.3">
      <c r="A39438" t="s">
        <v>39437</v>
      </c>
      <c r="B39438" t="s">
        <v>39437</v>
      </c>
      <c r="C39438">
        <v>1</v>
      </c>
      <c r="J39438" t="s">
        <v>41907</v>
      </c>
      <c r="K39438">
        <v>1</v>
      </c>
    </row>
    <row r="39439" spans="1:11" x14ac:dyDescent="0.3">
      <c r="A39439" t="s">
        <v>39438</v>
      </c>
      <c r="B39439" t="s">
        <v>39438</v>
      </c>
      <c r="C39439">
        <v>1</v>
      </c>
      <c r="J39439" t="s">
        <v>8469</v>
      </c>
      <c r="K39439">
        <v>5</v>
      </c>
    </row>
    <row r="39440" spans="1:11" x14ac:dyDescent="0.3">
      <c r="A39440" t="s">
        <v>39439</v>
      </c>
      <c r="B39440" t="s">
        <v>39439</v>
      </c>
      <c r="C39440">
        <v>1</v>
      </c>
      <c r="J39440" t="s">
        <v>820</v>
      </c>
      <c r="K39440">
        <v>62</v>
      </c>
    </row>
    <row r="39441" spans="1:11" x14ac:dyDescent="0.3">
      <c r="A39441" t="s">
        <v>39440</v>
      </c>
      <c r="B39441" t="s">
        <v>39440</v>
      </c>
      <c r="C39441">
        <v>1</v>
      </c>
      <c r="J39441" t="s">
        <v>41908</v>
      </c>
      <c r="K39441">
        <v>1</v>
      </c>
    </row>
    <row r="39442" spans="1:11" x14ac:dyDescent="0.3">
      <c r="A39442" t="s">
        <v>39441</v>
      </c>
      <c r="B39442" t="s">
        <v>39441</v>
      </c>
      <c r="C39442">
        <v>1</v>
      </c>
      <c r="J39442" t="s">
        <v>41909</v>
      </c>
      <c r="K39442">
        <v>1</v>
      </c>
    </row>
    <row r="39443" spans="1:11" x14ac:dyDescent="0.3">
      <c r="A39443" t="s">
        <v>39442</v>
      </c>
      <c r="B39443" t="s">
        <v>39442</v>
      </c>
      <c r="C39443">
        <v>1</v>
      </c>
      <c r="J39443" t="s">
        <v>3963</v>
      </c>
      <c r="K39443">
        <v>12</v>
      </c>
    </row>
    <row r="39444" spans="1:11" x14ac:dyDescent="0.3">
      <c r="A39444" t="s">
        <v>39443</v>
      </c>
      <c r="B39444" t="s">
        <v>39443</v>
      </c>
      <c r="C39444">
        <v>1</v>
      </c>
      <c r="J39444" t="s">
        <v>41910</v>
      </c>
      <c r="K39444">
        <v>1</v>
      </c>
    </row>
    <row r="39445" spans="1:11" x14ac:dyDescent="0.3">
      <c r="A39445" t="s">
        <v>39444</v>
      </c>
      <c r="B39445" t="s">
        <v>39444</v>
      </c>
      <c r="C39445">
        <v>1</v>
      </c>
      <c r="J39445" t="s">
        <v>41911</v>
      </c>
      <c r="K39445">
        <v>1</v>
      </c>
    </row>
    <row r="39446" spans="1:11" x14ac:dyDescent="0.3">
      <c r="A39446" t="s">
        <v>39445</v>
      </c>
      <c r="B39446" t="s">
        <v>39445</v>
      </c>
      <c r="C39446">
        <v>1</v>
      </c>
      <c r="J39446" t="s">
        <v>41912</v>
      </c>
      <c r="K39446">
        <v>1</v>
      </c>
    </row>
    <row r="39447" spans="1:11" x14ac:dyDescent="0.3">
      <c r="A39447" t="s">
        <v>39446</v>
      </c>
      <c r="B39447" t="s">
        <v>39446</v>
      </c>
      <c r="C39447">
        <v>1</v>
      </c>
      <c r="J39447" t="s">
        <v>41913</v>
      </c>
      <c r="K39447">
        <v>1</v>
      </c>
    </row>
    <row r="39448" spans="1:11" x14ac:dyDescent="0.3">
      <c r="A39448" t="s">
        <v>39447</v>
      </c>
      <c r="B39448" t="s">
        <v>39447</v>
      </c>
      <c r="C39448">
        <v>1</v>
      </c>
      <c r="J39448" t="s">
        <v>3482</v>
      </c>
      <c r="K39448">
        <v>14</v>
      </c>
    </row>
    <row r="39449" spans="1:11" x14ac:dyDescent="0.3">
      <c r="A39449" t="s">
        <v>39448</v>
      </c>
      <c r="B39449" t="s">
        <v>39448</v>
      </c>
      <c r="C39449">
        <v>1</v>
      </c>
      <c r="J39449" t="s">
        <v>13068</v>
      </c>
      <c r="K39449">
        <v>3</v>
      </c>
    </row>
    <row r="39450" spans="1:11" x14ac:dyDescent="0.3">
      <c r="A39450" t="s">
        <v>39449</v>
      </c>
      <c r="B39450" t="s">
        <v>39449</v>
      </c>
      <c r="C39450">
        <v>1</v>
      </c>
      <c r="J39450" t="s">
        <v>13069</v>
      </c>
      <c r="K39450">
        <v>3</v>
      </c>
    </row>
    <row r="39451" spans="1:11" x14ac:dyDescent="0.3">
      <c r="A39451" t="s">
        <v>39450</v>
      </c>
      <c r="B39451" t="s">
        <v>39450</v>
      </c>
      <c r="C39451">
        <v>1</v>
      </c>
      <c r="J39451" t="s">
        <v>1457</v>
      </c>
      <c r="K39451">
        <v>35</v>
      </c>
    </row>
    <row r="39452" spans="1:11" x14ac:dyDescent="0.3">
      <c r="A39452" t="s">
        <v>39451</v>
      </c>
      <c r="B39452" t="s">
        <v>39451</v>
      </c>
      <c r="C39452">
        <v>1</v>
      </c>
      <c r="J39452" t="s">
        <v>41914</v>
      </c>
      <c r="K39452">
        <v>1</v>
      </c>
    </row>
    <row r="39453" spans="1:11" x14ac:dyDescent="0.3">
      <c r="A39453" t="s">
        <v>39452</v>
      </c>
      <c r="B39453" t="s">
        <v>39452</v>
      </c>
      <c r="C39453">
        <v>1</v>
      </c>
      <c r="J39453" t="s">
        <v>19151</v>
      </c>
      <c r="K39453">
        <v>2</v>
      </c>
    </row>
    <row r="39454" spans="1:11" x14ac:dyDescent="0.3">
      <c r="A39454" t="s">
        <v>39453</v>
      </c>
      <c r="B39454" t="s">
        <v>39453</v>
      </c>
      <c r="C39454">
        <v>1</v>
      </c>
      <c r="J39454" t="s">
        <v>41915</v>
      </c>
      <c r="K39454">
        <v>1</v>
      </c>
    </row>
    <row r="39455" spans="1:11" x14ac:dyDescent="0.3">
      <c r="A39455" t="s">
        <v>39454</v>
      </c>
      <c r="B39455" t="s">
        <v>39454</v>
      </c>
      <c r="C39455">
        <v>1</v>
      </c>
      <c r="J39455" t="s">
        <v>41916</v>
      </c>
      <c r="K39455">
        <v>1</v>
      </c>
    </row>
    <row r="39456" spans="1:11" x14ac:dyDescent="0.3">
      <c r="A39456" t="s">
        <v>39455</v>
      </c>
      <c r="B39456" t="s">
        <v>39455</v>
      </c>
      <c r="C39456">
        <v>1</v>
      </c>
      <c r="J39456" t="s">
        <v>2927</v>
      </c>
      <c r="K39456">
        <v>17</v>
      </c>
    </row>
    <row r="39457" spans="1:11" x14ac:dyDescent="0.3">
      <c r="A39457" t="s">
        <v>39456</v>
      </c>
      <c r="B39457" t="s">
        <v>39456</v>
      </c>
      <c r="C39457">
        <v>1</v>
      </c>
      <c r="J39457" t="s">
        <v>19152</v>
      </c>
      <c r="K39457">
        <v>2</v>
      </c>
    </row>
    <row r="39458" spans="1:11" x14ac:dyDescent="0.3">
      <c r="A39458" t="s">
        <v>39457</v>
      </c>
      <c r="B39458" t="s">
        <v>39457</v>
      </c>
      <c r="C39458">
        <v>1</v>
      </c>
      <c r="J39458" t="s">
        <v>19153</v>
      </c>
      <c r="K39458">
        <v>2</v>
      </c>
    </row>
    <row r="39459" spans="1:11" x14ac:dyDescent="0.3">
      <c r="A39459" t="s">
        <v>39458</v>
      </c>
      <c r="B39459" t="s">
        <v>39458</v>
      </c>
      <c r="C39459">
        <v>1</v>
      </c>
      <c r="J39459" t="s">
        <v>41917</v>
      </c>
      <c r="K39459">
        <v>1</v>
      </c>
    </row>
    <row r="39460" spans="1:11" x14ac:dyDescent="0.3">
      <c r="A39460" t="s">
        <v>39459</v>
      </c>
      <c r="B39460" t="s">
        <v>39459</v>
      </c>
      <c r="C39460">
        <v>1</v>
      </c>
      <c r="J39460" t="s">
        <v>41918</v>
      </c>
      <c r="K39460">
        <v>1</v>
      </c>
    </row>
    <row r="39461" spans="1:11" x14ac:dyDescent="0.3">
      <c r="A39461" t="s">
        <v>39460</v>
      </c>
      <c r="B39461" t="s">
        <v>39460</v>
      </c>
      <c r="C39461">
        <v>1</v>
      </c>
      <c r="J39461" t="s">
        <v>41919</v>
      </c>
      <c r="K39461">
        <v>1</v>
      </c>
    </row>
    <row r="39462" spans="1:11" x14ac:dyDescent="0.3">
      <c r="A39462" t="s">
        <v>39461</v>
      </c>
      <c r="B39462" t="s">
        <v>39461</v>
      </c>
      <c r="C39462">
        <v>1</v>
      </c>
      <c r="J39462" t="s">
        <v>41920</v>
      </c>
      <c r="K39462">
        <v>1</v>
      </c>
    </row>
    <row r="39463" spans="1:11" x14ac:dyDescent="0.3">
      <c r="A39463" t="s">
        <v>39462</v>
      </c>
      <c r="B39463" t="s">
        <v>39462</v>
      </c>
      <c r="C39463">
        <v>1</v>
      </c>
      <c r="J39463" t="s">
        <v>41921</v>
      </c>
      <c r="K39463">
        <v>1</v>
      </c>
    </row>
    <row r="39464" spans="1:11" x14ac:dyDescent="0.3">
      <c r="A39464" t="s">
        <v>39463</v>
      </c>
      <c r="B39464" t="s">
        <v>39463</v>
      </c>
      <c r="C39464">
        <v>1</v>
      </c>
      <c r="J39464" t="s">
        <v>19154</v>
      </c>
      <c r="K39464">
        <v>2</v>
      </c>
    </row>
    <row r="39465" spans="1:11" x14ac:dyDescent="0.3">
      <c r="A39465" t="s">
        <v>39464</v>
      </c>
      <c r="B39465" t="s">
        <v>39464</v>
      </c>
      <c r="C39465">
        <v>1</v>
      </c>
      <c r="J39465" t="s">
        <v>41922</v>
      </c>
      <c r="K39465">
        <v>1</v>
      </c>
    </row>
    <row r="39466" spans="1:11" x14ac:dyDescent="0.3">
      <c r="A39466" t="s">
        <v>39465</v>
      </c>
      <c r="B39466" t="s">
        <v>39465</v>
      </c>
      <c r="C39466">
        <v>1</v>
      </c>
      <c r="J39466" t="s">
        <v>10199</v>
      </c>
      <c r="K39466">
        <v>4</v>
      </c>
    </row>
    <row r="39467" spans="1:11" x14ac:dyDescent="0.3">
      <c r="A39467" t="s">
        <v>39466</v>
      </c>
      <c r="B39467" t="s">
        <v>39466</v>
      </c>
      <c r="C39467">
        <v>1</v>
      </c>
      <c r="J39467" t="s">
        <v>19155</v>
      </c>
      <c r="K39467">
        <v>2</v>
      </c>
    </row>
    <row r="39468" spans="1:11" x14ac:dyDescent="0.3">
      <c r="A39468" t="s">
        <v>39467</v>
      </c>
      <c r="B39468" t="s">
        <v>39467</v>
      </c>
      <c r="C39468">
        <v>1</v>
      </c>
      <c r="J39468" t="s">
        <v>19156</v>
      </c>
      <c r="K39468">
        <v>2</v>
      </c>
    </row>
    <row r="39469" spans="1:11" x14ac:dyDescent="0.3">
      <c r="A39469" t="s">
        <v>39468</v>
      </c>
      <c r="B39469" t="s">
        <v>39468</v>
      </c>
      <c r="C39469">
        <v>1</v>
      </c>
      <c r="J39469" t="s">
        <v>8470</v>
      </c>
      <c r="K39469">
        <v>5</v>
      </c>
    </row>
    <row r="39470" spans="1:11" x14ac:dyDescent="0.3">
      <c r="A39470" t="s">
        <v>39469</v>
      </c>
      <c r="B39470" t="s">
        <v>39469</v>
      </c>
      <c r="C39470">
        <v>1</v>
      </c>
      <c r="J39470" t="s">
        <v>41923</v>
      </c>
      <c r="K39470">
        <v>1</v>
      </c>
    </row>
    <row r="39471" spans="1:11" x14ac:dyDescent="0.3">
      <c r="A39471" t="s">
        <v>39470</v>
      </c>
      <c r="B39471" t="s">
        <v>39470</v>
      </c>
      <c r="C39471">
        <v>1</v>
      </c>
      <c r="J39471" t="s">
        <v>41924</v>
      </c>
      <c r="K39471">
        <v>1</v>
      </c>
    </row>
    <row r="39472" spans="1:11" x14ac:dyDescent="0.3">
      <c r="A39472" t="s">
        <v>39471</v>
      </c>
      <c r="B39472" t="s">
        <v>39471</v>
      </c>
      <c r="C39472">
        <v>1</v>
      </c>
      <c r="J39472" t="s">
        <v>13070</v>
      </c>
      <c r="K39472">
        <v>3</v>
      </c>
    </row>
    <row r="39473" spans="1:11" x14ac:dyDescent="0.3">
      <c r="A39473" t="s">
        <v>39472</v>
      </c>
      <c r="B39473" t="s">
        <v>39472</v>
      </c>
      <c r="C39473">
        <v>1</v>
      </c>
      <c r="J39473" t="s">
        <v>13071</v>
      </c>
      <c r="K39473">
        <v>3</v>
      </c>
    </row>
    <row r="39474" spans="1:11" x14ac:dyDescent="0.3">
      <c r="A39474" t="s">
        <v>39473</v>
      </c>
      <c r="B39474" t="s">
        <v>39473</v>
      </c>
      <c r="C39474">
        <v>1</v>
      </c>
      <c r="J39474" t="s">
        <v>41925</v>
      </c>
      <c r="K39474">
        <v>1</v>
      </c>
    </row>
    <row r="39475" spans="1:11" x14ac:dyDescent="0.3">
      <c r="A39475" t="s">
        <v>39474</v>
      </c>
      <c r="B39475" t="s">
        <v>39474</v>
      </c>
      <c r="C39475">
        <v>1</v>
      </c>
      <c r="J39475" t="s">
        <v>19157</v>
      </c>
      <c r="K39475">
        <v>2</v>
      </c>
    </row>
    <row r="39476" spans="1:11" x14ac:dyDescent="0.3">
      <c r="A39476" t="s">
        <v>39475</v>
      </c>
      <c r="B39476" t="s">
        <v>39475</v>
      </c>
      <c r="C39476">
        <v>1</v>
      </c>
      <c r="J39476" t="s">
        <v>41926</v>
      </c>
      <c r="K39476">
        <v>1</v>
      </c>
    </row>
    <row r="39477" spans="1:11" x14ac:dyDescent="0.3">
      <c r="A39477" t="s">
        <v>39476</v>
      </c>
      <c r="B39477" t="s">
        <v>39476</v>
      </c>
      <c r="C39477">
        <v>1</v>
      </c>
      <c r="J39477" t="s">
        <v>41927</v>
      </c>
      <c r="K39477">
        <v>1</v>
      </c>
    </row>
    <row r="39478" spans="1:11" x14ac:dyDescent="0.3">
      <c r="A39478" t="s">
        <v>39477</v>
      </c>
      <c r="B39478" t="s">
        <v>39477</v>
      </c>
      <c r="C39478">
        <v>1</v>
      </c>
      <c r="J39478" t="s">
        <v>8471</v>
      </c>
      <c r="K39478">
        <v>5</v>
      </c>
    </row>
    <row r="39479" spans="1:11" x14ac:dyDescent="0.3">
      <c r="A39479" t="s">
        <v>39478</v>
      </c>
      <c r="B39479" t="s">
        <v>39478</v>
      </c>
      <c r="C39479">
        <v>1</v>
      </c>
      <c r="J39479" t="s">
        <v>41928</v>
      </c>
      <c r="K39479">
        <v>1</v>
      </c>
    </row>
    <row r="39480" spans="1:11" x14ac:dyDescent="0.3">
      <c r="A39480" t="s">
        <v>39479</v>
      </c>
      <c r="B39480" t="s">
        <v>39479</v>
      </c>
      <c r="C39480">
        <v>1</v>
      </c>
      <c r="J39480" t="s">
        <v>13072</v>
      </c>
      <c r="K39480">
        <v>3</v>
      </c>
    </row>
    <row r="39481" spans="1:11" x14ac:dyDescent="0.3">
      <c r="A39481" t="s">
        <v>39480</v>
      </c>
      <c r="B39481" t="s">
        <v>39480</v>
      </c>
      <c r="C39481">
        <v>1</v>
      </c>
      <c r="J39481" t="s">
        <v>19158</v>
      </c>
      <c r="K39481">
        <v>2</v>
      </c>
    </row>
    <row r="39482" spans="1:11" x14ac:dyDescent="0.3">
      <c r="A39482" t="s">
        <v>39481</v>
      </c>
      <c r="B39482" t="s">
        <v>39481</v>
      </c>
      <c r="C39482">
        <v>1</v>
      </c>
      <c r="J39482" t="s">
        <v>19159</v>
      </c>
      <c r="K39482">
        <v>2</v>
      </c>
    </row>
    <row r="39483" spans="1:11" x14ac:dyDescent="0.3">
      <c r="A39483" t="s">
        <v>39482</v>
      </c>
      <c r="B39483" t="s">
        <v>39482</v>
      </c>
      <c r="C39483">
        <v>1</v>
      </c>
      <c r="J39483" t="s">
        <v>2527</v>
      </c>
      <c r="K39483">
        <v>20</v>
      </c>
    </row>
    <row r="39484" spans="1:11" x14ac:dyDescent="0.3">
      <c r="A39484" t="s">
        <v>39483</v>
      </c>
      <c r="B39484" t="s">
        <v>39483</v>
      </c>
      <c r="C39484">
        <v>1</v>
      </c>
      <c r="J39484" t="s">
        <v>10200</v>
      </c>
      <c r="K39484">
        <v>4</v>
      </c>
    </row>
    <row r="39485" spans="1:11" x14ac:dyDescent="0.3">
      <c r="A39485" t="s">
        <v>39484</v>
      </c>
      <c r="B39485" t="s">
        <v>39484</v>
      </c>
      <c r="C39485">
        <v>1</v>
      </c>
      <c r="J39485" t="s">
        <v>41929</v>
      </c>
      <c r="K39485">
        <v>1</v>
      </c>
    </row>
    <row r="39486" spans="1:11" x14ac:dyDescent="0.3">
      <c r="A39486" t="s">
        <v>39485</v>
      </c>
      <c r="B39486" t="s">
        <v>39485</v>
      </c>
      <c r="C39486">
        <v>1</v>
      </c>
      <c r="J39486" t="s">
        <v>41930</v>
      </c>
      <c r="K39486">
        <v>1</v>
      </c>
    </row>
    <row r="39487" spans="1:11" x14ac:dyDescent="0.3">
      <c r="A39487" t="s">
        <v>39486</v>
      </c>
      <c r="B39487" t="s">
        <v>39486</v>
      </c>
      <c r="C39487">
        <v>1</v>
      </c>
      <c r="J39487" t="s">
        <v>41931</v>
      </c>
      <c r="K39487">
        <v>1</v>
      </c>
    </row>
    <row r="39488" spans="1:11" x14ac:dyDescent="0.3">
      <c r="A39488" t="s">
        <v>39487</v>
      </c>
      <c r="B39488" t="s">
        <v>39487</v>
      </c>
      <c r="C39488">
        <v>1</v>
      </c>
      <c r="J39488" t="s">
        <v>41932</v>
      </c>
      <c r="K39488">
        <v>1</v>
      </c>
    </row>
    <row r="39489" spans="1:11" x14ac:dyDescent="0.3">
      <c r="A39489" t="s">
        <v>39488</v>
      </c>
      <c r="B39489" t="s">
        <v>39488</v>
      </c>
      <c r="C39489">
        <v>1</v>
      </c>
      <c r="J39489" t="s">
        <v>1384</v>
      </c>
      <c r="K39489">
        <v>37</v>
      </c>
    </row>
    <row r="39490" spans="1:11" x14ac:dyDescent="0.3">
      <c r="A39490" t="s">
        <v>39489</v>
      </c>
      <c r="B39490" t="s">
        <v>39489</v>
      </c>
      <c r="C39490">
        <v>1</v>
      </c>
      <c r="J39490" t="s">
        <v>41933</v>
      </c>
      <c r="K39490">
        <v>1</v>
      </c>
    </row>
    <row r="39491" spans="1:11" x14ac:dyDescent="0.3">
      <c r="A39491" t="s">
        <v>39490</v>
      </c>
      <c r="B39491" t="s">
        <v>39490</v>
      </c>
      <c r="C39491">
        <v>1</v>
      </c>
      <c r="J39491" t="s">
        <v>41934</v>
      </c>
      <c r="K39491">
        <v>1</v>
      </c>
    </row>
    <row r="39492" spans="1:11" x14ac:dyDescent="0.3">
      <c r="A39492" t="s">
        <v>39491</v>
      </c>
      <c r="B39492" t="s">
        <v>39491</v>
      </c>
      <c r="C39492">
        <v>1</v>
      </c>
      <c r="J39492" t="s">
        <v>430</v>
      </c>
      <c r="K39492">
        <v>113</v>
      </c>
    </row>
    <row r="39493" spans="1:11" x14ac:dyDescent="0.3">
      <c r="A39493" t="s">
        <v>39492</v>
      </c>
      <c r="B39493" t="s">
        <v>39492</v>
      </c>
      <c r="C39493">
        <v>1</v>
      </c>
      <c r="J39493" t="s">
        <v>41935</v>
      </c>
      <c r="K39493">
        <v>1</v>
      </c>
    </row>
    <row r="39494" spans="1:11" x14ac:dyDescent="0.3">
      <c r="A39494" t="s">
        <v>39493</v>
      </c>
      <c r="B39494" t="s">
        <v>39493</v>
      </c>
      <c r="C39494">
        <v>1</v>
      </c>
      <c r="J39494" t="s">
        <v>1643</v>
      </c>
      <c r="K39494">
        <v>31</v>
      </c>
    </row>
    <row r="39495" spans="1:11" x14ac:dyDescent="0.3">
      <c r="A39495" t="s">
        <v>39494</v>
      </c>
      <c r="B39495" t="s">
        <v>39494</v>
      </c>
      <c r="C39495">
        <v>1</v>
      </c>
      <c r="J39495" t="s">
        <v>473</v>
      </c>
      <c r="K39495">
        <v>105</v>
      </c>
    </row>
    <row r="39496" spans="1:11" x14ac:dyDescent="0.3">
      <c r="A39496" t="s">
        <v>39495</v>
      </c>
      <c r="B39496" t="s">
        <v>39495</v>
      </c>
      <c r="C39496">
        <v>1</v>
      </c>
      <c r="J39496" t="s">
        <v>2791</v>
      </c>
      <c r="K39496">
        <v>18</v>
      </c>
    </row>
    <row r="39497" spans="1:11" x14ac:dyDescent="0.3">
      <c r="A39497" t="s">
        <v>39496</v>
      </c>
      <c r="B39497" t="s">
        <v>39496</v>
      </c>
      <c r="C39497">
        <v>1</v>
      </c>
      <c r="J39497" t="s">
        <v>10201</v>
      </c>
      <c r="K39497">
        <v>4</v>
      </c>
    </row>
    <row r="39498" spans="1:11" x14ac:dyDescent="0.3">
      <c r="A39498" t="s">
        <v>39497</v>
      </c>
      <c r="B39498" t="s">
        <v>39497</v>
      </c>
      <c r="C39498">
        <v>1</v>
      </c>
      <c r="J39498" t="s">
        <v>41936</v>
      </c>
      <c r="K39498">
        <v>1</v>
      </c>
    </row>
    <row r="39499" spans="1:11" x14ac:dyDescent="0.3">
      <c r="A39499" t="s">
        <v>39498</v>
      </c>
      <c r="B39499" t="s">
        <v>39498</v>
      </c>
      <c r="C39499">
        <v>1</v>
      </c>
      <c r="J39499" t="s">
        <v>41937</v>
      </c>
      <c r="K39499">
        <v>1</v>
      </c>
    </row>
    <row r="39500" spans="1:11" x14ac:dyDescent="0.3">
      <c r="A39500" t="s">
        <v>39499</v>
      </c>
      <c r="B39500" t="s">
        <v>39499</v>
      </c>
      <c r="C39500">
        <v>1</v>
      </c>
      <c r="J39500" t="s">
        <v>19160</v>
      </c>
      <c r="K39500">
        <v>2</v>
      </c>
    </row>
    <row r="39501" spans="1:11" x14ac:dyDescent="0.3">
      <c r="A39501" t="s">
        <v>39500</v>
      </c>
      <c r="B39501" t="s">
        <v>39500</v>
      </c>
      <c r="C39501">
        <v>1</v>
      </c>
      <c r="J39501" t="s">
        <v>41938</v>
      </c>
      <c r="K39501">
        <v>1</v>
      </c>
    </row>
    <row r="39502" spans="1:11" x14ac:dyDescent="0.3">
      <c r="A39502" t="s">
        <v>39501</v>
      </c>
      <c r="B39502" t="s">
        <v>39501</v>
      </c>
      <c r="C39502">
        <v>1</v>
      </c>
      <c r="J39502" t="s">
        <v>13073</v>
      </c>
      <c r="K39502">
        <v>3</v>
      </c>
    </row>
    <row r="39503" spans="1:11" x14ac:dyDescent="0.3">
      <c r="A39503" t="s">
        <v>39502</v>
      </c>
      <c r="B39503" t="s">
        <v>39502</v>
      </c>
      <c r="C39503">
        <v>1</v>
      </c>
      <c r="J39503" t="s">
        <v>13074</v>
      </c>
      <c r="K39503">
        <v>3</v>
      </c>
    </row>
    <row r="39504" spans="1:11" x14ac:dyDescent="0.3">
      <c r="A39504" t="s">
        <v>39503</v>
      </c>
      <c r="B39504" t="s">
        <v>39503</v>
      </c>
      <c r="C39504">
        <v>1</v>
      </c>
      <c r="J39504" t="s">
        <v>41939</v>
      </c>
      <c r="K39504">
        <v>1</v>
      </c>
    </row>
    <row r="39505" spans="1:11" x14ac:dyDescent="0.3">
      <c r="A39505" t="s">
        <v>39504</v>
      </c>
      <c r="B39505" t="s">
        <v>39504</v>
      </c>
      <c r="C39505">
        <v>1</v>
      </c>
      <c r="J39505" t="s">
        <v>19161</v>
      </c>
      <c r="K39505">
        <v>2</v>
      </c>
    </row>
    <row r="39506" spans="1:11" x14ac:dyDescent="0.3">
      <c r="A39506" t="s">
        <v>39505</v>
      </c>
      <c r="B39506" t="s">
        <v>39505</v>
      </c>
      <c r="C39506">
        <v>1</v>
      </c>
      <c r="J39506" t="s">
        <v>552</v>
      </c>
      <c r="K39506">
        <v>91</v>
      </c>
    </row>
    <row r="39507" spans="1:11" x14ac:dyDescent="0.3">
      <c r="A39507" t="s">
        <v>39506</v>
      </c>
      <c r="B39507" t="s">
        <v>39506</v>
      </c>
      <c r="C39507">
        <v>1</v>
      </c>
      <c r="J39507" t="s">
        <v>150</v>
      </c>
      <c r="K39507">
        <v>257</v>
      </c>
    </row>
    <row r="39508" spans="1:11" x14ac:dyDescent="0.3">
      <c r="A39508" t="s">
        <v>39507</v>
      </c>
      <c r="B39508" t="s">
        <v>39507</v>
      </c>
      <c r="C39508">
        <v>1</v>
      </c>
      <c r="J39508" t="s">
        <v>41940</v>
      </c>
      <c r="K39508">
        <v>1</v>
      </c>
    </row>
    <row r="39509" spans="1:11" x14ac:dyDescent="0.3">
      <c r="A39509" t="s">
        <v>39508</v>
      </c>
      <c r="B39509" t="s">
        <v>39508</v>
      </c>
      <c r="C39509">
        <v>1</v>
      </c>
      <c r="J39509" t="s">
        <v>41941</v>
      </c>
      <c r="K39509">
        <v>1</v>
      </c>
    </row>
    <row r="39510" spans="1:11" x14ac:dyDescent="0.3">
      <c r="A39510" t="s">
        <v>39509</v>
      </c>
      <c r="B39510" t="s">
        <v>39509</v>
      </c>
      <c r="C39510">
        <v>1</v>
      </c>
      <c r="J39510" t="s">
        <v>76</v>
      </c>
      <c r="K39510">
        <v>386</v>
      </c>
    </row>
    <row r="39511" spans="1:11" x14ac:dyDescent="0.3">
      <c r="A39511" t="s">
        <v>39510</v>
      </c>
      <c r="B39511" t="s">
        <v>39510</v>
      </c>
      <c r="C39511">
        <v>1</v>
      </c>
      <c r="J39511" t="s">
        <v>41942</v>
      </c>
      <c r="K39511">
        <v>1</v>
      </c>
    </row>
    <row r="39512" spans="1:11" x14ac:dyDescent="0.3">
      <c r="A39512" t="s">
        <v>39511</v>
      </c>
      <c r="B39512" t="s">
        <v>39511</v>
      </c>
      <c r="C39512">
        <v>1</v>
      </c>
      <c r="J39512" t="s">
        <v>10</v>
      </c>
      <c r="K39512">
        <v>1161</v>
      </c>
    </row>
    <row r="39513" spans="1:11" x14ac:dyDescent="0.3">
      <c r="A39513" t="s">
        <v>39512</v>
      </c>
      <c r="B39513" t="s">
        <v>39512</v>
      </c>
      <c r="C39513">
        <v>1</v>
      </c>
      <c r="J39513" t="s">
        <v>41943</v>
      </c>
      <c r="K39513">
        <v>1</v>
      </c>
    </row>
    <row r="39514" spans="1:11" x14ac:dyDescent="0.3">
      <c r="A39514" t="s">
        <v>39513</v>
      </c>
      <c r="B39514" t="s">
        <v>39513</v>
      </c>
      <c r="C39514">
        <v>1</v>
      </c>
      <c r="J39514" t="s">
        <v>3964</v>
      </c>
      <c r="K39514">
        <v>12</v>
      </c>
    </row>
    <row r="39515" spans="1:11" x14ac:dyDescent="0.3">
      <c r="A39515" t="s">
        <v>39514</v>
      </c>
      <c r="B39515" t="s">
        <v>39514</v>
      </c>
      <c r="C39515">
        <v>1</v>
      </c>
      <c r="J39515" t="s">
        <v>41944</v>
      </c>
      <c r="K39515">
        <v>1</v>
      </c>
    </row>
    <row r="39516" spans="1:11" x14ac:dyDescent="0.3">
      <c r="A39516" t="s">
        <v>39515</v>
      </c>
      <c r="B39516" t="s">
        <v>39515</v>
      </c>
      <c r="C39516">
        <v>1</v>
      </c>
      <c r="J39516" t="s">
        <v>41945</v>
      </c>
      <c r="K39516">
        <v>1</v>
      </c>
    </row>
    <row r="39517" spans="1:11" x14ac:dyDescent="0.3">
      <c r="A39517" t="s">
        <v>39516</v>
      </c>
      <c r="B39517" t="s">
        <v>39516</v>
      </c>
      <c r="C39517">
        <v>1</v>
      </c>
      <c r="J39517" t="s">
        <v>19162</v>
      </c>
      <c r="K39517">
        <v>2</v>
      </c>
    </row>
    <row r="39518" spans="1:11" x14ac:dyDescent="0.3">
      <c r="A39518" t="s">
        <v>39517</v>
      </c>
      <c r="B39518" t="s">
        <v>39517</v>
      </c>
      <c r="C39518">
        <v>1</v>
      </c>
      <c r="J39518" t="s">
        <v>41946</v>
      </c>
      <c r="K39518">
        <v>1</v>
      </c>
    </row>
    <row r="39519" spans="1:11" x14ac:dyDescent="0.3">
      <c r="A39519" t="s">
        <v>39518</v>
      </c>
      <c r="B39519" t="s">
        <v>39518</v>
      </c>
      <c r="C39519">
        <v>1</v>
      </c>
      <c r="J39519" t="s">
        <v>41947</v>
      </c>
      <c r="K39519">
        <v>1</v>
      </c>
    </row>
    <row r="39520" spans="1:11" x14ac:dyDescent="0.3">
      <c r="A39520" t="s">
        <v>39519</v>
      </c>
      <c r="B39520" t="s">
        <v>39519</v>
      </c>
      <c r="C39520">
        <v>1</v>
      </c>
      <c r="J39520" t="s">
        <v>19163</v>
      </c>
      <c r="K39520">
        <v>2</v>
      </c>
    </row>
    <row r="39521" spans="1:11" x14ac:dyDescent="0.3">
      <c r="A39521" t="s">
        <v>39520</v>
      </c>
      <c r="B39521" t="s">
        <v>39520</v>
      </c>
      <c r="C39521">
        <v>1</v>
      </c>
      <c r="J39521" t="s">
        <v>10202</v>
      </c>
      <c r="K39521">
        <v>4</v>
      </c>
    </row>
    <row r="39522" spans="1:11" x14ac:dyDescent="0.3">
      <c r="A39522" t="s">
        <v>39521</v>
      </c>
      <c r="B39522" t="s">
        <v>39521</v>
      </c>
      <c r="C39522">
        <v>1</v>
      </c>
      <c r="J39522" t="s">
        <v>41948</v>
      </c>
      <c r="K39522">
        <v>1</v>
      </c>
    </row>
    <row r="39523" spans="1:11" x14ac:dyDescent="0.3">
      <c r="A39523" t="s">
        <v>39522</v>
      </c>
      <c r="B39523" t="s">
        <v>39522</v>
      </c>
      <c r="C39523">
        <v>1</v>
      </c>
      <c r="J39523" t="s">
        <v>41949</v>
      </c>
      <c r="K39523">
        <v>1</v>
      </c>
    </row>
    <row r="39524" spans="1:11" x14ac:dyDescent="0.3">
      <c r="A39524" t="s">
        <v>39523</v>
      </c>
      <c r="B39524" t="s">
        <v>39523</v>
      </c>
      <c r="C39524">
        <v>1</v>
      </c>
      <c r="J39524" t="s">
        <v>1422</v>
      </c>
      <c r="K39524">
        <v>36</v>
      </c>
    </row>
    <row r="39525" spans="1:11" x14ac:dyDescent="0.3">
      <c r="A39525" t="s">
        <v>39524</v>
      </c>
      <c r="B39525" t="s">
        <v>39524</v>
      </c>
      <c r="C39525">
        <v>1</v>
      </c>
      <c r="J39525" t="s">
        <v>13075</v>
      </c>
      <c r="K39525">
        <v>3</v>
      </c>
    </row>
    <row r="39526" spans="1:11" x14ac:dyDescent="0.3">
      <c r="A39526" t="s">
        <v>39525</v>
      </c>
      <c r="B39526" t="s">
        <v>39525</v>
      </c>
      <c r="C39526">
        <v>1</v>
      </c>
      <c r="J39526" t="s">
        <v>5135</v>
      </c>
      <c r="K39526">
        <v>9</v>
      </c>
    </row>
    <row r="39527" spans="1:11" x14ac:dyDescent="0.3">
      <c r="A39527" t="s">
        <v>39526</v>
      </c>
      <c r="B39527" t="s">
        <v>39526</v>
      </c>
      <c r="C39527">
        <v>1</v>
      </c>
      <c r="J39527" t="s">
        <v>41950</v>
      </c>
      <c r="K39527">
        <v>1</v>
      </c>
    </row>
    <row r="39528" spans="1:11" x14ac:dyDescent="0.3">
      <c r="A39528" t="s">
        <v>39527</v>
      </c>
      <c r="B39528" t="s">
        <v>39527</v>
      </c>
      <c r="C39528">
        <v>1</v>
      </c>
      <c r="J39528" t="s">
        <v>41951</v>
      </c>
      <c r="K39528">
        <v>1</v>
      </c>
    </row>
    <row r="39529" spans="1:11" x14ac:dyDescent="0.3">
      <c r="A39529" t="s">
        <v>39528</v>
      </c>
      <c r="B39529" t="s">
        <v>39528</v>
      </c>
      <c r="C39529">
        <v>1</v>
      </c>
      <c r="J39529" t="s">
        <v>7249</v>
      </c>
      <c r="K39529">
        <v>6</v>
      </c>
    </row>
    <row r="39530" spans="1:11" x14ac:dyDescent="0.3">
      <c r="A39530" t="s">
        <v>39529</v>
      </c>
      <c r="B39530" t="s">
        <v>39529</v>
      </c>
      <c r="C39530">
        <v>1</v>
      </c>
      <c r="J39530" t="s">
        <v>19164</v>
      </c>
      <c r="K39530">
        <v>2</v>
      </c>
    </row>
    <row r="39531" spans="1:11" x14ac:dyDescent="0.3">
      <c r="A39531" t="s">
        <v>39530</v>
      </c>
      <c r="B39531" t="s">
        <v>39530</v>
      </c>
      <c r="C39531">
        <v>1</v>
      </c>
      <c r="J39531" t="s">
        <v>41952</v>
      </c>
      <c r="K39531">
        <v>1</v>
      </c>
    </row>
    <row r="39532" spans="1:11" x14ac:dyDescent="0.3">
      <c r="A39532" t="s">
        <v>39531</v>
      </c>
      <c r="B39532" t="s">
        <v>39531</v>
      </c>
      <c r="C39532">
        <v>1</v>
      </c>
      <c r="J39532" t="s">
        <v>13076</v>
      </c>
      <c r="K39532">
        <v>3</v>
      </c>
    </row>
    <row r="39533" spans="1:11" x14ac:dyDescent="0.3">
      <c r="A39533" t="s">
        <v>39532</v>
      </c>
      <c r="B39533" t="s">
        <v>39532</v>
      </c>
      <c r="C39533">
        <v>1</v>
      </c>
      <c r="J39533" t="s">
        <v>41953</v>
      </c>
      <c r="K39533">
        <v>1</v>
      </c>
    </row>
    <row r="39534" spans="1:11" x14ac:dyDescent="0.3">
      <c r="A39534" t="s">
        <v>39533</v>
      </c>
      <c r="B39534" t="s">
        <v>39533</v>
      </c>
      <c r="C39534">
        <v>1</v>
      </c>
      <c r="J39534" t="s">
        <v>41954</v>
      </c>
      <c r="K39534">
        <v>1</v>
      </c>
    </row>
    <row r="39535" spans="1:11" x14ac:dyDescent="0.3">
      <c r="A39535" t="s">
        <v>39534</v>
      </c>
      <c r="B39535" t="s">
        <v>39534</v>
      </c>
      <c r="C39535">
        <v>1</v>
      </c>
      <c r="J39535" t="s">
        <v>41955</v>
      </c>
      <c r="K39535">
        <v>1</v>
      </c>
    </row>
    <row r="39536" spans="1:11" x14ac:dyDescent="0.3">
      <c r="A39536" t="s">
        <v>39535</v>
      </c>
      <c r="B39536" t="s">
        <v>39535</v>
      </c>
      <c r="C39536">
        <v>1</v>
      </c>
      <c r="J39536" t="s">
        <v>19165</v>
      </c>
      <c r="K39536">
        <v>2</v>
      </c>
    </row>
    <row r="39537" spans="1:11" x14ac:dyDescent="0.3">
      <c r="A39537" t="s">
        <v>39536</v>
      </c>
      <c r="B39537" t="s">
        <v>39536</v>
      </c>
      <c r="C39537">
        <v>1</v>
      </c>
      <c r="J39537" t="s">
        <v>41956</v>
      </c>
      <c r="K39537">
        <v>1</v>
      </c>
    </row>
    <row r="39538" spans="1:11" x14ac:dyDescent="0.3">
      <c r="A39538" t="s">
        <v>39537</v>
      </c>
      <c r="B39538" t="s">
        <v>39537</v>
      </c>
      <c r="C39538">
        <v>1</v>
      </c>
      <c r="J39538" t="s">
        <v>10203</v>
      </c>
      <c r="K39538">
        <v>4</v>
      </c>
    </row>
    <row r="39539" spans="1:11" x14ac:dyDescent="0.3">
      <c r="A39539" t="s">
        <v>39538</v>
      </c>
      <c r="B39539" t="s">
        <v>39538</v>
      </c>
      <c r="C39539">
        <v>1</v>
      </c>
      <c r="J39539" t="s">
        <v>13077</v>
      </c>
      <c r="K39539">
        <v>3</v>
      </c>
    </row>
    <row r="39540" spans="1:11" x14ac:dyDescent="0.3">
      <c r="A39540" t="s">
        <v>39539</v>
      </c>
      <c r="B39540" t="s">
        <v>39539</v>
      </c>
      <c r="C39540">
        <v>1</v>
      </c>
      <c r="J39540" t="s">
        <v>41957</v>
      </c>
      <c r="K39540">
        <v>1</v>
      </c>
    </row>
    <row r="39541" spans="1:11" x14ac:dyDescent="0.3">
      <c r="A39541" t="s">
        <v>39540</v>
      </c>
      <c r="B39541" t="s">
        <v>39540</v>
      </c>
      <c r="C39541">
        <v>1</v>
      </c>
      <c r="J39541" t="s">
        <v>41958</v>
      </c>
      <c r="K39541">
        <v>1</v>
      </c>
    </row>
    <row r="39542" spans="1:11" x14ac:dyDescent="0.3">
      <c r="A39542" t="s">
        <v>39541</v>
      </c>
      <c r="B39542" t="s">
        <v>39541</v>
      </c>
      <c r="C39542">
        <v>1</v>
      </c>
      <c r="J39542" t="s">
        <v>13078</v>
      </c>
      <c r="K39542">
        <v>3</v>
      </c>
    </row>
    <row r="39543" spans="1:11" x14ac:dyDescent="0.3">
      <c r="A39543" t="s">
        <v>39542</v>
      </c>
      <c r="B39543" t="s">
        <v>39542</v>
      </c>
      <c r="C39543">
        <v>1</v>
      </c>
      <c r="J39543" t="s">
        <v>41959</v>
      </c>
      <c r="K39543">
        <v>1</v>
      </c>
    </row>
    <row r="39544" spans="1:11" x14ac:dyDescent="0.3">
      <c r="A39544" t="s">
        <v>39543</v>
      </c>
      <c r="B39544" t="s">
        <v>39543</v>
      </c>
      <c r="C39544">
        <v>1</v>
      </c>
      <c r="J39544" t="s">
        <v>41960</v>
      </c>
      <c r="K39544">
        <v>1</v>
      </c>
    </row>
    <row r="39545" spans="1:11" x14ac:dyDescent="0.3">
      <c r="A39545" t="s">
        <v>39544</v>
      </c>
      <c r="B39545" t="s">
        <v>39544</v>
      </c>
      <c r="C39545">
        <v>1</v>
      </c>
      <c r="J39545" t="s">
        <v>41961</v>
      </c>
      <c r="K39545">
        <v>1</v>
      </c>
    </row>
    <row r="39546" spans="1:11" x14ac:dyDescent="0.3">
      <c r="A39546" t="s">
        <v>39545</v>
      </c>
      <c r="B39546" t="s">
        <v>39545</v>
      </c>
      <c r="C39546">
        <v>1</v>
      </c>
      <c r="J39546" t="s">
        <v>8472</v>
      </c>
      <c r="K39546">
        <v>5</v>
      </c>
    </row>
    <row r="39547" spans="1:11" x14ac:dyDescent="0.3">
      <c r="A39547" t="s">
        <v>39546</v>
      </c>
      <c r="B39547" t="s">
        <v>39546</v>
      </c>
      <c r="C39547">
        <v>1</v>
      </c>
      <c r="J39547" t="s">
        <v>41962</v>
      </c>
      <c r="K39547">
        <v>1</v>
      </c>
    </row>
    <row r="39548" spans="1:11" x14ac:dyDescent="0.3">
      <c r="A39548" t="s">
        <v>39547</v>
      </c>
      <c r="B39548" t="s">
        <v>39547</v>
      </c>
      <c r="C39548">
        <v>1</v>
      </c>
      <c r="J39548" t="s">
        <v>5656</v>
      </c>
      <c r="K39548">
        <v>8</v>
      </c>
    </row>
    <row r="39549" spans="1:11" x14ac:dyDescent="0.3">
      <c r="A39549" t="s">
        <v>39548</v>
      </c>
      <c r="B39549" t="s">
        <v>39548</v>
      </c>
      <c r="C39549">
        <v>1</v>
      </c>
      <c r="J39549" t="s">
        <v>41963</v>
      </c>
      <c r="K39549">
        <v>1</v>
      </c>
    </row>
    <row r="39550" spans="1:11" x14ac:dyDescent="0.3">
      <c r="A39550" t="s">
        <v>39549</v>
      </c>
      <c r="B39550" t="s">
        <v>39549</v>
      </c>
      <c r="C39550">
        <v>1</v>
      </c>
      <c r="J39550" t="s">
        <v>5657</v>
      </c>
      <c r="K39550">
        <v>8</v>
      </c>
    </row>
    <row r="39551" spans="1:11" x14ac:dyDescent="0.3">
      <c r="A39551" t="s">
        <v>39550</v>
      </c>
      <c r="B39551" t="s">
        <v>39550</v>
      </c>
      <c r="C39551">
        <v>1</v>
      </c>
      <c r="J39551" t="s">
        <v>41964</v>
      </c>
      <c r="K39551">
        <v>1</v>
      </c>
    </row>
    <row r="39552" spans="1:11" x14ac:dyDescent="0.3">
      <c r="A39552" t="s">
        <v>39551</v>
      </c>
      <c r="B39552" t="s">
        <v>39551</v>
      </c>
      <c r="C39552">
        <v>1</v>
      </c>
      <c r="J39552" t="s">
        <v>41965</v>
      </c>
      <c r="K39552">
        <v>1</v>
      </c>
    </row>
    <row r="39553" spans="1:11" x14ac:dyDescent="0.3">
      <c r="A39553" t="s">
        <v>39552</v>
      </c>
      <c r="B39553" t="s">
        <v>39552</v>
      </c>
      <c r="C39553">
        <v>1</v>
      </c>
      <c r="J39553" t="s">
        <v>41966</v>
      </c>
      <c r="K39553">
        <v>1</v>
      </c>
    </row>
    <row r="39554" spans="1:11" x14ac:dyDescent="0.3">
      <c r="A39554" t="s">
        <v>39553</v>
      </c>
      <c r="B39554" t="s">
        <v>39553</v>
      </c>
      <c r="C39554">
        <v>1</v>
      </c>
      <c r="J39554" t="s">
        <v>41967</v>
      </c>
      <c r="K39554">
        <v>1</v>
      </c>
    </row>
    <row r="39555" spans="1:11" x14ac:dyDescent="0.3">
      <c r="A39555" t="s">
        <v>39554</v>
      </c>
      <c r="B39555" t="s">
        <v>39554</v>
      </c>
      <c r="C39555">
        <v>1</v>
      </c>
      <c r="J39555" t="s">
        <v>19166</v>
      </c>
      <c r="K39555">
        <v>2</v>
      </c>
    </row>
    <row r="39556" spans="1:11" x14ac:dyDescent="0.3">
      <c r="A39556" t="s">
        <v>39555</v>
      </c>
      <c r="B39556" t="s">
        <v>39555</v>
      </c>
      <c r="C39556">
        <v>1</v>
      </c>
      <c r="J39556" t="s">
        <v>41968</v>
      </c>
      <c r="K39556">
        <v>1</v>
      </c>
    </row>
    <row r="39557" spans="1:11" x14ac:dyDescent="0.3">
      <c r="A39557" t="s">
        <v>39556</v>
      </c>
      <c r="B39557" t="s">
        <v>39556</v>
      </c>
      <c r="C39557">
        <v>1</v>
      </c>
      <c r="J39557" t="s">
        <v>3483</v>
      </c>
      <c r="K39557">
        <v>14</v>
      </c>
    </row>
    <row r="39558" spans="1:11" x14ac:dyDescent="0.3">
      <c r="A39558" t="s">
        <v>39557</v>
      </c>
      <c r="B39558" t="s">
        <v>39557</v>
      </c>
      <c r="C39558">
        <v>1</v>
      </c>
      <c r="J39558" t="s">
        <v>19167</v>
      </c>
      <c r="K39558">
        <v>2</v>
      </c>
    </row>
    <row r="39559" spans="1:11" x14ac:dyDescent="0.3">
      <c r="A39559" t="s">
        <v>39558</v>
      </c>
      <c r="B39559" t="s">
        <v>39558</v>
      </c>
      <c r="C39559">
        <v>1</v>
      </c>
      <c r="J39559" t="s">
        <v>41969</v>
      </c>
      <c r="K39559">
        <v>1</v>
      </c>
    </row>
    <row r="39560" spans="1:11" x14ac:dyDescent="0.3">
      <c r="A39560" t="s">
        <v>39559</v>
      </c>
      <c r="B39560" t="s">
        <v>39559</v>
      </c>
      <c r="C39560">
        <v>1</v>
      </c>
      <c r="J39560" t="s">
        <v>2027</v>
      </c>
      <c r="K39560">
        <v>25</v>
      </c>
    </row>
    <row r="39561" spans="1:11" x14ac:dyDescent="0.3">
      <c r="A39561" t="s">
        <v>39560</v>
      </c>
      <c r="B39561" t="s">
        <v>39560</v>
      </c>
      <c r="C39561">
        <v>1</v>
      </c>
      <c r="J39561" t="s">
        <v>41970</v>
      </c>
      <c r="K39561">
        <v>1</v>
      </c>
    </row>
    <row r="39562" spans="1:11" x14ac:dyDescent="0.3">
      <c r="A39562" t="s">
        <v>39561</v>
      </c>
      <c r="B39562" t="s">
        <v>39561</v>
      </c>
      <c r="C39562">
        <v>1</v>
      </c>
      <c r="J39562" t="s">
        <v>19168</v>
      </c>
      <c r="K39562">
        <v>2</v>
      </c>
    </row>
    <row r="39563" spans="1:11" x14ac:dyDescent="0.3">
      <c r="A39563" t="s">
        <v>39562</v>
      </c>
      <c r="B39563" t="s">
        <v>39562</v>
      </c>
      <c r="C39563">
        <v>1</v>
      </c>
      <c r="J39563" t="s">
        <v>41971</v>
      </c>
      <c r="K39563">
        <v>1</v>
      </c>
    </row>
    <row r="39564" spans="1:11" x14ac:dyDescent="0.3">
      <c r="A39564" t="s">
        <v>39563</v>
      </c>
      <c r="B39564" t="s">
        <v>39563</v>
      </c>
      <c r="C39564">
        <v>1</v>
      </c>
      <c r="J39564" t="s">
        <v>3089</v>
      </c>
      <c r="K39564">
        <v>16</v>
      </c>
    </row>
    <row r="39565" spans="1:11" x14ac:dyDescent="0.3">
      <c r="A39565" t="s">
        <v>39564</v>
      </c>
      <c r="B39565" t="s">
        <v>39564</v>
      </c>
      <c r="C39565">
        <v>1</v>
      </c>
      <c r="J39565" t="s">
        <v>41972</v>
      </c>
      <c r="K39565">
        <v>1</v>
      </c>
    </row>
    <row r="39566" spans="1:11" x14ac:dyDescent="0.3">
      <c r="A39566" t="s">
        <v>39565</v>
      </c>
      <c r="B39566" t="s">
        <v>39565</v>
      </c>
      <c r="C39566">
        <v>1</v>
      </c>
      <c r="J39566" t="s">
        <v>41973</v>
      </c>
      <c r="K39566">
        <v>1</v>
      </c>
    </row>
    <row r="39567" spans="1:11" x14ac:dyDescent="0.3">
      <c r="A39567" t="s">
        <v>39566</v>
      </c>
      <c r="B39567" t="s">
        <v>39566</v>
      </c>
      <c r="C39567">
        <v>1</v>
      </c>
      <c r="J39567" t="s">
        <v>41974</v>
      </c>
      <c r="K39567">
        <v>1</v>
      </c>
    </row>
    <row r="39568" spans="1:11" x14ac:dyDescent="0.3">
      <c r="A39568" t="s">
        <v>39567</v>
      </c>
      <c r="B39568" t="s">
        <v>39567</v>
      </c>
      <c r="C39568">
        <v>1</v>
      </c>
      <c r="J39568" t="s">
        <v>19169</v>
      </c>
      <c r="K39568">
        <v>2</v>
      </c>
    </row>
    <row r="39569" spans="1:11" x14ac:dyDescent="0.3">
      <c r="A39569" t="s">
        <v>39568</v>
      </c>
      <c r="B39569" t="s">
        <v>39568</v>
      </c>
      <c r="C39569">
        <v>1</v>
      </c>
      <c r="J39569" t="s">
        <v>19170</v>
      </c>
      <c r="K39569">
        <v>2</v>
      </c>
    </row>
    <row r="39570" spans="1:11" x14ac:dyDescent="0.3">
      <c r="A39570" t="s">
        <v>39569</v>
      </c>
      <c r="B39570" t="s">
        <v>39569</v>
      </c>
      <c r="C39570">
        <v>1</v>
      </c>
      <c r="J39570" t="s">
        <v>13079</v>
      </c>
      <c r="K39570">
        <v>3</v>
      </c>
    </row>
    <row r="39571" spans="1:11" x14ac:dyDescent="0.3">
      <c r="A39571" t="s">
        <v>39570</v>
      </c>
      <c r="B39571" t="s">
        <v>39570</v>
      </c>
      <c r="C39571">
        <v>1</v>
      </c>
      <c r="J39571" t="s">
        <v>41975</v>
      </c>
      <c r="K39571">
        <v>1</v>
      </c>
    </row>
    <row r="39572" spans="1:11" x14ac:dyDescent="0.3">
      <c r="A39572" t="s">
        <v>39571</v>
      </c>
      <c r="B39572" t="s">
        <v>39571</v>
      </c>
      <c r="C39572">
        <v>1</v>
      </c>
      <c r="J39572" t="s">
        <v>41976</v>
      </c>
      <c r="K39572">
        <v>1</v>
      </c>
    </row>
    <row r="39573" spans="1:11" x14ac:dyDescent="0.3">
      <c r="A39573" t="s">
        <v>39572</v>
      </c>
      <c r="B39573" t="s">
        <v>39572</v>
      </c>
      <c r="C39573">
        <v>1</v>
      </c>
      <c r="J39573" t="s">
        <v>19171</v>
      </c>
      <c r="K39573">
        <v>2</v>
      </c>
    </row>
    <row r="39574" spans="1:11" x14ac:dyDescent="0.3">
      <c r="A39574" t="s">
        <v>39573</v>
      </c>
      <c r="B39574" t="s">
        <v>39573</v>
      </c>
      <c r="C39574">
        <v>1</v>
      </c>
      <c r="J39574" t="s">
        <v>1423</v>
      </c>
      <c r="K39574">
        <v>36</v>
      </c>
    </row>
    <row r="39575" spans="1:11" x14ac:dyDescent="0.3">
      <c r="A39575" t="s">
        <v>39574</v>
      </c>
      <c r="B39575" t="s">
        <v>39574</v>
      </c>
      <c r="C39575">
        <v>1</v>
      </c>
      <c r="J39575" t="s">
        <v>10204</v>
      </c>
      <c r="K39575">
        <v>4</v>
      </c>
    </row>
    <row r="39576" spans="1:11" x14ac:dyDescent="0.3">
      <c r="A39576" t="s">
        <v>39575</v>
      </c>
      <c r="B39576" t="s">
        <v>39575</v>
      </c>
      <c r="C39576">
        <v>1</v>
      </c>
      <c r="J39576" t="s">
        <v>41977</v>
      </c>
      <c r="K39576">
        <v>1</v>
      </c>
    </row>
    <row r="39577" spans="1:11" x14ac:dyDescent="0.3">
      <c r="A39577" t="s">
        <v>39576</v>
      </c>
      <c r="B39577" t="s">
        <v>39576</v>
      </c>
      <c r="C39577">
        <v>1</v>
      </c>
      <c r="J39577" t="s">
        <v>41978</v>
      </c>
      <c r="K39577">
        <v>1</v>
      </c>
    </row>
    <row r="39578" spans="1:11" x14ac:dyDescent="0.3">
      <c r="A39578" t="s">
        <v>39577</v>
      </c>
      <c r="B39578" t="s">
        <v>39577</v>
      </c>
      <c r="C39578">
        <v>1</v>
      </c>
      <c r="J39578" t="s">
        <v>19172</v>
      </c>
      <c r="K39578">
        <v>2</v>
      </c>
    </row>
    <row r="39579" spans="1:11" x14ac:dyDescent="0.3">
      <c r="A39579" t="s">
        <v>39578</v>
      </c>
      <c r="B39579" t="s">
        <v>39578</v>
      </c>
      <c r="C39579">
        <v>1</v>
      </c>
      <c r="J39579" t="s">
        <v>41979</v>
      </c>
      <c r="K39579">
        <v>1</v>
      </c>
    </row>
    <row r="39580" spans="1:11" x14ac:dyDescent="0.3">
      <c r="A39580" t="s">
        <v>39579</v>
      </c>
      <c r="B39580" t="s">
        <v>39579</v>
      </c>
      <c r="C39580">
        <v>1</v>
      </c>
      <c r="J39580" t="s">
        <v>41980</v>
      </c>
      <c r="K39580">
        <v>1</v>
      </c>
    </row>
    <row r="39581" spans="1:11" x14ac:dyDescent="0.3">
      <c r="A39581" t="s">
        <v>39580</v>
      </c>
      <c r="B39581" t="s">
        <v>39580</v>
      </c>
      <c r="C39581">
        <v>1</v>
      </c>
      <c r="J39581" t="s">
        <v>41981</v>
      </c>
      <c r="K39581">
        <v>1</v>
      </c>
    </row>
    <row r="39582" spans="1:11" x14ac:dyDescent="0.3">
      <c r="A39582" t="s">
        <v>39581</v>
      </c>
      <c r="B39582" t="s">
        <v>39581</v>
      </c>
      <c r="C39582">
        <v>1</v>
      </c>
      <c r="J39582" t="s">
        <v>3708</v>
      </c>
      <c r="K39582">
        <v>13</v>
      </c>
    </row>
    <row r="39583" spans="1:11" x14ac:dyDescent="0.3">
      <c r="A39583" t="s">
        <v>39582</v>
      </c>
      <c r="B39583" t="s">
        <v>39582</v>
      </c>
      <c r="C39583">
        <v>1</v>
      </c>
      <c r="J39583" t="s">
        <v>41982</v>
      </c>
      <c r="K39583">
        <v>1</v>
      </c>
    </row>
    <row r="39584" spans="1:11" x14ac:dyDescent="0.3">
      <c r="A39584" t="s">
        <v>39583</v>
      </c>
      <c r="B39584" t="s">
        <v>39583</v>
      </c>
      <c r="C39584">
        <v>1</v>
      </c>
      <c r="J39584" t="s">
        <v>41983</v>
      </c>
      <c r="K39584">
        <v>1</v>
      </c>
    </row>
    <row r="39585" spans="1:11" x14ac:dyDescent="0.3">
      <c r="A39585" t="s">
        <v>39584</v>
      </c>
      <c r="B39585" t="s">
        <v>39584</v>
      </c>
      <c r="C39585">
        <v>1</v>
      </c>
      <c r="J39585" t="s">
        <v>41984</v>
      </c>
      <c r="K39585">
        <v>1</v>
      </c>
    </row>
    <row r="39586" spans="1:11" x14ac:dyDescent="0.3">
      <c r="A39586" t="s">
        <v>39585</v>
      </c>
      <c r="B39586" t="s">
        <v>39585</v>
      </c>
      <c r="C39586">
        <v>1</v>
      </c>
      <c r="J39586" t="s">
        <v>13080</v>
      </c>
      <c r="K39586">
        <v>3</v>
      </c>
    </row>
    <row r="39587" spans="1:11" x14ac:dyDescent="0.3">
      <c r="A39587" t="s">
        <v>39586</v>
      </c>
      <c r="B39587" t="s">
        <v>39586</v>
      </c>
      <c r="C39587">
        <v>1</v>
      </c>
      <c r="J39587" t="s">
        <v>4273</v>
      </c>
      <c r="K39587">
        <v>11</v>
      </c>
    </row>
    <row r="39588" spans="1:11" x14ac:dyDescent="0.3">
      <c r="A39588" t="s">
        <v>39587</v>
      </c>
      <c r="B39588" t="s">
        <v>39587</v>
      </c>
      <c r="C39588">
        <v>1</v>
      </c>
      <c r="J39588" t="s">
        <v>41985</v>
      </c>
      <c r="K39588">
        <v>1</v>
      </c>
    </row>
    <row r="39589" spans="1:11" x14ac:dyDescent="0.3">
      <c r="A39589" t="s">
        <v>39588</v>
      </c>
      <c r="B39589" t="s">
        <v>39588</v>
      </c>
      <c r="C39589">
        <v>1</v>
      </c>
      <c r="J39589" t="s">
        <v>41986</v>
      </c>
      <c r="K39589">
        <v>1</v>
      </c>
    </row>
    <row r="39590" spans="1:11" x14ac:dyDescent="0.3">
      <c r="A39590" t="s">
        <v>39589</v>
      </c>
      <c r="B39590" t="s">
        <v>39589</v>
      </c>
      <c r="C39590">
        <v>1</v>
      </c>
      <c r="J39590" t="s">
        <v>41987</v>
      </c>
      <c r="K39590">
        <v>1</v>
      </c>
    </row>
    <row r="39591" spans="1:11" x14ac:dyDescent="0.3">
      <c r="A39591" t="s">
        <v>39590</v>
      </c>
      <c r="B39591" t="s">
        <v>39590</v>
      </c>
      <c r="C39591">
        <v>1</v>
      </c>
      <c r="J39591" t="s">
        <v>41988</v>
      </c>
      <c r="K39591">
        <v>1</v>
      </c>
    </row>
    <row r="39592" spans="1:11" x14ac:dyDescent="0.3">
      <c r="A39592" t="s">
        <v>39591</v>
      </c>
      <c r="B39592" t="s">
        <v>39591</v>
      </c>
      <c r="C39592">
        <v>1</v>
      </c>
      <c r="J39592" t="s">
        <v>19173</v>
      </c>
      <c r="K39592">
        <v>2</v>
      </c>
    </row>
    <row r="39593" spans="1:11" x14ac:dyDescent="0.3">
      <c r="A39593" t="s">
        <v>39592</v>
      </c>
      <c r="B39593" t="s">
        <v>39592</v>
      </c>
      <c r="C39593">
        <v>1</v>
      </c>
      <c r="J39593" t="s">
        <v>19174</v>
      </c>
      <c r="K39593">
        <v>2</v>
      </c>
    </row>
    <row r="39594" spans="1:11" x14ac:dyDescent="0.3">
      <c r="A39594" t="s">
        <v>39593</v>
      </c>
      <c r="B39594" t="s">
        <v>39593</v>
      </c>
      <c r="C39594">
        <v>1</v>
      </c>
      <c r="J39594" t="s">
        <v>41989</v>
      </c>
      <c r="K39594">
        <v>1</v>
      </c>
    </row>
    <row r="39595" spans="1:11" x14ac:dyDescent="0.3">
      <c r="A39595" t="s">
        <v>39594</v>
      </c>
      <c r="B39595" t="s">
        <v>39594</v>
      </c>
      <c r="C39595">
        <v>1</v>
      </c>
      <c r="J39595" t="s">
        <v>41990</v>
      </c>
      <c r="K39595">
        <v>1</v>
      </c>
    </row>
    <row r="39596" spans="1:11" x14ac:dyDescent="0.3">
      <c r="A39596" t="s">
        <v>39595</v>
      </c>
      <c r="B39596" t="s">
        <v>39595</v>
      </c>
      <c r="C39596">
        <v>1</v>
      </c>
      <c r="J39596" t="s">
        <v>41991</v>
      </c>
      <c r="K39596">
        <v>1</v>
      </c>
    </row>
    <row r="39597" spans="1:11" x14ac:dyDescent="0.3">
      <c r="A39597" t="s">
        <v>39596</v>
      </c>
      <c r="B39597" t="s">
        <v>39596</v>
      </c>
      <c r="C39597">
        <v>1</v>
      </c>
      <c r="J39597" t="s">
        <v>41992</v>
      </c>
      <c r="K39597">
        <v>1</v>
      </c>
    </row>
    <row r="39598" spans="1:11" x14ac:dyDescent="0.3">
      <c r="A39598" t="s">
        <v>39597</v>
      </c>
      <c r="B39598" t="s">
        <v>39597</v>
      </c>
      <c r="C39598">
        <v>1</v>
      </c>
      <c r="J39598" t="s">
        <v>19175</v>
      </c>
      <c r="K39598">
        <v>2</v>
      </c>
    </row>
    <row r="39599" spans="1:11" x14ac:dyDescent="0.3">
      <c r="A39599" t="s">
        <v>39598</v>
      </c>
      <c r="B39599" t="s">
        <v>39598</v>
      </c>
      <c r="C39599">
        <v>1</v>
      </c>
      <c r="J39599" t="s">
        <v>7250</v>
      </c>
      <c r="K39599">
        <v>6</v>
      </c>
    </row>
    <row r="39600" spans="1:11" x14ac:dyDescent="0.3">
      <c r="A39600" t="s">
        <v>39599</v>
      </c>
      <c r="B39600" t="s">
        <v>39599</v>
      </c>
      <c r="C39600">
        <v>1</v>
      </c>
      <c r="J39600" t="s">
        <v>19176</v>
      </c>
      <c r="K39600">
        <v>2</v>
      </c>
    </row>
    <row r="39601" spans="1:11" x14ac:dyDescent="0.3">
      <c r="A39601" t="s">
        <v>39600</v>
      </c>
      <c r="B39601" t="s">
        <v>39600</v>
      </c>
      <c r="C39601">
        <v>1</v>
      </c>
      <c r="J39601" t="s">
        <v>7251</v>
      </c>
      <c r="K39601">
        <v>6</v>
      </c>
    </row>
    <row r="39602" spans="1:11" x14ac:dyDescent="0.3">
      <c r="A39602" t="s">
        <v>39601</v>
      </c>
      <c r="B39602" t="s">
        <v>39601</v>
      </c>
      <c r="C39602">
        <v>1</v>
      </c>
      <c r="J39602" t="s">
        <v>41993</v>
      </c>
      <c r="K39602">
        <v>1</v>
      </c>
    </row>
    <row r="39603" spans="1:11" x14ac:dyDescent="0.3">
      <c r="A39603" t="s">
        <v>39602</v>
      </c>
      <c r="B39603" t="s">
        <v>39602</v>
      </c>
      <c r="C39603">
        <v>1</v>
      </c>
      <c r="J39603" t="s">
        <v>10205</v>
      </c>
      <c r="K39603">
        <v>4</v>
      </c>
    </row>
    <row r="39604" spans="1:11" x14ac:dyDescent="0.3">
      <c r="A39604" t="s">
        <v>39603</v>
      </c>
      <c r="B39604" t="s">
        <v>39603</v>
      </c>
      <c r="C39604">
        <v>1</v>
      </c>
      <c r="J39604" t="s">
        <v>10206</v>
      </c>
      <c r="K39604">
        <v>4</v>
      </c>
    </row>
    <row r="39605" spans="1:11" x14ac:dyDescent="0.3">
      <c r="A39605" t="s">
        <v>39604</v>
      </c>
      <c r="B39605" t="s">
        <v>39604</v>
      </c>
      <c r="C39605">
        <v>1</v>
      </c>
      <c r="J39605" t="s">
        <v>5136</v>
      </c>
      <c r="K39605">
        <v>9</v>
      </c>
    </row>
    <row r="39606" spans="1:11" x14ac:dyDescent="0.3">
      <c r="A39606" t="s">
        <v>39605</v>
      </c>
      <c r="B39606" t="s">
        <v>39605</v>
      </c>
      <c r="C39606">
        <v>1</v>
      </c>
      <c r="J39606" t="s">
        <v>41994</v>
      </c>
      <c r="K39606">
        <v>1</v>
      </c>
    </row>
    <row r="39607" spans="1:11" x14ac:dyDescent="0.3">
      <c r="A39607" t="s">
        <v>39606</v>
      </c>
      <c r="B39607" t="s">
        <v>39606</v>
      </c>
      <c r="C39607">
        <v>1</v>
      </c>
      <c r="J39607" t="s">
        <v>41995</v>
      </c>
      <c r="K39607">
        <v>1</v>
      </c>
    </row>
    <row r="39608" spans="1:11" x14ac:dyDescent="0.3">
      <c r="A39608" t="s">
        <v>39607</v>
      </c>
      <c r="B39608" t="s">
        <v>39607</v>
      </c>
      <c r="C39608">
        <v>1</v>
      </c>
      <c r="J39608" t="s">
        <v>41996</v>
      </c>
      <c r="K39608">
        <v>1</v>
      </c>
    </row>
    <row r="39609" spans="1:11" x14ac:dyDescent="0.3">
      <c r="A39609" t="s">
        <v>39608</v>
      </c>
      <c r="B39609" t="s">
        <v>39608</v>
      </c>
      <c r="C39609">
        <v>1</v>
      </c>
      <c r="J39609" t="s">
        <v>41997</v>
      </c>
      <c r="K39609">
        <v>1</v>
      </c>
    </row>
    <row r="39610" spans="1:11" x14ac:dyDescent="0.3">
      <c r="A39610" t="s">
        <v>39609</v>
      </c>
      <c r="B39610" t="s">
        <v>39609</v>
      </c>
      <c r="C39610">
        <v>1</v>
      </c>
      <c r="J39610" t="s">
        <v>41998</v>
      </c>
      <c r="K39610">
        <v>1</v>
      </c>
    </row>
    <row r="39611" spans="1:11" x14ac:dyDescent="0.3">
      <c r="A39611" t="s">
        <v>39610</v>
      </c>
      <c r="B39611" t="s">
        <v>39610</v>
      </c>
      <c r="C39611">
        <v>1</v>
      </c>
      <c r="J39611" t="s">
        <v>19177</v>
      </c>
      <c r="K39611">
        <v>2</v>
      </c>
    </row>
    <row r="39612" spans="1:11" x14ac:dyDescent="0.3">
      <c r="A39612" t="s">
        <v>39611</v>
      </c>
      <c r="B39612" t="s">
        <v>39611</v>
      </c>
      <c r="C39612">
        <v>1</v>
      </c>
      <c r="J39612" t="s">
        <v>41999</v>
      </c>
      <c r="K39612">
        <v>1</v>
      </c>
    </row>
    <row r="39613" spans="1:11" x14ac:dyDescent="0.3">
      <c r="A39613" t="s">
        <v>39612</v>
      </c>
      <c r="B39613" t="s">
        <v>39612</v>
      </c>
      <c r="C39613">
        <v>1</v>
      </c>
      <c r="J39613" t="s">
        <v>42000</v>
      </c>
      <c r="K39613">
        <v>1</v>
      </c>
    </row>
    <row r="39614" spans="1:11" x14ac:dyDescent="0.3">
      <c r="A39614" t="s">
        <v>39613</v>
      </c>
      <c r="B39614" t="s">
        <v>39613</v>
      </c>
      <c r="C39614">
        <v>1</v>
      </c>
      <c r="J39614" t="s">
        <v>13081</v>
      </c>
      <c r="K39614">
        <v>3</v>
      </c>
    </row>
    <row r="39615" spans="1:11" x14ac:dyDescent="0.3">
      <c r="A39615" t="s">
        <v>39614</v>
      </c>
      <c r="B39615" t="s">
        <v>39614</v>
      </c>
      <c r="C39615">
        <v>1</v>
      </c>
      <c r="J39615" t="s">
        <v>42001</v>
      </c>
      <c r="K39615">
        <v>1</v>
      </c>
    </row>
    <row r="39616" spans="1:11" x14ac:dyDescent="0.3">
      <c r="A39616" t="s">
        <v>39615</v>
      </c>
      <c r="B39616" t="s">
        <v>39615</v>
      </c>
      <c r="C39616">
        <v>1</v>
      </c>
      <c r="J39616" t="s">
        <v>42002</v>
      </c>
      <c r="K39616">
        <v>1</v>
      </c>
    </row>
    <row r="39617" spans="1:11" x14ac:dyDescent="0.3">
      <c r="A39617" t="s">
        <v>39616</v>
      </c>
      <c r="B39617" t="s">
        <v>39616</v>
      </c>
      <c r="C39617">
        <v>1</v>
      </c>
      <c r="J39617" t="s">
        <v>42003</v>
      </c>
      <c r="K39617">
        <v>1</v>
      </c>
    </row>
    <row r="39618" spans="1:11" x14ac:dyDescent="0.3">
      <c r="A39618" t="s">
        <v>39617</v>
      </c>
      <c r="B39618" t="s">
        <v>39617</v>
      </c>
      <c r="C39618">
        <v>1</v>
      </c>
      <c r="J39618" t="s">
        <v>19178</v>
      </c>
      <c r="K39618">
        <v>2</v>
      </c>
    </row>
    <row r="39619" spans="1:11" x14ac:dyDescent="0.3">
      <c r="A39619" t="s">
        <v>39618</v>
      </c>
      <c r="B39619" t="s">
        <v>39618</v>
      </c>
      <c r="C39619">
        <v>1</v>
      </c>
      <c r="J39619" t="s">
        <v>13082</v>
      </c>
      <c r="K39619">
        <v>3</v>
      </c>
    </row>
    <row r="39620" spans="1:11" x14ac:dyDescent="0.3">
      <c r="A39620" t="s">
        <v>39619</v>
      </c>
      <c r="B39620" t="s">
        <v>39619</v>
      </c>
      <c r="C39620">
        <v>1</v>
      </c>
      <c r="J39620" t="s">
        <v>42004</v>
      </c>
      <c r="K39620">
        <v>1</v>
      </c>
    </row>
    <row r="39621" spans="1:11" x14ac:dyDescent="0.3">
      <c r="A39621" t="s">
        <v>39620</v>
      </c>
      <c r="B39621" t="s">
        <v>39620</v>
      </c>
      <c r="C39621">
        <v>1</v>
      </c>
      <c r="J39621" t="s">
        <v>3484</v>
      </c>
      <c r="K39621">
        <v>14</v>
      </c>
    </row>
    <row r="39622" spans="1:11" x14ac:dyDescent="0.3">
      <c r="A39622" t="s">
        <v>39621</v>
      </c>
      <c r="B39622" t="s">
        <v>39621</v>
      </c>
      <c r="C39622">
        <v>1</v>
      </c>
      <c r="J39622" t="s">
        <v>4274</v>
      </c>
      <c r="K39622">
        <v>11</v>
      </c>
    </row>
    <row r="39623" spans="1:11" x14ac:dyDescent="0.3">
      <c r="A39623" t="s">
        <v>39622</v>
      </c>
      <c r="B39623" t="s">
        <v>39622</v>
      </c>
      <c r="C39623">
        <v>1</v>
      </c>
      <c r="J39623" t="s">
        <v>42005</v>
      </c>
      <c r="K39623">
        <v>1</v>
      </c>
    </row>
    <row r="39624" spans="1:11" x14ac:dyDescent="0.3">
      <c r="A39624" t="s">
        <v>39623</v>
      </c>
      <c r="B39624" t="s">
        <v>39623</v>
      </c>
      <c r="C39624">
        <v>1</v>
      </c>
      <c r="J39624" t="s">
        <v>13083</v>
      </c>
      <c r="K39624">
        <v>3</v>
      </c>
    </row>
    <row r="39625" spans="1:11" x14ac:dyDescent="0.3">
      <c r="A39625" t="s">
        <v>39624</v>
      </c>
      <c r="B39625" t="s">
        <v>39624</v>
      </c>
      <c r="C39625">
        <v>1</v>
      </c>
      <c r="J39625" t="s">
        <v>42006</v>
      </c>
      <c r="K39625">
        <v>1</v>
      </c>
    </row>
    <row r="39626" spans="1:11" x14ac:dyDescent="0.3">
      <c r="A39626" t="s">
        <v>39625</v>
      </c>
      <c r="B39626" t="s">
        <v>39625</v>
      </c>
      <c r="C39626">
        <v>1</v>
      </c>
      <c r="J39626" t="s">
        <v>13084</v>
      </c>
      <c r="K39626">
        <v>3</v>
      </c>
    </row>
    <row r="39627" spans="1:11" x14ac:dyDescent="0.3">
      <c r="A39627" t="s">
        <v>39626</v>
      </c>
      <c r="B39627" t="s">
        <v>39626</v>
      </c>
      <c r="C39627">
        <v>1</v>
      </c>
      <c r="J39627" t="s">
        <v>42007</v>
      </c>
      <c r="K39627">
        <v>1</v>
      </c>
    </row>
    <row r="39628" spans="1:11" x14ac:dyDescent="0.3">
      <c r="A39628" t="s">
        <v>39627</v>
      </c>
      <c r="B39628" t="s">
        <v>39627</v>
      </c>
      <c r="C39628">
        <v>1</v>
      </c>
      <c r="J39628" t="s">
        <v>42008</v>
      </c>
      <c r="K39628">
        <v>1</v>
      </c>
    </row>
    <row r="39629" spans="1:11" x14ac:dyDescent="0.3">
      <c r="A39629" t="s">
        <v>39628</v>
      </c>
      <c r="B39629" t="s">
        <v>39628</v>
      </c>
      <c r="C39629">
        <v>1</v>
      </c>
      <c r="J39629" t="s">
        <v>19179</v>
      </c>
      <c r="K39629">
        <v>2</v>
      </c>
    </row>
    <row r="39630" spans="1:11" x14ac:dyDescent="0.3">
      <c r="A39630" t="s">
        <v>39629</v>
      </c>
      <c r="B39630" t="s">
        <v>39629</v>
      </c>
      <c r="C39630">
        <v>1</v>
      </c>
      <c r="J39630" t="s">
        <v>13085</v>
      </c>
      <c r="K39630">
        <v>3</v>
      </c>
    </row>
    <row r="39631" spans="1:11" x14ac:dyDescent="0.3">
      <c r="A39631" t="s">
        <v>39630</v>
      </c>
      <c r="B39631" t="s">
        <v>39630</v>
      </c>
      <c r="C39631">
        <v>1</v>
      </c>
      <c r="J39631" t="s">
        <v>8473</v>
      </c>
      <c r="K39631">
        <v>5</v>
      </c>
    </row>
    <row r="39632" spans="1:11" x14ac:dyDescent="0.3">
      <c r="A39632" t="s">
        <v>39631</v>
      </c>
      <c r="B39632" t="s">
        <v>39631</v>
      </c>
      <c r="C39632">
        <v>1</v>
      </c>
      <c r="J39632" t="s">
        <v>13086</v>
      </c>
      <c r="K39632">
        <v>3</v>
      </c>
    </row>
    <row r="39633" spans="1:11" x14ac:dyDescent="0.3">
      <c r="A39633" t="s">
        <v>39632</v>
      </c>
      <c r="B39633" t="s">
        <v>39632</v>
      </c>
      <c r="C39633">
        <v>1</v>
      </c>
      <c r="J39633" t="s">
        <v>42009</v>
      </c>
      <c r="K39633">
        <v>1</v>
      </c>
    </row>
    <row r="39634" spans="1:11" x14ac:dyDescent="0.3">
      <c r="A39634" t="s">
        <v>39633</v>
      </c>
      <c r="B39634" t="s">
        <v>39633</v>
      </c>
      <c r="C39634">
        <v>1</v>
      </c>
      <c r="J39634" t="s">
        <v>1002</v>
      </c>
      <c r="K39634">
        <v>51</v>
      </c>
    </row>
    <row r="39635" spans="1:11" x14ac:dyDescent="0.3">
      <c r="A39635" t="s">
        <v>39634</v>
      </c>
      <c r="B39635" t="s">
        <v>39634</v>
      </c>
      <c r="C39635">
        <v>1</v>
      </c>
      <c r="J39635" t="s">
        <v>19180</v>
      </c>
      <c r="K39635">
        <v>2</v>
      </c>
    </row>
    <row r="39636" spans="1:11" x14ac:dyDescent="0.3">
      <c r="A39636" t="s">
        <v>39635</v>
      </c>
      <c r="B39636" t="s">
        <v>39635</v>
      </c>
      <c r="C39636">
        <v>1</v>
      </c>
      <c r="J39636" t="s">
        <v>1892</v>
      </c>
      <c r="K39636">
        <v>27</v>
      </c>
    </row>
    <row r="39637" spans="1:11" x14ac:dyDescent="0.3">
      <c r="A39637" t="s">
        <v>39636</v>
      </c>
      <c r="B39637" t="s">
        <v>39636</v>
      </c>
      <c r="C39637">
        <v>1</v>
      </c>
      <c r="J39637" t="s">
        <v>13087</v>
      </c>
      <c r="K39637">
        <v>3</v>
      </c>
    </row>
    <row r="39638" spans="1:11" x14ac:dyDescent="0.3">
      <c r="A39638" t="s">
        <v>39637</v>
      </c>
      <c r="B39638" t="s">
        <v>39637</v>
      </c>
      <c r="C39638">
        <v>1</v>
      </c>
      <c r="J39638" t="s">
        <v>5137</v>
      </c>
      <c r="K39638">
        <v>9</v>
      </c>
    </row>
    <row r="39639" spans="1:11" x14ac:dyDescent="0.3">
      <c r="A39639" t="s">
        <v>39638</v>
      </c>
      <c r="B39639" t="s">
        <v>39638</v>
      </c>
      <c r="C39639">
        <v>1</v>
      </c>
      <c r="J39639" t="s">
        <v>42010</v>
      </c>
      <c r="K39639">
        <v>1</v>
      </c>
    </row>
    <row r="39640" spans="1:11" x14ac:dyDescent="0.3">
      <c r="A39640" t="s">
        <v>39639</v>
      </c>
      <c r="B39640" t="s">
        <v>39639</v>
      </c>
      <c r="C39640">
        <v>1</v>
      </c>
      <c r="J39640" t="s">
        <v>42011</v>
      </c>
      <c r="K39640">
        <v>1</v>
      </c>
    </row>
    <row r="39641" spans="1:11" x14ac:dyDescent="0.3">
      <c r="A39641" t="s">
        <v>39640</v>
      </c>
      <c r="B39641" t="s">
        <v>39640</v>
      </c>
      <c r="C39641">
        <v>1</v>
      </c>
      <c r="J39641" t="s">
        <v>42012</v>
      </c>
      <c r="K39641">
        <v>1</v>
      </c>
    </row>
    <row r="39642" spans="1:11" x14ac:dyDescent="0.3">
      <c r="A39642" t="s">
        <v>39641</v>
      </c>
      <c r="B39642" t="s">
        <v>39641</v>
      </c>
      <c r="C39642">
        <v>1</v>
      </c>
      <c r="J39642" t="s">
        <v>42013</v>
      </c>
      <c r="K39642">
        <v>1</v>
      </c>
    </row>
    <row r="39643" spans="1:11" x14ac:dyDescent="0.3">
      <c r="A39643" t="s">
        <v>39642</v>
      </c>
      <c r="B39643" t="s">
        <v>39642</v>
      </c>
      <c r="C39643">
        <v>1</v>
      </c>
      <c r="J39643" t="s">
        <v>10207</v>
      </c>
      <c r="K39643">
        <v>4</v>
      </c>
    </row>
    <row r="39644" spans="1:11" x14ac:dyDescent="0.3">
      <c r="A39644" t="s">
        <v>39643</v>
      </c>
      <c r="B39644" t="s">
        <v>39643</v>
      </c>
      <c r="C39644">
        <v>1</v>
      </c>
      <c r="J39644" t="s">
        <v>42014</v>
      </c>
      <c r="K39644">
        <v>1</v>
      </c>
    </row>
    <row r="39645" spans="1:11" x14ac:dyDescent="0.3">
      <c r="A39645" t="s">
        <v>39644</v>
      </c>
      <c r="B39645" t="s">
        <v>39644</v>
      </c>
      <c r="C39645">
        <v>1</v>
      </c>
      <c r="J39645" t="s">
        <v>42015</v>
      </c>
      <c r="K39645">
        <v>1</v>
      </c>
    </row>
    <row r="39646" spans="1:11" x14ac:dyDescent="0.3">
      <c r="A39646" t="s">
        <v>39645</v>
      </c>
      <c r="B39646" t="s">
        <v>39645</v>
      </c>
      <c r="C39646">
        <v>1</v>
      </c>
      <c r="J39646" t="s">
        <v>42016</v>
      </c>
      <c r="K39646">
        <v>1</v>
      </c>
    </row>
    <row r="39647" spans="1:11" x14ac:dyDescent="0.3">
      <c r="A39647" t="s">
        <v>39646</v>
      </c>
      <c r="B39647" t="s">
        <v>39646</v>
      </c>
      <c r="C39647">
        <v>1</v>
      </c>
      <c r="J39647" t="s">
        <v>19181</v>
      </c>
      <c r="K39647">
        <v>2</v>
      </c>
    </row>
    <row r="39648" spans="1:11" x14ac:dyDescent="0.3">
      <c r="A39648" t="s">
        <v>39647</v>
      </c>
      <c r="B39648" t="s">
        <v>39647</v>
      </c>
      <c r="C39648">
        <v>1</v>
      </c>
      <c r="J39648" t="s">
        <v>42017</v>
      </c>
      <c r="K39648">
        <v>1</v>
      </c>
    </row>
    <row r="39649" spans="1:11" x14ac:dyDescent="0.3">
      <c r="A39649" t="s">
        <v>39648</v>
      </c>
      <c r="B39649" t="s">
        <v>39648</v>
      </c>
      <c r="C39649">
        <v>1</v>
      </c>
      <c r="J39649" t="s">
        <v>19182</v>
      </c>
      <c r="K39649">
        <v>2</v>
      </c>
    </row>
    <row r="39650" spans="1:11" x14ac:dyDescent="0.3">
      <c r="A39650" t="s">
        <v>39649</v>
      </c>
      <c r="B39650" t="s">
        <v>39649</v>
      </c>
      <c r="C39650">
        <v>1</v>
      </c>
      <c r="J39650" t="s">
        <v>42018</v>
      </c>
      <c r="K39650">
        <v>1</v>
      </c>
    </row>
    <row r="39651" spans="1:11" x14ac:dyDescent="0.3">
      <c r="A39651" t="s">
        <v>39650</v>
      </c>
      <c r="B39651" t="s">
        <v>39650</v>
      </c>
      <c r="C39651">
        <v>1</v>
      </c>
      <c r="J39651" t="s">
        <v>19183</v>
      </c>
      <c r="K39651">
        <v>2</v>
      </c>
    </row>
    <row r="39652" spans="1:11" x14ac:dyDescent="0.3">
      <c r="A39652" t="s">
        <v>39651</v>
      </c>
      <c r="B39652" t="s">
        <v>39651</v>
      </c>
      <c r="C39652">
        <v>1</v>
      </c>
      <c r="J39652" t="s">
        <v>19184</v>
      </c>
      <c r="K39652">
        <v>2</v>
      </c>
    </row>
    <row r="39653" spans="1:11" x14ac:dyDescent="0.3">
      <c r="A39653" t="s">
        <v>39652</v>
      </c>
      <c r="B39653" t="s">
        <v>39652</v>
      </c>
      <c r="C39653">
        <v>1</v>
      </c>
      <c r="J39653" t="s">
        <v>42019</v>
      </c>
      <c r="K39653">
        <v>1</v>
      </c>
    </row>
    <row r="39654" spans="1:11" x14ac:dyDescent="0.3">
      <c r="A39654" t="s">
        <v>39653</v>
      </c>
      <c r="B39654" t="s">
        <v>39653</v>
      </c>
      <c r="C39654">
        <v>1</v>
      </c>
      <c r="J39654" t="s">
        <v>42020</v>
      </c>
      <c r="K39654">
        <v>1</v>
      </c>
    </row>
    <row r="39655" spans="1:11" x14ac:dyDescent="0.3">
      <c r="A39655" t="s">
        <v>39654</v>
      </c>
      <c r="B39655" t="s">
        <v>39654</v>
      </c>
      <c r="C39655">
        <v>1</v>
      </c>
      <c r="J39655" t="s">
        <v>42021</v>
      </c>
      <c r="K39655">
        <v>1</v>
      </c>
    </row>
    <row r="39656" spans="1:11" x14ac:dyDescent="0.3">
      <c r="A39656" t="s">
        <v>39655</v>
      </c>
      <c r="B39656" t="s">
        <v>39655</v>
      </c>
      <c r="C39656">
        <v>1</v>
      </c>
      <c r="J39656" t="s">
        <v>42022</v>
      </c>
      <c r="K39656">
        <v>1</v>
      </c>
    </row>
    <row r="39657" spans="1:11" x14ac:dyDescent="0.3">
      <c r="A39657" t="s">
        <v>39656</v>
      </c>
      <c r="B39657" t="s">
        <v>39656</v>
      </c>
      <c r="C39657">
        <v>1</v>
      </c>
      <c r="J39657" t="s">
        <v>42023</v>
      </c>
      <c r="K39657">
        <v>1</v>
      </c>
    </row>
    <row r="39658" spans="1:11" x14ac:dyDescent="0.3">
      <c r="A39658" t="s">
        <v>39657</v>
      </c>
      <c r="B39658" t="s">
        <v>39657</v>
      </c>
      <c r="C39658">
        <v>1</v>
      </c>
      <c r="J39658" t="s">
        <v>42024</v>
      </c>
      <c r="K39658">
        <v>1</v>
      </c>
    </row>
    <row r="39659" spans="1:11" x14ac:dyDescent="0.3">
      <c r="A39659" t="s">
        <v>39658</v>
      </c>
      <c r="B39659" t="s">
        <v>39658</v>
      </c>
      <c r="C39659">
        <v>1</v>
      </c>
      <c r="J39659" t="s">
        <v>42025</v>
      </c>
      <c r="K39659">
        <v>1</v>
      </c>
    </row>
    <row r="39660" spans="1:11" x14ac:dyDescent="0.3">
      <c r="A39660" t="s">
        <v>39659</v>
      </c>
      <c r="B39660" t="s">
        <v>39659</v>
      </c>
      <c r="C39660">
        <v>1</v>
      </c>
      <c r="J39660" t="s">
        <v>19185</v>
      </c>
      <c r="K39660">
        <v>2</v>
      </c>
    </row>
    <row r="39661" spans="1:11" x14ac:dyDescent="0.3">
      <c r="A39661" t="s">
        <v>39660</v>
      </c>
      <c r="B39661" t="s">
        <v>39660</v>
      </c>
      <c r="C39661">
        <v>1</v>
      </c>
      <c r="J39661" t="s">
        <v>19186</v>
      </c>
      <c r="K39661">
        <v>2</v>
      </c>
    </row>
    <row r="39662" spans="1:11" x14ac:dyDescent="0.3">
      <c r="A39662" t="s">
        <v>39661</v>
      </c>
      <c r="B39662" t="s">
        <v>39661</v>
      </c>
      <c r="C39662">
        <v>1</v>
      </c>
      <c r="J39662" t="s">
        <v>42026</v>
      </c>
      <c r="K39662">
        <v>1</v>
      </c>
    </row>
    <row r="39663" spans="1:11" x14ac:dyDescent="0.3">
      <c r="A39663" t="s">
        <v>39662</v>
      </c>
      <c r="B39663" t="s">
        <v>39662</v>
      </c>
      <c r="C39663">
        <v>1</v>
      </c>
      <c r="J39663" t="s">
        <v>42027</v>
      </c>
      <c r="K39663">
        <v>1</v>
      </c>
    </row>
    <row r="39664" spans="1:11" x14ac:dyDescent="0.3">
      <c r="A39664" t="s">
        <v>39663</v>
      </c>
      <c r="B39664" t="s">
        <v>39663</v>
      </c>
      <c r="C39664">
        <v>1</v>
      </c>
      <c r="J39664" t="s">
        <v>19187</v>
      </c>
      <c r="K39664">
        <v>2</v>
      </c>
    </row>
    <row r="39665" spans="1:11" x14ac:dyDescent="0.3">
      <c r="A39665" t="s">
        <v>39664</v>
      </c>
      <c r="B39665" t="s">
        <v>39664</v>
      </c>
      <c r="C39665">
        <v>1</v>
      </c>
      <c r="J39665" t="s">
        <v>8474</v>
      </c>
      <c r="K39665">
        <v>5</v>
      </c>
    </row>
    <row r="39666" spans="1:11" x14ac:dyDescent="0.3">
      <c r="A39666" t="s">
        <v>39665</v>
      </c>
      <c r="B39666" t="s">
        <v>39665</v>
      </c>
      <c r="C39666">
        <v>1</v>
      </c>
      <c r="J39666" t="s">
        <v>42028</v>
      </c>
      <c r="K39666">
        <v>1</v>
      </c>
    </row>
    <row r="39667" spans="1:11" x14ac:dyDescent="0.3">
      <c r="A39667" t="s">
        <v>39666</v>
      </c>
      <c r="B39667" t="s">
        <v>39666</v>
      </c>
      <c r="C39667">
        <v>1</v>
      </c>
      <c r="J39667" t="s">
        <v>13088</v>
      </c>
      <c r="K39667">
        <v>3</v>
      </c>
    </row>
    <row r="39668" spans="1:11" x14ac:dyDescent="0.3">
      <c r="A39668" t="s">
        <v>39667</v>
      </c>
      <c r="B39668" t="s">
        <v>39667</v>
      </c>
      <c r="C39668">
        <v>1</v>
      </c>
      <c r="J39668" t="s">
        <v>13089</v>
      </c>
      <c r="K39668">
        <v>3</v>
      </c>
    </row>
    <row r="39669" spans="1:11" x14ac:dyDescent="0.3">
      <c r="A39669" t="s">
        <v>39668</v>
      </c>
      <c r="B39669" t="s">
        <v>39668</v>
      </c>
      <c r="C39669">
        <v>1</v>
      </c>
      <c r="J39669" t="s">
        <v>42029</v>
      </c>
      <c r="K39669">
        <v>1</v>
      </c>
    </row>
    <row r="39670" spans="1:11" x14ac:dyDescent="0.3">
      <c r="A39670" t="s">
        <v>39669</v>
      </c>
      <c r="B39670" t="s">
        <v>39669</v>
      </c>
      <c r="C39670">
        <v>1</v>
      </c>
      <c r="J39670" t="s">
        <v>19188</v>
      </c>
      <c r="K39670">
        <v>2</v>
      </c>
    </row>
    <row r="39671" spans="1:11" x14ac:dyDescent="0.3">
      <c r="A39671" t="s">
        <v>39670</v>
      </c>
      <c r="B39671" t="s">
        <v>39670</v>
      </c>
      <c r="C39671">
        <v>1</v>
      </c>
      <c r="J39671" t="s">
        <v>10208</v>
      </c>
      <c r="K39671">
        <v>4</v>
      </c>
    </row>
    <row r="39672" spans="1:11" x14ac:dyDescent="0.3">
      <c r="A39672" t="s">
        <v>39671</v>
      </c>
      <c r="B39672" t="s">
        <v>39671</v>
      </c>
      <c r="C39672">
        <v>1</v>
      </c>
      <c r="J39672" t="s">
        <v>42030</v>
      </c>
      <c r="K39672">
        <v>1</v>
      </c>
    </row>
    <row r="39673" spans="1:11" x14ac:dyDescent="0.3">
      <c r="A39673" t="s">
        <v>39672</v>
      </c>
      <c r="B39673" t="s">
        <v>39672</v>
      </c>
      <c r="C39673">
        <v>1</v>
      </c>
      <c r="J39673" t="s">
        <v>42031</v>
      </c>
      <c r="K39673">
        <v>1</v>
      </c>
    </row>
    <row r="39674" spans="1:11" x14ac:dyDescent="0.3">
      <c r="A39674" t="s">
        <v>39673</v>
      </c>
      <c r="B39674" t="s">
        <v>39673</v>
      </c>
      <c r="C39674">
        <v>1</v>
      </c>
      <c r="J39674" t="s">
        <v>42032</v>
      </c>
      <c r="K39674">
        <v>1</v>
      </c>
    </row>
    <row r="39675" spans="1:11" x14ac:dyDescent="0.3">
      <c r="A39675" t="s">
        <v>39674</v>
      </c>
      <c r="B39675" t="s">
        <v>39674</v>
      </c>
      <c r="C39675">
        <v>1</v>
      </c>
      <c r="J39675" t="s">
        <v>42033</v>
      </c>
      <c r="K39675">
        <v>1</v>
      </c>
    </row>
    <row r="39676" spans="1:11" x14ac:dyDescent="0.3">
      <c r="A39676" t="s">
        <v>39675</v>
      </c>
      <c r="B39676" t="s">
        <v>39675</v>
      </c>
      <c r="C39676">
        <v>1</v>
      </c>
      <c r="J39676" t="s">
        <v>19189</v>
      </c>
      <c r="K39676">
        <v>2</v>
      </c>
    </row>
    <row r="39677" spans="1:11" x14ac:dyDescent="0.3">
      <c r="A39677" t="s">
        <v>39676</v>
      </c>
      <c r="B39677" t="s">
        <v>39676</v>
      </c>
      <c r="C39677">
        <v>1</v>
      </c>
      <c r="J39677" t="s">
        <v>42034</v>
      </c>
      <c r="K39677">
        <v>1</v>
      </c>
    </row>
    <row r="39678" spans="1:11" x14ac:dyDescent="0.3">
      <c r="A39678" t="s">
        <v>39677</v>
      </c>
      <c r="B39678" t="s">
        <v>39677</v>
      </c>
      <c r="C39678">
        <v>1</v>
      </c>
      <c r="J39678" t="s">
        <v>42035</v>
      </c>
      <c r="K39678">
        <v>1</v>
      </c>
    </row>
    <row r="39679" spans="1:11" x14ac:dyDescent="0.3">
      <c r="A39679" t="s">
        <v>39678</v>
      </c>
      <c r="B39679" t="s">
        <v>39678</v>
      </c>
      <c r="C39679">
        <v>1</v>
      </c>
      <c r="J39679" t="s">
        <v>42036</v>
      </c>
      <c r="K39679">
        <v>1</v>
      </c>
    </row>
    <row r="39680" spans="1:11" x14ac:dyDescent="0.3">
      <c r="A39680" t="s">
        <v>39679</v>
      </c>
      <c r="B39680" t="s">
        <v>39679</v>
      </c>
      <c r="C39680">
        <v>1</v>
      </c>
      <c r="J39680" t="s">
        <v>19190</v>
      </c>
      <c r="K39680">
        <v>2</v>
      </c>
    </row>
    <row r="39681" spans="1:11" x14ac:dyDescent="0.3">
      <c r="A39681" t="s">
        <v>39680</v>
      </c>
      <c r="B39681" t="s">
        <v>39680</v>
      </c>
      <c r="C39681">
        <v>1</v>
      </c>
      <c r="J39681" t="s">
        <v>498</v>
      </c>
      <c r="K39681">
        <v>100</v>
      </c>
    </row>
    <row r="39682" spans="1:11" x14ac:dyDescent="0.3">
      <c r="A39682" t="s">
        <v>39681</v>
      </c>
      <c r="B39682" t="s">
        <v>39681</v>
      </c>
      <c r="C39682">
        <v>1</v>
      </c>
      <c r="J39682" t="s">
        <v>42037</v>
      </c>
      <c r="K39682">
        <v>1</v>
      </c>
    </row>
    <row r="39683" spans="1:11" x14ac:dyDescent="0.3">
      <c r="A39683" t="s">
        <v>39682</v>
      </c>
      <c r="B39683" t="s">
        <v>39682</v>
      </c>
      <c r="C39683">
        <v>1</v>
      </c>
      <c r="J39683" t="s">
        <v>3485</v>
      </c>
      <c r="K39683">
        <v>14</v>
      </c>
    </row>
    <row r="39684" spans="1:11" x14ac:dyDescent="0.3">
      <c r="A39684" t="s">
        <v>39683</v>
      </c>
      <c r="B39684" t="s">
        <v>39683</v>
      </c>
      <c r="C39684">
        <v>1</v>
      </c>
      <c r="J39684" t="s">
        <v>19191</v>
      </c>
      <c r="K39684">
        <v>2</v>
      </c>
    </row>
    <row r="39685" spans="1:11" x14ac:dyDescent="0.3">
      <c r="A39685" t="s">
        <v>39684</v>
      </c>
      <c r="B39685" t="s">
        <v>39684</v>
      </c>
      <c r="C39685">
        <v>1</v>
      </c>
      <c r="J39685" t="s">
        <v>13090</v>
      </c>
      <c r="K39685">
        <v>3</v>
      </c>
    </row>
    <row r="39686" spans="1:11" x14ac:dyDescent="0.3">
      <c r="A39686" t="s">
        <v>39685</v>
      </c>
      <c r="B39686" t="s">
        <v>39685</v>
      </c>
      <c r="C39686">
        <v>1</v>
      </c>
      <c r="J39686" t="s">
        <v>2028</v>
      </c>
      <c r="K39686">
        <v>25</v>
      </c>
    </row>
    <row r="39687" spans="1:11" x14ac:dyDescent="0.3">
      <c r="A39687" t="s">
        <v>39686</v>
      </c>
      <c r="B39687" t="s">
        <v>39686</v>
      </c>
      <c r="C39687">
        <v>1</v>
      </c>
      <c r="J39687" t="s">
        <v>42038</v>
      </c>
      <c r="K39687">
        <v>1</v>
      </c>
    </row>
    <row r="39688" spans="1:11" x14ac:dyDescent="0.3">
      <c r="A39688" t="s">
        <v>39687</v>
      </c>
      <c r="B39688" t="s">
        <v>39687</v>
      </c>
      <c r="C39688">
        <v>1</v>
      </c>
      <c r="J39688" t="s">
        <v>8475</v>
      </c>
      <c r="K39688">
        <v>5</v>
      </c>
    </row>
    <row r="39689" spans="1:11" x14ac:dyDescent="0.3">
      <c r="A39689" t="s">
        <v>39688</v>
      </c>
      <c r="B39689" t="s">
        <v>39688</v>
      </c>
      <c r="C39689">
        <v>1</v>
      </c>
      <c r="J39689" t="s">
        <v>42039</v>
      </c>
      <c r="K39689">
        <v>1</v>
      </c>
    </row>
    <row r="39690" spans="1:11" x14ac:dyDescent="0.3">
      <c r="A39690" t="s">
        <v>39689</v>
      </c>
      <c r="B39690" t="s">
        <v>39689</v>
      </c>
      <c r="C39690">
        <v>1</v>
      </c>
      <c r="J39690" t="s">
        <v>5658</v>
      </c>
      <c r="K39690">
        <v>8</v>
      </c>
    </row>
    <row r="39691" spans="1:11" x14ac:dyDescent="0.3">
      <c r="A39691" t="s">
        <v>39690</v>
      </c>
      <c r="B39691" t="s">
        <v>39690</v>
      </c>
      <c r="C39691">
        <v>1</v>
      </c>
      <c r="J39691" t="s">
        <v>42040</v>
      </c>
      <c r="K39691">
        <v>1</v>
      </c>
    </row>
    <row r="39692" spans="1:11" x14ac:dyDescent="0.3">
      <c r="A39692" t="s">
        <v>39691</v>
      </c>
      <c r="B39692" t="s">
        <v>39691</v>
      </c>
      <c r="C39692">
        <v>1</v>
      </c>
      <c r="J39692" t="s">
        <v>42041</v>
      </c>
      <c r="K39692">
        <v>1</v>
      </c>
    </row>
    <row r="39693" spans="1:11" x14ac:dyDescent="0.3">
      <c r="A39693" t="s">
        <v>39692</v>
      </c>
      <c r="B39693" t="s">
        <v>39692</v>
      </c>
      <c r="C39693">
        <v>1</v>
      </c>
      <c r="J39693" t="s">
        <v>42042</v>
      </c>
      <c r="K39693">
        <v>1</v>
      </c>
    </row>
    <row r="39694" spans="1:11" x14ac:dyDescent="0.3">
      <c r="A39694" t="s">
        <v>39693</v>
      </c>
      <c r="B39694" t="s">
        <v>39693</v>
      </c>
      <c r="C39694">
        <v>1</v>
      </c>
      <c r="J39694" t="s">
        <v>6321</v>
      </c>
      <c r="K39694">
        <v>7</v>
      </c>
    </row>
    <row r="39695" spans="1:11" x14ac:dyDescent="0.3">
      <c r="A39695" t="s">
        <v>39694</v>
      </c>
      <c r="B39695" t="s">
        <v>39694</v>
      </c>
      <c r="C39695">
        <v>1</v>
      </c>
      <c r="J39695" t="s">
        <v>19192</v>
      </c>
      <c r="K39695">
        <v>2</v>
      </c>
    </row>
    <row r="39696" spans="1:11" x14ac:dyDescent="0.3">
      <c r="A39696" t="s">
        <v>39695</v>
      </c>
      <c r="B39696" t="s">
        <v>39695</v>
      </c>
      <c r="C39696">
        <v>1</v>
      </c>
      <c r="J39696" t="s">
        <v>42043</v>
      </c>
      <c r="K39696">
        <v>1</v>
      </c>
    </row>
    <row r="39697" spans="1:11" x14ac:dyDescent="0.3">
      <c r="A39697" t="s">
        <v>39696</v>
      </c>
      <c r="B39697" t="s">
        <v>39696</v>
      </c>
      <c r="C39697">
        <v>1</v>
      </c>
      <c r="J39697" t="s">
        <v>42044</v>
      </c>
      <c r="K39697">
        <v>1</v>
      </c>
    </row>
    <row r="39698" spans="1:11" x14ac:dyDescent="0.3">
      <c r="A39698" t="s">
        <v>39697</v>
      </c>
      <c r="B39698" t="s">
        <v>39697</v>
      </c>
      <c r="C39698">
        <v>1</v>
      </c>
      <c r="J39698" t="s">
        <v>42045</v>
      </c>
      <c r="K39698">
        <v>1</v>
      </c>
    </row>
    <row r="39699" spans="1:11" x14ac:dyDescent="0.3">
      <c r="A39699" t="s">
        <v>39698</v>
      </c>
      <c r="B39699" t="s">
        <v>39698</v>
      </c>
      <c r="C39699">
        <v>1</v>
      </c>
      <c r="J39699" t="s">
        <v>4666</v>
      </c>
      <c r="K39699">
        <v>10</v>
      </c>
    </row>
    <row r="39700" spans="1:11" x14ac:dyDescent="0.3">
      <c r="A39700" t="s">
        <v>39699</v>
      </c>
      <c r="B39700" t="s">
        <v>39699</v>
      </c>
      <c r="C39700">
        <v>1</v>
      </c>
      <c r="J39700" t="s">
        <v>42046</v>
      </c>
      <c r="K39700">
        <v>1</v>
      </c>
    </row>
    <row r="39701" spans="1:11" x14ac:dyDescent="0.3">
      <c r="A39701" t="s">
        <v>39700</v>
      </c>
      <c r="B39701" t="s">
        <v>39700</v>
      </c>
      <c r="C39701">
        <v>1</v>
      </c>
      <c r="J39701" t="s">
        <v>3965</v>
      </c>
      <c r="K39701">
        <v>12</v>
      </c>
    </row>
    <row r="39702" spans="1:11" x14ac:dyDescent="0.3">
      <c r="A39702" t="s">
        <v>39701</v>
      </c>
      <c r="B39702" t="s">
        <v>39701</v>
      </c>
      <c r="C39702">
        <v>1</v>
      </c>
      <c r="J39702" t="s">
        <v>19193</v>
      </c>
      <c r="K39702">
        <v>2</v>
      </c>
    </row>
    <row r="39703" spans="1:11" x14ac:dyDescent="0.3">
      <c r="A39703" t="s">
        <v>39702</v>
      </c>
      <c r="B39703" t="s">
        <v>39702</v>
      </c>
      <c r="C39703">
        <v>1</v>
      </c>
      <c r="J39703" t="s">
        <v>19194</v>
      </c>
      <c r="K39703">
        <v>2</v>
      </c>
    </row>
    <row r="39704" spans="1:11" x14ac:dyDescent="0.3">
      <c r="A39704" t="s">
        <v>39703</v>
      </c>
      <c r="B39704" t="s">
        <v>39703</v>
      </c>
      <c r="C39704">
        <v>1</v>
      </c>
      <c r="J39704" t="s">
        <v>42047</v>
      </c>
      <c r="K39704">
        <v>1</v>
      </c>
    </row>
    <row r="39705" spans="1:11" x14ac:dyDescent="0.3">
      <c r="A39705" t="s">
        <v>39704</v>
      </c>
      <c r="B39705" t="s">
        <v>39704</v>
      </c>
      <c r="C39705">
        <v>1</v>
      </c>
      <c r="J39705" t="s">
        <v>19195</v>
      </c>
      <c r="K39705">
        <v>2</v>
      </c>
    </row>
    <row r="39706" spans="1:11" x14ac:dyDescent="0.3">
      <c r="A39706" t="s">
        <v>39705</v>
      </c>
      <c r="B39706" t="s">
        <v>39705</v>
      </c>
      <c r="C39706">
        <v>1</v>
      </c>
      <c r="J39706" t="s">
        <v>1761</v>
      </c>
      <c r="K39706">
        <v>29</v>
      </c>
    </row>
    <row r="39707" spans="1:11" x14ac:dyDescent="0.3">
      <c r="A39707" t="s">
        <v>39706</v>
      </c>
      <c r="B39707" t="s">
        <v>39706</v>
      </c>
      <c r="C39707">
        <v>1</v>
      </c>
      <c r="J39707" t="s">
        <v>8476</v>
      </c>
      <c r="K39707">
        <v>5</v>
      </c>
    </row>
    <row r="39708" spans="1:11" x14ac:dyDescent="0.3">
      <c r="A39708" t="s">
        <v>39707</v>
      </c>
      <c r="B39708" t="s">
        <v>39707</v>
      </c>
      <c r="C39708">
        <v>1</v>
      </c>
      <c r="J39708" t="s">
        <v>42048</v>
      </c>
      <c r="K39708">
        <v>1</v>
      </c>
    </row>
    <row r="39709" spans="1:11" x14ac:dyDescent="0.3">
      <c r="A39709" t="s">
        <v>39708</v>
      </c>
      <c r="B39709" t="s">
        <v>39708</v>
      </c>
      <c r="C39709">
        <v>1</v>
      </c>
      <c r="J39709" t="s">
        <v>42049</v>
      </c>
      <c r="K39709">
        <v>1</v>
      </c>
    </row>
    <row r="39710" spans="1:11" x14ac:dyDescent="0.3">
      <c r="A39710" t="s">
        <v>39709</v>
      </c>
      <c r="B39710" t="s">
        <v>39709</v>
      </c>
      <c r="C39710">
        <v>1</v>
      </c>
      <c r="J39710" t="s">
        <v>42050</v>
      </c>
      <c r="K39710">
        <v>1</v>
      </c>
    </row>
    <row r="39711" spans="1:11" x14ac:dyDescent="0.3">
      <c r="A39711" t="s">
        <v>39710</v>
      </c>
      <c r="B39711" t="s">
        <v>39710</v>
      </c>
      <c r="C39711">
        <v>1</v>
      </c>
      <c r="J39711" t="s">
        <v>42051</v>
      </c>
      <c r="K39711">
        <v>1</v>
      </c>
    </row>
    <row r="39712" spans="1:11" x14ac:dyDescent="0.3">
      <c r="A39712" t="s">
        <v>39711</v>
      </c>
      <c r="B39712" t="s">
        <v>39711</v>
      </c>
      <c r="C39712">
        <v>1</v>
      </c>
      <c r="J39712" t="s">
        <v>42052</v>
      </c>
      <c r="K39712">
        <v>1</v>
      </c>
    </row>
    <row r="39713" spans="1:11" x14ac:dyDescent="0.3">
      <c r="A39713" t="s">
        <v>39712</v>
      </c>
      <c r="B39713" t="s">
        <v>39712</v>
      </c>
      <c r="C39713">
        <v>1</v>
      </c>
      <c r="J39713" t="s">
        <v>42053</v>
      </c>
      <c r="K39713">
        <v>1</v>
      </c>
    </row>
    <row r="39714" spans="1:11" x14ac:dyDescent="0.3">
      <c r="A39714" t="s">
        <v>39713</v>
      </c>
      <c r="B39714" t="s">
        <v>39713</v>
      </c>
      <c r="C39714">
        <v>1</v>
      </c>
      <c r="J39714" t="s">
        <v>6322</v>
      </c>
      <c r="K39714">
        <v>7</v>
      </c>
    </row>
    <row r="39715" spans="1:11" x14ac:dyDescent="0.3">
      <c r="A39715" t="s">
        <v>39714</v>
      </c>
      <c r="B39715" t="s">
        <v>39714</v>
      </c>
      <c r="C39715">
        <v>1</v>
      </c>
      <c r="J39715" t="s">
        <v>42054</v>
      </c>
      <c r="K39715">
        <v>1</v>
      </c>
    </row>
    <row r="39716" spans="1:11" x14ac:dyDescent="0.3">
      <c r="A39716" t="s">
        <v>39715</v>
      </c>
      <c r="B39716" t="s">
        <v>39715</v>
      </c>
      <c r="C39716">
        <v>1</v>
      </c>
      <c r="J39716" t="s">
        <v>13091</v>
      </c>
      <c r="K39716">
        <v>3</v>
      </c>
    </row>
    <row r="39717" spans="1:11" x14ac:dyDescent="0.3">
      <c r="A39717" t="s">
        <v>39716</v>
      </c>
      <c r="B39717" t="s">
        <v>39716</v>
      </c>
      <c r="C39717">
        <v>1</v>
      </c>
      <c r="J39717" t="s">
        <v>42055</v>
      </c>
      <c r="K39717">
        <v>1</v>
      </c>
    </row>
    <row r="39718" spans="1:11" x14ac:dyDescent="0.3">
      <c r="A39718" t="s">
        <v>39717</v>
      </c>
      <c r="B39718" t="s">
        <v>39717</v>
      </c>
      <c r="C39718">
        <v>1</v>
      </c>
      <c r="J39718" t="s">
        <v>42056</v>
      </c>
      <c r="K39718">
        <v>1</v>
      </c>
    </row>
    <row r="39719" spans="1:11" x14ac:dyDescent="0.3">
      <c r="A39719" t="s">
        <v>39718</v>
      </c>
      <c r="B39719" t="s">
        <v>39718</v>
      </c>
      <c r="C39719">
        <v>1</v>
      </c>
      <c r="J39719" t="s">
        <v>42057</v>
      </c>
      <c r="K39719">
        <v>1</v>
      </c>
    </row>
    <row r="39720" spans="1:11" x14ac:dyDescent="0.3">
      <c r="A39720" t="s">
        <v>39719</v>
      </c>
      <c r="B39720" t="s">
        <v>39719</v>
      </c>
      <c r="C39720">
        <v>1</v>
      </c>
      <c r="J39720" t="s">
        <v>42058</v>
      </c>
      <c r="K39720">
        <v>1</v>
      </c>
    </row>
    <row r="39721" spans="1:11" x14ac:dyDescent="0.3">
      <c r="A39721" t="s">
        <v>39720</v>
      </c>
      <c r="B39721" t="s">
        <v>39720</v>
      </c>
      <c r="C39721">
        <v>1</v>
      </c>
      <c r="J39721" t="s">
        <v>42059</v>
      </c>
      <c r="K39721">
        <v>1</v>
      </c>
    </row>
    <row r="39722" spans="1:11" x14ac:dyDescent="0.3">
      <c r="A39722" t="s">
        <v>39721</v>
      </c>
      <c r="B39722" t="s">
        <v>39721</v>
      </c>
      <c r="C39722">
        <v>1</v>
      </c>
      <c r="J39722" t="s">
        <v>42060</v>
      </c>
      <c r="K39722">
        <v>1</v>
      </c>
    </row>
    <row r="39723" spans="1:11" x14ac:dyDescent="0.3">
      <c r="A39723" t="s">
        <v>39722</v>
      </c>
      <c r="B39723" t="s">
        <v>39722</v>
      </c>
      <c r="C39723">
        <v>1</v>
      </c>
      <c r="J39723" t="s">
        <v>42061</v>
      </c>
      <c r="K39723">
        <v>1</v>
      </c>
    </row>
    <row r="39724" spans="1:11" x14ac:dyDescent="0.3">
      <c r="A39724" t="s">
        <v>39723</v>
      </c>
      <c r="B39724" t="s">
        <v>39723</v>
      </c>
      <c r="C39724">
        <v>1</v>
      </c>
      <c r="J39724" t="s">
        <v>19196</v>
      </c>
      <c r="K39724">
        <v>2</v>
      </c>
    </row>
    <row r="39725" spans="1:11" x14ac:dyDescent="0.3">
      <c r="A39725" t="s">
        <v>39724</v>
      </c>
      <c r="B39725" t="s">
        <v>39724</v>
      </c>
      <c r="C39725">
        <v>1</v>
      </c>
      <c r="J39725" t="s">
        <v>19197</v>
      </c>
      <c r="K39725">
        <v>2</v>
      </c>
    </row>
    <row r="39726" spans="1:11" x14ac:dyDescent="0.3">
      <c r="A39726" t="s">
        <v>39725</v>
      </c>
      <c r="B39726" t="s">
        <v>39725</v>
      </c>
      <c r="C39726">
        <v>1</v>
      </c>
      <c r="J39726" t="s">
        <v>5659</v>
      </c>
      <c r="K39726">
        <v>8</v>
      </c>
    </row>
    <row r="39727" spans="1:11" x14ac:dyDescent="0.3">
      <c r="A39727" t="s">
        <v>39726</v>
      </c>
      <c r="B39727" t="s">
        <v>39726</v>
      </c>
      <c r="C39727">
        <v>1</v>
      </c>
      <c r="J39727" t="s">
        <v>42062</v>
      </c>
      <c r="K39727">
        <v>1</v>
      </c>
    </row>
    <row r="39728" spans="1:11" x14ac:dyDescent="0.3">
      <c r="A39728" t="s">
        <v>39727</v>
      </c>
      <c r="B39728" t="s">
        <v>39727</v>
      </c>
      <c r="C39728">
        <v>1</v>
      </c>
      <c r="J39728" t="s">
        <v>42063</v>
      </c>
      <c r="K39728">
        <v>1</v>
      </c>
    </row>
    <row r="39729" spans="1:11" x14ac:dyDescent="0.3">
      <c r="A39729" t="s">
        <v>39728</v>
      </c>
      <c r="B39729" t="s">
        <v>39728</v>
      </c>
      <c r="C39729">
        <v>1</v>
      </c>
      <c r="J39729" t="s">
        <v>6323</v>
      </c>
      <c r="K39729">
        <v>7</v>
      </c>
    </row>
    <row r="39730" spans="1:11" x14ac:dyDescent="0.3">
      <c r="A39730" t="s">
        <v>39729</v>
      </c>
      <c r="B39730" t="s">
        <v>39729</v>
      </c>
      <c r="C39730">
        <v>1</v>
      </c>
      <c r="J39730" t="s">
        <v>19198</v>
      </c>
      <c r="K39730">
        <v>2</v>
      </c>
    </row>
    <row r="39731" spans="1:11" x14ac:dyDescent="0.3">
      <c r="A39731" t="s">
        <v>39730</v>
      </c>
      <c r="B39731" t="s">
        <v>39730</v>
      </c>
      <c r="C39731">
        <v>1</v>
      </c>
      <c r="J39731" t="s">
        <v>42064</v>
      </c>
      <c r="K39731">
        <v>1</v>
      </c>
    </row>
    <row r="39732" spans="1:11" x14ac:dyDescent="0.3">
      <c r="A39732" t="s">
        <v>39731</v>
      </c>
      <c r="B39732" t="s">
        <v>39731</v>
      </c>
      <c r="C39732">
        <v>1</v>
      </c>
      <c r="J39732" t="s">
        <v>10209</v>
      </c>
      <c r="K39732">
        <v>4</v>
      </c>
    </row>
    <row r="39733" spans="1:11" x14ac:dyDescent="0.3">
      <c r="A39733" t="s">
        <v>39732</v>
      </c>
      <c r="B39733" t="s">
        <v>39732</v>
      </c>
      <c r="C39733">
        <v>1</v>
      </c>
      <c r="J39733" t="s">
        <v>19199</v>
      </c>
      <c r="K39733">
        <v>2</v>
      </c>
    </row>
    <row r="39734" spans="1:11" x14ac:dyDescent="0.3">
      <c r="A39734" t="s">
        <v>39733</v>
      </c>
      <c r="B39734" t="s">
        <v>39733</v>
      </c>
      <c r="C39734">
        <v>1</v>
      </c>
      <c r="J39734" t="s">
        <v>42065</v>
      </c>
      <c r="K39734">
        <v>1</v>
      </c>
    </row>
    <row r="39735" spans="1:11" x14ac:dyDescent="0.3">
      <c r="A39735" t="s">
        <v>39734</v>
      </c>
      <c r="B39735" t="s">
        <v>39734</v>
      </c>
      <c r="C39735">
        <v>1</v>
      </c>
      <c r="J39735" t="s">
        <v>42066</v>
      </c>
      <c r="K39735">
        <v>1</v>
      </c>
    </row>
    <row r="39736" spans="1:11" x14ac:dyDescent="0.3">
      <c r="A39736" t="s">
        <v>39735</v>
      </c>
      <c r="B39736" t="s">
        <v>39735</v>
      </c>
      <c r="C39736">
        <v>1</v>
      </c>
      <c r="J39736" t="s">
        <v>42067</v>
      </c>
      <c r="K39736">
        <v>1</v>
      </c>
    </row>
    <row r="39737" spans="1:11" x14ac:dyDescent="0.3">
      <c r="A39737" t="s">
        <v>39736</v>
      </c>
      <c r="B39737" t="s">
        <v>39736</v>
      </c>
      <c r="C39737">
        <v>1</v>
      </c>
      <c r="J39737" t="s">
        <v>42068</v>
      </c>
      <c r="K39737">
        <v>1</v>
      </c>
    </row>
    <row r="39738" spans="1:11" x14ac:dyDescent="0.3">
      <c r="A39738" t="s">
        <v>39737</v>
      </c>
      <c r="B39738" t="s">
        <v>39737</v>
      </c>
      <c r="C39738">
        <v>1</v>
      </c>
      <c r="J39738" t="s">
        <v>42069</v>
      </c>
      <c r="K39738">
        <v>1</v>
      </c>
    </row>
    <row r="39739" spans="1:11" x14ac:dyDescent="0.3">
      <c r="A39739" t="s">
        <v>39738</v>
      </c>
      <c r="B39739" t="s">
        <v>39738</v>
      </c>
      <c r="C39739">
        <v>1</v>
      </c>
      <c r="J39739" t="s">
        <v>5660</v>
      </c>
      <c r="K39739">
        <v>8</v>
      </c>
    </row>
    <row r="39740" spans="1:11" x14ac:dyDescent="0.3">
      <c r="A39740" t="s">
        <v>39739</v>
      </c>
      <c r="B39740" t="s">
        <v>39739</v>
      </c>
      <c r="C39740">
        <v>1</v>
      </c>
      <c r="J39740" t="s">
        <v>19200</v>
      </c>
      <c r="K39740">
        <v>2</v>
      </c>
    </row>
    <row r="39741" spans="1:11" x14ac:dyDescent="0.3">
      <c r="A39741" t="s">
        <v>39740</v>
      </c>
      <c r="B39741" t="s">
        <v>39740</v>
      </c>
      <c r="C39741">
        <v>1</v>
      </c>
      <c r="J39741" t="s">
        <v>42070</v>
      </c>
      <c r="K39741">
        <v>1</v>
      </c>
    </row>
    <row r="39742" spans="1:11" x14ac:dyDescent="0.3">
      <c r="A39742" t="s">
        <v>39741</v>
      </c>
      <c r="B39742" t="s">
        <v>39741</v>
      </c>
      <c r="C39742">
        <v>1</v>
      </c>
      <c r="J39742" t="s">
        <v>42071</v>
      </c>
      <c r="K39742">
        <v>1</v>
      </c>
    </row>
    <row r="39743" spans="1:11" x14ac:dyDescent="0.3">
      <c r="A39743" t="s">
        <v>39742</v>
      </c>
      <c r="B39743" t="s">
        <v>39742</v>
      </c>
      <c r="C39743">
        <v>1</v>
      </c>
      <c r="J39743" t="s">
        <v>19201</v>
      </c>
      <c r="K39743">
        <v>2</v>
      </c>
    </row>
    <row r="39744" spans="1:11" x14ac:dyDescent="0.3">
      <c r="A39744" t="s">
        <v>39743</v>
      </c>
      <c r="B39744" t="s">
        <v>39743</v>
      </c>
      <c r="C39744">
        <v>1</v>
      </c>
      <c r="J39744" t="s">
        <v>42072</v>
      </c>
      <c r="K39744">
        <v>1</v>
      </c>
    </row>
    <row r="39745" spans="1:11" x14ac:dyDescent="0.3">
      <c r="A39745" t="s">
        <v>39744</v>
      </c>
      <c r="B39745" t="s">
        <v>39744</v>
      </c>
      <c r="C39745">
        <v>1</v>
      </c>
      <c r="J39745" t="s">
        <v>42073</v>
      </c>
      <c r="K39745">
        <v>1</v>
      </c>
    </row>
    <row r="39746" spans="1:11" x14ac:dyDescent="0.3">
      <c r="A39746" t="s">
        <v>39745</v>
      </c>
      <c r="B39746" t="s">
        <v>39745</v>
      </c>
      <c r="C39746">
        <v>1</v>
      </c>
      <c r="J39746" t="s">
        <v>42074</v>
      </c>
      <c r="K39746">
        <v>1</v>
      </c>
    </row>
    <row r="39747" spans="1:11" x14ac:dyDescent="0.3">
      <c r="A39747" t="s">
        <v>39746</v>
      </c>
      <c r="B39747" t="s">
        <v>39746</v>
      </c>
      <c r="C39747">
        <v>1</v>
      </c>
      <c r="J39747" t="s">
        <v>42075</v>
      </c>
      <c r="K39747">
        <v>1</v>
      </c>
    </row>
    <row r="39748" spans="1:11" x14ac:dyDescent="0.3">
      <c r="A39748" t="s">
        <v>39747</v>
      </c>
      <c r="B39748" t="s">
        <v>39747</v>
      </c>
      <c r="C39748">
        <v>1</v>
      </c>
      <c r="J39748" t="s">
        <v>42076</v>
      </c>
      <c r="K39748">
        <v>1</v>
      </c>
    </row>
    <row r="39749" spans="1:11" x14ac:dyDescent="0.3">
      <c r="A39749" t="s">
        <v>39748</v>
      </c>
      <c r="B39749" t="s">
        <v>39748</v>
      </c>
      <c r="C39749">
        <v>1</v>
      </c>
      <c r="J39749" t="s">
        <v>42077</v>
      </c>
      <c r="K39749">
        <v>1</v>
      </c>
    </row>
    <row r="39750" spans="1:11" x14ac:dyDescent="0.3">
      <c r="A39750" t="s">
        <v>39749</v>
      </c>
      <c r="B39750" t="s">
        <v>39749</v>
      </c>
      <c r="C39750">
        <v>1</v>
      </c>
      <c r="J39750" t="s">
        <v>42078</v>
      </c>
      <c r="K39750">
        <v>1</v>
      </c>
    </row>
    <row r="39751" spans="1:11" x14ac:dyDescent="0.3">
      <c r="A39751" t="s">
        <v>39750</v>
      </c>
      <c r="B39751" t="s">
        <v>39750</v>
      </c>
      <c r="C39751">
        <v>1</v>
      </c>
      <c r="J39751" t="s">
        <v>1588</v>
      </c>
      <c r="K39751">
        <v>32</v>
      </c>
    </row>
    <row r="39752" spans="1:11" x14ac:dyDescent="0.3">
      <c r="A39752" t="s">
        <v>39751</v>
      </c>
      <c r="B39752" t="s">
        <v>39751</v>
      </c>
      <c r="C39752">
        <v>1</v>
      </c>
      <c r="J39752" t="s">
        <v>42079</v>
      </c>
      <c r="K39752">
        <v>1</v>
      </c>
    </row>
    <row r="39753" spans="1:11" x14ac:dyDescent="0.3">
      <c r="A39753" t="s">
        <v>39752</v>
      </c>
      <c r="B39753" t="s">
        <v>39752</v>
      </c>
      <c r="C39753">
        <v>1</v>
      </c>
      <c r="J39753" t="s">
        <v>8477</v>
      </c>
      <c r="K39753">
        <v>5</v>
      </c>
    </row>
    <row r="39754" spans="1:11" x14ac:dyDescent="0.3">
      <c r="A39754" t="s">
        <v>39753</v>
      </c>
      <c r="B39754" t="s">
        <v>39753</v>
      </c>
      <c r="C39754">
        <v>1</v>
      </c>
      <c r="J39754" t="s">
        <v>7252</v>
      </c>
      <c r="K39754">
        <v>6</v>
      </c>
    </row>
    <row r="39755" spans="1:11" x14ac:dyDescent="0.3">
      <c r="A39755" t="s">
        <v>39754</v>
      </c>
      <c r="B39755" t="s">
        <v>39754</v>
      </c>
      <c r="C39755">
        <v>1</v>
      </c>
      <c r="J39755" t="s">
        <v>19202</v>
      </c>
      <c r="K39755">
        <v>2</v>
      </c>
    </row>
    <row r="39756" spans="1:11" x14ac:dyDescent="0.3">
      <c r="A39756" t="s">
        <v>39755</v>
      </c>
      <c r="B39756" t="s">
        <v>39755</v>
      </c>
      <c r="C39756">
        <v>1</v>
      </c>
      <c r="J39756" t="s">
        <v>42080</v>
      </c>
      <c r="K39756">
        <v>1</v>
      </c>
    </row>
    <row r="39757" spans="1:11" x14ac:dyDescent="0.3">
      <c r="A39757" t="s">
        <v>39756</v>
      </c>
      <c r="B39757" t="s">
        <v>39756</v>
      </c>
      <c r="C39757">
        <v>1</v>
      </c>
      <c r="J39757" t="s">
        <v>42081</v>
      </c>
      <c r="K39757">
        <v>1</v>
      </c>
    </row>
    <row r="39758" spans="1:11" x14ac:dyDescent="0.3">
      <c r="A39758" t="s">
        <v>39757</v>
      </c>
      <c r="B39758" t="s">
        <v>39757</v>
      </c>
      <c r="C39758">
        <v>1</v>
      </c>
      <c r="J39758" t="s">
        <v>19203</v>
      </c>
      <c r="K39758">
        <v>2</v>
      </c>
    </row>
    <row r="39759" spans="1:11" x14ac:dyDescent="0.3">
      <c r="A39759" t="s">
        <v>39758</v>
      </c>
      <c r="B39759" t="s">
        <v>39758</v>
      </c>
      <c r="C39759">
        <v>1</v>
      </c>
      <c r="J39759" t="s">
        <v>42082</v>
      </c>
      <c r="K39759">
        <v>1</v>
      </c>
    </row>
    <row r="39760" spans="1:11" x14ac:dyDescent="0.3">
      <c r="A39760" t="s">
        <v>39759</v>
      </c>
      <c r="B39760" t="s">
        <v>39759</v>
      </c>
      <c r="C39760">
        <v>1</v>
      </c>
      <c r="J39760" t="s">
        <v>13092</v>
      </c>
      <c r="K39760">
        <v>3</v>
      </c>
    </row>
    <row r="39761" spans="1:11" x14ac:dyDescent="0.3">
      <c r="A39761" t="s">
        <v>39760</v>
      </c>
      <c r="B39761" t="s">
        <v>39760</v>
      </c>
      <c r="C39761">
        <v>1</v>
      </c>
      <c r="J39761" t="s">
        <v>42083</v>
      </c>
      <c r="K39761">
        <v>1</v>
      </c>
    </row>
    <row r="39762" spans="1:11" x14ac:dyDescent="0.3">
      <c r="A39762" t="s">
        <v>39761</v>
      </c>
      <c r="B39762" t="s">
        <v>39761</v>
      </c>
      <c r="C39762">
        <v>1</v>
      </c>
      <c r="J39762" t="s">
        <v>19204</v>
      </c>
      <c r="K39762">
        <v>2</v>
      </c>
    </row>
    <row r="39763" spans="1:11" x14ac:dyDescent="0.3">
      <c r="A39763" t="s">
        <v>39762</v>
      </c>
      <c r="B39763" t="s">
        <v>39762</v>
      </c>
      <c r="C39763">
        <v>1</v>
      </c>
      <c r="J39763" t="s">
        <v>42084</v>
      </c>
      <c r="K39763">
        <v>1</v>
      </c>
    </row>
    <row r="39764" spans="1:11" x14ac:dyDescent="0.3">
      <c r="A39764" t="s">
        <v>39763</v>
      </c>
      <c r="B39764" t="s">
        <v>39763</v>
      </c>
      <c r="C39764">
        <v>1</v>
      </c>
      <c r="J39764" t="s">
        <v>42085</v>
      </c>
      <c r="K39764">
        <v>1</v>
      </c>
    </row>
    <row r="39765" spans="1:11" x14ac:dyDescent="0.3">
      <c r="A39765" t="s">
        <v>39764</v>
      </c>
      <c r="B39765" t="s">
        <v>39764</v>
      </c>
      <c r="C39765">
        <v>1</v>
      </c>
      <c r="J39765" t="s">
        <v>42086</v>
      </c>
      <c r="K39765">
        <v>1</v>
      </c>
    </row>
    <row r="39766" spans="1:11" x14ac:dyDescent="0.3">
      <c r="A39766" t="s">
        <v>39765</v>
      </c>
      <c r="B39766" t="s">
        <v>39765</v>
      </c>
      <c r="C39766">
        <v>1</v>
      </c>
      <c r="J39766" t="s">
        <v>42087</v>
      </c>
      <c r="K39766">
        <v>1</v>
      </c>
    </row>
    <row r="39767" spans="1:11" x14ac:dyDescent="0.3">
      <c r="A39767" t="s">
        <v>39766</v>
      </c>
      <c r="B39767" t="s">
        <v>39766</v>
      </c>
      <c r="C39767">
        <v>1</v>
      </c>
      <c r="J39767" t="s">
        <v>3966</v>
      </c>
      <c r="K39767">
        <v>12</v>
      </c>
    </row>
    <row r="39768" spans="1:11" x14ac:dyDescent="0.3">
      <c r="A39768" t="s">
        <v>39767</v>
      </c>
      <c r="B39768" t="s">
        <v>39767</v>
      </c>
      <c r="C39768">
        <v>1</v>
      </c>
      <c r="J39768" t="s">
        <v>42088</v>
      </c>
      <c r="K39768">
        <v>1</v>
      </c>
    </row>
    <row r="39769" spans="1:11" x14ac:dyDescent="0.3">
      <c r="A39769" t="s">
        <v>39768</v>
      </c>
      <c r="B39769" t="s">
        <v>39768</v>
      </c>
      <c r="C39769">
        <v>1</v>
      </c>
      <c r="J39769" t="s">
        <v>42089</v>
      </c>
      <c r="K39769">
        <v>1</v>
      </c>
    </row>
    <row r="39770" spans="1:11" x14ac:dyDescent="0.3">
      <c r="A39770" t="s">
        <v>39769</v>
      </c>
      <c r="B39770" t="s">
        <v>39769</v>
      </c>
      <c r="C39770">
        <v>1</v>
      </c>
      <c r="J39770" t="s">
        <v>42090</v>
      </c>
      <c r="K39770">
        <v>1</v>
      </c>
    </row>
    <row r="39771" spans="1:11" x14ac:dyDescent="0.3">
      <c r="A39771" t="s">
        <v>39770</v>
      </c>
      <c r="B39771" t="s">
        <v>39770</v>
      </c>
      <c r="C39771">
        <v>1</v>
      </c>
      <c r="J39771" t="s">
        <v>13093</v>
      </c>
      <c r="K39771">
        <v>3</v>
      </c>
    </row>
    <row r="39772" spans="1:11" x14ac:dyDescent="0.3">
      <c r="A39772" t="s">
        <v>39771</v>
      </c>
      <c r="B39772" t="s">
        <v>39771</v>
      </c>
      <c r="C39772">
        <v>1</v>
      </c>
      <c r="J39772" t="s">
        <v>42091</v>
      </c>
      <c r="K39772">
        <v>1</v>
      </c>
    </row>
    <row r="39773" spans="1:11" x14ac:dyDescent="0.3">
      <c r="A39773" t="s">
        <v>39772</v>
      </c>
      <c r="B39773" t="s">
        <v>39772</v>
      </c>
      <c r="C39773">
        <v>1</v>
      </c>
      <c r="J39773" t="s">
        <v>42092</v>
      </c>
      <c r="K39773">
        <v>1</v>
      </c>
    </row>
    <row r="39774" spans="1:11" x14ac:dyDescent="0.3">
      <c r="A39774" t="s">
        <v>39773</v>
      </c>
      <c r="B39774" t="s">
        <v>39773</v>
      </c>
      <c r="C39774">
        <v>1</v>
      </c>
      <c r="J39774" t="s">
        <v>13094</v>
      </c>
      <c r="K39774">
        <v>3</v>
      </c>
    </row>
    <row r="39775" spans="1:11" x14ac:dyDescent="0.3">
      <c r="A39775" t="s">
        <v>39774</v>
      </c>
      <c r="B39775" t="s">
        <v>39774</v>
      </c>
      <c r="C39775">
        <v>1</v>
      </c>
      <c r="J39775" t="s">
        <v>10210</v>
      </c>
      <c r="K39775">
        <v>4</v>
      </c>
    </row>
    <row r="39776" spans="1:11" x14ac:dyDescent="0.3">
      <c r="A39776" t="s">
        <v>39775</v>
      </c>
      <c r="B39776" t="s">
        <v>39775</v>
      </c>
      <c r="C39776">
        <v>1</v>
      </c>
      <c r="J39776" t="s">
        <v>7253</v>
      </c>
      <c r="K39776">
        <v>6</v>
      </c>
    </row>
    <row r="39777" spans="1:11" x14ac:dyDescent="0.3">
      <c r="A39777" t="s">
        <v>39776</v>
      </c>
      <c r="B39777" t="s">
        <v>39776</v>
      </c>
      <c r="C39777">
        <v>1</v>
      </c>
      <c r="J39777" t="s">
        <v>42093</v>
      </c>
      <c r="K39777">
        <v>1</v>
      </c>
    </row>
    <row r="39778" spans="1:11" x14ac:dyDescent="0.3">
      <c r="A39778" t="s">
        <v>39777</v>
      </c>
      <c r="B39778" t="s">
        <v>39777</v>
      </c>
      <c r="C39778">
        <v>1</v>
      </c>
      <c r="J39778" t="s">
        <v>42094</v>
      </c>
      <c r="K39778">
        <v>1</v>
      </c>
    </row>
    <row r="39779" spans="1:11" x14ac:dyDescent="0.3">
      <c r="A39779" t="s">
        <v>39778</v>
      </c>
      <c r="B39779" t="s">
        <v>39778</v>
      </c>
      <c r="C39779">
        <v>1</v>
      </c>
      <c r="J39779" t="s">
        <v>10211</v>
      </c>
      <c r="K39779">
        <v>4</v>
      </c>
    </row>
    <row r="39780" spans="1:11" x14ac:dyDescent="0.3">
      <c r="A39780" t="s">
        <v>39779</v>
      </c>
      <c r="B39780" t="s">
        <v>39779</v>
      </c>
      <c r="C39780">
        <v>1</v>
      </c>
      <c r="J39780" t="s">
        <v>42095</v>
      </c>
      <c r="K39780">
        <v>1</v>
      </c>
    </row>
    <row r="39781" spans="1:11" x14ac:dyDescent="0.3">
      <c r="A39781" t="s">
        <v>39780</v>
      </c>
      <c r="B39781" t="s">
        <v>39780</v>
      </c>
      <c r="C39781">
        <v>1</v>
      </c>
      <c r="J39781" t="s">
        <v>42096</v>
      </c>
      <c r="K39781">
        <v>1</v>
      </c>
    </row>
    <row r="39782" spans="1:11" x14ac:dyDescent="0.3">
      <c r="A39782" t="s">
        <v>39781</v>
      </c>
      <c r="B39782" t="s">
        <v>39781</v>
      </c>
      <c r="C39782">
        <v>1</v>
      </c>
      <c r="J39782" t="s">
        <v>42097</v>
      </c>
      <c r="K39782">
        <v>1</v>
      </c>
    </row>
    <row r="39783" spans="1:11" x14ac:dyDescent="0.3">
      <c r="A39783" t="s">
        <v>39782</v>
      </c>
      <c r="B39783" t="s">
        <v>39782</v>
      </c>
      <c r="C39783">
        <v>1</v>
      </c>
      <c r="J39783" t="s">
        <v>42098</v>
      </c>
      <c r="K39783">
        <v>1</v>
      </c>
    </row>
    <row r="39784" spans="1:11" x14ac:dyDescent="0.3">
      <c r="A39784" t="s">
        <v>39783</v>
      </c>
      <c r="B39784" t="s">
        <v>39783</v>
      </c>
      <c r="C39784">
        <v>1</v>
      </c>
      <c r="J39784" t="s">
        <v>1828</v>
      </c>
      <c r="K39784">
        <v>28</v>
      </c>
    </row>
    <row r="39785" spans="1:11" x14ac:dyDescent="0.3">
      <c r="A39785" t="s">
        <v>39784</v>
      </c>
      <c r="B39785" t="s">
        <v>39784</v>
      </c>
      <c r="C39785">
        <v>1</v>
      </c>
      <c r="J39785" t="s">
        <v>19205</v>
      </c>
      <c r="K39785">
        <v>2</v>
      </c>
    </row>
    <row r="39786" spans="1:11" x14ac:dyDescent="0.3">
      <c r="A39786" t="s">
        <v>39785</v>
      </c>
      <c r="B39786" t="s">
        <v>39785</v>
      </c>
      <c r="C39786">
        <v>1</v>
      </c>
      <c r="J39786" t="s">
        <v>7254</v>
      </c>
      <c r="K39786">
        <v>6</v>
      </c>
    </row>
    <row r="39787" spans="1:11" x14ac:dyDescent="0.3">
      <c r="A39787" t="s">
        <v>39786</v>
      </c>
      <c r="B39787" t="s">
        <v>39786</v>
      </c>
      <c r="C39787">
        <v>1</v>
      </c>
      <c r="J39787" t="s">
        <v>19206</v>
      </c>
      <c r="K39787">
        <v>2</v>
      </c>
    </row>
    <row r="39788" spans="1:11" x14ac:dyDescent="0.3">
      <c r="A39788" t="s">
        <v>39787</v>
      </c>
      <c r="B39788" t="s">
        <v>39787</v>
      </c>
      <c r="C39788">
        <v>1</v>
      </c>
      <c r="J39788" t="s">
        <v>42099</v>
      </c>
      <c r="K39788">
        <v>1</v>
      </c>
    </row>
    <row r="39789" spans="1:11" x14ac:dyDescent="0.3">
      <c r="A39789" t="s">
        <v>39788</v>
      </c>
      <c r="B39789" t="s">
        <v>39788</v>
      </c>
      <c r="C39789">
        <v>1</v>
      </c>
      <c r="J39789" t="s">
        <v>42100</v>
      </c>
      <c r="K39789">
        <v>1</v>
      </c>
    </row>
    <row r="39790" spans="1:11" x14ac:dyDescent="0.3">
      <c r="A39790" t="s">
        <v>39789</v>
      </c>
      <c r="B39790" t="s">
        <v>39789</v>
      </c>
      <c r="C39790">
        <v>1</v>
      </c>
      <c r="J39790" t="s">
        <v>19207</v>
      </c>
      <c r="K39790">
        <v>2</v>
      </c>
    </row>
    <row r="39791" spans="1:11" x14ac:dyDescent="0.3">
      <c r="A39791" t="s">
        <v>39790</v>
      </c>
      <c r="B39791" t="s">
        <v>39790</v>
      </c>
      <c r="C39791">
        <v>1</v>
      </c>
      <c r="J39791" t="s">
        <v>333</v>
      </c>
      <c r="K39791">
        <v>133</v>
      </c>
    </row>
    <row r="39792" spans="1:11" x14ac:dyDescent="0.3">
      <c r="A39792" t="s">
        <v>39791</v>
      </c>
      <c r="B39792" t="s">
        <v>39791</v>
      </c>
      <c r="C39792">
        <v>1</v>
      </c>
      <c r="J39792" t="s">
        <v>42101</v>
      </c>
      <c r="K39792">
        <v>1</v>
      </c>
    </row>
    <row r="39793" spans="1:11" x14ac:dyDescent="0.3">
      <c r="A39793" t="s">
        <v>39792</v>
      </c>
      <c r="B39793" t="s">
        <v>39792</v>
      </c>
      <c r="C39793">
        <v>1</v>
      </c>
      <c r="J39793" t="s">
        <v>19208</v>
      </c>
      <c r="K39793">
        <v>2</v>
      </c>
    </row>
    <row r="39794" spans="1:11" x14ac:dyDescent="0.3">
      <c r="A39794" t="s">
        <v>39793</v>
      </c>
      <c r="B39794" t="s">
        <v>39793</v>
      </c>
      <c r="C39794">
        <v>1</v>
      </c>
      <c r="J39794" t="s">
        <v>8478</v>
      </c>
      <c r="K39794">
        <v>5</v>
      </c>
    </row>
    <row r="39795" spans="1:11" x14ac:dyDescent="0.3">
      <c r="A39795" t="s">
        <v>39794</v>
      </c>
      <c r="B39795" t="s">
        <v>39794</v>
      </c>
      <c r="C39795">
        <v>1</v>
      </c>
      <c r="J39795" t="s">
        <v>19209</v>
      </c>
      <c r="K39795">
        <v>2</v>
      </c>
    </row>
    <row r="39796" spans="1:11" x14ac:dyDescent="0.3">
      <c r="A39796" t="s">
        <v>39795</v>
      </c>
      <c r="B39796" t="s">
        <v>39795</v>
      </c>
      <c r="C39796">
        <v>1</v>
      </c>
      <c r="J39796" t="s">
        <v>42102</v>
      </c>
      <c r="K39796">
        <v>1</v>
      </c>
    </row>
    <row r="39797" spans="1:11" x14ac:dyDescent="0.3">
      <c r="A39797" t="s">
        <v>39796</v>
      </c>
      <c r="B39797" t="s">
        <v>39796</v>
      </c>
      <c r="C39797">
        <v>1</v>
      </c>
      <c r="J39797" t="s">
        <v>3709</v>
      </c>
      <c r="K39797">
        <v>13</v>
      </c>
    </row>
    <row r="39798" spans="1:11" x14ac:dyDescent="0.3">
      <c r="A39798" t="s">
        <v>39797</v>
      </c>
      <c r="B39798" t="s">
        <v>39797</v>
      </c>
      <c r="C39798">
        <v>1</v>
      </c>
      <c r="J39798" t="s">
        <v>13095</v>
      </c>
      <c r="K39798">
        <v>3</v>
      </c>
    </row>
    <row r="39799" spans="1:11" x14ac:dyDescent="0.3">
      <c r="A39799" t="s">
        <v>39798</v>
      </c>
      <c r="B39799" t="s">
        <v>39798</v>
      </c>
      <c r="C39799">
        <v>1</v>
      </c>
      <c r="J39799" t="s">
        <v>19210</v>
      </c>
      <c r="K39799">
        <v>2</v>
      </c>
    </row>
    <row r="39800" spans="1:11" x14ac:dyDescent="0.3">
      <c r="A39800" t="s">
        <v>39799</v>
      </c>
      <c r="B39800" t="s">
        <v>39799</v>
      </c>
      <c r="C39800">
        <v>1</v>
      </c>
      <c r="J39800" t="s">
        <v>19211</v>
      </c>
      <c r="K39800">
        <v>2</v>
      </c>
    </row>
    <row r="39801" spans="1:11" x14ac:dyDescent="0.3">
      <c r="A39801" t="s">
        <v>39800</v>
      </c>
      <c r="B39801" t="s">
        <v>39800</v>
      </c>
      <c r="C39801">
        <v>1</v>
      </c>
      <c r="J39801" t="s">
        <v>42103</v>
      </c>
      <c r="K39801">
        <v>1</v>
      </c>
    </row>
    <row r="39802" spans="1:11" x14ac:dyDescent="0.3">
      <c r="A39802" t="s">
        <v>39801</v>
      </c>
      <c r="B39802" t="s">
        <v>39801</v>
      </c>
      <c r="C39802">
        <v>1</v>
      </c>
      <c r="J39802" t="s">
        <v>19212</v>
      </c>
      <c r="K39802">
        <v>2</v>
      </c>
    </row>
    <row r="39803" spans="1:11" x14ac:dyDescent="0.3">
      <c r="A39803" t="s">
        <v>39802</v>
      </c>
      <c r="B39803" t="s">
        <v>39802</v>
      </c>
      <c r="C39803">
        <v>1</v>
      </c>
      <c r="J39803" t="s">
        <v>42104</v>
      </c>
      <c r="K39803">
        <v>1</v>
      </c>
    </row>
    <row r="39804" spans="1:11" x14ac:dyDescent="0.3">
      <c r="A39804" t="s">
        <v>39803</v>
      </c>
      <c r="B39804" t="s">
        <v>39803</v>
      </c>
      <c r="C39804">
        <v>1</v>
      </c>
      <c r="J39804" t="s">
        <v>19213</v>
      </c>
      <c r="K39804">
        <v>2</v>
      </c>
    </row>
    <row r="39805" spans="1:11" x14ac:dyDescent="0.3">
      <c r="A39805" t="s">
        <v>39804</v>
      </c>
      <c r="B39805" t="s">
        <v>39804</v>
      </c>
      <c r="C39805">
        <v>1</v>
      </c>
      <c r="J39805" t="s">
        <v>42105</v>
      </c>
      <c r="K39805">
        <v>1</v>
      </c>
    </row>
    <row r="39806" spans="1:11" x14ac:dyDescent="0.3">
      <c r="A39806" t="s">
        <v>39805</v>
      </c>
      <c r="B39806" t="s">
        <v>39805</v>
      </c>
      <c r="C39806">
        <v>1</v>
      </c>
      <c r="J39806" t="s">
        <v>42106</v>
      </c>
      <c r="K39806">
        <v>1</v>
      </c>
    </row>
    <row r="39807" spans="1:11" x14ac:dyDescent="0.3">
      <c r="A39807" t="s">
        <v>39806</v>
      </c>
      <c r="B39807" t="s">
        <v>39806</v>
      </c>
      <c r="C39807">
        <v>1</v>
      </c>
      <c r="J39807" t="s">
        <v>42107</v>
      </c>
      <c r="K39807">
        <v>1</v>
      </c>
    </row>
    <row r="39808" spans="1:11" x14ac:dyDescent="0.3">
      <c r="A39808" t="s">
        <v>39807</v>
      </c>
      <c r="B39808" t="s">
        <v>39807</v>
      </c>
      <c r="C39808">
        <v>1</v>
      </c>
      <c r="J39808" t="s">
        <v>42108</v>
      </c>
      <c r="K39808">
        <v>1</v>
      </c>
    </row>
    <row r="39809" spans="1:11" x14ac:dyDescent="0.3">
      <c r="A39809" t="s">
        <v>39808</v>
      </c>
      <c r="B39809" t="s">
        <v>39808</v>
      </c>
      <c r="C39809">
        <v>1</v>
      </c>
      <c r="J39809" t="s">
        <v>6324</v>
      </c>
      <c r="K39809">
        <v>7</v>
      </c>
    </row>
    <row r="39810" spans="1:11" x14ac:dyDescent="0.3">
      <c r="A39810" t="s">
        <v>39809</v>
      </c>
      <c r="B39810" t="s">
        <v>39809</v>
      </c>
      <c r="C39810">
        <v>1</v>
      </c>
      <c r="J39810" t="s">
        <v>19214</v>
      </c>
      <c r="K39810">
        <v>2</v>
      </c>
    </row>
    <row r="39811" spans="1:11" x14ac:dyDescent="0.3">
      <c r="A39811" t="s">
        <v>39810</v>
      </c>
      <c r="B39811" t="s">
        <v>39810</v>
      </c>
      <c r="C39811">
        <v>1</v>
      </c>
      <c r="J39811" t="s">
        <v>42109</v>
      </c>
      <c r="K39811">
        <v>1</v>
      </c>
    </row>
    <row r="39812" spans="1:11" x14ac:dyDescent="0.3">
      <c r="A39812" t="s">
        <v>39811</v>
      </c>
      <c r="B39812" t="s">
        <v>39811</v>
      </c>
      <c r="C39812">
        <v>1</v>
      </c>
      <c r="J39812" t="s">
        <v>42110</v>
      </c>
      <c r="K39812">
        <v>1</v>
      </c>
    </row>
    <row r="39813" spans="1:11" x14ac:dyDescent="0.3">
      <c r="A39813" t="s">
        <v>39812</v>
      </c>
      <c r="B39813" t="s">
        <v>39812</v>
      </c>
      <c r="C39813">
        <v>1</v>
      </c>
      <c r="J39813" t="s">
        <v>42111</v>
      </c>
      <c r="K39813">
        <v>1</v>
      </c>
    </row>
    <row r="39814" spans="1:11" x14ac:dyDescent="0.3">
      <c r="A39814" t="s">
        <v>39813</v>
      </c>
      <c r="B39814" t="s">
        <v>39813</v>
      </c>
      <c r="C39814">
        <v>1</v>
      </c>
      <c r="J39814" t="s">
        <v>19215</v>
      </c>
      <c r="K39814">
        <v>2</v>
      </c>
    </row>
    <row r="39815" spans="1:11" x14ac:dyDescent="0.3">
      <c r="A39815" t="s">
        <v>39814</v>
      </c>
      <c r="B39815" t="s">
        <v>39814</v>
      </c>
      <c r="C39815">
        <v>1</v>
      </c>
      <c r="J39815" t="s">
        <v>13096</v>
      </c>
      <c r="K39815">
        <v>3</v>
      </c>
    </row>
    <row r="39816" spans="1:11" x14ac:dyDescent="0.3">
      <c r="A39816" t="s">
        <v>39815</v>
      </c>
      <c r="B39816" t="s">
        <v>39815</v>
      </c>
      <c r="C39816">
        <v>1</v>
      </c>
      <c r="J39816" t="s">
        <v>10212</v>
      </c>
      <c r="K39816">
        <v>4</v>
      </c>
    </row>
    <row r="39817" spans="1:11" x14ac:dyDescent="0.3">
      <c r="A39817" t="s">
        <v>39816</v>
      </c>
      <c r="B39817" t="s">
        <v>39816</v>
      </c>
      <c r="C39817">
        <v>1</v>
      </c>
      <c r="J39817" t="s">
        <v>42112</v>
      </c>
      <c r="K39817">
        <v>1</v>
      </c>
    </row>
    <row r="39818" spans="1:11" x14ac:dyDescent="0.3">
      <c r="A39818" t="s">
        <v>39817</v>
      </c>
      <c r="B39818" t="s">
        <v>39817</v>
      </c>
      <c r="C39818">
        <v>1</v>
      </c>
      <c r="J39818" t="s">
        <v>42113</v>
      </c>
      <c r="K39818">
        <v>1</v>
      </c>
    </row>
    <row r="39819" spans="1:11" x14ac:dyDescent="0.3">
      <c r="A39819" t="s">
        <v>39818</v>
      </c>
      <c r="B39819" t="s">
        <v>39818</v>
      </c>
      <c r="C39819">
        <v>1</v>
      </c>
      <c r="J39819" t="s">
        <v>42114</v>
      </c>
      <c r="K39819">
        <v>1</v>
      </c>
    </row>
    <row r="39820" spans="1:11" x14ac:dyDescent="0.3">
      <c r="A39820" t="s">
        <v>39819</v>
      </c>
      <c r="B39820" t="s">
        <v>39819</v>
      </c>
      <c r="C39820">
        <v>1</v>
      </c>
      <c r="J39820" t="s">
        <v>42115</v>
      </c>
      <c r="K39820">
        <v>1</v>
      </c>
    </row>
    <row r="39821" spans="1:11" x14ac:dyDescent="0.3">
      <c r="A39821" t="s">
        <v>39820</v>
      </c>
      <c r="B39821" t="s">
        <v>39820</v>
      </c>
      <c r="C39821">
        <v>1</v>
      </c>
      <c r="J39821" t="s">
        <v>42116</v>
      </c>
      <c r="K39821">
        <v>1</v>
      </c>
    </row>
    <row r="39822" spans="1:11" x14ac:dyDescent="0.3">
      <c r="A39822" t="s">
        <v>39821</v>
      </c>
      <c r="B39822" t="s">
        <v>39821</v>
      </c>
      <c r="C39822">
        <v>1</v>
      </c>
      <c r="J39822" t="s">
        <v>42117</v>
      </c>
      <c r="K39822">
        <v>1</v>
      </c>
    </row>
    <row r="39823" spans="1:11" x14ac:dyDescent="0.3">
      <c r="A39823" t="s">
        <v>39822</v>
      </c>
      <c r="B39823" t="s">
        <v>39822</v>
      </c>
      <c r="C39823">
        <v>1</v>
      </c>
      <c r="J39823" t="s">
        <v>42118</v>
      </c>
      <c r="K39823">
        <v>1</v>
      </c>
    </row>
    <row r="39824" spans="1:11" x14ac:dyDescent="0.3">
      <c r="A39824" t="s">
        <v>39823</v>
      </c>
      <c r="B39824" t="s">
        <v>39823</v>
      </c>
      <c r="C39824">
        <v>1</v>
      </c>
      <c r="J39824" t="s">
        <v>42119</v>
      </c>
      <c r="K39824">
        <v>1</v>
      </c>
    </row>
    <row r="39825" spans="1:11" x14ac:dyDescent="0.3">
      <c r="A39825" t="s">
        <v>39824</v>
      </c>
      <c r="B39825" t="s">
        <v>39824</v>
      </c>
      <c r="C39825">
        <v>1</v>
      </c>
      <c r="J39825" t="s">
        <v>42120</v>
      </c>
      <c r="K39825">
        <v>1</v>
      </c>
    </row>
    <row r="39826" spans="1:11" x14ac:dyDescent="0.3">
      <c r="A39826" t="s">
        <v>39825</v>
      </c>
      <c r="B39826" t="s">
        <v>39825</v>
      </c>
      <c r="C39826">
        <v>1</v>
      </c>
      <c r="J39826" t="s">
        <v>5138</v>
      </c>
      <c r="K39826">
        <v>9</v>
      </c>
    </row>
    <row r="39827" spans="1:11" x14ac:dyDescent="0.3">
      <c r="A39827" t="s">
        <v>39826</v>
      </c>
      <c r="B39827" t="s">
        <v>39826</v>
      </c>
      <c r="C39827">
        <v>1</v>
      </c>
      <c r="J39827" t="s">
        <v>42121</v>
      </c>
      <c r="K39827">
        <v>1</v>
      </c>
    </row>
    <row r="39828" spans="1:11" x14ac:dyDescent="0.3">
      <c r="A39828" t="s">
        <v>39827</v>
      </c>
      <c r="B39828" t="s">
        <v>39827</v>
      </c>
      <c r="C39828">
        <v>1</v>
      </c>
      <c r="J39828" t="s">
        <v>13097</v>
      </c>
      <c r="K39828">
        <v>3</v>
      </c>
    </row>
    <row r="39829" spans="1:11" x14ac:dyDescent="0.3">
      <c r="A39829" t="s">
        <v>39828</v>
      </c>
      <c r="B39829" t="s">
        <v>39828</v>
      </c>
      <c r="C39829">
        <v>1</v>
      </c>
      <c r="J39829" t="s">
        <v>19216</v>
      </c>
      <c r="K39829">
        <v>2</v>
      </c>
    </row>
    <row r="39830" spans="1:11" x14ac:dyDescent="0.3">
      <c r="A39830" t="s">
        <v>39829</v>
      </c>
      <c r="B39830" t="s">
        <v>39829</v>
      </c>
      <c r="C39830">
        <v>1</v>
      </c>
      <c r="J39830" t="s">
        <v>42122</v>
      </c>
      <c r="K39830">
        <v>1</v>
      </c>
    </row>
    <row r="39831" spans="1:11" x14ac:dyDescent="0.3">
      <c r="A39831" t="s">
        <v>39830</v>
      </c>
      <c r="B39831" t="s">
        <v>39830</v>
      </c>
      <c r="C39831">
        <v>1</v>
      </c>
      <c r="J39831" t="s">
        <v>42123</v>
      </c>
      <c r="K39831">
        <v>1</v>
      </c>
    </row>
    <row r="39832" spans="1:11" x14ac:dyDescent="0.3">
      <c r="A39832" t="s">
        <v>39831</v>
      </c>
      <c r="B39832" t="s">
        <v>39831</v>
      </c>
      <c r="C39832">
        <v>1</v>
      </c>
      <c r="J39832" t="s">
        <v>19217</v>
      </c>
      <c r="K39832">
        <v>2</v>
      </c>
    </row>
    <row r="39833" spans="1:11" x14ac:dyDescent="0.3">
      <c r="A39833" t="s">
        <v>39832</v>
      </c>
      <c r="B39833" t="s">
        <v>39832</v>
      </c>
      <c r="C39833">
        <v>1</v>
      </c>
      <c r="J39833" t="s">
        <v>10213</v>
      </c>
      <c r="K39833">
        <v>4</v>
      </c>
    </row>
    <row r="39834" spans="1:11" x14ac:dyDescent="0.3">
      <c r="A39834" t="s">
        <v>39833</v>
      </c>
      <c r="B39834" t="s">
        <v>39833</v>
      </c>
      <c r="C39834">
        <v>1</v>
      </c>
      <c r="J39834" t="s">
        <v>42124</v>
      </c>
      <c r="K39834">
        <v>1</v>
      </c>
    </row>
    <row r="39835" spans="1:11" x14ac:dyDescent="0.3">
      <c r="A39835" t="s">
        <v>39834</v>
      </c>
      <c r="B39835" t="s">
        <v>39834</v>
      </c>
      <c r="C39835">
        <v>1</v>
      </c>
      <c r="J39835" t="s">
        <v>19218</v>
      </c>
      <c r="K39835">
        <v>2</v>
      </c>
    </row>
    <row r="39836" spans="1:11" x14ac:dyDescent="0.3">
      <c r="A39836" t="s">
        <v>39835</v>
      </c>
      <c r="B39836" t="s">
        <v>39835</v>
      </c>
      <c r="C39836">
        <v>1</v>
      </c>
      <c r="J39836" t="s">
        <v>42125</v>
      </c>
      <c r="K39836">
        <v>1</v>
      </c>
    </row>
    <row r="39837" spans="1:11" x14ac:dyDescent="0.3">
      <c r="A39837" t="s">
        <v>39836</v>
      </c>
      <c r="B39837" t="s">
        <v>39836</v>
      </c>
      <c r="C39837">
        <v>1</v>
      </c>
      <c r="J39837" t="s">
        <v>42126</v>
      </c>
      <c r="K39837">
        <v>1</v>
      </c>
    </row>
    <row r="39838" spans="1:11" x14ac:dyDescent="0.3">
      <c r="A39838" t="s">
        <v>39837</v>
      </c>
      <c r="B39838" t="s">
        <v>39837</v>
      </c>
      <c r="C39838">
        <v>1</v>
      </c>
      <c r="J39838" t="s">
        <v>42127</v>
      </c>
      <c r="K39838">
        <v>1</v>
      </c>
    </row>
    <row r="39839" spans="1:11" x14ac:dyDescent="0.3">
      <c r="A39839" t="s">
        <v>39838</v>
      </c>
      <c r="B39839" t="s">
        <v>39838</v>
      </c>
      <c r="C39839">
        <v>1</v>
      </c>
      <c r="J39839" t="s">
        <v>42128</v>
      </c>
      <c r="K39839">
        <v>1</v>
      </c>
    </row>
    <row r="39840" spans="1:11" x14ac:dyDescent="0.3">
      <c r="A39840" t="s">
        <v>39839</v>
      </c>
      <c r="B39840" t="s">
        <v>39839</v>
      </c>
      <c r="C39840">
        <v>1</v>
      </c>
      <c r="J39840" t="s">
        <v>42129</v>
      </c>
      <c r="K39840">
        <v>1</v>
      </c>
    </row>
    <row r="39841" spans="1:11" x14ac:dyDescent="0.3">
      <c r="A39841" t="s">
        <v>39840</v>
      </c>
      <c r="B39841" t="s">
        <v>39840</v>
      </c>
      <c r="C39841">
        <v>1</v>
      </c>
      <c r="J39841" t="s">
        <v>4275</v>
      </c>
      <c r="K39841">
        <v>11</v>
      </c>
    </row>
    <row r="39842" spans="1:11" x14ac:dyDescent="0.3">
      <c r="A39842" t="s">
        <v>39841</v>
      </c>
      <c r="B39842" t="s">
        <v>39841</v>
      </c>
      <c r="C39842">
        <v>1</v>
      </c>
      <c r="J39842" t="s">
        <v>13098</v>
      </c>
      <c r="K39842">
        <v>3</v>
      </c>
    </row>
    <row r="39843" spans="1:11" x14ac:dyDescent="0.3">
      <c r="A39843" t="s">
        <v>39842</v>
      </c>
      <c r="B39843" t="s">
        <v>39842</v>
      </c>
      <c r="C39843">
        <v>1</v>
      </c>
      <c r="J39843" t="s">
        <v>42130</v>
      </c>
      <c r="K39843">
        <v>1</v>
      </c>
    </row>
    <row r="39844" spans="1:11" x14ac:dyDescent="0.3">
      <c r="A39844" t="s">
        <v>39843</v>
      </c>
      <c r="B39844" t="s">
        <v>39843</v>
      </c>
      <c r="C39844">
        <v>1</v>
      </c>
      <c r="J39844" t="s">
        <v>553</v>
      </c>
      <c r="K39844">
        <v>91</v>
      </c>
    </row>
    <row r="39845" spans="1:11" x14ac:dyDescent="0.3">
      <c r="A39845" t="s">
        <v>39844</v>
      </c>
      <c r="B39845" t="s">
        <v>39844</v>
      </c>
      <c r="C39845">
        <v>1</v>
      </c>
      <c r="J39845" t="s">
        <v>42131</v>
      </c>
      <c r="K39845">
        <v>1</v>
      </c>
    </row>
    <row r="39846" spans="1:11" x14ac:dyDescent="0.3">
      <c r="A39846" t="s">
        <v>39845</v>
      </c>
      <c r="B39846" t="s">
        <v>39845</v>
      </c>
      <c r="C39846">
        <v>1</v>
      </c>
      <c r="J39846" t="s">
        <v>686</v>
      </c>
      <c r="K39846">
        <v>75</v>
      </c>
    </row>
    <row r="39847" spans="1:11" x14ac:dyDescent="0.3">
      <c r="A39847" t="s">
        <v>39846</v>
      </c>
      <c r="B39847" t="s">
        <v>39846</v>
      </c>
      <c r="C39847">
        <v>1</v>
      </c>
      <c r="J39847" t="s">
        <v>42132</v>
      </c>
      <c r="K39847">
        <v>1</v>
      </c>
    </row>
    <row r="39848" spans="1:11" x14ac:dyDescent="0.3">
      <c r="A39848" t="s">
        <v>39847</v>
      </c>
      <c r="B39848" t="s">
        <v>39847</v>
      </c>
      <c r="C39848">
        <v>1</v>
      </c>
      <c r="J39848" t="s">
        <v>42133</v>
      </c>
      <c r="K39848">
        <v>1</v>
      </c>
    </row>
    <row r="39849" spans="1:11" x14ac:dyDescent="0.3">
      <c r="A39849" t="s">
        <v>39848</v>
      </c>
      <c r="B39849" t="s">
        <v>39848</v>
      </c>
      <c r="C39849">
        <v>1</v>
      </c>
      <c r="J39849" t="s">
        <v>13099</v>
      </c>
      <c r="K39849">
        <v>3</v>
      </c>
    </row>
    <row r="39850" spans="1:11" x14ac:dyDescent="0.3">
      <c r="A39850" t="s">
        <v>39849</v>
      </c>
      <c r="B39850" t="s">
        <v>39849</v>
      </c>
      <c r="C39850">
        <v>1</v>
      </c>
      <c r="J39850" t="s">
        <v>19219</v>
      </c>
      <c r="K39850">
        <v>2</v>
      </c>
    </row>
    <row r="39851" spans="1:11" x14ac:dyDescent="0.3">
      <c r="A39851" t="s">
        <v>39850</v>
      </c>
      <c r="B39851" t="s">
        <v>39850</v>
      </c>
      <c r="C39851">
        <v>1</v>
      </c>
      <c r="J39851" t="s">
        <v>8479</v>
      </c>
      <c r="K39851">
        <v>5</v>
      </c>
    </row>
    <row r="39852" spans="1:11" x14ac:dyDescent="0.3">
      <c r="A39852" t="s">
        <v>39851</v>
      </c>
      <c r="B39852" t="s">
        <v>39851</v>
      </c>
      <c r="C39852">
        <v>1</v>
      </c>
      <c r="J39852" t="s">
        <v>2426</v>
      </c>
      <c r="K39852">
        <v>21</v>
      </c>
    </row>
    <row r="39853" spans="1:11" x14ac:dyDescent="0.3">
      <c r="A39853" t="s">
        <v>39852</v>
      </c>
      <c r="B39853" t="s">
        <v>39852</v>
      </c>
      <c r="C39853">
        <v>1</v>
      </c>
      <c r="J39853" t="s">
        <v>42134</v>
      </c>
      <c r="K39853">
        <v>1</v>
      </c>
    </row>
    <row r="39854" spans="1:11" x14ac:dyDescent="0.3">
      <c r="A39854" t="s">
        <v>39853</v>
      </c>
      <c r="B39854" t="s">
        <v>39853</v>
      </c>
      <c r="C39854">
        <v>1</v>
      </c>
      <c r="J39854" t="s">
        <v>42135</v>
      </c>
      <c r="K39854">
        <v>1</v>
      </c>
    </row>
    <row r="39855" spans="1:11" x14ac:dyDescent="0.3">
      <c r="A39855" t="s">
        <v>39854</v>
      </c>
      <c r="B39855" t="s">
        <v>39854</v>
      </c>
      <c r="C39855">
        <v>1</v>
      </c>
      <c r="J39855" t="s">
        <v>42136</v>
      </c>
      <c r="K39855">
        <v>1</v>
      </c>
    </row>
    <row r="39856" spans="1:11" x14ac:dyDescent="0.3">
      <c r="A39856" t="s">
        <v>39855</v>
      </c>
      <c r="B39856" t="s">
        <v>39855</v>
      </c>
      <c r="C39856">
        <v>1</v>
      </c>
      <c r="J39856" t="s">
        <v>19220</v>
      </c>
      <c r="K39856">
        <v>2</v>
      </c>
    </row>
    <row r="39857" spans="1:11" x14ac:dyDescent="0.3">
      <c r="A39857" t="s">
        <v>39856</v>
      </c>
      <c r="B39857" t="s">
        <v>39856</v>
      </c>
      <c r="C39857">
        <v>1</v>
      </c>
      <c r="J39857" t="s">
        <v>42137</v>
      </c>
      <c r="K39857">
        <v>1</v>
      </c>
    </row>
    <row r="39858" spans="1:11" x14ac:dyDescent="0.3">
      <c r="A39858" t="s">
        <v>39857</v>
      </c>
      <c r="B39858" t="s">
        <v>39857</v>
      </c>
      <c r="C39858">
        <v>1</v>
      </c>
      <c r="J39858" t="s">
        <v>42138</v>
      </c>
      <c r="K39858">
        <v>1</v>
      </c>
    </row>
    <row r="39859" spans="1:11" x14ac:dyDescent="0.3">
      <c r="A39859" t="s">
        <v>39858</v>
      </c>
      <c r="B39859" t="s">
        <v>39858</v>
      </c>
      <c r="C39859">
        <v>1</v>
      </c>
      <c r="J39859" t="s">
        <v>13100</v>
      </c>
      <c r="K39859">
        <v>3</v>
      </c>
    </row>
    <row r="39860" spans="1:11" x14ac:dyDescent="0.3">
      <c r="A39860" t="s">
        <v>39859</v>
      </c>
      <c r="B39860" t="s">
        <v>39859</v>
      </c>
      <c r="C39860">
        <v>1</v>
      </c>
      <c r="J39860" t="s">
        <v>5139</v>
      </c>
      <c r="K39860">
        <v>9</v>
      </c>
    </row>
    <row r="39861" spans="1:11" x14ac:dyDescent="0.3">
      <c r="A39861" t="s">
        <v>39860</v>
      </c>
      <c r="B39861" t="s">
        <v>39860</v>
      </c>
      <c r="C39861">
        <v>1</v>
      </c>
      <c r="J39861" t="s">
        <v>42139</v>
      </c>
      <c r="K39861">
        <v>1</v>
      </c>
    </row>
    <row r="39862" spans="1:11" x14ac:dyDescent="0.3">
      <c r="A39862" t="s">
        <v>39861</v>
      </c>
      <c r="B39862" t="s">
        <v>39861</v>
      </c>
      <c r="C39862">
        <v>1</v>
      </c>
      <c r="J39862" t="s">
        <v>42140</v>
      </c>
      <c r="K39862">
        <v>1</v>
      </c>
    </row>
    <row r="39863" spans="1:11" x14ac:dyDescent="0.3">
      <c r="A39863" t="s">
        <v>39862</v>
      </c>
      <c r="B39863" t="s">
        <v>39862</v>
      </c>
      <c r="C39863">
        <v>1</v>
      </c>
      <c r="J39863" t="s">
        <v>42141</v>
      </c>
      <c r="K39863">
        <v>1</v>
      </c>
    </row>
    <row r="39864" spans="1:11" x14ac:dyDescent="0.3">
      <c r="A39864" t="s">
        <v>39863</v>
      </c>
      <c r="B39864" t="s">
        <v>39863</v>
      </c>
      <c r="C39864">
        <v>1</v>
      </c>
      <c r="J39864" t="s">
        <v>42142</v>
      </c>
      <c r="K39864">
        <v>1</v>
      </c>
    </row>
    <row r="39865" spans="1:11" x14ac:dyDescent="0.3">
      <c r="A39865" t="s">
        <v>39864</v>
      </c>
      <c r="B39865" t="s">
        <v>39864</v>
      </c>
      <c r="C39865">
        <v>1</v>
      </c>
      <c r="J39865" t="s">
        <v>19221</v>
      </c>
      <c r="K39865">
        <v>2</v>
      </c>
    </row>
    <row r="39866" spans="1:11" x14ac:dyDescent="0.3">
      <c r="A39866" t="s">
        <v>39865</v>
      </c>
      <c r="B39866" t="s">
        <v>39865</v>
      </c>
      <c r="C39866">
        <v>1</v>
      </c>
      <c r="J39866" t="s">
        <v>42143</v>
      </c>
      <c r="K39866">
        <v>1</v>
      </c>
    </row>
    <row r="39867" spans="1:11" x14ac:dyDescent="0.3">
      <c r="A39867" t="s">
        <v>39866</v>
      </c>
      <c r="B39867" t="s">
        <v>39866</v>
      </c>
      <c r="C39867">
        <v>1</v>
      </c>
      <c r="J39867" t="s">
        <v>8480</v>
      </c>
      <c r="K39867">
        <v>5</v>
      </c>
    </row>
    <row r="39868" spans="1:11" x14ac:dyDescent="0.3">
      <c r="A39868" t="s">
        <v>39867</v>
      </c>
      <c r="B39868" t="s">
        <v>39867</v>
      </c>
      <c r="C39868">
        <v>1</v>
      </c>
      <c r="J39868" t="s">
        <v>19222</v>
      </c>
      <c r="K39868">
        <v>2</v>
      </c>
    </row>
    <row r="39869" spans="1:11" x14ac:dyDescent="0.3">
      <c r="A39869" t="s">
        <v>39868</v>
      </c>
      <c r="B39869" t="s">
        <v>39868</v>
      </c>
      <c r="C39869">
        <v>1</v>
      </c>
      <c r="J39869" t="s">
        <v>42144</v>
      </c>
      <c r="K39869">
        <v>1</v>
      </c>
    </row>
    <row r="39870" spans="1:11" x14ac:dyDescent="0.3">
      <c r="A39870" t="s">
        <v>39869</v>
      </c>
      <c r="B39870" t="s">
        <v>39869</v>
      </c>
      <c r="C39870">
        <v>1</v>
      </c>
      <c r="J39870" t="s">
        <v>13101</v>
      </c>
      <c r="K39870">
        <v>3</v>
      </c>
    </row>
    <row r="39871" spans="1:11" x14ac:dyDescent="0.3">
      <c r="A39871" t="s">
        <v>39870</v>
      </c>
      <c r="B39871" t="s">
        <v>39870</v>
      </c>
      <c r="C39871">
        <v>1</v>
      </c>
      <c r="J39871" t="s">
        <v>42145</v>
      </c>
      <c r="K39871">
        <v>1</v>
      </c>
    </row>
    <row r="39872" spans="1:11" x14ac:dyDescent="0.3">
      <c r="A39872" t="s">
        <v>39871</v>
      </c>
      <c r="B39872" t="s">
        <v>39871</v>
      </c>
      <c r="C39872">
        <v>1</v>
      </c>
      <c r="J39872" t="s">
        <v>42146</v>
      </c>
      <c r="K39872">
        <v>1</v>
      </c>
    </row>
    <row r="39873" spans="1:11" x14ac:dyDescent="0.3">
      <c r="A39873" t="s">
        <v>39872</v>
      </c>
      <c r="B39873" t="s">
        <v>39872</v>
      </c>
      <c r="C39873">
        <v>1</v>
      </c>
      <c r="J39873" t="s">
        <v>42147</v>
      </c>
      <c r="K39873">
        <v>1</v>
      </c>
    </row>
    <row r="39874" spans="1:11" x14ac:dyDescent="0.3">
      <c r="A39874" t="s">
        <v>39873</v>
      </c>
      <c r="B39874" t="s">
        <v>39873</v>
      </c>
      <c r="C39874">
        <v>1</v>
      </c>
      <c r="J39874" t="s">
        <v>613</v>
      </c>
      <c r="K39874">
        <v>83</v>
      </c>
    </row>
    <row r="39875" spans="1:11" x14ac:dyDescent="0.3">
      <c r="A39875" t="s">
        <v>39874</v>
      </c>
      <c r="B39875" t="s">
        <v>39874</v>
      </c>
      <c r="C39875">
        <v>1</v>
      </c>
      <c r="J39875" t="s">
        <v>42148</v>
      </c>
      <c r="K39875">
        <v>1</v>
      </c>
    </row>
    <row r="39876" spans="1:11" x14ac:dyDescent="0.3">
      <c r="A39876" t="s">
        <v>39875</v>
      </c>
      <c r="B39876" t="s">
        <v>39875</v>
      </c>
      <c r="C39876">
        <v>1</v>
      </c>
      <c r="J39876" t="s">
        <v>42149</v>
      </c>
      <c r="K39876">
        <v>1</v>
      </c>
    </row>
    <row r="39877" spans="1:11" x14ac:dyDescent="0.3">
      <c r="A39877" t="s">
        <v>39876</v>
      </c>
      <c r="B39877" t="s">
        <v>39876</v>
      </c>
      <c r="C39877">
        <v>1</v>
      </c>
      <c r="J39877" t="s">
        <v>42150</v>
      </c>
      <c r="K39877">
        <v>1</v>
      </c>
    </row>
    <row r="39878" spans="1:11" x14ac:dyDescent="0.3">
      <c r="A39878" t="s">
        <v>39877</v>
      </c>
      <c r="B39878" t="s">
        <v>39877</v>
      </c>
      <c r="C39878">
        <v>1</v>
      </c>
      <c r="J39878" t="s">
        <v>42151</v>
      </c>
      <c r="K39878">
        <v>1</v>
      </c>
    </row>
    <row r="39879" spans="1:11" x14ac:dyDescent="0.3">
      <c r="A39879" t="s">
        <v>39878</v>
      </c>
      <c r="B39879" t="s">
        <v>39878</v>
      </c>
      <c r="C39879">
        <v>1</v>
      </c>
      <c r="J39879" t="s">
        <v>19223</v>
      </c>
      <c r="K39879">
        <v>2</v>
      </c>
    </row>
    <row r="39880" spans="1:11" x14ac:dyDescent="0.3">
      <c r="A39880" t="s">
        <v>39879</v>
      </c>
      <c r="B39880" t="s">
        <v>39879</v>
      </c>
      <c r="C39880">
        <v>1</v>
      </c>
      <c r="J39880" t="s">
        <v>5661</v>
      </c>
      <c r="K39880">
        <v>8</v>
      </c>
    </row>
    <row r="39881" spans="1:11" x14ac:dyDescent="0.3">
      <c r="A39881" t="s">
        <v>39880</v>
      </c>
      <c r="B39881" t="s">
        <v>39880</v>
      </c>
      <c r="C39881">
        <v>1</v>
      </c>
      <c r="J39881" t="s">
        <v>10214</v>
      </c>
      <c r="K39881">
        <v>4</v>
      </c>
    </row>
    <row r="39882" spans="1:11" x14ac:dyDescent="0.3">
      <c r="A39882" t="s">
        <v>39881</v>
      </c>
      <c r="B39882" t="s">
        <v>39881</v>
      </c>
      <c r="C39882">
        <v>1</v>
      </c>
      <c r="J39882" t="s">
        <v>10215</v>
      </c>
      <c r="K39882">
        <v>4</v>
      </c>
    </row>
    <row r="39883" spans="1:11" x14ac:dyDescent="0.3">
      <c r="A39883" t="s">
        <v>39882</v>
      </c>
      <c r="B39883" t="s">
        <v>39882</v>
      </c>
      <c r="C39883">
        <v>1</v>
      </c>
      <c r="J39883" t="s">
        <v>1545</v>
      </c>
      <c r="K39883">
        <v>33</v>
      </c>
    </row>
    <row r="39884" spans="1:11" x14ac:dyDescent="0.3">
      <c r="A39884" t="s">
        <v>39883</v>
      </c>
      <c r="B39884" t="s">
        <v>39883</v>
      </c>
      <c r="C39884">
        <v>1</v>
      </c>
      <c r="J39884" t="s">
        <v>10216</v>
      </c>
      <c r="K39884">
        <v>4</v>
      </c>
    </row>
    <row r="39885" spans="1:11" x14ac:dyDescent="0.3">
      <c r="A39885" t="s">
        <v>39884</v>
      </c>
      <c r="B39885" t="s">
        <v>39884</v>
      </c>
      <c r="C39885">
        <v>1</v>
      </c>
      <c r="J39885" t="s">
        <v>19224</v>
      </c>
      <c r="K39885">
        <v>2</v>
      </c>
    </row>
    <row r="39886" spans="1:11" x14ac:dyDescent="0.3">
      <c r="A39886" t="s">
        <v>39885</v>
      </c>
      <c r="B39886" t="s">
        <v>39885</v>
      </c>
      <c r="C39886">
        <v>1</v>
      </c>
      <c r="J39886" t="s">
        <v>42152</v>
      </c>
      <c r="K39886">
        <v>1</v>
      </c>
    </row>
    <row r="39887" spans="1:11" x14ac:dyDescent="0.3">
      <c r="A39887" t="s">
        <v>39886</v>
      </c>
      <c r="B39887" t="s">
        <v>39886</v>
      </c>
      <c r="C39887">
        <v>1</v>
      </c>
      <c r="J39887" t="s">
        <v>42153</v>
      </c>
      <c r="K39887">
        <v>1</v>
      </c>
    </row>
    <row r="39888" spans="1:11" x14ac:dyDescent="0.3">
      <c r="A39888" t="s">
        <v>39887</v>
      </c>
      <c r="B39888" t="s">
        <v>39887</v>
      </c>
      <c r="C39888">
        <v>1</v>
      </c>
      <c r="J39888" t="s">
        <v>19225</v>
      </c>
      <c r="K39888">
        <v>2</v>
      </c>
    </row>
    <row r="39889" spans="1:11" x14ac:dyDescent="0.3">
      <c r="A39889" t="s">
        <v>39888</v>
      </c>
      <c r="B39889" t="s">
        <v>39888</v>
      </c>
      <c r="C39889">
        <v>1</v>
      </c>
      <c r="J39889" t="s">
        <v>6325</v>
      </c>
      <c r="K39889">
        <v>7</v>
      </c>
    </row>
    <row r="39890" spans="1:11" x14ac:dyDescent="0.3">
      <c r="A39890" t="s">
        <v>39889</v>
      </c>
      <c r="B39890" t="s">
        <v>39889</v>
      </c>
      <c r="C39890">
        <v>1</v>
      </c>
      <c r="J39890" t="s">
        <v>10217</v>
      </c>
      <c r="K39890">
        <v>4</v>
      </c>
    </row>
    <row r="39891" spans="1:11" x14ac:dyDescent="0.3">
      <c r="A39891" t="s">
        <v>39890</v>
      </c>
      <c r="B39891" t="s">
        <v>39890</v>
      </c>
      <c r="C39891">
        <v>1</v>
      </c>
      <c r="J39891" t="s">
        <v>6326</v>
      </c>
      <c r="K39891">
        <v>7</v>
      </c>
    </row>
    <row r="39892" spans="1:11" x14ac:dyDescent="0.3">
      <c r="A39892" t="s">
        <v>39891</v>
      </c>
      <c r="B39892" t="s">
        <v>39891</v>
      </c>
      <c r="C39892">
        <v>1</v>
      </c>
      <c r="J39892" t="s">
        <v>42154</v>
      </c>
      <c r="K39892">
        <v>1</v>
      </c>
    </row>
    <row r="39893" spans="1:11" x14ac:dyDescent="0.3">
      <c r="A39893" t="s">
        <v>39892</v>
      </c>
      <c r="B39893" t="s">
        <v>39892</v>
      </c>
      <c r="C39893">
        <v>1</v>
      </c>
      <c r="J39893" t="s">
        <v>42155</v>
      </c>
      <c r="K39893">
        <v>1</v>
      </c>
    </row>
    <row r="39894" spans="1:11" x14ac:dyDescent="0.3">
      <c r="A39894" t="s">
        <v>39893</v>
      </c>
      <c r="B39894" t="s">
        <v>39893</v>
      </c>
      <c r="C39894">
        <v>1</v>
      </c>
      <c r="J39894" t="s">
        <v>42156</v>
      </c>
      <c r="K39894">
        <v>1</v>
      </c>
    </row>
    <row r="39895" spans="1:11" x14ac:dyDescent="0.3">
      <c r="A39895" t="s">
        <v>39894</v>
      </c>
      <c r="B39895" t="s">
        <v>39894</v>
      </c>
      <c r="C39895">
        <v>1</v>
      </c>
      <c r="J39895" t="s">
        <v>42157</v>
      </c>
      <c r="K39895">
        <v>1</v>
      </c>
    </row>
    <row r="39896" spans="1:11" x14ac:dyDescent="0.3">
      <c r="A39896" t="s">
        <v>39895</v>
      </c>
      <c r="B39896" t="s">
        <v>39895</v>
      </c>
      <c r="C39896">
        <v>1</v>
      </c>
      <c r="J39896" t="s">
        <v>19226</v>
      </c>
      <c r="K39896">
        <v>2</v>
      </c>
    </row>
    <row r="39897" spans="1:11" x14ac:dyDescent="0.3">
      <c r="A39897" t="s">
        <v>39896</v>
      </c>
      <c r="B39897" t="s">
        <v>39896</v>
      </c>
      <c r="C39897">
        <v>1</v>
      </c>
      <c r="J39897" t="s">
        <v>42158</v>
      </c>
      <c r="K39897">
        <v>1</v>
      </c>
    </row>
    <row r="39898" spans="1:11" x14ac:dyDescent="0.3">
      <c r="A39898" t="s">
        <v>39897</v>
      </c>
      <c r="B39898" t="s">
        <v>39897</v>
      </c>
      <c r="C39898">
        <v>1</v>
      </c>
      <c r="J39898" t="s">
        <v>42159</v>
      </c>
      <c r="K39898">
        <v>1</v>
      </c>
    </row>
    <row r="39899" spans="1:11" x14ac:dyDescent="0.3">
      <c r="A39899" t="s">
        <v>39898</v>
      </c>
      <c r="B39899" t="s">
        <v>39898</v>
      </c>
      <c r="C39899">
        <v>1</v>
      </c>
      <c r="J39899" t="s">
        <v>19227</v>
      </c>
      <c r="K39899">
        <v>2</v>
      </c>
    </row>
    <row r="39900" spans="1:11" x14ac:dyDescent="0.3">
      <c r="A39900" t="s">
        <v>39899</v>
      </c>
      <c r="B39900" t="s">
        <v>39899</v>
      </c>
      <c r="C39900">
        <v>1</v>
      </c>
      <c r="J39900" t="s">
        <v>10218</v>
      </c>
      <c r="K39900">
        <v>4</v>
      </c>
    </row>
    <row r="39901" spans="1:11" x14ac:dyDescent="0.3">
      <c r="A39901" t="s">
        <v>39900</v>
      </c>
      <c r="B39901" t="s">
        <v>39900</v>
      </c>
      <c r="C39901">
        <v>1</v>
      </c>
      <c r="J39901" t="s">
        <v>10219</v>
      </c>
      <c r="K39901">
        <v>4</v>
      </c>
    </row>
    <row r="39902" spans="1:11" x14ac:dyDescent="0.3">
      <c r="A39902" t="s">
        <v>39901</v>
      </c>
      <c r="B39902" t="s">
        <v>39901</v>
      </c>
      <c r="C39902">
        <v>1</v>
      </c>
      <c r="J39902" t="s">
        <v>13102</v>
      </c>
      <c r="K39902">
        <v>3</v>
      </c>
    </row>
    <row r="39903" spans="1:11" x14ac:dyDescent="0.3">
      <c r="A39903" t="s">
        <v>39902</v>
      </c>
      <c r="B39903" t="s">
        <v>39902</v>
      </c>
      <c r="C39903">
        <v>1</v>
      </c>
      <c r="J39903" t="s">
        <v>42160</v>
      </c>
      <c r="K39903">
        <v>1</v>
      </c>
    </row>
    <row r="39904" spans="1:11" x14ac:dyDescent="0.3">
      <c r="A39904" t="s">
        <v>39903</v>
      </c>
      <c r="B39904" t="s">
        <v>39903</v>
      </c>
      <c r="C39904">
        <v>1</v>
      </c>
      <c r="J39904" t="s">
        <v>42161</v>
      </c>
      <c r="K39904">
        <v>1</v>
      </c>
    </row>
    <row r="39905" spans="1:11" x14ac:dyDescent="0.3">
      <c r="A39905" t="s">
        <v>39904</v>
      </c>
      <c r="B39905" t="s">
        <v>39904</v>
      </c>
      <c r="C39905">
        <v>1</v>
      </c>
      <c r="J39905" t="s">
        <v>42162</v>
      </c>
      <c r="K39905">
        <v>1</v>
      </c>
    </row>
    <row r="39906" spans="1:11" x14ac:dyDescent="0.3">
      <c r="A39906" t="s">
        <v>39905</v>
      </c>
      <c r="B39906" t="s">
        <v>39905</v>
      </c>
      <c r="C39906">
        <v>1</v>
      </c>
      <c r="J39906" t="s">
        <v>10220</v>
      </c>
      <c r="K39906">
        <v>4</v>
      </c>
    </row>
    <row r="39907" spans="1:11" x14ac:dyDescent="0.3">
      <c r="A39907" t="s">
        <v>39906</v>
      </c>
      <c r="B39907" t="s">
        <v>39906</v>
      </c>
      <c r="C39907">
        <v>1</v>
      </c>
      <c r="J39907" t="s">
        <v>5140</v>
      </c>
      <c r="K39907">
        <v>9</v>
      </c>
    </row>
    <row r="39908" spans="1:11" x14ac:dyDescent="0.3">
      <c r="A39908" t="s">
        <v>39907</v>
      </c>
      <c r="B39908" t="s">
        <v>39907</v>
      </c>
      <c r="C39908">
        <v>1</v>
      </c>
      <c r="J39908" t="s">
        <v>19228</v>
      </c>
      <c r="K39908">
        <v>2</v>
      </c>
    </row>
    <row r="39909" spans="1:11" x14ac:dyDescent="0.3">
      <c r="A39909" t="s">
        <v>39908</v>
      </c>
      <c r="B39909" t="s">
        <v>39908</v>
      </c>
      <c r="C39909">
        <v>1</v>
      </c>
      <c r="J39909" t="s">
        <v>42163</v>
      </c>
      <c r="K39909">
        <v>1</v>
      </c>
    </row>
    <row r="39910" spans="1:11" x14ac:dyDescent="0.3">
      <c r="A39910" t="s">
        <v>39909</v>
      </c>
      <c r="B39910" t="s">
        <v>39909</v>
      </c>
      <c r="C39910">
        <v>1</v>
      </c>
      <c r="J39910" t="s">
        <v>3710</v>
      </c>
      <c r="K39910">
        <v>13</v>
      </c>
    </row>
    <row r="39911" spans="1:11" x14ac:dyDescent="0.3">
      <c r="A39911" t="s">
        <v>39910</v>
      </c>
      <c r="B39911" t="s">
        <v>39910</v>
      </c>
      <c r="C39911">
        <v>1</v>
      </c>
      <c r="J39911" t="s">
        <v>5141</v>
      </c>
      <c r="K39911">
        <v>9</v>
      </c>
    </row>
    <row r="39912" spans="1:11" x14ac:dyDescent="0.3">
      <c r="A39912" t="s">
        <v>39911</v>
      </c>
      <c r="B39912" t="s">
        <v>39911</v>
      </c>
      <c r="C39912">
        <v>1</v>
      </c>
      <c r="J39912" t="s">
        <v>42164</v>
      </c>
      <c r="K39912">
        <v>1</v>
      </c>
    </row>
    <row r="39913" spans="1:11" x14ac:dyDescent="0.3">
      <c r="A39913" t="s">
        <v>39912</v>
      </c>
      <c r="B39913" t="s">
        <v>39912</v>
      </c>
      <c r="C39913">
        <v>1</v>
      </c>
      <c r="J39913" t="s">
        <v>42165</v>
      </c>
      <c r="K39913">
        <v>1</v>
      </c>
    </row>
    <row r="39914" spans="1:11" x14ac:dyDescent="0.3">
      <c r="A39914" t="s">
        <v>39913</v>
      </c>
      <c r="B39914" t="s">
        <v>39913</v>
      </c>
      <c r="C39914">
        <v>1</v>
      </c>
      <c r="J39914" t="s">
        <v>19229</v>
      </c>
      <c r="K39914">
        <v>2</v>
      </c>
    </row>
    <row r="39915" spans="1:11" x14ac:dyDescent="0.3">
      <c r="A39915" t="s">
        <v>39914</v>
      </c>
      <c r="B39915" t="s">
        <v>39914</v>
      </c>
      <c r="C39915">
        <v>1</v>
      </c>
      <c r="J39915" t="s">
        <v>8481</v>
      </c>
      <c r="K39915">
        <v>5</v>
      </c>
    </row>
    <row r="39916" spans="1:11" x14ac:dyDescent="0.3">
      <c r="A39916" t="s">
        <v>39915</v>
      </c>
      <c r="B39916" t="s">
        <v>39915</v>
      </c>
      <c r="C39916">
        <v>1</v>
      </c>
      <c r="J39916" t="s">
        <v>19230</v>
      </c>
      <c r="K39916">
        <v>2</v>
      </c>
    </row>
    <row r="39917" spans="1:11" x14ac:dyDescent="0.3">
      <c r="A39917" t="s">
        <v>39916</v>
      </c>
      <c r="B39917" t="s">
        <v>39916</v>
      </c>
      <c r="C39917">
        <v>1</v>
      </c>
      <c r="J39917" t="s">
        <v>42166</v>
      </c>
      <c r="K39917">
        <v>1</v>
      </c>
    </row>
    <row r="39918" spans="1:11" x14ac:dyDescent="0.3">
      <c r="A39918" t="s">
        <v>39917</v>
      </c>
      <c r="B39918" t="s">
        <v>39917</v>
      </c>
      <c r="C39918">
        <v>1</v>
      </c>
      <c r="J39918" t="s">
        <v>42167</v>
      </c>
      <c r="K39918">
        <v>1</v>
      </c>
    </row>
    <row r="39919" spans="1:11" x14ac:dyDescent="0.3">
      <c r="A39919" t="s">
        <v>39918</v>
      </c>
      <c r="B39919" t="s">
        <v>39918</v>
      </c>
      <c r="C39919">
        <v>1</v>
      </c>
      <c r="J39919" t="s">
        <v>42168</v>
      </c>
      <c r="K39919">
        <v>1</v>
      </c>
    </row>
    <row r="39920" spans="1:11" x14ac:dyDescent="0.3">
      <c r="A39920" t="s">
        <v>39919</v>
      </c>
      <c r="B39920" t="s">
        <v>39919</v>
      </c>
      <c r="C39920">
        <v>1</v>
      </c>
      <c r="J39920" t="s">
        <v>5662</v>
      </c>
      <c r="K39920">
        <v>8</v>
      </c>
    </row>
    <row r="39921" spans="1:11" x14ac:dyDescent="0.3">
      <c r="A39921" t="s">
        <v>39920</v>
      </c>
      <c r="B39921" t="s">
        <v>39920</v>
      </c>
      <c r="C39921">
        <v>1</v>
      </c>
      <c r="J39921" t="s">
        <v>19231</v>
      </c>
      <c r="K39921">
        <v>2</v>
      </c>
    </row>
    <row r="39922" spans="1:11" x14ac:dyDescent="0.3">
      <c r="A39922" t="s">
        <v>39921</v>
      </c>
      <c r="B39922" t="s">
        <v>39921</v>
      </c>
      <c r="C39922">
        <v>1</v>
      </c>
      <c r="J39922" t="s">
        <v>10221</v>
      </c>
      <c r="K39922">
        <v>4</v>
      </c>
    </row>
    <row r="39923" spans="1:11" x14ac:dyDescent="0.3">
      <c r="A39923" t="s">
        <v>39922</v>
      </c>
      <c r="B39923" t="s">
        <v>39922</v>
      </c>
      <c r="C39923">
        <v>1</v>
      </c>
      <c r="J39923" t="s">
        <v>42169</v>
      </c>
      <c r="K39923">
        <v>1</v>
      </c>
    </row>
    <row r="39924" spans="1:11" x14ac:dyDescent="0.3">
      <c r="A39924" t="s">
        <v>39923</v>
      </c>
      <c r="B39924" t="s">
        <v>39923</v>
      </c>
      <c r="C39924">
        <v>1</v>
      </c>
      <c r="J39924" t="s">
        <v>19232</v>
      </c>
      <c r="K39924">
        <v>2</v>
      </c>
    </row>
    <row r="39925" spans="1:11" x14ac:dyDescent="0.3">
      <c r="A39925" t="s">
        <v>39924</v>
      </c>
      <c r="B39925" t="s">
        <v>39924</v>
      </c>
      <c r="C39925">
        <v>1</v>
      </c>
      <c r="J39925" t="s">
        <v>7255</v>
      </c>
      <c r="K39925">
        <v>6</v>
      </c>
    </row>
    <row r="39926" spans="1:11" x14ac:dyDescent="0.3">
      <c r="A39926" t="s">
        <v>39925</v>
      </c>
      <c r="B39926" t="s">
        <v>39925</v>
      </c>
      <c r="C39926">
        <v>1</v>
      </c>
      <c r="J39926" t="s">
        <v>19233</v>
      </c>
      <c r="K39926">
        <v>2</v>
      </c>
    </row>
    <row r="39927" spans="1:11" x14ac:dyDescent="0.3">
      <c r="A39927" t="s">
        <v>39926</v>
      </c>
      <c r="B39927" t="s">
        <v>39926</v>
      </c>
      <c r="C39927">
        <v>1</v>
      </c>
      <c r="J39927" t="s">
        <v>42170</v>
      </c>
      <c r="K39927">
        <v>1</v>
      </c>
    </row>
    <row r="39928" spans="1:11" x14ac:dyDescent="0.3">
      <c r="A39928" t="s">
        <v>39927</v>
      </c>
      <c r="B39928" t="s">
        <v>39927</v>
      </c>
      <c r="C39928">
        <v>1</v>
      </c>
      <c r="J39928" t="s">
        <v>42171</v>
      </c>
      <c r="K39928">
        <v>1</v>
      </c>
    </row>
    <row r="39929" spans="1:11" x14ac:dyDescent="0.3">
      <c r="A39929" t="s">
        <v>39928</v>
      </c>
      <c r="B39929" t="s">
        <v>39928</v>
      </c>
      <c r="C39929">
        <v>1</v>
      </c>
      <c r="J39929" t="s">
        <v>10222</v>
      </c>
      <c r="K39929">
        <v>4</v>
      </c>
    </row>
    <row r="39930" spans="1:11" x14ac:dyDescent="0.3">
      <c r="A39930" t="s">
        <v>39929</v>
      </c>
      <c r="B39930" t="s">
        <v>39929</v>
      </c>
      <c r="C39930">
        <v>1</v>
      </c>
      <c r="J39930" t="s">
        <v>42172</v>
      </c>
      <c r="K39930">
        <v>1</v>
      </c>
    </row>
    <row r="39931" spans="1:11" x14ac:dyDescent="0.3">
      <c r="A39931" t="s">
        <v>39930</v>
      </c>
      <c r="B39931" t="s">
        <v>39930</v>
      </c>
      <c r="C39931">
        <v>1</v>
      </c>
      <c r="J39931" t="s">
        <v>42173</v>
      </c>
      <c r="K39931">
        <v>1</v>
      </c>
    </row>
    <row r="39932" spans="1:11" x14ac:dyDescent="0.3">
      <c r="A39932" t="s">
        <v>39931</v>
      </c>
      <c r="B39932" t="s">
        <v>39931</v>
      </c>
      <c r="C39932">
        <v>1</v>
      </c>
      <c r="J39932" t="s">
        <v>13103</v>
      </c>
      <c r="K39932">
        <v>3</v>
      </c>
    </row>
    <row r="39933" spans="1:11" x14ac:dyDescent="0.3">
      <c r="A39933" t="s">
        <v>39932</v>
      </c>
      <c r="B39933" t="s">
        <v>39932</v>
      </c>
      <c r="C39933">
        <v>1</v>
      </c>
      <c r="J39933" t="s">
        <v>42174</v>
      </c>
      <c r="K39933">
        <v>1</v>
      </c>
    </row>
    <row r="39934" spans="1:11" x14ac:dyDescent="0.3">
      <c r="A39934" t="s">
        <v>39933</v>
      </c>
      <c r="B39934" t="s">
        <v>39933</v>
      </c>
      <c r="C39934">
        <v>1</v>
      </c>
      <c r="J39934" t="s">
        <v>42175</v>
      </c>
      <c r="K39934">
        <v>1</v>
      </c>
    </row>
    <row r="39935" spans="1:11" x14ac:dyDescent="0.3">
      <c r="A39935" t="s">
        <v>39934</v>
      </c>
      <c r="B39935" t="s">
        <v>39934</v>
      </c>
      <c r="C39935">
        <v>1</v>
      </c>
      <c r="J39935" t="s">
        <v>42176</v>
      </c>
      <c r="K39935">
        <v>1</v>
      </c>
    </row>
    <row r="39936" spans="1:11" x14ac:dyDescent="0.3">
      <c r="A39936" t="s">
        <v>39935</v>
      </c>
      <c r="B39936" t="s">
        <v>39935</v>
      </c>
      <c r="C39936">
        <v>1</v>
      </c>
      <c r="J39936" t="s">
        <v>6327</v>
      </c>
      <c r="K39936">
        <v>7</v>
      </c>
    </row>
    <row r="39937" spans="1:11" x14ac:dyDescent="0.3">
      <c r="A39937" t="s">
        <v>39936</v>
      </c>
      <c r="B39937" t="s">
        <v>39936</v>
      </c>
      <c r="C39937">
        <v>1</v>
      </c>
      <c r="J39937" t="s">
        <v>42177</v>
      </c>
      <c r="K39937">
        <v>1</v>
      </c>
    </row>
    <row r="39938" spans="1:11" x14ac:dyDescent="0.3">
      <c r="A39938" t="s">
        <v>39937</v>
      </c>
      <c r="B39938" t="s">
        <v>39937</v>
      </c>
      <c r="C39938">
        <v>1</v>
      </c>
      <c r="J39938" t="s">
        <v>19234</v>
      </c>
      <c r="K39938">
        <v>2</v>
      </c>
    </row>
    <row r="39939" spans="1:11" x14ac:dyDescent="0.3">
      <c r="A39939" t="s">
        <v>39938</v>
      </c>
      <c r="B39939" t="s">
        <v>39938</v>
      </c>
      <c r="C39939">
        <v>1</v>
      </c>
      <c r="J39939" t="s">
        <v>42178</v>
      </c>
      <c r="K39939">
        <v>1</v>
      </c>
    </row>
    <row r="39940" spans="1:11" x14ac:dyDescent="0.3">
      <c r="A39940" t="s">
        <v>39939</v>
      </c>
      <c r="B39940" t="s">
        <v>39939</v>
      </c>
      <c r="C39940">
        <v>1</v>
      </c>
      <c r="J39940" t="s">
        <v>42179</v>
      </c>
      <c r="K39940">
        <v>1</v>
      </c>
    </row>
    <row r="39941" spans="1:11" x14ac:dyDescent="0.3">
      <c r="A39941" t="s">
        <v>39940</v>
      </c>
      <c r="B39941" t="s">
        <v>39940</v>
      </c>
      <c r="C39941">
        <v>1</v>
      </c>
      <c r="J39941" t="s">
        <v>42180</v>
      </c>
      <c r="K39941">
        <v>1</v>
      </c>
    </row>
    <row r="39942" spans="1:11" x14ac:dyDescent="0.3">
      <c r="A39942" t="s">
        <v>39941</v>
      </c>
      <c r="B39942" t="s">
        <v>39941</v>
      </c>
      <c r="C39942">
        <v>1</v>
      </c>
      <c r="J39942" t="s">
        <v>42181</v>
      </c>
      <c r="K39942">
        <v>1</v>
      </c>
    </row>
    <row r="39943" spans="1:11" x14ac:dyDescent="0.3">
      <c r="A39943" t="s">
        <v>39942</v>
      </c>
      <c r="B39943" t="s">
        <v>39942</v>
      </c>
      <c r="C39943">
        <v>1</v>
      </c>
      <c r="J39943" t="s">
        <v>1644</v>
      </c>
      <c r="K39943">
        <v>31</v>
      </c>
    </row>
    <row r="39944" spans="1:11" x14ac:dyDescent="0.3">
      <c r="A39944" t="s">
        <v>39943</v>
      </c>
      <c r="B39944" t="s">
        <v>39943</v>
      </c>
      <c r="C39944">
        <v>1</v>
      </c>
      <c r="J39944" t="s">
        <v>42182</v>
      </c>
      <c r="K39944">
        <v>1</v>
      </c>
    </row>
    <row r="39945" spans="1:11" x14ac:dyDescent="0.3">
      <c r="A39945" t="s">
        <v>39944</v>
      </c>
      <c r="B39945" t="s">
        <v>39944</v>
      </c>
      <c r="C39945">
        <v>1</v>
      </c>
      <c r="J39945" t="s">
        <v>7256</v>
      </c>
      <c r="K39945">
        <v>6</v>
      </c>
    </row>
    <row r="39946" spans="1:11" x14ac:dyDescent="0.3">
      <c r="A39946" t="s">
        <v>39945</v>
      </c>
      <c r="B39946" t="s">
        <v>39945</v>
      </c>
      <c r="C39946">
        <v>1</v>
      </c>
      <c r="J39946" t="s">
        <v>5663</v>
      </c>
      <c r="K39946">
        <v>8</v>
      </c>
    </row>
    <row r="39947" spans="1:11" x14ac:dyDescent="0.3">
      <c r="A39947" t="s">
        <v>39946</v>
      </c>
      <c r="B39947" t="s">
        <v>39946</v>
      </c>
      <c r="C39947">
        <v>1</v>
      </c>
      <c r="J39947" t="s">
        <v>5664</v>
      </c>
      <c r="K39947">
        <v>8</v>
      </c>
    </row>
    <row r="39948" spans="1:11" x14ac:dyDescent="0.3">
      <c r="A39948" t="s">
        <v>39947</v>
      </c>
      <c r="B39948" t="s">
        <v>39947</v>
      </c>
      <c r="C39948">
        <v>1</v>
      </c>
      <c r="J39948" t="s">
        <v>19235</v>
      </c>
      <c r="K39948">
        <v>2</v>
      </c>
    </row>
    <row r="39949" spans="1:11" x14ac:dyDescent="0.3">
      <c r="A39949" t="s">
        <v>39948</v>
      </c>
      <c r="B39949" t="s">
        <v>39948</v>
      </c>
      <c r="C39949">
        <v>1</v>
      </c>
      <c r="J39949" t="s">
        <v>42183</v>
      </c>
      <c r="K39949">
        <v>1</v>
      </c>
    </row>
    <row r="39950" spans="1:11" x14ac:dyDescent="0.3">
      <c r="A39950" t="s">
        <v>39949</v>
      </c>
      <c r="B39950" t="s">
        <v>39949</v>
      </c>
      <c r="C39950">
        <v>1</v>
      </c>
      <c r="J39950" t="s">
        <v>42184</v>
      </c>
      <c r="K39950">
        <v>1</v>
      </c>
    </row>
    <row r="39951" spans="1:11" x14ac:dyDescent="0.3">
      <c r="A39951" t="s">
        <v>39950</v>
      </c>
      <c r="B39951" t="s">
        <v>39950</v>
      </c>
      <c r="C39951">
        <v>1</v>
      </c>
      <c r="J39951" t="s">
        <v>42185</v>
      </c>
      <c r="K39951">
        <v>1</v>
      </c>
    </row>
    <row r="39952" spans="1:11" x14ac:dyDescent="0.3">
      <c r="A39952" t="s">
        <v>39951</v>
      </c>
      <c r="B39952" t="s">
        <v>39951</v>
      </c>
      <c r="C39952">
        <v>1</v>
      </c>
      <c r="J39952" t="s">
        <v>4667</v>
      </c>
      <c r="K39952">
        <v>10</v>
      </c>
    </row>
    <row r="39953" spans="1:11" x14ac:dyDescent="0.3">
      <c r="A39953" t="s">
        <v>39952</v>
      </c>
      <c r="B39953" t="s">
        <v>39952</v>
      </c>
      <c r="C39953">
        <v>1</v>
      </c>
      <c r="J39953" t="s">
        <v>42186</v>
      </c>
      <c r="K39953">
        <v>1</v>
      </c>
    </row>
    <row r="39954" spans="1:11" x14ac:dyDescent="0.3">
      <c r="A39954" t="s">
        <v>39953</v>
      </c>
      <c r="B39954" t="s">
        <v>39953</v>
      </c>
      <c r="C39954">
        <v>1</v>
      </c>
      <c r="J39954" t="s">
        <v>42187</v>
      </c>
      <c r="K39954">
        <v>1</v>
      </c>
    </row>
    <row r="39955" spans="1:11" x14ac:dyDescent="0.3">
      <c r="A39955" t="s">
        <v>39954</v>
      </c>
      <c r="B39955" t="s">
        <v>39954</v>
      </c>
      <c r="C39955">
        <v>1</v>
      </c>
      <c r="J39955" t="s">
        <v>19236</v>
      </c>
      <c r="K39955">
        <v>2</v>
      </c>
    </row>
    <row r="39956" spans="1:11" x14ac:dyDescent="0.3">
      <c r="A39956" t="s">
        <v>39955</v>
      </c>
      <c r="B39956" t="s">
        <v>39955</v>
      </c>
      <c r="C39956">
        <v>1</v>
      </c>
      <c r="J39956" t="s">
        <v>2654</v>
      </c>
      <c r="K39956">
        <v>19</v>
      </c>
    </row>
    <row r="39957" spans="1:11" x14ac:dyDescent="0.3">
      <c r="A39957" t="s">
        <v>39956</v>
      </c>
      <c r="B39957" t="s">
        <v>39956</v>
      </c>
      <c r="C39957">
        <v>1</v>
      </c>
      <c r="J39957" t="s">
        <v>19237</v>
      </c>
      <c r="K39957">
        <v>2</v>
      </c>
    </row>
    <row r="39958" spans="1:11" x14ac:dyDescent="0.3">
      <c r="A39958" t="s">
        <v>39957</v>
      </c>
      <c r="B39958" t="s">
        <v>39957</v>
      </c>
      <c r="C39958">
        <v>1</v>
      </c>
      <c r="J39958" t="s">
        <v>3486</v>
      </c>
      <c r="K39958">
        <v>14</v>
      </c>
    </row>
    <row r="39959" spans="1:11" x14ac:dyDescent="0.3">
      <c r="A39959" t="s">
        <v>39958</v>
      </c>
      <c r="B39959" t="s">
        <v>39958</v>
      </c>
      <c r="C39959">
        <v>1</v>
      </c>
      <c r="J39959" t="s">
        <v>19238</v>
      </c>
      <c r="K39959">
        <v>2</v>
      </c>
    </row>
    <row r="39960" spans="1:11" x14ac:dyDescent="0.3">
      <c r="A39960" t="s">
        <v>39959</v>
      </c>
      <c r="B39960" t="s">
        <v>39959</v>
      </c>
      <c r="C39960">
        <v>1</v>
      </c>
      <c r="J39960" t="s">
        <v>42188</v>
      </c>
      <c r="K39960">
        <v>1</v>
      </c>
    </row>
    <row r="39961" spans="1:11" x14ac:dyDescent="0.3">
      <c r="A39961" t="s">
        <v>39960</v>
      </c>
      <c r="B39961" t="s">
        <v>39960</v>
      </c>
      <c r="C39961">
        <v>1</v>
      </c>
      <c r="J39961" t="s">
        <v>8482</v>
      </c>
      <c r="K39961">
        <v>5</v>
      </c>
    </row>
    <row r="39962" spans="1:11" x14ac:dyDescent="0.3">
      <c r="A39962" t="s">
        <v>39961</v>
      </c>
      <c r="B39962" t="s">
        <v>39961</v>
      </c>
      <c r="C39962">
        <v>1</v>
      </c>
      <c r="J39962" t="s">
        <v>13104</v>
      </c>
      <c r="K39962">
        <v>3</v>
      </c>
    </row>
    <row r="39963" spans="1:11" x14ac:dyDescent="0.3">
      <c r="A39963" t="s">
        <v>39962</v>
      </c>
      <c r="B39963" t="s">
        <v>39962</v>
      </c>
      <c r="C39963">
        <v>1</v>
      </c>
      <c r="J39963" t="s">
        <v>5665</v>
      </c>
      <c r="K39963">
        <v>8</v>
      </c>
    </row>
    <row r="39964" spans="1:11" x14ac:dyDescent="0.3">
      <c r="A39964" t="s">
        <v>39963</v>
      </c>
      <c r="B39964" t="s">
        <v>39963</v>
      </c>
      <c r="C39964">
        <v>1</v>
      </c>
      <c r="J39964" t="s">
        <v>962</v>
      </c>
      <c r="K39964">
        <v>53</v>
      </c>
    </row>
    <row r="39965" spans="1:11" x14ac:dyDescent="0.3">
      <c r="A39965" t="s">
        <v>39964</v>
      </c>
      <c r="B39965" t="s">
        <v>39964</v>
      </c>
      <c r="C39965">
        <v>1</v>
      </c>
      <c r="J39965" t="s">
        <v>42189</v>
      </c>
      <c r="K39965">
        <v>1</v>
      </c>
    </row>
    <row r="39966" spans="1:11" x14ac:dyDescent="0.3">
      <c r="A39966" t="s">
        <v>39965</v>
      </c>
      <c r="B39966" t="s">
        <v>39965</v>
      </c>
      <c r="C39966">
        <v>1</v>
      </c>
      <c r="J39966" t="s">
        <v>1300</v>
      </c>
      <c r="K39966">
        <v>40</v>
      </c>
    </row>
    <row r="39967" spans="1:11" x14ac:dyDescent="0.3">
      <c r="A39967" t="s">
        <v>39966</v>
      </c>
      <c r="B39967" t="s">
        <v>39966</v>
      </c>
      <c r="C39967">
        <v>1</v>
      </c>
      <c r="J39967" t="s">
        <v>8483</v>
      </c>
      <c r="K39967">
        <v>5</v>
      </c>
    </row>
    <row r="39968" spans="1:11" x14ac:dyDescent="0.3">
      <c r="A39968" t="s">
        <v>39967</v>
      </c>
      <c r="B39968" t="s">
        <v>39967</v>
      </c>
      <c r="C39968">
        <v>1</v>
      </c>
      <c r="J39968" t="s">
        <v>3711</v>
      </c>
      <c r="K39968">
        <v>13</v>
      </c>
    </row>
    <row r="39969" spans="1:11" x14ac:dyDescent="0.3">
      <c r="A39969" t="s">
        <v>39968</v>
      </c>
      <c r="B39969" t="s">
        <v>39968</v>
      </c>
      <c r="C39969">
        <v>1</v>
      </c>
      <c r="J39969" t="s">
        <v>42190</v>
      </c>
      <c r="K39969">
        <v>1</v>
      </c>
    </row>
    <row r="39970" spans="1:11" x14ac:dyDescent="0.3">
      <c r="A39970" t="s">
        <v>39969</v>
      </c>
      <c r="B39970" t="s">
        <v>39969</v>
      </c>
      <c r="C39970">
        <v>1</v>
      </c>
      <c r="J39970" t="s">
        <v>42191</v>
      </c>
      <c r="K39970">
        <v>1</v>
      </c>
    </row>
    <row r="39971" spans="1:11" x14ac:dyDescent="0.3">
      <c r="A39971" t="s">
        <v>39970</v>
      </c>
      <c r="B39971" t="s">
        <v>39970</v>
      </c>
      <c r="C39971">
        <v>1</v>
      </c>
      <c r="J39971" t="s">
        <v>42192</v>
      </c>
      <c r="K39971">
        <v>1</v>
      </c>
    </row>
    <row r="39972" spans="1:11" x14ac:dyDescent="0.3">
      <c r="A39972" t="s">
        <v>39971</v>
      </c>
      <c r="B39972" t="s">
        <v>39971</v>
      </c>
      <c r="C39972">
        <v>1</v>
      </c>
      <c r="J39972" t="s">
        <v>42193</v>
      </c>
      <c r="K39972">
        <v>1</v>
      </c>
    </row>
    <row r="39973" spans="1:11" x14ac:dyDescent="0.3">
      <c r="A39973" t="s">
        <v>39972</v>
      </c>
      <c r="B39973" t="s">
        <v>39972</v>
      </c>
      <c r="C39973">
        <v>1</v>
      </c>
      <c r="J39973" t="s">
        <v>19239</v>
      </c>
      <c r="K39973">
        <v>2</v>
      </c>
    </row>
    <row r="39974" spans="1:11" x14ac:dyDescent="0.3">
      <c r="A39974" t="s">
        <v>39973</v>
      </c>
      <c r="B39974" t="s">
        <v>39973</v>
      </c>
      <c r="C39974">
        <v>1</v>
      </c>
      <c r="J39974" t="s">
        <v>42194</v>
      </c>
      <c r="K39974">
        <v>1</v>
      </c>
    </row>
    <row r="39975" spans="1:11" x14ac:dyDescent="0.3">
      <c r="A39975" t="s">
        <v>39974</v>
      </c>
      <c r="B39975" t="s">
        <v>39974</v>
      </c>
      <c r="C39975">
        <v>1</v>
      </c>
      <c r="J39975" t="s">
        <v>8484</v>
      </c>
      <c r="K39975">
        <v>5</v>
      </c>
    </row>
    <row r="39976" spans="1:11" x14ac:dyDescent="0.3">
      <c r="A39976" t="s">
        <v>39975</v>
      </c>
      <c r="B39976" t="s">
        <v>39975</v>
      </c>
      <c r="C39976">
        <v>1</v>
      </c>
      <c r="J39976" t="s">
        <v>8485</v>
      </c>
      <c r="K39976">
        <v>5</v>
      </c>
    </row>
    <row r="39977" spans="1:11" x14ac:dyDescent="0.3">
      <c r="A39977" t="s">
        <v>39976</v>
      </c>
      <c r="B39977" t="s">
        <v>39976</v>
      </c>
      <c r="C39977">
        <v>1</v>
      </c>
      <c r="J39977" t="s">
        <v>718</v>
      </c>
      <c r="K39977">
        <v>71</v>
      </c>
    </row>
    <row r="39978" spans="1:11" x14ac:dyDescent="0.3">
      <c r="A39978" t="s">
        <v>39977</v>
      </c>
      <c r="B39978" t="s">
        <v>39977</v>
      </c>
      <c r="C39978">
        <v>1</v>
      </c>
      <c r="J39978" t="s">
        <v>4668</v>
      </c>
      <c r="K39978">
        <v>10</v>
      </c>
    </row>
    <row r="39979" spans="1:11" x14ac:dyDescent="0.3">
      <c r="A39979" t="s">
        <v>39978</v>
      </c>
      <c r="B39979" t="s">
        <v>39978</v>
      </c>
      <c r="C39979">
        <v>1</v>
      </c>
      <c r="J39979" t="s">
        <v>264</v>
      </c>
      <c r="K39979">
        <v>158</v>
      </c>
    </row>
    <row r="39980" spans="1:11" x14ac:dyDescent="0.3">
      <c r="A39980" t="s">
        <v>39979</v>
      </c>
      <c r="B39980" t="s">
        <v>39979</v>
      </c>
      <c r="C39980">
        <v>1</v>
      </c>
      <c r="J39980" t="s">
        <v>42195</v>
      </c>
      <c r="K39980">
        <v>1</v>
      </c>
    </row>
    <row r="39981" spans="1:11" x14ac:dyDescent="0.3">
      <c r="A39981" t="s">
        <v>39980</v>
      </c>
      <c r="B39981" t="s">
        <v>39980</v>
      </c>
      <c r="C39981">
        <v>1</v>
      </c>
      <c r="J39981" t="s">
        <v>7257</v>
      </c>
      <c r="K39981">
        <v>6</v>
      </c>
    </row>
    <row r="39982" spans="1:11" x14ac:dyDescent="0.3">
      <c r="A39982" t="s">
        <v>39981</v>
      </c>
      <c r="B39982" t="s">
        <v>39981</v>
      </c>
      <c r="C39982">
        <v>1</v>
      </c>
      <c r="J39982" t="s">
        <v>42196</v>
      </c>
      <c r="K39982">
        <v>1</v>
      </c>
    </row>
    <row r="39983" spans="1:11" x14ac:dyDescent="0.3">
      <c r="A39983" t="s">
        <v>39982</v>
      </c>
      <c r="B39983" t="s">
        <v>39982</v>
      </c>
      <c r="C39983">
        <v>1</v>
      </c>
      <c r="J39983" t="s">
        <v>42197</v>
      </c>
      <c r="K39983">
        <v>1</v>
      </c>
    </row>
    <row r="39984" spans="1:11" x14ac:dyDescent="0.3">
      <c r="A39984" t="s">
        <v>39983</v>
      </c>
      <c r="B39984" t="s">
        <v>39983</v>
      </c>
      <c r="C39984">
        <v>1</v>
      </c>
      <c r="J39984" t="s">
        <v>42198</v>
      </c>
      <c r="K39984">
        <v>1</v>
      </c>
    </row>
    <row r="39985" spans="1:11" x14ac:dyDescent="0.3">
      <c r="A39985" t="s">
        <v>39984</v>
      </c>
      <c r="B39985" t="s">
        <v>39984</v>
      </c>
      <c r="C39985">
        <v>1</v>
      </c>
      <c r="J39985" t="s">
        <v>5666</v>
      </c>
      <c r="K39985">
        <v>8</v>
      </c>
    </row>
    <row r="39986" spans="1:11" x14ac:dyDescent="0.3">
      <c r="A39986" t="s">
        <v>39985</v>
      </c>
      <c r="B39986" t="s">
        <v>39985</v>
      </c>
      <c r="C39986">
        <v>1</v>
      </c>
      <c r="J39986" t="s">
        <v>42199</v>
      </c>
      <c r="K39986">
        <v>1</v>
      </c>
    </row>
    <row r="39987" spans="1:11" x14ac:dyDescent="0.3">
      <c r="A39987" t="s">
        <v>39986</v>
      </c>
      <c r="B39987" t="s">
        <v>39986</v>
      </c>
      <c r="C39987">
        <v>1</v>
      </c>
      <c r="J39987" t="s">
        <v>13105</v>
      </c>
      <c r="K39987">
        <v>3</v>
      </c>
    </row>
    <row r="39988" spans="1:11" x14ac:dyDescent="0.3">
      <c r="A39988" t="s">
        <v>39987</v>
      </c>
      <c r="B39988" t="s">
        <v>39987</v>
      </c>
      <c r="C39988">
        <v>1</v>
      </c>
      <c r="J39988" t="s">
        <v>42200</v>
      </c>
      <c r="K39988">
        <v>1</v>
      </c>
    </row>
    <row r="39989" spans="1:11" x14ac:dyDescent="0.3">
      <c r="A39989" t="s">
        <v>39988</v>
      </c>
      <c r="B39989" t="s">
        <v>39988</v>
      </c>
      <c r="C39989">
        <v>1</v>
      </c>
      <c r="J39989" t="s">
        <v>8486</v>
      </c>
      <c r="K39989">
        <v>5</v>
      </c>
    </row>
    <row r="39990" spans="1:11" x14ac:dyDescent="0.3">
      <c r="A39990" t="s">
        <v>39989</v>
      </c>
      <c r="B39990" t="s">
        <v>39989</v>
      </c>
      <c r="C39990">
        <v>1</v>
      </c>
      <c r="J39990" t="s">
        <v>10223</v>
      </c>
      <c r="K39990">
        <v>4</v>
      </c>
    </row>
    <row r="39991" spans="1:11" x14ac:dyDescent="0.3">
      <c r="A39991" t="s">
        <v>39990</v>
      </c>
      <c r="B39991" t="s">
        <v>39990</v>
      </c>
      <c r="C39991">
        <v>1</v>
      </c>
      <c r="J39991" t="s">
        <v>4669</v>
      </c>
      <c r="K39991">
        <v>10</v>
      </c>
    </row>
    <row r="39992" spans="1:11" x14ac:dyDescent="0.3">
      <c r="A39992" t="s">
        <v>39991</v>
      </c>
      <c r="B39992" t="s">
        <v>39991</v>
      </c>
      <c r="C39992">
        <v>1</v>
      </c>
      <c r="J39992" t="s">
        <v>6328</v>
      </c>
      <c r="K39992">
        <v>7</v>
      </c>
    </row>
    <row r="39993" spans="1:11" x14ac:dyDescent="0.3">
      <c r="A39993" t="s">
        <v>39992</v>
      </c>
      <c r="B39993" t="s">
        <v>39992</v>
      </c>
      <c r="C39993">
        <v>1</v>
      </c>
      <c r="J39993" t="s">
        <v>13106</v>
      </c>
      <c r="K39993">
        <v>3</v>
      </c>
    </row>
    <row r="39994" spans="1:11" x14ac:dyDescent="0.3">
      <c r="A39994" t="s">
        <v>39993</v>
      </c>
      <c r="B39994" t="s">
        <v>39993</v>
      </c>
      <c r="C39994">
        <v>1</v>
      </c>
      <c r="J39994" t="s">
        <v>5142</v>
      </c>
      <c r="K39994">
        <v>9</v>
      </c>
    </row>
    <row r="39995" spans="1:11" x14ac:dyDescent="0.3">
      <c r="A39995" t="s">
        <v>39994</v>
      </c>
      <c r="B39995" t="s">
        <v>39994</v>
      </c>
      <c r="C39995">
        <v>1</v>
      </c>
      <c r="J39995" t="s">
        <v>1762</v>
      </c>
      <c r="K39995">
        <v>29</v>
      </c>
    </row>
    <row r="39996" spans="1:11" x14ac:dyDescent="0.3">
      <c r="A39996" t="s">
        <v>39995</v>
      </c>
      <c r="B39996" t="s">
        <v>39995</v>
      </c>
      <c r="C39996">
        <v>1</v>
      </c>
      <c r="J39996" t="s">
        <v>42201</v>
      </c>
      <c r="K39996">
        <v>1</v>
      </c>
    </row>
    <row r="39997" spans="1:11" x14ac:dyDescent="0.3">
      <c r="A39997" t="s">
        <v>39996</v>
      </c>
      <c r="B39997" t="s">
        <v>39996</v>
      </c>
      <c r="C39997">
        <v>1</v>
      </c>
      <c r="J39997" t="s">
        <v>19240</v>
      </c>
      <c r="K39997">
        <v>2</v>
      </c>
    </row>
    <row r="39998" spans="1:11" x14ac:dyDescent="0.3">
      <c r="A39998" t="s">
        <v>39997</v>
      </c>
      <c r="B39998" t="s">
        <v>39997</v>
      </c>
      <c r="C39998">
        <v>1</v>
      </c>
      <c r="J39998" t="s">
        <v>42202</v>
      </c>
      <c r="K39998">
        <v>1</v>
      </c>
    </row>
    <row r="39999" spans="1:11" x14ac:dyDescent="0.3">
      <c r="A39999" t="s">
        <v>39998</v>
      </c>
      <c r="B39999" t="s">
        <v>39998</v>
      </c>
      <c r="C39999">
        <v>1</v>
      </c>
      <c r="J39999" t="s">
        <v>19241</v>
      </c>
      <c r="K39999">
        <v>2</v>
      </c>
    </row>
    <row r="40000" spans="1:11" x14ac:dyDescent="0.3">
      <c r="A40000" t="s">
        <v>39999</v>
      </c>
      <c r="B40000" t="s">
        <v>39999</v>
      </c>
      <c r="C40000">
        <v>1</v>
      </c>
      <c r="J40000" t="s">
        <v>42203</v>
      </c>
      <c r="K40000">
        <v>1</v>
      </c>
    </row>
    <row r="40001" spans="1:11" x14ac:dyDescent="0.3">
      <c r="A40001" t="s">
        <v>40000</v>
      </c>
      <c r="B40001" t="s">
        <v>40000</v>
      </c>
      <c r="C40001">
        <v>1</v>
      </c>
      <c r="J40001" t="s">
        <v>42204</v>
      </c>
      <c r="K40001">
        <v>1</v>
      </c>
    </row>
    <row r="40002" spans="1:11" x14ac:dyDescent="0.3">
      <c r="A40002" t="s">
        <v>40001</v>
      </c>
      <c r="B40002" t="s">
        <v>40001</v>
      </c>
      <c r="C40002">
        <v>1</v>
      </c>
      <c r="J40002" t="s">
        <v>19242</v>
      </c>
      <c r="K40002">
        <v>2</v>
      </c>
    </row>
    <row r="40003" spans="1:11" x14ac:dyDescent="0.3">
      <c r="A40003" t="s">
        <v>40002</v>
      </c>
      <c r="B40003" t="s">
        <v>40002</v>
      </c>
      <c r="C40003">
        <v>1</v>
      </c>
      <c r="J40003" t="s">
        <v>42205</v>
      </c>
      <c r="K40003">
        <v>1</v>
      </c>
    </row>
    <row r="40004" spans="1:11" x14ac:dyDescent="0.3">
      <c r="A40004" t="s">
        <v>40003</v>
      </c>
      <c r="B40004" t="s">
        <v>40003</v>
      </c>
      <c r="C40004">
        <v>1</v>
      </c>
      <c r="J40004" t="s">
        <v>3487</v>
      </c>
      <c r="K40004">
        <v>14</v>
      </c>
    </row>
    <row r="40005" spans="1:11" x14ac:dyDescent="0.3">
      <c r="A40005" t="s">
        <v>40004</v>
      </c>
      <c r="B40005" t="s">
        <v>40004</v>
      </c>
      <c r="C40005">
        <v>1</v>
      </c>
      <c r="J40005" t="s">
        <v>13107</v>
      </c>
      <c r="K40005">
        <v>3</v>
      </c>
    </row>
    <row r="40006" spans="1:11" x14ac:dyDescent="0.3">
      <c r="A40006" t="s">
        <v>40005</v>
      </c>
      <c r="B40006" t="s">
        <v>40005</v>
      </c>
      <c r="C40006">
        <v>1</v>
      </c>
      <c r="J40006" t="s">
        <v>13108</v>
      </c>
      <c r="K40006">
        <v>3</v>
      </c>
    </row>
    <row r="40007" spans="1:11" x14ac:dyDescent="0.3">
      <c r="A40007" t="s">
        <v>40006</v>
      </c>
      <c r="B40007" t="s">
        <v>40006</v>
      </c>
      <c r="C40007">
        <v>1</v>
      </c>
      <c r="J40007" t="s">
        <v>42206</v>
      </c>
      <c r="K40007">
        <v>1</v>
      </c>
    </row>
    <row r="40008" spans="1:11" x14ac:dyDescent="0.3">
      <c r="A40008" t="s">
        <v>40007</v>
      </c>
      <c r="B40008" t="s">
        <v>40007</v>
      </c>
      <c r="C40008">
        <v>1</v>
      </c>
      <c r="J40008" t="s">
        <v>42207</v>
      </c>
      <c r="K40008">
        <v>1</v>
      </c>
    </row>
    <row r="40009" spans="1:11" x14ac:dyDescent="0.3">
      <c r="A40009" t="s">
        <v>40008</v>
      </c>
      <c r="B40009" t="s">
        <v>40008</v>
      </c>
      <c r="C40009">
        <v>1</v>
      </c>
      <c r="J40009" t="s">
        <v>42208</v>
      </c>
      <c r="K40009">
        <v>1</v>
      </c>
    </row>
    <row r="40010" spans="1:11" x14ac:dyDescent="0.3">
      <c r="A40010" t="s">
        <v>40009</v>
      </c>
      <c r="B40010" t="s">
        <v>40009</v>
      </c>
      <c r="C40010">
        <v>1</v>
      </c>
      <c r="J40010" t="s">
        <v>42209</v>
      </c>
      <c r="K40010">
        <v>1</v>
      </c>
    </row>
    <row r="40011" spans="1:11" x14ac:dyDescent="0.3">
      <c r="A40011" t="s">
        <v>40010</v>
      </c>
      <c r="B40011" t="s">
        <v>40010</v>
      </c>
      <c r="C40011">
        <v>1</v>
      </c>
      <c r="J40011" t="s">
        <v>42210</v>
      </c>
      <c r="K40011">
        <v>1</v>
      </c>
    </row>
    <row r="40012" spans="1:11" x14ac:dyDescent="0.3">
      <c r="A40012" t="s">
        <v>40011</v>
      </c>
      <c r="B40012" t="s">
        <v>40011</v>
      </c>
      <c r="C40012">
        <v>1</v>
      </c>
      <c r="J40012" t="s">
        <v>42211</v>
      </c>
      <c r="K40012">
        <v>1</v>
      </c>
    </row>
    <row r="40013" spans="1:11" x14ac:dyDescent="0.3">
      <c r="A40013" t="s">
        <v>40012</v>
      </c>
      <c r="B40013" t="s">
        <v>40012</v>
      </c>
      <c r="C40013">
        <v>1</v>
      </c>
      <c r="J40013" t="s">
        <v>42212</v>
      </c>
      <c r="K40013">
        <v>1</v>
      </c>
    </row>
    <row r="40014" spans="1:11" x14ac:dyDescent="0.3">
      <c r="A40014" t="s">
        <v>40013</v>
      </c>
      <c r="B40014" t="s">
        <v>40013</v>
      </c>
      <c r="C40014">
        <v>1</v>
      </c>
      <c r="J40014" t="s">
        <v>42213</v>
      </c>
      <c r="K40014">
        <v>1</v>
      </c>
    </row>
    <row r="40015" spans="1:11" x14ac:dyDescent="0.3">
      <c r="A40015" t="s">
        <v>40014</v>
      </c>
      <c r="B40015" t="s">
        <v>40014</v>
      </c>
      <c r="C40015">
        <v>1</v>
      </c>
      <c r="J40015" t="s">
        <v>42214</v>
      </c>
      <c r="K40015">
        <v>1</v>
      </c>
    </row>
    <row r="40016" spans="1:11" x14ac:dyDescent="0.3">
      <c r="A40016" t="s">
        <v>40015</v>
      </c>
      <c r="B40016" t="s">
        <v>40015</v>
      </c>
      <c r="C40016">
        <v>1</v>
      </c>
      <c r="J40016" t="s">
        <v>42215</v>
      </c>
      <c r="K40016">
        <v>1</v>
      </c>
    </row>
    <row r="40017" spans="1:11" x14ac:dyDescent="0.3">
      <c r="A40017" t="s">
        <v>40016</v>
      </c>
      <c r="B40017" t="s">
        <v>40016</v>
      </c>
      <c r="C40017">
        <v>1</v>
      </c>
      <c r="J40017" t="s">
        <v>6329</v>
      </c>
      <c r="K40017">
        <v>7</v>
      </c>
    </row>
    <row r="40018" spans="1:11" x14ac:dyDescent="0.3">
      <c r="A40018" t="s">
        <v>40017</v>
      </c>
      <c r="B40018" t="s">
        <v>40017</v>
      </c>
      <c r="C40018">
        <v>1</v>
      </c>
      <c r="J40018" t="s">
        <v>59</v>
      </c>
      <c r="K40018">
        <v>426</v>
      </c>
    </row>
    <row r="40019" spans="1:11" x14ac:dyDescent="0.3">
      <c r="A40019" t="s">
        <v>40018</v>
      </c>
      <c r="B40019" t="s">
        <v>40018</v>
      </c>
      <c r="C40019">
        <v>1</v>
      </c>
      <c r="J40019" t="s">
        <v>13109</v>
      </c>
      <c r="K40019">
        <v>3</v>
      </c>
    </row>
    <row r="40020" spans="1:11" x14ac:dyDescent="0.3">
      <c r="A40020" t="s">
        <v>40019</v>
      </c>
      <c r="B40020" t="s">
        <v>40019</v>
      </c>
      <c r="C40020">
        <v>1</v>
      </c>
      <c r="J40020" t="s">
        <v>42216</v>
      </c>
      <c r="K40020">
        <v>1</v>
      </c>
    </row>
    <row r="40021" spans="1:11" x14ac:dyDescent="0.3">
      <c r="A40021" t="s">
        <v>40020</v>
      </c>
      <c r="B40021" t="s">
        <v>40020</v>
      </c>
      <c r="C40021">
        <v>1</v>
      </c>
      <c r="J40021" t="s">
        <v>19243</v>
      </c>
      <c r="K40021">
        <v>2</v>
      </c>
    </row>
    <row r="40022" spans="1:11" x14ac:dyDescent="0.3">
      <c r="A40022" t="s">
        <v>40021</v>
      </c>
      <c r="B40022" t="s">
        <v>40021</v>
      </c>
      <c r="C40022">
        <v>1</v>
      </c>
      <c r="J40022" t="s">
        <v>1645</v>
      </c>
      <c r="K40022">
        <v>31</v>
      </c>
    </row>
    <row r="40023" spans="1:11" x14ac:dyDescent="0.3">
      <c r="A40023" t="s">
        <v>40022</v>
      </c>
      <c r="B40023" t="s">
        <v>40022</v>
      </c>
      <c r="C40023">
        <v>1</v>
      </c>
      <c r="J40023" t="s">
        <v>733</v>
      </c>
      <c r="K40023">
        <v>70</v>
      </c>
    </row>
    <row r="40024" spans="1:11" x14ac:dyDescent="0.3">
      <c r="A40024" t="s">
        <v>40023</v>
      </c>
      <c r="B40024" t="s">
        <v>40023</v>
      </c>
      <c r="C40024">
        <v>1</v>
      </c>
      <c r="J40024" t="s">
        <v>8487</v>
      </c>
      <c r="K40024">
        <v>5</v>
      </c>
    </row>
    <row r="40025" spans="1:11" x14ac:dyDescent="0.3">
      <c r="A40025" t="s">
        <v>40024</v>
      </c>
      <c r="B40025" t="s">
        <v>40024</v>
      </c>
      <c r="C40025">
        <v>1</v>
      </c>
      <c r="J40025" t="s">
        <v>13110</v>
      </c>
      <c r="K40025">
        <v>3</v>
      </c>
    </row>
    <row r="40026" spans="1:11" x14ac:dyDescent="0.3">
      <c r="A40026" t="s">
        <v>40025</v>
      </c>
      <c r="B40026" t="s">
        <v>40025</v>
      </c>
      <c r="C40026">
        <v>1</v>
      </c>
      <c r="J40026" t="s">
        <v>4670</v>
      </c>
      <c r="K40026">
        <v>10</v>
      </c>
    </row>
    <row r="40027" spans="1:11" x14ac:dyDescent="0.3">
      <c r="A40027" t="s">
        <v>40026</v>
      </c>
      <c r="B40027" t="s">
        <v>40026</v>
      </c>
      <c r="C40027">
        <v>1</v>
      </c>
      <c r="J40027" t="s">
        <v>19244</v>
      </c>
      <c r="K40027">
        <v>2</v>
      </c>
    </row>
    <row r="40028" spans="1:11" x14ac:dyDescent="0.3">
      <c r="A40028" t="s">
        <v>40027</v>
      </c>
      <c r="B40028" t="s">
        <v>40027</v>
      </c>
      <c r="C40028">
        <v>1</v>
      </c>
      <c r="J40028" t="s">
        <v>3090</v>
      </c>
      <c r="K40028">
        <v>16</v>
      </c>
    </row>
    <row r="40029" spans="1:11" x14ac:dyDescent="0.3">
      <c r="A40029" t="s">
        <v>40028</v>
      </c>
      <c r="B40029" t="s">
        <v>40028</v>
      </c>
      <c r="C40029">
        <v>1</v>
      </c>
      <c r="J40029" t="s">
        <v>42217</v>
      </c>
      <c r="K40029">
        <v>1</v>
      </c>
    </row>
    <row r="40030" spans="1:11" x14ac:dyDescent="0.3">
      <c r="A40030" t="s">
        <v>40029</v>
      </c>
      <c r="B40030" t="s">
        <v>40029</v>
      </c>
      <c r="C40030">
        <v>1</v>
      </c>
      <c r="J40030" t="s">
        <v>1893</v>
      </c>
      <c r="K40030">
        <v>27</v>
      </c>
    </row>
    <row r="40031" spans="1:11" x14ac:dyDescent="0.3">
      <c r="A40031" t="s">
        <v>40030</v>
      </c>
      <c r="B40031" t="s">
        <v>40030</v>
      </c>
      <c r="C40031">
        <v>1</v>
      </c>
      <c r="J40031" t="s">
        <v>42218</v>
      </c>
      <c r="K40031">
        <v>1</v>
      </c>
    </row>
    <row r="40032" spans="1:11" x14ac:dyDescent="0.3">
      <c r="A40032" t="s">
        <v>40031</v>
      </c>
      <c r="B40032" t="s">
        <v>40031</v>
      </c>
      <c r="C40032">
        <v>1</v>
      </c>
      <c r="J40032" t="s">
        <v>13111</v>
      </c>
      <c r="K40032">
        <v>3</v>
      </c>
    </row>
    <row r="40033" spans="1:11" x14ac:dyDescent="0.3">
      <c r="A40033" t="s">
        <v>40032</v>
      </c>
      <c r="B40033" t="s">
        <v>40032</v>
      </c>
      <c r="C40033">
        <v>1</v>
      </c>
      <c r="J40033" t="s">
        <v>42219</v>
      </c>
      <c r="K40033">
        <v>1</v>
      </c>
    </row>
    <row r="40034" spans="1:11" x14ac:dyDescent="0.3">
      <c r="A40034" t="s">
        <v>40033</v>
      </c>
      <c r="B40034" t="s">
        <v>40033</v>
      </c>
      <c r="C40034">
        <v>1</v>
      </c>
      <c r="J40034" t="s">
        <v>42220</v>
      </c>
      <c r="K40034">
        <v>1</v>
      </c>
    </row>
    <row r="40035" spans="1:11" x14ac:dyDescent="0.3">
      <c r="A40035" t="s">
        <v>40034</v>
      </c>
      <c r="B40035" t="s">
        <v>40034</v>
      </c>
      <c r="C40035">
        <v>1</v>
      </c>
      <c r="J40035" t="s">
        <v>19245</v>
      </c>
      <c r="K40035">
        <v>2</v>
      </c>
    </row>
    <row r="40036" spans="1:11" x14ac:dyDescent="0.3">
      <c r="A40036" t="s">
        <v>40035</v>
      </c>
      <c r="B40036" t="s">
        <v>40035</v>
      </c>
      <c r="C40036">
        <v>1</v>
      </c>
      <c r="J40036" t="s">
        <v>42221</v>
      </c>
      <c r="K40036">
        <v>1</v>
      </c>
    </row>
    <row r="40037" spans="1:11" x14ac:dyDescent="0.3">
      <c r="A40037" t="s">
        <v>40036</v>
      </c>
      <c r="B40037" t="s">
        <v>40036</v>
      </c>
      <c r="C40037">
        <v>1</v>
      </c>
      <c r="J40037" t="s">
        <v>3712</v>
      </c>
      <c r="K40037">
        <v>13</v>
      </c>
    </row>
    <row r="40038" spans="1:11" x14ac:dyDescent="0.3">
      <c r="A40038" t="s">
        <v>40037</v>
      </c>
      <c r="B40038" t="s">
        <v>40037</v>
      </c>
      <c r="C40038">
        <v>1</v>
      </c>
      <c r="J40038" t="s">
        <v>42222</v>
      </c>
      <c r="K40038">
        <v>1</v>
      </c>
    </row>
    <row r="40039" spans="1:11" x14ac:dyDescent="0.3">
      <c r="A40039" t="s">
        <v>40038</v>
      </c>
      <c r="B40039" t="s">
        <v>40038</v>
      </c>
      <c r="C40039">
        <v>1</v>
      </c>
      <c r="J40039" t="s">
        <v>42223</v>
      </c>
      <c r="K40039">
        <v>1</v>
      </c>
    </row>
    <row r="40040" spans="1:11" x14ac:dyDescent="0.3">
      <c r="A40040" t="s">
        <v>40039</v>
      </c>
      <c r="B40040" t="s">
        <v>40039</v>
      </c>
      <c r="C40040">
        <v>1</v>
      </c>
      <c r="J40040" t="s">
        <v>42224</v>
      </c>
      <c r="K40040">
        <v>1</v>
      </c>
    </row>
    <row r="40041" spans="1:11" x14ac:dyDescent="0.3">
      <c r="A40041" t="s">
        <v>40040</v>
      </c>
      <c r="B40041" t="s">
        <v>40040</v>
      </c>
      <c r="C40041">
        <v>1</v>
      </c>
      <c r="J40041" t="s">
        <v>42225</v>
      </c>
      <c r="K40041">
        <v>1</v>
      </c>
    </row>
    <row r="40042" spans="1:11" x14ac:dyDescent="0.3">
      <c r="A40042" t="s">
        <v>40041</v>
      </c>
      <c r="B40042" t="s">
        <v>40041</v>
      </c>
      <c r="C40042">
        <v>1</v>
      </c>
      <c r="J40042" t="s">
        <v>19246</v>
      </c>
      <c r="K40042">
        <v>2</v>
      </c>
    </row>
    <row r="40043" spans="1:11" x14ac:dyDescent="0.3">
      <c r="A40043" t="s">
        <v>40042</v>
      </c>
      <c r="B40043" t="s">
        <v>40042</v>
      </c>
      <c r="C40043">
        <v>1</v>
      </c>
      <c r="J40043" t="s">
        <v>19247</v>
      </c>
      <c r="K40043">
        <v>2</v>
      </c>
    </row>
    <row r="40044" spans="1:11" x14ac:dyDescent="0.3">
      <c r="A40044" t="s">
        <v>40043</v>
      </c>
      <c r="B40044" t="s">
        <v>40043</v>
      </c>
      <c r="C40044">
        <v>1</v>
      </c>
      <c r="J40044" t="s">
        <v>42226</v>
      </c>
      <c r="K40044">
        <v>1</v>
      </c>
    </row>
    <row r="40045" spans="1:11" x14ac:dyDescent="0.3">
      <c r="A40045" t="s">
        <v>40044</v>
      </c>
      <c r="B40045" t="s">
        <v>40044</v>
      </c>
      <c r="C40045">
        <v>1</v>
      </c>
      <c r="J40045" t="s">
        <v>42227</v>
      </c>
      <c r="K40045">
        <v>1</v>
      </c>
    </row>
    <row r="40046" spans="1:11" x14ac:dyDescent="0.3">
      <c r="A40046" t="s">
        <v>40045</v>
      </c>
      <c r="B40046" t="s">
        <v>40045</v>
      </c>
      <c r="C40046">
        <v>1</v>
      </c>
      <c r="J40046" t="s">
        <v>19248</v>
      </c>
      <c r="K40046">
        <v>2</v>
      </c>
    </row>
    <row r="40047" spans="1:11" x14ac:dyDescent="0.3">
      <c r="A40047" t="s">
        <v>40046</v>
      </c>
      <c r="B40047" t="s">
        <v>40046</v>
      </c>
      <c r="C40047">
        <v>1</v>
      </c>
      <c r="J40047" t="s">
        <v>42228</v>
      </c>
      <c r="K40047">
        <v>1</v>
      </c>
    </row>
    <row r="40048" spans="1:11" x14ac:dyDescent="0.3">
      <c r="A40048" t="s">
        <v>40047</v>
      </c>
      <c r="B40048" t="s">
        <v>40047</v>
      </c>
      <c r="C40048">
        <v>1</v>
      </c>
      <c r="J40048" t="s">
        <v>19249</v>
      </c>
      <c r="K40048">
        <v>2</v>
      </c>
    </row>
    <row r="40049" spans="1:11" x14ac:dyDescent="0.3">
      <c r="A40049" t="s">
        <v>40048</v>
      </c>
      <c r="B40049" t="s">
        <v>40048</v>
      </c>
      <c r="C40049">
        <v>1</v>
      </c>
      <c r="J40049" t="s">
        <v>5143</v>
      </c>
      <c r="K40049">
        <v>9</v>
      </c>
    </row>
    <row r="40050" spans="1:11" x14ac:dyDescent="0.3">
      <c r="A40050" t="s">
        <v>40049</v>
      </c>
      <c r="B40050" t="s">
        <v>40049</v>
      </c>
      <c r="C40050">
        <v>1</v>
      </c>
      <c r="J40050" t="s">
        <v>536</v>
      </c>
      <c r="K40050">
        <v>93</v>
      </c>
    </row>
    <row r="40051" spans="1:11" x14ac:dyDescent="0.3">
      <c r="A40051" t="s">
        <v>40050</v>
      </c>
      <c r="B40051" t="s">
        <v>40050</v>
      </c>
      <c r="C40051">
        <v>1</v>
      </c>
      <c r="J40051" t="s">
        <v>13112</v>
      </c>
      <c r="K40051">
        <v>3</v>
      </c>
    </row>
    <row r="40052" spans="1:11" x14ac:dyDescent="0.3">
      <c r="A40052" t="s">
        <v>40051</v>
      </c>
      <c r="B40052" t="s">
        <v>40051</v>
      </c>
      <c r="C40052">
        <v>1</v>
      </c>
      <c r="J40052" t="s">
        <v>3713</v>
      </c>
      <c r="K40052">
        <v>13</v>
      </c>
    </row>
    <row r="40053" spans="1:11" x14ac:dyDescent="0.3">
      <c r="A40053" t="s">
        <v>40052</v>
      </c>
      <c r="B40053" t="s">
        <v>40052</v>
      </c>
      <c r="C40053">
        <v>1</v>
      </c>
      <c r="J40053" t="s">
        <v>42229</v>
      </c>
      <c r="K40053">
        <v>1</v>
      </c>
    </row>
    <row r="40054" spans="1:11" x14ac:dyDescent="0.3">
      <c r="A40054" t="s">
        <v>40053</v>
      </c>
      <c r="B40054" t="s">
        <v>40053</v>
      </c>
      <c r="C40054">
        <v>1</v>
      </c>
      <c r="J40054" t="s">
        <v>8488</v>
      </c>
      <c r="K40054">
        <v>5</v>
      </c>
    </row>
    <row r="40055" spans="1:11" x14ac:dyDescent="0.3">
      <c r="A40055" t="s">
        <v>40054</v>
      </c>
      <c r="B40055" t="s">
        <v>40054</v>
      </c>
      <c r="C40055">
        <v>1</v>
      </c>
      <c r="J40055" t="s">
        <v>42230</v>
      </c>
      <c r="K40055">
        <v>1</v>
      </c>
    </row>
    <row r="40056" spans="1:11" x14ac:dyDescent="0.3">
      <c r="A40056" t="s">
        <v>40055</v>
      </c>
      <c r="B40056" t="s">
        <v>40055</v>
      </c>
      <c r="C40056">
        <v>1</v>
      </c>
      <c r="J40056" t="s">
        <v>42231</v>
      </c>
      <c r="K40056">
        <v>1</v>
      </c>
    </row>
    <row r="40057" spans="1:11" x14ac:dyDescent="0.3">
      <c r="A40057" t="s">
        <v>40056</v>
      </c>
      <c r="B40057" t="s">
        <v>40056</v>
      </c>
      <c r="C40057">
        <v>1</v>
      </c>
      <c r="J40057" t="s">
        <v>13113</v>
      </c>
      <c r="K40057">
        <v>3</v>
      </c>
    </row>
    <row r="40058" spans="1:11" x14ac:dyDescent="0.3">
      <c r="A40058" t="s">
        <v>40057</v>
      </c>
      <c r="B40058" t="s">
        <v>40057</v>
      </c>
      <c r="C40058">
        <v>1</v>
      </c>
      <c r="J40058" t="s">
        <v>42232</v>
      </c>
      <c r="K40058">
        <v>1</v>
      </c>
    </row>
    <row r="40059" spans="1:11" x14ac:dyDescent="0.3">
      <c r="A40059" t="s">
        <v>40058</v>
      </c>
      <c r="B40059" t="s">
        <v>40058</v>
      </c>
      <c r="C40059">
        <v>1</v>
      </c>
      <c r="J40059" t="s">
        <v>19250</v>
      </c>
      <c r="K40059">
        <v>2</v>
      </c>
    </row>
    <row r="40060" spans="1:11" x14ac:dyDescent="0.3">
      <c r="A40060" t="s">
        <v>40059</v>
      </c>
      <c r="B40060" t="s">
        <v>40059</v>
      </c>
      <c r="C40060">
        <v>1</v>
      </c>
      <c r="J40060" t="s">
        <v>42233</v>
      </c>
      <c r="K40060">
        <v>1</v>
      </c>
    </row>
    <row r="40061" spans="1:11" x14ac:dyDescent="0.3">
      <c r="A40061" t="s">
        <v>40060</v>
      </c>
      <c r="B40061" t="s">
        <v>40060</v>
      </c>
      <c r="C40061">
        <v>1</v>
      </c>
      <c r="J40061" t="s">
        <v>42234</v>
      </c>
      <c r="K40061">
        <v>1</v>
      </c>
    </row>
    <row r="40062" spans="1:11" x14ac:dyDescent="0.3">
      <c r="A40062" t="s">
        <v>40061</v>
      </c>
      <c r="B40062" t="s">
        <v>40061</v>
      </c>
      <c r="C40062">
        <v>1</v>
      </c>
      <c r="J40062" t="s">
        <v>42235</v>
      </c>
      <c r="K40062">
        <v>1</v>
      </c>
    </row>
    <row r="40063" spans="1:11" x14ac:dyDescent="0.3">
      <c r="A40063" t="s">
        <v>40062</v>
      </c>
      <c r="B40063" t="s">
        <v>40062</v>
      </c>
      <c r="C40063">
        <v>1</v>
      </c>
      <c r="J40063" t="s">
        <v>42236</v>
      </c>
      <c r="K40063">
        <v>1</v>
      </c>
    </row>
    <row r="40064" spans="1:11" x14ac:dyDescent="0.3">
      <c r="A40064" t="s">
        <v>40063</v>
      </c>
      <c r="B40064" t="s">
        <v>40063</v>
      </c>
      <c r="C40064">
        <v>1</v>
      </c>
      <c r="J40064" t="s">
        <v>42237</v>
      </c>
      <c r="K40064">
        <v>1</v>
      </c>
    </row>
    <row r="40065" spans="1:11" x14ac:dyDescent="0.3">
      <c r="A40065" t="s">
        <v>40064</v>
      </c>
      <c r="B40065" t="s">
        <v>40064</v>
      </c>
      <c r="C40065">
        <v>1</v>
      </c>
      <c r="J40065" t="s">
        <v>42238</v>
      </c>
      <c r="K40065">
        <v>1</v>
      </c>
    </row>
    <row r="40066" spans="1:11" x14ac:dyDescent="0.3">
      <c r="A40066" t="s">
        <v>40065</v>
      </c>
      <c r="B40066" t="s">
        <v>40065</v>
      </c>
      <c r="C40066">
        <v>1</v>
      </c>
      <c r="J40066" t="s">
        <v>42239</v>
      </c>
      <c r="K40066">
        <v>1</v>
      </c>
    </row>
    <row r="40067" spans="1:11" x14ac:dyDescent="0.3">
      <c r="A40067" t="s">
        <v>40066</v>
      </c>
      <c r="B40067" t="s">
        <v>40066</v>
      </c>
      <c r="C40067">
        <v>1</v>
      </c>
      <c r="J40067" t="s">
        <v>42240</v>
      </c>
      <c r="K40067">
        <v>1</v>
      </c>
    </row>
    <row r="40068" spans="1:11" x14ac:dyDescent="0.3">
      <c r="A40068" t="s">
        <v>40067</v>
      </c>
      <c r="B40068" t="s">
        <v>40067</v>
      </c>
      <c r="C40068">
        <v>1</v>
      </c>
      <c r="J40068" t="s">
        <v>13114</v>
      </c>
      <c r="K40068">
        <v>3</v>
      </c>
    </row>
    <row r="40069" spans="1:11" x14ac:dyDescent="0.3">
      <c r="A40069" t="s">
        <v>40068</v>
      </c>
      <c r="B40069" t="s">
        <v>40068</v>
      </c>
      <c r="C40069">
        <v>1</v>
      </c>
      <c r="J40069" t="s">
        <v>42241</v>
      </c>
      <c r="K40069">
        <v>1</v>
      </c>
    </row>
    <row r="40070" spans="1:11" x14ac:dyDescent="0.3">
      <c r="A40070" t="s">
        <v>40069</v>
      </c>
      <c r="B40070" t="s">
        <v>40069</v>
      </c>
      <c r="C40070">
        <v>1</v>
      </c>
      <c r="J40070" t="s">
        <v>19251</v>
      </c>
      <c r="K40070">
        <v>2</v>
      </c>
    </row>
    <row r="40071" spans="1:11" x14ac:dyDescent="0.3">
      <c r="A40071" t="s">
        <v>40070</v>
      </c>
      <c r="B40071" t="s">
        <v>40070</v>
      </c>
      <c r="C40071">
        <v>1</v>
      </c>
      <c r="J40071" t="s">
        <v>19252</v>
      </c>
      <c r="K40071">
        <v>2</v>
      </c>
    </row>
    <row r="40072" spans="1:11" x14ac:dyDescent="0.3">
      <c r="A40072" t="s">
        <v>40071</v>
      </c>
      <c r="B40072" t="s">
        <v>40071</v>
      </c>
      <c r="C40072">
        <v>1</v>
      </c>
      <c r="J40072" t="s">
        <v>42242</v>
      </c>
      <c r="K40072">
        <v>1</v>
      </c>
    </row>
    <row r="40073" spans="1:11" x14ac:dyDescent="0.3">
      <c r="A40073" t="s">
        <v>40072</v>
      </c>
      <c r="B40073" t="s">
        <v>40072</v>
      </c>
      <c r="C40073">
        <v>1</v>
      </c>
      <c r="J40073" t="s">
        <v>13115</v>
      </c>
      <c r="K40073">
        <v>3</v>
      </c>
    </row>
    <row r="40074" spans="1:11" x14ac:dyDescent="0.3">
      <c r="A40074" t="s">
        <v>40073</v>
      </c>
      <c r="B40074" t="s">
        <v>40073</v>
      </c>
      <c r="C40074">
        <v>1</v>
      </c>
      <c r="J40074" t="s">
        <v>42243</v>
      </c>
      <c r="K40074">
        <v>1</v>
      </c>
    </row>
    <row r="40075" spans="1:11" x14ac:dyDescent="0.3">
      <c r="A40075" t="s">
        <v>40074</v>
      </c>
      <c r="B40075" t="s">
        <v>40074</v>
      </c>
      <c r="C40075">
        <v>1</v>
      </c>
      <c r="J40075" t="s">
        <v>19253</v>
      </c>
      <c r="K40075">
        <v>2</v>
      </c>
    </row>
    <row r="40076" spans="1:11" x14ac:dyDescent="0.3">
      <c r="A40076" t="s">
        <v>40075</v>
      </c>
      <c r="B40076" t="s">
        <v>40075</v>
      </c>
      <c r="C40076">
        <v>1</v>
      </c>
      <c r="J40076" t="s">
        <v>42244</v>
      </c>
      <c r="K40076">
        <v>1</v>
      </c>
    </row>
    <row r="40077" spans="1:11" x14ac:dyDescent="0.3">
      <c r="A40077" t="s">
        <v>40076</v>
      </c>
      <c r="B40077" t="s">
        <v>40076</v>
      </c>
      <c r="C40077">
        <v>1</v>
      </c>
      <c r="J40077" t="s">
        <v>19254</v>
      </c>
      <c r="K40077">
        <v>2</v>
      </c>
    </row>
    <row r="40078" spans="1:11" x14ac:dyDescent="0.3">
      <c r="A40078" t="s">
        <v>40077</v>
      </c>
      <c r="B40078" t="s">
        <v>40077</v>
      </c>
      <c r="C40078">
        <v>1</v>
      </c>
      <c r="J40078" t="s">
        <v>8489</v>
      </c>
      <c r="K40078">
        <v>5</v>
      </c>
    </row>
    <row r="40079" spans="1:11" x14ac:dyDescent="0.3">
      <c r="A40079" t="s">
        <v>40078</v>
      </c>
      <c r="B40079" t="s">
        <v>40078</v>
      </c>
      <c r="C40079">
        <v>1</v>
      </c>
      <c r="J40079" t="s">
        <v>42245</v>
      </c>
      <c r="K40079">
        <v>1</v>
      </c>
    </row>
    <row r="40080" spans="1:11" x14ac:dyDescent="0.3">
      <c r="A40080" t="s">
        <v>40079</v>
      </c>
      <c r="B40080" t="s">
        <v>40079</v>
      </c>
      <c r="C40080">
        <v>1</v>
      </c>
      <c r="J40080" t="s">
        <v>42246</v>
      </c>
      <c r="K40080">
        <v>1</v>
      </c>
    </row>
    <row r="40081" spans="1:11" x14ac:dyDescent="0.3">
      <c r="A40081" t="s">
        <v>40080</v>
      </c>
      <c r="B40081" t="s">
        <v>40080</v>
      </c>
      <c r="C40081">
        <v>1</v>
      </c>
      <c r="J40081" t="s">
        <v>42247</v>
      </c>
      <c r="K40081">
        <v>1</v>
      </c>
    </row>
    <row r="40082" spans="1:11" x14ac:dyDescent="0.3">
      <c r="A40082" t="s">
        <v>40081</v>
      </c>
      <c r="B40082" t="s">
        <v>40081</v>
      </c>
      <c r="C40082">
        <v>1</v>
      </c>
      <c r="J40082" t="s">
        <v>42248</v>
      </c>
      <c r="K40082">
        <v>1</v>
      </c>
    </row>
    <row r="40083" spans="1:11" x14ac:dyDescent="0.3">
      <c r="A40083" t="s">
        <v>40082</v>
      </c>
      <c r="B40083" t="s">
        <v>40082</v>
      </c>
      <c r="C40083">
        <v>1</v>
      </c>
      <c r="J40083" t="s">
        <v>42249</v>
      </c>
      <c r="K40083">
        <v>1</v>
      </c>
    </row>
    <row r="40084" spans="1:11" x14ac:dyDescent="0.3">
      <c r="A40084" t="s">
        <v>40083</v>
      </c>
      <c r="B40084" t="s">
        <v>40083</v>
      </c>
      <c r="C40084">
        <v>1</v>
      </c>
      <c r="J40084" t="s">
        <v>42250</v>
      </c>
      <c r="K40084">
        <v>1</v>
      </c>
    </row>
    <row r="40085" spans="1:11" x14ac:dyDescent="0.3">
      <c r="A40085" t="s">
        <v>40084</v>
      </c>
      <c r="B40085" t="s">
        <v>40084</v>
      </c>
      <c r="C40085">
        <v>1</v>
      </c>
      <c r="J40085" t="s">
        <v>42251</v>
      </c>
      <c r="K40085">
        <v>1</v>
      </c>
    </row>
    <row r="40086" spans="1:11" x14ac:dyDescent="0.3">
      <c r="A40086" t="s">
        <v>40085</v>
      </c>
      <c r="B40086" t="s">
        <v>40085</v>
      </c>
      <c r="C40086">
        <v>1</v>
      </c>
      <c r="J40086" t="s">
        <v>42252</v>
      </c>
      <c r="K40086">
        <v>1</v>
      </c>
    </row>
    <row r="40087" spans="1:11" x14ac:dyDescent="0.3">
      <c r="A40087" t="s">
        <v>40086</v>
      </c>
      <c r="B40087" t="s">
        <v>40086</v>
      </c>
      <c r="C40087">
        <v>1</v>
      </c>
      <c r="J40087" t="s">
        <v>19255</v>
      </c>
      <c r="K40087">
        <v>2</v>
      </c>
    </row>
    <row r="40088" spans="1:11" x14ac:dyDescent="0.3">
      <c r="A40088" t="s">
        <v>40087</v>
      </c>
      <c r="B40088" t="s">
        <v>40087</v>
      </c>
      <c r="C40088">
        <v>1</v>
      </c>
      <c r="J40088" t="s">
        <v>42253</v>
      </c>
      <c r="K40088">
        <v>1</v>
      </c>
    </row>
    <row r="40089" spans="1:11" x14ac:dyDescent="0.3">
      <c r="A40089" t="s">
        <v>40088</v>
      </c>
      <c r="B40089" t="s">
        <v>40088</v>
      </c>
      <c r="C40089">
        <v>1</v>
      </c>
      <c r="J40089" t="s">
        <v>42254</v>
      </c>
      <c r="K40089">
        <v>1</v>
      </c>
    </row>
    <row r="40090" spans="1:11" x14ac:dyDescent="0.3">
      <c r="A40090" t="s">
        <v>40089</v>
      </c>
      <c r="B40090" t="s">
        <v>40089</v>
      </c>
      <c r="C40090">
        <v>1</v>
      </c>
      <c r="J40090" t="s">
        <v>42255</v>
      </c>
      <c r="K40090">
        <v>1</v>
      </c>
    </row>
    <row r="40091" spans="1:11" x14ac:dyDescent="0.3">
      <c r="A40091" t="s">
        <v>40090</v>
      </c>
      <c r="B40091" t="s">
        <v>40090</v>
      </c>
      <c r="C40091">
        <v>1</v>
      </c>
      <c r="J40091" t="s">
        <v>13116</v>
      </c>
      <c r="K40091">
        <v>3</v>
      </c>
    </row>
    <row r="40092" spans="1:11" x14ac:dyDescent="0.3">
      <c r="A40092" t="s">
        <v>40091</v>
      </c>
      <c r="B40092" t="s">
        <v>40091</v>
      </c>
      <c r="C40092">
        <v>1</v>
      </c>
      <c r="J40092" t="s">
        <v>42256</v>
      </c>
      <c r="K40092">
        <v>1</v>
      </c>
    </row>
    <row r="40093" spans="1:11" x14ac:dyDescent="0.3">
      <c r="A40093" t="s">
        <v>40092</v>
      </c>
      <c r="B40093" t="s">
        <v>40092</v>
      </c>
      <c r="C40093">
        <v>1</v>
      </c>
      <c r="J40093" t="s">
        <v>8490</v>
      </c>
      <c r="K40093">
        <v>5</v>
      </c>
    </row>
    <row r="40094" spans="1:11" x14ac:dyDescent="0.3">
      <c r="A40094" t="s">
        <v>40093</v>
      </c>
      <c r="B40094" t="s">
        <v>40093</v>
      </c>
      <c r="C40094">
        <v>1</v>
      </c>
      <c r="J40094" t="s">
        <v>19256</v>
      </c>
      <c r="K40094">
        <v>2</v>
      </c>
    </row>
    <row r="40095" spans="1:11" x14ac:dyDescent="0.3">
      <c r="A40095" t="s">
        <v>40094</v>
      </c>
      <c r="B40095" t="s">
        <v>40094</v>
      </c>
      <c r="C40095">
        <v>1</v>
      </c>
      <c r="J40095" t="s">
        <v>8491</v>
      </c>
      <c r="K40095">
        <v>5</v>
      </c>
    </row>
    <row r="40096" spans="1:11" x14ac:dyDescent="0.3">
      <c r="A40096" t="s">
        <v>40095</v>
      </c>
      <c r="B40096" t="s">
        <v>40095</v>
      </c>
      <c r="C40096">
        <v>1</v>
      </c>
      <c r="J40096" t="s">
        <v>42257</v>
      </c>
      <c r="K40096">
        <v>1</v>
      </c>
    </row>
    <row r="40097" spans="1:11" x14ac:dyDescent="0.3">
      <c r="A40097" t="s">
        <v>40096</v>
      </c>
      <c r="B40097" t="s">
        <v>40096</v>
      </c>
      <c r="C40097">
        <v>1</v>
      </c>
      <c r="J40097" t="s">
        <v>42258</v>
      </c>
      <c r="K40097">
        <v>1</v>
      </c>
    </row>
    <row r="40098" spans="1:11" x14ac:dyDescent="0.3">
      <c r="A40098" t="s">
        <v>40097</v>
      </c>
      <c r="B40098" t="s">
        <v>40097</v>
      </c>
      <c r="C40098">
        <v>1</v>
      </c>
      <c r="J40098" t="s">
        <v>42259</v>
      </c>
      <c r="K40098">
        <v>1</v>
      </c>
    </row>
    <row r="40099" spans="1:11" x14ac:dyDescent="0.3">
      <c r="A40099" t="s">
        <v>40098</v>
      </c>
      <c r="B40099" t="s">
        <v>40098</v>
      </c>
      <c r="C40099">
        <v>1</v>
      </c>
      <c r="J40099" t="s">
        <v>42260</v>
      </c>
      <c r="K40099">
        <v>1</v>
      </c>
    </row>
    <row r="40100" spans="1:11" x14ac:dyDescent="0.3">
      <c r="A40100" t="s">
        <v>40099</v>
      </c>
      <c r="B40100" t="s">
        <v>40099</v>
      </c>
      <c r="C40100">
        <v>1</v>
      </c>
      <c r="J40100" t="s">
        <v>42261</v>
      </c>
      <c r="K40100">
        <v>1</v>
      </c>
    </row>
    <row r="40101" spans="1:11" x14ac:dyDescent="0.3">
      <c r="A40101" t="s">
        <v>40100</v>
      </c>
      <c r="B40101" t="s">
        <v>40100</v>
      </c>
      <c r="C40101">
        <v>1</v>
      </c>
      <c r="J40101" t="s">
        <v>42262</v>
      </c>
      <c r="K40101">
        <v>1</v>
      </c>
    </row>
    <row r="40102" spans="1:11" x14ac:dyDescent="0.3">
      <c r="A40102" t="s">
        <v>40101</v>
      </c>
      <c r="B40102" t="s">
        <v>40101</v>
      </c>
      <c r="C40102">
        <v>1</v>
      </c>
      <c r="J40102" t="s">
        <v>42263</v>
      </c>
      <c r="K40102">
        <v>1</v>
      </c>
    </row>
    <row r="40103" spans="1:11" x14ac:dyDescent="0.3">
      <c r="A40103" t="s">
        <v>40102</v>
      </c>
      <c r="B40103" t="s">
        <v>40102</v>
      </c>
      <c r="C40103">
        <v>1</v>
      </c>
      <c r="J40103" t="s">
        <v>42264</v>
      </c>
      <c r="K40103">
        <v>1</v>
      </c>
    </row>
    <row r="40104" spans="1:11" x14ac:dyDescent="0.3">
      <c r="A40104" t="s">
        <v>40103</v>
      </c>
      <c r="B40104" t="s">
        <v>40103</v>
      </c>
      <c r="C40104">
        <v>1</v>
      </c>
      <c r="J40104" t="s">
        <v>19257</v>
      </c>
      <c r="K40104">
        <v>2</v>
      </c>
    </row>
    <row r="40105" spans="1:11" x14ac:dyDescent="0.3">
      <c r="A40105" t="s">
        <v>40104</v>
      </c>
      <c r="B40105" t="s">
        <v>40104</v>
      </c>
      <c r="C40105">
        <v>1</v>
      </c>
      <c r="J40105" t="s">
        <v>42265</v>
      </c>
      <c r="K40105">
        <v>1</v>
      </c>
    </row>
    <row r="40106" spans="1:11" x14ac:dyDescent="0.3">
      <c r="A40106" t="s">
        <v>40105</v>
      </c>
      <c r="B40106" t="s">
        <v>40105</v>
      </c>
      <c r="C40106">
        <v>1</v>
      </c>
      <c r="J40106" t="s">
        <v>19258</v>
      </c>
      <c r="K40106">
        <v>2</v>
      </c>
    </row>
    <row r="40107" spans="1:11" x14ac:dyDescent="0.3">
      <c r="A40107" t="s">
        <v>40106</v>
      </c>
      <c r="B40107" t="s">
        <v>40106</v>
      </c>
      <c r="C40107">
        <v>1</v>
      </c>
      <c r="J40107" t="s">
        <v>42266</v>
      </c>
      <c r="K40107">
        <v>1</v>
      </c>
    </row>
    <row r="40108" spans="1:11" x14ac:dyDescent="0.3">
      <c r="A40108" t="s">
        <v>40107</v>
      </c>
      <c r="B40108" t="s">
        <v>40107</v>
      </c>
      <c r="C40108">
        <v>1</v>
      </c>
      <c r="J40108" t="s">
        <v>19259</v>
      </c>
      <c r="K40108">
        <v>2</v>
      </c>
    </row>
    <row r="40109" spans="1:11" x14ac:dyDescent="0.3">
      <c r="A40109" t="s">
        <v>40108</v>
      </c>
      <c r="B40109" t="s">
        <v>40108</v>
      </c>
      <c r="C40109">
        <v>1</v>
      </c>
      <c r="J40109" t="s">
        <v>1165</v>
      </c>
      <c r="K40109">
        <v>44</v>
      </c>
    </row>
    <row r="40110" spans="1:11" x14ac:dyDescent="0.3">
      <c r="A40110" t="s">
        <v>40109</v>
      </c>
      <c r="B40110" t="s">
        <v>40109</v>
      </c>
      <c r="C40110">
        <v>1</v>
      </c>
      <c r="J40110" t="s">
        <v>42267</v>
      </c>
      <c r="K40110">
        <v>1</v>
      </c>
    </row>
    <row r="40111" spans="1:11" x14ac:dyDescent="0.3">
      <c r="A40111" t="s">
        <v>40110</v>
      </c>
      <c r="B40111" t="s">
        <v>40110</v>
      </c>
      <c r="C40111">
        <v>1</v>
      </c>
      <c r="J40111" t="s">
        <v>42268</v>
      </c>
      <c r="K40111">
        <v>1</v>
      </c>
    </row>
    <row r="40112" spans="1:11" x14ac:dyDescent="0.3">
      <c r="A40112" t="s">
        <v>40111</v>
      </c>
      <c r="B40112" t="s">
        <v>40111</v>
      </c>
      <c r="C40112">
        <v>1</v>
      </c>
      <c r="J40112" t="s">
        <v>6330</v>
      </c>
      <c r="K40112">
        <v>7</v>
      </c>
    </row>
    <row r="40113" spans="1:11" x14ac:dyDescent="0.3">
      <c r="A40113" t="s">
        <v>40112</v>
      </c>
      <c r="B40113" t="s">
        <v>40112</v>
      </c>
      <c r="C40113">
        <v>1</v>
      </c>
      <c r="J40113" t="s">
        <v>8492</v>
      </c>
      <c r="K40113">
        <v>5</v>
      </c>
    </row>
    <row r="40114" spans="1:11" x14ac:dyDescent="0.3">
      <c r="A40114" t="s">
        <v>40113</v>
      </c>
      <c r="B40114" t="s">
        <v>40113</v>
      </c>
      <c r="C40114">
        <v>1</v>
      </c>
      <c r="J40114" t="s">
        <v>42269</v>
      </c>
      <c r="K40114">
        <v>1</v>
      </c>
    </row>
    <row r="40115" spans="1:11" x14ac:dyDescent="0.3">
      <c r="A40115" t="s">
        <v>40114</v>
      </c>
      <c r="B40115" t="s">
        <v>40114</v>
      </c>
      <c r="C40115">
        <v>1</v>
      </c>
      <c r="J40115" t="s">
        <v>42270</v>
      </c>
      <c r="K40115">
        <v>1</v>
      </c>
    </row>
    <row r="40116" spans="1:11" x14ac:dyDescent="0.3">
      <c r="A40116" t="s">
        <v>40115</v>
      </c>
      <c r="B40116" t="s">
        <v>40115</v>
      </c>
      <c r="C40116">
        <v>1</v>
      </c>
      <c r="J40116" t="s">
        <v>42271</v>
      </c>
      <c r="K40116">
        <v>1</v>
      </c>
    </row>
    <row r="40117" spans="1:11" x14ac:dyDescent="0.3">
      <c r="A40117" t="s">
        <v>40116</v>
      </c>
      <c r="B40117" t="s">
        <v>40116</v>
      </c>
      <c r="C40117">
        <v>1</v>
      </c>
      <c r="J40117" t="s">
        <v>42272</v>
      </c>
      <c r="K40117">
        <v>1</v>
      </c>
    </row>
    <row r="40118" spans="1:11" x14ac:dyDescent="0.3">
      <c r="A40118" t="s">
        <v>40117</v>
      </c>
      <c r="B40118" t="s">
        <v>40117</v>
      </c>
      <c r="C40118">
        <v>1</v>
      </c>
      <c r="J40118" t="s">
        <v>10224</v>
      </c>
      <c r="K40118">
        <v>4</v>
      </c>
    </row>
    <row r="40119" spans="1:11" x14ac:dyDescent="0.3">
      <c r="A40119" t="s">
        <v>40118</v>
      </c>
      <c r="B40119" t="s">
        <v>40118</v>
      </c>
      <c r="C40119">
        <v>1</v>
      </c>
      <c r="J40119" t="s">
        <v>42273</v>
      </c>
      <c r="K40119">
        <v>1</v>
      </c>
    </row>
    <row r="40120" spans="1:11" x14ac:dyDescent="0.3">
      <c r="A40120" t="s">
        <v>40119</v>
      </c>
      <c r="B40120" t="s">
        <v>40119</v>
      </c>
      <c r="C40120">
        <v>1</v>
      </c>
      <c r="J40120" t="s">
        <v>13117</v>
      </c>
      <c r="K40120">
        <v>3</v>
      </c>
    </row>
    <row r="40121" spans="1:11" x14ac:dyDescent="0.3">
      <c r="A40121" t="s">
        <v>40120</v>
      </c>
      <c r="B40121" t="s">
        <v>40120</v>
      </c>
      <c r="C40121">
        <v>1</v>
      </c>
      <c r="J40121" t="s">
        <v>19260</v>
      </c>
      <c r="K40121">
        <v>2</v>
      </c>
    </row>
    <row r="40122" spans="1:11" x14ac:dyDescent="0.3">
      <c r="A40122" t="s">
        <v>40121</v>
      </c>
      <c r="B40122" t="s">
        <v>40121</v>
      </c>
      <c r="C40122">
        <v>1</v>
      </c>
      <c r="J40122" t="s">
        <v>42274</v>
      </c>
      <c r="K40122">
        <v>1</v>
      </c>
    </row>
    <row r="40123" spans="1:11" x14ac:dyDescent="0.3">
      <c r="A40123" t="s">
        <v>40122</v>
      </c>
      <c r="B40123" t="s">
        <v>40122</v>
      </c>
      <c r="C40123">
        <v>1</v>
      </c>
      <c r="J40123" t="s">
        <v>8493</v>
      </c>
      <c r="K40123">
        <v>5</v>
      </c>
    </row>
    <row r="40124" spans="1:11" x14ac:dyDescent="0.3">
      <c r="A40124" t="s">
        <v>40123</v>
      </c>
      <c r="B40124" t="s">
        <v>40123</v>
      </c>
      <c r="C40124">
        <v>1</v>
      </c>
      <c r="J40124" t="s">
        <v>42275</v>
      </c>
      <c r="K40124">
        <v>1</v>
      </c>
    </row>
    <row r="40125" spans="1:11" x14ac:dyDescent="0.3">
      <c r="A40125" t="s">
        <v>40124</v>
      </c>
      <c r="B40125" t="s">
        <v>40124</v>
      </c>
      <c r="C40125">
        <v>1</v>
      </c>
      <c r="J40125" t="s">
        <v>42276</v>
      </c>
      <c r="K40125">
        <v>1</v>
      </c>
    </row>
    <row r="40126" spans="1:11" x14ac:dyDescent="0.3">
      <c r="A40126" t="s">
        <v>40125</v>
      </c>
      <c r="B40126" t="s">
        <v>40125</v>
      </c>
      <c r="C40126">
        <v>1</v>
      </c>
      <c r="J40126" t="s">
        <v>42277</v>
      </c>
      <c r="K40126">
        <v>1</v>
      </c>
    </row>
    <row r="40127" spans="1:11" x14ac:dyDescent="0.3">
      <c r="A40127" t="s">
        <v>40126</v>
      </c>
      <c r="B40127" t="s">
        <v>40126</v>
      </c>
      <c r="C40127">
        <v>1</v>
      </c>
      <c r="J40127" t="s">
        <v>3288</v>
      </c>
      <c r="K40127">
        <v>15</v>
      </c>
    </row>
    <row r="40128" spans="1:11" x14ac:dyDescent="0.3">
      <c r="A40128" t="s">
        <v>40127</v>
      </c>
      <c r="B40128" t="s">
        <v>40127</v>
      </c>
      <c r="C40128">
        <v>1</v>
      </c>
      <c r="J40128" t="s">
        <v>42278</v>
      </c>
      <c r="K40128">
        <v>1</v>
      </c>
    </row>
    <row r="40129" spans="1:11" x14ac:dyDescent="0.3">
      <c r="A40129" t="s">
        <v>40128</v>
      </c>
      <c r="B40129" t="s">
        <v>40128</v>
      </c>
      <c r="C40129">
        <v>1</v>
      </c>
      <c r="J40129" t="s">
        <v>13118</v>
      </c>
      <c r="K40129">
        <v>3</v>
      </c>
    </row>
    <row r="40130" spans="1:11" x14ac:dyDescent="0.3">
      <c r="A40130" t="s">
        <v>40129</v>
      </c>
      <c r="B40130" t="s">
        <v>40129</v>
      </c>
      <c r="C40130">
        <v>1</v>
      </c>
      <c r="J40130" t="s">
        <v>42279</v>
      </c>
      <c r="K40130">
        <v>1</v>
      </c>
    </row>
    <row r="40131" spans="1:11" x14ac:dyDescent="0.3">
      <c r="A40131" t="s">
        <v>40130</v>
      </c>
      <c r="B40131" t="s">
        <v>40130</v>
      </c>
      <c r="C40131">
        <v>1</v>
      </c>
      <c r="J40131" t="s">
        <v>19261</v>
      </c>
      <c r="K40131">
        <v>2</v>
      </c>
    </row>
    <row r="40132" spans="1:11" x14ac:dyDescent="0.3">
      <c r="A40132" t="s">
        <v>40131</v>
      </c>
      <c r="B40132" t="s">
        <v>40131</v>
      </c>
      <c r="C40132">
        <v>1</v>
      </c>
      <c r="J40132" t="s">
        <v>42280</v>
      </c>
      <c r="K40132">
        <v>1</v>
      </c>
    </row>
    <row r="40133" spans="1:11" x14ac:dyDescent="0.3">
      <c r="A40133" t="s">
        <v>40132</v>
      </c>
      <c r="B40133" t="s">
        <v>40132</v>
      </c>
      <c r="C40133">
        <v>1</v>
      </c>
      <c r="J40133" t="s">
        <v>19262</v>
      </c>
      <c r="K40133">
        <v>2</v>
      </c>
    </row>
    <row r="40134" spans="1:11" x14ac:dyDescent="0.3">
      <c r="A40134" t="s">
        <v>40133</v>
      </c>
      <c r="B40134" t="s">
        <v>40133</v>
      </c>
      <c r="C40134">
        <v>1</v>
      </c>
      <c r="J40134" t="s">
        <v>42281</v>
      </c>
      <c r="K40134">
        <v>1</v>
      </c>
    </row>
    <row r="40135" spans="1:11" x14ac:dyDescent="0.3">
      <c r="A40135" t="s">
        <v>40134</v>
      </c>
      <c r="B40135" t="s">
        <v>40134</v>
      </c>
      <c r="C40135">
        <v>1</v>
      </c>
      <c r="J40135" t="s">
        <v>42282</v>
      </c>
      <c r="K40135">
        <v>1</v>
      </c>
    </row>
    <row r="40136" spans="1:11" x14ac:dyDescent="0.3">
      <c r="A40136" t="s">
        <v>40135</v>
      </c>
      <c r="B40136" t="s">
        <v>40135</v>
      </c>
      <c r="C40136">
        <v>1</v>
      </c>
      <c r="J40136" t="s">
        <v>10225</v>
      </c>
      <c r="K40136">
        <v>4</v>
      </c>
    </row>
    <row r="40137" spans="1:11" x14ac:dyDescent="0.3">
      <c r="A40137" t="s">
        <v>40136</v>
      </c>
      <c r="B40137" t="s">
        <v>40136</v>
      </c>
      <c r="C40137">
        <v>1</v>
      </c>
      <c r="J40137" t="s">
        <v>42283</v>
      </c>
      <c r="K40137">
        <v>1</v>
      </c>
    </row>
    <row r="40138" spans="1:11" x14ac:dyDescent="0.3">
      <c r="A40138" t="s">
        <v>40137</v>
      </c>
      <c r="B40138" t="s">
        <v>40137</v>
      </c>
      <c r="C40138">
        <v>1</v>
      </c>
      <c r="J40138" t="s">
        <v>8494</v>
      </c>
      <c r="K40138">
        <v>5</v>
      </c>
    </row>
    <row r="40139" spans="1:11" x14ac:dyDescent="0.3">
      <c r="A40139" t="s">
        <v>40138</v>
      </c>
      <c r="B40139" t="s">
        <v>40138</v>
      </c>
      <c r="C40139">
        <v>1</v>
      </c>
      <c r="J40139" t="s">
        <v>10226</v>
      </c>
      <c r="K40139">
        <v>4</v>
      </c>
    </row>
    <row r="40140" spans="1:11" x14ac:dyDescent="0.3">
      <c r="A40140" t="s">
        <v>40139</v>
      </c>
      <c r="B40140" t="s">
        <v>40139</v>
      </c>
      <c r="C40140">
        <v>1</v>
      </c>
      <c r="J40140" t="s">
        <v>4276</v>
      </c>
      <c r="K40140">
        <v>11</v>
      </c>
    </row>
    <row r="40141" spans="1:11" x14ac:dyDescent="0.3">
      <c r="A40141" t="s">
        <v>40140</v>
      </c>
      <c r="B40141" t="s">
        <v>40140</v>
      </c>
      <c r="C40141">
        <v>1</v>
      </c>
      <c r="J40141" t="s">
        <v>8495</v>
      </c>
      <c r="K40141">
        <v>5</v>
      </c>
    </row>
    <row r="40142" spans="1:11" x14ac:dyDescent="0.3">
      <c r="A40142" t="s">
        <v>40141</v>
      </c>
      <c r="B40142" t="s">
        <v>40141</v>
      </c>
      <c r="C40142">
        <v>1</v>
      </c>
      <c r="J40142" t="s">
        <v>42284</v>
      </c>
      <c r="K40142">
        <v>1</v>
      </c>
    </row>
    <row r="40143" spans="1:11" x14ac:dyDescent="0.3">
      <c r="A40143" t="s">
        <v>40142</v>
      </c>
      <c r="B40143" t="s">
        <v>40142</v>
      </c>
      <c r="C40143">
        <v>1</v>
      </c>
      <c r="J40143" t="s">
        <v>42285</v>
      </c>
      <c r="K40143">
        <v>1</v>
      </c>
    </row>
    <row r="40144" spans="1:11" x14ac:dyDescent="0.3">
      <c r="A40144" t="s">
        <v>40143</v>
      </c>
      <c r="B40144" t="s">
        <v>40143</v>
      </c>
      <c r="C40144">
        <v>1</v>
      </c>
      <c r="J40144" t="s">
        <v>19263</v>
      </c>
      <c r="K40144">
        <v>2</v>
      </c>
    </row>
    <row r="40145" spans="1:11" x14ac:dyDescent="0.3">
      <c r="A40145" t="s">
        <v>40144</v>
      </c>
      <c r="B40145" t="s">
        <v>40144</v>
      </c>
      <c r="C40145">
        <v>1</v>
      </c>
      <c r="J40145" t="s">
        <v>42286</v>
      </c>
      <c r="K40145">
        <v>1</v>
      </c>
    </row>
    <row r="40146" spans="1:11" x14ac:dyDescent="0.3">
      <c r="A40146" t="s">
        <v>40145</v>
      </c>
      <c r="B40146" t="s">
        <v>40145</v>
      </c>
      <c r="C40146">
        <v>1</v>
      </c>
      <c r="J40146" t="s">
        <v>13119</v>
      </c>
      <c r="K40146">
        <v>3</v>
      </c>
    </row>
    <row r="40147" spans="1:11" x14ac:dyDescent="0.3">
      <c r="A40147" t="s">
        <v>40146</v>
      </c>
      <c r="B40147" t="s">
        <v>40146</v>
      </c>
      <c r="C40147">
        <v>1</v>
      </c>
      <c r="J40147" t="s">
        <v>10227</v>
      </c>
      <c r="K40147">
        <v>4</v>
      </c>
    </row>
    <row r="40148" spans="1:11" x14ac:dyDescent="0.3">
      <c r="A40148" t="s">
        <v>40147</v>
      </c>
      <c r="B40148" t="s">
        <v>40147</v>
      </c>
      <c r="C40148">
        <v>1</v>
      </c>
      <c r="J40148" t="s">
        <v>42287</v>
      </c>
      <c r="K40148">
        <v>1</v>
      </c>
    </row>
    <row r="40149" spans="1:11" x14ac:dyDescent="0.3">
      <c r="A40149" t="s">
        <v>40148</v>
      </c>
      <c r="B40149" t="s">
        <v>40148</v>
      </c>
      <c r="C40149">
        <v>1</v>
      </c>
      <c r="J40149" t="s">
        <v>42288</v>
      </c>
      <c r="K40149">
        <v>1</v>
      </c>
    </row>
    <row r="40150" spans="1:11" x14ac:dyDescent="0.3">
      <c r="A40150" t="s">
        <v>40149</v>
      </c>
      <c r="B40150" t="s">
        <v>40149</v>
      </c>
      <c r="C40150">
        <v>1</v>
      </c>
      <c r="J40150" t="s">
        <v>19264</v>
      </c>
      <c r="K40150">
        <v>2</v>
      </c>
    </row>
    <row r="40151" spans="1:11" x14ac:dyDescent="0.3">
      <c r="A40151" t="s">
        <v>40150</v>
      </c>
      <c r="B40151" t="s">
        <v>40150</v>
      </c>
      <c r="C40151">
        <v>1</v>
      </c>
      <c r="J40151" t="s">
        <v>42289</v>
      </c>
      <c r="K40151">
        <v>1</v>
      </c>
    </row>
    <row r="40152" spans="1:11" x14ac:dyDescent="0.3">
      <c r="A40152" t="s">
        <v>40151</v>
      </c>
      <c r="B40152" t="s">
        <v>40151</v>
      </c>
      <c r="C40152">
        <v>1</v>
      </c>
      <c r="J40152" t="s">
        <v>13120</v>
      </c>
      <c r="K40152">
        <v>3</v>
      </c>
    </row>
    <row r="40153" spans="1:11" x14ac:dyDescent="0.3">
      <c r="A40153" t="s">
        <v>40152</v>
      </c>
      <c r="B40153" t="s">
        <v>40152</v>
      </c>
      <c r="C40153">
        <v>1</v>
      </c>
      <c r="J40153" t="s">
        <v>3289</v>
      </c>
      <c r="K40153">
        <v>15</v>
      </c>
    </row>
    <row r="40154" spans="1:11" x14ac:dyDescent="0.3">
      <c r="A40154" t="s">
        <v>40153</v>
      </c>
      <c r="B40154" t="s">
        <v>40153</v>
      </c>
      <c r="C40154">
        <v>1</v>
      </c>
      <c r="J40154" t="s">
        <v>42290</v>
      </c>
      <c r="K40154">
        <v>1</v>
      </c>
    </row>
    <row r="40155" spans="1:11" x14ac:dyDescent="0.3">
      <c r="A40155" t="s">
        <v>40154</v>
      </c>
      <c r="B40155" t="s">
        <v>40154</v>
      </c>
      <c r="C40155">
        <v>1</v>
      </c>
      <c r="J40155" t="s">
        <v>42291</v>
      </c>
      <c r="K40155">
        <v>1</v>
      </c>
    </row>
    <row r="40156" spans="1:11" x14ac:dyDescent="0.3">
      <c r="A40156" t="s">
        <v>40155</v>
      </c>
      <c r="B40156" t="s">
        <v>40155</v>
      </c>
      <c r="C40156">
        <v>1</v>
      </c>
      <c r="J40156" t="s">
        <v>42292</v>
      </c>
      <c r="K40156">
        <v>1</v>
      </c>
    </row>
    <row r="40157" spans="1:11" x14ac:dyDescent="0.3">
      <c r="A40157" t="s">
        <v>40156</v>
      </c>
      <c r="B40157" t="s">
        <v>40156</v>
      </c>
      <c r="C40157">
        <v>1</v>
      </c>
      <c r="J40157" t="s">
        <v>10228</v>
      </c>
      <c r="K40157">
        <v>4</v>
      </c>
    </row>
    <row r="40158" spans="1:11" x14ac:dyDescent="0.3">
      <c r="A40158" t="s">
        <v>40157</v>
      </c>
      <c r="B40158" t="s">
        <v>40157</v>
      </c>
      <c r="C40158">
        <v>1</v>
      </c>
      <c r="J40158" t="s">
        <v>19265</v>
      </c>
      <c r="K40158">
        <v>2</v>
      </c>
    </row>
    <row r="40159" spans="1:11" x14ac:dyDescent="0.3">
      <c r="A40159" t="s">
        <v>40158</v>
      </c>
      <c r="B40159" t="s">
        <v>40158</v>
      </c>
      <c r="C40159">
        <v>1</v>
      </c>
      <c r="J40159" t="s">
        <v>3967</v>
      </c>
      <c r="K40159">
        <v>12</v>
      </c>
    </row>
    <row r="40160" spans="1:11" x14ac:dyDescent="0.3">
      <c r="A40160" t="s">
        <v>40159</v>
      </c>
      <c r="B40160" t="s">
        <v>40159</v>
      </c>
      <c r="C40160">
        <v>1</v>
      </c>
      <c r="J40160" t="s">
        <v>10229</v>
      </c>
      <c r="K40160">
        <v>4</v>
      </c>
    </row>
    <row r="40161" spans="1:11" x14ac:dyDescent="0.3">
      <c r="A40161" t="s">
        <v>40160</v>
      </c>
      <c r="B40161" t="s">
        <v>40160</v>
      </c>
      <c r="C40161">
        <v>1</v>
      </c>
      <c r="J40161" t="s">
        <v>42293</v>
      </c>
      <c r="K40161">
        <v>1</v>
      </c>
    </row>
    <row r="40162" spans="1:11" x14ac:dyDescent="0.3">
      <c r="A40162" t="s">
        <v>40161</v>
      </c>
      <c r="B40162" t="s">
        <v>40161</v>
      </c>
      <c r="C40162">
        <v>1</v>
      </c>
      <c r="J40162" t="s">
        <v>10230</v>
      </c>
      <c r="K40162">
        <v>4</v>
      </c>
    </row>
    <row r="40163" spans="1:11" x14ac:dyDescent="0.3">
      <c r="A40163" t="s">
        <v>40162</v>
      </c>
      <c r="B40163" t="s">
        <v>40162</v>
      </c>
      <c r="C40163">
        <v>1</v>
      </c>
      <c r="J40163" t="s">
        <v>42294</v>
      </c>
      <c r="K40163">
        <v>1</v>
      </c>
    </row>
    <row r="40164" spans="1:11" x14ac:dyDescent="0.3">
      <c r="A40164" t="s">
        <v>40163</v>
      </c>
      <c r="B40164" t="s">
        <v>40163</v>
      </c>
      <c r="C40164">
        <v>1</v>
      </c>
      <c r="J40164" t="s">
        <v>42295</v>
      </c>
      <c r="K40164">
        <v>1</v>
      </c>
    </row>
    <row r="40165" spans="1:11" x14ac:dyDescent="0.3">
      <c r="A40165" t="s">
        <v>40164</v>
      </c>
      <c r="B40165" t="s">
        <v>40164</v>
      </c>
      <c r="C40165">
        <v>1</v>
      </c>
      <c r="J40165" t="s">
        <v>42296</v>
      </c>
      <c r="K40165">
        <v>1</v>
      </c>
    </row>
    <row r="40166" spans="1:11" x14ac:dyDescent="0.3">
      <c r="A40166" t="s">
        <v>40165</v>
      </c>
      <c r="B40166" t="s">
        <v>40165</v>
      </c>
      <c r="C40166">
        <v>1</v>
      </c>
      <c r="J40166" t="s">
        <v>3290</v>
      </c>
      <c r="K40166">
        <v>15</v>
      </c>
    </row>
    <row r="40167" spans="1:11" x14ac:dyDescent="0.3">
      <c r="A40167" t="s">
        <v>40166</v>
      </c>
      <c r="B40167" t="s">
        <v>40166</v>
      </c>
      <c r="C40167">
        <v>1</v>
      </c>
      <c r="J40167" t="s">
        <v>42297</v>
      </c>
      <c r="K40167">
        <v>1</v>
      </c>
    </row>
    <row r="40168" spans="1:11" x14ac:dyDescent="0.3">
      <c r="A40168" t="s">
        <v>40167</v>
      </c>
      <c r="B40168" t="s">
        <v>40167</v>
      </c>
      <c r="C40168">
        <v>1</v>
      </c>
      <c r="J40168" t="s">
        <v>19266</v>
      </c>
      <c r="K40168">
        <v>2</v>
      </c>
    </row>
    <row r="40169" spans="1:11" x14ac:dyDescent="0.3">
      <c r="A40169" t="s">
        <v>40168</v>
      </c>
      <c r="B40169" t="s">
        <v>40168</v>
      </c>
      <c r="C40169">
        <v>1</v>
      </c>
      <c r="J40169" t="s">
        <v>42298</v>
      </c>
      <c r="K40169">
        <v>1</v>
      </c>
    </row>
    <row r="40170" spans="1:11" x14ac:dyDescent="0.3">
      <c r="A40170" t="s">
        <v>40169</v>
      </c>
      <c r="B40170" t="s">
        <v>40169</v>
      </c>
      <c r="C40170">
        <v>1</v>
      </c>
      <c r="J40170" t="s">
        <v>10231</v>
      </c>
      <c r="K40170">
        <v>4</v>
      </c>
    </row>
    <row r="40171" spans="1:11" x14ac:dyDescent="0.3">
      <c r="A40171" t="s">
        <v>40170</v>
      </c>
      <c r="B40171" t="s">
        <v>40170</v>
      </c>
      <c r="C40171">
        <v>1</v>
      </c>
      <c r="J40171" t="s">
        <v>5667</v>
      </c>
      <c r="K40171">
        <v>8</v>
      </c>
    </row>
    <row r="40172" spans="1:11" x14ac:dyDescent="0.3">
      <c r="A40172" t="s">
        <v>40171</v>
      </c>
      <c r="B40172" t="s">
        <v>40171</v>
      </c>
      <c r="C40172">
        <v>1</v>
      </c>
      <c r="J40172" t="s">
        <v>474</v>
      </c>
      <c r="K40172">
        <v>105</v>
      </c>
    </row>
    <row r="40173" spans="1:11" x14ac:dyDescent="0.3">
      <c r="A40173" t="s">
        <v>40172</v>
      </c>
      <c r="B40173" t="s">
        <v>40172</v>
      </c>
      <c r="C40173">
        <v>1</v>
      </c>
      <c r="J40173" t="s">
        <v>42299</v>
      </c>
      <c r="K40173">
        <v>1</v>
      </c>
    </row>
    <row r="40174" spans="1:11" x14ac:dyDescent="0.3">
      <c r="A40174" t="s">
        <v>40173</v>
      </c>
      <c r="B40174" t="s">
        <v>40173</v>
      </c>
      <c r="C40174">
        <v>1</v>
      </c>
      <c r="J40174" t="s">
        <v>19267</v>
      </c>
      <c r="K40174">
        <v>2</v>
      </c>
    </row>
    <row r="40175" spans="1:11" x14ac:dyDescent="0.3">
      <c r="A40175" t="s">
        <v>40174</v>
      </c>
      <c r="B40175" t="s">
        <v>40174</v>
      </c>
      <c r="C40175">
        <v>1</v>
      </c>
      <c r="J40175" t="s">
        <v>42300</v>
      </c>
      <c r="K40175">
        <v>1</v>
      </c>
    </row>
    <row r="40176" spans="1:11" x14ac:dyDescent="0.3">
      <c r="A40176" t="s">
        <v>40175</v>
      </c>
      <c r="B40176" t="s">
        <v>40175</v>
      </c>
      <c r="C40176">
        <v>1</v>
      </c>
      <c r="J40176" t="s">
        <v>42301</v>
      </c>
      <c r="K40176">
        <v>1</v>
      </c>
    </row>
    <row r="40177" spans="1:11" x14ac:dyDescent="0.3">
      <c r="A40177" t="s">
        <v>40176</v>
      </c>
      <c r="B40177" t="s">
        <v>40176</v>
      </c>
      <c r="C40177">
        <v>1</v>
      </c>
      <c r="J40177" t="s">
        <v>19268</v>
      </c>
      <c r="K40177">
        <v>2</v>
      </c>
    </row>
    <row r="40178" spans="1:11" x14ac:dyDescent="0.3">
      <c r="A40178" t="s">
        <v>40177</v>
      </c>
      <c r="B40178" t="s">
        <v>40177</v>
      </c>
      <c r="C40178">
        <v>1</v>
      </c>
      <c r="J40178" t="s">
        <v>42302</v>
      </c>
      <c r="K40178">
        <v>1</v>
      </c>
    </row>
    <row r="40179" spans="1:11" x14ac:dyDescent="0.3">
      <c r="A40179" t="s">
        <v>40178</v>
      </c>
      <c r="B40179" t="s">
        <v>40178</v>
      </c>
      <c r="C40179">
        <v>1</v>
      </c>
      <c r="J40179" t="s">
        <v>42303</v>
      </c>
      <c r="K40179">
        <v>1</v>
      </c>
    </row>
    <row r="40180" spans="1:11" x14ac:dyDescent="0.3">
      <c r="A40180" t="s">
        <v>40179</v>
      </c>
      <c r="B40180" t="s">
        <v>40179</v>
      </c>
      <c r="C40180">
        <v>1</v>
      </c>
      <c r="J40180" t="s">
        <v>42304</v>
      </c>
      <c r="K40180">
        <v>1</v>
      </c>
    </row>
    <row r="40181" spans="1:11" x14ac:dyDescent="0.3">
      <c r="A40181" t="s">
        <v>40180</v>
      </c>
      <c r="B40181" t="s">
        <v>40180</v>
      </c>
      <c r="C40181">
        <v>1</v>
      </c>
      <c r="J40181" t="s">
        <v>19269</v>
      </c>
      <c r="K40181">
        <v>2</v>
      </c>
    </row>
    <row r="40182" spans="1:11" x14ac:dyDescent="0.3">
      <c r="A40182" t="s">
        <v>40181</v>
      </c>
      <c r="B40182" t="s">
        <v>40181</v>
      </c>
      <c r="C40182">
        <v>1</v>
      </c>
      <c r="J40182" t="s">
        <v>42305</v>
      </c>
      <c r="K40182">
        <v>1</v>
      </c>
    </row>
    <row r="40183" spans="1:11" x14ac:dyDescent="0.3">
      <c r="A40183" t="s">
        <v>40182</v>
      </c>
      <c r="B40183" t="s">
        <v>40182</v>
      </c>
      <c r="C40183">
        <v>1</v>
      </c>
      <c r="J40183" t="s">
        <v>10232</v>
      </c>
      <c r="K40183">
        <v>4</v>
      </c>
    </row>
    <row r="40184" spans="1:11" x14ac:dyDescent="0.3">
      <c r="A40184" t="s">
        <v>40183</v>
      </c>
      <c r="B40184" t="s">
        <v>40183</v>
      </c>
      <c r="C40184">
        <v>1</v>
      </c>
      <c r="J40184" t="s">
        <v>42306</v>
      </c>
      <c r="K40184">
        <v>1</v>
      </c>
    </row>
    <row r="40185" spans="1:11" x14ac:dyDescent="0.3">
      <c r="A40185" t="s">
        <v>40184</v>
      </c>
      <c r="B40185" t="s">
        <v>40184</v>
      </c>
      <c r="C40185">
        <v>1</v>
      </c>
      <c r="J40185" t="s">
        <v>5668</v>
      </c>
      <c r="K40185">
        <v>8</v>
      </c>
    </row>
    <row r="40186" spans="1:11" x14ac:dyDescent="0.3">
      <c r="A40186" t="s">
        <v>40185</v>
      </c>
      <c r="B40186" t="s">
        <v>40185</v>
      </c>
      <c r="C40186">
        <v>1</v>
      </c>
      <c r="J40186" t="s">
        <v>13121</v>
      </c>
      <c r="K40186">
        <v>3</v>
      </c>
    </row>
    <row r="40187" spans="1:11" x14ac:dyDescent="0.3">
      <c r="A40187" t="s">
        <v>40186</v>
      </c>
      <c r="B40187" t="s">
        <v>40186</v>
      </c>
      <c r="C40187">
        <v>1</v>
      </c>
      <c r="J40187" t="s">
        <v>8496</v>
      </c>
      <c r="K40187">
        <v>5</v>
      </c>
    </row>
    <row r="40188" spans="1:11" x14ac:dyDescent="0.3">
      <c r="A40188" t="s">
        <v>40187</v>
      </c>
      <c r="B40188" t="s">
        <v>40187</v>
      </c>
      <c r="C40188">
        <v>1</v>
      </c>
      <c r="J40188" t="s">
        <v>19270</v>
      </c>
      <c r="K40188">
        <v>2</v>
      </c>
    </row>
    <row r="40189" spans="1:11" x14ac:dyDescent="0.3">
      <c r="A40189" t="s">
        <v>40188</v>
      </c>
      <c r="B40189" t="s">
        <v>40188</v>
      </c>
      <c r="C40189">
        <v>1</v>
      </c>
      <c r="J40189" t="s">
        <v>8497</v>
      </c>
      <c r="K40189">
        <v>5</v>
      </c>
    </row>
    <row r="40190" spans="1:11" x14ac:dyDescent="0.3">
      <c r="A40190" t="s">
        <v>40189</v>
      </c>
      <c r="B40190" t="s">
        <v>40189</v>
      </c>
      <c r="C40190">
        <v>1</v>
      </c>
      <c r="J40190" t="s">
        <v>6331</v>
      </c>
      <c r="K40190">
        <v>7</v>
      </c>
    </row>
    <row r="40191" spans="1:11" x14ac:dyDescent="0.3">
      <c r="A40191" t="s">
        <v>40190</v>
      </c>
      <c r="B40191" t="s">
        <v>40190</v>
      </c>
      <c r="C40191">
        <v>1</v>
      </c>
      <c r="J40191" t="s">
        <v>42307</v>
      </c>
      <c r="K40191">
        <v>1</v>
      </c>
    </row>
    <row r="40192" spans="1:11" x14ac:dyDescent="0.3">
      <c r="A40192" t="s">
        <v>40191</v>
      </c>
      <c r="B40192" t="s">
        <v>40191</v>
      </c>
      <c r="C40192">
        <v>1</v>
      </c>
      <c r="J40192" t="s">
        <v>42308</v>
      </c>
      <c r="K40192">
        <v>1</v>
      </c>
    </row>
    <row r="40193" spans="1:11" x14ac:dyDescent="0.3">
      <c r="A40193" t="s">
        <v>40192</v>
      </c>
      <c r="B40193" t="s">
        <v>40192</v>
      </c>
      <c r="C40193">
        <v>1</v>
      </c>
      <c r="J40193" t="s">
        <v>2792</v>
      </c>
      <c r="K40193">
        <v>18</v>
      </c>
    </row>
    <row r="40194" spans="1:11" x14ac:dyDescent="0.3">
      <c r="A40194" t="s">
        <v>40193</v>
      </c>
      <c r="B40194" t="s">
        <v>40193</v>
      </c>
      <c r="C40194">
        <v>1</v>
      </c>
      <c r="J40194" t="s">
        <v>19271</v>
      </c>
      <c r="K40194">
        <v>2</v>
      </c>
    </row>
    <row r="40195" spans="1:11" x14ac:dyDescent="0.3">
      <c r="A40195" t="s">
        <v>40194</v>
      </c>
      <c r="B40195" t="s">
        <v>40194</v>
      </c>
      <c r="C40195">
        <v>1</v>
      </c>
      <c r="J40195" t="s">
        <v>42309</v>
      </c>
      <c r="K40195">
        <v>1</v>
      </c>
    </row>
    <row r="40196" spans="1:11" x14ac:dyDescent="0.3">
      <c r="A40196" t="s">
        <v>40195</v>
      </c>
      <c r="B40196" t="s">
        <v>40195</v>
      </c>
      <c r="C40196">
        <v>1</v>
      </c>
      <c r="J40196" t="s">
        <v>42310</v>
      </c>
      <c r="K40196">
        <v>1</v>
      </c>
    </row>
    <row r="40197" spans="1:11" x14ac:dyDescent="0.3">
      <c r="A40197" t="s">
        <v>40196</v>
      </c>
      <c r="B40197" t="s">
        <v>40196</v>
      </c>
      <c r="C40197">
        <v>1</v>
      </c>
      <c r="J40197" t="s">
        <v>42311</v>
      </c>
      <c r="K40197">
        <v>1</v>
      </c>
    </row>
    <row r="40198" spans="1:11" x14ac:dyDescent="0.3">
      <c r="A40198" t="s">
        <v>40197</v>
      </c>
      <c r="B40198" t="s">
        <v>40197</v>
      </c>
      <c r="C40198">
        <v>1</v>
      </c>
      <c r="J40198" t="s">
        <v>97</v>
      </c>
      <c r="K40198">
        <v>346</v>
      </c>
    </row>
    <row r="40199" spans="1:11" x14ac:dyDescent="0.3">
      <c r="A40199" t="s">
        <v>40198</v>
      </c>
      <c r="B40199" t="s">
        <v>40198</v>
      </c>
      <c r="C40199">
        <v>1</v>
      </c>
      <c r="J40199" t="s">
        <v>3291</v>
      </c>
      <c r="K40199">
        <v>15</v>
      </c>
    </row>
    <row r="40200" spans="1:11" x14ac:dyDescent="0.3">
      <c r="A40200" t="s">
        <v>40199</v>
      </c>
      <c r="B40200" t="s">
        <v>40199</v>
      </c>
      <c r="C40200">
        <v>1</v>
      </c>
      <c r="J40200" t="s">
        <v>8498</v>
      </c>
      <c r="K40200">
        <v>5</v>
      </c>
    </row>
    <row r="40201" spans="1:11" x14ac:dyDescent="0.3">
      <c r="A40201" t="s">
        <v>40200</v>
      </c>
      <c r="B40201" t="s">
        <v>40200</v>
      </c>
      <c r="C40201">
        <v>1</v>
      </c>
      <c r="J40201" t="s">
        <v>42312</v>
      </c>
      <c r="K40201">
        <v>1</v>
      </c>
    </row>
    <row r="40202" spans="1:11" x14ac:dyDescent="0.3">
      <c r="A40202" t="s">
        <v>40201</v>
      </c>
      <c r="B40202" t="s">
        <v>40201</v>
      </c>
      <c r="C40202">
        <v>1</v>
      </c>
      <c r="J40202" t="s">
        <v>42313</v>
      </c>
      <c r="K40202">
        <v>1</v>
      </c>
    </row>
    <row r="40203" spans="1:11" x14ac:dyDescent="0.3">
      <c r="A40203" t="s">
        <v>40202</v>
      </c>
      <c r="B40203" t="s">
        <v>40202</v>
      </c>
      <c r="C40203">
        <v>1</v>
      </c>
      <c r="J40203" t="s">
        <v>309</v>
      </c>
      <c r="K40203">
        <v>142</v>
      </c>
    </row>
    <row r="40204" spans="1:11" x14ac:dyDescent="0.3">
      <c r="A40204" t="s">
        <v>40203</v>
      </c>
      <c r="B40204" t="s">
        <v>40203</v>
      </c>
      <c r="C40204">
        <v>1</v>
      </c>
      <c r="J40204" t="s">
        <v>13122</v>
      </c>
      <c r="K40204">
        <v>3</v>
      </c>
    </row>
    <row r="40205" spans="1:11" x14ac:dyDescent="0.3">
      <c r="A40205" t="s">
        <v>40204</v>
      </c>
      <c r="B40205" t="s">
        <v>40204</v>
      </c>
      <c r="C40205">
        <v>1</v>
      </c>
      <c r="J40205" t="s">
        <v>1707</v>
      </c>
      <c r="K40205">
        <v>30</v>
      </c>
    </row>
    <row r="40206" spans="1:11" x14ac:dyDescent="0.3">
      <c r="A40206" t="s">
        <v>40205</v>
      </c>
      <c r="B40206" t="s">
        <v>40205</v>
      </c>
      <c r="C40206">
        <v>1</v>
      </c>
      <c r="J40206" t="s">
        <v>19272</v>
      </c>
      <c r="K40206">
        <v>2</v>
      </c>
    </row>
    <row r="40207" spans="1:11" x14ac:dyDescent="0.3">
      <c r="A40207" t="s">
        <v>40206</v>
      </c>
      <c r="B40207" t="s">
        <v>40206</v>
      </c>
      <c r="C40207">
        <v>1</v>
      </c>
      <c r="J40207" t="s">
        <v>19273</v>
      </c>
      <c r="K40207">
        <v>2</v>
      </c>
    </row>
    <row r="40208" spans="1:11" x14ac:dyDescent="0.3">
      <c r="A40208" t="s">
        <v>40207</v>
      </c>
      <c r="B40208" t="s">
        <v>40207</v>
      </c>
      <c r="C40208">
        <v>1</v>
      </c>
      <c r="J40208" t="s">
        <v>8499</v>
      </c>
      <c r="K40208">
        <v>5</v>
      </c>
    </row>
    <row r="40209" spans="1:11" x14ac:dyDescent="0.3">
      <c r="A40209" t="s">
        <v>40208</v>
      </c>
      <c r="B40209" t="s">
        <v>40208</v>
      </c>
      <c r="C40209">
        <v>1</v>
      </c>
      <c r="J40209" t="s">
        <v>19274</v>
      </c>
      <c r="K40209">
        <v>2</v>
      </c>
    </row>
    <row r="40210" spans="1:11" x14ac:dyDescent="0.3">
      <c r="A40210" t="s">
        <v>40209</v>
      </c>
      <c r="B40210" t="s">
        <v>40209</v>
      </c>
      <c r="C40210">
        <v>1</v>
      </c>
      <c r="J40210" t="s">
        <v>8500</v>
      </c>
      <c r="K40210">
        <v>5</v>
      </c>
    </row>
    <row r="40211" spans="1:11" x14ac:dyDescent="0.3">
      <c r="A40211" t="s">
        <v>40210</v>
      </c>
      <c r="B40211" t="s">
        <v>40210</v>
      </c>
      <c r="C40211">
        <v>1</v>
      </c>
      <c r="J40211" t="s">
        <v>42314</v>
      </c>
      <c r="K40211">
        <v>1</v>
      </c>
    </row>
    <row r="40212" spans="1:11" x14ac:dyDescent="0.3">
      <c r="A40212" t="s">
        <v>40211</v>
      </c>
      <c r="B40212" t="s">
        <v>40211</v>
      </c>
      <c r="C40212">
        <v>1</v>
      </c>
      <c r="J40212" t="s">
        <v>42315</v>
      </c>
      <c r="K40212">
        <v>1</v>
      </c>
    </row>
    <row r="40213" spans="1:11" x14ac:dyDescent="0.3">
      <c r="A40213" t="s">
        <v>40212</v>
      </c>
      <c r="B40213" t="s">
        <v>40212</v>
      </c>
      <c r="C40213">
        <v>1</v>
      </c>
      <c r="J40213" t="s">
        <v>42316</v>
      </c>
      <c r="K40213">
        <v>1</v>
      </c>
    </row>
    <row r="40214" spans="1:11" x14ac:dyDescent="0.3">
      <c r="A40214" t="s">
        <v>40213</v>
      </c>
      <c r="B40214" t="s">
        <v>40213</v>
      </c>
      <c r="C40214">
        <v>1</v>
      </c>
      <c r="J40214" t="s">
        <v>42317</v>
      </c>
      <c r="K40214">
        <v>1</v>
      </c>
    </row>
    <row r="40215" spans="1:11" x14ac:dyDescent="0.3">
      <c r="A40215" t="s">
        <v>40214</v>
      </c>
      <c r="B40215" t="s">
        <v>40214</v>
      </c>
      <c r="C40215">
        <v>1</v>
      </c>
      <c r="J40215" t="s">
        <v>42318</v>
      </c>
      <c r="K40215">
        <v>1</v>
      </c>
    </row>
    <row r="40216" spans="1:11" x14ac:dyDescent="0.3">
      <c r="A40216" t="s">
        <v>40215</v>
      </c>
      <c r="B40216" t="s">
        <v>40215</v>
      </c>
      <c r="C40216">
        <v>1</v>
      </c>
      <c r="J40216" t="s">
        <v>42319</v>
      </c>
      <c r="K40216">
        <v>1</v>
      </c>
    </row>
    <row r="40217" spans="1:11" x14ac:dyDescent="0.3">
      <c r="A40217" t="s">
        <v>40216</v>
      </c>
      <c r="B40217" t="s">
        <v>40216</v>
      </c>
      <c r="C40217">
        <v>1</v>
      </c>
      <c r="J40217" t="s">
        <v>42320</v>
      </c>
      <c r="K40217">
        <v>1</v>
      </c>
    </row>
    <row r="40218" spans="1:11" x14ac:dyDescent="0.3">
      <c r="A40218" t="s">
        <v>40217</v>
      </c>
      <c r="B40218" t="s">
        <v>40217</v>
      </c>
      <c r="C40218">
        <v>1</v>
      </c>
      <c r="J40218" t="s">
        <v>42321</v>
      </c>
      <c r="K40218">
        <v>1</v>
      </c>
    </row>
    <row r="40219" spans="1:11" x14ac:dyDescent="0.3">
      <c r="A40219" t="s">
        <v>40218</v>
      </c>
      <c r="B40219" t="s">
        <v>40218</v>
      </c>
      <c r="C40219">
        <v>1</v>
      </c>
      <c r="J40219" t="s">
        <v>19275</v>
      </c>
      <c r="K40219">
        <v>2</v>
      </c>
    </row>
    <row r="40220" spans="1:11" x14ac:dyDescent="0.3">
      <c r="A40220" t="s">
        <v>40219</v>
      </c>
      <c r="B40220" t="s">
        <v>40219</v>
      </c>
      <c r="C40220">
        <v>1</v>
      </c>
      <c r="J40220" t="s">
        <v>42322</v>
      </c>
      <c r="K40220">
        <v>1</v>
      </c>
    </row>
    <row r="40221" spans="1:11" x14ac:dyDescent="0.3">
      <c r="A40221" t="s">
        <v>40220</v>
      </c>
      <c r="B40221" t="s">
        <v>40220</v>
      </c>
      <c r="C40221">
        <v>1</v>
      </c>
      <c r="J40221" t="s">
        <v>5144</v>
      </c>
      <c r="K40221">
        <v>9</v>
      </c>
    </row>
    <row r="40222" spans="1:11" x14ac:dyDescent="0.3">
      <c r="A40222" t="s">
        <v>40221</v>
      </c>
      <c r="B40222" t="s">
        <v>40221</v>
      </c>
      <c r="C40222">
        <v>1</v>
      </c>
      <c r="J40222" t="s">
        <v>42323</v>
      </c>
      <c r="K40222">
        <v>1</v>
      </c>
    </row>
    <row r="40223" spans="1:11" x14ac:dyDescent="0.3">
      <c r="A40223" t="s">
        <v>40222</v>
      </c>
      <c r="B40223" t="s">
        <v>40222</v>
      </c>
      <c r="C40223">
        <v>1</v>
      </c>
      <c r="J40223" t="s">
        <v>42324</v>
      </c>
      <c r="K40223">
        <v>1</v>
      </c>
    </row>
    <row r="40224" spans="1:11" x14ac:dyDescent="0.3">
      <c r="A40224" t="s">
        <v>40223</v>
      </c>
      <c r="B40224" t="s">
        <v>40223</v>
      </c>
      <c r="C40224">
        <v>1</v>
      </c>
      <c r="J40224" t="s">
        <v>8501</v>
      </c>
      <c r="K40224">
        <v>5</v>
      </c>
    </row>
    <row r="40225" spans="1:11" x14ac:dyDescent="0.3">
      <c r="A40225" t="s">
        <v>40224</v>
      </c>
      <c r="B40225" t="s">
        <v>40224</v>
      </c>
      <c r="C40225">
        <v>1</v>
      </c>
      <c r="J40225" t="s">
        <v>10233</v>
      </c>
      <c r="K40225">
        <v>4</v>
      </c>
    </row>
    <row r="40226" spans="1:11" x14ac:dyDescent="0.3">
      <c r="A40226" t="s">
        <v>40225</v>
      </c>
      <c r="B40226" t="s">
        <v>40225</v>
      </c>
      <c r="C40226">
        <v>1</v>
      </c>
      <c r="J40226" t="s">
        <v>42325</v>
      </c>
      <c r="K40226">
        <v>1</v>
      </c>
    </row>
    <row r="40227" spans="1:11" x14ac:dyDescent="0.3">
      <c r="A40227" t="s">
        <v>40226</v>
      </c>
      <c r="B40227" t="s">
        <v>40226</v>
      </c>
      <c r="C40227">
        <v>1</v>
      </c>
      <c r="J40227" t="s">
        <v>19276</v>
      </c>
      <c r="K40227">
        <v>2</v>
      </c>
    </row>
    <row r="40228" spans="1:11" x14ac:dyDescent="0.3">
      <c r="A40228" t="s">
        <v>40227</v>
      </c>
      <c r="B40228" t="s">
        <v>40227</v>
      </c>
      <c r="C40228">
        <v>1</v>
      </c>
      <c r="J40228" t="s">
        <v>8502</v>
      </c>
      <c r="K40228">
        <v>5</v>
      </c>
    </row>
    <row r="40229" spans="1:11" x14ac:dyDescent="0.3">
      <c r="A40229" t="s">
        <v>40228</v>
      </c>
      <c r="B40229" t="s">
        <v>40228</v>
      </c>
      <c r="C40229">
        <v>1</v>
      </c>
      <c r="J40229" t="s">
        <v>42326</v>
      </c>
      <c r="K40229">
        <v>1</v>
      </c>
    </row>
    <row r="40230" spans="1:11" x14ac:dyDescent="0.3">
      <c r="A40230" t="s">
        <v>40229</v>
      </c>
      <c r="B40230" t="s">
        <v>40229</v>
      </c>
      <c r="C40230">
        <v>1</v>
      </c>
      <c r="J40230" t="s">
        <v>8503</v>
      </c>
      <c r="K40230">
        <v>5</v>
      </c>
    </row>
    <row r="40231" spans="1:11" x14ac:dyDescent="0.3">
      <c r="A40231" t="s">
        <v>40230</v>
      </c>
      <c r="B40231" t="s">
        <v>40230</v>
      </c>
      <c r="C40231">
        <v>1</v>
      </c>
      <c r="J40231" t="s">
        <v>13123</v>
      </c>
      <c r="K40231">
        <v>3</v>
      </c>
    </row>
    <row r="40232" spans="1:11" x14ac:dyDescent="0.3">
      <c r="A40232" t="s">
        <v>40231</v>
      </c>
      <c r="B40232" t="s">
        <v>40231</v>
      </c>
      <c r="C40232">
        <v>1</v>
      </c>
      <c r="J40232" t="s">
        <v>1385</v>
      </c>
      <c r="K40232">
        <v>37</v>
      </c>
    </row>
    <row r="40233" spans="1:11" x14ac:dyDescent="0.3">
      <c r="A40233" t="s">
        <v>40232</v>
      </c>
      <c r="B40233" t="s">
        <v>40232</v>
      </c>
      <c r="C40233">
        <v>1</v>
      </c>
      <c r="J40233" t="s">
        <v>13124</v>
      </c>
      <c r="K40233">
        <v>3</v>
      </c>
    </row>
    <row r="40234" spans="1:11" x14ac:dyDescent="0.3">
      <c r="A40234" t="s">
        <v>40233</v>
      </c>
      <c r="B40234" t="s">
        <v>40233</v>
      </c>
      <c r="C40234">
        <v>1</v>
      </c>
      <c r="J40234" t="s">
        <v>19277</v>
      </c>
      <c r="K40234">
        <v>2</v>
      </c>
    </row>
    <row r="40235" spans="1:11" x14ac:dyDescent="0.3">
      <c r="A40235" t="s">
        <v>40234</v>
      </c>
      <c r="B40235" t="s">
        <v>40234</v>
      </c>
      <c r="C40235">
        <v>1</v>
      </c>
      <c r="J40235" t="s">
        <v>1708</v>
      </c>
      <c r="K40235">
        <v>30</v>
      </c>
    </row>
    <row r="40236" spans="1:11" x14ac:dyDescent="0.3">
      <c r="A40236" t="s">
        <v>40235</v>
      </c>
      <c r="B40236" t="s">
        <v>40235</v>
      </c>
      <c r="C40236">
        <v>1</v>
      </c>
      <c r="J40236" t="s">
        <v>19278</v>
      </c>
      <c r="K40236">
        <v>2</v>
      </c>
    </row>
    <row r="40237" spans="1:11" x14ac:dyDescent="0.3">
      <c r="A40237" t="s">
        <v>40236</v>
      </c>
      <c r="B40237" t="s">
        <v>40236</v>
      </c>
      <c r="C40237">
        <v>1</v>
      </c>
      <c r="J40237" t="s">
        <v>42327</v>
      </c>
      <c r="K40237">
        <v>1</v>
      </c>
    </row>
    <row r="40238" spans="1:11" x14ac:dyDescent="0.3">
      <c r="A40238" t="s">
        <v>40237</v>
      </c>
      <c r="B40238" t="s">
        <v>40237</v>
      </c>
      <c r="C40238">
        <v>1</v>
      </c>
      <c r="J40238" t="s">
        <v>19279</v>
      </c>
      <c r="K40238">
        <v>2</v>
      </c>
    </row>
    <row r="40239" spans="1:11" x14ac:dyDescent="0.3">
      <c r="A40239" t="s">
        <v>40238</v>
      </c>
      <c r="B40239" t="s">
        <v>40238</v>
      </c>
      <c r="C40239">
        <v>1</v>
      </c>
      <c r="J40239" t="s">
        <v>19280</v>
      </c>
      <c r="K40239">
        <v>2</v>
      </c>
    </row>
    <row r="40240" spans="1:11" x14ac:dyDescent="0.3">
      <c r="A40240" t="s">
        <v>40239</v>
      </c>
      <c r="B40240" t="s">
        <v>40239</v>
      </c>
      <c r="C40240">
        <v>1</v>
      </c>
      <c r="J40240" t="s">
        <v>13125</v>
      </c>
      <c r="K40240">
        <v>3</v>
      </c>
    </row>
    <row r="40241" spans="1:11" x14ac:dyDescent="0.3">
      <c r="A40241" t="s">
        <v>40240</v>
      </c>
      <c r="B40241" t="s">
        <v>40240</v>
      </c>
      <c r="C40241">
        <v>1</v>
      </c>
      <c r="J40241" t="s">
        <v>13126</v>
      </c>
      <c r="K40241">
        <v>3</v>
      </c>
    </row>
    <row r="40242" spans="1:11" x14ac:dyDescent="0.3">
      <c r="A40242" t="s">
        <v>40241</v>
      </c>
      <c r="B40242" t="s">
        <v>40241</v>
      </c>
      <c r="C40242">
        <v>1</v>
      </c>
      <c r="J40242" t="s">
        <v>42328</v>
      </c>
      <c r="K40242">
        <v>1</v>
      </c>
    </row>
    <row r="40243" spans="1:11" x14ac:dyDescent="0.3">
      <c r="A40243" t="s">
        <v>40242</v>
      </c>
      <c r="B40243" t="s">
        <v>40242</v>
      </c>
      <c r="C40243">
        <v>1</v>
      </c>
      <c r="J40243" t="s">
        <v>13127</v>
      </c>
      <c r="K40243">
        <v>3</v>
      </c>
    </row>
    <row r="40244" spans="1:11" x14ac:dyDescent="0.3">
      <c r="A40244" t="s">
        <v>40243</v>
      </c>
      <c r="B40244" t="s">
        <v>40243</v>
      </c>
      <c r="C40244">
        <v>1</v>
      </c>
      <c r="J40244" t="s">
        <v>19281</v>
      </c>
      <c r="K40244">
        <v>2</v>
      </c>
    </row>
    <row r="40245" spans="1:11" x14ac:dyDescent="0.3">
      <c r="A40245" t="s">
        <v>40244</v>
      </c>
      <c r="B40245" t="s">
        <v>40244</v>
      </c>
      <c r="C40245">
        <v>1</v>
      </c>
      <c r="J40245" t="s">
        <v>42329</v>
      </c>
      <c r="K40245">
        <v>1</v>
      </c>
    </row>
    <row r="40246" spans="1:11" x14ac:dyDescent="0.3">
      <c r="A40246" t="s">
        <v>40245</v>
      </c>
      <c r="B40246" t="s">
        <v>40245</v>
      </c>
      <c r="C40246">
        <v>1</v>
      </c>
      <c r="J40246" t="s">
        <v>42330</v>
      </c>
      <c r="K40246">
        <v>1</v>
      </c>
    </row>
    <row r="40247" spans="1:11" x14ac:dyDescent="0.3">
      <c r="A40247" t="s">
        <v>40246</v>
      </c>
      <c r="B40247" t="s">
        <v>40246</v>
      </c>
      <c r="C40247">
        <v>1</v>
      </c>
      <c r="J40247" t="s">
        <v>42331</v>
      </c>
      <c r="K40247">
        <v>1</v>
      </c>
    </row>
    <row r="40248" spans="1:11" x14ac:dyDescent="0.3">
      <c r="A40248" t="s">
        <v>40247</v>
      </c>
      <c r="B40248" t="s">
        <v>40247</v>
      </c>
      <c r="C40248">
        <v>1</v>
      </c>
      <c r="J40248" t="s">
        <v>19282</v>
      </c>
      <c r="K40248">
        <v>2</v>
      </c>
    </row>
    <row r="40249" spans="1:11" x14ac:dyDescent="0.3">
      <c r="A40249" t="s">
        <v>40248</v>
      </c>
      <c r="B40249" t="s">
        <v>40248</v>
      </c>
      <c r="C40249">
        <v>1</v>
      </c>
      <c r="J40249" t="s">
        <v>13128</v>
      </c>
      <c r="K40249">
        <v>3</v>
      </c>
    </row>
    <row r="40250" spans="1:11" x14ac:dyDescent="0.3">
      <c r="A40250" t="s">
        <v>40249</v>
      </c>
      <c r="B40250" t="s">
        <v>40249</v>
      </c>
      <c r="C40250">
        <v>1</v>
      </c>
      <c r="J40250" t="s">
        <v>13129</v>
      </c>
      <c r="K40250">
        <v>3</v>
      </c>
    </row>
    <row r="40251" spans="1:11" x14ac:dyDescent="0.3">
      <c r="A40251" t="s">
        <v>40250</v>
      </c>
      <c r="B40251" t="s">
        <v>40250</v>
      </c>
      <c r="C40251">
        <v>1</v>
      </c>
      <c r="J40251" t="s">
        <v>42332</v>
      </c>
      <c r="K40251">
        <v>1</v>
      </c>
    </row>
    <row r="40252" spans="1:11" x14ac:dyDescent="0.3">
      <c r="A40252" t="s">
        <v>40251</v>
      </c>
      <c r="B40252" t="s">
        <v>40251</v>
      </c>
      <c r="C40252">
        <v>1</v>
      </c>
      <c r="J40252" t="s">
        <v>42333</v>
      </c>
      <c r="K40252">
        <v>1</v>
      </c>
    </row>
    <row r="40253" spans="1:11" x14ac:dyDescent="0.3">
      <c r="A40253" t="s">
        <v>40252</v>
      </c>
      <c r="B40253" t="s">
        <v>40252</v>
      </c>
      <c r="C40253">
        <v>1</v>
      </c>
      <c r="J40253" t="s">
        <v>42334</v>
      </c>
      <c r="K40253">
        <v>1</v>
      </c>
    </row>
    <row r="40254" spans="1:11" x14ac:dyDescent="0.3">
      <c r="A40254" t="s">
        <v>40253</v>
      </c>
      <c r="B40254" t="s">
        <v>40253</v>
      </c>
      <c r="C40254">
        <v>1</v>
      </c>
      <c r="J40254" t="s">
        <v>42335</v>
      </c>
      <c r="K40254">
        <v>1</v>
      </c>
    </row>
    <row r="40255" spans="1:11" x14ac:dyDescent="0.3">
      <c r="A40255" t="s">
        <v>40254</v>
      </c>
      <c r="B40255" t="s">
        <v>40254</v>
      </c>
      <c r="C40255">
        <v>1</v>
      </c>
      <c r="J40255" t="s">
        <v>42336</v>
      </c>
      <c r="K40255">
        <v>1</v>
      </c>
    </row>
    <row r="40256" spans="1:11" x14ac:dyDescent="0.3">
      <c r="A40256" t="s">
        <v>40255</v>
      </c>
      <c r="B40256" t="s">
        <v>40255</v>
      </c>
      <c r="C40256">
        <v>1</v>
      </c>
      <c r="J40256" t="s">
        <v>42337</v>
      </c>
      <c r="K40256">
        <v>1</v>
      </c>
    </row>
    <row r="40257" spans="1:11" x14ac:dyDescent="0.3">
      <c r="A40257" t="s">
        <v>40256</v>
      </c>
      <c r="B40257" t="s">
        <v>40256</v>
      </c>
      <c r="C40257">
        <v>1</v>
      </c>
      <c r="J40257" t="s">
        <v>42338</v>
      </c>
      <c r="K40257">
        <v>1</v>
      </c>
    </row>
    <row r="40258" spans="1:11" x14ac:dyDescent="0.3">
      <c r="A40258" t="s">
        <v>40257</v>
      </c>
      <c r="B40258" t="s">
        <v>40257</v>
      </c>
      <c r="C40258">
        <v>1</v>
      </c>
      <c r="J40258" t="s">
        <v>42339</v>
      </c>
      <c r="K40258">
        <v>1</v>
      </c>
    </row>
    <row r="40259" spans="1:11" x14ac:dyDescent="0.3">
      <c r="A40259" t="s">
        <v>40258</v>
      </c>
      <c r="B40259" t="s">
        <v>40258</v>
      </c>
      <c r="C40259">
        <v>1</v>
      </c>
      <c r="J40259" t="s">
        <v>4277</v>
      </c>
      <c r="K40259">
        <v>11</v>
      </c>
    </row>
    <row r="40260" spans="1:11" x14ac:dyDescent="0.3">
      <c r="A40260" t="s">
        <v>40259</v>
      </c>
      <c r="B40260" t="s">
        <v>40259</v>
      </c>
      <c r="C40260">
        <v>1</v>
      </c>
      <c r="J40260" t="s">
        <v>42340</v>
      </c>
      <c r="K40260">
        <v>1</v>
      </c>
    </row>
    <row r="40261" spans="1:11" x14ac:dyDescent="0.3">
      <c r="A40261" t="s">
        <v>40260</v>
      </c>
      <c r="B40261" t="s">
        <v>40260</v>
      </c>
      <c r="C40261">
        <v>1</v>
      </c>
      <c r="J40261" t="s">
        <v>42341</v>
      </c>
      <c r="K40261">
        <v>1</v>
      </c>
    </row>
    <row r="40262" spans="1:11" x14ac:dyDescent="0.3">
      <c r="A40262" t="s">
        <v>40261</v>
      </c>
      <c r="B40262" t="s">
        <v>40261</v>
      </c>
      <c r="C40262">
        <v>1</v>
      </c>
      <c r="J40262" t="s">
        <v>19283</v>
      </c>
      <c r="K40262">
        <v>2</v>
      </c>
    </row>
    <row r="40263" spans="1:11" x14ac:dyDescent="0.3">
      <c r="A40263" t="s">
        <v>40262</v>
      </c>
      <c r="B40263" t="s">
        <v>40262</v>
      </c>
      <c r="C40263">
        <v>1</v>
      </c>
      <c r="J40263" t="s">
        <v>42342</v>
      </c>
      <c r="K40263">
        <v>1</v>
      </c>
    </row>
    <row r="40264" spans="1:11" x14ac:dyDescent="0.3">
      <c r="A40264" t="s">
        <v>40263</v>
      </c>
      <c r="B40264" t="s">
        <v>40263</v>
      </c>
      <c r="C40264">
        <v>1</v>
      </c>
      <c r="J40264" t="s">
        <v>42343</v>
      </c>
      <c r="K40264">
        <v>1</v>
      </c>
    </row>
    <row r="40265" spans="1:11" x14ac:dyDescent="0.3">
      <c r="A40265" t="s">
        <v>40264</v>
      </c>
      <c r="B40265" t="s">
        <v>40264</v>
      </c>
      <c r="C40265">
        <v>1</v>
      </c>
      <c r="J40265" t="s">
        <v>42344</v>
      </c>
      <c r="K40265">
        <v>1</v>
      </c>
    </row>
    <row r="40266" spans="1:11" x14ac:dyDescent="0.3">
      <c r="A40266" t="s">
        <v>40265</v>
      </c>
      <c r="B40266" t="s">
        <v>40265</v>
      </c>
      <c r="C40266">
        <v>1</v>
      </c>
      <c r="J40266" t="s">
        <v>42345</v>
      </c>
      <c r="K40266">
        <v>1</v>
      </c>
    </row>
    <row r="40267" spans="1:11" x14ac:dyDescent="0.3">
      <c r="A40267" t="s">
        <v>40266</v>
      </c>
      <c r="B40267" t="s">
        <v>40266</v>
      </c>
      <c r="C40267">
        <v>1</v>
      </c>
      <c r="J40267" t="s">
        <v>42346</v>
      </c>
      <c r="K40267">
        <v>1</v>
      </c>
    </row>
    <row r="40268" spans="1:11" x14ac:dyDescent="0.3">
      <c r="A40268" t="s">
        <v>40267</v>
      </c>
      <c r="B40268" t="s">
        <v>40267</v>
      </c>
      <c r="C40268">
        <v>1</v>
      </c>
      <c r="J40268" t="s">
        <v>19284</v>
      </c>
      <c r="K40268">
        <v>2</v>
      </c>
    </row>
    <row r="40269" spans="1:11" x14ac:dyDescent="0.3">
      <c r="A40269" t="s">
        <v>40268</v>
      </c>
      <c r="B40269" t="s">
        <v>40268</v>
      </c>
      <c r="C40269">
        <v>1</v>
      </c>
      <c r="J40269" t="s">
        <v>4671</v>
      </c>
      <c r="K40269">
        <v>10</v>
      </c>
    </row>
    <row r="40270" spans="1:11" x14ac:dyDescent="0.3">
      <c r="A40270" t="s">
        <v>40269</v>
      </c>
      <c r="B40270" t="s">
        <v>40269</v>
      </c>
      <c r="C40270">
        <v>1</v>
      </c>
      <c r="J40270" t="s">
        <v>42347</v>
      </c>
      <c r="K40270">
        <v>1</v>
      </c>
    </row>
    <row r="40271" spans="1:11" x14ac:dyDescent="0.3">
      <c r="A40271" t="s">
        <v>40270</v>
      </c>
      <c r="B40271" t="s">
        <v>40270</v>
      </c>
      <c r="C40271">
        <v>1</v>
      </c>
      <c r="J40271" t="s">
        <v>13130</v>
      </c>
      <c r="K40271">
        <v>3</v>
      </c>
    </row>
    <row r="40272" spans="1:11" x14ac:dyDescent="0.3">
      <c r="A40272" t="s">
        <v>40271</v>
      </c>
      <c r="B40272" t="s">
        <v>40271</v>
      </c>
      <c r="C40272">
        <v>1</v>
      </c>
      <c r="J40272" t="s">
        <v>42348</v>
      </c>
      <c r="K40272">
        <v>1</v>
      </c>
    </row>
    <row r="40273" spans="1:11" x14ac:dyDescent="0.3">
      <c r="A40273" t="s">
        <v>40272</v>
      </c>
      <c r="B40273" t="s">
        <v>40272</v>
      </c>
      <c r="C40273">
        <v>1</v>
      </c>
      <c r="J40273" t="s">
        <v>42349</v>
      </c>
      <c r="K40273">
        <v>1</v>
      </c>
    </row>
    <row r="40274" spans="1:11" x14ac:dyDescent="0.3">
      <c r="A40274" t="s">
        <v>40273</v>
      </c>
      <c r="B40274" t="s">
        <v>40273</v>
      </c>
      <c r="C40274">
        <v>1</v>
      </c>
      <c r="J40274" t="s">
        <v>42350</v>
      </c>
      <c r="K40274">
        <v>1</v>
      </c>
    </row>
    <row r="40275" spans="1:11" x14ac:dyDescent="0.3">
      <c r="A40275" t="s">
        <v>40274</v>
      </c>
      <c r="B40275" t="s">
        <v>40274</v>
      </c>
      <c r="C40275">
        <v>1</v>
      </c>
      <c r="J40275" t="s">
        <v>42351</v>
      </c>
      <c r="K40275">
        <v>1</v>
      </c>
    </row>
    <row r="40276" spans="1:11" x14ac:dyDescent="0.3">
      <c r="A40276" t="s">
        <v>40275</v>
      </c>
      <c r="B40276" t="s">
        <v>40275</v>
      </c>
      <c r="C40276">
        <v>1</v>
      </c>
      <c r="J40276" t="s">
        <v>42352</v>
      </c>
      <c r="K40276">
        <v>1</v>
      </c>
    </row>
    <row r="40277" spans="1:11" x14ac:dyDescent="0.3">
      <c r="A40277" t="s">
        <v>40276</v>
      </c>
      <c r="B40277" t="s">
        <v>40276</v>
      </c>
      <c r="C40277">
        <v>1</v>
      </c>
      <c r="J40277" t="s">
        <v>10234</v>
      </c>
      <c r="K40277">
        <v>4</v>
      </c>
    </row>
    <row r="40278" spans="1:11" x14ac:dyDescent="0.3">
      <c r="A40278" t="s">
        <v>40277</v>
      </c>
      <c r="B40278" t="s">
        <v>40277</v>
      </c>
      <c r="C40278">
        <v>1</v>
      </c>
      <c r="J40278" t="s">
        <v>42353</v>
      </c>
      <c r="K40278">
        <v>1</v>
      </c>
    </row>
    <row r="40279" spans="1:11" x14ac:dyDescent="0.3">
      <c r="A40279" t="s">
        <v>40278</v>
      </c>
      <c r="B40279" t="s">
        <v>40278</v>
      </c>
      <c r="C40279">
        <v>1</v>
      </c>
      <c r="J40279" t="s">
        <v>19285</v>
      </c>
      <c r="K40279">
        <v>2</v>
      </c>
    </row>
    <row r="40280" spans="1:11" x14ac:dyDescent="0.3">
      <c r="A40280" t="s">
        <v>40279</v>
      </c>
      <c r="B40280" t="s">
        <v>40279</v>
      </c>
      <c r="C40280">
        <v>1</v>
      </c>
      <c r="J40280" t="s">
        <v>19286</v>
      </c>
      <c r="K40280">
        <v>2</v>
      </c>
    </row>
    <row r="40281" spans="1:11" x14ac:dyDescent="0.3">
      <c r="A40281" t="s">
        <v>40280</v>
      </c>
      <c r="B40281" t="s">
        <v>40280</v>
      </c>
      <c r="C40281">
        <v>1</v>
      </c>
      <c r="J40281" t="s">
        <v>42354</v>
      </c>
      <c r="K40281">
        <v>1</v>
      </c>
    </row>
    <row r="40282" spans="1:11" x14ac:dyDescent="0.3">
      <c r="A40282" t="s">
        <v>40281</v>
      </c>
      <c r="B40282" t="s">
        <v>40281</v>
      </c>
      <c r="C40282">
        <v>1</v>
      </c>
      <c r="J40282" t="s">
        <v>42355</v>
      </c>
      <c r="K40282">
        <v>1</v>
      </c>
    </row>
    <row r="40283" spans="1:11" x14ac:dyDescent="0.3">
      <c r="A40283" t="s">
        <v>40282</v>
      </c>
      <c r="B40283" t="s">
        <v>40282</v>
      </c>
      <c r="C40283">
        <v>1</v>
      </c>
      <c r="J40283" t="s">
        <v>1496</v>
      </c>
      <c r="K40283">
        <v>34</v>
      </c>
    </row>
    <row r="40284" spans="1:11" x14ac:dyDescent="0.3">
      <c r="A40284" t="s">
        <v>40283</v>
      </c>
      <c r="B40284" t="s">
        <v>40283</v>
      </c>
      <c r="C40284">
        <v>1</v>
      </c>
      <c r="J40284" t="s">
        <v>19287</v>
      </c>
      <c r="K40284">
        <v>2</v>
      </c>
    </row>
    <row r="40285" spans="1:11" x14ac:dyDescent="0.3">
      <c r="A40285" t="s">
        <v>40284</v>
      </c>
      <c r="B40285" t="s">
        <v>40284</v>
      </c>
      <c r="C40285">
        <v>1</v>
      </c>
      <c r="J40285" t="s">
        <v>19288</v>
      </c>
      <c r="K40285">
        <v>2</v>
      </c>
    </row>
    <row r="40286" spans="1:11" x14ac:dyDescent="0.3">
      <c r="A40286" t="s">
        <v>40285</v>
      </c>
      <c r="B40286" t="s">
        <v>40285</v>
      </c>
      <c r="C40286">
        <v>1</v>
      </c>
      <c r="J40286" t="s">
        <v>3091</v>
      </c>
      <c r="K40286">
        <v>16</v>
      </c>
    </row>
    <row r="40287" spans="1:11" x14ac:dyDescent="0.3">
      <c r="A40287" t="s">
        <v>40286</v>
      </c>
      <c r="B40287" t="s">
        <v>40286</v>
      </c>
      <c r="C40287">
        <v>1</v>
      </c>
      <c r="J40287" t="s">
        <v>42356</v>
      </c>
      <c r="K40287">
        <v>1</v>
      </c>
    </row>
    <row r="40288" spans="1:11" x14ac:dyDescent="0.3">
      <c r="A40288" t="s">
        <v>40287</v>
      </c>
      <c r="B40288" t="s">
        <v>40287</v>
      </c>
      <c r="C40288">
        <v>1</v>
      </c>
      <c r="J40288" t="s">
        <v>42357</v>
      </c>
      <c r="K40288">
        <v>1</v>
      </c>
    </row>
    <row r="40289" spans="1:11" x14ac:dyDescent="0.3">
      <c r="A40289" t="s">
        <v>40288</v>
      </c>
      <c r="B40289" t="s">
        <v>40288</v>
      </c>
      <c r="C40289">
        <v>1</v>
      </c>
      <c r="J40289" t="s">
        <v>7258</v>
      </c>
      <c r="K40289">
        <v>6</v>
      </c>
    </row>
    <row r="40290" spans="1:11" x14ac:dyDescent="0.3">
      <c r="A40290" t="s">
        <v>40289</v>
      </c>
      <c r="B40290" t="s">
        <v>40289</v>
      </c>
      <c r="C40290">
        <v>1</v>
      </c>
      <c r="J40290" t="s">
        <v>42358</v>
      </c>
      <c r="K40290">
        <v>1</v>
      </c>
    </row>
    <row r="40291" spans="1:11" x14ac:dyDescent="0.3">
      <c r="A40291" t="s">
        <v>40290</v>
      </c>
      <c r="B40291" t="s">
        <v>40290</v>
      </c>
      <c r="C40291">
        <v>1</v>
      </c>
      <c r="J40291" t="s">
        <v>10235</v>
      </c>
      <c r="K40291">
        <v>4</v>
      </c>
    </row>
    <row r="40292" spans="1:11" x14ac:dyDescent="0.3">
      <c r="A40292" t="s">
        <v>40291</v>
      </c>
      <c r="B40292" t="s">
        <v>40291</v>
      </c>
      <c r="C40292">
        <v>1</v>
      </c>
      <c r="J40292" t="s">
        <v>42359</v>
      </c>
      <c r="K40292">
        <v>1</v>
      </c>
    </row>
    <row r="40293" spans="1:11" x14ac:dyDescent="0.3">
      <c r="A40293" t="s">
        <v>40292</v>
      </c>
      <c r="B40293" t="s">
        <v>40292</v>
      </c>
      <c r="C40293">
        <v>1</v>
      </c>
      <c r="J40293" t="s">
        <v>42360</v>
      </c>
      <c r="K40293">
        <v>1</v>
      </c>
    </row>
    <row r="40294" spans="1:11" x14ac:dyDescent="0.3">
      <c r="A40294" t="s">
        <v>40293</v>
      </c>
      <c r="B40294" t="s">
        <v>40293</v>
      </c>
      <c r="C40294">
        <v>1</v>
      </c>
      <c r="J40294" t="s">
        <v>10236</v>
      </c>
      <c r="K40294">
        <v>4</v>
      </c>
    </row>
    <row r="40295" spans="1:11" x14ac:dyDescent="0.3">
      <c r="A40295" t="s">
        <v>40294</v>
      </c>
      <c r="B40295" t="s">
        <v>40294</v>
      </c>
      <c r="C40295">
        <v>1</v>
      </c>
      <c r="J40295" t="s">
        <v>42361</v>
      </c>
      <c r="K40295">
        <v>1</v>
      </c>
    </row>
    <row r="40296" spans="1:11" x14ac:dyDescent="0.3">
      <c r="A40296" t="s">
        <v>40295</v>
      </c>
      <c r="B40296" t="s">
        <v>40295</v>
      </c>
      <c r="C40296">
        <v>1</v>
      </c>
      <c r="J40296" t="s">
        <v>42362</v>
      </c>
      <c r="K40296">
        <v>1</v>
      </c>
    </row>
    <row r="40297" spans="1:11" x14ac:dyDescent="0.3">
      <c r="A40297" t="s">
        <v>40296</v>
      </c>
      <c r="B40297" t="s">
        <v>40296</v>
      </c>
      <c r="C40297">
        <v>1</v>
      </c>
      <c r="J40297" t="s">
        <v>42363</v>
      </c>
      <c r="K40297">
        <v>1</v>
      </c>
    </row>
    <row r="40298" spans="1:11" x14ac:dyDescent="0.3">
      <c r="A40298" t="s">
        <v>40297</v>
      </c>
      <c r="B40298" t="s">
        <v>40297</v>
      </c>
      <c r="C40298">
        <v>1</v>
      </c>
      <c r="J40298" t="s">
        <v>42364</v>
      </c>
      <c r="K40298">
        <v>1</v>
      </c>
    </row>
    <row r="40299" spans="1:11" x14ac:dyDescent="0.3">
      <c r="A40299" t="s">
        <v>40298</v>
      </c>
      <c r="B40299" t="s">
        <v>40298</v>
      </c>
      <c r="C40299">
        <v>1</v>
      </c>
      <c r="J40299" t="s">
        <v>13131</v>
      </c>
      <c r="K40299">
        <v>3</v>
      </c>
    </row>
    <row r="40300" spans="1:11" x14ac:dyDescent="0.3">
      <c r="A40300" t="s">
        <v>40299</v>
      </c>
      <c r="B40300" t="s">
        <v>40299</v>
      </c>
      <c r="C40300">
        <v>1</v>
      </c>
      <c r="J40300" t="s">
        <v>19289</v>
      </c>
      <c r="K40300">
        <v>2</v>
      </c>
    </row>
    <row r="40301" spans="1:11" x14ac:dyDescent="0.3">
      <c r="A40301" t="s">
        <v>40300</v>
      </c>
      <c r="B40301" t="s">
        <v>40300</v>
      </c>
      <c r="C40301">
        <v>1</v>
      </c>
      <c r="J40301" t="s">
        <v>7259</v>
      </c>
      <c r="K40301">
        <v>6</v>
      </c>
    </row>
    <row r="40302" spans="1:11" x14ac:dyDescent="0.3">
      <c r="A40302" t="s">
        <v>40301</v>
      </c>
      <c r="B40302" t="s">
        <v>40301</v>
      </c>
      <c r="C40302">
        <v>1</v>
      </c>
      <c r="J40302" t="s">
        <v>2655</v>
      </c>
      <c r="K40302">
        <v>19</v>
      </c>
    </row>
    <row r="40303" spans="1:11" x14ac:dyDescent="0.3">
      <c r="A40303" t="s">
        <v>40302</v>
      </c>
      <c r="B40303" t="s">
        <v>40302</v>
      </c>
      <c r="C40303">
        <v>1</v>
      </c>
      <c r="J40303" t="s">
        <v>42365</v>
      </c>
      <c r="K40303">
        <v>1</v>
      </c>
    </row>
    <row r="40304" spans="1:11" x14ac:dyDescent="0.3">
      <c r="A40304" t="s">
        <v>40303</v>
      </c>
      <c r="B40304" t="s">
        <v>40303</v>
      </c>
      <c r="C40304">
        <v>1</v>
      </c>
      <c r="J40304" t="s">
        <v>19290</v>
      </c>
      <c r="K40304">
        <v>2</v>
      </c>
    </row>
    <row r="40305" spans="1:11" x14ac:dyDescent="0.3">
      <c r="A40305" t="s">
        <v>40304</v>
      </c>
      <c r="B40305" t="s">
        <v>40304</v>
      </c>
      <c r="C40305">
        <v>1</v>
      </c>
      <c r="J40305" t="s">
        <v>3488</v>
      </c>
      <c r="K40305">
        <v>14</v>
      </c>
    </row>
    <row r="40306" spans="1:11" x14ac:dyDescent="0.3">
      <c r="A40306" t="s">
        <v>40305</v>
      </c>
      <c r="B40306" t="s">
        <v>40305</v>
      </c>
      <c r="C40306">
        <v>1</v>
      </c>
      <c r="J40306" t="s">
        <v>42366</v>
      </c>
      <c r="K40306">
        <v>1</v>
      </c>
    </row>
    <row r="40307" spans="1:11" x14ac:dyDescent="0.3">
      <c r="A40307" t="s">
        <v>40306</v>
      </c>
      <c r="B40307" t="s">
        <v>40306</v>
      </c>
      <c r="C40307">
        <v>1</v>
      </c>
      <c r="J40307" t="s">
        <v>40</v>
      </c>
      <c r="K40307">
        <v>498</v>
      </c>
    </row>
    <row r="40308" spans="1:11" x14ac:dyDescent="0.3">
      <c r="A40308" t="s">
        <v>40307</v>
      </c>
      <c r="B40308" t="s">
        <v>40307</v>
      </c>
      <c r="C40308">
        <v>1</v>
      </c>
      <c r="J40308" t="s">
        <v>42367</v>
      </c>
      <c r="K40308">
        <v>1</v>
      </c>
    </row>
    <row r="40309" spans="1:11" x14ac:dyDescent="0.3">
      <c r="A40309" t="s">
        <v>40308</v>
      </c>
      <c r="B40309" t="s">
        <v>40308</v>
      </c>
      <c r="C40309">
        <v>1</v>
      </c>
      <c r="J40309" t="s">
        <v>42368</v>
      </c>
      <c r="K40309">
        <v>1</v>
      </c>
    </row>
    <row r="40310" spans="1:11" x14ac:dyDescent="0.3">
      <c r="A40310" t="s">
        <v>40309</v>
      </c>
      <c r="B40310" t="s">
        <v>40309</v>
      </c>
      <c r="C40310">
        <v>1</v>
      </c>
      <c r="J40310" t="s">
        <v>42369</v>
      </c>
      <c r="K40310">
        <v>1</v>
      </c>
    </row>
    <row r="40311" spans="1:11" x14ac:dyDescent="0.3">
      <c r="A40311" t="s">
        <v>40310</v>
      </c>
      <c r="B40311" t="s">
        <v>40310</v>
      </c>
      <c r="C40311">
        <v>1</v>
      </c>
      <c r="J40311" t="s">
        <v>42370</v>
      </c>
      <c r="K40311">
        <v>1</v>
      </c>
    </row>
    <row r="40312" spans="1:11" x14ac:dyDescent="0.3">
      <c r="A40312" t="s">
        <v>40311</v>
      </c>
      <c r="B40312" t="s">
        <v>40311</v>
      </c>
      <c r="C40312">
        <v>1</v>
      </c>
      <c r="J40312" t="s">
        <v>5669</v>
      </c>
      <c r="K40312">
        <v>8</v>
      </c>
    </row>
    <row r="40313" spans="1:11" x14ac:dyDescent="0.3">
      <c r="A40313" t="s">
        <v>40312</v>
      </c>
      <c r="B40313" t="s">
        <v>40312</v>
      </c>
      <c r="C40313">
        <v>1</v>
      </c>
      <c r="J40313" t="s">
        <v>42371</v>
      </c>
      <c r="K40313">
        <v>1</v>
      </c>
    </row>
    <row r="40314" spans="1:11" x14ac:dyDescent="0.3">
      <c r="A40314" t="s">
        <v>40313</v>
      </c>
      <c r="B40314" t="s">
        <v>40313</v>
      </c>
      <c r="C40314">
        <v>1</v>
      </c>
      <c r="J40314" t="s">
        <v>42372</v>
      </c>
      <c r="K40314">
        <v>1</v>
      </c>
    </row>
    <row r="40315" spans="1:11" x14ac:dyDescent="0.3">
      <c r="A40315" t="s">
        <v>40314</v>
      </c>
      <c r="B40315" t="s">
        <v>40314</v>
      </c>
      <c r="C40315">
        <v>1</v>
      </c>
      <c r="J40315" t="s">
        <v>42373</v>
      </c>
      <c r="K40315">
        <v>1</v>
      </c>
    </row>
    <row r="40316" spans="1:11" x14ac:dyDescent="0.3">
      <c r="A40316" t="s">
        <v>40315</v>
      </c>
      <c r="B40316" t="s">
        <v>40315</v>
      </c>
      <c r="C40316">
        <v>1</v>
      </c>
      <c r="J40316" t="s">
        <v>42374</v>
      </c>
      <c r="K40316">
        <v>1</v>
      </c>
    </row>
    <row r="40317" spans="1:11" x14ac:dyDescent="0.3">
      <c r="A40317" t="s">
        <v>40316</v>
      </c>
      <c r="B40317" t="s">
        <v>40316</v>
      </c>
      <c r="C40317">
        <v>1</v>
      </c>
      <c r="J40317" t="s">
        <v>42375</v>
      </c>
      <c r="K40317">
        <v>1</v>
      </c>
    </row>
    <row r="40318" spans="1:11" x14ac:dyDescent="0.3">
      <c r="A40318" t="s">
        <v>40317</v>
      </c>
      <c r="B40318" t="s">
        <v>40317</v>
      </c>
      <c r="C40318">
        <v>1</v>
      </c>
      <c r="J40318" t="s">
        <v>42376</v>
      </c>
      <c r="K40318">
        <v>1</v>
      </c>
    </row>
    <row r="40319" spans="1:11" x14ac:dyDescent="0.3">
      <c r="A40319" t="s">
        <v>40318</v>
      </c>
      <c r="B40319" t="s">
        <v>40318</v>
      </c>
      <c r="C40319">
        <v>1</v>
      </c>
      <c r="J40319" t="s">
        <v>42377</v>
      </c>
      <c r="K40319">
        <v>1</v>
      </c>
    </row>
    <row r="40320" spans="1:11" x14ac:dyDescent="0.3">
      <c r="A40320" t="s">
        <v>40319</v>
      </c>
      <c r="B40320" t="s">
        <v>40319</v>
      </c>
      <c r="C40320">
        <v>1</v>
      </c>
      <c r="J40320" t="s">
        <v>42378</v>
      </c>
      <c r="K40320">
        <v>1</v>
      </c>
    </row>
    <row r="40321" spans="1:11" x14ac:dyDescent="0.3">
      <c r="A40321" t="s">
        <v>40320</v>
      </c>
      <c r="B40321" t="s">
        <v>40320</v>
      </c>
      <c r="C40321">
        <v>1</v>
      </c>
      <c r="J40321" t="s">
        <v>42379</v>
      </c>
      <c r="K40321">
        <v>1</v>
      </c>
    </row>
    <row r="40322" spans="1:11" x14ac:dyDescent="0.3">
      <c r="A40322" t="s">
        <v>40321</v>
      </c>
      <c r="B40322" t="s">
        <v>40321</v>
      </c>
      <c r="C40322">
        <v>1</v>
      </c>
      <c r="J40322" t="s">
        <v>6332</v>
      </c>
      <c r="K40322">
        <v>7</v>
      </c>
    </row>
    <row r="40323" spans="1:11" x14ac:dyDescent="0.3">
      <c r="A40323" t="s">
        <v>40322</v>
      </c>
      <c r="B40323" t="s">
        <v>40322</v>
      </c>
      <c r="C40323">
        <v>1</v>
      </c>
      <c r="J40323" t="s">
        <v>42380</v>
      </c>
      <c r="K40323">
        <v>1</v>
      </c>
    </row>
    <row r="40324" spans="1:11" x14ac:dyDescent="0.3">
      <c r="A40324" t="s">
        <v>40323</v>
      </c>
      <c r="B40324" t="s">
        <v>40323</v>
      </c>
      <c r="C40324">
        <v>1</v>
      </c>
      <c r="J40324" t="s">
        <v>42381</v>
      </c>
      <c r="K40324">
        <v>1</v>
      </c>
    </row>
    <row r="40325" spans="1:11" x14ac:dyDescent="0.3">
      <c r="A40325" t="s">
        <v>40324</v>
      </c>
      <c r="B40325" t="s">
        <v>40324</v>
      </c>
      <c r="C40325">
        <v>1</v>
      </c>
      <c r="J40325" t="s">
        <v>13132</v>
      </c>
      <c r="K40325">
        <v>3</v>
      </c>
    </row>
    <row r="40326" spans="1:11" x14ac:dyDescent="0.3">
      <c r="A40326" t="s">
        <v>40325</v>
      </c>
      <c r="B40326" t="s">
        <v>40325</v>
      </c>
      <c r="C40326">
        <v>1</v>
      </c>
      <c r="J40326" t="s">
        <v>19291</v>
      </c>
      <c r="K40326">
        <v>2</v>
      </c>
    </row>
    <row r="40327" spans="1:11" x14ac:dyDescent="0.3">
      <c r="A40327" t="s">
        <v>40326</v>
      </c>
      <c r="B40327" t="s">
        <v>40326</v>
      </c>
      <c r="C40327">
        <v>1</v>
      </c>
      <c r="J40327" t="s">
        <v>42382</v>
      </c>
      <c r="K40327">
        <v>1</v>
      </c>
    </row>
    <row r="40328" spans="1:11" x14ac:dyDescent="0.3">
      <c r="A40328" t="s">
        <v>40327</v>
      </c>
      <c r="B40328" t="s">
        <v>40327</v>
      </c>
      <c r="C40328">
        <v>1</v>
      </c>
      <c r="J40328" t="s">
        <v>42383</v>
      </c>
      <c r="K40328">
        <v>1</v>
      </c>
    </row>
    <row r="40329" spans="1:11" x14ac:dyDescent="0.3">
      <c r="A40329" t="s">
        <v>40328</v>
      </c>
      <c r="B40329" t="s">
        <v>40328</v>
      </c>
      <c r="C40329">
        <v>1</v>
      </c>
      <c r="J40329" t="s">
        <v>42384</v>
      </c>
      <c r="K40329">
        <v>1</v>
      </c>
    </row>
    <row r="40330" spans="1:11" x14ac:dyDescent="0.3">
      <c r="A40330" t="s">
        <v>40329</v>
      </c>
      <c r="B40330" t="s">
        <v>40329</v>
      </c>
      <c r="C40330">
        <v>1</v>
      </c>
      <c r="J40330" t="s">
        <v>13133</v>
      </c>
      <c r="K40330">
        <v>3</v>
      </c>
    </row>
    <row r="40331" spans="1:11" x14ac:dyDescent="0.3">
      <c r="A40331" t="s">
        <v>40330</v>
      </c>
      <c r="B40331" t="s">
        <v>40330</v>
      </c>
      <c r="C40331">
        <v>1</v>
      </c>
      <c r="J40331" t="s">
        <v>42385</v>
      </c>
      <c r="K40331">
        <v>1</v>
      </c>
    </row>
    <row r="40332" spans="1:11" x14ac:dyDescent="0.3">
      <c r="A40332" t="s">
        <v>40331</v>
      </c>
      <c r="B40332" t="s">
        <v>40331</v>
      </c>
      <c r="C40332">
        <v>1</v>
      </c>
      <c r="J40332" t="s">
        <v>13134</v>
      </c>
      <c r="K40332">
        <v>3</v>
      </c>
    </row>
    <row r="40333" spans="1:11" x14ac:dyDescent="0.3">
      <c r="A40333" t="s">
        <v>40332</v>
      </c>
      <c r="B40333" t="s">
        <v>40332</v>
      </c>
      <c r="C40333">
        <v>1</v>
      </c>
      <c r="J40333" t="s">
        <v>42386</v>
      </c>
      <c r="K40333">
        <v>1</v>
      </c>
    </row>
    <row r="40334" spans="1:11" x14ac:dyDescent="0.3">
      <c r="A40334" t="s">
        <v>40333</v>
      </c>
      <c r="B40334" t="s">
        <v>40333</v>
      </c>
      <c r="C40334">
        <v>1</v>
      </c>
      <c r="J40334" t="s">
        <v>6333</v>
      </c>
      <c r="K40334">
        <v>7</v>
      </c>
    </row>
    <row r="40335" spans="1:11" x14ac:dyDescent="0.3">
      <c r="A40335" t="s">
        <v>40334</v>
      </c>
      <c r="B40335" t="s">
        <v>40334</v>
      </c>
      <c r="C40335">
        <v>1</v>
      </c>
      <c r="J40335" t="s">
        <v>42387</v>
      </c>
      <c r="K40335">
        <v>1</v>
      </c>
    </row>
    <row r="40336" spans="1:11" x14ac:dyDescent="0.3">
      <c r="A40336" t="s">
        <v>40335</v>
      </c>
      <c r="B40336" t="s">
        <v>40335</v>
      </c>
      <c r="C40336">
        <v>1</v>
      </c>
      <c r="J40336" t="s">
        <v>42388</v>
      </c>
      <c r="K40336">
        <v>1</v>
      </c>
    </row>
    <row r="40337" spans="1:11" x14ac:dyDescent="0.3">
      <c r="A40337" t="s">
        <v>40336</v>
      </c>
      <c r="B40337" t="s">
        <v>40336</v>
      </c>
      <c r="C40337">
        <v>1</v>
      </c>
      <c r="J40337" t="s">
        <v>42389</v>
      </c>
      <c r="K40337">
        <v>1</v>
      </c>
    </row>
    <row r="40338" spans="1:11" x14ac:dyDescent="0.3">
      <c r="A40338" t="s">
        <v>40337</v>
      </c>
      <c r="B40338" t="s">
        <v>40337</v>
      </c>
      <c r="C40338">
        <v>1</v>
      </c>
      <c r="J40338" t="s">
        <v>42390</v>
      </c>
      <c r="K40338">
        <v>1</v>
      </c>
    </row>
    <row r="40339" spans="1:11" x14ac:dyDescent="0.3">
      <c r="A40339" t="s">
        <v>40338</v>
      </c>
      <c r="B40339" t="s">
        <v>40338</v>
      </c>
      <c r="C40339">
        <v>1</v>
      </c>
      <c r="J40339" t="s">
        <v>42391</v>
      </c>
      <c r="K40339">
        <v>1</v>
      </c>
    </row>
    <row r="40340" spans="1:11" x14ac:dyDescent="0.3">
      <c r="A40340" t="s">
        <v>40339</v>
      </c>
      <c r="B40340" t="s">
        <v>40339</v>
      </c>
      <c r="C40340">
        <v>1</v>
      </c>
      <c r="J40340" t="s">
        <v>42392</v>
      </c>
      <c r="K40340">
        <v>1</v>
      </c>
    </row>
    <row r="40341" spans="1:11" x14ac:dyDescent="0.3">
      <c r="A40341" t="s">
        <v>40340</v>
      </c>
      <c r="B40341" t="s">
        <v>40340</v>
      </c>
      <c r="C40341">
        <v>1</v>
      </c>
      <c r="J40341" t="s">
        <v>19292</v>
      </c>
      <c r="K40341">
        <v>2</v>
      </c>
    </row>
    <row r="40342" spans="1:11" x14ac:dyDescent="0.3">
      <c r="A40342" t="s">
        <v>40341</v>
      </c>
      <c r="B40342" t="s">
        <v>40341</v>
      </c>
      <c r="C40342">
        <v>1</v>
      </c>
      <c r="J40342" t="s">
        <v>42393</v>
      </c>
      <c r="K40342">
        <v>1</v>
      </c>
    </row>
    <row r="40343" spans="1:11" x14ac:dyDescent="0.3">
      <c r="A40343" t="s">
        <v>40342</v>
      </c>
      <c r="B40343" t="s">
        <v>40342</v>
      </c>
      <c r="C40343">
        <v>1</v>
      </c>
      <c r="J40343" t="s">
        <v>42394</v>
      </c>
      <c r="K40343">
        <v>1</v>
      </c>
    </row>
    <row r="40344" spans="1:11" x14ac:dyDescent="0.3">
      <c r="A40344" t="s">
        <v>40343</v>
      </c>
      <c r="B40344" t="s">
        <v>40343</v>
      </c>
      <c r="C40344">
        <v>1</v>
      </c>
      <c r="J40344" t="s">
        <v>42395</v>
      </c>
      <c r="K40344">
        <v>1</v>
      </c>
    </row>
    <row r="40345" spans="1:11" x14ac:dyDescent="0.3">
      <c r="A40345" t="s">
        <v>40344</v>
      </c>
      <c r="B40345" t="s">
        <v>40344</v>
      </c>
      <c r="C40345">
        <v>1</v>
      </c>
      <c r="J40345" t="s">
        <v>13135</v>
      </c>
      <c r="K40345">
        <v>3</v>
      </c>
    </row>
    <row r="40346" spans="1:11" x14ac:dyDescent="0.3">
      <c r="A40346" t="s">
        <v>40345</v>
      </c>
      <c r="B40346" t="s">
        <v>40345</v>
      </c>
      <c r="C40346">
        <v>1</v>
      </c>
      <c r="J40346" t="s">
        <v>42396</v>
      </c>
      <c r="K40346">
        <v>1</v>
      </c>
    </row>
    <row r="40347" spans="1:11" x14ac:dyDescent="0.3">
      <c r="A40347" t="s">
        <v>40346</v>
      </c>
      <c r="B40347" t="s">
        <v>40346</v>
      </c>
      <c r="C40347">
        <v>1</v>
      </c>
      <c r="J40347" t="s">
        <v>42397</v>
      </c>
      <c r="K40347">
        <v>1</v>
      </c>
    </row>
    <row r="40348" spans="1:11" x14ac:dyDescent="0.3">
      <c r="A40348" t="s">
        <v>40347</v>
      </c>
      <c r="B40348" t="s">
        <v>40347</v>
      </c>
      <c r="C40348">
        <v>1</v>
      </c>
      <c r="J40348" t="s">
        <v>2296</v>
      </c>
      <c r="K40348">
        <v>22</v>
      </c>
    </row>
    <row r="40349" spans="1:11" x14ac:dyDescent="0.3">
      <c r="A40349" t="s">
        <v>40348</v>
      </c>
      <c r="B40349" t="s">
        <v>40348</v>
      </c>
      <c r="C40349">
        <v>1</v>
      </c>
      <c r="J40349" t="s">
        <v>19293</v>
      </c>
      <c r="K40349">
        <v>2</v>
      </c>
    </row>
    <row r="40350" spans="1:11" x14ac:dyDescent="0.3">
      <c r="A40350" t="s">
        <v>40349</v>
      </c>
      <c r="B40350" t="s">
        <v>40349</v>
      </c>
      <c r="C40350">
        <v>1</v>
      </c>
      <c r="J40350" t="s">
        <v>42398</v>
      </c>
      <c r="K40350">
        <v>1</v>
      </c>
    </row>
    <row r="40351" spans="1:11" x14ac:dyDescent="0.3">
      <c r="A40351" t="s">
        <v>40350</v>
      </c>
      <c r="B40351" t="s">
        <v>40350</v>
      </c>
      <c r="C40351">
        <v>1</v>
      </c>
      <c r="J40351" t="s">
        <v>42399</v>
      </c>
      <c r="K40351">
        <v>1</v>
      </c>
    </row>
    <row r="40352" spans="1:11" x14ac:dyDescent="0.3">
      <c r="A40352" t="s">
        <v>40351</v>
      </c>
      <c r="B40352" t="s">
        <v>40351</v>
      </c>
      <c r="C40352">
        <v>1</v>
      </c>
      <c r="J40352" t="s">
        <v>19294</v>
      </c>
      <c r="K40352">
        <v>2</v>
      </c>
    </row>
    <row r="40353" spans="1:11" x14ac:dyDescent="0.3">
      <c r="A40353" t="s">
        <v>40352</v>
      </c>
      <c r="B40353" t="s">
        <v>40352</v>
      </c>
      <c r="C40353">
        <v>1</v>
      </c>
      <c r="J40353" t="s">
        <v>7260</v>
      </c>
      <c r="K40353">
        <v>6</v>
      </c>
    </row>
    <row r="40354" spans="1:11" x14ac:dyDescent="0.3">
      <c r="A40354" t="s">
        <v>40353</v>
      </c>
      <c r="B40354" t="s">
        <v>40353</v>
      </c>
      <c r="C40354">
        <v>1</v>
      </c>
      <c r="J40354" t="s">
        <v>42400</v>
      </c>
      <c r="K40354">
        <v>1</v>
      </c>
    </row>
    <row r="40355" spans="1:11" x14ac:dyDescent="0.3">
      <c r="A40355" t="s">
        <v>40354</v>
      </c>
      <c r="B40355" t="s">
        <v>40354</v>
      </c>
      <c r="C40355">
        <v>1</v>
      </c>
      <c r="J40355" t="s">
        <v>2297</v>
      </c>
      <c r="K40355">
        <v>22</v>
      </c>
    </row>
    <row r="40356" spans="1:11" x14ac:dyDescent="0.3">
      <c r="A40356" t="s">
        <v>40355</v>
      </c>
      <c r="B40356" t="s">
        <v>40355</v>
      </c>
      <c r="C40356">
        <v>1</v>
      </c>
      <c r="J40356" t="s">
        <v>42401</v>
      </c>
      <c r="K40356">
        <v>1</v>
      </c>
    </row>
    <row r="40357" spans="1:11" x14ac:dyDescent="0.3">
      <c r="A40357" t="s">
        <v>40356</v>
      </c>
      <c r="B40357" t="s">
        <v>40356</v>
      </c>
      <c r="C40357">
        <v>1</v>
      </c>
      <c r="J40357" t="s">
        <v>42402</v>
      </c>
      <c r="K40357">
        <v>1</v>
      </c>
    </row>
    <row r="40358" spans="1:11" x14ac:dyDescent="0.3">
      <c r="A40358" t="s">
        <v>40357</v>
      </c>
      <c r="B40358" t="s">
        <v>40357</v>
      </c>
      <c r="C40358">
        <v>1</v>
      </c>
      <c r="J40358" t="s">
        <v>6334</v>
      </c>
      <c r="K40358">
        <v>7</v>
      </c>
    </row>
    <row r="40359" spans="1:11" x14ac:dyDescent="0.3">
      <c r="A40359" t="s">
        <v>40358</v>
      </c>
      <c r="B40359" t="s">
        <v>40358</v>
      </c>
      <c r="C40359">
        <v>1</v>
      </c>
      <c r="J40359" t="s">
        <v>13136</v>
      </c>
      <c r="K40359">
        <v>3</v>
      </c>
    </row>
    <row r="40360" spans="1:11" x14ac:dyDescent="0.3">
      <c r="A40360" t="s">
        <v>40359</v>
      </c>
      <c r="B40360" t="s">
        <v>40359</v>
      </c>
      <c r="C40360">
        <v>1</v>
      </c>
      <c r="J40360" t="s">
        <v>5670</v>
      </c>
      <c r="K40360">
        <v>8</v>
      </c>
    </row>
    <row r="40361" spans="1:11" x14ac:dyDescent="0.3">
      <c r="A40361" t="s">
        <v>40360</v>
      </c>
      <c r="B40361" t="s">
        <v>40360</v>
      </c>
      <c r="C40361">
        <v>1</v>
      </c>
      <c r="J40361" t="s">
        <v>19295</v>
      </c>
      <c r="K40361">
        <v>2</v>
      </c>
    </row>
    <row r="40362" spans="1:11" x14ac:dyDescent="0.3">
      <c r="A40362" t="s">
        <v>40361</v>
      </c>
      <c r="B40362" t="s">
        <v>40361</v>
      </c>
      <c r="C40362">
        <v>1</v>
      </c>
      <c r="J40362" t="s">
        <v>5671</v>
      </c>
      <c r="K40362">
        <v>8</v>
      </c>
    </row>
    <row r="40363" spans="1:11" x14ac:dyDescent="0.3">
      <c r="A40363" t="s">
        <v>40362</v>
      </c>
      <c r="B40363" t="s">
        <v>40362</v>
      </c>
      <c r="C40363">
        <v>1</v>
      </c>
      <c r="J40363" t="s">
        <v>42403</v>
      </c>
      <c r="K40363">
        <v>1</v>
      </c>
    </row>
    <row r="40364" spans="1:11" x14ac:dyDescent="0.3">
      <c r="A40364" t="s">
        <v>40363</v>
      </c>
      <c r="B40364" t="s">
        <v>40363</v>
      </c>
      <c r="C40364">
        <v>1</v>
      </c>
      <c r="J40364" t="s">
        <v>42404</v>
      </c>
      <c r="K40364">
        <v>1</v>
      </c>
    </row>
    <row r="40365" spans="1:11" x14ac:dyDescent="0.3">
      <c r="A40365" t="s">
        <v>40364</v>
      </c>
      <c r="B40365" t="s">
        <v>40364</v>
      </c>
      <c r="C40365">
        <v>1</v>
      </c>
      <c r="J40365" t="s">
        <v>42405</v>
      </c>
      <c r="K40365">
        <v>1</v>
      </c>
    </row>
    <row r="40366" spans="1:11" x14ac:dyDescent="0.3">
      <c r="A40366" t="s">
        <v>40365</v>
      </c>
      <c r="B40366" t="s">
        <v>40365</v>
      </c>
      <c r="C40366">
        <v>1</v>
      </c>
      <c r="J40366" t="s">
        <v>19296</v>
      </c>
      <c r="K40366">
        <v>2</v>
      </c>
    </row>
    <row r="40367" spans="1:11" x14ac:dyDescent="0.3">
      <c r="A40367" t="s">
        <v>40366</v>
      </c>
      <c r="B40367" t="s">
        <v>40366</v>
      </c>
      <c r="C40367">
        <v>1</v>
      </c>
      <c r="J40367" t="s">
        <v>13137</v>
      </c>
      <c r="K40367">
        <v>3</v>
      </c>
    </row>
    <row r="40368" spans="1:11" x14ac:dyDescent="0.3">
      <c r="A40368" t="s">
        <v>40367</v>
      </c>
      <c r="B40368" t="s">
        <v>40367</v>
      </c>
      <c r="C40368">
        <v>1</v>
      </c>
      <c r="J40368" t="s">
        <v>42406</v>
      </c>
      <c r="K40368">
        <v>1</v>
      </c>
    </row>
    <row r="40369" spans="1:11" x14ac:dyDescent="0.3">
      <c r="A40369" t="s">
        <v>40368</v>
      </c>
      <c r="B40369" t="s">
        <v>40368</v>
      </c>
      <c r="C40369">
        <v>1</v>
      </c>
      <c r="J40369" t="s">
        <v>42407</v>
      </c>
      <c r="K40369">
        <v>1</v>
      </c>
    </row>
    <row r="40370" spans="1:11" x14ac:dyDescent="0.3">
      <c r="A40370" t="s">
        <v>40369</v>
      </c>
      <c r="B40370" t="s">
        <v>40369</v>
      </c>
      <c r="C40370">
        <v>1</v>
      </c>
      <c r="J40370" t="s">
        <v>7261</v>
      </c>
      <c r="K40370">
        <v>6</v>
      </c>
    </row>
    <row r="40371" spans="1:11" x14ac:dyDescent="0.3">
      <c r="A40371" t="s">
        <v>40370</v>
      </c>
      <c r="B40371" t="s">
        <v>40370</v>
      </c>
      <c r="C40371">
        <v>1</v>
      </c>
      <c r="J40371" t="s">
        <v>42408</v>
      </c>
      <c r="K40371">
        <v>1</v>
      </c>
    </row>
    <row r="40372" spans="1:11" x14ac:dyDescent="0.3">
      <c r="A40372" t="s">
        <v>40371</v>
      </c>
      <c r="B40372" t="s">
        <v>40371</v>
      </c>
      <c r="C40372">
        <v>1</v>
      </c>
      <c r="J40372" t="s">
        <v>42409</v>
      </c>
      <c r="K40372">
        <v>1</v>
      </c>
    </row>
    <row r="40373" spans="1:11" x14ac:dyDescent="0.3">
      <c r="A40373" t="s">
        <v>40372</v>
      </c>
      <c r="B40373" t="s">
        <v>40372</v>
      </c>
      <c r="C40373">
        <v>1</v>
      </c>
      <c r="J40373" t="s">
        <v>42410</v>
      </c>
      <c r="K40373">
        <v>1</v>
      </c>
    </row>
    <row r="40374" spans="1:11" x14ac:dyDescent="0.3">
      <c r="A40374" t="s">
        <v>40373</v>
      </c>
      <c r="B40374" t="s">
        <v>40373</v>
      </c>
      <c r="C40374">
        <v>1</v>
      </c>
      <c r="J40374" t="s">
        <v>19297</v>
      </c>
      <c r="K40374">
        <v>2</v>
      </c>
    </row>
    <row r="40375" spans="1:11" x14ac:dyDescent="0.3">
      <c r="A40375" t="s">
        <v>40374</v>
      </c>
      <c r="B40375" t="s">
        <v>40374</v>
      </c>
      <c r="C40375">
        <v>1</v>
      </c>
      <c r="J40375" t="s">
        <v>19298</v>
      </c>
      <c r="K40375">
        <v>2</v>
      </c>
    </row>
    <row r="40376" spans="1:11" x14ac:dyDescent="0.3">
      <c r="A40376" t="s">
        <v>40375</v>
      </c>
      <c r="B40376" t="s">
        <v>40375</v>
      </c>
      <c r="C40376">
        <v>1</v>
      </c>
      <c r="J40376" t="s">
        <v>13138</v>
      </c>
      <c r="K40376">
        <v>3</v>
      </c>
    </row>
    <row r="40377" spans="1:11" x14ac:dyDescent="0.3">
      <c r="A40377" t="s">
        <v>40376</v>
      </c>
      <c r="B40377" t="s">
        <v>40376</v>
      </c>
      <c r="C40377">
        <v>1</v>
      </c>
      <c r="J40377" t="s">
        <v>10237</v>
      </c>
      <c r="K40377">
        <v>4</v>
      </c>
    </row>
    <row r="40378" spans="1:11" x14ac:dyDescent="0.3">
      <c r="A40378" t="s">
        <v>40377</v>
      </c>
      <c r="B40378" t="s">
        <v>40377</v>
      </c>
      <c r="C40378">
        <v>1</v>
      </c>
      <c r="J40378" t="s">
        <v>19299</v>
      </c>
      <c r="K40378">
        <v>2</v>
      </c>
    </row>
    <row r="40379" spans="1:11" x14ac:dyDescent="0.3">
      <c r="A40379" t="s">
        <v>40378</v>
      </c>
      <c r="B40379" t="s">
        <v>40378</v>
      </c>
      <c r="C40379">
        <v>1</v>
      </c>
      <c r="J40379" t="s">
        <v>42411</v>
      </c>
      <c r="K40379">
        <v>1</v>
      </c>
    </row>
    <row r="40380" spans="1:11" x14ac:dyDescent="0.3">
      <c r="A40380" t="s">
        <v>40379</v>
      </c>
      <c r="B40380" t="s">
        <v>40379</v>
      </c>
      <c r="C40380">
        <v>1</v>
      </c>
      <c r="J40380" t="s">
        <v>42412</v>
      </c>
      <c r="K40380">
        <v>1</v>
      </c>
    </row>
    <row r="40381" spans="1:11" x14ac:dyDescent="0.3">
      <c r="A40381" t="s">
        <v>40380</v>
      </c>
      <c r="B40381" t="s">
        <v>40380</v>
      </c>
      <c r="C40381">
        <v>1</v>
      </c>
      <c r="J40381" t="s">
        <v>19300</v>
      </c>
      <c r="K40381">
        <v>2</v>
      </c>
    </row>
    <row r="40382" spans="1:11" x14ac:dyDescent="0.3">
      <c r="A40382" t="s">
        <v>40381</v>
      </c>
      <c r="B40382" t="s">
        <v>40381</v>
      </c>
      <c r="C40382">
        <v>1</v>
      </c>
      <c r="J40382" t="s">
        <v>13139</v>
      </c>
      <c r="K40382">
        <v>3</v>
      </c>
    </row>
    <row r="40383" spans="1:11" x14ac:dyDescent="0.3">
      <c r="A40383" t="s">
        <v>40382</v>
      </c>
      <c r="B40383" t="s">
        <v>40382</v>
      </c>
      <c r="C40383">
        <v>1</v>
      </c>
      <c r="J40383" t="s">
        <v>42413</v>
      </c>
      <c r="K40383">
        <v>1</v>
      </c>
    </row>
    <row r="40384" spans="1:11" x14ac:dyDescent="0.3">
      <c r="A40384" t="s">
        <v>40383</v>
      </c>
      <c r="B40384" t="s">
        <v>40383</v>
      </c>
      <c r="C40384">
        <v>1</v>
      </c>
      <c r="J40384" t="s">
        <v>19301</v>
      </c>
      <c r="K40384">
        <v>2</v>
      </c>
    </row>
    <row r="40385" spans="1:11" x14ac:dyDescent="0.3">
      <c r="A40385" t="s">
        <v>40384</v>
      </c>
      <c r="B40385" t="s">
        <v>40384</v>
      </c>
      <c r="C40385">
        <v>1</v>
      </c>
      <c r="J40385" t="s">
        <v>42414</v>
      </c>
      <c r="K40385">
        <v>1</v>
      </c>
    </row>
    <row r="40386" spans="1:11" x14ac:dyDescent="0.3">
      <c r="A40386" t="s">
        <v>40385</v>
      </c>
      <c r="B40386" t="s">
        <v>40385</v>
      </c>
      <c r="C40386">
        <v>1</v>
      </c>
      <c r="J40386" t="s">
        <v>42415</v>
      </c>
      <c r="K40386">
        <v>1</v>
      </c>
    </row>
    <row r="40387" spans="1:11" x14ac:dyDescent="0.3">
      <c r="A40387" t="s">
        <v>40386</v>
      </c>
      <c r="B40387" t="s">
        <v>40386</v>
      </c>
      <c r="C40387">
        <v>1</v>
      </c>
      <c r="J40387" t="s">
        <v>42416</v>
      </c>
      <c r="K40387">
        <v>1</v>
      </c>
    </row>
    <row r="40388" spans="1:11" x14ac:dyDescent="0.3">
      <c r="A40388" t="s">
        <v>40387</v>
      </c>
      <c r="B40388" t="s">
        <v>40387</v>
      </c>
      <c r="C40388">
        <v>1</v>
      </c>
      <c r="J40388" t="s">
        <v>13140</v>
      </c>
      <c r="K40388">
        <v>3</v>
      </c>
    </row>
    <row r="40389" spans="1:11" x14ac:dyDescent="0.3">
      <c r="A40389" t="s">
        <v>40388</v>
      </c>
      <c r="B40389" t="s">
        <v>40388</v>
      </c>
      <c r="C40389">
        <v>1</v>
      </c>
      <c r="J40389" t="s">
        <v>5672</v>
      </c>
      <c r="K40389">
        <v>8</v>
      </c>
    </row>
    <row r="40390" spans="1:11" x14ac:dyDescent="0.3">
      <c r="A40390" t="s">
        <v>40389</v>
      </c>
      <c r="B40390" t="s">
        <v>40389</v>
      </c>
      <c r="C40390">
        <v>1</v>
      </c>
      <c r="J40390" t="s">
        <v>42417</v>
      </c>
      <c r="K40390">
        <v>1</v>
      </c>
    </row>
    <row r="40391" spans="1:11" x14ac:dyDescent="0.3">
      <c r="A40391" t="s">
        <v>40390</v>
      </c>
      <c r="B40391" t="s">
        <v>40390</v>
      </c>
      <c r="C40391">
        <v>1</v>
      </c>
      <c r="J40391" t="s">
        <v>19302</v>
      </c>
      <c r="K40391">
        <v>2</v>
      </c>
    </row>
    <row r="40392" spans="1:11" x14ac:dyDescent="0.3">
      <c r="A40392" t="s">
        <v>40391</v>
      </c>
      <c r="B40392" t="s">
        <v>40391</v>
      </c>
      <c r="C40392">
        <v>1</v>
      </c>
      <c r="J40392" t="s">
        <v>42418</v>
      </c>
      <c r="K40392">
        <v>1</v>
      </c>
    </row>
    <row r="40393" spans="1:11" x14ac:dyDescent="0.3">
      <c r="A40393" t="s">
        <v>40392</v>
      </c>
      <c r="B40393" t="s">
        <v>40392</v>
      </c>
      <c r="C40393">
        <v>1</v>
      </c>
      <c r="J40393" t="s">
        <v>42419</v>
      </c>
      <c r="K40393">
        <v>1</v>
      </c>
    </row>
    <row r="40394" spans="1:11" x14ac:dyDescent="0.3">
      <c r="A40394" t="s">
        <v>40393</v>
      </c>
      <c r="B40394" t="s">
        <v>40393</v>
      </c>
      <c r="C40394">
        <v>1</v>
      </c>
      <c r="J40394" t="s">
        <v>5673</v>
      </c>
      <c r="K40394">
        <v>8</v>
      </c>
    </row>
    <row r="40395" spans="1:11" x14ac:dyDescent="0.3">
      <c r="A40395" t="s">
        <v>40394</v>
      </c>
      <c r="B40395" t="s">
        <v>40394</v>
      </c>
      <c r="C40395">
        <v>1</v>
      </c>
      <c r="J40395" t="s">
        <v>42420</v>
      </c>
      <c r="K40395">
        <v>1</v>
      </c>
    </row>
    <row r="40396" spans="1:11" x14ac:dyDescent="0.3">
      <c r="A40396" t="s">
        <v>40395</v>
      </c>
      <c r="B40396" t="s">
        <v>40395</v>
      </c>
      <c r="C40396">
        <v>1</v>
      </c>
      <c r="J40396" t="s">
        <v>13141</v>
      </c>
      <c r="K40396">
        <v>3</v>
      </c>
    </row>
    <row r="40397" spans="1:11" x14ac:dyDescent="0.3">
      <c r="A40397" t="s">
        <v>40396</v>
      </c>
      <c r="B40397" t="s">
        <v>40396</v>
      </c>
      <c r="C40397">
        <v>1</v>
      </c>
      <c r="J40397" t="s">
        <v>42421</v>
      </c>
      <c r="K40397">
        <v>1</v>
      </c>
    </row>
    <row r="40398" spans="1:11" x14ac:dyDescent="0.3">
      <c r="A40398" t="s">
        <v>40397</v>
      </c>
      <c r="B40398" t="s">
        <v>40397</v>
      </c>
      <c r="C40398">
        <v>1</v>
      </c>
      <c r="J40398" t="s">
        <v>42422</v>
      </c>
      <c r="K40398">
        <v>1</v>
      </c>
    </row>
    <row r="40399" spans="1:11" x14ac:dyDescent="0.3">
      <c r="A40399" t="s">
        <v>40398</v>
      </c>
      <c r="B40399" t="s">
        <v>40398</v>
      </c>
      <c r="C40399">
        <v>1</v>
      </c>
      <c r="J40399" t="s">
        <v>8504</v>
      </c>
      <c r="K40399">
        <v>5</v>
      </c>
    </row>
    <row r="40400" spans="1:11" x14ac:dyDescent="0.3">
      <c r="A40400" t="s">
        <v>40399</v>
      </c>
      <c r="B40400" t="s">
        <v>40399</v>
      </c>
      <c r="C40400">
        <v>1</v>
      </c>
      <c r="J40400" t="s">
        <v>19303</v>
      </c>
      <c r="K40400">
        <v>2</v>
      </c>
    </row>
    <row r="40401" spans="1:11" x14ac:dyDescent="0.3">
      <c r="A40401" t="s">
        <v>40400</v>
      </c>
      <c r="B40401" t="s">
        <v>40400</v>
      </c>
      <c r="C40401">
        <v>1</v>
      </c>
      <c r="J40401" t="s">
        <v>10238</v>
      </c>
      <c r="K40401">
        <v>4</v>
      </c>
    </row>
    <row r="40402" spans="1:11" x14ac:dyDescent="0.3">
      <c r="A40402" t="s">
        <v>40401</v>
      </c>
      <c r="B40402" t="s">
        <v>40401</v>
      </c>
      <c r="C40402">
        <v>1</v>
      </c>
      <c r="J40402" t="s">
        <v>42423</v>
      </c>
      <c r="K40402">
        <v>1</v>
      </c>
    </row>
    <row r="40403" spans="1:11" x14ac:dyDescent="0.3">
      <c r="A40403" t="s">
        <v>40402</v>
      </c>
      <c r="B40403" t="s">
        <v>40402</v>
      </c>
      <c r="C40403">
        <v>1</v>
      </c>
      <c r="J40403" t="s">
        <v>42424</v>
      </c>
      <c r="K40403">
        <v>1</v>
      </c>
    </row>
    <row r="40404" spans="1:11" x14ac:dyDescent="0.3">
      <c r="A40404" t="s">
        <v>40403</v>
      </c>
      <c r="B40404" t="s">
        <v>40403</v>
      </c>
      <c r="C40404">
        <v>1</v>
      </c>
      <c r="J40404" t="s">
        <v>3968</v>
      </c>
      <c r="K40404">
        <v>12</v>
      </c>
    </row>
    <row r="40405" spans="1:11" x14ac:dyDescent="0.3">
      <c r="A40405" t="s">
        <v>40404</v>
      </c>
      <c r="B40405" t="s">
        <v>40404</v>
      </c>
      <c r="C40405">
        <v>1</v>
      </c>
      <c r="J40405" t="s">
        <v>5145</v>
      </c>
      <c r="K40405">
        <v>9</v>
      </c>
    </row>
    <row r="40406" spans="1:11" x14ac:dyDescent="0.3">
      <c r="A40406" t="s">
        <v>40405</v>
      </c>
      <c r="B40406" t="s">
        <v>40405</v>
      </c>
      <c r="C40406">
        <v>1</v>
      </c>
      <c r="J40406" t="s">
        <v>19304</v>
      </c>
      <c r="K40406">
        <v>2</v>
      </c>
    </row>
    <row r="40407" spans="1:11" x14ac:dyDescent="0.3">
      <c r="A40407" t="s">
        <v>40406</v>
      </c>
      <c r="B40407" t="s">
        <v>40406</v>
      </c>
      <c r="C40407">
        <v>1</v>
      </c>
      <c r="J40407" t="s">
        <v>42425</v>
      </c>
      <c r="K40407">
        <v>1</v>
      </c>
    </row>
    <row r="40408" spans="1:11" x14ac:dyDescent="0.3">
      <c r="A40408" t="s">
        <v>40407</v>
      </c>
      <c r="B40408" t="s">
        <v>40407</v>
      </c>
      <c r="C40408">
        <v>1</v>
      </c>
      <c r="J40408" t="s">
        <v>2119</v>
      </c>
      <c r="K40408">
        <v>24</v>
      </c>
    </row>
    <row r="40409" spans="1:11" x14ac:dyDescent="0.3">
      <c r="A40409" t="s">
        <v>40408</v>
      </c>
      <c r="B40409" t="s">
        <v>40408</v>
      </c>
      <c r="C40409">
        <v>1</v>
      </c>
      <c r="J40409" t="s">
        <v>2194</v>
      </c>
      <c r="K40409">
        <v>23</v>
      </c>
    </row>
    <row r="40410" spans="1:11" x14ac:dyDescent="0.3">
      <c r="A40410" t="s">
        <v>40409</v>
      </c>
      <c r="B40410" t="s">
        <v>40409</v>
      </c>
      <c r="C40410">
        <v>1</v>
      </c>
      <c r="J40410" t="s">
        <v>10239</v>
      </c>
      <c r="K40410">
        <v>4</v>
      </c>
    </row>
    <row r="40411" spans="1:11" x14ac:dyDescent="0.3">
      <c r="A40411" t="s">
        <v>40410</v>
      </c>
      <c r="B40411" t="s">
        <v>40410</v>
      </c>
      <c r="C40411">
        <v>1</v>
      </c>
      <c r="J40411" t="s">
        <v>42426</v>
      </c>
      <c r="K40411">
        <v>1</v>
      </c>
    </row>
    <row r="40412" spans="1:11" x14ac:dyDescent="0.3">
      <c r="A40412" t="s">
        <v>40411</v>
      </c>
      <c r="B40412" t="s">
        <v>40411</v>
      </c>
      <c r="C40412">
        <v>1</v>
      </c>
      <c r="J40412" t="s">
        <v>8505</v>
      </c>
      <c r="K40412">
        <v>5</v>
      </c>
    </row>
    <row r="40413" spans="1:11" x14ac:dyDescent="0.3">
      <c r="A40413" t="s">
        <v>40412</v>
      </c>
      <c r="B40413" t="s">
        <v>40412</v>
      </c>
      <c r="C40413">
        <v>1</v>
      </c>
      <c r="J40413" t="s">
        <v>42427</v>
      </c>
      <c r="K40413">
        <v>1</v>
      </c>
    </row>
    <row r="40414" spans="1:11" x14ac:dyDescent="0.3">
      <c r="A40414" t="s">
        <v>40413</v>
      </c>
      <c r="B40414" t="s">
        <v>40413</v>
      </c>
      <c r="C40414">
        <v>1</v>
      </c>
      <c r="J40414" t="s">
        <v>42428</v>
      </c>
      <c r="K40414">
        <v>1</v>
      </c>
    </row>
    <row r="40415" spans="1:11" x14ac:dyDescent="0.3">
      <c r="A40415" t="s">
        <v>40414</v>
      </c>
      <c r="B40415" t="s">
        <v>40414</v>
      </c>
      <c r="C40415">
        <v>1</v>
      </c>
      <c r="J40415" t="s">
        <v>42429</v>
      </c>
      <c r="K40415">
        <v>1</v>
      </c>
    </row>
    <row r="40416" spans="1:11" x14ac:dyDescent="0.3">
      <c r="A40416" t="s">
        <v>40415</v>
      </c>
      <c r="B40416" t="s">
        <v>40415</v>
      </c>
      <c r="C40416">
        <v>1</v>
      </c>
      <c r="J40416" t="s">
        <v>42430</v>
      </c>
      <c r="K40416">
        <v>1</v>
      </c>
    </row>
    <row r="40417" spans="1:11" x14ac:dyDescent="0.3">
      <c r="A40417" t="s">
        <v>40416</v>
      </c>
      <c r="B40417" t="s">
        <v>40416</v>
      </c>
      <c r="C40417">
        <v>1</v>
      </c>
      <c r="J40417" t="s">
        <v>42431</v>
      </c>
      <c r="K40417">
        <v>1</v>
      </c>
    </row>
    <row r="40418" spans="1:11" x14ac:dyDescent="0.3">
      <c r="A40418" t="s">
        <v>40417</v>
      </c>
      <c r="B40418" t="s">
        <v>40417</v>
      </c>
      <c r="C40418">
        <v>1</v>
      </c>
      <c r="J40418" t="s">
        <v>13142</v>
      </c>
      <c r="K40418">
        <v>3</v>
      </c>
    </row>
    <row r="40419" spans="1:11" x14ac:dyDescent="0.3">
      <c r="A40419" t="s">
        <v>40418</v>
      </c>
      <c r="B40419" t="s">
        <v>40418</v>
      </c>
      <c r="C40419">
        <v>1</v>
      </c>
      <c r="J40419" t="s">
        <v>42432</v>
      </c>
      <c r="K40419">
        <v>1</v>
      </c>
    </row>
    <row r="40420" spans="1:11" x14ac:dyDescent="0.3">
      <c r="A40420" t="s">
        <v>40419</v>
      </c>
      <c r="B40420" t="s">
        <v>40419</v>
      </c>
      <c r="C40420">
        <v>1</v>
      </c>
      <c r="J40420" t="s">
        <v>10240</v>
      </c>
      <c r="K40420">
        <v>4</v>
      </c>
    </row>
    <row r="40421" spans="1:11" x14ac:dyDescent="0.3">
      <c r="A40421" t="s">
        <v>40420</v>
      </c>
      <c r="B40421" t="s">
        <v>40420</v>
      </c>
      <c r="C40421">
        <v>1</v>
      </c>
      <c r="J40421" t="s">
        <v>42433</v>
      </c>
      <c r="K40421">
        <v>1</v>
      </c>
    </row>
    <row r="40422" spans="1:11" x14ac:dyDescent="0.3">
      <c r="A40422" t="s">
        <v>40421</v>
      </c>
      <c r="B40422" t="s">
        <v>40421</v>
      </c>
      <c r="C40422">
        <v>1</v>
      </c>
      <c r="J40422" t="s">
        <v>42434</v>
      </c>
      <c r="K40422">
        <v>1</v>
      </c>
    </row>
    <row r="40423" spans="1:11" x14ac:dyDescent="0.3">
      <c r="A40423" t="s">
        <v>40422</v>
      </c>
      <c r="B40423" t="s">
        <v>40422</v>
      </c>
      <c r="C40423">
        <v>1</v>
      </c>
      <c r="J40423" t="s">
        <v>42435</v>
      </c>
      <c r="K40423">
        <v>1</v>
      </c>
    </row>
    <row r="40424" spans="1:11" x14ac:dyDescent="0.3">
      <c r="A40424" t="s">
        <v>40423</v>
      </c>
      <c r="B40424" t="s">
        <v>40423</v>
      </c>
      <c r="C40424">
        <v>1</v>
      </c>
      <c r="J40424" t="s">
        <v>42436</v>
      </c>
      <c r="K40424">
        <v>1</v>
      </c>
    </row>
    <row r="40425" spans="1:11" x14ac:dyDescent="0.3">
      <c r="A40425" t="s">
        <v>40424</v>
      </c>
      <c r="B40425" t="s">
        <v>40424</v>
      </c>
      <c r="C40425">
        <v>1</v>
      </c>
      <c r="J40425" t="s">
        <v>42437</v>
      </c>
      <c r="K40425">
        <v>1</v>
      </c>
    </row>
    <row r="40426" spans="1:11" x14ac:dyDescent="0.3">
      <c r="A40426" t="s">
        <v>40425</v>
      </c>
      <c r="B40426" t="s">
        <v>40425</v>
      </c>
      <c r="C40426">
        <v>1</v>
      </c>
      <c r="J40426" t="s">
        <v>13143</v>
      </c>
      <c r="K40426">
        <v>3</v>
      </c>
    </row>
    <row r="40427" spans="1:11" x14ac:dyDescent="0.3">
      <c r="A40427" t="s">
        <v>40426</v>
      </c>
      <c r="B40427" t="s">
        <v>40426</v>
      </c>
      <c r="C40427">
        <v>1</v>
      </c>
      <c r="J40427" t="s">
        <v>42438</v>
      </c>
      <c r="K40427">
        <v>1</v>
      </c>
    </row>
    <row r="40428" spans="1:11" x14ac:dyDescent="0.3">
      <c r="A40428" t="s">
        <v>40427</v>
      </c>
      <c r="B40428" t="s">
        <v>40427</v>
      </c>
      <c r="C40428">
        <v>1</v>
      </c>
      <c r="J40428" t="s">
        <v>42439</v>
      </c>
      <c r="K40428">
        <v>1</v>
      </c>
    </row>
    <row r="40429" spans="1:11" x14ac:dyDescent="0.3">
      <c r="A40429" t="s">
        <v>40428</v>
      </c>
      <c r="B40429" t="s">
        <v>40428</v>
      </c>
      <c r="C40429">
        <v>1</v>
      </c>
      <c r="J40429" t="s">
        <v>6335</v>
      </c>
      <c r="K40429">
        <v>7</v>
      </c>
    </row>
    <row r="40430" spans="1:11" x14ac:dyDescent="0.3">
      <c r="A40430" t="s">
        <v>40429</v>
      </c>
      <c r="B40430" t="s">
        <v>40429</v>
      </c>
      <c r="C40430">
        <v>1</v>
      </c>
      <c r="J40430" t="s">
        <v>19305</v>
      </c>
      <c r="K40430">
        <v>2</v>
      </c>
    </row>
    <row r="40431" spans="1:11" x14ac:dyDescent="0.3">
      <c r="A40431" t="s">
        <v>40430</v>
      </c>
      <c r="B40431" t="s">
        <v>40430</v>
      </c>
      <c r="C40431">
        <v>1</v>
      </c>
      <c r="J40431" t="s">
        <v>42440</v>
      </c>
      <c r="K40431">
        <v>1</v>
      </c>
    </row>
    <row r="40432" spans="1:11" x14ac:dyDescent="0.3">
      <c r="A40432" t="s">
        <v>40431</v>
      </c>
      <c r="B40432" t="s">
        <v>40431</v>
      </c>
      <c r="C40432">
        <v>1</v>
      </c>
      <c r="J40432" t="s">
        <v>1955</v>
      </c>
      <c r="K40432">
        <v>26</v>
      </c>
    </row>
    <row r="40433" spans="1:11" x14ac:dyDescent="0.3">
      <c r="A40433" t="s">
        <v>40432</v>
      </c>
      <c r="B40433" t="s">
        <v>40432</v>
      </c>
      <c r="C40433">
        <v>1</v>
      </c>
      <c r="J40433" t="s">
        <v>42441</v>
      </c>
      <c r="K40433">
        <v>1</v>
      </c>
    </row>
    <row r="40434" spans="1:11" x14ac:dyDescent="0.3">
      <c r="A40434" t="s">
        <v>40433</v>
      </c>
      <c r="B40434" t="s">
        <v>40433</v>
      </c>
      <c r="C40434">
        <v>1</v>
      </c>
      <c r="J40434" t="s">
        <v>42442</v>
      </c>
      <c r="K40434">
        <v>1</v>
      </c>
    </row>
    <row r="40435" spans="1:11" x14ac:dyDescent="0.3">
      <c r="A40435" t="s">
        <v>40434</v>
      </c>
      <c r="B40435" t="s">
        <v>40434</v>
      </c>
      <c r="C40435">
        <v>1</v>
      </c>
      <c r="J40435" t="s">
        <v>42443</v>
      </c>
      <c r="K40435">
        <v>1</v>
      </c>
    </row>
    <row r="40436" spans="1:11" x14ac:dyDescent="0.3">
      <c r="A40436" t="s">
        <v>40435</v>
      </c>
      <c r="B40436" t="s">
        <v>40435</v>
      </c>
      <c r="C40436">
        <v>1</v>
      </c>
      <c r="J40436" t="s">
        <v>13144</v>
      </c>
      <c r="K40436">
        <v>3</v>
      </c>
    </row>
    <row r="40437" spans="1:11" x14ac:dyDescent="0.3">
      <c r="A40437" t="s">
        <v>40436</v>
      </c>
      <c r="B40437" t="s">
        <v>40436</v>
      </c>
      <c r="C40437">
        <v>1</v>
      </c>
      <c r="J40437" t="s">
        <v>42444</v>
      </c>
      <c r="K40437">
        <v>1</v>
      </c>
    </row>
    <row r="40438" spans="1:11" x14ac:dyDescent="0.3">
      <c r="A40438" t="s">
        <v>40437</v>
      </c>
      <c r="B40438" t="s">
        <v>40437</v>
      </c>
      <c r="C40438">
        <v>1</v>
      </c>
      <c r="J40438" t="s">
        <v>42445</v>
      </c>
      <c r="K40438">
        <v>1</v>
      </c>
    </row>
    <row r="40439" spans="1:11" x14ac:dyDescent="0.3">
      <c r="A40439" t="s">
        <v>40438</v>
      </c>
      <c r="B40439" t="s">
        <v>40438</v>
      </c>
      <c r="C40439">
        <v>1</v>
      </c>
      <c r="J40439" t="s">
        <v>42446</v>
      </c>
      <c r="K40439">
        <v>1</v>
      </c>
    </row>
    <row r="40440" spans="1:11" x14ac:dyDescent="0.3">
      <c r="A40440" t="s">
        <v>40439</v>
      </c>
      <c r="B40440" t="s">
        <v>40439</v>
      </c>
      <c r="C40440">
        <v>1</v>
      </c>
      <c r="J40440" t="s">
        <v>42447</v>
      </c>
      <c r="K40440">
        <v>1</v>
      </c>
    </row>
    <row r="40441" spans="1:11" x14ac:dyDescent="0.3">
      <c r="A40441" t="s">
        <v>40440</v>
      </c>
      <c r="B40441" t="s">
        <v>40440</v>
      </c>
      <c r="C40441">
        <v>1</v>
      </c>
      <c r="J40441" t="s">
        <v>2928</v>
      </c>
      <c r="K40441">
        <v>17</v>
      </c>
    </row>
    <row r="40442" spans="1:11" x14ac:dyDescent="0.3">
      <c r="A40442" t="s">
        <v>40441</v>
      </c>
      <c r="B40442" t="s">
        <v>40441</v>
      </c>
      <c r="C40442">
        <v>1</v>
      </c>
      <c r="J40442" t="s">
        <v>3489</v>
      </c>
      <c r="K40442">
        <v>14</v>
      </c>
    </row>
    <row r="40443" spans="1:11" x14ac:dyDescent="0.3">
      <c r="A40443" t="s">
        <v>40442</v>
      </c>
      <c r="B40443" t="s">
        <v>40442</v>
      </c>
      <c r="C40443">
        <v>1</v>
      </c>
      <c r="J40443" t="s">
        <v>42448</v>
      </c>
      <c r="K40443">
        <v>1</v>
      </c>
    </row>
    <row r="40444" spans="1:11" x14ac:dyDescent="0.3">
      <c r="A40444" t="s">
        <v>40443</v>
      </c>
      <c r="B40444" t="s">
        <v>40443</v>
      </c>
      <c r="C40444">
        <v>1</v>
      </c>
      <c r="J40444" t="s">
        <v>19306</v>
      </c>
      <c r="K40444">
        <v>2</v>
      </c>
    </row>
    <row r="40445" spans="1:11" x14ac:dyDescent="0.3">
      <c r="A40445" t="s">
        <v>40444</v>
      </c>
      <c r="B40445" t="s">
        <v>40444</v>
      </c>
      <c r="C40445">
        <v>1</v>
      </c>
      <c r="J40445" t="s">
        <v>42449</v>
      </c>
      <c r="K40445">
        <v>1</v>
      </c>
    </row>
    <row r="40446" spans="1:11" x14ac:dyDescent="0.3">
      <c r="A40446" t="s">
        <v>40445</v>
      </c>
      <c r="B40446" t="s">
        <v>40445</v>
      </c>
      <c r="C40446">
        <v>1</v>
      </c>
      <c r="J40446" t="s">
        <v>4278</v>
      </c>
      <c r="K40446">
        <v>11</v>
      </c>
    </row>
    <row r="40447" spans="1:11" x14ac:dyDescent="0.3">
      <c r="A40447" t="s">
        <v>40446</v>
      </c>
      <c r="B40447" t="s">
        <v>40446</v>
      </c>
      <c r="C40447">
        <v>1</v>
      </c>
      <c r="J40447" t="s">
        <v>42450</v>
      </c>
      <c r="K40447">
        <v>1</v>
      </c>
    </row>
    <row r="40448" spans="1:11" x14ac:dyDescent="0.3">
      <c r="A40448" t="s">
        <v>40447</v>
      </c>
      <c r="B40448" t="s">
        <v>40447</v>
      </c>
      <c r="C40448">
        <v>1</v>
      </c>
      <c r="J40448" t="s">
        <v>42451</v>
      </c>
      <c r="K40448">
        <v>1</v>
      </c>
    </row>
    <row r="40449" spans="1:11" x14ac:dyDescent="0.3">
      <c r="A40449" t="s">
        <v>40448</v>
      </c>
      <c r="B40449" t="s">
        <v>40448</v>
      </c>
      <c r="C40449">
        <v>1</v>
      </c>
      <c r="J40449" t="s">
        <v>19307</v>
      </c>
      <c r="K40449">
        <v>2</v>
      </c>
    </row>
    <row r="40450" spans="1:11" x14ac:dyDescent="0.3">
      <c r="A40450" t="s">
        <v>40449</v>
      </c>
      <c r="B40450" t="s">
        <v>40449</v>
      </c>
      <c r="C40450">
        <v>1</v>
      </c>
      <c r="J40450" t="s">
        <v>2528</v>
      </c>
      <c r="K40450">
        <v>20</v>
      </c>
    </row>
    <row r="40451" spans="1:11" x14ac:dyDescent="0.3">
      <c r="A40451" t="s">
        <v>40450</v>
      </c>
      <c r="B40451" t="s">
        <v>40450</v>
      </c>
      <c r="C40451">
        <v>1</v>
      </c>
      <c r="J40451" t="s">
        <v>42452</v>
      </c>
      <c r="K40451">
        <v>1</v>
      </c>
    </row>
    <row r="40452" spans="1:11" x14ac:dyDescent="0.3">
      <c r="A40452" t="s">
        <v>40451</v>
      </c>
      <c r="B40452" t="s">
        <v>40451</v>
      </c>
      <c r="C40452">
        <v>1</v>
      </c>
      <c r="J40452" t="s">
        <v>2793</v>
      </c>
      <c r="K40452">
        <v>18</v>
      </c>
    </row>
    <row r="40453" spans="1:11" x14ac:dyDescent="0.3">
      <c r="A40453" t="s">
        <v>40452</v>
      </c>
      <c r="B40453" t="s">
        <v>40452</v>
      </c>
      <c r="C40453">
        <v>1</v>
      </c>
      <c r="J40453" t="s">
        <v>42453</v>
      </c>
      <c r="K40453">
        <v>1</v>
      </c>
    </row>
    <row r="40454" spans="1:11" x14ac:dyDescent="0.3">
      <c r="A40454" t="s">
        <v>40453</v>
      </c>
      <c r="B40454" t="s">
        <v>40453</v>
      </c>
      <c r="C40454">
        <v>1</v>
      </c>
      <c r="J40454" t="s">
        <v>42454</v>
      </c>
      <c r="K40454">
        <v>1</v>
      </c>
    </row>
    <row r="40455" spans="1:11" x14ac:dyDescent="0.3">
      <c r="A40455" t="s">
        <v>40454</v>
      </c>
      <c r="B40455" t="s">
        <v>40454</v>
      </c>
      <c r="C40455">
        <v>1</v>
      </c>
      <c r="J40455" t="s">
        <v>42455</v>
      </c>
      <c r="K40455">
        <v>1</v>
      </c>
    </row>
    <row r="40456" spans="1:11" x14ac:dyDescent="0.3">
      <c r="A40456" t="s">
        <v>40455</v>
      </c>
      <c r="B40456" t="s">
        <v>40455</v>
      </c>
      <c r="C40456">
        <v>1</v>
      </c>
      <c r="J40456" t="s">
        <v>10241</v>
      </c>
      <c r="K40456">
        <v>4</v>
      </c>
    </row>
    <row r="40457" spans="1:11" x14ac:dyDescent="0.3">
      <c r="A40457" t="s">
        <v>40456</v>
      </c>
      <c r="B40457" t="s">
        <v>40456</v>
      </c>
      <c r="C40457">
        <v>1</v>
      </c>
      <c r="J40457" t="s">
        <v>42456</v>
      </c>
      <c r="K40457">
        <v>1</v>
      </c>
    </row>
    <row r="40458" spans="1:11" x14ac:dyDescent="0.3">
      <c r="A40458" t="s">
        <v>40457</v>
      </c>
      <c r="B40458" t="s">
        <v>40457</v>
      </c>
      <c r="C40458">
        <v>1</v>
      </c>
      <c r="J40458" t="s">
        <v>4672</v>
      </c>
      <c r="K40458">
        <v>10</v>
      </c>
    </row>
    <row r="40459" spans="1:11" x14ac:dyDescent="0.3">
      <c r="A40459" t="s">
        <v>40458</v>
      </c>
      <c r="B40459" t="s">
        <v>40458</v>
      </c>
      <c r="C40459">
        <v>1</v>
      </c>
      <c r="J40459" t="s">
        <v>42457</v>
      </c>
      <c r="K40459">
        <v>1</v>
      </c>
    </row>
    <row r="40460" spans="1:11" x14ac:dyDescent="0.3">
      <c r="A40460" t="s">
        <v>40459</v>
      </c>
      <c r="B40460" t="s">
        <v>40459</v>
      </c>
      <c r="C40460">
        <v>1</v>
      </c>
      <c r="J40460" t="s">
        <v>19308</v>
      </c>
      <c r="K40460">
        <v>2</v>
      </c>
    </row>
    <row r="40461" spans="1:11" x14ac:dyDescent="0.3">
      <c r="A40461" t="s">
        <v>40460</v>
      </c>
      <c r="B40461" t="s">
        <v>40460</v>
      </c>
      <c r="C40461">
        <v>1</v>
      </c>
      <c r="J40461" t="s">
        <v>42458</v>
      </c>
      <c r="K40461">
        <v>1</v>
      </c>
    </row>
    <row r="40462" spans="1:11" x14ac:dyDescent="0.3">
      <c r="A40462" t="s">
        <v>40461</v>
      </c>
      <c r="B40462" t="s">
        <v>40461</v>
      </c>
      <c r="C40462">
        <v>1</v>
      </c>
      <c r="J40462" t="s">
        <v>19309</v>
      </c>
      <c r="K40462">
        <v>2</v>
      </c>
    </row>
    <row r="40463" spans="1:11" x14ac:dyDescent="0.3">
      <c r="A40463" t="s">
        <v>40462</v>
      </c>
      <c r="B40463" t="s">
        <v>40462</v>
      </c>
      <c r="C40463">
        <v>1</v>
      </c>
      <c r="J40463" t="s">
        <v>42459</v>
      </c>
      <c r="K40463">
        <v>1</v>
      </c>
    </row>
    <row r="40464" spans="1:11" x14ac:dyDescent="0.3">
      <c r="A40464" t="s">
        <v>40463</v>
      </c>
      <c r="B40464" t="s">
        <v>40463</v>
      </c>
      <c r="C40464">
        <v>1</v>
      </c>
      <c r="J40464" t="s">
        <v>6336</v>
      </c>
      <c r="K40464">
        <v>7</v>
      </c>
    </row>
    <row r="40465" spans="1:11" x14ac:dyDescent="0.3">
      <c r="A40465" t="s">
        <v>40464</v>
      </c>
      <c r="B40465" t="s">
        <v>40464</v>
      </c>
      <c r="C40465">
        <v>1</v>
      </c>
      <c r="J40465" t="s">
        <v>19310</v>
      </c>
      <c r="K40465">
        <v>2</v>
      </c>
    </row>
    <row r="40466" spans="1:11" x14ac:dyDescent="0.3">
      <c r="A40466" t="s">
        <v>40465</v>
      </c>
      <c r="B40466" t="s">
        <v>40465</v>
      </c>
      <c r="C40466">
        <v>1</v>
      </c>
      <c r="J40466" t="s">
        <v>42460</v>
      </c>
      <c r="K40466">
        <v>1</v>
      </c>
    </row>
    <row r="40467" spans="1:11" x14ac:dyDescent="0.3">
      <c r="A40467" t="s">
        <v>40466</v>
      </c>
      <c r="B40467" t="s">
        <v>40466</v>
      </c>
      <c r="C40467">
        <v>1</v>
      </c>
      <c r="J40467" t="s">
        <v>13145</v>
      </c>
      <c r="K40467">
        <v>3</v>
      </c>
    </row>
    <row r="40468" spans="1:11" x14ac:dyDescent="0.3">
      <c r="A40468" t="s">
        <v>40467</v>
      </c>
      <c r="B40468" t="s">
        <v>40467</v>
      </c>
      <c r="C40468">
        <v>1</v>
      </c>
      <c r="J40468" t="s">
        <v>1195</v>
      </c>
      <c r="K40468">
        <v>43</v>
      </c>
    </row>
    <row r="40469" spans="1:11" x14ac:dyDescent="0.3">
      <c r="A40469" t="s">
        <v>40468</v>
      </c>
      <c r="B40469" t="s">
        <v>40468</v>
      </c>
      <c r="C40469">
        <v>1</v>
      </c>
      <c r="J40469" t="s">
        <v>42461</v>
      </c>
      <c r="K40469">
        <v>1</v>
      </c>
    </row>
    <row r="40470" spans="1:11" x14ac:dyDescent="0.3">
      <c r="A40470" t="s">
        <v>40469</v>
      </c>
      <c r="B40470" t="s">
        <v>40469</v>
      </c>
      <c r="C40470">
        <v>1</v>
      </c>
      <c r="J40470" t="s">
        <v>8506</v>
      </c>
      <c r="K40470">
        <v>5</v>
      </c>
    </row>
    <row r="40471" spans="1:11" x14ac:dyDescent="0.3">
      <c r="A40471" t="s">
        <v>40470</v>
      </c>
      <c r="B40471" t="s">
        <v>40470</v>
      </c>
      <c r="C40471">
        <v>1</v>
      </c>
      <c r="J40471" t="s">
        <v>42462</v>
      </c>
      <c r="K40471">
        <v>1</v>
      </c>
    </row>
    <row r="40472" spans="1:11" x14ac:dyDescent="0.3">
      <c r="A40472" t="s">
        <v>40471</v>
      </c>
      <c r="B40472" t="s">
        <v>40471</v>
      </c>
      <c r="C40472">
        <v>1</v>
      </c>
      <c r="J40472" t="s">
        <v>10242</v>
      </c>
      <c r="K40472">
        <v>4</v>
      </c>
    </row>
    <row r="40473" spans="1:11" x14ac:dyDescent="0.3">
      <c r="A40473" t="s">
        <v>40472</v>
      </c>
      <c r="B40473" t="s">
        <v>40472</v>
      </c>
      <c r="C40473">
        <v>1</v>
      </c>
      <c r="J40473" t="s">
        <v>42463</v>
      </c>
      <c r="K40473">
        <v>1</v>
      </c>
    </row>
    <row r="40474" spans="1:11" x14ac:dyDescent="0.3">
      <c r="A40474" t="s">
        <v>40473</v>
      </c>
      <c r="B40474" t="s">
        <v>40473</v>
      </c>
      <c r="C40474">
        <v>1</v>
      </c>
      <c r="J40474" t="s">
        <v>42464</v>
      </c>
      <c r="K40474">
        <v>1</v>
      </c>
    </row>
    <row r="40475" spans="1:11" x14ac:dyDescent="0.3">
      <c r="A40475" t="s">
        <v>40474</v>
      </c>
      <c r="B40475" t="s">
        <v>40474</v>
      </c>
      <c r="C40475">
        <v>1</v>
      </c>
      <c r="J40475" t="s">
        <v>5674</v>
      </c>
      <c r="K40475">
        <v>8</v>
      </c>
    </row>
    <row r="40476" spans="1:11" x14ac:dyDescent="0.3">
      <c r="A40476" t="s">
        <v>40475</v>
      </c>
      <c r="B40476" t="s">
        <v>40475</v>
      </c>
      <c r="C40476">
        <v>1</v>
      </c>
      <c r="J40476" t="s">
        <v>42465</v>
      </c>
      <c r="K40476">
        <v>1</v>
      </c>
    </row>
    <row r="40477" spans="1:11" x14ac:dyDescent="0.3">
      <c r="A40477" t="s">
        <v>40476</v>
      </c>
      <c r="B40477" t="s">
        <v>40476</v>
      </c>
      <c r="C40477">
        <v>1</v>
      </c>
      <c r="J40477" t="s">
        <v>42466</v>
      </c>
      <c r="K40477">
        <v>1</v>
      </c>
    </row>
    <row r="40478" spans="1:11" x14ac:dyDescent="0.3">
      <c r="A40478" t="s">
        <v>40477</v>
      </c>
      <c r="B40478" t="s">
        <v>40477</v>
      </c>
      <c r="C40478">
        <v>1</v>
      </c>
      <c r="J40478" t="s">
        <v>19311</v>
      </c>
      <c r="K40478">
        <v>2</v>
      </c>
    </row>
    <row r="40479" spans="1:11" x14ac:dyDescent="0.3">
      <c r="A40479" t="s">
        <v>40478</v>
      </c>
      <c r="B40479" t="s">
        <v>40478</v>
      </c>
      <c r="C40479">
        <v>1</v>
      </c>
      <c r="J40479" t="s">
        <v>42467</v>
      </c>
      <c r="K40479">
        <v>1</v>
      </c>
    </row>
    <row r="40480" spans="1:11" x14ac:dyDescent="0.3">
      <c r="A40480" t="s">
        <v>40479</v>
      </c>
      <c r="B40480" t="s">
        <v>40479</v>
      </c>
      <c r="C40480">
        <v>1</v>
      </c>
      <c r="J40480" t="s">
        <v>42468</v>
      </c>
      <c r="K40480">
        <v>1</v>
      </c>
    </row>
    <row r="40481" spans="1:11" x14ac:dyDescent="0.3">
      <c r="A40481" t="s">
        <v>40480</v>
      </c>
      <c r="B40481" t="s">
        <v>40480</v>
      </c>
      <c r="C40481">
        <v>1</v>
      </c>
      <c r="J40481" t="s">
        <v>8507</v>
      </c>
      <c r="K40481">
        <v>5</v>
      </c>
    </row>
    <row r="40482" spans="1:11" x14ac:dyDescent="0.3">
      <c r="A40482" t="s">
        <v>40481</v>
      </c>
      <c r="B40482" t="s">
        <v>40481</v>
      </c>
      <c r="C40482">
        <v>1</v>
      </c>
      <c r="J40482" t="s">
        <v>42469</v>
      </c>
      <c r="K40482">
        <v>1</v>
      </c>
    </row>
    <row r="40483" spans="1:11" x14ac:dyDescent="0.3">
      <c r="A40483" t="s">
        <v>40482</v>
      </c>
      <c r="B40483" t="s">
        <v>40482</v>
      </c>
      <c r="C40483">
        <v>1</v>
      </c>
      <c r="J40483" t="s">
        <v>42470</v>
      </c>
      <c r="K40483">
        <v>1</v>
      </c>
    </row>
    <row r="40484" spans="1:11" x14ac:dyDescent="0.3">
      <c r="A40484" t="s">
        <v>40483</v>
      </c>
      <c r="B40484" t="s">
        <v>40483</v>
      </c>
      <c r="C40484">
        <v>1</v>
      </c>
      <c r="J40484" t="s">
        <v>42471</v>
      </c>
      <c r="K40484">
        <v>1</v>
      </c>
    </row>
    <row r="40485" spans="1:11" x14ac:dyDescent="0.3">
      <c r="A40485" t="s">
        <v>40484</v>
      </c>
      <c r="B40485" t="s">
        <v>40484</v>
      </c>
      <c r="C40485">
        <v>1</v>
      </c>
      <c r="J40485" t="s">
        <v>7262</v>
      </c>
      <c r="K40485">
        <v>6</v>
      </c>
    </row>
    <row r="40486" spans="1:11" x14ac:dyDescent="0.3">
      <c r="A40486" t="s">
        <v>40485</v>
      </c>
      <c r="B40486" t="s">
        <v>40485</v>
      </c>
      <c r="C40486">
        <v>1</v>
      </c>
      <c r="J40486" t="s">
        <v>42472</v>
      </c>
      <c r="K40486">
        <v>1</v>
      </c>
    </row>
    <row r="40487" spans="1:11" x14ac:dyDescent="0.3">
      <c r="A40487" t="s">
        <v>40486</v>
      </c>
      <c r="B40487" t="s">
        <v>40486</v>
      </c>
      <c r="C40487">
        <v>1</v>
      </c>
      <c r="J40487" t="s">
        <v>42473</v>
      </c>
      <c r="K40487">
        <v>1</v>
      </c>
    </row>
    <row r="40488" spans="1:11" x14ac:dyDescent="0.3">
      <c r="A40488" t="s">
        <v>40487</v>
      </c>
      <c r="B40488" t="s">
        <v>40487</v>
      </c>
      <c r="C40488">
        <v>1</v>
      </c>
      <c r="J40488" t="s">
        <v>10243</v>
      </c>
      <c r="K40488">
        <v>4</v>
      </c>
    </row>
    <row r="40489" spans="1:11" x14ac:dyDescent="0.3">
      <c r="A40489" t="s">
        <v>40488</v>
      </c>
      <c r="B40489" t="s">
        <v>40488</v>
      </c>
      <c r="C40489">
        <v>1</v>
      </c>
      <c r="J40489" t="s">
        <v>7263</v>
      </c>
      <c r="K40489">
        <v>6</v>
      </c>
    </row>
    <row r="40490" spans="1:11" x14ac:dyDescent="0.3">
      <c r="A40490" t="s">
        <v>40489</v>
      </c>
      <c r="B40490" t="s">
        <v>40489</v>
      </c>
      <c r="C40490">
        <v>1</v>
      </c>
      <c r="J40490" t="s">
        <v>42474</v>
      </c>
      <c r="K40490">
        <v>1</v>
      </c>
    </row>
    <row r="40491" spans="1:11" x14ac:dyDescent="0.3">
      <c r="A40491" t="s">
        <v>40490</v>
      </c>
      <c r="B40491" t="s">
        <v>40490</v>
      </c>
      <c r="C40491">
        <v>1</v>
      </c>
      <c r="J40491" t="s">
        <v>42475</v>
      </c>
      <c r="K40491">
        <v>1</v>
      </c>
    </row>
    <row r="40492" spans="1:11" x14ac:dyDescent="0.3">
      <c r="A40492" t="s">
        <v>40491</v>
      </c>
      <c r="B40492" t="s">
        <v>40491</v>
      </c>
      <c r="C40492">
        <v>1</v>
      </c>
      <c r="J40492" t="s">
        <v>42476</v>
      </c>
      <c r="K40492">
        <v>1</v>
      </c>
    </row>
    <row r="40493" spans="1:11" x14ac:dyDescent="0.3">
      <c r="A40493" t="s">
        <v>40492</v>
      </c>
      <c r="B40493" t="s">
        <v>40492</v>
      </c>
      <c r="C40493">
        <v>1</v>
      </c>
      <c r="J40493" t="s">
        <v>1386</v>
      </c>
      <c r="K40493">
        <v>37</v>
      </c>
    </row>
    <row r="40494" spans="1:11" x14ac:dyDescent="0.3">
      <c r="A40494" t="s">
        <v>40493</v>
      </c>
      <c r="B40494" t="s">
        <v>40493</v>
      </c>
      <c r="C40494">
        <v>1</v>
      </c>
      <c r="J40494" t="s">
        <v>19312</v>
      </c>
      <c r="K40494">
        <v>2</v>
      </c>
    </row>
    <row r="40495" spans="1:11" x14ac:dyDescent="0.3">
      <c r="A40495" t="s">
        <v>40494</v>
      </c>
      <c r="B40495" t="s">
        <v>40494</v>
      </c>
      <c r="C40495">
        <v>1</v>
      </c>
      <c r="J40495" t="s">
        <v>10244</v>
      </c>
      <c r="K40495">
        <v>4</v>
      </c>
    </row>
    <row r="40496" spans="1:11" x14ac:dyDescent="0.3">
      <c r="A40496" t="s">
        <v>40495</v>
      </c>
      <c r="B40496" t="s">
        <v>40495</v>
      </c>
      <c r="C40496">
        <v>1</v>
      </c>
      <c r="J40496" t="s">
        <v>42477</v>
      </c>
      <c r="K40496">
        <v>1</v>
      </c>
    </row>
    <row r="40497" spans="1:11" x14ac:dyDescent="0.3">
      <c r="A40497" t="s">
        <v>40496</v>
      </c>
      <c r="B40497" t="s">
        <v>40496</v>
      </c>
      <c r="C40497">
        <v>1</v>
      </c>
      <c r="J40497" t="s">
        <v>42478</v>
      </c>
      <c r="K40497">
        <v>1</v>
      </c>
    </row>
    <row r="40498" spans="1:11" x14ac:dyDescent="0.3">
      <c r="A40498" t="s">
        <v>40497</v>
      </c>
      <c r="B40498" t="s">
        <v>40497</v>
      </c>
      <c r="C40498">
        <v>1</v>
      </c>
      <c r="J40498" t="s">
        <v>19313</v>
      </c>
      <c r="K40498">
        <v>2</v>
      </c>
    </row>
    <row r="40499" spans="1:11" x14ac:dyDescent="0.3">
      <c r="A40499" t="s">
        <v>40498</v>
      </c>
      <c r="B40499" t="s">
        <v>40498</v>
      </c>
      <c r="C40499">
        <v>1</v>
      </c>
      <c r="J40499" t="s">
        <v>42479</v>
      </c>
      <c r="K40499">
        <v>1</v>
      </c>
    </row>
    <row r="40500" spans="1:11" x14ac:dyDescent="0.3">
      <c r="A40500" t="s">
        <v>40499</v>
      </c>
      <c r="B40500" t="s">
        <v>40499</v>
      </c>
      <c r="C40500">
        <v>1</v>
      </c>
      <c r="J40500" t="s">
        <v>42480</v>
      </c>
      <c r="K40500">
        <v>1</v>
      </c>
    </row>
    <row r="40501" spans="1:11" x14ac:dyDescent="0.3">
      <c r="A40501" t="s">
        <v>40500</v>
      </c>
      <c r="B40501" t="s">
        <v>40500</v>
      </c>
      <c r="C40501">
        <v>1</v>
      </c>
      <c r="J40501" t="s">
        <v>42481</v>
      </c>
      <c r="K40501">
        <v>1</v>
      </c>
    </row>
    <row r="40502" spans="1:11" x14ac:dyDescent="0.3">
      <c r="A40502" t="s">
        <v>40501</v>
      </c>
      <c r="B40502" t="s">
        <v>40501</v>
      </c>
      <c r="C40502">
        <v>1</v>
      </c>
      <c r="J40502" t="s">
        <v>42482</v>
      </c>
      <c r="K40502">
        <v>1</v>
      </c>
    </row>
    <row r="40503" spans="1:11" x14ac:dyDescent="0.3">
      <c r="A40503" t="s">
        <v>40502</v>
      </c>
      <c r="B40503" t="s">
        <v>40502</v>
      </c>
      <c r="C40503">
        <v>1</v>
      </c>
      <c r="J40503" t="s">
        <v>10245</v>
      </c>
      <c r="K40503">
        <v>4</v>
      </c>
    </row>
    <row r="40504" spans="1:11" x14ac:dyDescent="0.3">
      <c r="A40504" t="s">
        <v>40503</v>
      </c>
      <c r="B40504" t="s">
        <v>40503</v>
      </c>
      <c r="C40504">
        <v>1</v>
      </c>
      <c r="J40504" t="s">
        <v>13146</v>
      </c>
      <c r="K40504">
        <v>3</v>
      </c>
    </row>
    <row r="40505" spans="1:11" x14ac:dyDescent="0.3">
      <c r="A40505" t="s">
        <v>40504</v>
      </c>
      <c r="B40505" t="s">
        <v>40504</v>
      </c>
      <c r="C40505">
        <v>1</v>
      </c>
      <c r="J40505" t="s">
        <v>42483</v>
      </c>
      <c r="K40505">
        <v>1</v>
      </c>
    </row>
    <row r="40506" spans="1:11" x14ac:dyDescent="0.3">
      <c r="A40506" t="s">
        <v>40505</v>
      </c>
      <c r="B40506" t="s">
        <v>40505</v>
      </c>
      <c r="C40506">
        <v>1</v>
      </c>
      <c r="J40506" t="s">
        <v>42484</v>
      </c>
      <c r="K40506">
        <v>1</v>
      </c>
    </row>
    <row r="40507" spans="1:11" x14ac:dyDescent="0.3">
      <c r="A40507" t="s">
        <v>40506</v>
      </c>
      <c r="B40507" t="s">
        <v>40506</v>
      </c>
      <c r="C40507">
        <v>1</v>
      </c>
      <c r="J40507" t="s">
        <v>19314</v>
      </c>
      <c r="K40507">
        <v>2</v>
      </c>
    </row>
    <row r="40508" spans="1:11" x14ac:dyDescent="0.3">
      <c r="A40508" t="s">
        <v>40507</v>
      </c>
      <c r="B40508" t="s">
        <v>40507</v>
      </c>
      <c r="C40508">
        <v>1</v>
      </c>
      <c r="J40508" t="s">
        <v>19315</v>
      </c>
      <c r="K40508">
        <v>2</v>
      </c>
    </row>
    <row r="40509" spans="1:11" x14ac:dyDescent="0.3">
      <c r="A40509" t="s">
        <v>40508</v>
      </c>
      <c r="B40509" t="s">
        <v>40508</v>
      </c>
      <c r="C40509">
        <v>1</v>
      </c>
      <c r="J40509" t="s">
        <v>19316</v>
      </c>
      <c r="K40509">
        <v>2</v>
      </c>
    </row>
    <row r="40510" spans="1:11" x14ac:dyDescent="0.3">
      <c r="A40510" t="s">
        <v>40509</v>
      </c>
      <c r="B40510" t="s">
        <v>40509</v>
      </c>
      <c r="C40510">
        <v>1</v>
      </c>
      <c r="J40510" t="s">
        <v>13147</v>
      </c>
      <c r="K40510">
        <v>3</v>
      </c>
    </row>
    <row r="40511" spans="1:11" x14ac:dyDescent="0.3">
      <c r="A40511" t="s">
        <v>40510</v>
      </c>
      <c r="B40511" t="s">
        <v>40510</v>
      </c>
      <c r="C40511">
        <v>1</v>
      </c>
      <c r="J40511" t="s">
        <v>10246</v>
      </c>
      <c r="K40511">
        <v>4</v>
      </c>
    </row>
    <row r="40512" spans="1:11" x14ac:dyDescent="0.3">
      <c r="A40512" t="s">
        <v>40511</v>
      </c>
      <c r="B40512" t="s">
        <v>40511</v>
      </c>
      <c r="C40512">
        <v>1</v>
      </c>
      <c r="J40512" t="s">
        <v>19317</v>
      </c>
      <c r="K40512">
        <v>2</v>
      </c>
    </row>
    <row r="40513" spans="1:11" x14ac:dyDescent="0.3">
      <c r="A40513" t="s">
        <v>40512</v>
      </c>
      <c r="B40513" t="s">
        <v>40512</v>
      </c>
      <c r="C40513">
        <v>1</v>
      </c>
      <c r="J40513" t="s">
        <v>42485</v>
      </c>
      <c r="K40513">
        <v>1</v>
      </c>
    </row>
    <row r="40514" spans="1:11" x14ac:dyDescent="0.3">
      <c r="A40514" t="s">
        <v>40513</v>
      </c>
      <c r="B40514" t="s">
        <v>40513</v>
      </c>
      <c r="C40514">
        <v>1</v>
      </c>
      <c r="J40514" t="s">
        <v>19318</v>
      </c>
      <c r="K40514">
        <v>2</v>
      </c>
    </row>
    <row r="40515" spans="1:11" x14ac:dyDescent="0.3">
      <c r="A40515" t="s">
        <v>40514</v>
      </c>
      <c r="B40515" t="s">
        <v>40514</v>
      </c>
      <c r="C40515">
        <v>1</v>
      </c>
      <c r="J40515" t="s">
        <v>42486</v>
      </c>
      <c r="K40515">
        <v>1</v>
      </c>
    </row>
    <row r="40516" spans="1:11" x14ac:dyDescent="0.3">
      <c r="A40516" t="s">
        <v>40515</v>
      </c>
      <c r="B40516" t="s">
        <v>40515</v>
      </c>
      <c r="C40516">
        <v>1</v>
      </c>
      <c r="J40516" t="s">
        <v>1458</v>
      </c>
      <c r="K40516">
        <v>35</v>
      </c>
    </row>
    <row r="40517" spans="1:11" x14ac:dyDescent="0.3">
      <c r="A40517" t="s">
        <v>40516</v>
      </c>
      <c r="B40517" t="s">
        <v>40516</v>
      </c>
      <c r="C40517">
        <v>1</v>
      </c>
      <c r="J40517" t="s">
        <v>42487</v>
      </c>
      <c r="K40517">
        <v>1</v>
      </c>
    </row>
    <row r="40518" spans="1:11" x14ac:dyDescent="0.3">
      <c r="A40518" t="s">
        <v>40517</v>
      </c>
      <c r="B40518" t="s">
        <v>40517</v>
      </c>
      <c r="C40518">
        <v>1</v>
      </c>
      <c r="J40518" t="s">
        <v>19319</v>
      </c>
      <c r="K40518">
        <v>2</v>
      </c>
    </row>
    <row r="40519" spans="1:11" x14ac:dyDescent="0.3">
      <c r="A40519" t="s">
        <v>40518</v>
      </c>
      <c r="B40519" t="s">
        <v>40518</v>
      </c>
      <c r="C40519">
        <v>1</v>
      </c>
      <c r="J40519" t="s">
        <v>42488</v>
      </c>
      <c r="K40519">
        <v>1</v>
      </c>
    </row>
    <row r="40520" spans="1:11" x14ac:dyDescent="0.3">
      <c r="A40520" t="s">
        <v>40519</v>
      </c>
      <c r="B40520" t="s">
        <v>40519</v>
      </c>
      <c r="C40520">
        <v>1</v>
      </c>
      <c r="J40520" t="s">
        <v>42489</v>
      </c>
      <c r="K40520">
        <v>1</v>
      </c>
    </row>
    <row r="40521" spans="1:11" x14ac:dyDescent="0.3">
      <c r="A40521" t="s">
        <v>40520</v>
      </c>
      <c r="B40521" t="s">
        <v>40520</v>
      </c>
      <c r="C40521">
        <v>1</v>
      </c>
      <c r="J40521" t="s">
        <v>448</v>
      </c>
      <c r="K40521">
        <v>109</v>
      </c>
    </row>
    <row r="40522" spans="1:11" x14ac:dyDescent="0.3">
      <c r="A40522" t="s">
        <v>40521</v>
      </c>
      <c r="B40522" t="s">
        <v>40521</v>
      </c>
      <c r="C40522">
        <v>1</v>
      </c>
      <c r="J40522" t="s">
        <v>42490</v>
      </c>
      <c r="K40522">
        <v>1</v>
      </c>
    </row>
    <row r="40523" spans="1:11" x14ac:dyDescent="0.3">
      <c r="A40523" t="s">
        <v>40522</v>
      </c>
      <c r="B40523" t="s">
        <v>40522</v>
      </c>
      <c r="C40523">
        <v>1</v>
      </c>
      <c r="J40523" t="s">
        <v>42491</v>
      </c>
      <c r="K40523">
        <v>1</v>
      </c>
    </row>
    <row r="40524" spans="1:11" x14ac:dyDescent="0.3">
      <c r="A40524" t="s">
        <v>40523</v>
      </c>
      <c r="B40524" t="s">
        <v>40523</v>
      </c>
      <c r="C40524">
        <v>1</v>
      </c>
      <c r="J40524" t="s">
        <v>19320</v>
      </c>
      <c r="K40524">
        <v>2</v>
      </c>
    </row>
    <row r="40525" spans="1:11" x14ac:dyDescent="0.3">
      <c r="A40525" t="s">
        <v>40524</v>
      </c>
      <c r="B40525" t="s">
        <v>40524</v>
      </c>
      <c r="C40525">
        <v>1</v>
      </c>
      <c r="J40525" t="s">
        <v>42492</v>
      </c>
      <c r="K40525">
        <v>1</v>
      </c>
    </row>
    <row r="40526" spans="1:11" x14ac:dyDescent="0.3">
      <c r="A40526" t="s">
        <v>40525</v>
      </c>
      <c r="B40526" t="s">
        <v>40525</v>
      </c>
      <c r="C40526">
        <v>1</v>
      </c>
      <c r="J40526" t="s">
        <v>19321</v>
      </c>
      <c r="K40526">
        <v>2</v>
      </c>
    </row>
    <row r="40527" spans="1:11" x14ac:dyDescent="0.3">
      <c r="A40527" t="s">
        <v>40526</v>
      </c>
      <c r="B40527" t="s">
        <v>40526</v>
      </c>
      <c r="C40527">
        <v>1</v>
      </c>
      <c r="J40527" t="s">
        <v>42493</v>
      </c>
      <c r="K40527">
        <v>1</v>
      </c>
    </row>
    <row r="40528" spans="1:11" x14ac:dyDescent="0.3">
      <c r="A40528" t="s">
        <v>40527</v>
      </c>
      <c r="B40528" t="s">
        <v>40527</v>
      </c>
      <c r="C40528">
        <v>1</v>
      </c>
      <c r="J40528" t="s">
        <v>42494</v>
      </c>
      <c r="K40528">
        <v>1</v>
      </c>
    </row>
    <row r="40529" spans="1:11" x14ac:dyDescent="0.3">
      <c r="A40529" t="s">
        <v>40528</v>
      </c>
      <c r="B40529" t="s">
        <v>40528</v>
      </c>
      <c r="C40529">
        <v>1</v>
      </c>
      <c r="J40529" t="s">
        <v>13148</v>
      </c>
      <c r="K40529">
        <v>3</v>
      </c>
    </row>
    <row r="40530" spans="1:11" x14ac:dyDescent="0.3">
      <c r="A40530" t="s">
        <v>40529</v>
      </c>
      <c r="B40530" t="s">
        <v>40529</v>
      </c>
      <c r="C40530">
        <v>1</v>
      </c>
      <c r="J40530" t="s">
        <v>42495</v>
      </c>
      <c r="K40530">
        <v>1</v>
      </c>
    </row>
    <row r="40531" spans="1:11" x14ac:dyDescent="0.3">
      <c r="A40531" t="s">
        <v>40530</v>
      </c>
      <c r="B40531" t="s">
        <v>40530</v>
      </c>
      <c r="C40531">
        <v>1</v>
      </c>
      <c r="J40531" t="s">
        <v>10247</v>
      </c>
      <c r="K40531">
        <v>4</v>
      </c>
    </row>
    <row r="40532" spans="1:11" x14ac:dyDescent="0.3">
      <c r="A40532" t="s">
        <v>40531</v>
      </c>
      <c r="B40532" t="s">
        <v>40531</v>
      </c>
      <c r="C40532">
        <v>1</v>
      </c>
      <c r="J40532" t="s">
        <v>42496</v>
      </c>
      <c r="K40532">
        <v>1</v>
      </c>
    </row>
    <row r="40533" spans="1:11" x14ac:dyDescent="0.3">
      <c r="A40533" t="s">
        <v>40532</v>
      </c>
      <c r="B40533" t="s">
        <v>40532</v>
      </c>
      <c r="C40533">
        <v>1</v>
      </c>
      <c r="J40533" t="s">
        <v>19322</v>
      </c>
      <c r="K40533">
        <v>2</v>
      </c>
    </row>
    <row r="40534" spans="1:11" x14ac:dyDescent="0.3">
      <c r="A40534" t="s">
        <v>40533</v>
      </c>
      <c r="B40534" t="s">
        <v>40533</v>
      </c>
      <c r="C40534">
        <v>1</v>
      </c>
      <c r="J40534" t="s">
        <v>2929</v>
      </c>
      <c r="K40534">
        <v>17</v>
      </c>
    </row>
    <row r="40535" spans="1:11" x14ac:dyDescent="0.3">
      <c r="A40535" t="s">
        <v>40534</v>
      </c>
      <c r="B40535" t="s">
        <v>40534</v>
      </c>
      <c r="C40535">
        <v>1</v>
      </c>
      <c r="J40535" t="s">
        <v>10248</v>
      </c>
      <c r="K40535">
        <v>4</v>
      </c>
    </row>
    <row r="40536" spans="1:11" x14ac:dyDescent="0.3">
      <c r="A40536" t="s">
        <v>40535</v>
      </c>
      <c r="B40536" t="s">
        <v>40535</v>
      </c>
      <c r="C40536">
        <v>1</v>
      </c>
      <c r="J40536" t="s">
        <v>42497</v>
      </c>
      <c r="K40536">
        <v>1</v>
      </c>
    </row>
    <row r="40537" spans="1:11" x14ac:dyDescent="0.3">
      <c r="A40537" t="s">
        <v>40536</v>
      </c>
      <c r="B40537" t="s">
        <v>40536</v>
      </c>
      <c r="C40537">
        <v>1</v>
      </c>
      <c r="J40537" t="s">
        <v>19323</v>
      </c>
      <c r="K40537">
        <v>2</v>
      </c>
    </row>
    <row r="40538" spans="1:11" x14ac:dyDescent="0.3">
      <c r="A40538" t="s">
        <v>40537</v>
      </c>
      <c r="B40538" t="s">
        <v>40537</v>
      </c>
      <c r="C40538">
        <v>1</v>
      </c>
      <c r="J40538" t="s">
        <v>42498</v>
      </c>
      <c r="K40538">
        <v>1</v>
      </c>
    </row>
    <row r="40539" spans="1:11" x14ac:dyDescent="0.3">
      <c r="A40539" t="s">
        <v>40538</v>
      </c>
      <c r="B40539" t="s">
        <v>40538</v>
      </c>
      <c r="C40539">
        <v>1</v>
      </c>
      <c r="J40539" t="s">
        <v>4279</v>
      </c>
      <c r="K40539">
        <v>11</v>
      </c>
    </row>
    <row r="40540" spans="1:11" x14ac:dyDescent="0.3">
      <c r="A40540" t="s">
        <v>40539</v>
      </c>
      <c r="B40540" t="s">
        <v>40539</v>
      </c>
      <c r="C40540">
        <v>1</v>
      </c>
      <c r="J40540" t="s">
        <v>42499</v>
      </c>
      <c r="K40540">
        <v>1</v>
      </c>
    </row>
    <row r="40541" spans="1:11" x14ac:dyDescent="0.3">
      <c r="A40541" t="s">
        <v>40540</v>
      </c>
      <c r="B40541" t="s">
        <v>40540</v>
      </c>
      <c r="C40541">
        <v>1</v>
      </c>
      <c r="J40541" t="s">
        <v>42500</v>
      </c>
      <c r="K40541">
        <v>1</v>
      </c>
    </row>
    <row r="40542" spans="1:11" x14ac:dyDescent="0.3">
      <c r="A40542" t="s">
        <v>40541</v>
      </c>
      <c r="B40542" t="s">
        <v>40541</v>
      </c>
      <c r="C40542">
        <v>1</v>
      </c>
      <c r="J40542" t="s">
        <v>42501</v>
      </c>
      <c r="K40542">
        <v>1</v>
      </c>
    </row>
    <row r="40543" spans="1:11" x14ac:dyDescent="0.3">
      <c r="A40543" t="s">
        <v>40542</v>
      </c>
      <c r="B40543" t="s">
        <v>40542</v>
      </c>
      <c r="C40543">
        <v>1</v>
      </c>
      <c r="J40543" t="s">
        <v>42502</v>
      </c>
      <c r="K40543">
        <v>1</v>
      </c>
    </row>
    <row r="40544" spans="1:11" x14ac:dyDescent="0.3">
      <c r="A40544" t="s">
        <v>40543</v>
      </c>
      <c r="B40544" t="s">
        <v>40543</v>
      </c>
      <c r="C40544">
        <v>1</v>
      </c>
      <c r="J40544" t="s">
        <v>2427</v>
      </c>
      <c r="K40544">
        <v>21</v>
      </c>
    </row>
    <row r="40545" spans="1:11" x14ac:dyDescent="0.3">
      <c r="A40545" t="s">
        <v>40544</v>
      </c>
      <c r="B40545" t="s">
        <v>40544</v>
      </c>
      <c r="C40545">
        <v>1</v>
      </c>
      <c r="J40545" t="s">
        <v>42503</v>
      </c>
      <c r="K40545">
        <v>1</v>
      </c>
    </row>
    <row r="40546" spans="1:11" x14ac:dyDescent="0.3">
      <c r="A40546" t="s">
        <v>40545</v>
      </c>
      <c r="B40546" t="s">
        <v>40545</v>
      </c>
      <c r="C40546">
        <v>1</v>
      </c>
      <c r="J40546" t="s">
        <v>4673</v>
      </c>
      <c r="K40546">
        <v>10</v>
      </c>
    </row>
    <row r="40547" spans="1:11" x14ac:dyDescent="0.3">
      <c r="A40547" t="s">
        <v>40546</v>
      </c>
      <c r="B40547" t="s">
        <v>40546</v>
      </c>
      <c r="C40547">
        <v>1</v>
      </c>
      <c r="J40547" t="s">
        <v>2529</v>
      </c>
      <c r="K40547">
        <v>20</v>
      </c>
    </row>
    <row r="40548" spans="1:11" x14ac:dyDescent="0.3">
      <c r="A40548" t="s">
        <v>40547</v>
      </c>
      <c r="B40548" t="s">
        <v>40547</v>
      </c>
      <c r="C40548">
        <v>1</v>
      </c>
      <c r="J40548" t="s">
        <v>19324</v>
      </c>
      <c r="K40548">
        <v>2</v>
      </c>
    </row>
    <row r="40549" spans="1:11" x14ac:dyDescent="0.3">
      <c r="A40549" t="s">
        <v>40548</v>
      </c>
      <c r="B40549" t="s">
        <v>40548</v>
      </c>
      <c r="C40549">
        <v>1</v>
      </c>
      <c r="J40549" t="s">
        <v>42504</v>
      </c>
      <c r="K40549">
        <v>1</v>
      </c>
    </row>
    <row r="40550" spans="1:11" x14ac:dyDescent="0.3">
      <c r="A40550" t="s">
        <v>40549</v>
      </c>
      <c r="B40550" t="s">
        <v>40549</v>
      </c>
      <c r="C40550">
        <v>1</v>
      </c>
      <c r="J40550" t="s">
        <v>42505</v>
      </c>
      <c r="K40550">
        <v>1</v>
      </c>
    </row>
    <row r="40551" spans="1:11" x14ac:dyDescent="0.3">
      <c r="A40551" t="s">
        <v>40550</v>
      </c>
      <c r="B40551" t="s">
        <v>40550</v>
      </c>
      <c r="C40551">
        <v>1</v>
      </c>
      <c r="J40551" t="s">
        <v>5146</v>
      </c>
      <c r="K40551">
        <v>9</v>
      </c>
    </row>
    <row r="40552" spans="1:11" x14ac:dyDescent="0.3">
      <c r="A40552" t="s">
        <v>40551</v>
      </c>
      <c r="B40552" t="s">
        <v>40551</v>
      </c>
      <c r="C40552">
        <v>1</v>
      </c>
      <c r="J40552" t="s">
        <v>42506</v>
      </c>
      <c r="K40552">
        <v>1</v>
      </c>
    </row>
    <row r="40553" spans="1:11" x14ac:dyDescent="0.3">
      <c r="A40553" t="s">
        <v>40552</v>
      </c>
      <c r="B40553" t="s">
        <v>40552</v>
      </c>
      <c r="C40553">
        <v>1</v>
      </c>
      <c r="J40553" t="s">
        <v>19325</v>
      </c>
      <c r="K40553">
        <v>2</v>
      </c>
    </row>
    <row r="40554" spans="1:11" x14ac:dyDescent="0.3">
      <c r="A40554" t="s">
        <v>40553</v>
      </c>
      <c r="B40554" t="s">
        <v>40553</v>
      </c>
      <c r="C40554">
        <v>1</v>
      </c>
      <c r="J40554" t="s">
        <v>42507</v>
      </c>
      <c r="K40554">
        <v>1</v>
      </c>
    </row>
    <row r="40555" spans="1:11" x14ac:dyDescent="0.3">
      <c r="A40555" t="s">
        <v>40554</v>
      </c>
      <c r="B40555" t="s">
        <v>40554</v>
      </c>
      <c r="C40555">
        <v>1</v>
      </c>
      <c r="J40555" t="s">
        <v>42508</v>
      </c>
      <c r="K40555">
        <v>1</v>
      </c>
    </row>
    <row r="40556" spans="1:11" x14ac:dyDescent="0.3">
      <c r="A40556" t="s">
        <v>40555</v>
      </c>
      <c r="B40556" t="s">
        <v>40555</v>
      </c>
      <c r="C40556">
        <v>1</v>
      </c>
      <c r="J40556" t="s">
        <v>19326</v>
      </c>
      <c r="K40556">
        <v>2</v>
      </c>
    </row>
    <row r="40557" spans="1:11" x14ac:dyDescent="0.3">
      <c r="A40557" t="s">
        <v>40556</v>
      </c>
      <c r="B40557" t="s">
        <v>40556</v>
      </c>
      <c r="C40557">
        <v>1</v>
      </c>
      <c r="J40557" t="s">
        <v>42509</v>
      </c>
      <c r="K40557">
        <v>1</v>
      </c>
    </row>
    <row r="40558" spans="1:11" x14ac:dyDescent="0.3">
      <c r="A40558" t="s">
        <v>40557</v>
      </c>
      <c r="B40558" t="s">
        <v>40557</v>
      </c>
      <c r="C40558">
        <v>1</v>
      </c>
      <c r="J40558" t="s">
        <v>13149</v>
      </c>
      <c r="K40558">
        <v>3</v>
      </c>
    </row>
    <row r="40559" spans="1:11" x14ac:dyDescent="0.3">
      <c r="A40559" t="s">
        <v>40558</v>
      </c>
      <c r="B40559" t="s">
        <v>40558</v>
      </c>
      <c r="C40559">
        <v>1</v>
      </c>
      <c r="J40559" t="s">
        <v>5675</v>
      </c>
      <c r="K40559">
        <v>8</v>
      </c>
    </row>
    <row r="40560" spans="1:11" x14ac:dyDescent="0.3">
      <c r="A40560" t="s">
        <v>40559</v>
      </c>
      <c r="B40560" t="s">
        <v>40559</v>
      </c>
      <c r="C40560">
        <v>1</v>
      </c>
      <c r="J40560" t="s">
        <v>42510</v>
      </c>
      <c r="K40560">
        <v>1</v>
      </c>
    </row>
    <row r="40561" spans="1:11" x14ac:dyDescent="0.3">
      <c r="A40561" t="s">
        <v>40560</v>
      </c>
      <c r="B40561" t="s">
        <v>40560</v>
      </c>
      <c r="C40561">
        <v>1</v>
      </c>
      <c r="J40561" t="s">
        <v>42511</v>
      </c>
      <c r="K40561">
        <v>1</v>
      </c>
    </row>
    <row r="40562" spans="1:11" x14ac:dyDescent="0.3">
      <c r="A40562" t="s">
        <v>40561</v>
      </c>
      <c r="B40562" t="s">
        <v>40561</v>
      </c>
      <c r="C40562">
        <v>1</v>
      </c>
      <c r="J40562" t="s">
        <v>42512</v>
      </c>
      <c r="K40562">
        <v>1</v>
      </c>
    </row>
    <row r="40563" spans="1:11" x14ac:dyDescent="0.3">
      <c r="A40563" t="s">
        <v>40562</v>
      </c>
      <c r="B40563" t="s">
        <v>40562</v>
      </c>
      <c r="C40563">
        <v>1</v>
      </c>
      <c r="J40563" t="s">
        <v>6337</v>
      </c>
      <c r="K40563">
        <v>7</v>
      </c>
    </row>
    <row r="40564" spans="1:11" x14ac:dyDescent="0.3">
      <c r="A40564" t="s">
        <v>40563</v>
      </c>
      <c r="B40564" t="s">
        <v>40563</v>
      </c>
      <c r="C40564">
        <v>1</v>
      </c>
      <c r="J40564" t="s">
        <v>5147</v>
      </c>
      <c r="K40564">
        <v>9</v>
      </c>
    </row>
    <row r="40565" spans="1:11" x14ac:dyDescent="0.3">
      <c r="A40565" t="s">
        <v>40564</v>
      </c>
      <c r="B40565" t="s">
        <v>40564</v>
      </c>
      <c r="C40565">
        <v>1</v>
      </c>
      <c r="J40565" t="s">
        <v>42513</v>
      </c>
      <c r="K40565">
        <v>1</v>
      </c>
    </row>
    <row r="40566" spans="1:11" x14ac:dyDescent="0.3">
      <c r="A40566" t="s">
        <v>40565</v>
      </c>
      <c r="B40566" t="s">
        <v>40565</v>
      </c>
      <c r="C40566">
        <v>1</v>
      </c>
      <c r="J40566" t="s">
        <v>42514</v>
      </c>
      <c r="K40566">
        <v>1</v>
      </c>
    </row>
    <row r="40567" spans="1:11" x14ac:dyDescent="0.3">
      <c r="A40567" t="s">
        <v>40566</v>
      </c>
      <c r="B40567" t="s">
        <v>40566</v>
      </c>
      <c r="C40567">
        <v>1</v>
      </c>
      <c r="J40567" t="s">
        <v>42515</v>
      </c>
      <c r="K40567">
        <v>1</v>
      </c>
    </row>
    <row r="40568" spans="1:11" x14ac:dyDescent="0.3">
      <c r="A40568" t="s">
        <v>40567</v>
      </c>
      <c r="B40568" t="s">
        <v>40567</v>
      </c>
      <c r="C40568">
        <v>1</v>
      </c>
      <c r="J40568" t="s">
        <v>42516</v>
      </c>
      <c r="K40568">
        <v>1</v>
      </c>
    </row>
    <row r="40569" spans="1:11" x14ac:dyDescent="0.3">
      <c r="A40569" t="s">
        <v>40568</v>
      </c>
      <c r="B40569" t="s">
        <v>40568</v>
      </c>
      <c r="C40569">
        <v>1</v>
      </c>
      <c r="J40569" t="s">
        <v>42517</v>
      </c>
      <c r="K40569">
        <v>1</v>
      </c>
    </row>
    <row r="40570" spans="1:11" x14ac:dyDescent="0.3">
      <c r="A40570" t="s">
        <v>40569</v>
      </c>
      <c r="B40570" t="s">
        <v>40569</v>
      </c>
      <c r="C40570">
        <v>1</v>
      </c>
      <c r="J40570" t="s">
        <v>7264</v>
      </c>
      <c r="K40570">
        <v>6</v>
      </c>
    </row>
    <row r="40571" spans="1:11" x14ac:dyDescent="0.3">
      <c r="A40571" t="s">
        <v>40570</v>
      </c>
      <c r="B40571" t="s">
        <v>40570</v>
      </c>
      <c r="C40571">
        <v>1</v>
      </c>
      <c r="J40571" t="s">
        <v>19327</v>
      </c>
      <c r="K40571">
        <v>2</v>
      </c>
    </row>
    <row r="40572" spans="1:11" x14ac:dyDescent="0.3">
      <c r="A40572" t="s">
        <v>40571</v>
      </c>
      <c r="B40572" t="s">
        <v>40571</v>
      </c>
      <c r="C40572">
        <v>1</v>
      </c>
      <c r="J40572" t="s">
        <v>42518</v>
      </c>
      <c r="K40572">
        <v>1</v>
      </c>
    </row>
    <row r="40573" spans="1:11" x14ac:dyDescent="0.3">
      <c r="A40573" t="s">
        <v>40572</v>
      </c>
      <c r="B40573" t="s">
        <v>40572</v>
      </c>
      <c r="C40573">
        <v>1</v>
      </c>
      <c r="J40573" t="s">
        <v>7265</v>
      </c>
      <c r="K40573">
        <v>6</v>
      </c>
    </row>
    <row r="40574" spans="1:11" x14ac:dyDescent="0.3">
      <c r="A40574" t="s">
        <v>40573</v>
      </c>
      <c r="B40574" t="s">
        <v>40573</v>
      </c>
      <c r="C40574">
        <v>1</v>
      </c>
      <c r="J40574" t="s">
        <v>42519</v>
      </c>
      <c r="K40574">
        <v>1</v>
      </c>
    </row>
    <row r="40575" spans="1:11" x14ac:dyDescent="0.3">
      <c r="A40575" t="s">
        <v>40574</v>
      </c>
      <c r="B40575" t="s">
        <v>40574</v>
      </c>
      <c r="C40575">
        <v>1</v>
      </c>
      <c r="J40575" t="s">
        <v>7266</v>
      </c>
      <c r="K40575">
        <v>6</v>
      </c>
    </row>
    <row r="40576" spans="1:11" x14ac:dyDescent="0.3">
      <c r="A40576" t="s">
        <v>40575</v>
      </c>
      <c r="B40576" t="s">
        <v>40575</v>
      </c>
      <c r="C40576">
        <v>1</v>
      </c>
      <c r="J40576" t="s">
        <v>42520</v>
      </c>
      <c r="K40576">
        <v>1</v>
      </c>
    </row>
    <row r="40577" spans="1:11" x14ac:dyDescent="0.3">
      <c r="A40577" t="s">
        <v>40576</v>
      </c>
      <c r="B40577" t="s">
        <v>40576</v>
      </c>
      <c r="C40577">
        <v>1</v>
      </c>
      <c r="J40577" t="s">
        <v>13150</v>
      </c>
      <c r="K40577">
        <v>3</v>
      </c>
    </row>
    <row r="40578" spans="1:11" x14ac:dyDescent="0.3">
      <c r="A40578" t="s">
        <v>40577</v>
      </c>
      <c r="B40578" t="s">
        <v>40577</v>
      </c>
      <c r="C40578">
        <v>1</v>
      </c>
      <c r="J40578" t="s">
        <v>42521</v>
      </c>
      <c r="K40578">
        <v>1</v>
      </c>
    </row>
    <row r="40579" spans="1:11" x14ac:dyDescent="0.3">
      <c r="A40579" t="s">
        <v>40578</v>
      </c>
      <c r="B40579" t="s">
        <v>40578</v>
      </c>
      <c r="C40579">
        <v>1</v>
      </c>
      <c r="J40579" t="s">
        <v>19328</v>
      </c>
      <c r="K40579">
        <v>2</v>
      </c>
    </row>
    <row r="40580" spans="1:11" x14ac:dyDescent="0.3">
      <c r="A40580" t="s">
        <v>40579</v>
      </c>
      <c r="B40580" t="s">
        <v>40579</v>
      </c>
      <c r="C40580">
        <v>1</v>
      </c>
      <c r="J40580" t="s">
        <v>42522</v>
      </c>
      <c r="K40580">
        <v>1</v>
      </c>
    </row>
    <row r="40581" spans="1:11" x14ac:dyDescent="0.3">
      <c r="A40581" t="s">
        <v>40580</v>
      </c>
      <c r="B40581" t="s">
        <v>40580</v>
      </c>
      <c r="C40581">
        <v>1</v>
      </c>
      <c r="J40581" t="s">
        <v>19329</v>
      </c>
      <c r="K40581">
        <v>2</v>
      </c>
    </row>
    <row r="40582" spans="1:11" x14ac:dyDescent="0.3">
      <c r="A40582" t="s">
        <v>40581</v>
      </c>
      <c r="B40582" t="s">
        <v>40581</v>
      </c>
      <c r="C40582">
        <v>1</v>
      </c>
      <c r="J40582" t="s">
        <v>42523</v>
      </c>
      <c r="K40582">
        <v>1</v>
      </c>
    </row>
    <row r="40583" spans="1:11" x14ac:dyDescent="0.3">
      <c r="A40583" t="s">
        <v>40582</v>
      </c>
      <c r="B40583" t="s">
        <v>40582</v>
      </c>
      <c r="C40583">
        <v>1</v>
      </c>
      <c r="J40583" t="s">
        <v>42524</v>
      </c>
      <c r="K40583">
        <v>1</v>
      </c>
    </row>
    <row r="40584" spans="1:11" x14ac:dyDescent="0.3">
      <c r="A40584" t="s">
        <v>40583</v>
      </c>
      <c r="B40584" t="s">
        <v>40583</v>
      </c>
      <c r="C40584">
        <v>1</v>
      </c>
      <c r="J40584" t="s">
        <v>42525</v>
      </c>
      <c r="K40584">
        <v>1</v>
      </c>
    </row>
    <row r="40585" spans="1:11" x14ac:dyDescent="0.3">
      <c r="A40585" t="s">
        <v>40584</v>
      </c>
      <c r="B40585" t="s">
        <v>40584</v>
      </c>
      <c r="C40585">
        <v>1</v>
      </c>
      <c r="J40585" t="s">
        <v>19330</v>
      </c>
      <c r="K40585">
        <v>2</v>
      </c>
    </row>
    <row r="40586" spans="1:11" x14ac:dyDescent="0.3">
      <c r="A40586" t="s">
        <v>40585</v>
      </c>
      <c r="B40586" t="s">
        <v>40585</v>
      </c>
      <c r="C40586">
        <v>1</v>
      </c>
      <c r="J40586" t="s">
        <v>42526</v>
      </c>
      <c r="K40586">
        <v>1</v>
      </c>
    </row>
    <row r="40587" spans="1:11" x14ac:dyDescent="0.3">
      <c r="A40587" t="s">
        <v>40586</v>
      </c>
      <c r="B40587" t="s">
        <v>40586</v>
      </c>
      <c r="C40587">
        <v>1</v>
      </c>
      <c r="J40587" t="s">
        <v>13151</v>
      </c>
      <c r="K40587">
        <v>3</v>
      </c>
    </row>
    <row r="40588" spans="1:11" x14ac:dyDescent="0.3">
      <c r="A40588" t="s">
        <v>40587</v>
      </c>
      <c r="B40588" t="s">
        <v>40587</v>
      </c>
      <c r="C40588">
        <v>1</v>
      </c>
      <c r="J40588" t="s">
        <v>42527</v>
      </c>
      <c r="K40588">
        <v>1</v>
      </c>
    </row>
    <row r="40589" spans="1:11" x14ac:dyDescent="0.3">
      <c r="A40589" t="s">
        <v>40588</v>
      </c>
      <c r="B40589" t="s">
        <v>40588</v>
      </c>
      <c r="C40589">
        <v>1</v>
      </c>
      <c r="J40589" t="s">
        <v>42528</v>
      </c>
      <c r="K40589">
        <v>1</v>
      </c>
    </row>
    <row r="40590" spans="1:11" x14ac:dyDescent="0.3">
      <c r="A40590" t="s">
        <v>40589</v>
      </c>
      <c r="B40590" t="s">
        <v>40589</v>
      </c>
      <c r="C40590">
        <v>1</v>
      </c>
      <c r="J40590" t="s">
        <v>42529</v>
      </c>
      <c r="K40590">
        <v>1</v>
      </c>
    </row>
    <row r="40591" spans="1:11" x14ac:dyDescent="0.3">
      <c r="A40591" t="s">
        <v>40590</v>
      </c>
      <c r="B40591" t="s">
        <v>40590</v>
      </c>
      <c r="C40591">
        <v>1</v>
      </c>
      <c r="J40591" t="s">
        <v>42530</v>
      </c>
      <c r="K40591">
        <v>1</v>
      </c>
    </row>
    <row r="40592" spans="1:11" x14ac:dyDescent="0.3">
      <c r="A40592" t="s">
        <v>40591</v>
      </c>
      <c r="B40592" t="s">
        <v>40591</v>
      </c>
      <c r="C40592">
        <v>1</v>
      </c>
      <c r="J40592" t="s">
        <v>42531</v>
      </c>
      <c r="K40592">
        <v>1</v>
      </c>
    </row>
    <row r="40593" spans="1:11" x14ac:dyDescent="0.3">
      <c r="A40593" t="s">
        <v>40592</v>
      </c>
      <c r="B40593" t="s">
        <v>40592</v>
      </c>
      <c r="C40593">
        <v>1</v>
      </c>
      <c r="J40593" t="s">
        <v>8508</v>
      </c>
      <c r="K40593">
        <v>5</v>
      </c>
    </row>
    <row r="40594" spans="1:11" x14ac:dyDescent="0.3">
      <c r="A40594" t="s">
        <v>40593</v>
      </c>
      <c r="B40594" t="s">
        <v>40593</v>
      </c>
      <c r="C40594">
        <v>1</v>
      </c>
      <c r="J40594" t="s">
        <v>42532</v>
      </c>
      <c r="K40594">
        <v>1</v>
      </c>
    </row>
    <row r="40595" spans="1:11" x14ac:dyDescent="0.3">
      <c r="A40595" t="s">
        <v>40594</v>
      </c>
      <c r="B40595" t="s">
        <v>40594</v>
      </c>
      <c r="C40595">
        <v>1</v>
      </c>
      <c r="J40595" t="s">
        <v>42533</v>
      </c>
      <c r="K40595">
        <v>1</v>
      </c>
    </row>
    <row r="40596" spans="1:11" x14ac:dyDescent="0.3">
      <c r="A40596" t="s">
        <v>40595</v>
      </c>
      <c r="B40596" t="s">
        <v>40595</v>
      </c>
      <c r="C40596">
        <v>1</v>
      </c>
      <c r="J40596" t="s">
        <v>42534</v>
      </c>
      <c r="K40596">
        <v>1</v>
      </c>
    </row>
    <row r="40597" spans="1:11" x14ac:dyDescent="0.3">
      <c r="A40597" t="s">
        <v>40596</v>
      </c>
      <c r="B40597" t="s">
        <v>40596</v>
      </c>
      <c r="C40597">
        <v>1</v>
      </c>
      <c r="J40597" t="s">
        <v>19331</v>
      </c>
      <c r="K40597">
        <v>2</v>
      </c>
    </row>
    <row r="40598" spans="1:11" x14ac:dyDescent="0.3">
      <c r="A40598" t="s">
        <v>40597</v>
      </c>
      <c r="B40598" t="s">
        <v>40597</v>
      </c>
      <c r="C40598">
        <v>1</v>
      </c>
      <c r="J40598" t="s">
        <v>19332</v>
      </c>
      <c r="K40598">
        <v>2</v>
      </c>
    </row>
    <row r="40599" spans="1:11" x14ac:dyDescent="0.3">
      <c r="A40599" t="s">
        <v>40598</v>
      </c>
      <c r="B40599" t="s">
        <v>40598</v>
      </c>
      <c r="C40599">
        <v>1</v>
      </c>
      <c r="J40599" t="s">
        <v>5676</v>
      </c>
      <c r="K40599">
        <v>8</v>
      </c>
    </row>
    <row r="40600" spans="1:11" x14ac:dyDescent="0.3">
      <c r="A40600" t="s">
        <v>40599</v>
      </c>
      <c r="B40600" t="s">
        <v>40599</v>
      </c>
      <c r="C40600">
        <v>1</v>
      </c>
      <c r="J40600" t="s">
        <v>13152</v>
      </c>
      <c r="K40600">
        <v>3</v>
      </c>
    </row>
    <row r="40601" spans="1:11" x14ac:dyDescent="0.3">
      <c r="A40601" t="s">
        <v>40600</v>
      </c>
      <c r="B40601" t="s">
        <v>40600</v>
      </c>
      <c r="C40601">
        <v>1</v>
      </c>
      <c r="J40601" t="s">
        <v>42535</v>
      </c>
      <c r="K40601">
        <v>1</v>
      </c>
    </row>
    <row r="40602" spans="1:11" x14ac:dyDescent="0.3">
      <c r="A40602" t="s">
        <v>40601</v>
      </c>
      <c r="B40602" t="s">
        <v>40601</v>
      </c>
      <c r="C40602">
        <v>1</v>
      </c>
      <c r="J40602" t="s">
        <v>42536</v>
      </c>
      <c r="K40602">
        <v>1</v>
      </c>
    </row>
    <row r="40603" spans="1:11" x14ac:dyDescent="0.3">
      <c r="A40603" t="s">
        <v>40602</v>
      </c>
      <c r="B40603" t="s">
        <v>40602</v>
      </c>
      <c r="C40603">
        <v>1</v>
      </c>
      <c r="J40603" t="s">
        <v>13153</v>
      </c>
      <c r="K40603">
        <v>3</v>
      </c>
    </row>
    <row r="40604" spans="1:11" x14ac:dyDescent="0.3">
      <c r="A40604" t="s">
        <v>40603</v>
      </c>
      <c r="B40604" t="s">
        <v>40603</v>
      </c>
      <c r="C40604">
        <v>1</v>
      </c>
      <c r="J40604" t="s">
        <v>42537</v>
      </c>
      <c r="K40604">
        <v>1</v>
      </c>
    </row>
    <row r="40605" spans="1:11" x14ac:dyDescent="0.3">
      <c r="A40605" t="s">
        <v>40604</v>
      </c>
      <c r="B40605" t="s">
        <v>40604</v>
      </c>
      <c r="C40605">
        <v>1</v>
      </c>
      <c r="J40605" t="s">
        <v>13154</v>
      </c>
      <c r="K40605">
        <v>3</v>
      </c>
    </row>
    <row r="40606" spans="1:11" x14ac:dyDescent="0.3">
      <c r="A40606" t="s">
        <v>40605</v>
      </c>
      <c r="B40606" t="s">
        <v>40605</v>
      </c>
      <c r="C40606">
        <v>1</v>
      </c>
      <c r="J40606" t="s">
        <v>19333</v>
      </c>
      <c r="K40606">
        <v>2</v>
      </c>
    </row>
    <row r="40607" spans="1:11" x14ac:dyDescent="0.3">
      <c r="A40607" t="s">
        <v>40606</v>
      </c>
      <c r="B40607" t="s">
        <v>40606</v>
      </c>
      <c r="C40607">
        <v>1</v>
      </c>
      <c r="J40607" t="s">
        <v>42538</v>
      </c>
      <c r="K40607">
        <v>1</v>
      </c>
    </row>
    <row r="40608" spans="1:11" x14ac:dyDescent="0.3">
      <c r="A40608" t="s">
        <v>40607</v>
      </c>
      <c r="B40608" t="s">
        <v>40607</v>
      </c>
      <c r="C40608">
        <v>1</v>
      </c>
      <c r="J40608" t="s">
        <v>42539</v>
      </c>
      <c r="K40608">
        <v>1</v>
      </c>
    </row>
    <row r="40609" spans="1:11" x14ac:dyDescent="0.3">
      <c r="A40609" t="s">
        <v>40608</v>
      </c>
      <c r="B40609" t="s">
        <v>40608</v>
      </c>
      <c r="C40609">
        <v>1</v>
      </c>
      <c r="J40609" t="s">
        <v>42540</v>
      </c>
      <c r="K40609">
        <v>1</v>
      </c>
    </row>
    <row r="40610" spans="1:11" x14ac:dyDescent="0.3">
      <c r="A40610" t="s">
        <v>40609</v>
      </c>
      <c r="B40610" t="s">
        <v>40609</v>
      </c>
      <c r="C40610">
        <v>1</v>
      </c>
      <c r="J40610" t="s">
        <v>42541</v>
      </c>
      <c r="K40610">
        <v>1</v>
      </c>
    </row>
    <row r="40611" spans="1:11" x14ac:dyDescent="0.3">
      <c r="A40611" t="s">
        <v>40610</v>
      </c>
      <c r="B40611" t="s">
        <v>40610</v>
      </c>
      <c r="C40611">
        <v>1</v>
      </c>
      <c r="J40611" t="s">
        <v>42542</v>
      </c>
      <c r="K40611">
        <v>1</v>
      </c>
    </row>
    <row r="40612" spans="1:11" x14ac:dyDescent="0.3">
      <c r="A40612" t="s">
        <v>40611</v>
      </c>
      <c r="B40612" t="s">
        <v>40611</v>
      </c>
      <c r="C40612">
        <v>1</v>
      </c>
      <c r="J40612" t="s">
        <v>42543</v>
      </c>
      <c r="K40612">
        <v>1</v>
      </c>
    </row>
    <row r="40613" spans="1:11" x14ac:dyDescent="0.3">
      <c r="A40613" t="s">
        <v>40612</v>
      </c>
      <c r="B40613" t="s">
        <v>40612</v>
      </c>
      <c r="C40613">
        <v>1</v>
      </c>
      <c r="J40613" t="s">
        <v>42544</v>
      </c>
      <c r="K40613">
        <v>1</v>
      </c>
    </row>
    <row r="40614" spans="1:11" x14ac:dyDescent="0.3">
      <c r="A40614" t="s">
        <v>40613</v>
      </c>
      <c r="B40614" t="s">
        <v>40613</v>
      </c>
      <c r="C40614">
        <v>1</v>
      </c>
      <c r="J40614" t="s">
        <v>13155</v>
      </c>
      <c r="K40614">
        <v>3</v>
      </c>
    </row>
    <row r="40615" spans="1:11" x14ac:dyDescent="0.3">
      <c r="A40615" t="s">
        <v>40614</v>
      </c>
      <c r="B40615" t="s">
        <v>40614</v>
      </c>
      <c r="C40615">
        <v>1</v>
      </c>
      <c r="J40615" t="s">
        <v>42545</v>
      </c>
      <c r="K40615">
        <v>1</v>
      </c>
    </row>
    <row r="40616" spans="1:11" x14ac:dyDescent="0.3">
      <c r="A40616" t="s">
        <v>40615</v>
      </c>
      <c r="B40616" t="s">
        <v>40615</v>
      </c>
      <c r="C40616">
        <v>1</v>
      </c>
      <c r="J40616" t="s">
        <v>19334</v>
      </c>
      <c r="K40616">
        <v>2</v>
      </c>
    </row>
    <row r="40617" spans="1:11" x14ac:dyDescent="0.3">
      <c r="A40617" t="s">
        <v>40616</v>
      </c>
      <c r="B40617" t="s">
        <v>40616</v>
      </c>
      <c r="C40617">
        <v>1</v>
      </c>
      <c r="J40617" t="s">
        <v>42546</v>
      </c>
      <c r="K40617">
        <v>1</v>
      </c>
    </row>
    <row r="40618" spans="1:11" x14ac:dyDescent="0.3">
      <c r="A40618" t="s">
        <v>40617</v>
      </c>
      <c r="B40618" t="s">
        <v>40617</v>
      </c>
      <c r="C40618">
        <v>1</v>
      </c>
      <c r="J40618" t="s">
        <v>42547</v>
      </c>
      <c r="K40618">
        <v>1</v>
      </c>
    </row>
    <row r="40619" spans="1:11" x14ac:dyDescent="0.3">
      <c r="A40619" t="s">
        <v>40618</v>
      </c>
      <c r="B40619" t="s">
        <v>40618</v>
      </c>
      <c r="C40619">
        <v>1</v>
      </c>
      <c r="J40619" t="s">
        <v>42548</v>
      </c>
      <c r="K40619">
        <v>1</v>
      </c>
    </row>
    <row r="40620" spans="1:11" x14ac:dyDescent="0.3">
      <c r="A40620" t="s">
        <v>40619</v>
      </c>
      <c r="B40620" t="s">
        <v>40619</v>
      </c>
      <c r="C40620">
        <v>1</v>
      </c>
      <c r="J40620" t="s">
        <v>3490</v>
      </c>
      <c r="K40620">
        <v>14</v>
      </c>
    </row>
    <row r="40621" spans="1:11" x14ac:dyDescent="0.3">
      <c r="A40621" t="s">
        <v>40620</v>
      </c>
      <c r="B40621" t="s">
        <v>40620</v>
      </c>
      <c r="C40621">
        <v>1</v>
      </c>
      <c r="J40621" t="s">
        <v>19335</v>
      </c>
      <c r="K40621">
        <v>2</v>
      </c>
    </row>
    <row r="40622" spans="1:11" x14ac:dyDescent="0.3">
      <c r="A40622" t="s">
        <v>40621</v>
      </c>
      <c r="B40622" t="s">
        <v>40621</v>
      </c>
      <c r="C40622">
        <v>1</v>
      </c>
      <c r="J40622" t="s">
        <v>42549</v>
      </c>
      <c r="K40622">
        <v>1</v>
      </c>
    </row>
    <row r="40623" spans="1:11" x14ac:dyDescent="0.3">
      <c r="A40623" t="s">
        <v>40622</v>
      </c>
      <c r="B40623" t="s">
        <v>40622</v>
      </c>
      <c r="C40623">
        <v>1</v>
      </c>
      <c r="J40623" t="s">
        <v>42550</v>
      </c>
      <c r="K40623">
        <v>1</v>
      </c>
    </row>
    <row r="40624" spans="1:11" x14ac:dyDescent="0.3">
      <c r="A40624" t="s">
        <v>40623</v>
      </c>
      <c r="B40624" t="s">
        <v>40623</v>
      </c>
      <c r="C40624">
        <v>1</v>
      </c>
      <c r="J40624" t="s">
        <v>4674</v>
      </c>
      <c r="K40624">
        <v>10</v>
      </c>
    </row>
    <row r="40625" spans="1:11" x14ac:dyDescent="0.3">
      <c r="A40625" t="s">
        <v>40624</v>
      </c>
      <c r="B40625" t="s">
        <v>40624</v>
      </c>
      <c r="C40625">
        <v>1</v>
      </c>
      <c r="J40625" t="s">
        <v>42733</v>
      </c>
      <c r="K40625">
        <v>1</v>
      </c>
    </row>
    <row r="40626" spans="1:11" x14ac:dyDescent="0.3">
      <c r="A40626" t="s">
        <v>40625</v>
      </c>
      <c r="B40626" t="s">
        <v>40625</v>
      </c>
      <c r="C40626">
        <v>1</v>
      </c>
      <c r="J40626" t="s">
        <v>2930</v>
      </c>
      <c r="K40626">
        <v>17</v>
      </c>
    </row>
    <row r="40627" spans="1:11" x14ac:dyDescent="0.3">
      <c r="A40627" t="s">
        <v>40626</v>
      </c>
      <c r="B40627" t="s">
        <v>40626</v>
      </c>
      <c r="C40627">
        <v>1</v>
      </c>
      <c r="J40627" t="s">
        <v>42551</v>
      </c>
      <c r="K40627">
        <v>1</v>
      </c>
    </row>
    <row r="40628" spans="1:11" x14ac:dyDescent="0.3">
      <c r="A40628" t="s">
        <v>40627</v>
      </c>
      <c r="B40628" t="s">
        <v>40627</v>
      </c>
      <c r="C40628">
        <v>1</v>
      </c>
      <c r="J40628" t="s">
        <v>42552</v>
      </c>
      <c r="K40628">
        <v>1</v>
      </c>
    </row>
    <row r="40629" spans="1:11" x14ac:dyDescent="0.3">
      <c r="A40629" t="s">
        <v>40628</v>
      </c>
      <c r="B40629" t="s">
        <v>40628</v>
      </c>
      <c r="C40629">
        <v>1</v>
      </c>
      <c r="J40629" t="s">
        <v>5677</v>
      </c>
      <c r="K40629">
        <v>8</v>
      </c>
    </row>
    <row r="40630" spans="1:11" x14ac:dyDescent="0.3">
      <c r="A40630" t="s">
        <v>40629</v>
      </c>
      <c r="B40630" t="s">
        <v>40629</v>
      </c>
      <c r="C40630">
        <v>1</v>
      </c>
      <c r="J40630" t="s">
        <v>13156</v>
      </c>
      <c r="K40630">
        <v>3</v>
      </c>
    </row>
    <row r="40631" spans="1:11" x14ac:dyDescent="0.3">
      <c r="A40631" t="s">
        <v>40630</v>
      </c>
      <c r="B40631" t="s">
        <v>40630</v>
      </c>
      <c r="C40631">
        <v>1</v>
      </c>
      <c r="J40631" t="s">
        <v>8509</v>
      </c>
      <c r="K40631">
        <v>5</v>
      </c>
    </row>
    <row r="40632" spans="1:11" x14ac:dyDescent="0.3">
      <c r="A40632" t="s">
        <v>40631</v>
      </c>
      <c r="B40632" t="s">
        <v>40631</v>
      </c>
      <c r="C40632">
        <v>1</v>
      </c>
      <c r="J40632" t="s">
        <v>10249</v>
      </c>
      <c r="K40632">
        <v>4</v>
      </c>
    </row>
    <row r="40633" spans="1:11" x14ac:dyDescent="0.3">
      <c r="A40633" t="s">
        <v>40632</v>
      </c>
      <c r="B40633" t="s">
        <v>40632</v>
      </c>
      <c r="C40633">
        <v>1</v>
      </c>
      <c r="J40633" t="s">
        <v>13157</v>
      </c>
      <c r="K40633">
        <v>3</v>
      </c>
    </row>
    <row r="40634" spans="1:11" x14ac:dyDescent="0.3">
      <c r="A40634" t="s">
        <v>40633</v>
      </c>
      <c r="B40634" t="s">
        <v>40633</v>
      </c>
      <c r="C40634">
        <v>1</v>
      </c>
      <c r="J40634" t="s">
        <v>42553</v>
      </c>
      <c r="K40634">
        <v>1</v>
      </c>
    </row>
    <row r="40635" spans="1:11" x14ac:dyDescent="0.3">
      <c r="A40635" t="s">
        <v>40634</v>
      </c>
      <c r="B40635" t="s">
        <v>40634</v>
      </c>
      <c r="C40635">
        <v>1</v>
      </c>
      <c r="J40635" t="s">
        <v>13158</v>
      </c>
      <c r="K40635">
        <v>3</v>
      </c>
    </row>
    <row r="40636" spans="1:11" x14ac:dyDescent="0.3">
      <c r="A40636" t="s">
        <v>40635</v>
      </c>
      <c r="B40636" t="s">
        <v>40635</v>
      </c>
      <c r="C40636">
        <v>1</v>
      </c>
      <c r="J40636" t="s">
        <v>42554</v>
      </c>
      <c r="K40636">
        <v>1</v>
      </c>
    </row>
    <row r="40637" spans="1:11" x14ac:dyDescent="0.3">
      <c r="A40637" t="s">
        <v>40636</v>
      </c>
      <c r="B40637" t="s">
        <v>40636</v>
      </c>
      <c r="C40637">
        <v>1</v>
      </c>
      <c r="J40637" t="s">
        <v>42555</v>
      </c>
      <c r="K40637">
        <v>1</v>
      </c>
    </row>
    <row r="40638" spans="1:11" x14ac:dyDescent="0.3">
      <c r="A40638" t="s">
        <v>40637</v>
      </c>
      <c r="B40638" t="s">
        <v>40637</v>
      </c>
      <c r="C40638">
        <v>1</v>
      </c>
      <c r="J40638" t="s">
        <v>42556</v>
      </c>
      <c r="K40638">
        <v>1</v>
      </c>
    </row>
    <row r="40639" spans="1:11" x14ac:dyDescent="0.3">
      <c r="A40639" t="s">
        <v>40638</v>
      </c>
      <c r="B40639" t="s">
        <v>40638</v>
      </c>
      <c r="C40639">
        <v>1</v>
      </c>
      <c r="J40639" t="s">
        <v>42557</v>
      </c>
      <c r="K40639">
        <v>1</v>
      </c>
    </row>
    <row r="40640" spans="1:11" x14ac:dyDescent="0.3">
      <c r="A40640" t="s">
        <v>40639</v>
      </c>
      <c r="B40640" t="s">
        <v>40639</v>
      </c>
      <c r="C40640">
        <v>1</v>
      </c>
      <c r="J40640" t="s">
        <v>10250</v>
      </c>
      <c r="K40640">
        <v>4</v>
      </c>
    </row>
    <row r="40641" spans="1:11" x14ac:dyDescent="0.3">
      <c r="A40641" t="s">
        <v>40640</v>
      </c>
      <c r="B40641" t="s">
        <v>40640</v>
      </c>
      <c r="C40641">
        <v>1</v>
      </c>
      <c r="J40641" t="s">
        <v>13159</v>
      </c>
      <c r="K40641">
        <v>3</v>
      </c>
    </row>
    <row r="40642" spans="1:11" x14ac:dyDescent="0.3">
      <c r="A40642" t="s">
        <v>40641</v>
      </c>
      <c r="B40642" t="s">
        <v>40641</v>
      </c>
      <c r="C40642">
        <v>1</v>
      </c>
      <c r="J40642" t="s">
        <v>13160</v>
      </c>
      <c r="K40642">
        <v>3</v>
      </c>
    </row>
    <row r="40643" spans="1:11" x14ac:dyDescent="0.3">
      <c r="A40643" t="s">
        <v>40642</v>
      </c>
      <c r="B40643" t="s">
        <v>40642</v>
      </c>
      <c r="C40643">
        <v>1</v>
      </c>
      <c r="J40643" t="s">
        <v>2794</v>
      </c>
      <c r="K40643">
        <v>18</v>
      </c>
    </row>
    <row r="40644" spans="1:11" x14ac:dyDescent="0.3">
      <c r="A40644" t="s">
        <v>40643</v>
      </c>
      <c r="B40644" t="s">
        <v>40643</v>
      </c>
      <c r="C40644">
        <v>1</v>
      </c>
      <c r="J40644" t="s">
        <v>42558</v>
      </c>
      <c r="K40644">
        <v>1</v>
      </c>
    </row>
    <row r="40645" spans="1:11" x14ac:dyDescent="0.3">
      <c r="A40645" t="s">
        <v>40644</v>
      </c>
      <c r="B40645" t="s">
        <v>40644</v>
      </c>
      <c r="C40645">
        <v>1</v>
      </c>
      <c r="J40645" t="s">
        <v>42559</v>
      </c>
      <c r="K40645">
        <v>1</v>
      </c>
    </row>
    <row r="40646" spans="1:11" x14ac:dyDescent="0.3">
      <c r="A40646" t="s">
        <v>40645</v>
      </c>
      <c r="B40646" t="s">
        <v>40645</v>
      </c>
      <c r="C40646">
        <v>1</v>
      </c>
      <c r="J40646" t="s">
        <v>42560</v>
      </c>
      <c r="K40646">
        <v>1</v>
      </c>
    </row>
    <row r="40647" spans="1:11" x14ac:dyDescent="0.3">
      <c r="A40647" t="s">
        <v>40646</v>
      </c>
      <c r="B40647" t="s">
        <v>40646</v>
      </c>
      <c r="C40647">
        <v>1</v>
      </c>
      <c r="J40647" t="s">
        <v>19336</v>
      </c>
      <c r="K40647">
        <v>2</v>
      </c>
    </row>
    <row r="40648" spans="1:11" x14ac:dyDescent="0.3">
      <c r="A40648" t="s">
        <v>40647</v>
      </c>
      <c r="B40648" t="s">
        <v>40647</v>
      </c>
      <c r="C40648">
        <v>1</v>
      </c>
      <c r="J40648" t="s">
        <v>19337</v>
      </c>
      <c r="K40648">
        <v>2</v>
      </c>
    </row>
    <row r="40649" spans="1:11" x14ac:dyDescent="0.3">
      <c r="A40649" t="s">
        <v>40648</v>
      </c>
      <c r="B40649" t="s">
        <v>40648</v>
      </c>
      <c r="C40649">
        <v>1</v>
      </c>
      <c r="J40649" t="s">
        <v>42561</v>
      </c>
      <c r="K40649">
        <v>1</v>
      </c>
    </row>
    <row r="40650" spans="1:11" x14ac:dyDescent="0.3">
      <c r="A40650" t="s">
        <v>40649</v>
      </c>
      <c r="B40650" t="s">
        <v>40649</v>
      </c>
      <c r="C40650">
        <v>1</v>
      </c>
      <c r="J40650" t="s">
        <v>13161</v>
      </c>
      <c r="K40650">
        <v>3</v>
      </c>
    </row>
    <row r="40651" spans="1:11" x14ac:dyDescent="0.3">
      <c r="A40651" t="s">
        <v>40650</v>
      </c>
      <c r="B40651" t="s">
        <v>40650</v>
      </c>
      <c r="C40651">
        <v>1</v>
      </c>
      <c r="J40651" t="s">
        <v>42562</v>
      </c>
      <c r="K40651">
        <v>1</v>
      </c>
    </row>
    <row r="40652" spans="1:11" x14ac:dyDescent="0.3">
      <c r="A40652" t="s">
        <v>40651</v>
      </c>
      <c r="B40652" t="s">
        <v>40651</v>
      </c>
      <c r="C40652">
        <v>1</v>
      </c>
      <c r="J40652" t="s">
        <v>42563</v>
      </c>
      <c r="K40652">
        <v>1</v>
      </c>
    </row>
    <row r="40653" spans="1:11" x14ac:dyDescent="0.3">
      <c r="A40653" t="s">
        <v>40652</v>
      </c>
      <c r="B40653" t="s">
        <v>40652</v>
      </c>
      <c r="C40653">
        <v>1</v>
      </c>
      <c r="J40653" t="s">
        <v>42564</v>
      </c>
      <c r="K40653">
        <v>1</v>
      </c>
    </row>
    <row r="40654" spans="1:11" x14ac:dyDescent="0.3">
      <c r="A40654" t="s">
        <v>40653</v>
      </c>
      <c r="B40654" t="s">
        <v>40653</v>
      </c>
      <c r="C40654">
        <v>1</v>
      </c>
      <c r="J40654" t="s">
        <v>42565</v>
      </c>
      <c r="K40654">
        <v>1</v>
      </c>
    </row>
    <row r="40655" spans="1:11" x14ac:dyDescent="0.3">
      <c r="A40655" t="s">
        <v>40654</v>
      </c>
      <c r="B40655" t="s">
        <v>40654</v>
      </c>
      <c r="C40655">
        <v>1</v>
      </c>
      <c r="J40655" t="s">
        <v>42566</v>
      </c>
      <c r="K40655">
        <v>1</v>
      </c>
    </row>
    <row r="40656" spans="1:11" x14ac:dyDescent="0.3">
      <c r="A40656" t="s">
        <v>40655</v>
      </c>
      <c r="B40656" t="s">
        <v>40655</v>
      </c>
      <c r="C40656">
        <v>1</v>
      </c>
      <c r="J40656" t="s">
        <v>42567</v>
      </c>
      <c r="K40656">
        <v>1</v>
      </c>
    </row>
    <row r="40657" spans="1:11" x14ac:dyDescent="0.3">
      <c r="A40657" t="s">
        <v>40656</v>
      </c>
      <c r="B40657" t="s">
        <v>40656</v>
      </c>
      <c r="C40657">
        <v>1</v>
      </c>
      <c r="J40657" t="s">
        <v>42568</v>
      </c>
      <c r="K40657">
        <v>1</v>
      </c>
    </row>
    <row r="40658" spans="1:11" x14ac:dyDescent="0.3">
      <c r="A40658" t="s">
        <v>40657</v>
      </c>
      <c r="B40658" t="s">
        <v>40657</v>
      </c>
      <c r="C40658">
        <v>1</v>
      </c>
      <c r="J40658" t="s">
        <v>475</v>
      </c>
      <c r="K40658">
        <v>105</v>
      </c>
    </row>
    <row r="40659" spans="1:11" x14ac:dyDescent="0.3">
      <c r="A40659" t="s">
        <v>40658</v>
      </c>
      <c r="B40659" t="s">
        <v>40658</v>
      </c>
      <c r="C40659">
        <v>1</v>
      </c>
      <c r="J40659" t="s">
        <v>42569</v>
      </c>
      <c r="K40659">
        <v>1</v>
      </c>
    </row>
    <row r="40660" spans="1:11" x14ac:dyDescent="0.3">
      <c r="A40660" t="s">
        <v>40659</v>
      </c>
      <c r="B40660" t="s">
        <v>40659</v>
      </c>
      <c r="C40660">
        <v>1</v>
      </c>
      <c r="J40660" t="s">
        <v>42570</v>
      </c>
      <c r="K40660">
        <v>1</v>
      </c>
    </row>
    <row r="40661" spans="1:11" x14ac:dyDescent="0.3">
      <c r="A40661" t="s">
        <v>40660</v>
      </c>
      <c r="B40661" t="s">
        <v>40660</v>
      </c>
      <c r="C40661">
        <v>1</v>
      </c>
      <c r="J40661" t="s">
        <v>42571</v>
      </c>
      <c r="K40661">
        <v>1</v>
      </c>
    </row>
    <row r="40662" spans="1:11" x14ac:dyDescent="0.3">
      <c r="A40662" t="s">
        <v>40661</v>
      </c>
      <c r="B40662" t="s">
        <v>40661</v>
      </c>
      <c r="C40662">
        <v>1</v>
      </c>
      <c r="J40662" t="s">
        <v>6338</v>
      </c>
      <c r="K40662">
        <v>7</v>
      </c>
    </row>
    <row r="40663" spans="1:11" x14ac:dyDescent="0.3">
      <c r="A40663" t="s">
        <v>40662</v>
      </c>
      <c r="B40663" t="s">
        <v>40662</v>
      </c>
      <c r="C40663">
        <v>1</v>
      </c>
      <c r="J40663" t="s">
        <v>19338</v>
      </c>
      <c r="K40663">
        <v>2</v>
      </c>
    </row>
    <row r="40664" spans="1:11" x14ac:dyDescent="0.3">
      <c r="A40664" t="s">
        <v>40663</v>
      </c>
      <c r="B40664" t="s">
        <v>40663</v>
      </c>
      <c r="C40664">
        <v>1</v>
      </c>
      <c r="J40664" t="s">
        <v>13162</v>
      </c>
      <c r="K40664">
        <v>3</v>
      </c>
    </row>
    <row r="40665" spans="1:11" x14ac:dyDescent="0.3">
      <c r="A40665" t="s">
        <v>40664</v>
      </c>
      <c r="B40665" t="s">
        <v>40664</v>
      </c>
      <c r="C40665">
        <v>1</v>
      </c>
      <c r="J40665" t="s">
        <v>42572</v>
      </c>
      <c r="K40665">
        <v>1</v>
      </c>
    </row>
    <row r="40666" spans="1:11" x14ac:dyDescent="0.3">
      <c r="A40666" t="s">
        <v>40665</v>
      </c>
      <c r="B40666" t="s">
        <v>40665</v>
      </c>
      <c r="C40666">
        <v>1</v>
      </c>
      <c r="J40666" t="s">
        <v>10251</v>
      </c>
      <c r="K40666">
        <v>4</v>
      </c>
    </row>
    <row r="40667" spans="1:11" x14ac:dyDescent="0.3">
      <c r="A40667" t="s">
        <v>40666</v>
      </c>
      <c r="B40667" t="s">
        <v>40666</v>
      </c>
      <c r="C40667">
        <v>1</v>
      </c>
      <c r="J40667" t="s">
        <v>42573</v>
      </c>
      <c r="K40667">
        <v>1</v>
      </c>
    </row>
    <row r="40668" spans="1:11" x14ac:dyDescent="0.3">
      <c r="A40668" t="s">
        <v>40667</v>
      </c>
      <c r="B40668" t="s">
        <v>40667</v>
      </c>
      <c r="C40668">
        <v>1</v>
      </c>
      <c r="J40668" t="s">
        <v>3092</v>
      </c>
      <c r="K40668">
        <v>16</v>
      </c>
    </row>
    <row r="40669" spans="1:11" x14ac:dyDescent="0.3">
      <c r="A40669" t="s">
        <v>40668</v>
      </c>
      <c r="B40669" t="s">
        <v>40668</v>
      </c>
      <c r="C40669">
        <v>1</v>
      </c>
      <c r="J40669" t="s">
        <v>42574</v>
      </c>
      <c r="K40669">
        <v>1</v>
      </c>
    </row>
    <row r="40670" spans="1:11" x14ac:dyDescent="0.3">
      <c r="A40670" t="s">
        <v>40669</v>
      </c>
      <c r="B40670" t="s">
        <v>40669</v>
      </c>
      <c r="C40670">
        <v>1</v>
      </c>
      <c r="J40670" t="s">
        <v>19339</v>
      </c>
      <c r="K40670">
        <v>2</v>
      </c>
    </row>
    <row r="40671" spans="1:11" x14ac:dyDescent="0.3">
      <c r="A40671" t="s">
        <v>40670</v>
      </c>
      <c r="B40671" t="s">
        <v>40670</v>
      </c>
      <c r="C40671">
        <v>1</v>
      </c>
      <c r="J40671" t="s">
        <v>42575</v>
      </c>
      <c r="K40671">
        <v>1</v>
      </c>
    </row>
    <row r="40672" spans="1:11" x14ac:dyDescent="0.3">
      <c r="A40672" t="s">
        <v>40671</v>
      </c>
      <c r="B40672" t="s">
        <v>40671</v>
      </c>
      <c r="C40672">
        <v>1</v>
      </c>
      <c r="J40672" t="s">
        <v>42576</v>
      </c>
      <c r="K40672">
        <v>1</v>
      </c>
    </row>
    <row r="40673" spans="1:11" x14ac:dyDescent="0.3">
      <c r="A40673" t="s">
        <v>40672</v>
      </c>
      <c r="B40673" t="s">
        <v>40672</v>
      </c>
      <c r="C40673">
        <v>1</v>
      </c>
      <c r="J40673" t="s">
        <v>42577</v>
      </c>
      <c r="K40673">
        <v>1</v>
      </c>
    </row>
    <row r="40674" spans="1:11" x14ac:dyDescent="0.3">
      <c r="A40674" t="s">
        <v>40673</v>
      </c>
      <c r="B40674" t="s">
        <v>40673</v>
      </c>
      <c r="C40674">
        <v>1</v>
      </c>
      <c r="J40674" t="s">
        <v>42578</v>
      </c>
      <c r="K40674">
        <v>1</v>
      </c>
    </row>
    <row r="40675" spans="1:11" x14ac:dyDescent="0.3">
      <c r="A40675" t="s">
        <v>40674</v>
      </c>
      <c r="B40675" t="s">
        <v>40674</v>
      </c>
      <c r="C40675">
        <v>1</v>
      </c>
      <c r="J40675" t="s">
        <v>42579</v>
      </c>
      <c r="K40675">
        <v>1</v>
      </c>
    </row>
    <row r="40676" spans="1:11" x14ac:dyDescent="0.3">
      <c r="A40676" t="s">
        <v>40675</v>
      </c>
      <c r="B40676" t="s">
        <v>40675</v>
      </c>
      <c r="C40676">
        <v>1</v>
      </c>
      <c r="J40676" t="s">
        <v>42580</v>
      </c>
      <c r="K40676">
        <v>1</v>
      </c>
    </row>
    <row r="40677" spans="1:11" x14ac:dyDescent="0.3">
      <c r="A40677" t="s">
        <v>40676</v>
      </c>
      <c r="B40677" t="s">
        <v>40676</v>
      </c>
      <c r="C40677">
        <v>1</v>
      </c>
      <c r="J40677" t="s">
        <v>19340</v>
      </c>
      <c r="K40677">
        <v>2</v>
      </c>
    </row>
    <row r="40678" spans="1:11" x14ac:dyDescent="0.3">
      <c r="A40678" t="s">
        <v>40677</v>
      </c>
      <c r="B40678" t="s">
        <v>40677</v>
      </c>
      <c r="C40678">
        <v>1</v>
      </c>
      <c r="J40678" t="s">
        <v>42581</v>
      </c>
      <c r="K40678">
        <v>1</v>
      </c>
    </row>
    <row r="40679" spans="1:11" x14ac:dyDescent="0.3">
      <c r="A40679" t="s">
        <v>40678</v>
      </c>
      <c r="B40679" t="s">
        <v>40678</v>
      </c>
      <c r="C40679">
        <v>1</v>
      </c>
      <c r="J40679" t="s">
        <v>13163</v>
      </c>
      <c r="K40679">
        <v>3</v>
      </c>
    </row>
    <row r="40680" spans="1:11" x14ac:dyDescent="0.3">
      <c r="A40680" t="s">
        <v>40679</v>
      </c>
      <c r="B40680" t="s">
        <v>40679</v>
      </c>
      <c r="C40680">
        <v>1</v>
      </c>
      <c r="J40680" t="s">
        <v>42582</v>
      </c>
      <c r="K40680">
        <v>1</v>
      </c>
    </row>
    <row r="40681" spans="1:11" x14ac:dyDescent="0.3">
      <c r="A40681" t="s">
        <v>40680</v>
      </c>
      <c r="B40681" t="s">
        <v>40680</v>
      </c>
      <c r="C40681">
        <v>1</v>
      </c>
      <c r="J40681" t="s">
        <v>42583</v>
      </c>
      <c r="K40681">
        <v>1</v>
      </c>
    </row>
    <row r="40682" spans="1:11" x14ac:dyDescent="0.3">
      <c r="A40682" t="s">
        <v>40681</v>
      </c>
      <c r="B40682" t="s">
        <v>40681</v>
      </c>
      <c r="C40682">
        <v>1</v>
      </c>
      <c r="J40682" t="s">
        <v>19341</v>
      </c>
      <c r="K40682">
        <v>2</v>
      </c>
    </row>
    <row r="40683" spans="1:11" x14ac:dyDescent="0.3">
      <c r="A40683" t="s">
        <v>40682</v>
      </c>
      <c r="B40683" t="s">
        <v>40682</v>
      </c>
      <c r="C40683">
        <v>1</v>
      </c>
      <c r="J40683" t="s">
        <v>42584</v>
      </c>
      <c r="K40683">
        <v>1</v>
      </c>
    </row>
    <row r="40684" spans="1:11" x14ac:dyDescent="0.3">
      <c r="A40684" t="s">
        <v>40683</v>
      </c>
      <c r="B40684" t="s">
        <v>40683</v>
      </c>
      <c r="C40684">
        <v>1</v>
      </c>
      <c r="J40684" t="s">
        <v>19342</v>
      </c>
      <c r="K40684">
        <v>2</v>
      </c>
    </row>
    <row r="40685" spans="1:11" x14ac:dyDescent="0.3">
      <c r="A40685" t="s">
        <v>40684</v>
      </c>
      <c r="B40685" t="s">
        <v>40684</v>
      </c>
      <c r="C40685">
        <v>1</v>
      </c>
      <c r="J40685" t="s">
        <v>42585</v>
      </c>
      <c r="K40685">
        <v>1</v>
      </c>
    </row>
    <row r="40686" spans="1:11" x14ac:dyDescent="0.3">
      <c r="A40686" t="s">
        <v>40685</v>
      </c>
      <c r="B40686" t="s">
        <v>40685</v>
      </c>
      <c r="C40686">
        <v>1</v>
      </c>
      <c r="J40686" t="s">
        <v>42586</v>
      </c>
      <c r="K40686">
        <v>1</v>
      </c>
    </row>
    <row r="40687" spans="1:11" x14ac:dyDescent="0.3">
      <c r="A40687" t="s">
        <v>40686</v>
      </c>
      <c r="B40687" t="s">
        <v>40686</v>
      </c>
      <c r="C40687">
        <v>1</v>
      </c>
      <c r="J40687" t="s">
        <v>42587</v>
      </c>
      <c r="K40687">
        <v>1</v>
      </c>
    </row>
    <row r="40688" spans="1:11" x14ac:dyDescent="0.3">
      <c r="A40688" t="s">
        <v>40687</v>
      </c>
      <c r="B40688" t="s">
        <v>40687</v>
      </c>
      <c r="C40688">
        <v>1</v>
      </c>
      <c r="J40688" t="s">
        <v>19343</v>
      </c>
      <c r="K40688">
        <v>2</v>
      </c>
    </row>
    <row r="40689" spans="1:11" x14ac:dyDescent="0.3">
      <c r="A40689" t="s">
        <v>40688</v>
      </c>
      <c r="B40689" t="s">
        <v>40688</v>
      </c>
      <c r="C40689">
        <v>1</v>
      </c>
      <c r="J40689" t="s">
        <v>42588</v>
      </c>
      <c r="K40689">
        <v>1</v>
      </c>
    </row>
    <row r="40690" spans="1:11" x14ac:dyDescent="0.3">
      <c r="A40690" t="s">
        <v>40689</v>
      </c>
      <c r="B40690" t="s">
        <v>40689</v>
      </c>
      <c r="C40690">
        <v>1</v>
      </c>
      <c r="J40690" t="s">
        <v>19344</v>
      </c>
      <c r="K40690">
        <v>2</v>
      </c>
    </row>
    <row r="40691" spans="1:11" x14ac:dyDescent="0.3">
      <c r="A40691" t="s">
        <v>40690</v>
      </c>
      <c r="B40691" t="s">
        <v>40690</v>
      </c>
      <c r="C40691">
        <v>1</v>
      </c>
      <c r="J40691" t="s">
        <v>4280</v>
      </c>
      <c r="K40691">
        <v>11</v>
      </c>
    </row>
    <row r="40692" spans="1:11" x14ac:dyDescent="0.3">
      <c r="A40692" t="s">
        <v>40691</v>
      </c>
      <c r="B40692" t="s">
        <v>40691</v>
      </c>
      <c r="C40692">
        <v>1</v>
      </c>
      <c r="J40692" t="s">
        <v>8510</v>
      </c>
      <c r="K40692">
        <v>5</v>
      </c>
    </row>
    <row r="40693" spans="1:11" x14ac:dyDescent="0.3">
      <c r="A40693" t="s">
        <v>40692</v>
      </c>
      <c r="B40693" t="s">
        <v>40692</v>
      </c>
      <c r="C40693">
        <v>1</v>
      </c>
      <c r="J40693" t="s">
        <v>42589</v>
      </c>
      <c r="K40693">
        <v>1</v>
      </c>
    </row>
    <row r="40694" spans="1:11" x14ac:dyDescent="0.3">
      <c r="A40694" t="s">
        <v>40693</v>
      </c>
      <c r="B40694" t="s">
        <v>40693</v>
      </c>
      <c r="C40694">
        <v>1</v>
      </c>
      <c r="J40694" t="s">
        <v>42590</v>
      </c>
      <c r="K40694">
        <v>1</v>
      </c>
    </row>
    <row r="40695" spans="1:11" x14ac:dyDescent="0.3">
      <c r="A40695" t="s">
        <v>40694</v>
      </c>
      <c r="B40695" t="s">
        <v>40694</v>
      </c>
      <c r="C40695">
        <v>1</v>
      </c>
      <c r="J40695" t="s">
        <v>19345</v>
      </c>
      <c r="K40695">
        <v>2</v>
      </c>
    </row>
    <row r="40696" spans="1:11" x14ac:dyDescent="0.3">
      <c r="A40696" t="s">
        <v>40695</v>
      </c>
      <c r="B40696" t="s">
        <v>40695</v>
      </c>
      <c r="C40696">
        <v>1</v>
      </c>
      <c r="J40696" t="s">
        <v>13164</v>
      </c>
      <c r="K40696">
        <v>3</v>
      </c>
    </row>
    <row r="40697" spans="1:11" x14ac:dyDescent="0.3">
      <c r="A40697" t="s">
        <v>40696</v>
      </c>
      <c r="B40697" t="s">
        <v>40696</v>
      </c>
      <c r="C40697">
        <v>1</v>
      </c>
      <c r="J40697" t="s">
        <v>42591</v>
      </c>
      <c r="K40697">
        <v>1</v>
      </c>
    </row>
    <row r="40698" spans="1:11" x14ac:dyDescent="0.3">
      <c r="A40698" t="s">
        <v>40697</v>
      </c>
      <c r="B40698" t="s">
        <v>40697</v>
      </c>
      <c r="C40698">
        <v>1</v>
      </c>
      <c r="J40698" t="s">
        <v>42592</v>
      </c>
      <c r="K40698">
        <v>1</v>
      </c>
    </row>
    <row r="40699" spans="1:11" x14ac:dyDescent="0.3">
      <c r="A40699" t="s">
        <v>40698</v>
      </c>
      <c r="B40699" t="s">
        <v>40698</v>
      </c>
      <c r="C40699">
        <v>1</v>
      </c>
      <c r="J40699" t="s">
        <v>42593</v>
      </c>
      <c r="K40699">
        <v>1</v>
      </c>
    </row>
    <row r="40700" spans="1:11" x14ac:dyDescent="0.3">
      <c r="A40700" t="s">
        <v>40699</v>
      </c>
      <c r="B40700" t="s">
        <v>40699</v>
      </c>
      <c r="C40700">
        <v>1</v>
      </c>
      <c r="J40700" t="s">
        <v>42594</v>
      </c>
      <c r="K40700">
        <v>1</v>
      </c>
    </row>
    <row r="40701" spans="1:11" x14ac:dyDescent="0.3">
      <c r="A40701" t="s">
        <v>40700</v>
      </c>
      <c r="B40701" t="s">
        <v>40700</v>
      </c>
      <c r="C40701">
        <v>1</v>
      </c>
      <c r="J40701" t="s">
        <v>19346</v>
      </c>
      <c r="K40701">
        <v>2</v>
      </c>
    </row>
    <row r="40702" spans="1:11" x14ac:dyDescent="0.3">
      <c r="A40702" t="s">
        <v>40701</v>
      </c>
      <c r="B40702" t="s">
        <v>40701</v>
      </c>
      <c r="C40702">
        <v>1</v>
      </c>
      <c r="J40702" t="s">
        <v>42595</v>
      </c>
      <c r="K40702">
        <v>1</v>
      </c>
    </row>
    <row r="40703" spans="1:11" x14ac:dyDescent="0.3">
      <c r="A40703" t="s">
        <v>40702</v>
      </c>
      <c r="B40703" t="s">
        <v>40702</v>
      </c>
      <c r="C40703">
        <v>1</v>
      </c>
      <c r="J40703" t="s">
        <v>42596</v>
      </c>
      <c r="K40703">
        <v>1</v>
      </c>
    </row>
    <row r="40704" spans="1:11" x14ac:dyDescent="0.3">
      <c r="A40704" t="s">
        <v>40703</v>
      </c>
      <c r="B40704" t="s">
        <v>40703</v>
      </c>
      <c r="C40704">
        <v>1</v>
      </c>
      <c r="J40704" t="s">
        <v>42597</v>
      </c>
      <c r="K40704">
        <v>1</v>
      </c>
    </row>
    <row r="40705" spans="1:11" x14ac:dyDescent="0.3">
      <c r="A40705" t="s">
        <v>40704</v>
      </c>
      <c r="B40705" t="s">
        <v>40704</v>
      </c>
      <c r="C40705">
        <v>1</v>
      </c>
      <c r="J40705" t="s">
        <v>3093</v>
      </c>
      <c r="K40705">
        <v>16</v>
      </c>
    </row>
    <row r="40706" spans="1:11" x14ac:dyDescent="0.3">
      <c r="A40706" t="s">
        <v>40705</v>
      </c>
      <c r="B40706" t="s">
        <v>40705</v>
      </c>
      <c r="C40706">
        <v>1</v>
      </c>
      <c r="J40706" t="s">
        <v>42598</v>
      </c>
      <c r="K40706">
        <v>1</v>
      </c>
    </row>
    <row r="40707" spans="1:11" x14ac:dyDescent="0.3">
      <c r="A40707" t="s">
        <v>40706</v>
      </c>
      <c r="B40707" t="s">
        <v>40706</v>
      </c>
      <c r="C40707">
        <v>1</v>
      </c>
      <c r="J40707" t="s">
        <v>42599</v>
      </c>
      <c r="K40707">
        <v>1</v>
      </c>
    </row>
    <row r="40708" spans="1:11" x14ac:dyDescent="0.3">
      <c r="A40708" t="s">
        <v>40707</v>
      </c>
      <c r="B40708" t="s">
        <v>40707</v>
      </c>
      <c r="C40708">
        <v>1</v>
      </c>
      <c r="J40708" t="s">
        <v>19347</v>
      </c>
      <c r="K40708">
        <v>2</v>
      </c>
    </row>
    <row r="40709" spans="1:11" x14ac:dyDescent="0.3">
      <c r="A40709" t="s">
        <v>40708</v>
      </c>
      <c r="B40709" t="s">
        <v>40708</v>
      </c>
      <c r="C40709">
        <v>1</v>
      </c>
      <c r="J40709" t="s">
        <v>42600</v>
      </c>
      <c r="K40709">
        <v>1</v>
      </c>
    </row>
    <row r="40710" spans="1:11" x14ac:dyDescent="0.3">
      <c r="A40710" t="s">
        <v>40709</v>
      </c>
      <c r="B40710" t="s">
        <v>40709</v>
      </c>
      <c r="C40710">
        <v>1</v>
      </c>
      <c r="J40710" t="s">
        <v>42601</v>
      </c>
      <c r="K40710">
        <v>1</v>
      </c>
    </row>
    <row r="40711" spans="1:11" x14ac:dyDescent="0.3">
      <c r="A40711" t="s">
        <v>40710</v>
      </c>
      <c r="B40711" t="s">
        <v>40710</v>
      </c>
      <c r="C40711">
        <v>1</v>
      </c>
      <c r="J40711" t="s">
        <v>42602</v>
      </c>
      <c r="K40711">
        <v>1</v>
      </c>
    </row>
    <row r="40712" spans="1:11" x14ac:dyDescent="0.3">
      <c r="A40712" t="s">
        <v>40711</v>
      </c>
      <c r="B40712" t="s">
        <v>40711</v>
      </c>
      <c r="C40712">
        <v>1</v>
      </c>
      <c r="J40712" t="s">
        <v>42603</v>
      </c>
      <c r="K40712">
        <v>1</v>
      </c>
    </row>
    <row r="40713" spans="1:11" x14ac:dyDescent="0.3">
      <c r="A40713" t="s">
        <v>40712</v>
      </c>
      <c r="B40713" t="s">
        <v>40712</v>
      </c>
      <c r="C40713">
        <v>1</v>
      </c>
      <c r="J40713" t="s">
        <v>19348</v>
      </c>
      <c r="K40713">
        <v>2</v>
      </c>
    </row>
    <row r="40714" spans="1:11" x14ac:dyDescent="0.3">
      <c r="A40714" t="s">
        <v>40713</v>
      </c>
      <c r="B40714" t="s">
        <v>40713</v>
      </c>
      <c r="C40714">
        <v>1</v>
      </c>
      <c r="J40714" t="s">
        <v>8511</v>
      </c>
      <c r="K40714">
        <v>5</v>
      </c>
    </row>
    <row r="40715" spans="1:11" x14ac:dyDescent="0.3">
      <c r="A40715" t="s">
        <v>40714</v>
      </c>
      <c r="B40715" t="s">
        <v>40714</v>
      </c>
      <c r="C40715">
        <v>1</v>
      </c>
      <c r="J40715" t="s">
        <v>19349</v>
      </c>
      <c r="K40715">
        <v>2</v>
      </c>
    </row>
    <row r="40716" spans="1:11" x14ac:dyDescent="0.3">
      <c r="A40716" t="s">
        <v>40715</v>
      </c>
      <c r="B40716" t="s">
        <v>40715</v>
      </c>
      <c r="C40716">
        <v>1</v>
      </c>
      <c r="J40716" t="s">
        <v>42604</v>
      </c>
      <c r="K40716">
        <v>1</v>
      </c>
    </row>
    <row r="40717" spans="1:11" x14ac:dyDescent="0.3">
      <c r="A40717" t="s">
        <v>40716</v>
      </c>
      <c r="B40717" t="s">
        <v>40716</v>
      </c>
      <c r="C40717">
        <v>1</v>
      </c>
      <c r="J40717" t="s">
        <v>42605</v>
      </c>
      <c r="K40717">
        <v>1</v>
      </c>
    </row>
    <row r="40718" spans="1:11" x14ac:dyDescent="0.3">
      <c r="A40718" t="s">
        <v>40717</v>
      </c>
      <c r="B40718" t="s">
        <v>40717</v>
      </c>
      <c r="C40718">
        <v>1</v>
      </c>
      <c r="J40718" t="s">
        <v>13165</v>
      </c>
      <c r="K40718">
        <v>3</v>
      </c>
    </row>
    <row r="40719" spans="1:11" x14ac:dyDescent="0.3">
      <c r="A40719" t="s">
        <v>40718</v>
      </c>
      <c r="B40719" t="s">
        <v>40718</v>
      </c>
      <c r="C40719">
        <v>1</v>
      </c>
      <c r="J40719" t="s">
        <v>42606</v>
      </c>
      <c r="K40719">
        <v>1</v>
      </c>
    </row>
    <row r="40720" spans="1:11" x14ac:dyDescent="0.3">
      <c r="A40720" t="s">
        <v>40719</v>
      </c>
      <c r="B40720" t="s">
        <v>40719</v>
      </c>
      <c r="C40720">
        <v>1</v>
      </c>
      <c r="J40720" t="s">
        <v>13166</v>
      </c>
      <c r="K40720">
        <v>3</v>
      </c>
    </row>
    <row r="40721" spans="1:11" x14ac:dyDescent="0.3">
      <c r="A40721" t="s">
        <v>40720</v>
      </c>
      <c r="B40721" t="s">
        <v>40720</v>
      </c>
      <c r="C40721">
        <v>1</v>
      </c>
      <c r="J40721" t="s">
        <v>42607</v>
      </c>
      <c r="K40721">
        <v>1</v>
      </c>
    </row>
    <row r="40722" spans="1:11" x14ac:dyDescent="0.3">
      <c r="A40722" t="s">
        <v>40721</v>
      </c>
      <c r="B40722" t="s">
        <v>40721</v>
      </c>
      <c r="C40722">
        <v>1</v>
      </c>
      <c r="J40722" t="s">
        <v>653</v>
      </c>
      <c r="K40722">
        <v>79</v>
      </c>
    </row>
    <row r="40723" spans="1:11" x14ac:dyDescent="0.3">
      <c r="A40723" t="s">
        <v>40722</v>
      </c>
      <c r="B40723" t="s">
        <v>40722</v>
      </c>
      <c r="C40723">
        <v>1</v>
      </c>
      <c r="J40723" t="s">
        <v>42608</v>
      </c>
      <c r="K40723">
        <v>1</v>
      </c>
    </row>
    <row r="40724" spans="1:11" x14ac:dyDescent="0.3">
      <c r="A40724" t="s">
        <v>40723</v>
      </c>
      <c r="B40724" t="s">
        <v>40723</v>
      </c>
      <c r="C40724">
        <v>1</v>
      </c>
      <c r="J40724" t="s">
        <v>42609</v>
      </c>
      <c r="K40724">
        <v>1</v>
      </c>
    </row>
    <row r="40725" spans="1:11" x14ac:dyDescent="0.3">
      <c r="A40725" t="s">
        <v>40724</v>
      </c>
      <c r="B40725" t="s">
        <v>40724</v>
      </c>
      <c r="C40725">
        <v>1</v>
      </c>
      <c r="J40725" t="s">
        <v>670</v>
      </c>
      <c r="K40725">
        <v>77</v>
      </c>
    </row>
    <row r="40726" spans="1:11" x14ac:dyDescent="0.3">
      <c r="A40726" t="s">
        <v>40725</v>
      </c>
      <c r="B40726" t="s">
        <v>40725</v>
      </c>
      <c r="C40726">
        <v>1</v>
      </c>
      <c r="J40726" t="s">
        <v>1166</v>
      </c>
      <c r="K40726">
        <v>44</v>
      </c>
    </row>
    <row r="40727" spans="1:11" x14ac:dyDescent="0.3">
      <c r="A40727" t="s">
        <v>40726</v>
      </c>
      <c r="B40727" t="s">
        <v>40726</v>
      </c>
      <c r="C40727">
        <v>1</v>
      </c>
      <c r="J40727" t="s">
        <v>42610</v>
      </c>
      <c r="K40727">
        <v>1</v>
      </c>
    </row>
    <row r="40728" spans="1:11" x14ac:dyDescent="0.3">
      <c r="A40728" t="s">
        <v>40727</v>
      </c>
      <c r="B40728" t="s">
        <v>40727</v>
      </c>
      <c r="C40728">
        <v>1</v>
      </c>
      <c r="J40728" t="s">
        <v>42611</v>
      </c>
      <c r="K40728">
        <v>1</v>
      </c>
    </row>
    <row r="40729" spans="1:11" x14ac:dyDescent="0.3">
      <c r="A40729" t="s">
        <v>40728</v>
      </c>
      <c r="B40729" t="s">
        <v>40728</v>
      </c>
      <c r="C40729">
        <v>1</v>
      </c>
      <c r="J40729" t="s">
        <v>42612</v>
      </c>
      <c r="K40729">
        <v>1</v>
      </c>
    </row>
    <row r="40730" spans="1:11" x14ac:dyDescent="0.3">
      <c r="A40730" t="s">
        <v>40729</v>
      </c>
      <c r="B40730" t="s">
        <v>40729</v>
      </c>
      <c r="C40730">
        <v>1</v>
      </c>
      <c r="J40730" t="s">
        <v>42613</v>
      </c>
      <c r="K40730">
        <v>1</v>
      </c>
    </row>
    <row r="40731" spans="1:11" x14ac:dyDescent="0.3">
      <c r="A40731" t="s">
        <v>40730</v>
      </c>
      <c r="B40731" t="s">
        <v>40730</v>
      </c>
      <c r="C40731">
        <v>1</v>
      </c>
      <c r="J40731" t="s">
        <v>42614</v>
      </c>
      <c r="K40731">
        <v>1</v>
      </c>
    </row>
    <row r="40732" spans="1:11" x14ac:dyDescent="0.3">
      <c r="A40732" t="s">
        <v>40731</v>
      </c>
      <c r="B40732" t="s">
        <v>40731</v>
      </c>
      <c r="C40732">
        <v>1</v>
      </c>
      <c r="J40732" t="s">
        <v>42615</v>
      </c>
      <c r="K40732">
        <v>1</v>
      </c>
    </row>
    <row r="40733" spans="1:11" x14ac:dyDescent="0.3">
      <c r="A40733" t="s">
        <v>40732</v>
      </c>
      <c r="B40733" t="s">
        <v>40732</v>
      </c>
      <c r="C40733">
        <v>1</v>
      </c>
      <c r="J40733" t="s">
        <v>42616</v>
      </c>
      <c r="K40733">
        <v>1</v>
      </c>
    </row>
    <row r="40734" spans="1:11" x14ac:dyDescent="0.3">
      <c r="A40734" t="s">
        <v>40733</v>
      </c>
      <c r="B40734" t="s">
        <v>40733</v>
      </c>
      <c r="C40734">
        <v>1</v>
      </c>
      <c r="J40734" t="s">
        <v>42617</v>
      </c>
      <c r="K40734">
        <v>1</v>
      </c>
    </row>
    <row r="40735" spans="1:11" x14ac:dyDescent="0.3">
      <c r="A40735" t="s">
        <v>40734</v>
      </c>
      <c r="B40735" t="s">
        <v>40734</v>
      </c>
      <c r="C40735">
        <v>1</v>
      </c>
      <c r="J40735" t="s">
        <v>42618</v>
      </c>
      <c r="K40735">
        <v>1</v>
      </c>
    </row>
    <row r="40736" spans="1:11" x14ac:dyDescent="0.3">
      <c r="A40736" t="s">
        <v>40735</v>
      </c>
      <c r="B40736" t="s">
        <v>40735</v>
      </c>
      <c r="C40736">
        <v>1</v>
      </c>
      <c r="J40736" t="s">
        <v>42619</v>
      </c>
      <c r="K40736">
        <v>1</v>
      </c>
    </row>
    <row r="40737" spans="1:11" x14ac:dyDescent="0.3">
      <c r="A40737" t="s">
        <v>40736</v>
      </c>
      <c r="B40737" t="s">
        <v>40736</v>
      </c>
      <c r="C40737">
        <v>1</v>
      </c>
      <c r="J40737" t="s">
        <v>42620</v>
      </c>
      <c r="K40737">
        <v>1</v>
      </c>
    </row>
    <row r="40738" spans="1:11" x14ac:dyDescent="0.3">
      <c r="A40738" t="s">
        <v>40737</v>
      </c>
      <c r="B40738" t="s">
        <v>40737</v>
      </c>
      <c r="C40738">
        <v>1</v>
      </c>
      <c r="J40738" t="s">
        <v>6339</v>
      </c>
      <c r="K40738">
        <v>7</v>
      </c>
    </row>
    <row r="40739" spans="1:11" x14ac:dyDescent="0.3">
      <c r="A40739" t="s">
        <v>40738</v>
      </c>
      <c r="B40739" t="s">
        <v>40738</v>
      </c>
      <c r="C40739">
        <v>1</v>
      </c>
      <c r="J40739" t="s">
        <v>42621</v>
      </c>
      <c r="K40739">
        <v>1</v>
      </c>
    </row>
    <row r="40740" spans="1:11" x14ac:dyDescent="0.3">
      <c r="A40740" t="s">
        <v>40739</v>
      </c>
      <c r="B40740" t="s">
        <v>40739</v>
      </c>
      <c r="C40740">
        <v>1</v>
      </c>
      <c r="J40740" t="s">
        <v>42622</v>
      </c>
      <c r="K40740">
        <v>1</v>
      </c>
    </row>
    <row r="40741" spans="1:11" x14ac:dyDescent="0.3">
      <c r="A40741" t="s">
        <v>40740</v>
      </c>
      <c r="B40741" t="s">
        <v>40740</v>
      </c>
      <c r="C40741">
        <v>1</v>
      </c>
      <c r="J40741" t="s">
        <v>42623</v>
      </c>
      <c r="K40741">
        <v>1</v>
      </c>
    </row>
    <row r="40742" spans="1:11" x14ac:dyDescent="0.3">
      <c r="A40742" t="s">
        <v>40741</v>
      </c>
      <c r="B40742" t="s">
        <v>40741</v>
      </c>
      <c r="C40742">
        <v>1</v>
      </c>
      <c r="J40742" t="s">
        <v>42624</v>
      </c>
      <c r="K40742">
        <v>1</v>
      </c>
    </row>
    <row r="40743" spans="1:11" x14ac:dyDescent="0.3">
      <c r="A40743" t="s">
        <v>40742</v>
      </c>
      <c r="B40743" t="s">
        <v>40742</v>
      </c>
      <c r="C40743">
        <v>1</v>
      </c>
      <c r="J40743" t="s">
        <v>42625</v>
      </c>
      <c r="K40743">
        <v>1</v>
      </c>
    </row>
    <row r="40744" spans="1:11" x14ac:dyDescent="0.3">
      <c r="A40744" t="s">
        <v>40743</v>
      </c>
      <c r="B40744" t="s">
        <v>40743</v>
      </c>
      <c r="C40744">
        <v>1</v>
      </c>
      <c r="J40744" t="s">
        <v>19350</v>
      </c>
      <c r="K40744">
        <v>2</v>
      </c>
    </row>
    <row r="40745" spans="1:11" x14ac:dyDescent="0.3">
      <c r="A40745" t="s">
        <v>40744</v>
      </c>
      <c r="B40745" t="s">
        <v>40744</v>
      </c>
      <c r="C40745">
        <v>1</v>
      </c>
      <c r="J40745" t="s">
        <v>42626</v>
      </c>
      <c r="K40745">
        <v>1</v>
      </c>
    </row>
    <row r="40746" spans="1:11" x14ac:dyDescent="0.3">
      <c r="A40746" t="s">
        <v>40745</v>
      </c>
      <c r="B40746" t="s">
        <v>40745</v>
      </c>
      <c r="C40746">
        <v>1</v>
      </c>
      <c r="J40746" t="s">
        <v>42627</v>
      </c>
      <c r="K40746">
        <v>1</v>
      </c>
    </row>
    <row r="40747" spans="1:11" x14ac:dyDescent="0.3">
      <c r="A40747" t="s">
        <v>40746</v>
      </c>
      <c r="B40747" t="s">
        <v>40746</v>
      </c>
      <c r="C40747">
        <v>1</v>
      </c>
      <c r="J40747" t="s">
        <v>19351</v>
      </c>
      <c r="K40747">
        <v>2</v>
      </c>
    </row>
    <row r="40748" spans="1:11" x14ac:dyDescent="0.3">
      <c r="A40748" t="s">
        <v>40747</v>
      </c>
      <c r="B40748" t="s">
        <v>40747</v>
      </c>
      <c r="C40748">
        <v>1</v>
      </c>
      <c r="J40748" t="s">
        <v>8512</v>
      </c>
      <c r="K40748">
        <v>5</v>
      </c>
    </row>
    <row r="40749" spans="1:11" x14ac:dyDescent="0.3">
      <c r="A40749" t="s">
        <v>40748</v>
      </c>
      <c r="B40749" t="s">
        <v>40748</v>
      </c>
      <c r="C40749">
        <v>1</v>
      </c>
      <c r="J40749" t="s">
        <v>42628</v>
      </c>
      <c r="K40749">
        <v>1</v>
      </c>
    </row>
    <row r="40750" spans="1:11" x14ac:dyDescent="0.3">
      <c r="A40750" t="s">
        <v>40749</v>
      </c>
      <c r="B40750" t="s">
        <v>40749</v>
      </c>
      <c r="C40750">
        <v>1</v>
      </c>
      <c r="J40750" t="s">
        <v>42629</v>
      </c>
      <c r="K40750">
        <v>1</v>
      </c>
    </row>
    <row r="40751" spans="1:11" x14ac:dyDescent="0.3">
      <c r="A40751" t="s">
        <v>40750</v>
      </c>
      <c r="B40751" t="s">
        <v>40750</v>
      </c>
      <c r="C40751">
        <v>1</v>
      </c>
      <c r="J40751" t="s">
        <v>42630</v>
      </c>
      <c r="K40751">
        <v>1</v>
      </c>
    </row>
    <row r="40752" spans="1:11" x14ac:dyDescent="0.3">
      <c r="A40752" t="s">
        <v>40751</v>
      </c>
      <c r="B40752" t="s">
        <v>40751</v>
      </c>
      <c r="C40752">
        <v>1</v>
      </c>
      <c r="J40752" t="s">
        <v>19352</v>
      </c>
      <c r="K40752">
        <v>2</v>
      </c>
    </row>
    <row r="40753" spans="1:11" x14ac:dyDescent="0.3">
      <c r="A40753" t="s">
        <v>40752</v>
      </c>
      <c r="B40753" t="s">
        <v>40752</v>
      </c>
      <c r="C40753">
        <v>1</v>
      </c>
      <c r="J40753" t="s">
        <v>42631</v>
      </c>
      <c r="K40753">
        <v>1</v>
      </c>
    </row>
    <row r="40754" spans="1:11" x14ac:dyDescent="0.3">
      <c r="A40754" t="s">
        <v>40753</v>
      </c>
      <c r="B40754" t="s">
        <v>40753</v>
      </c>
      <c r="C40754">
        <v>1</v>
      </c>
      <c r="J40754" t="s">
        <v>42632</v>
      </c>
      <c r="K40754">
        <v>1</v>
      </c>
    </row>
    <row r="40755" spans="1:11" x14ac:dyDescent="0.3">
      <c r="A40755" t="s">
        <v>40754</v>
      </c>
      <c r="B40755" t="s">
        <v>40754</v>
      </c>
      <c r="C40755">
        <v>1</v>
      </c>
      <c r="J40755" t="s">
        <v>42633</v>
      </c>
      <c r="K40755">
        <v>1</v>
      </c>
    </row>
    <row r="40756" spans="1:11" x14ac:dyDescent="0.3">
      <c r="A40756" t="s">
        <v>40755</v>
      </c>
      <c r="B40756" t="s">
        <v>40755</v>
      </c>
      <c r="C40756">
        <v>1</v>
      </c>
      <c r="J40756" t="s">
        <v>42634</v>
      </c>
      <c r="K40756">
        <v>1</v>
      </c>
    </row>
    <row r="40757" spans="1:11" x14ac:dyDescent="0.3">
      <c r="A40757" t="s">
        <v>40756</v>
      </c>
      <c r="B40757" t="s">
        <v>40756</v>
      </c>
      <c r="C40757">
        <v>1</v>
      </c>
      <c r="J40757" t="s">
        <v>42635</v>
      </c>
      <c r="K40757">
        <v>1</v>
      </c>
    </row>
    <row r="40758" spans="1:11" x14ac:dyDescent="0.3">
      <c r="A40758" t="s">
        <v>40757</v>
      </c>
      <c r="B40758" t="s">
        <v>40757</v>
      </c>
      <c r="C40758">
        <v>1</v>
      </c>
      <c r="J40758" t="s">
        <v>42636</v>
      </c>
      <c r="K40758">
        <v>1</v>
      </c>
    </row>
    <row r="40759" spans="1:11" x14ac:dyDescent="0.3">
      <c r="A40759" t="s">
        <v>40758</v>
      </c>
      <c r="B40759" t="s">
        <v>40758</v>
      </c>
      <c r="C40759">
        <v>1</v>
      </c>
      <c r="J40759" t="s">
        <v>42637</v>
      </c>
      <c r="K40759">
        <v>1</v>
      </c>
    </row>
    <row r="40760" spans="1:11" x14ac:dyDescent="0.3">
      <c r="A40760" t="s">
        <v>40759</v>
      </c>
      <c r="B40760" t="s">
        <v>40759</v>
      </c>
      <c r="C40760">
        <v>1</v>
      </c>
      <c r="J40760" t="s">
        <v>42638</v>
      </c>
      <c r="K40760">
        <v>1</v>
      </c>
    </row>
    <row r="40761" spans="1:11" x14ac:dyDescent="0.3">
      <c r="A40761" t="s">
        <v>40760</v>
      </c>
      <c r="B40761" t="s">
        <v>40760</v>
      </c>
      <c r="C40761">
        <v>1</v>
      </c>
      <c r="J40761" t="s">
        <v>19353</v>
      </c>
      <c r="K40761">
        <v>2</v>
      </c>
    </row>
    <row r="40762" spans="1:11" x14ac:dyDescent="0.3">
      <c r="A40762" t="s">
        <v>40761</v>
      </c>
      <c r="B40762" t="s">
        <v>40761</v>
      </c>
      <c r="C40762">
        <v>1</v>
      </c>
      <c r="J40762" t="s">
        <v>42639</v>
      </c>
      <c r="K40762">
        <v>1</v>
      </c>
    </row>
    <row r="40763" spans="1:11" x14ac:dyDescent="0.3">
      <c r="A40763" t="s">
        <v>40762</v>
      </c>
      <c r="B40763" t="s">
        <v>40762</v>
      </c>
      <c r="C40763">
        <v>1</v>
      </c>
      <c r="J40763" t="s">
        <v>10252</v>
      </c>
      <c r="K40763">
        <v>4</v>
      </c>
    </row>
    <row r="40764" spans="1:11" x14ac:dyDescent="0.3">
      <c r="A40764" t="s">
        <v>40763</v>
      </c>
      <c r="B40764" t="s">
        <v>40763</v>
      </c>
      <c r="C40764">
        <v>1</v>
      </c>
      <c r="J40764" t="s">
        <v>42640</v>
      </c>
      <c r="K40764">
        <v>1</v>
      </c>
    </row>
    <row r="40765" spans="1:11" x14ac:dyDescent="0.3">
      <c r="A40765" t="s">
        <v>40764</v>
      </c>
      <c r="B40765" t="s">
        <v>40764</v>
      </c>
      <c r="C40765">
        <v>1</v>
      </c>
      <c r="J40765" t="s">
        <v>13167</v>
      </c>
      <c r="K40765">
        <v>3</v>
      </c>
    </row>
    <row r="40766" spans="1:11" x14ac:dyDescent="0.3">
      <c r="A40766" t="s">
        <v>40765</v>
      </c>
      <c r="B40766" t="s">
        <v>40765</v>
      </c>
      <c r="C40766">
        <v>1</v>
      </c>
      <c r="J40766" t="s">
        <v>42641</v>
      </c>
      <c r="K40766">
        <v>1</v>
      </c>
    </row>
    <row r="40767" spans="1:11" x14ac:dyDescent="0.3">
      <c r="A40767" t="s">
        <v>40766</v>
      </c>
      <c r="B40767" t="s">
        <v>40766</v>
      </c>
      <c r="C40767">
        <v>1</v>
      </c>
      <c r="J40767" t="s">
        <v>19354</v>
      </c>
      <c r="K40767">
        <v>2</v>
      </c>
    </row>
    <row r="40768" spans="1:11" x14ac:dyDescent="0.3">
      <c r="A40768" t="s">
        <v>40767</v>
      </c>
      <c r="B40768" t="s">
        <v>40767</v>
      </c>
      <c r="C40768">
        <v>1</v>
      </c>
      <c r="J40768" t="s">
        <v>42642</v>
      </c>
      <c r="K40768">
        <v>1</v>
      </c>
    </row>
    <row r="40769" spans="1:11" x14ac:dyDescent="0.3">
      <c r="A40769" t="s">
        <v>40768</v>
      </c>
      <c r="B40769" t="s">
        <v>40768</v>
      </c>
      <c r="C40769">
        <v>1</v>
      </c>
      <c r="J40769" t="s">
        <v>42643</v>
      </c>
      <c r="K40769">
        <v>1</v>
      </c>
    </row>
    <row r="40770" spans="1:11" x14ac:dyDescent="0.3">
      <c r="A40770" t="s">
        <v>40769</v>
      </c>
      <c r="B40770" t="s">
        <v>40769</v>
      </c>
      <c r="C40770">
        <v>1</v>
      </c>
      <c r="J40770" t="s">
        <v>1387</v>
      </c>
      <c r="K40770">
        <v>37</v>
      </c>
    </row>
    <row r="40771" spans="1:11" x14ac:dyDescent="0.3">
      <c r="A40771" t="s">
        <v>40770</v>
      </c>
      <c r="B40771" t="s">
        <v>40770</v>
      </c>
      <c r="C40771">
        <v>1</v>
      </c>
      <c r="J40771" t="s">
        <v>5678</v>
      </c>
      <c r="K40771">
        <v>8</v>
      </c>
    </row>
    <row r="40772" spans="1:11" x14ac:dyDescent="0.3">
      <c r="A40772" t="s">
        <v>40771</v>
      </c>
      <c r="B40772" t="s">
        <v>40771</v>
      </c>
      <c r="C40772">
        <v>1</v>
      </c>
      <c r="J40772" t="s">
        <v>42644</v>
      </c>
      <c r="K40772">
        <v>1</v>
      </c>
    </row>
    <row r="40773" spans="1:11" x14ac:dyDescent="0.3">
      <c r="A40773" t="s">
        <v>40772</v>
      </c>
      <c r="B40773" t="s">
        <v>40772</v>
      </c>
      <c r="C40773">
        <v>1</v>
      </c>
      <c r="J40773" t="s">
        <v>42645</v>
      </c>
      <c r="K40773">
        <v>1</v>
      </c>
    </row>
    <row r="40774" spans="1:11" x14ac:dyDescent="0.3">
      <c r="A40774" t="s">
        <v>40773</v>
      </c>
      <c r="B40774" t="s">
        <v>40773</v>
      </c>
      <c r="C40774">
        <v>1</v>
      </c>
      <c r="J40774" t="s">
        <v>42646</v>
      </c>
      <c r="K40774">
        <v>1</v>
      </c>
    </row>
    <row r="40775" spans="1:11" x14ac:dyDescent="0.3">
      <c r="A40775" t="s">
        <v>40774</v>
      </c>
      <c r="B40775" t="s">
        <v>40774</v>
      </c>
      <c r="C40775">
        <v>1</v>
      </c>
      <c r="J40775" t="s">
        <v>42647</v>
      </c>
      <c r="K40775">
        <v>1</v>
      </c>
    </row>
    <row r="40776" spans="1:11" x14ac:dyDescent="0.3">
      <c r="A40776" t="s">
        <v>40775</v>
      </c>
      <c r="B40776" t="s">
        <v>40775</v>
      </c>
      <c r="C40776">
        <v>1</v>
      </c>
      <c r="J40776" t="s">
        <v>42648</v>
      </c>
      <c r="K40776">
        <v>1</v>
      </c>
    </row>
    <row r="40777" spans="1:11" x14ac:dyDescent="0.3">
      <c r="A40777" t="s">
        <v>40776</v>
      </c>
      <c r="B40777" t="s">
        <v>40776</v>
      </c>
      <c r="C40777">
        <v>1</v>
      </c>
      <c r="J40777" t="s">
        <v>42649</v>
      </c>
      <c r="K40777">
        <v>1</v>
      </c>
    </row>
    <row r="40778" spans="1:11" x14ac:dyDescent="0.3">
      <c r="A40778" t="s">
        <v>40777</v>
      </c>
      <c r="B40778" t="s">
        <v>40777</v>
      </c>
      <c r="C40778">
        <v>1</v>
      </c>
      <c r="J40778" t="s">
        <v>1089</v>
      </c>
      <c r="K40778">
        <v>47</v>
      </c>
    </row>
    <row r="40779" spans="1:11" x14ac:dyDescent="0.3">
      <c r="A40779" t="s">
        <v>40778</v>
      </c>
      <c r="B40779" t="s">
        <v>40778</v>
      </c>
      <c r="C40779">
        <v>1</v>
      </c>
      <c r="J40779" t="s">
        <v>42650</v>
      </c>
      <c r="K40779">
        <v>1</v>
      </c>
    </row>
    <row r="40780" spans="1:11" x14ac:dyDescent="0.3">
      <c r="A40780" t="s">
        <v>40779</v>
      </c>
      <c r="B40780" t="s">
        <v>40779</v>
      </c>
      <c r="C40780">
        <v>1</v>
      </c>
      <c r="J40780" t="s">
        <v>42651</v>
      </c>
      <c r="K40780">
        <v>1</v>
      </c>
    </row>
    <row r="40781" spans="1:11" x14ac:dyDescent="0.3">
      <c r="A40781" t="s">
        <v>40780</v>
      </c>
      <c r="B40781" t="s">
        <v>40780</v>
      </c>
      <c r="C40781">
        <v>1</v>
      </c>
      <c r="J40781" t="s">
        <v>42652</v>
      </c>
      <c r="K40781">
        <v>1</v>
      </c>
    </row>
    <row r="40782" spans="1:11" x14ac:dyDescent="0.3">
      <c r="A40782" t="s">
        <v>40781</v>
      </c>
      <c r="B40782" t="s">
        <v>40781</v>
      </c>
      <c r="C40782">
        <v>1</v>
      </c>
      <c r="J40782" t="s">
        <v>19355</v>
      </c>
      <c r="K40782">
        <v>2</v>
      </c>
    </row>
    <row r="40783" spans="1:11" x14ac:dyDescent="0.3">
      <c r="A40783" t="s">
        <v>40782</v>
      </c>
      <c r="B40783" t="s">
        <v>40782</v>
      </c>
      <c r="C40783">
        <v>1</v>
      </c>
      <c r="J40783" t="s">
        <v>42653</v>
      </c>
      <c r="K40783">
        <v>1</v>
      </c>
    </row>
    <row r="40784" spans="1:11" x14ac:dyDescent="0.3">
      <c r="A40784" t="s">
        <v>40783</v>
      </c>
      <c r="B40784" t="s">
        <v>40783</v>
      </c>
      <c r="C40784">
        <v>1</v>
      </c>
      <c r="J40784" t="s">
        <v>19356</v>
      </c>
      <c r="K40784">
        <v>2</v>
      </c>
    </row>
    <row r="40785" spans="1:11" x14ac:dyDescent="0.3">
      <c r="A40785" t="s">
        <v>40784</v>
      </c>
      <c r="B40785" t="s">
        <v>40784</v>
      </c>
      <c r="C40785">
        <v>1</v>
      </c>
      <c r="J40785" t="s">
        <v>42654</v>
      </c>
      <c r="K40785">
        <v>1</v>
      </c>
    </row>
    <row r="40786" spans="1:11" x14ac:dyDescent="0.3">
      <c r="A40786" t="s">
        <v>40785</v>
      </c>
      <c r="B40786" t="s">
        <v>40785</v>
      </c>
      <c r="C40786">
        <v>1</v>
      </c>
      <c r="J40786" t="s">
        <v>42655</v>
      </c>
      <c r="K40786">
        <v>1</v>
      </c>
    </row>
    <row r="40787" spans="1:11" x14ac:dyDescent="0.3">
      <c r="A40787" t="s">
        <v>40786</v>
      </c>
      <c r="B40787" t="s">
        <v>40786</v>
      </c>
      <c r="C40787">
        <v>1</v>
      </c>
      <c r="J40787" t="s">
        <v>42656</v>
      </c>
      <c r="K40787">
        <v>1</v>
      </c>
    </row>
    <row r="40788" spans="1:11" x14ac:dyDescent="0.3">
      <c r="A40788" t="s">
        <v>40787</v>
      </c>
      <c r="B40788" t="s">
        <v>40787</v>
      </c>
      <c r="C40788">
        <v>1</v>
      </c>
      <c r="J40788" t="s">
        <v>42657</v>
      </c>
      <c r="K40788">
        <v>1</v>
      </c>
    </row>
    <row r="40789" spans="1:11" x14ac:dyDescent="0.3">
      <c r="A40789" t="s">
        <v>40788</v>
      </c>
      <c r="B40789" t="s">
        <v>40788</v>
      </c>
      <c r="C40789">
        <v>1</v>
      </c>
      <c r="J40789" t="s">
        <v>42658</v>
      </c>
      <c r="K40789">
        <v>1</v>
      </c>
    </row>
    <row r="40790" spans="1:11" x14ac:dyDescent="0.3">
      <c r="A40790" t="s">
        <v>40789</v>
      </c>
      <c r="B40790" t="s">
        <v>40789</v>
      </c>
      <c r="C40790">
        <v>1</v>
      </c>
      <c r="J40790" t="s">
        <v>42659</v>
      </c>
      <c r="K40790">
        <v>1</v>
      </c>
    </row>
    <row r="40791" spans="1:11" x14ac:dyDescent="0.3">
      <c r="A40791" t="s">
        <v>40790</v>
      </c>
      <c r="B40791" t="s">
        <v>40790</v>
      </c>
      <c r="C40791">
        <v>1</v>
      </c>
      <c r="J40791" t="s">
        <v>42660</v>
      </c>
      <c r="K40791">
        <v>1</v>
      </c>
    </row>
    <row r="40792" spans="1:11" x14ac:dyDescent="0.3">
      <c r="A40792" t="s">
        <v>40791</v>
      </c>
      <c r="B40792" t="s">
        <v>40791</v>
      </c>
      <c r="C40792">
        <v>1</v>
      </c>
      <c r="J40792" t="s">
        <v>42661</v>
      </c>
      <c r="K40792">
        <v>1</v>
      </c>
    </row>
    <row r="40793" spans="1:11" x14ac:dyDescent="0.3">
      <c r="A40793" t="s">
        <v>40792</v>
      </c>
      <c r="B40793" t="s">
        <v>40792</v>
      </c>
      <c r="C40793">
        <v>1</v>
      </c>
      <c r="J40793" t="s">
        <v>42662</v>
      </c>
      <c r="K40793">
        <v>1</v>
      </c>
    </row>
    <row r="40794" spans="1:11" x14ac:dyDescent="0.3">
      <c r="A40794" t="s">
        <v>40793</v>
      </c>
      <c r="B40794" t="s">
        <v>40793</v>
      </c>
      <c r="C40794">
        <v>1</v>
      </c>
      <c r="J40794" t="s">
        <v>19357</v>
      </c>
      <c r="K40794">
        <v>2</v>
      </c>
    </row>
    <row r="40795" spans="1:11" x14ac:dyDescent="0.3">
      <c r="A40795" t="s">
        <v>40794</v>
      </c>
      <c r="B40795" t="s">
        <v>40794</v>
      </c>
      <c r="C40795">
        <v>1</v>
      </c>
      <c r="J40795" t="s">
        <v>42663</v>
      </c>
      <c r="K40795">
        <v>1</v>
      </c>
    </row>
    <row r="40796" spans="1:11" x14ac:dyDescent="0.3">
      <c r="A40796" t="s">
        <v>40795</v>
      </c>
      <c r="B40796" t="s">
        <v>40795</v>
      </c>
      <c r="C40796">
        <v>1</v>
      </c>
      <c r="J40796" t="s">
        <v>42664</v>
      </c>
      <c r="K40796">
        <v>1</v>
      </c>
    </row>
    <row r="40797" spans="1:11" x14ac:dyDescent="0.3">
      <c r="A40797" t="s">
        <v>40796</v>
      </c>
      <c r="B40797" t="s">
        <v>40796</v>
      </c>
      <c r="C40797">
        <v>1</v>
      </c>
      <c r="J40797" t="s">
        <v>42665</v>
      </c>
      <c r="K40797">
        <v>1</v>
      </c>
    </row>
    <row r="40798" spans="1:11" x14ac:dyDescent="0.3">
      <c r="A40798" t="s">
        <v>40797</v>
      </c>
      <c r="B40798" t="s">
        <v>40797</v>
      </c>
      <c r="C40798">
        <v>1</v>
      </c>
      <c r="J40798" t="s">
        <v>42666</v>
      </c>
      <c r="K40798">
        <v>1</v>
      </c>
    </row>
    <row r="40799" spans="1:11" x14ac:dyDescent="0.3">
      <c r="A40799" t="s">
        <v>40798</v>
      </c>
      <c r="B40799" t="s">
        <v>40798</v>
      </c>
      <c r="C40799">
        <v>1</v>
      </c>
      <c r="J40799" t="s">
        <v>42667</v>
      </c>
      <c r="K40799">
        <v>1</v>
      </c>
    </row>
    <row r="40800" spans="1:11" x14ac:dyDescent="0.3">
      <c r="A40800" t="s">
        <v>40799</v>
      </c>
      <c r="B40800" t="s">
        <v>40799</v>
      </c>
      <c r="C40800">
        <v>1</v>
      </c>
      <c r="J40800" t="s">
        <v>10253</v>
      </c>
      <c r="K40800">
        <v>4</v>
      </c>
    </row>
    <row r="40801" spans="1:11" x14ac:dyDescent="0.3">
      <c r="A40801" t="s">
        <v>40800</v>
      </c>
      <c r="B40801" t="s">
        <v>40800</v>
      </c>
      <c r="C40801">
        <v>1</v>
      </c>
      <c r="J40801" t="s">
        <v>5679</v>
      </c>
      <c r="K40801">
        <v>8</v>
      </c>
    </row>
    <row r="40802" spans="1:11" x14ac:dyDescent="0.3">
      <c r="A40802" t="s">
        <v>40801</v>
      </c>
      <c r="B40802" t="s">
        <v>40801</v>
      </c>
      <c r="C40802">
        <v>1</v>
      </c>
      <c r="J40802" t="s">
        <v>42668</v>
      </c>
      <c r="K40802">
        <v>1</v>
      </c>
    </row>
    <row r="40803" spans="1:11" x14ac:dyDescent="0.3">
      <c r="A40803" t="s">
        <v>40802</v>
      </c>
      <c r="B40803" t="s">
        <v>40802</v>
      </c>
      <c r="C40803">
        <v>1</v>
      </c>
      <c r="J40803" t="s">
        <v>42669</v>
      </c>
      <c r="K40803">
        <v>1</v>
      </c>
    </row>
    <row r="40804" spans="1:11" x14ac:dyDescent="0.3">
      <c r="A40804" t="s">
        <v>40803</v>
      </c>
      <c r="B40804" t="s">
        <v>40803</v>
      </c>
      <c r="C40804">
        <v>1</v>
      </c>
      <c r="J40804" t="s">
        <v>3094</v>
      </c>
      <c r="K40804">
        <v>16</v>
      </c>
    </row>
    <row r="40805" spans="1:11" x14ac:dyDescent="0.3">
      <c r="A40805" t="s">
        <v>40804</v>
      </c>
      <c r="B40805" t="s">
        <v>40804</v>
      </c>
      <c r="C40805">
        <v>1</v>
      </c>
      <c r="J40805" t="s">
        <v>2656</v>
      </c>
      <c r="K40805">
        <v>19</v>
      </c>
    </row>
    <row r="40806" spans="1:11" x14ac:dyDescent="0.3">
      <c r="A40806" t="s">
        <v>40805</v>
      </c>
      <c r="B40806" t="s">
        <v>40805</v>
      </c>
      <c r="C40806">
        <v>1</v>
      </c>
      <c r="J40806" t="s">
        <v>3714</v>
      </c>
      <c r="K40806">
        <v>13</v>
      </c>
    </row>
    <row r="40807" spans="1:11" x14ac:dyDescent="0.3">
      <c r="A40807" t="s">
        <v>40806</v>
      </c>
      <c r="B40807" t="s">
        <v>40806</v>
      </c>
      <c r="C40807">
        <v>1</v>
      </c>
      <c r="J40807" t="s">
        <v>42670</v>
      </c>
      <c r="K40807">
        <v>1</v>
      </c>
    </row>
    <row r="40808" spans="1:11" x14ac:dyDescent="0.3">
      <c r="A40808" t="s">
        <v>40807</v>
      </c>
      <c r="B40808" t="s">
        <v>40807</v>
      </c>
      <c r="C40808">
        <v>1</v>
      </c>
      <c r="J40808" t="s">
        <v>42671</v>
      </c>
      <c r="K40808">
        <v>1</v>
      </c>
    </row>
    <row r="40809" spans="1:11" x14ac:dyDescent="0.3">
      <c r="A40809" t="s">
        <v>40808</v>
      </c>
      <c r="B40809" t="s">
        <v>40808</v>
      </c>
      <c r="C40809">
        <v>1</v>
      </c>
      <c r="J40809" t="s">
        <v>19358</v>
      </c>
      <c r="K40809">
        <v>2</v>
      </c>
    </row>
    <row r="40810" spans="1:11" x14ac:dyDescent="0.3">
      <c r="A40810" t="s">
        <v>40809</v>
      </c>
      <c r="B40810" t="s">
        <v>40809</v>
      </c>
      <c r="C40810">
        <v>1</v>
      </c>
      <c r="J40810" t="s">
        <v>10254</v>
      </c>
      <c r="K40810">
        <v>4</v>
      </c>
    </row>
    <row r="40811" spans="1:11" x14ac:dyDescent="0.3">
      <c r="A40811" t="s">
        <v>40810</v>
      </c>
      <c r="B40811" t="s">
        <v>40810</v>
      </c>
      <c r="C40811">
        <v>1</v>
      </c>
      <c r="J40811" t="s">
        <v>42672</v>
      </c>
      <c r="K40811">
        <v>1</v>
      </c>
    </row>
    <row r="40812" spans="1:11" x14ac:dyDescent="0.3">
      <c r="A40812" t="s">
        <v>40811</v>
      </c>
      <c r="B40812" t="s">
        <v>40811</v>
      </c>
      <c r="C40812">
        <v>1</v>
      </c>
      <c r="J40812" t="s">
        <v>42673</v>
      </c>
      <c r="K40812">
        <v>1</v>
      </c>
    </row>
    <row r="40813" spans="1:11" x14ac:dyDescent="0.3">
      <c r="A40813" t="s">
        <v>40812</v>
      </c>
      <c r="B40813" t="s">
        <v>40812</v>
      </c>
      <c r="C40813">
        <v>1</v>
      </c>
      <c r="J40813" t="s">
        <v>42674</v>
      </c>
      <c r="K40813">
        <v>1</v>
      </c>
    </row>
    <row r="40814" spans="1:11" x14ac:dyDescent="0.3">
      <c r="A40814" t="s">
        <v>40813</v>
      </c>
      <c r="B40814" t="s">
        <v>40813</v>
      </c>
      <c r="C40814">
        <v>1</v>
      </c>
      <c r="J40814" t="s">
        <v>7267</v>
      </c>
      <c r="K40814">
        <v>6</v>
      </c>
    </row>
    <row r="40815" spans="1:11" x14ac:dyDescent="0.3">
      <c r="A40815" t="s">
        <v>40814</v>
      </c>
      <c r="B40815" t="s">
        <v>40814</v>
      </c>
      <c r="C40815">
        <v>1</v>
      </c>
      <c r="J40815" t="s">
        <v>42675</v>
      </c>
      <c r="K40815">
        <v>1</v>
      </c>
    </row>
    <row r="40816" spans="1:11" x14ac:dyDescent="0.3">
      <c r="A40816" t="s">
        <v>40815</v>
      </c>
      <c r="B40816" t="s">
        <v>40815</v>
      </c>
      <c r="C40816">
        <v>1</v>
      </c>
      <c r="J40816" t="s">
        <v>42676</v>
      </c>
      <c r="K40816">
        <v>1</v>
      </c>
    </row>
    <row r="40817" spans="1:11" x14ac:dyDescent="0.3">
      <c r="A40817" t="s">
        <v>40816</v>
      </c>
      <c r="B40817" t="s">
        <v>40816</v>
      </c>
      <c r="C40817">
        <v>1</v>
      </c>
      <c r="J40817" t="s">
        <v>42677</v>
      </c>
      <c r="K40817">
        <v>1</v>
      </c>
    </row>
    <row r="40818" spans="1:11" x14ac:dyDescent="0.3">
      <c r="A40818" t="s">
        <v>40817</v>
      </c>
      <c r="B40818" t="s">
        <v>40817</v>
      </c>
      <c r="C40818">
        <v>1</v>
      </c>
      <c r="J40818" t="s">
        <v>4281</v>
      </c>
      <c r="K40818">
        <v>11</v>
      </c>
    </row>
    <row r="40819" spans="1:11" x14ac:dyDescent="0.3">
      <c r="A40819" t="s">
        <v>40818</v>
      </c>
      <c r="B40819" t="s">
        <v>40818</v>
      </c>
      <c r="C40819">
        <v>1</v>
      </c>
      <c r="J40819" t="s">
        <v>42678</v>
      </c>
      <c r="K40819">
        <v>1</v>
      </c>
    </row>
    <row r="40820" spans="1:11" x14ac:dyDescent="0.3">
      <c r="A40820" t="s">
        <v>40819</v>
      </c>
      <c r="B40820" t="s">
        <v>40819</v>
      </c>
      <c r="C40820">
        <v>1</v>
      </c>
      <c r="J40820" t="s">
        <v>19359</v>
      </c>
      <c r="K40820">
        <v>2</v>
      </c>
    </row>
    <row r="40821" spans="1:11" x14ac:dyDescent="0.3">
      <c r="A40821" t="s">
        <v>40820</v>
      </c>
      <c r="B40821" t="s">
        <v>40820</v>
      </c>
      <c r="C40821">
        <v>1</v>
      </c>
      <c r="J40821" t="s">
        <v>42679</v>
      </c>
      <c r="K40821">
        <v>1</v>
      </c>
    </row>
    <row r="40822" spans="1:11" x14ac:dyDescent="0.3">
      <c r="A40822" t="s">
        <v>40821</v>
      </c>
      <c r="B40822" t="s">
        <v>40821</v>
      </c>
      <c r="C40822">
        <v>1</v>
      </c>
      <c r="J40822" t="s">
        <v>19360</v>
      </c>
      <c r="K40822">
        <v>2</v>
      </c>
    </row>
    <row r="40823" spans="1:11" x14ac:dyDescent="0.3">
      <c r="A40823" t="s">
        <v>40822</v>
      </c>
      <c r="B40823" t="s">
        <v>40822</v>
      </c>
      <c r="C40823">
        <v>1</v>
      </c>
      <c r="J40823" t="s">
        <v>42680</v>
      </c>
      <c r="K40823">
        <v>1</v>
      </c>
    </row>
    <row r="40824" spans="1:11" x14ac:dyDescent="0.3">
      <c r="A40824" t="s">
        <v>40823</v>
      </c>
      <c r="B40824" t="s">
        <v>40823</v>
      </c>
      <c r="C40824">
        <v>1</v>
      </c>
      <c r="J40824" t="s">
        <v>6340</v>
      </c>
      <c r="K40824">
        <v>7</v>
      </c>
    </row>
    <row r="40825" spans="1:11" x14ac:dyDescent="0.3">
      <c r="A40825" t="s">
        <v>40824</v>
      </c>
      <c r="B40825" t="s">
        <v>40824</v>
      </c>
      <c r="C40825">
        <v>1</v>
      </c>
      <c r="J40825" t="s">
        <v>42681</v>
      </c>
      <c r="K40825">
        <v>1</v>
      </c>
    </row>
    <row r="40826" spans="1:11" x14ac:dyDescent="0.3">
      <c r="A40826" t="s">
        <v>40825</v>
      </c>
      <c r="B40826" t="s">
        <v>40825</v>
      </c>
      <c r="C40826">
        <v>1</v>
      </c>
      <c r="J40826" t="s">
        <v>42682</v>
      </c>
      <c r="K40826">
        <v>1</v>
      </c>
    </row>
    <row r="40827" spans="1:11" x14ac:dyDescent="0.3">
      <c r="A40827" t="s">
        <v>40826</v>
      </c>
      <c r="B40827" t="s">
        <v>40826</v>
      </c>
      <c r="C40827">
        <v>1</v>
      </c>
      <c r="J40827" t="s">
        <v>467</v>
      </c>
      <c r="K40827">
        <v>106</v>
      </c>
    </row>
    <row r="40828" spans="1:11" x14ac:dyDescent="0.3">
      <c r="A40828" t="s">
        <v>40827</v>
      </c>
      <c r="B40828" t="s">
        <v>40827</v>
      </c>
      <c r="C40828">
        <v>1</v>
      </c>
      <c r="J40828" t="s">
        <v>42683</v>
      </c>
      <c r="K40828">
        <v>1</v>
      </c>
    </row>
    <row r="40829" spans="1:11" x14ac:dyDescent="0.3">
      <c r="A40829" t="s">
        <v>40828</v>
      </c>
      <c r="B40829" t="s">
        <v>40828</v>
      </c>
      <c r="C40829">
        <v>1</v>
      </c>
      <c r="J40829" t="s">
        <v>42684</v>
      </c>
      <c r="K40829">
        <v>1</v>
      </c>
    </row>
    <row r="40830" spans="1:11" x14ac:dyDescent="0.3">
      <c r="A40830" t="s">
        <v>40829</v>
      </c>
      <c r="B40830" t="s">
        <v>40829</v>
      </c>
      <c r="C40830">
        <v>1</v>
      </c>
      <c r="J40830" t="s">
        <v>19361</v>
      </c>
      <c r="K40830">
        <v>2</v>
      </c>
    </row>
    <row r="40831" spans="1:11" x14ac:dyDescent="0.3">
      <c r="A40831" t="s">
        <v>40830</v>
      </c>
      <c r="B40831" t="s">
        <v>40830</v>
      </c>
      <c r="C40831">
        <v>1</v>
      </c>
      <c r="J40831" t="s">
        <v>10255</v>
      </c>
      <c r="K40831">
        <v>4</v>
      </c>
    </row>
    <row r="40832" spans="1:11" x14ac:dyDescent="0.3">
      <c r="A40832" t="s">
        <v>40831</v>
      </c>
      <c r="B40832" t="s">
        <v>40831</v>
      </c>
      <c r="C40832">
        <v>1</v>
      </c>
      <c r="J40832" t="s">
        <v>19362</v>
      </c>
      <c r="K40832">
        <v>2</v>
      </c>
    </row>
    <row r="40833" spans="1:11" x14ac:dyDescent="0.3">
      <c r="A40833" t="s">
        <v>40832</v>
      </c>
      <c r="B40833" t="s">
        <v>40832</v>
      </c>
      <c r="C40833">
        <v>1</v>
      </c>
      <c r="J40833" t="s">
        <v>42685</v>
      </c>
      <c r="K40833">
        <v>1</v>
      </c>
    </row>
    <row r="40834" spans="1:11" x14ac:dyDescent="0.3">
      <c r="A40834" t="s">
        <v>40833</v>
      </c>
      <c r="B40834" t="s">
        <v>40833</v>
      </c>
      <c r="C40834">
        <v>1</v>
      </c>
      <c r="J40834" t="s">
        <v>42686</v>
      </c>
      <c r="K40834">
        <v>1</v>
      </c>
    </row>
    <row r="40835" spans="1:11" x14ac:dyDescent="0.3">
      <c r="A40835" t="s">
        <v>40834</v>
      </c>
      <c r="B40835" t="s">
        <v>40834</v>
      </c>
      <c r="C40835">
        <v>1</v>
      </c>
      <c r="J40835" t="s">
        <v>7268</v>
      </c>
      <c r="K40835">
        <v>6</v>
      </c>
    </row>
    <row r="40836" spans="1:11" x14ac:dyDescent="0.3">
      <c r="A40836" t="s">
        <v>40835</v>
      </c>
      <c r="B40836" t="s">
        <v>40835</v>
      </c>
      <c r="C40836">
        <v>1</v>
      </c>
      <c r="J40836" t="s">
        <v>42687</v>
      </c>
      <c r="K40836">
        <v>1</v>
      </c>
    </row>
    <row r="40837" spans="1:11" x14ac:dyDescent="0.3">
      <c r="A40837" t="s">
        <v>40836</v>
      </c>
      <c r="B40837" t="s">
        <v>40836</v>
      </c>
      <c r="C40837">
        <v>1</v>
      </c>
      <c r="J40837" t="s">
        <v>42688</v>
      </c>
      <c r="K40837">
        <v>1</v>
      </c>
    </row>
    <row r="40838" spans="1:11" x14ac:dyDescent="0.3">
      <c r="A40838" t="s">
        <v>40837</v>
      </c>
      <c r="B40838" t="s">
        <v>40837</v>
      </c>
      <c r="C40838">
        <v>1</v>
      </c>
      <c r="J40838" t="s">
        <v>8513</v>
      </c>
      <c r="K40838">
        <v>5</v>
      </c>
    </row>
    <row r="40839" spans="1:11" x14ac:dyDescent="0.3">
      <c r="A40839" t="s">
        <v>40838</v>
      </c>
      <c r="B40839" t="s">
        <v>40838</v>
      </c>
      <c r="C40839">
        <v>1</v>
      </c>
      <c r="J40839" t="s">
        <v>42689</v>
      </c>
      <c r="K40839">
        <v>1</v>
      </c>
    </row>
    <row r="40840" spans="1:11" x14ac:dyDescent="0.3">
      <c r="A40840" t="s">
        <v>40839</v>
      </c>
      <c r="B40840" t="s">
        <v>40839</v>
      </c>
      <c r="C40840">
        <v>1</v>
      </c>
      <c r="J40840" t="s">
        <v>10256</v>
      </c>
      <c r="K40840">
        <v>4</v>
      </c>
    </row>
    <row r="40841" spans="1:11" x14ac:dyDescent="0.3">
      <c r="A40841" t="s">
        <v>40840</v>
      </c>
      <c r="B40841" t="s">
        <v>40840</v>
      </c>
      <c r="C40841">
        <v>1</v>
      </c>
      <c r="J40841" t="s">
        <v>7269</v>
      </c>
      <c r="K40841">
        <v>6</v>
      </c>
    </row>
    <row r="40842" spans="1:11" x14ac:dyDescent="0.3">
      <c r="A40842" t="s">
        <v>40841</v>
      </c>
      <c r="B40842" t="s">
        <v>40841</v>
      </c>
      <c r="C40842">
        <v>1</v>
      </c>
      <c r="J40842" t="s">
        <v>10257</v>
      </c>
      <c r="K40842">
        <v>4</v>
      </c>
    </row>
    <row r="40843" spans="1:11" x14ac:dyDescent="0.3">
      <c r="A40843" t="s">
        <v>40842</v>
      </c>
      <c r="B40843" t="s">
        <v>40842</v>
      </c>
      <c r="C40843">
        <v>1</v>
      </c>
      <c r="J40843" t="s">
        <v>42690</v>
      </c>
      <c r="K40843">
        <v>1</v>
      </c>
    </row>
    <row r="40844" spans="1:11" x14ac:dyDescent="0.3">
      <c r="A40844" t="s">
        <v>40843</v>
      </c>
      <c r="B40844" t="s">
        <v>40843</v>
      </c>
      <c r="C40844">
        <v>1</v>
      </c>
      <c r="J40844" t="s">
        <v>42691</v>
      </c>
      <c r="K40844">
        <v>1</v>
      </c>
    </row>
    <row r="40845" spans="1:11" x14ac:dyDescent="0.3">
      <c r="A40845" t="s">
        <v>40844</v>
      </c>
      <c r="B40845" t="s">
        <v>40844</v>
      </c>
      <c r="C40845">
        <v>1</v>
      </c>
      <c r="J40845" t="s">
        <v>42692</v>
      </c>
      <c r="K40845">
        <v>1</v>
      </c>
    </row>
    <row r="40846" spans="1:11" x14ac:dyDescent="0.3">
      <c r="A40846" t="s">
        <v>40845</v>
      </c>
      <c r="B40846" t="s">
        <v>40845</v>
      </c>
      <c r="C40846">
        <v>1</v>
      </c>
      <c r="J40846" t="s">
        <v>42693</v>
      </c>
      <c r="K40846">
        <v>1</v>
      </c>
    </row>
    <row r="40847" spans="1:11" x14ac:dyDescent="0.3">
      <c r="A40847" t="s">
        <v>40846</v>
      </c>
      <c r="B40847" t="s">
        <v>40846</v>
      </c>
      <c r="C40847">
        <v>1</v>
      </c>
      <c r="J40847" t="s">
        <v>19363</v>
      </c>
      <c r="K40847">
        <v>2</v>
      </c>
    </row>
    <row r="40848" spans="1:11" x14ac:dyDescent="0.3">
      <c r="A40848" t="s">
        <v>40847</v>
      </c>
      <c r="B40848" t="s">
        <v>40847</v>
      </c>
      <c r="C40848">
        <v>1</v>
      </c>
      <c r="J40848" t="s">
        <v>13168</v>
      </c>
      <c r="K40848">
        <v>3</v>
      </c>
    </row>
    <row r="40849" spans="1:11" x14ac:dyDescent="0.3">
      <c r="A40849" t="s">
        <v>40848</v>
      </c>
      <c r="B40849" t="s">
        <v>40848</v>
      </c>
      <c r="C40849">
        <v>1</v>
      </c>
      <c r="J40849" t="s">
        <v>42694</v>
      </c>
      <c r="K40849">
        <v>1</v>
      </c>
    </row>
    <row r="40850" spans="1:11" x14ac:dyDescent="0.3">
      <c r="A40850" t="s">
        <v>40849</v>
      </c>
      <c r="B40850" t="s">
        <v>40849</v>
      </c>
      <c r="C40850">
        <v>1</v>
      </c>
      <c r="J40850" t="s">
        <v>7270</v>
      </c>
      <c r="K40850">
        <v>6</v>
      </c>
    </row>
    <row r="40851" spans="1:11" x14ac:dyDescent="0.3">
      <c r="A40851" t="s">
        <v>40850</v>
      </c>
      <c r="B40851" t="s">
        <v>40850</v>
      </c>
      <c r="C40851">
        <v>1</v>
      </c>
      <c r="J40851" t="s">
        <v>42695</v>
      </c>
      <c r="K40851">
        <v>1</v>
      </c>
    </row>
    <row r="40852" spans="1:11" x14ac:dyDescent="0.3">
      <c r="A40852" t="s">
        <v>40851</v>
      </c>
      <c r="B40852" t="s">
        <v>40851</v>
      </c>
      <c r="C40852">
        <v>1</v>
      </c>
      <c r="J40852" t="s">
        <v>42696</v>
      </c>
      <c r="K40852">
        <v>1</v>
      </c>
    </row>
    <row r="40853" spans="1:11" x14ac:dyDescent="0.3">
      <c r="A40853" t="s">
        <v>40852</v>
      </c>
      <c r="B40853" t="s">
        <v>40852</v>
      </c>
      <c r="C40853">
        <v>1</v>
      </c>
      <c r="J40853" t="s">
        <v>42697</v>
      </c>
      <c r="K40853">
        <v>1</v>
      </c>
    </row>
    <row r="40854" spans="1:11" x14ac:dyDescent="0.3">
      <c r="A40854" t="s">
        <v>40853</v>
      </c>
      <c r="B40854" t="s">
        <v>40853</v>
      </c>
      <c r="C40854">
        <v>1</v>
      </c>
      <c r="J40854" t="s">
        <v>42698</v>
      </c>
      <c r="K40854">
        <v>1</v>
      </c>
    </row>
    <row r="40855" spans="1:11" x14ac:dyDescent="0.3">
      <c r="A40855" t="s">
        <v>40854</v>
      </c>
      <c r="B40855" t="s">
        <v>40854</v>
      </c>
      <c r="C40855">
        <v>1</v>
      </c>
      <c r="J40855" t="s">
        <v>2530</v>
      </c>
      <c r="K40855">
        <v>20</v>
      </c>
    </row>
    <row r="40856" spans="1:11" x14ac:dyDescent="0.3">
      <c r="A40856" t="s">
        <v>40855</v>
      </c>
      <c r="B40856" t="s">
        <v>40855</v>
      </c>
      <c r="C40856">
        <v>1</v>
      </c>
      <c r="J40856" t="s">
        <v>19364</v>
      </c>
      <c r="K40856">
        <v>2</v>
      </c>
    </row>
    <row r="40857" spans="1:11" x14ac:dyDescent="0.3">
      <c r="A40857" t="s">
        <v>40856</v>
      </c>
      <c r="B40857" t="s">
        <v>40856</v>
      </c>
      <c r="C40857">
        <v>1</v>
      </c>
      <c r="J40857" t="s">
        <v>13169</v>
      </c>
      <c r="K40857">
        <v>3</v>
      </c>
    </row>
    <row r="40858" spans="1:11" x14ac:dyDescent="0.3">
      <c r="A40858" t="s">
        <v>40857</v>
      </c>
      <c r="B40858" t="s">
        <v>40857</v>
      </c>
      <c r="C40858">
        <v>1</v>
      </c>
      <c r="J40858" t="s">
        <v>3969</v>
      </c>
      <c r="K40858">
        <v>12</v>
      </c>
    </row>
    <row r="40859" spans="1:11" x14ac:dyDescent="0.3">
      <c r="A40859" t="s">
        <v>40858</v>
      </c>
      <c r="B40859" t="s">
        <v>40858</v>
      </c>
      <c r="C40859">
        <v>1</v>
      </c>
      <c r="J40859" t="s">
        <v>42699</v>
      </c>
      <c r="K40859">
        <v>1</v>
      </c>
    </row>
    <row r="40860" spans="1:11" x14ac:dyDescent="0.3">
      <c r="A40860" t="s">
        <v>40859</v>
      </c>
      <c r="B40860" t="s">
        <v>40859</v>
      </c>
      <c r="C40860">
        <v>1</v>
      </c>
      <c r="J40860" t="s">
        <v>19365</v>
      </c>
      <c r="K40860">
        <v>2</v>
      </c>
    </row>
    <row r="40861" spans="1:11" x14ac:dyDescent="0.3">
      <c r="A40861" t="s">
        <v>40860</v>
      </c>
      <c r="B40861" t="s">
        <v>40860</v>
      </c>
      <c r="C40861">
        <v>1</v>
      </c>
      <c r="J40861" t="s">
        <v>13170</v>
      </c>
      <c r="K40861">
        <v>3</v>
      </c>
    </row>
    <row r="40862" spans="1:11" x14ac:dyDescent="0.3">
      <c r="A40862" t="s">
        <v>40861</v>
      </c>
      <c r="B40862" t="s">
        <v>40861</v>
      </c>
      <c r="C40862">
        <v>1</v>
      </c>
      <c r="J40862" t="s">
        <v>42700</v>
      </c>
      <c r="K40862">
        <v>1</v>
      </c>
    </row>
    <row r="40863" spans="1:11" x14ac:dyDescent="0.3">
      <c r="A40863" t="s">
        <v>40862</v>
      </c>
      <c r="B40863" t="s">
        <v>40862</v>
      </c>
      <c r="C40863">
        <v>1</v>
      </c>
      <c r="J40863" t="s">
        <v>6341</v>
      </c>
      <c r="K40863">
        <v>7</v>
      </c>
    </row>
    <row r="40864" spans="1:11" x14ac:dyDescent="0.3">
      <c r="A40864" t="s">
        <v>40863</v>
      </c>
      <c r="B40864" t="s">
        <v>40863</v>
      </c>
      <c r="C40864">
        <v>1</v>
      </c>
      <c r="J40864" t="s">
        <v>42701</v>
      </c>
      <c r="K40864">
        <v>1</v>
      </c>
    </row>
    <row r="40865" spans="1:11" x14ac:dyDescent="0.3">
      <c r="A40865" t="s">
        <v>40864</v>
      </c>
      <c r="B40865" t="s">
        <v>40864</v>
      </c>
      <c r="C40865">
        <v>1</v>
      </c>
      <c r="J40865" t="s">
        <v>7271</v>
      </c>
      <c r="K40865">
        <v>6</v>
      </c>
    </row>
    <row r="40866" spans="1:11" x14ac:dyDescent="0.3">
      <c r="A40866" t="s">
        <v>40865</v>
      </c>
      <c r="B40866" t="s">
        <v>40865</v>
      </c>
      <c r="C40866">
        <v>1</v>
      </c>
      <c r="J40866" t="s">
        <v>42702</v>
      </c>
      <c r="K40866">
        <v>1</v>
      </c>
    </row>
    <row r="40867" spans="1:11" x14ac:dyDescent="0.3">
      <c r="A40867" t="s">
        <v>40866</v>
      </c>
      <c r="B40867" t="s">
        <v>40866</v>
      </c>
      <c r="C40867">
        <v>1</v>
      </c>
      <c r="J40867" t="s">
        <v>42703</v>
      </c>
      <c r="K40867">
        <v>1</v>
      </c>
    </row>
    <row r="40868" spans="1:11" x14ac:dyDescent="0.3">
      <c r="A40868" t="s">
        <v>40867</v>
      </c>
      <c r="B40868" t="s">
        <v>40867</v>
      </c>
      <c r="C40868">
        <v>1</v>
      </c>
      <c r="J40868" t="s">
        <v>42704</v>
      </c>
      <c r="K40868">
        <v>1</v>
      </c>
    </row>
    <row r="40869" spans="1:11" x14ac:dyDescent="0.3">
      <c r="A40869" t="s">
        <v>40868</v>
      </c>
      <c r="B40869" t="s">
        <v>40868</v>
      </c>
      <c r="C40869">
        <v>1</v>
      </c>
      <c r="J40869" t="s">
        <v>42705</v>
      </c>
      <c r="K40869">
        <v>1</v>
      </c>
    </row>
    <row r="40870" spans="1:11" x14ac:dyDescent="0.3">
      <c r="A40870" t="s">
        <v>40869</v>
      </c>
      <c r="B40870" t="s">
        <v>40869</v>
      </c>
      <c r="C40870">
        <v>1</v>
      </c>
      <c r="J40870" t="s">
        <v>42706</v>
      </c>
      <c r="K40870">
        <v>1</v>
      </c>
    </row>
    <row r="40871" spans="1:11" x14ac:dyDescent="0.3">
      <c r="A40871" t="s">
        <v>40870</v>
      </c>
      <c r="B40871" t="s">
        <v>40870</v>
      </c>
      <c r="C40871">
        <v>1</v>
      </c>
      <c r="J40871" t="s">
        <v>42707</v>
      </c>
      <c r="K40871">
        <v>1</v>
      </c>
    </row>
    <row r="40872" spans="1:11" x14ac:dyDescent="0.3">
      <c r="A40872" t="s">
        <v>40871</v>
      </c>
      <c r="B40872" t="s">
        <v>40871</v>
      </c>
      <c r="C40872">
        <v>1</v>
      </c>
      <c r="J40872" t="s">
        <v>19366</v>
      </c>
      <c r="K40872">
        <v>2</v>
      </c>
    </row>
    <row r="40873" spans="1:11" x14ac:dyDescent="0.3">
      <c r="A40873" t="s">
        <v>40872</v>
      </c>
      <c r="B40873" t="s">
        <v>40872</v>
      </c>
      <c r="C40873">
        <v>1</v>
      </c>
      <c r="J40873" t="s">
        <v>10258</v>
      </c>
      <c r="K40873">
        <v>4</v>
      </c>
    </row>
    <row r="40874" spans="1:11" x14ac:dyDescent="0.3">
      <c r="A40874" t="s">
        <v>40873</v>
      </c>
      <c r="B40874" t="s">
        <v>40873</v>
      </c>
      <c r="C40874">
        <v>1</v>
      </c>
      <c r="J40874" t="s">
        <v>42708</v>
      </c>
      <c r="K40874">
        <v>1</v>
      </c>
    </row>
    <row r="40875" spans="1:11" x14ac:dyDescent="0.3">
      <c r="A40875" t="s">
        <v>40874</v>
      </c>
      <c r="B40875" t="s">
        <v>40874</v>
      </c>
      <c r="C40875">
        <v>1</v>
      </c>
      <c r="J40875" t="s">
        <v>2795</v>
      </c>
      <c r="K40875">
        <v>18</v>
      </c>
    </row>
    <row r="40876" spans="1:11" x14ac:dyDescent="0.3">
      <c r="A40876" t="s">
        <v>40875</v>
      </c>
      <c r="B40876" t="s">
        <v>40875</v>
      </c>
      <c r="C40876">
        <v>1</v>
      </c>
      <c r="J40876" t="s">
        <v>42709</v>
      </c>
      <c r="K40876">
        <v>1</v>
      </c>
    </row>
    <row r="40877" spans="1:11" x14ac:dyDescent="0.3">
      <c r="A40877" t="s">
        <v>40876</v>
      </c>
      <c r="B40877" t="s">
        <v>40876</v>
      </c>
      <c r="C40877">
        <v>1</v>
      </c>
      <c r="J40877" t="s">
        <v>4282</v>
      </c>
      <c r="K40877">
        <v>11</v>
      </c>
    </row>
    <row r="40878" spans="1:11" x14ac:dyDescent="0.3">
      <c r="A40878" t="s">
        <v>40877</v>
      </c>
      <c r="B40878" t="s">
        <v>40877</v>
      </c>
      <c r="C40878">
        <v>1</v>
      </c>
      <c r="J40878" t="s">
        <v>42710</v>
      </c>
      <c r="K40878">
        <v>1</v>
      </c>
    </row>
    <row r="40879" spans="1:11" x14ac:dyDescent="0.3">
      <c r="A40879" t="s">
        <v>40878</v>
      </c>
      <c r="B40879" t="s">
        <v>40878</v>
      </c>
      <c r="C40879">
        <v>1</v>
      </c>
      <c r="J40879" t="s">
        <v>42711</v>
      </c>
      <c r="K40879">
        <v>1</v>
      </c>
    </row>
    <row r="40880" spans="1:11" x14ac:dyDescent="0.3">
      <c r="A40880" t="s">
        <v>40879</v>
      </c>
      <c r="B40880" t="s">
        <v>40879</v>
      </c>
      <c r="C40880">
        <v>1</v>
      </c>
      <c r="J40880" t="s">
        <v>42712</v>
      </c>
      <c r="K40880">
        <v>1</v>
      </c>
    </row>
    <row r="40881" spans="1:11" x14ac:dyDescent="0.3">
      <c r="A40881" t="s">
        <v>40880</v>
      </c>
      <c r="B40881" t="s">
        <v>40880</v>
      </c>
      <c r="C40881">
        <v>1</v>
      </c>
      <c r="J40881" t="s">
        <v>400</v>
      </c>
      <c r="K40881">
        <v>121</v>
      </c>
    </row>
    <row r="40882" spans="1:11" x14ac:dyDescent="0.3">
      <c r="A40882" t="s">
        <v>40881</v>
      </c>
      <c r="B40882" t="s">
        <v>40881</v>
      </c>
      <c r="C40882">
        <v>1</v>
      </c>
      <c r="J40882" t="s">
        <v>511</v>
      </c>
      <c r="K40882">
        <v>98</v>
      </c>
    </row>
    <row r="40883" spans="1:11" x14ac:dyDescent="0.3">
      <c r="A40883" t="s">
        <v>40882</v>
      </c>
      <c r="B40883" t="s">
        <v>40882</v>
      </c>
      <c r="C40883">
        <v>1</v>
      </c>
      <c r="J40883" t="s">
        <v>42713</v>
      </c>
      <c r="K40883">
        <v>1</v>
      </c>
    </row>
    <row r="40884" spans="1:11" x14ac:dyDescent="0.3">
      <c r="A40884" t="s">
        <v>40883</v>
      </c>
      <c r="B40884" t="s">
        <v>40883</v>
      </c>
      <c r="C40884">
        <v>1</v>
      </c>
      <c r="J40884" t="s">
        <v>2120</v>
      </c>
      <c r="K40884">
        <v>24</v>
      </c>
    </row>
    <row r="40885" spans="1:11" x14ac:dyDescent="0.3">
      <c r="A40885" t="s">
        <v>40884</v>
      </c>
      <c r="B40885" t="s">
        <v>40884</v>
      </c>
      <c r="C40885">
        <v>1</v>
      </c>
      <c r="J40885" t="s">
        <v>42714</v>
      </c>
      <c r="K40885">
        <v>1</v>
      </c>
    </row>
    <row r="40886" spans="1:11" x14ac:dyDescent="0.3">
      <c r="A40886" t="s">
        <v>40885</v>
      </c>
      <c r="B40886" t="s">
        <v>40885</v>
      </c>
      <c r="C40886">
        <v>1</v>
      </c>
      <c r="J40886" t="s">
        <v>42715</v>
      </c>
      <c r="K40886">
        <v>1</v>
      </c>
    </row>
    <row r="40887" spans="1:11" x14ac:dyDescent="0.3">
      <c r="A40887" t="s">
        <v>40886</v>
      </c>
      <c r="B40887" t="s">
        <v>40886</v>
      </c>
      <c r="C40887">
        <v>1</v>
      </c>
      <c r="J40887" t="s">
        <v>42716</v>
      </c>
      <c r="K40887">
        <v>1</v>
      </c>
    </row>
    <row r="40888" spans="1:11" x14ac:dyDescent="0.3">
      <c r="A40888" t="s">
        <v>40887</v>
      </c>
      <c r="B40888" t="s">
        <v>40887</v>
      </c>
      <c r="C40888">
        <v>1</v>
      </c>
      <c r="J40888" t="s">
        <v>19367</v>
      </c>
      <c r="K40888">
        <v>2</v>
      </c>
    </row>
    <row r="40889" spans="1:11" x14ac:dyDescent="0.3">
      <c r="A40889" t="s">
        <v>40888</v>
      </c>
      <c r="B40889" t="s">
        <v>40888</v>
      </c>
      <c r="C40889">
        <v>1</v>
      </c>
      <c r="J40889" t="s">
        <v>42717</v>
      </c>
      <c r="K40889">
        <v>1</v>
      </c>
    </row>
    <row r="40890" spans="1:11" x14ac:dyDescent="0.3">
      <c r="A40890" t="s">
        <v>40889</v>
      </c>
      <c r="B40890" t="s">
        <v>40889</v>
      </c>
      <c r="C40890">
        <v>1</v>
      </c>
      <c r="J40890" t="s">
        <v>10259</v>
      </c>
      <c r="K40890">
        <v>4</v>
      </c>
    </row>
    <row r="40891" spans="1:11" x14ac:dyDescent="0.3">
      <c r="A40891" t="s">
        <v>40890</v>
      </c>
      <c r="B40891" t="s">
        <v>40890</v>
      </c>
      <c r="C40891">
        <v>1</v>
      </c>
      <c r="J40891" t="s">
        <v>42718</v>
      </c>
      <c r="K40891">
        <v>1</v>
      </c>
    </row>
    <row r="40892" spans="1:11" x14ac:dyDescent="0.3">
      <c r="A40892" t="s">
        <v>40891</v>
      </c>
      <c r="B40892" t="s">
        <v>40891</v>
      </c>
      <c r="C40892">
        <v>1</v>
      </c>
      <c r="J40892" t="s">
        <v>42719</v>
      </c>
      <c r="K40892">
        <v>1</v>
      </c>
    </row>
    <row r="40893" spans="1:11" x14ac:dyDescent="0.3">
      <c r="A40893" t="s">
        <v>40892</v>
      </c>
      <c r="B40893" t="s">
        <v>40892</v>
      </c>
      <c r="C40893">
        <v>1</v>
      </c>
      <c r="J40893" t="s">
        <v>4675</v>
      </c>
      <c r="K40893">
        <v>10</v>
      </c>
    </row>
    <row r="40894" spans="1:11" x14ac:dyDescent="0.3">
      <c r="A40894" t="s">
        <v>40893</v>
      </c>
      <c r="B40894" t="s">
        <v>40893</v>
      </c>
      <c r="C40894">
        <v>1</v>
      </c>
      <c r="J40894" t="s">
        <v>42720</v>
      </c>
      <c r="K40894">
        <v>1</v>
      </c>
    </row>
    <row r="40895" spans="1:11" x14ac:dyDescent="0.3">
      <c r="A40895" t="s">
        <v>40894</v>
      </c>
      <c r="B40895" t="s">
        <v>40894</v>
      </c>
      <c r="C40895">
        <v>1</v>
      </c>
      <c r="J40895" t="s">
        <v>42721</v>
      </c>
      <c r="K40895">
        <v>1</v>
      </c>
    </row>
    <row r="40896" spans="1:11" x14ac:dyDescent="0.3">
      <c r="A40896" t="s">
        <v>40895</v>
      </c>
      <c r="B40896" t="s">
        <v>40895</v>
      </c>
      <c r="C40896">
        <v>1</v>
      </c>
      <c r="J40896" t="s">
        <v>19368</v>
      </c>
      <c r="K40896">
        <v>2</v>
      </c>
    </row>
    <row r="40897" spans="1:11" x14ac:dyDescent="0.3">
      <c r="A40897" t="s">
        <v>40896</v>
      </c>
      <c r="B40897" t="s">
        <v>40896</v>
      </c>
      <c r="C40897">
        <v>1</v>
      </c>
      <c r="J40897" t="s">
        <v>1894</v>
      </c>
      <c r="K40897">
        <v>27</v>
      </c>
    </row>
    <row r="40898" spans="1:11" x14ac:dyDescent="0.3">
      <c r="A40898" t="s">
        <v>40897</v>
      </c>
      <c r="B40898" t="s">
        <v>40897</v>
      </c>
      <c r="C40898">
        <v>1</v>
      </c>
      <c r="J40898" t="s">
        <v>42722</v>
      </c>
      <c r="K40898">
        <v>1</v>
      </c>
    </row>
    <row r="40899" spans="1:11" x14ac:dyDescent="0.3">
      <c r="A40899" t="s">
        <v>40898</v>
      </c>
      <c r="B40899" t="s">
        <v>40898</v>
      </c>
      <c r="C40899">
        <v>1</v>
      </c>
      <c r="J40899" t="s">
        <v>42723</v>
      </c>
      <c r="K40899">
        <v>1</v>
      </c>
    </row>
    <row r="40900" spans="1:11" x14ac:dyDescent="0.3">
      <c r="A40900" t="s">
        <v>40899</v>
      </c>
      <c r="B40900" t="s">
        <v>40899</v>
      </c>
      <c r="C40900">
        <v>1</v>
      </c>
      <c r="J40900" t="s">
        <v>42724</v>
      </c>
      <c r="K40900">
        <v>1</v>
      </c>
    </row>
    <row r="40901" spans="1:11" x14ac:dyDescent="0.3">
      <c r="A40901" t="s">
        <v>40900</v>
      </c>
      <c r="B40901" t="s">
        <v>40900</v>
      </c>
      <c r="C40901">
        <v>1</v>
      </c>
      <c r="J40901" t="s">
        <v>19369</v>
      </c>
      <c r="K40901">
        <v>2</v>
      </c>
    </row>
    <row r="40902" spans="1:11" x14ac:dyDescent="0.3">
      <c r="A40902" t="s">
        <v>40901</v>
      </c>
      <c r="B40902" t="s">
        <v>40901</v>
      </c>
      <c r="C40902">
        <v>1</v>
      </c>
      <c r="J40902" t="s">
        <v>42725</v>
      </c>
      <c r="K40902">
        <v>1</v>
      </c>
    </row>
    <row r="40903" spans="1:11" x14ac:dyDescent="0.3">
      <c r="A40903" t="s">
        <v>40902</v>
      </c>
      <c r="B40903" t="s">
        <v>40902</v>
      </c>
      <c r="C40903">
        <v>1</v>
      </c>
      <c r="J40903" t="s">
        <v>7272</v>
      </c>
      <c r="K40903">
        <v>6</v>
      </c>
    </row>
    <row r="40904" spans="1:11" x14ac:dyDescent="0.3">
      <c r="A40904" t="s">
        <v>40903</v>
      </c>
      <c r="B40904" t="s">
        <v>40903</v>
      </c>
      <c r="C40904">
        <v>1</v>
      </c>
      <c r="J40904" t="s">
        <v>42726</v>
      </c>
      <c r="K40904">
        <v>1</v>
      </c>
    </row>
    <row r="40905" spans="1:11" x14ac:dyDescent="0.3">
      <c r="A40905" t="s">
        <v>40904</v>
      </c>
      <c r="B40905" t="s">
        <v>40904</v>
      </c>
      <c r="C40905">
        <v>1</v>
      </c>
      <c r="J40905" t="s">
        <v>42727</v>
      </c>
      <c r="K40905">
        <v>1</v>
      </c>
    </row>
    <row r="40906" spans="1:11" x14ac:dyDescent="0.3">
      <c r="A40906" t="s">
        <v>40905</v>
      </c>
      <c r="B40906" t="s">
        <v>40905</v>
      </c>
      <c r="C40906">
        <v>1</v>
      </c>
      <c r="J40906" t="s">
        <v>3970</v>
      </c>
      <c r="K40906">
        <v>12</v>
      </c>
    </row>
    <row r="40907" spans="1:11" x14ac:dyDescent="0.3">
      <c r="A40907" t="s">
        <v>40906</v>
      </c>
      <c r="B40907" t="s">
        <v>40906</v>
      </c>
      <c r="C40907">
        <v>1</v>
      </c>
      <c r="J40907" t="s">
        <v>5148</v>
      </c>
      <c r="K40907">
        <v>9</v>
      </c>
    </row>
    <row r="40908" spans="1:11" x14ac:dyDescent="0.3">
      <c r="A40908" t="s">
        <v>40907</v>
      </c>
      <c r="B40908" t="s">
        <v>40907</v>
      </c>
      <c r="C40908">
        <v>1</v>
      </c>
      <c r="J40908" t="s">
        <v>19370</v>
      </c>
      <c r="K40908">
        <v>2</v>
      </c>
    </row>
    <row r="40909" spans="1:11" x14ac:dyDescent="0.3">
      <c r="A40909" t="s">
        <v>40908</v>
      </c>
      <c r="B40909" t="s">
        <v>40908</v>
      </c>
      <c r="C40909">
        <v>1</v>
      </c>
      <c r="J40909" t="s">
        <v>10260</v>
      </c>
      <c r="K40909">
        <v>4</v>
      </c>
    </row>
    <row r="40910" spans="1:11" x14ac:dyDescent="0.3">
      <c r="A40910" t="s">
        <v>40909</v>
      </c>
      <c r="B40910" t="s">
        <v>40909</v>
      </c>
      <c r="C40910">
        <v>1</v>
      </c>
      <c r="J40910" t="s">
        <v>42728</v>
      </c>
      <c r="K40910">
        <v>1</v>
      </c>
    </row>
    <row r="40911" spans="1:11" x14ac:dyDescent="0.3">
      <c r="A40911" t="s">
        <v>40910</v>
      </c>
      <c r="B40911" t="s">
        <v>40910</v>
      </c>
      <c r="C40911">
        <v>1</v>
      </c>
      <c r="J40911" t="s">
        <v>42729</v>
      </c>
      <c r="K40911">
        <v>1</v>
      </c>
    </row>
    <row r="40912" spans="1:11" x14ac:dyDescent="0.3">
      <c r="A40912" t="s">
        <v>40911</v>
      </c>
      <c r="B40912" t="s">
        <v>40911</v>
      </c>
      <c r="C40912">
        <v>1</v>
      </c>
      <c r="J40912" t="s">
        <v>42730</v>
      </c>
      <c r="K40912">
        <v>1</v>
      </c>
    </row>
    <row r="40913" spans="1:11" x14ac:dyDescent="0.3">
      <c r="A40913" t="s">
        <v>40912</v>
      </c>
      <c r="B40913" t="s">
        <v>40912</v>
      </c>
      <c r="C40913">
        <v>1</v>
      </c>
      <c r="J40913" t="s">
        <v>42731</v>
      </c>
      <c r="K40913">
        <v>1</v>
      </c>
    </row>
    <row r="40914" spans="1:11" x14ac:dyDescent="0.3">
      <c r="A40914" t="s">
        <v>40913</v>
      </c>
      <c r="B40914" t="s">
        <v>40913</v>
      </c>
      <c r="C40914">
        <v>1</v>
      </c>
      <c r="J40914" t="s">
        <v>8514</v>
      </c>
      <c r="K40914">
        <v>5</v>
      </c>
    </row>
    <row r="40915" spans="1:11" x14ac:dyDescent="0.3">
      <c r="A40915" t="s">
        <v>40914</v>
      </c>
      <c r="B40915" t="s">
        <v>40914</v>
      </c>
      <c r="C40915">
        <v>1</v>
      </c>
      <c r="J40915" t="s">
        <v>19371</v>
      </c>
      <c r="K40915">
        <v>2</v>
      </c>
    </row>
    <row r="40916" spans="1:11" x14ac:dyDescent="0.3">
      <c r="A40916" t="s">
        <v>40915</v>
      </c>
      <c r="B40916" t="s">
        <v>40915</v>
      </c>
      <c r="C40916">
        <v>1</v>
      </c>
      <c r="J40916" t="s">
        <v>42732</v>
      </c>
      <c r="K40916">
        <v>1</v>
      </c>
    </row>
    <row r="40917" spans="1:11" x14ac:dyDescent="0.3">
      <c r="A40917" t="s">
        <v>40916</v>
      </c>
      <c r="B40917" t="s">
        <v>40916</v>
      </c>
      <c r="C40917">
        <v>1</v>
      </c>
      <c r="J40917" t="s">
        <v>42734</v>
      </c>
      <c r="K40917">
        <v>1</v>
      </c>
    </row>
    <row r="40918" spans="1:11" x14ac:dyDescent="0.3">
      <c r="A40918" t="s">
        <v>40917</v>
      </c>
      <c r="B40918" t="s">
        <v>40917</v>
      </c>
      <c r="C40918">
        <v>1</v>
      </c>
      <c r="J40918" t="s">
        <v>42735</v>
      </c>
      <c r="K40918">
        <v>1</v>
      </c>
    </row>
    <row r="40919" spans="1:11" x14ac:dyDescent="0.3">
      <c r="A40919" t="s">
        <v>40918</v>
      </c>
      <c r="B40919" t="s">
        <v>40918</v>
      </c>
      <c r="C40919">
        <v>1</v>
      </c>
      <c r="J40919" t="s">
        <v>5680</v>
      </c>
      <c r="K40919">
        <v>8</v>
      </c>
    </row>
    <row r="40920" spans="1:11" x14ac:dyDescent="0.3">
      <c r="A40920" t="s">
        <v>40919</v>
      </c>
      <c r="B40920" t="s">
        <v>40919</v>
      </c>
      <c r="C40920">
        <v>1</v>
      </c>
      <c r="J40920" t="s">
        <v>42736</v>
      </c>
      <c r="K40920">
        <v>1</v>
      </c>
    </row>
    <row r="40921" spans="1:11" x14ac:dyDescent="0.3">
      <c r="A40921" t="s">
        <v>40920</v>
      </c>
      <c r="B40921" t="s">
        <v>40920</v>
      </c>
      <c r="C40921">
        <v>1</v>
      </c>
      <c r="J40921" t="s">
        <v>42737</v>
      </c>
      <c r="K40921">
        <v>1</v>
      </c>
    </row>
    <row r="40922" spans="1:11" x14ac:dyDescent="0.3">
      <c r="A40922" t="s">
        <v>40921</v>
      </c>
      <c r="B40922" t="s">
        <v>40921</v>
      </c>
      <c r="C40922">
        <v>1</v>
      </c>
      <c r="J40922" t="s">
        <v>5681</v>
      </c>
      <c r="K40922">
        <v>8</v>
      </c>
    </row>
    <row r="40923" spans="1:11" x14ac:dyDescent="0.3">
      <c r="A40923" t="s">
        <v>40922</v>
      </c>
      <c r="B40923" t="s">
        <v>40922</v>
      </c>
      <c r="C40923">
        <v>1</v>
      </c>
      <c r="J40923" t="s">
        <v>3971</v>
      </c>
      <c r="K40923">
        <v>12</v>
      </c>
    </row>
    <row r="40924" spans="1:11" x14ac:dyDescent="0.3">
      <c r="A40924" t="s">
        <v>40923</v>
      </c>
      <c r="B40924" t="s">
        <v>40923</v>
      </c>
      <c r="C40924">
        <v>1</v>
      </c>
      <c r="J40924" t="s">
        <v>42738</v>
      </c>
      <c r="K40924">
        <v>1</v>
      </c>
    </row>
    <row r="40925" spans="1:11" x14ac:dyDescent="0.3">
      <c r="A40925" t="s">
        <v>40924</v>
      </c>
      <c r="B40925" t="s">
        <v>40924</v>
      </c>
      <c r="C40925">
        <v>1</v>
      </c>
      <c r="J40925" t="s">
        <v>280</v>
      </c>
      <c r="K40925">
        <v>152</v>
      </c>
    </row>
    <row r="40926" spans="1:11" x14ac:dyDescent="0.3">
      <c r="A40926" t="s">
        <v>40925</v>
      </c>
      <c r="B40926" t="s">
        <v>40925</v>
      </c>
      <c r="C40926">
        <v>1</v>
      </c>
      <c r="J40926" t="s">
        <v>42739</v>
      </c>
      <c r="K40926">
        <v>1</v>
      </c>
    </row>
    <row r="40927" spans="1:11" x14ac:dyDescent="0.3">
      <c r="A40927" t="s">
        <v>40926</v>
      </c>
      <c r="B40927" t="s">
        <v>40926</v>
      </c>
      <c r="C40927">
        <v>1</v>
      </c>
      <c r="J40927" t="s">
        <v>42740</v>
      </c>
      <c r="K40927">
        <v>1</v>
      </c>
    </row>
    <row r="40928" spans="1:11" x14ac:dyDescent="0.3">
      <c r="A40928" t="s">
        <v>40927</v>
      </c>
      <c r="B40928" t="s">
        <v>40927</v>
      </c>
      <c r="C40928">
        <v>1</v>
      </c>
      <c r="J40928" t="s">
        <v>42741</v>
      </c>
      <c r="K40928">
        <v>1</v>
      </c>
    </row>
    <row r="40929" spans="1:11" x14ac:dyDescent="0.3">
      <c r="A40929" t="s">
        <v>40928</v>
      </c>
      <c r="B40929" t="s">
        <v>40928</v>
      </c>
      <c r="C40929">
        <v>1</v>
      </c>
      <c r="J40929" t="s">
        <v>19372</v>
      </c>
      <c r="K40929">
        <v>2</v>
      </c>
    </row>
    <row r="40930" spans="1:11" x14ac:dyDescent="0.3">
      <c r="A40930" t="s">
        <v>40929</v>
      </c>
      <c r="B40930" t="s">
        <v>40929</v>
      </c>
      <c r="C40930">
        <v>1</v>
      </c>
      <c r="J40930" t="s">
        <v>42742</v>
      </c>
      <c r="K40930">
        <v>1</v>
      </c>
    </row>
    <row r="40931" spans="1:11" x14ac:dyDescent="0.3">
      <c r="A40931" t="s">
        <v>40930</v>
      </c>
      <c r="B40931" t="s">
        <v>40930</v>
      </c>
      <c r="C40931">
        <v>1</v>
      </c>
      <c r="J40931" t="s">
        <v>42743</v>
      </c>
      <c r="K40931">
        <v>1</v>
      </c>
    </row>
    <row r="40932" spans="1:11" x14ac:dyDescent="0.3">
      <c r="A40932" t="s">
        <v>40931</v>
      </c>
      <c r="B40932" t="s">
        <v>40931</v>
      </c>
      <c r="C40932">
        <v>1</v>
      </c>
      <c r="J40932" t="s">
        <v>42744</v>
      </c>
      <c r="K40932">
        <v>1</v>
      </c>
    </row>
    <row r="40933" spans="1:11" x14ac:dyDescent="0.3">
      <c r="A40933" t="s">
        <v>40932</v>
      </c>
      <c r="B40933" t="s">
        <v>40932</v>
      </c>
      <c r="C40933">
        <v>1</v>
      </c>
      <c r="J40933" t="s">
        <v>42745</v>
      </c>
      <c r="K40933">
        <v>1</v>
      </c>
    </row>
    <row r="40934" spans="1:11" x14ac:dyDescent="0.3">
      <c r="A40934" t="s">
        <v>40933</v>
      </c>
      <c r="B40934" t="s">
        <v>40933</v>
      </c>
      <c r="C40934">
        <v>1</v>
      </c>
      <c r="J40934" t="s">
        <v>42746</v>
      </c>
      <c r="K40934">
        <v>1</v>
      </c>
    </row>
    <row r="40935" spans="1:11" x14ac:dyDescent="0.3">
      <c r="A40935" t="s">
        <v>40934</v>
      </c>
      <c r="B40935" t="s">
        <v>40934</v>
      </c>
      <c r="C40935">
        <v>1</v>
      </c>
      <c r="J40935" t="s">
        <v>177</v>
      </c>
      <c r="K40935">
        <v>220</v>
      </c>
    </row>
    <row r="40936" spans="1:11" x14ac:dyDescent="0.3">
      <c r="A40936" t="s">
        <v>40935</v>
      </c>
      <c r="B40936" t="s">
        <v>40935</v>
      </c>
      <c r="C40936">
        <v>1</v>
      </c>
      <c r="J40936" t="s">
        <v>42747</v>
      </c>
      <c r="K40936">
        <v>1</v>
      </c>
    </row>
    <row r="40937" spans="1:11" x14ac:dyDescent="0.3">
      <c r="A40937" t="s">
        <v>40936</v>
      </c>
      <c r="B40937" t="s">
        <v>40936</v>
      </c>
      <c r="C40937">
        <v>1</v>
      </c>
      <c r="J40937" t="s">
        <v>19373</v>
      </c>
      <c r="K40937">
        <v>2</v>
      </c>
    </row>
    <row r="40938" spans="1:11" x14ac:dyDescent="0.3">
      <c r="A40938" t="s">
        <v>40937</v>
      </c>
      <c r="B40938" t="s">
        <v>40937</v>
      </c>
      <c r="C40938">
        <v>1</v>
      </c>
      <c r="J40938" t="s">
        <v>128</v>
      </c>
      <c r="K40938">
        <v>283</v>
      </c>
    </row>
    <row r="40939" spans="1:11" x14ac:dyDescent="0.3">
      <c r="A40939" t="s">
        <v>40938</v>
      </c>
      <c r="B40939" t="s">
        <v>40938</v>
      </c>
      <c r="C40939">
        <v>1</v>
      </c>
      <c r="J40939" t="s">
        <v>13171</v>
      </c>
      <c r="K40939">
        <v>3</v>
      </c>
    </row>
    <row r="40940" spans="1:11" x14ac:dyDescent="0.3">
      <c r="A40940" t="s">
        <v>40939</v>
      </c>
      <c r="B40940" t="s">
        <v>40939</v>
      </c>
      <c r="C40940">
        <v>1</v>
      </c>
      <c r="J40940" t="s">
        <v>2931</v>
      </c>
      <c r="K40940">
        <v>17</v>
      </c>
    </row>
    <row r="40941" spans="1:11" x14ac:dyDescent="0.3">
      <c r="A40941" t="s">
        <v>40940</v>
      </c>
      <c r="B40941" t="s">
        <v>40940</v>
      </c>
      <c r="C40941">
        <v>1</v>
      </c>
      <c r="J40941" t="s">
        <v>42748</v>
      </c>
      <c r="K40941">
        <v>1</v>
      </c>
    </row>
    <row r="40942" spans="1:11" x14ac:dyDescent="0.3">
      <c r="A40942" t="s">
        <v>40941</v>
      </c>
      <c r="B40942" t="s">
        <v>40941</v>
      </c>
      <c r="C40942">
        <v>1</v>
      </c>
      <c r="J40942" t="s">
        <v>3095</v>
      </c>
      <c r="K40942">
        <v>16</v>
      </c>
    </row>
    <row r="40943" spans="1:11" x14ac:dyDescent="0.3">
      <c r="A40943" t="s">
        <v>40942</v>
      </c>
      <c r="B40943" t="s">
        <v>40942</v>
      </c>
      <c r="C40943">
        <v>1</v>
      </c>
      <c r="J40943" t="s">
        <v>7273</v>
      </c>
      <c r="K40943">
        <v>6</v>
      </c>
    </row>
    <row r="40944" spans="1:11" x14ac:dyDescent="0.3">
      <c r="A40944" t="s">
        <v>40943</v>
      </c>
      <c r="B40944" t="s">
        <v>40943</v>
      </c>
      <c r="C40944">
        <v>1</v>
      </c>
      <c r="J40944" t="s">
        <v>19374</v>
      </c>
      <c r="K40944">
        <v>2</v>
      </c>
    </row>
    <row r="40945" spans="1:11" x14ac:dyDescent="0.3">
      <c r="A40945" t="s">
        <v>40944</v>
      </c>
      <c r="B40945" t="s">
        <v>40944</v>
      </c>
      <c r="C40945">
        <v>1</v>
      </c>
      <c r="J40945" t="s">
        <v>10261</v>
      </c>
      <c r="K40945">
        <v>4</v>
      </c>
    </row>
    <row r="40946" spans="1:11" x14ac:dyDescent="0.3">
      <c r="A40946" t="s">
        <v>40945</v>
      </c>
      <c r="B40946" t="s">
        <v>40945</v>
      </c>
      <c r="C40946">
        <v>1</v>
      </c>
      <c r="J40946" t="s">
        <v>42749</v>
      </c>
      <c r="K40946">
        <v>1</v>
      </c>
    </row>
    <row r="40947" spans="1:11" x14ac:dyDescent="0.3">
      <c r="A40947" t="s">
        <v>40946</v>
      </c>
      <c r="B40947" t="s">
        <v>40946</v>
      </c>
      <c r="C40947">
        <v>1</v>
      </c>
      <c r="J40947" t="s">
        <v>10262</v>
      </c>
      <c r="K40947">
        <v>4</v>
      </c>
    </row>
    <row r="40948" spans="1:11" x14ac:dyDescent="0.3">
      <c r="A40948" t="s">
        <v>40947</v>
      </c>
      <c r="B40948" t="s">
        <v>40947</v>
      </c>
      <c r="C40948">
        <v>1</v>
      </c>
      <c r="J40948" t="s">
        <v>42750</v>
      </c>
      <c r="K40948">
        <v>1</v>
      </c>
    </row>
    <row r="40949" spans="1:11" x14ac:dyDescent="0.3">
      <c r="A40949" t="s">
        <v>40948</v>
      </c>
      <c r="B40949" t="s">
        <v>40948</v>
      </c>
      <c r="C40949">
        <v>1</v>
      </c>
      <c r="J40949" t="s">
        <v>42751</v>
      </c>
      <c r="K40949">
        <v>1</v>
      </c>
    </row>
    <row r="40950" spans="1:11" x14ac:dyDescent="0.3">
      <c r="A40950" t="s">
        <v>40949</v>
      </c>
      <c r="B40950" t="s">
        <v>40949</v>
      </c>
      <c r="C40950">
        <v>1</v>
      </c>
      <c r="J40950" t="s">
        <v>2298</v>
      </c>
      <c r="K40950">
        <v>22</v>
      </c>
    </row>
    <row r="40951" spans="1:11" x14ac:dyDescent="0.3">
      <c r="A40951" t="s">
        <v>40950</v>
      </c>
      <c r="B40951" t="s">
        <v>40950</v>
      </c>
      <c r="C40951">
        <v>1</v>
      </c>
      <c r="J40951" t="s">
        <v>42752</v>
      </c>
      <c r="K40951">
        <v>1</v>
      </c>
    </row>
    <row r="40952" spans="1:11" x14ac:dyDescent="0.3">
      <c r="A40952" t="s">
        <v>40951</v>
      </c>
      <c r="B40952" t="s">
        <v>40951</v>
      </c>
      <c r="C40952">
        <v>1</v>
      </c>
      <c r="J40952" t="s">
        <v>42753</v>
      </c>
      <c r="K40952">
        <v>1</v>
      </c>
    </row>
    <row r="40953" spans="1:11" x14ac:dyDescent="0.3">
      <c r="A40953" t="s">
        <v>40952</v>
      </c>
      <c r="B40953" t="s">
        <v>40952</v>
      </c>
      <c r="C40953">
        <v>1</v>
      </c>
      <c r="J40953" t="s">
        <v>4676</v>
      </c>
      <c r="K40953">
        <v>10</v>
      </c>
    </row>
    <row r="40954" spans="1:11" x14ac:dyDescent="0.3">
      <c r="A40954" t="s">
        <v>40953</v>
      </c>
      <c r="B40954" t="s">
        <v>40953</v>
      </c>
      <c r="C40954">
        <v>1</v>
      </c>
      <c r="J40954" t="s">
        <v>42754</v>
      </c>
      <c r="K40954">
        <v>1</v>
      </c>
    </row>
    <row r="40955" spans="1:11" x14ac:dyDescent="0.3">
      <c r="A40955" t="s">
        <v>40954</v>
      </c>
      <c r="B40955" t="s">
        <v>40954</v>
      </c>
      <c r="C40955">
        <v>1</v>
      </c>
      <c r="J40955" t="s">
        <v>42755</v>
      </c>
      <c r="K40955">
        <v>1</v>
      </c>
    </row>
    <row r="40956" spans="1:11" x14ac:dyDescent="0.3">
      <c r="A40956" t="s">
        <v>40955</v>
      </c>
      <c r="B40956" t="s">
        <v>40955</v>
      </c>
      <c r="C40956">
        <v>1</v>
      </c>
      <c r="J40956" t="s">
        <v>42756</v>
      </c>
      <c r="K40956">
        <v>1</v>
      </c>
    </row>
    <row r="40957" spans="1:11" x14ac:dyDescent="0.3">
      <c r="A40957" t="s">
        <v>40956</v>
      </c>
      <c r="B40957" t="s">
        <v>40956</v>
      </c>
      <c r="C40957">
        <v>1</v>
      </c>
      <c r="J40957" t="s">
        <v>42757</v>
      </c>
      <c r="K40957">
        <v>1</v>
      </c>
    </row>
    <row r="40958" spans="1:11" x14ac:dyDescent="0.3">
      <c r="A40958" t="s">
        <v>40957</v>
      </c>
      <c r="B40958" t="s">
        <v>40957</v>
      </c>
      <c r="C40958">
        <v>1</v>
      </c>
      <c r="J40958" t="s">
        <v>42758</v>
      </c>
      <c r="K40958">
        <v>1</v>
      </c>
    </row>
    <row r="40959" spans="1:11" x14ac:dyDescent="0.3">
      <c r="A40959" t="s">
        <v>40958</v>
      </c>
      <c r="B40959" t="s">
        <v>40958</v>
      </c>
      <c r="C40959">
        <v>1</v>
      </c>
      <c r="J40959" t="s">
        <v>242</v>
      </c>
      <c r="K40959">
        <v>168</v>
      </c>
    </row>
    <row r="40960" spans="1:11" x14ac:dyDescent="0.3">
      <c r="A40960" t="s">
        <v>40959</v>
      </c>
      <c r="B40960" t="s">
        <v>40959</v>
      </c>
      <c r="C40960">
        <v>1</v>
      </c>
      <c r="J40960" t="s">
        <v>42759</v>
      </c>
      <c r="K40960">
        <v>1</v>
      </c>
    </row>
    <row r="40961" spans="1:11" x14ac:dyDescent="0.3">
      <c r="A40961" t="s">
        <v>40960</v>
      </c>
      <c r="B40961" t="s">
        <v>40960</v>
      </c>
      <c r="C40961">
        <v>1</v>
      </c>
      <c r="J40961" t="s">
        <v>42760</v>
      </c>
      <c r="K40961">
        <v>1</v>
      </c>
    </row>
    <row r="40962" spans="1:11" x14ac:dyDescent="0.3">
      <c r="A40962" t="s">
        <v>40961</v>
      </c>
      <c r="B40962" t="s">
        <v>40961</v>
      </c>
      <c r="C40962">
        <v>1</v>
      </c>
      <c r="J40962" t="s">
        <v>42761</v>
      </c>
      <c r="K40962">
        <v>1</v>
      </c>
    </row>
    <row r="40963" spans="1:11" x14ac:dyDescent="0.3">
      <c r="A40963" t="s">
        <v>40962</v>
      </c>
      <c r="B40963" t="s">
        <v>40962</v>
      </c>
      <c r="C40963">
        <v>1</v>
      </c>
      <c r="J40963" t="s">
        <v>42762</v>
      </c>
      <c r="K40963">
        <v>1</v>
      </c>
    </row>
    <row r="40964" spans="1:11" x14ac:dyDescent="0.3">
      <c r="A40964" t="s">
        <v>40963</v>
      </c>
      <c r="B40964" t="s">
        <v>40963</v>
      </c>
      <c r="C40964">
        <v>1</v>
      </c>
      <c r="J40964" t="s">
        <v>19375</v>
      </c>
      <c r="K40964">
        <v>2</v>
      </c>
    </row>
    <row r="40965" spans="1:11" x14ac:dyDescent="0.3">
      <c r="A40965" t="s">
        <v>40964</v>
      </c>
      <c r="B40965" t="s">
        <v>40964</v>
      </c>
      <c r="C40965">
        <v>1</v>
      </c>
      <c r="J40965" t="s">
        <v>42763</v>
      </c>
      <c r="K40965">
        <v>1</v>
      </c>
    </row>
    <row r="40966" spans="1:11" x14ac:dyDescent="0.3">
      <c r="A40966" t="s">
        <v>40965</v>
      </c>
      <c r="B40966" t="s">
        <v>40965</v>
      </c>
      <c r="C40966">
        <v>1</v>
      </c>
      <c r="J40966" t="s">
        <v>2932</v>
      </c>
      <c r="K40966">
        <v>17</v>
      </c>
    </row>
    <row r="40967" spans="1:11" x14ac:dyDescent="0.3">
      <c r="A40967" t="s">
        <v>40966</v>
      </c>
      <c r="B40967" t="s">
        <v>40966</v>
      </c>
      <c r="C40967">
        <v>1</v>
      </c>
      <c r="J40967" t="s">
        <v>554</v>
      </c>
      <c r="K40967">
        <v>91</v>
      </c>
    </row>
    <row r="40968" spans="1:11" x14ac:dyDescent="0.3">
      <c r="A40968" t="s">
        <v>40967</v>
      </c>
      <c r="B40968" t="s">
        <v>40967</v>
      </c>
      <c r="C40968">
        <v>1</v>
      </c>
      <c r="J40968" t="s">
        <v>19376</v>
      </c>
      <c r="K40968">
        <v>2</v>
      </c>
    </row>
    <row r="40969" spans="1:11" x14ac:dyDescent="0.3">
      <c r="A40969" t="s">
        <v>40968</v>
      </c>
      <c r="B40969" t="s">
        <v>40968</v>
      </c>
      <c r="C40969">
        <v>1</v>
      </c>
      <c r="J40969" t="s">
        <v>42764</v>
      </c>
      <c r="K40969">
        <v>1</v>
      </c>
    </row>
    <row r="40970" spans="1:11" x14ac:dyDescent="0.3">
      <c r="A40970" t="s">
        <v>40969</v>
      </c>
      <c r="B40970" t="s">
        <v>40969</v>
      </c>
      <c r="C40970">
        <v>1</v>
      </c>
      <c r="J40970" t="s">
        <v>10263</v>
      </c>
      <c r="K40970">
        <v>4</v>
      </c>
    </row>
    <row r="40971" spans="1:11" x14ac:dyDescent="0.3">
      <c r="A40971" t="s">
        <v>40970</v>
      </c>
      <c r="B40971" t="s">
        <v>40970</v>
      </c>
      <c r="C40971">
        <v>1</v>
      </c>
      <c r="J40971" t="s">
        <v>19377</v>
      </c>
      <c r="K40971">
        <v>2</v>
      </c>
    </row>
    <row r="40972" spans="1:11" x14ac:dyDescent="0.3">
      <c r="A40972" t="s">
        <v>40971</v>
      </c>
      <c r="B40972" t="s">
        <v>40971</v>
      </c>
      <c r="C40972">
        <v>1</v>
      </c>
      <c r="J40972" t="s">
        <v>42765</v>
      </c>
      <c r="K40972">
        <v>1</v>
      </c>
    </row>
    <row r="40973" spans="1:11" x14ac:dyDescent="0.3">
      <c r="A40973" t="s">
        <v>40972</v>
      </c>
      <c r="B40973" t="s">
        <v>40972</v>
      </c>
      <c r="C40973">
        <v>1</v>
      </c>
      <c r="J40973" t="s">
        <v>1497</v>
      </c>
      <c r="K40973">
        <v>34</v>
      </c>
    </row>
    <row r="40974" spans="1:11" x14ac:dyDescent="0.3">
      <c r="A40974" t="s">
        <v>40973</v>
      </c>
      <c r="B40974" t="s">
        <v>40973</v>
      </c>
      <c r="C40974">
        <v>1</v>
      </c>
      <c r="J40974" t="s">
        <v>3096</v>
      </c>
      <c r="K40974">
        <v>16</v>
      </c>
    </row>
    <row r="40975" spans="1:11" x14ac:dyDescent="0.3">
      <c r="A40975" t="s">
        <v>40974</v>
      </c>
      <c r="B40975" t="s">
        <v>40974</v>
      </c>
      <c r="C40975">
        <v>1</v>
      </c>
      <c r="J40975" t="s">
        <v>42766</v>
      </c>
      <c r="K40975">
        <v>1</v>
      </c>
    </row>
    <row r="40976" spans="1:11" x14ac:dyDescent="0.3">
      <c r="A40976" t="s">
        <v>40975</v>
      </c>
      <c r="B40976" t="s">
        <v>40975</v>
      </c>
      <c r="C40976">
        <v>1</v>
      </c>
      <c r="J40976" t="s">
        <v>13172</v>
      </c>
      <c r="K40976">
        <v>3</v>
      </c>
    </row>
    <row r="40977" spans="1:11" x14ac:dyDescent="0.3">
      <c r="A40977" t="s">
        <v>40976</v>
      </c>
      <c r="B40977" t="s">
        <v>40976</v>
      </c>
      <c r="C40977">
        <v>1</v>
      </c>
      <c r="J40977" t="s">
        <v>165</v>
      </c>
      <c r="K40977">
        <v>229</v>
      </c>
    </row>
    <row r="40978" spans="1:11" x14ac:dyDescent="0.3">
      <c r="A40978" t="s">
        <v>40977</v>
      </c>
      <c r="B40978" t="s">
        <v>40977</v>
      </c>
      <c r="C40978">
        <v>1</v>
      </c>
      <c r="J40978" t="s">
        <v>42767</v>
      </c>
      <c r="K40978">
        <v>1</v>
      </c>
    </row>
    <row r="40979" spans="1:11" x14ac:dyDescent="0.3">
      <c r="A40979" t="s">
        <v>40978</v>
      </c>
      <c r="B40979" t="s">
        <v>40978</v>
      </c>
      <c r="C40979">
        <v>1</v>
      </c>
      <c r="J40979" t="s">
        <v>42768</v>
      </c>
      <c r="K40979">
        <v>1</v>
      </c>
    </row>
    <row r="40980" spans="1:11" x14ac:dyDescent="0.3">
      <c r="A40980" t="s">
        <v>40979</v>
      </c>
      <c r="B40980" t="s">
        <v>40979</v>
      </c>
      <c r="C40980">
        <v>1</v>
      </c>
      <c r="J40980" t="s">
        <v>42769</v>
      </c>
      <c r="K40980">
        <v>1</v>
      </c>
    </row>
    <row r="40981" spans="1:11" x14ac:dyDescent="0.3">
      <c r="A40981" t="s">
        <v>40980</v>
      </c>
      <c r="B40981" t="s">
        <v>40980</v>
      </c>
      <c r="C40981">
        <v>1</v>
      </c>
      <c r="J40981" t="s">
        <v>42770</v>
      </c>
      <c r="K40981">
        <v>1</v>
      </c>
    </row>
    <row r="40982" spans="1:11" x14ac:dyDescent="0.3">
      <c r="A40982" t="s">
        <v>40981</v>
      </c>
      <c r="B40982" t="s">
        <v>40981</v>
      </c>
      <c r="C40982">
        <v>1</v>
      </c>
      <c r="J40982" t="s">
        <v>42771</v>
      </c>
      <c r="K40982">
        <v>1</v>
      </c>
    </row>
    <row r="40983" spans="1:11" x14ac:dyDescent="0.3">
      <c r="A40983" t="s">
        <v>40982</v>
      </c>
      <c r="B40983" t="s">
        <v>40982</v>
      </c>
      <c r="C40983">
        <v>1</v>
      </c>
      <c r="J40983" t="s">
        <v>7274</v>
      </c>
      <c r="K40983">
        <v>6</v>
      </c>
    </row>
    <row r="40984" spans="1:11" x14ac:dyDescent="0.3">
      <c r="A40984" t="s">
        <v>40983</v>
      </c>
      <c r="B40984" t="s">
        <v>40983</v>
      </c>
      <c r="C40984">
        <v>1</v>
      </c>
      <c r="J40984" t="s">
        <v>42772</v>
      </c>
      <c r="K40984">
        <v>1</v>
      </c>
    </row>
    <row r="40985" spans="1:11" x14ac:dyDescent="0.3">
      <c r="A40985" t="s">
        <v>40984</v>
      </c>
      <c r="B40985" t="s">
        <v>40984</v>
      </c>
      <c r="C40985">
        <v>1</v>
      </c>
      <c r="J40985" t="s">
        <v>42773</v>
      </c>
      <c r="K40985">
        <v>1</v>
      </c>
    </row>
    <row r="40986" spans="1:11" x14ac:dyDescent="0.3">
      <c r="A40986" t="s">
        <v>40985</v>
      </c>
      <c r="B40986" t="s">
        <v>40985</v>
      </c>
      <c r="C40986">
        <v>1</v>
      </c>
      <c r="J40986" t="s">
        <v>19378</v>
      </c>
      <c r="K40986">
        <v>2</v>
      </c>
    </row>
    <row r="40987" spans="1:11" x14ac:dyDescent="0.3">
      <c r="A40987" t="s">
        <v>40986</v>
      </c>
      <c r="B40987" t="s">
        <v>40986</v>
      </c>
      <c r="C40987">
        <v>1</v>
      </c>
      <c r="J40987" t="s">
        <v>42774</v>
      </c>
      <c r="K40987">
        <v>1</v>
      </c>
    </row>
    <row r="40988" spans="1:11" x14ac:dyDescent="0.3">
      <c r="A40988" t="s">
        <v>40987</v>
      </c>
      <c r="B40988" t="s">
        <v>40987</v>
      </c>
      <c r="C40988">
        <v>1</v>
      </c>
      <c r="J40988" t="s">
        <v>42775</v>
      </c>
      <c r="K40988">
        <v>1</v>
      </c>
    </row>
    <row r="40989" spans="1:11" x14ac:dyDescent="0.3">
      <c r="A40989" t="s">
        <v>40988</v>
      </c>
      <c r="B40989" t="s">
        <v>40988</v>
      </c>
      <c r="C40989">
        <v>1</v>
      </c>
      <c r="J40989" t="s">
        <v>42776</v>
      </c>
      <c r="K40989">
        <v>1</v>
      </c>
    </row>
    <row r="40990" spans="1:11" x14ac:dyDescent="0.3">
      <c r="A40990" t="s">
        <v>40989</v>
      </c>
      <c r="B40990" t="s">
        <v>40989</v>
      </c>
      <c r="C40990">
        <v>1</v>
      </c>
      <c r="J40990" t="s">
        <v>42777</v>
      </c>
      <c r="K40990">
        <v>1</v>
      </c>
    </row>
    <row r="40991" spans="1:11" x14ac:dyDescent="0.3">
      <c r="A40991" t="s">
        <v>40990</v>
      </c>
      <c r="B40991" t="s">
        <v>40990</v>
      </c>
      <c r="C40991">
        <v>1</v>
      </c>
      <c r="J40991" t="s">
        <v>19379</v>
      </c>
      <c r="K40991">
        <v>2</v>
      </c>
    </row>
    <row r="40992" spans="1:11" x14ac:dyDescent="0.3">
      <c r="A40992" t="s">
        <v>40991</v>
      </c>
      <c r="B40992" t="s">
        <v>40991</v>
      </c>
      <c r="C40992">
        <v>1</v>
      </c>
      <c r="J40992" t="s">
        <v>19380</v>
      </c>
      <c r="K40992">
        <v>2</v>
      </c>
    </row>
    <row r="40993" spans="1:11" x14ac:dyDescent="0.3">
      <c r="A40993" t="s">
        <v>40992</v>
      </c>
      <c r="B40993" t="s">
        <v>40992</v>
      </c>
      <c r="C40993">
        <v>1</v>
      </c>
      <c r="J40993" t="s">
        <v>13173</v>
      </c>
      <c r="K40993">
        <v>3</v>
      </c>
    </row>
    <row r="40994" spans="1:11" x14ac:dyDescent="0.3">
      <c r="A40994" t="s">
        <v>40993</v>
      </c>
      <c r="B40994" t="s">
        <v>40993</v>
      </c>
      <c r="C40994">
        <v>1</v>
      </c>
      <c r="J40994" t="s">
        <v>19381</v>
      </c>
      <c r="K40994">
        <v>2</v>
      </c>
    </row>
    <row r="40995" spans="1:11" x14ac:dyDescent="0.3">
      <c r="A40995" t="s">
        <v>40994</v>
      </c>
      <c r="B40995" t="s">
        <v>40994</v>
      </c>
      <c r="C40995">
        <v>1</v>
      </c>
      <c r="J40995" t="s">
        <v>13174</v>
      </c>
      <c r="K40995">
        <v>3</v>
      </c>
    </row>
    <row r="40996" spans="1:11" x14ac:dyDescent="0.3">
      <c r="A40996" t="s">
        <v>40995</v>
      </c>
      <c r="B40996" t="s">
        <v>40995</v>
      </c>
      <c r="C40996">
        <v>1</v>
      </c>
      <c r="J40996" t="s">
        <v>42778</v>
      </c>
      <c r="K40996">
        <v>1</v>
      </c>
    </row>
    <row r="40997" spans="1:11" x14ac:dyDescent="0.3">
      <c r="A40997" t="s">
        <v>40996</v>
      </c>
      <c r="B40997" t="s">
        <v>40996</v>
      </c>
      <c r="C40997">
        <v>1</v>
      </c>
      <c r="J40997" t="s">
        <v>7275</v>
      </c>
      <c r="K40997">
        <v>6</v>
      </c>
    </row>
    <row r="40998" spans="1:11" x14ac:dyDescent="0.3">
      <c r="A40998" t="s">
        <v>40997</v>
      </c>
      <c r="B40998" t="s">
        <v>40997</v>
      </c>
      <c r="C40998">
        <v>1</v>
      </c>
      <c r="J40998" t="s">
        <v>13175</v>
      </c>
      <c r="K40998">
        <v>3</v>
      </c>
    </row>
    <row r="40999" spans="1:11" x14ac:dyDescent="0.3">
      <c r="A40999" t="s">
        <v>40998</v>
      </c>
      <c r="B40999" t="s">
        <v>40998</v>
      </c>
      <c r="C40999">
        <v>1</v>
      </c>
      <c r="J40999" t="s">
        <v>13176</v>
      </c>
      <c r="K40999">
        <v>3</v>
      </c>
    </row>
    <row r="41000" spans="1:11" x14ac:dyDescent="0.3">
      <c r="A41000" t="s">
        <v>40999</v>
      </c>
      <c r="B41000" t="s">
        <v>40999</v>
      </c>
      <c r="C41000">
        <v>1</v>
      </c>
      <c r="J41000" t="s">
        <v>19382</v>
      </c>
      <c r="K41000">
        <v>2</v>
      </c>
    </row>
    <row r="41001" spans="1:11" x14ac:dyDescent="0.3">
      <c r="A41001" t="s">
        <v>41000</v>
      </c>
      <c r="B41001" t="s">
        <v>41000</v>
      </c>
      <c r="C41001">
        <v>1</v>
      </c>
      <c r="J41001" t="s">
        <v>19383</v>
      </c>
      <c r="K41001">
        <v>2</v>
      </c>
    </row>
    <row r="41002" spans="1:11" x14ac:dyDescent="0.3">
      <c r="A41002" t="s">
        <v>41001</v>
      </c>
      <c r="B41002" t="s">
        <v>41001</v>
      </c>
      <c r="C41002">
        <v>1</v>
      </c>
      <c r="J41002" t="s">
        <v>13177</v>
      </c>
      <c r="K41002">
        <v>3</v>
      </c>
    </row>
    <row r="41003" spans="1:11" x14ac:dyDescent="0.3">
      <c r="A41003" t="s">
        <v>41002</v>
      </c>
      <c r="B41003" t="s">
        <v>41002</v>
      </c>
      <c r="C41003">
        <v>1</v>
      </c>
      <c r="J41003" t="s">
        <v>19384</v>
      </c>
      <c r="K41003">
        <v>2</v>
      </c>
    </row>
    <row r="41004" spans="1:11" x14ac:dyDescent="0.3">
      <c r="A41004" t="s">
        <v>41003</v>
      </c>
      <c r="B41004" t="s">
        <v>41003</v>
      </c>
      <c r="C41004">
        <v>1</v>
      </c>
      <c r="J41004" t="s">
        <v>10264</v>
      </c>
      <c r="K41004">
        <v>4</v>
      </c>
    </row>
    <row r="41005" spans="1:11" x14ac:dyDescent="0.3">
      <c r="A41005" t="s">
        <v>41004</v>
      </c>
      <c r="B41005" t="s">
        <v>41004</v>
      </c>
      <c r="C41005">
        <v>1</v>
      </c>
      <c r="J41005" t="s">
        <v>42779</v>
      </c>
      <c r="K41005">
        <v>1</v>
      </c>
    </row>
    <row r="41006" spans="1:11" x14ac:dyDescent="0.3">
      <c r="A41006" t="s">
        <v>41005</v>
      </c>
      <c r="B41006" t="s">
        <v>41005</v>
      </c>
      <c r="C41006">
        <v>1</v>
      </c>
      <c r="J41006" t="s">
        <v>19385</v>
      </c>
      <c r="K41006">
        <v>2</v>
      </c>
    </row>
    <row r="41007" spans="1:11" x14ac:dyDescent="0.3">
      <c r="A41007" t="s">
        <v>41006</v>
      </c>
      <c r="B41007" t="s">
        <v>41006</v>
      </c>
      <c r="C41007">
        <v>1</v>
      </c>
      <c r="J41007" t="s">
        <v>42780</v>
      </c>
      <c r="K41007">
        <v>1</v>
      </c>
    </row>
    <row r="41008" spans="1:11" x14ac:dyDescent="0.3">
      <c r="A41008" t="s">
        <v>41007</v>
      </c>
      <c r="B41008" t="s">
        <v>41007</v>
      </c>
      <c r="C41008">
        <v>1</v>
      </c>
      <c r="J41008" t="s">
        <v>42781</v>
      </c>
      <c r="K41008">
        <v>1</v>
      </c>
    </row>
    <row r="41009" spans="1:11" x14ac:dyDescent="0.3">
      <c r="A41009" t="s">
        <v>41008</v>
      </c>
      <c r="B41009" t="s">
        <v>41008</v>
      </c>
      <c r="C41009">
        <v>1</v>
      </c>
      <c r="J41009" t="s">
        <v>19386</v>
      </c>
      <c r="K41009">
        <v>2</v>
      </c>
    </row>
    <row r="41010" spans="1:11" x14ac:dyDescent="0.3">
      <c r="A41010" t="s">
        <v>41009</v>
      </c>
      <c r="B41010" t="s">
        <v>41009</v>
      </c>
      <c r="C41010">
        <v>1</v>
      </c>
      <c r="J41010" t="s">
        <v>42782</v>
      </c>
      <c r="K41010">
        <v>1</v>
      </c>
    </row>
    <row r="41011" spans="1:11" x14ac:dyDescent="0.3">
      <c r="A41011" t="s">
        <v>41010</v>
      </c>
      <c r="B41011" t="s">
        <v>41010</v>
      </c>
      <c r="C41011">
        <v>1</v>
      </c>
      <c r="J41011" t="s">
        <v>13178</v>
      </c>
      <c r="K41011">
        <v>3</v>
      </c>
    </row>
    <row r="41012" spans="1:11" x14ac:dyDescent="0.3">
      <c r="A41012" t="s">
        <v>41011</v>
      </c>
      <c r="B41012" t="s">
        <v>41011</v>
      </c>
      <c r="C41012">
        <v>1</v>
      </c>
      <c r="J41012" t="s">
        <v>7276</v>
      </c>
      <c r="K41012">
        <v>6</v>
      </c>
    </row>
    <row r="41013" spans="1:11" x14ac:dyDescent="0.3">
      <c r="A41013" t="s">
        <v>41012</v>
      </c>
      <c r="B41013" t="s">
        <v>41012</v>
      </c>
      <c r="C41013">
        <v>1</v>
      </c>
      <c r="J41013" t="s">
        <v>19387</v>
      </c>
      <c r="K41013">
        <v>2</v>
      </c>
    </row>
    <row r="41014" spans="1:11" x14ac:dyDescent="0.3">
      <c r="A41014" t="s">
        <v>41013</v>
      </c>
      <c r="B41014" t="s">
        <v>41013</v>
      </c>
      <c r="C41014">
        <v>1</v>
      </c>
      <c r="J41014" t="s">
        <v>42783</v>
      </c>
      <c r="K41014">
        <v>1</v>
      </c>
    </row>
    <row r="41015" spans="1:11" x14ac:dyDescent="0.3">
      <c r="A41015" t="s">
        <v>41014</v>
      </c>
      <c r="B41015" t="s">
        <v>41014</v>
      </c>
      <c r="C41015">
        <v>1</v>
      </c>
      <c r="J41015" t="s">
        <v>42784</v>
      </c>
      <c r="K41015">
        <v>1</v>
      </c>
    </row>
    <row r="41016" spans="1:11" x14ac:dyDescent="0.3">
      <c r="A41016" t="s">
        <v>41015</v>
      </c>
      <c r="B41016" t="s">
        <v>41015</v>
      </c>
      <c r="C41016">
        <v>1</v>
      </c>
      <c r="J41016" t="s">
        <v>42785</v>
      </c>
      <c r="K41016">
        <v>1</v>
      </c>
    </row>
    <row r="41017" spans="1:11" x14ac:dyDescent="0.3">
      <c r="A41017" t="s">
        <v>41016</v>
      </c>
      <c r="B41017" t="s">
        <v>41016</v>
      </c>
      <c r="C41017">
        <v>1</v>
      </c>
      <c r="J41017" t="s">
        <v>8515</v>
      </c>
      <c r="K41017">
        <v>5</v>
      </c>
    </row>
    <row r="41018" spans="1:11" x14ac:dyDescent="0.3">
      <c r="A41018" t="s">
        <v>41017</v>
      </c>
      <c r="B41018" t="s">
        <v>41017</v>
      </c>
      <c r="C41018">
        <v>1</v>
      </c>
      <c r="J41018" t="s">
        <v>42786</v>
      </c>
      <c r="K41018">
        <v>1</v>
      </c>
    </row>
    <row r="41019" spans="1:11" x14ac:dyDescent="0.3">
      <c r="A41019" t="s">
        <v>41018</v>
      </c>
      <c r="B41019" t="s">
        <v>41018</v>
      </c>
      <c r="C41019">
        <v>1</v>
      </c>
      <c r="J41019" t="s">
        <v>19388</v>
      </c>
      <c r="K41019">
        <v>2</v>
      </c>
    </row>
    <row r="41020" spans="1:11" x14ac:dyDescent="0.3">
      <c r="A41020" t="s">
        <v>41019</v>
      </c>
      <c r="B41020" t="s">
        <v>41019</v>
      </c>
      <c r="C41020">
        <v>1</v>
      </c>
      <c r="J41020" t="s">
        <v>42787</v>
      </c>
      <c r="K41020">
        <v>1</v>
      </c>
    </row>
    <row r="41021" spans="1:11" x14ac:dyDescent="0.3">
      <c r="A41021" t="s">
        <v>41020</v>
      </c>
      <c r="B41021" t="s">
        <v>41020</v>
      </c>
      <c r="C41021">
        <v>1</v>
      </c>
      <c r="J41021" t="s">
        <v>8516</v>
      </c>
      <c r="K41021">
        <v>5</v>
      </c>
    </row>
    <row r="41022" spans="1:11" x14ac:dyDescent="0.3">
      <c r="A41022" t="s">
        <v>41021</v>
      </c>
      <c r="B41022" t="s">
        <v>41021</v>
      </c>
      <c r="C41022">
        <v>1</v>
      </c>
      <c r="J41022" t="s">
        <v>42788</v>
      </c>
      <c r="K41022">
        <v>1</v>
      </c>
    </row>
    <row r="41023" spans="1:11" x14ac:dyDescent="0.3">
      <c r="A41023" t="s">
        <v>41022</v>
      </c>
      <c r="B41023" t="s">
        <v>41022</v>
      </c>
      <c r="C41023">
        <v>1</v>
      </c>
      <c r="J41023" t="s">
        <v>4677</v>
      </c>
      <c r="K41023">
        <v>10</v>
      </c>
    </row>
    <row r="41024" spans="1:11" x14ac:dyDescent="0.3">
      <c r="A41024" t="s">
        <v>41023</v>
      </c>
      <c r="B41024" t="s">
        <v>41023</v>
      </c>
      <c r="C41024">
        <v>1</v>
      </c>
      <c r="J41024" t="s">
        <v>42789</v>
      </c>
      <c r="K41024">
        <v>1</v>
      </c>
    </row>
    <row r="41025" spans="1:11" x14ac:dyDescent="0.3">
      <c r="A41025" t="s">
        <v>41024</v>
      </c>
      <c r="B41025" t="s">
        <v>41024</v>
      </c>
      <c r="C41025">
        <v>1</v>
      </c>
      <c r="J41025" t="s">
        <v>42790</v>
      </c>
      <c r="K41025">
        <v>1</v>
      </c>
    </row>
    <row r="41026" spans="1:11" x14ac:dyDescent="0.3">
      <c r="A41026" t="s">
        <v>41025</v>
      </c>
      <c r="B41026" t="s">
        <v>41025</v>
      </c>
      <c r="C41026">
        <v>1</v>
      </c>
      <c r="J41026" t="s">
        <v>19389</v>
      </c>
      <c r="K41026">
        <v>2</v>
      </c>
    </row>
    <row r="41027" spans="1:11" x14ac:dyDescent="0.3">
      <c r="A41027" t="s">
        <v>41026</v>
      </c>
      <c r="B41027" t="s">
        <v>41026</v>
      </c>
      <c r="C41027">
        <v>1</v>
      </c>
      <c r="J41027" t="s">
        <v>42791</v>
      </c>
      <c r="K41027">
        <v>1</v>
      </c>
    </row>
    <row r="41028" spans="1:11" x14ac:dyDescent="0.3">
      <c r="A41028" t="s">
        <v>41027</v>
      </c>
      <c r="B41028" t="s">
        <v>41027</v>
      </c>
      <c r="C41028">
        <v>1</v>
      </c>
      <c r="J41028" t="s">
        <v>42792</v>
      </c>
      <c r="K41028">
        <v>1</v>
      </c>
    </row>
    <row r="41029" spans="1:11" x14ac:dyDescent="0.3">
      <c r="A41029" t="s">
        <v>41028</v>
      </c>
      <c r="B41029" t="s">
        <v>41028</v>
      </c>
      <c r="C41029">
        <v>1</v>
      </c>
      <c r="J41029" t="s">
        <v>42793</v>
      </c>
      <c r="K41029">
        <v>1</v>
      </c>
    </row>
    <row r="41030" spans="1:11" x14ac:dyDescent="0.3">
      <c r="A41030" t="s">
        <v>41029</v>
      </c>
      <c r="B41030" t="s">
        <v>41029</v>
      </c>
      <c r="C41030">
        <v>1</v>
      </c>
      <c r="J41030" t="s">
        <v>42794</v>
      </c>
      <c r="K41030">
        <v>1</v>
      </c>
    </row>
    <row r="41031" spans="1:11" x14ac:dyDescent="0.3">
      <c r="A41031" t="s">
        <v>41030</v>
      </c>
      <c r="B41031" t="s">
        <v>41030</v>
      </c>
      <c r="C41031">
        <v>1</v>
      </c>
      <c r="J41031" t="s">
        <v>42795</v>
      </c>
      <c r="K41031">
        <v>1</v>
      </c>
    </row>
    <row r="41032" spans="1:11" x14ac:dyDescent="0.3">
      <c r="A41032" t="s">
        <v>41031</v>
      </c>
      <c r="B41032" t="s">
        <v>41031</v>
      </c>
      <c r="C41032">
        <v>1</v>
      </c>
      <c r="J41032" t="s">
        <v>42796</v>
      </c>
      <c r="K41032">
        <v>1</v>
      </c>
    </row>
    <row r="41033" spans="1:11" x14ac:dyDescent="0.3">
      <c r="A41033" t="s">
        <v>41032</v>
      </c>
      <c r="B41033" t="s">
        <v>41032</v>
      </c>
      <c r="C41033">
        <v>1</v>
      </c>
      <c r="J41033" t="s">
        <v>42797</v>
      </c>
      <c r="K41033">
        <v>1</v>
      </c>
    </row>
    <row r="41034" spans="1:11" x14ac:dyDescent="0.3">
      <c r="A41034" t="s">
        <v>41033</v>
      </c>
      <c r="B41034" t="s">
        <v>41033</v>
      </c>
      <c r="C41034">
        <v>1</v>
      </c>
      <c r="J41034" t="s">
        <v>42798</v>
      </c>
      <c r="K41034">
        <v>1</v>
      </c>
    </row>
    <row r="41035" spans="1:11" x14ac:dyDescent="0.3">
      <c r="A41035" t="s">
        <v>41034</v>
      </c>
      <c r="B41035" t="s">
        <v>41034</v>
      </c>
      <c r="C41035">
        <v>1</v>
      </c>
      <c r="J41035" t="s">
        <v>42799</v>
      </c>
      <c r="K41035">
        <v>1</v>
      </c>
    </row>
    <row r="41036" spans="1:11" x14ac:dyDescent="0.3">
      <c r="A41036" t="s">
        <v>41035</v>
      </c>
      <c r="B41036" t="s">
        <v>41035</v>
      </c>
      <c r="C41036">
        <v>1</v>
      </c>
      <c r="J41036" t="s">
        <v>42800</v>
      </c>
      <c r="K41036">
        <v>1</v>
      </c>
    </row>
    <row r="41037" spans="1:11" x14ac:dyDescent="0.3">
      <c r="A41037" t="s">
        <v>41036</v>
      </c>
      <c r="B41037" t="s">
        <v>41036</v>
      </c>
      <c r="C41037">
        <v>1</v>
      </c>
      <c r="J41037" t="s">
        <v>19390</v>
      </c>
      <c r="K41037">
        <v>2</v>
      </c>
    </row>
    <row r="41038" spans="1:11" x14ac:dyDescent="0.3">
      <c r="A41038" t="s">
        <v>41037</v>
      </c>
      <c r="B41038" t="s">
        <v>41037</v>
      </c>
      <c r="C41038">
        <v>1</v>
      </c>
      <c r="J41038" t="s">
        <v>4283</v>
      </c>
      <c r="K41038">
        <v>11</v>
      </c>
    </row>
    <row r="41039" spans="1:11" x14ac:dyDescent="0.3">
      <c r="A41039" t="s">
        <v>41038</v>
      </c>
      <c r="B41039" t="s">
        <v>41038</v>
      </c>
      <c r="C41039">
        <v>1</v>
      </c>
      <c r="J41039" t="s">
        <v>13179</v>
      </c>
      <c r="K41039">
        <v>3</v>
      </c>
    </row>
    <row r="41040" spans="1:11" x14ac:dyDescent="0.3">
      <c r="A41040" t="s">
        <v>41039</v>
      </c>
      <c r="B41040" t="s">
        <v>41039</v>
      </c>
      <c r="C41040">
        <v>1</v>
      </c>
      <c r="J41040" t="s">
        <v>13180</v>
      </c>
      <c r="K41040">
        <v>3</v>
      </c>
    </row>
    <row r="41041" spans="1:11" x14ac:dyDescent="0.3">
      <c r="A41041" t="s">
        <v>41040</v>
      </c>
      <c r="B41041" t="s">
        <v>41040</v>
      </c>
      <c r="C41041">
        <v>1</v>
      </c>
      <c r="J41041" t="s">
        <v>42801</v>
      </c>
      <c r="K41041">
        <v>1</v>
      </c>
    </row>
    <row r="41042" spans="1:11" x14ac:dyDescent="0.3">
      <c r="A41042" t="s">
        <v>41041</v>
      </c>
      <c r="B41042" t="s">
        <v>41041</v>
      </c>
      <c r="C41042">
        <v>1</v>
      </c>
      <c r="J41042" t="s">
        <v>42802</v>
      </c>
      <c r="K41042">
        <v>1</v>
      </c>
    </row>
    <row r="41043" spans="1:11" x14ac:dyDescent="0.3">
      <c r="A41043" t="s">
        <v>41042</v>
      </c>
      <c r="B41043" t="s">
        <v>41042</v>
      </c>
      <c r="C41043">
        <v>1</v>
      </c>
      <c r="J41043" t="s">
        <v>42803</v>
      </c>
      <c r="K41043">
        <v>1</v>
      </c>
    </row>
    <row r="41044" spans="1:11" x14ac:dyDescent="0.3">
      <c r="A41044" t="s">
        <v>41043</v>
      </c>
      <c r="B41044" t="s">
        <v>41043</v>
      </c>
      <c r="C41044">
        <v>1</v>
      </c>
      <c r="J41044" t="s">
        <v>13181</v>
      </c>
      <c r="K41044">
        <v>3</v>
      </c>
    </row>
    <row r="41045" spans="1:11" x14ac:dyDescent="0.3">
      <c r="A41045" t="s">
        <v>41044</v>
      </c>
      <c r="B41045" t="s">
        <v>41044</v>
      </c>
      <c r="C41045">
        <v>1</v>
      </c>
      <c r="J41045" t="s">
        <v>2029</v>
      </c>
      <c r="K41045">
        <v>25</v>
      </c>
    </row>
    <row r="41046" spans="1:11" x14ac:dyDescent="0.3">
      <c r="A41046" t="s">
        <v>41045</v>
      </c>
      <c r="B41046" t="s">
        <v>41045</v>
      </c>
      <c r="C41046">
        <v>1</v>
      </c>
      <c r="J41046" t="s">
        <v>19391</v>
      </c>
      <c r="K41046">
        <v>2</v>
      </c>
    </row>
    <row r="41047" spans="1:11" x14ac:dyDescent="0.3">
      <c r="A41047" t="s">
        <v>41046</v>
      </c>
      <c r="B41047" t="s">
        <v>41046</v>
      </c>
      <c r="C41047">
        <v>1</v>
      </c>
      <c r="J41047" t="s">
        <v>42804</v>
      </c>
      <c r="K41047">
        <v>1</v>
      </c>
    </row>
    <row r="41048" spans="1:11" x14ac:dyDescent="0.3">
      <c r="A41048" t="s">
        <v>41047</v>
      </c>
      <c r="B41048" t="s">
        <v>41047</v>
      </c>
      <c r="C41048">
        <v>1</v>
      </c>
      <c r="J41048" t="s">
        <v>42805</v>
      </c>
      <c r="K41048">
        <v>1</v>
      </c>
    </row>
    <row r="41049" spans="1:11" x14ac:dyDescent="0.3">
      <c r="A41049" t="s">
        <v>41048</v>
      </c>
      <c r="B41049" t="s">
        <v>41048</v>
      </c>
      <c r="C41049">
        <v>1</v>
      </c>
      <c r="J41049" t="s">
        <v>1895</v>
      </c>
      <c r="K41049">
        <v>27</v>
      </c>
    </row>
    <row r="41050" spans="1:11" x14ac:dyDescent="0.3">
      <c r="A41050" t="s">
        <v>41049</v>
      </c>
      <c r="B41050" t="s">
        <v>41049</v>
      </c>
      <c r="C41050">
        <v>1</v>
      </c>
      <c r="J41050" t="s">
        <v>42806</v>
      </c>
      <c r="K41050">
        <v>1</v>
      </c>
    </row>
    <row r="41051" spans="1:11" x14ac:dyDescent="0.3">
      <c r="A41051" t="s">
        <v>41050</v>
      </c>
      <c r="B41051" t="s">
        <v>41050</v>
      </c>
      <c r="C41051">
        <v>1</v>
      </c>
      <c r="J41051" t="s">
        <v>42807</v>
      </c>
      <c r="K41051">
        <v>1</v>
      </c>
    </row>
    <row r="41052" spans="1:11" x14ac:dyDescent="0.3">
      <c r="A41052" t="s">
        <v>41051</v>
      </c>
      <c r="B41052" t="s">
        <v>41051</v>
      </c>
      <c r="C41052">
        <v>1</v>
      </c>
      <c r="J41052" t="s">
        <v>19392</v>
      </c>
      <c r="K41052">
        <v>2</v>
      </c>
    </row>
    <row r="41053" spans="1:11" x14ac:dyDescent="0.3">
      <c r="A41053" t="s">
        <v>41052</v>
      </c>
      <c r="B41053" t="s">
        <v>41052</v>
      </c>
      <c r="C41053">
        <v>1</v>
      </c>
      <c r="J41053" t="s">
        <v>5682</v>
      </c>
      <c r="K41053">
        <v>8</v>
      </c>
    </row>
    <row r="41054" spans="1:11" x14ac:dyDescent="0.3">
      <c r="A41054" t="s">
        <v>41053</v>
      </c>
      <c r="B41054" t="s">
        <v>41053</v>
      </c>
      <c r="C41054">
        <v>1</v>
      </c>
      <c r="J41054" t="s">
        <v>42808</v>
      </c>
      <c r="K41054">
        <v>1</v>
      </c>
    </row>
    <row r="41055" spans="1:11" x14ac:dyDescent="0.3">
      <c r="A41055" t="s">
        <v>41054</v>
      </c>
      <c r="B41055" t="s">
        <v>41054</v>
      </c>
      <c r="C41055">
        <v>1</v>
      </c>
      <c r="J41055" t="s">
        <v>10265</v>
      </c>
      <c r="K41055">
        <v>4</v>
      </c>
    </row>
    <row r="41056" spans="1:11" x14ac:dyDescent="0.3">
      <c r="A41056" t="s">
        <v>41055</v>
      </c>
      <c r="B41056" t="s">
        <v>41055</v>
      </c>
      <c r="C41056">
        <v>1</v>
      </c>
      <c r="J41056" t="s">
        <v>42809</v>
      </c>
      <c r="K41056">
        <v>1</v>
      </c>
    </row>
    <row r="41057" spans="1:11" x14ac:dyDescent="0.3">
      <c r="A41057" t="s">
        <v>41056</v>
      </c>
      <c r="B41057" t="s">
        <v>41056</v>
      </c>
      <c r="C41057">
        <v>1</v>
      </c>
      <c r="J41057" t="s">
        <v>42810</v>
      </c>
      <c r="K41057">
        <v>1</v>
      </c>
    </row>
    <row r="41058" spans="1:11" x14ac:dyDescent="0.3">
      <c r="A41058" t="s">
        <v>41057</v>
      </c>
      <c r="B41058" t="s">
        <v>41057</v>
      </c>
      <c r="C41058">
        <v>1</v>
      </c>
      <c r="J41058" t="s">
        <v>42811</v>
      </c>
      <c r="K41058">
        <v>1</v>
      </c>
    </row>
    <row r="41059" spans="1:11" x14ac:dyDescent="0.3">
      <c r="A41059" t="s">
        <v>41058</v>
      </c>
      <c r="B41059" t="s">
        <v>41058</v>
      </c>
      <c r="C41059">
        <v>1</v>
      </c>
      <c r="J41059" t="s">
        <v>19393</v>
      </c>
      <c r="K41059">
        <v>2</v>
      </c>
    </row>
    <row r="41060" spans="1:11" x14ac:dyDescent="0.3">
      <c r="A41060" t="s">
        <v>41059</v>
      </c>
      <c r="B41060" t="s">
        <v>41059</v>
      </c>
      <c r="C41060">
        <v>1</v>
      </c>
      <c r="J41060" t="s">
        <v>42812</v>
      </c>
      <c r="K41060">
        <v>1</v>
      </c>
    </row>
    <row r="41061" spans="1:11" x14ac:dyDescent="0.3">
      <c r="A41061" t="s">
        <v>41060</v>
      </c>
      <c r="B41061" t="s">
        <v>41060</v>
      </c>
      <c r="C41061">
        <v>1</v>
      </c>
      <c r="J41061" t="s">
        <v>19394</v>
      </c>
      <c r="K41061">
        <v>2</v>
      </c>
    </row>
    <row r="41062" spans="1:11" x14ac:dyDescent="0.3">
      <c r="A41062" t="s">
        <v>41061</v>
      </c>
      <c r="B41062" t="s">
        <v>41061</v>
      </c>
      <c r="C41062">
        <v>1</v>
      </c>
      <c r="J41062" t="s">
        <v>42813</v>
      </c>
      <c r="K41062">
        <v>1</v>
      </c>
    </row>
    <row r="41063" spans="1:11" x14ac:dyDescent="0.3">
      <c r="A41063" t="s">
        <v>41062</v>
      </c>
      <c r="B41063" t="s">
        <v>41062</v>
      </c>
      <c r="C41063">
        <v>1</v>
      </c>
      <c r="J41063" t="s">
        <v>42814</v>
      </c>
      <c r="K41063">
        <v>1</v>
      </c>
    </row>
    <row r="41064" spans="1:11" x14ac:dyDescent="0.3">
      <c r="A41064" t="s">
        <v>41063</v>
      </c>
      <c r="B41064" t="s">
        <v>41063</v>
      </c>
      <c r="C41064">
        <v>1</v>
      </c>
      <c r="J41064" t="s">
        <v>42815</v>
      </c>
      <c r="K41064">
        <v>1</v>
      </c>
    </row>
    <row r="41065" spans="1:11" x14ac:dyDescent="0.3">
      <c r="A41065" t="s">
        <v>41064</v>
      </c>
      <c r="B41065" t="s">
        <v>41064</v>
      </c>
      <c r="C41065">
        <v>1</v>
      </c>
      <c r="J41065" t="s">
        <v>19395</v>
      </c>
      <c r="K41065">
        <v>2</v>
      </c>
    </row>
    <row r="41066" spans="1:11" x14ac:dyDescent="0.3">
      <c r="A41066" t="s">
        <v>41065</v>
      </c>
      <c r="B41066" t="s">
        <v>41065</v>
      </c>
      <c r="C41066">
        <v>1</v>
      </c>
      <c r="J41066" t="s">
        <v>42816</v>
      </c>
      <c r="K41066">
        <v>1</v>
      </c>
    </row>
    <row r="41067" spans="1:11" x14ac:dyDescent="0.3">
      <c r="A41067" t="s">
        <v>41066</v>
      </c>
      <c r="B41067" t="s">
        <v>41066</v>
      </c>
      <c r="C41067">
        <v>1</v>
      </c>
      <c r="J41067" t="s">
        <v>42817</v>
      </c>
      <c r="K41067">
        <v>1</v>
      </c>
    </row>
    <row r="41068" spans="1:11" x14ac:dyDescent="0.3">
      <c r="A41068" t="s">
        <v>41067</v>
      </c>
      <c r="B41068" t="s">
        <v>41067</v>
      </c>
      <c r="C41068">
        <v>1</v>
      </c>
      <c r="J41068" t="s">
        <v>42818</v>
      </c>
      <c r="K41068">
        <v>1</v>
      </c>
    </row>
    <row r="41069" spans="1:11" x14ac:dyDescent="0.3">
      <c r="A41069" t="s">
        <v>41068</v>
      </c>
      <c r="B41069" t="s">
        <v>41068</v>
      </c>
      <c r="C41069">
        <v>1</v>
      </c>
      <c r="J41069" t="s">
        <v>19396</v>
      </c>
      <c r="K41069">
        <v>2</v>
      </c>
    </row>
    <row r="41070" spans="1:11" x14ac:dyDescent="0.3">
      <c r="A41070" t="s">
        <v>41069</v>
      </c>
      <c r="B41070" t="s">
        <v>41069</v>
      </c>
      <c r="C41070">
        <v>1</v>
      </c>
      <c r="J41070" t="s">
        <v>42819</v>
      </c>
      <c r="K41070">
        <v>1</v>
      </c>
    </row>
    <row r="41071" spans="1:11" x14ac:dyDescent="0.3">
      <c r="A41071" t="s">
        <v>41070</v>
      </c>
      <c r="B41071" t="s">
        <v>41070</v>
      </c>
      <c r="C41071">
        <v>1</v>
      </c>
      <c r="J41071" t="s">
        <v>42820</v>
      </c>
      <c r="K41071">
        <v>1</v>
      </c>
    </row>
    <row r="41072" spans="1:11" x14ac:dyDescent="0.3">
      <c r="A41072" t="s">
        <v>41071</v>
      </c>
      <c r="B41072" t="s">
        <v>41071</v>
      </c>
      <c r="C41072">
        <v>1</v>
      </c>
      <c r="J41072" t="s">
        <v>7277</v>
      </c>
      <c r="K41072">
        <v>6</v>
      </c>
    </row>
    <row r="41073" spans="1:11" x14ac:dyDescent="0.3">
      <c r="A41073" t="s">
        <v>41072</v>
      </c>
      <c r="B41073" t="s">
        <v>41072</v>
      </c>
      <c r="C41073">
        <v>1</v>
      </c>
      <c r="J41073" t="s">
        <v>10266</v>
      </c>
      <c r="K41073">
        <v>4</v>
      </c>
    </row>
    <row r="41074" spans="1:11" x14ac:dyDescent="0.3">
      <c r="A41074" t="s">
        <v>41073</v>
      </c>
      <c r="B41074" t="s">
        <v>41073</v>
      </c>
      <c r="C41074">
        <v>1</v>
      </c>
      <c r="J41074" t="s">
        <v>42821</v>
      </c>
      <c r="K41074">
        <v>1</v>
      </c>
    </row>
    <row r="41075" spans="1:11" x14ac:dyDescent="0.3">
      <c r="A41075" t="s">
        <v>41074</v>
      </c>
      <c r="B41075" t="s">
        <v>41074</v>
      </c>
      <c r="C41075">
        <v>1</v>
      </c>
      <c r="J41075" t="s">
        <v>42822</v>
      </c>
      <c r="K41075">
        <v>1</v>
      </c>
    </row>
    <row r="41076" spans="1:11" x14ac:dyDescent="0.3">
      <c r="A41076" t="s">
        <v>41075</v>
      </c>
      <c r="B41076" t="s">
        <v>41075</v>
      </c>
      <c r="C41076">
        <v>1</v>
      </c>
      <c r="J41076" t="s">
        <v>5149</v>
      </c>
      <c r="K41076">
        <v>9</v>
      </c>
    </row>
    <row r="41077" spans="1:11" x14ac:dyDescent="0.3">
      <c r="A41077" t="s">
        <v>41076</v>
      </c>
      <c r="B41077" t="s">
        <v>41076</v>
      </c>
      <c r="C41077">
        <v>1</v>
      </c>
      <c r="J41077" t="s">
        <v>10267</v>
      </c>
      <c r="K41077">
        <v>4</v>
      </c>
    </row>
    <row r="41078" spans="1:11" x14ac:dyDescent="0.3">
      <c r="A41078" t="s">
        <v>41077</v>
      </c>
      <c r="B41078" t="s">
        <v>41077</v>
      </c>
      <c r="C41078">
        <v>1</v>
      </c>
      <c r="J41078" t="s">
        <v>8517</v>
      </c>
      <c r="K41078">
        <v>5</v>
      </c>
    </row>
    <row r="41079" spans="1:11" x14ac:dyDescent="0.3">
      <c r="A41079" t="s">
        <v>41078</v>
      </c>
      <c r="B41079" t="s">
        <v>41078</v>
      </c>
      <c r="C41079">
        <v>1</v>
      </c>
      <c r="J41079" t="s">
        <v>7278</v>
      </c>
      <c r="K41079">
        <v>6</v>
      </c>
    </row>
    <row r="41080" spans="1:11" x14ac:dyDescent="0.3">
      <c r="A41080" t="s">
        <v>41079</v>
      </c>
      <c r="B41080" t="s">
        <v>41079</v>
      </c>
      <c r="C41080">
        <v>1</v>
      </c>
      <c r="J41080" t="s">
        <v>42823</v>
      </c>
      <c r="K41080">
        <v>1</v>
      </c>
    </row>
    <row r="41081" spans="1:11" x14ac:dyDescent="0.3">
      <c r="A41081" t="s">
        <v>41080</v>
      </c>
      <c r="B41081" t="s">
        <v>41080</v>
      </c>
      <c r="C41081">
        <v>1</v>
      </c>
      <c r="J41081" t="s">
        <v>19397</v>
      </c>
      <c r="K41081">
        <v>2</v>
      </c>
    </row>
    <row r="41082" spans="1:11" x14ac:dyDescent="0.3">
      <c r="A41082" t="s">
        <v>41081</v>
      </c>
      <c r="B41082" t="s">
        <v>41081</v>
      </c>
      <c r="C41082">
        <v>1</v>
      </c>
      <c r="J41082" t="s">
        <v>42824</v>
      </c>
      <c r="K41082">
        <v>1</v>
      </c>
    </row>
    <row r="41083" spans="1:11" x14ac:dyDescent="0.3">
      <c r="A41083" t="s">
        <v>41082</v>
      </c>
      <c r="B41083" t="s">
        <v>41082</v>
      </c>
      <c r="C41083">
        <v>1</v>
      </c>
      <c r="J41083" t="s">
        <v>42825</v>
      </c>
      <c r="K41083">
        <v>1</v>
      </c>
    </row>
    <row r="41084" spans="1:11" x14ac:dyDescent="0.3">
      <c r="A41084" t="s">
        <v>41083</v>
      </c>
      <c r="B41084" t="s">
        <v>41083</v>
      </c>
      <c r="C41084">
        <v>1</v>
      </c>
      <c r="J41084" t="s">
        <v>19398</v>
      </c>
      <c r="K41084">
        <v>2</v>
      </c>
    </row>
    <row r="41085" spans="1:11" x14ac:dyDescent="0.3">
      <c r="A41085" t="s">
        <v>41084</v>
      </c>
      <c r="B41085" t="s">
        <v>41084</v>
      </c>
      <c r="C41085">
        <v>1</v>
      </c>
      <c r="J41085" t="s">
        <v>13182</v>
      </c>
      <c r="K41085">
        <v>3</v>
      </c>
    </row>
    <row r="41086" spans="1:11" x14ac:dyDescent="0.3">
      <c r="A41086" t="s">
        <v>41085</v>
      </c>
      <c r="B41086" t="s">
        <v>41085</v>
      </c>
      <c r="C41086">
        <v>1</v>
      </c>
      <c r="J41086" t="s">
        <v>753</v>
      </c>
      <c r="K41086">
        <v>68</v>
      </c>
    </row>
    <row r="41087" spans="1:11" x14ac:dyDescent="0.3">
      <c r="A41087" t="s">
        <v>41086</v>
      </c>
      <c r="B41087" t="s">
        <v>41086</v>
      </c>
      <c r="C41087">
        <v>1</v>
      </c>
      <c r="J41087" t="s">
        <v>42826</v>
      </c>
      <c r="K41087">
        <v>1</v>
      </c>
    </row>
    <row r="41088" spans="1:11" x14ac:dyDescent="0.3">
      <c r="A41088" t="s">
        <v>41087</v>
      </c>
      <c r="B41088" t="s">
        <v>41087</v>
      </c>
      <c r="C41088">
        <v>1</v>
      </c>
      <c r="J41088" t="s">
        <v>4284</v>
      </c>
      <c r="K41088">
        <v>11</v>
      </c>
    </row>
    <row r="41089" spans="1:11" x14ac:dyDescent="0.3">
      <c r="A41089" t="s">
        <v>41088</v>
      </c>
      <c r="B41089" t="s">
        <v>41088</v>
      </c>
      <c r="C41089">
        <v>1</v>
      </c>
      <c r="J41089" t="s">
        <v>8518</v>
      </c>
      <c r="K41089">
        <v>5</v>
      </c>
    </row>
    <row r="41090" spans="1:11" x14ac:dyDescent="0.3">
      <c r="A41090" t="s">
        <v>41089</v>
      </c>
      <c r="B41090" t="s">
        <v>41089</v>
      </c>
      <c r="C41090">
        <v>1</v>
      </c>
      <c r="J41090" t="s">
        <v>42827</v>
      </c>
      <c r="K41090">
        <v>1</v>
      </c>
    </row>
    <row r="41091" spans="1:11" x14ac:dyDescent="0.3">
      <c r="A41091" t="s">
        <v>41090</v>
      </c>
      <c r="B41091" t="s">
        <v>41090</v>
      </c>
      <c r="C41091">
        <v>1</v>
      </c>
      <c r="J41091" t="s">
        <v>5683</v>
      </c>
      <c r="K41091">
        <v>8</v>
      </c>
    </row>
    <row r="41092" spans="1:11" x14ac:dyDescent="0.3">
      <c r="A41092" t="s">
        <v>41091</v>
      </c>
      <c r="B41092" t="s">
        <v>41091</v>
      </c>
      <c r="C41092">
        <v>1</v>
      </c>
      <c r="J41092" t="s">
        <v>42828</v>
      </c>
      <c r="K41092">
        <v>1</v>
      </c>
    </row>
    <row r="41093" spans="1:11" x14ac:dyDescent="0.3">
      <c r="A41093" t="s">
        <v>41092</v>
      </c>
      <c r="B41093" t="s">
        <v>41092</v>
      </c>
      <c r="C41093">
        <v>1</v>
      </c>
      <c r="J41093" t="s">
        <v>42829</v>
      </c>
      <c r="K41093">
        <v>1</v>
      </c>
    </row>
    <row r="41094" spans="1:11" x14ac:dyDescent="0.3">
      <c r="A41094" t="s">
        <v>41093</v>
      </c>
      <c r="B41094" t="s">
        <v>41093</v>
      </c>
      <c r="C41094">
        <v>1</v>
      </c>
      <c r="J41094" t="s">
        <v>19399</v>
      </c>
      <c r="K41094">
        <v>2</v>
      </c>
    </row>
    <row r="41095" spans="1:11" x14ac:dyDescent="0.3">
      <c r="A41095" t="s">
        <v>41094</v>
      </c>
      <c r="B41095" t="s">
        <v>41094</v>
      </c>
      <c r="C41095">
        <v>1</v>
      </c>
      <c r="J41095" t="s">
        <v>5684</v>
      </c>
      <c r="K41095">
        <v>8</v>
      </c>
    </row>
    <row r="41096" spans="1:11" x14ac:dyDescent="0.3">
      <c r="A41096" t="s">
        <v>41095</v>
      </c>
      <c r="B41096" t="s">
        <v>41095</v>
      </c>
      <c r="C41096">
        <v>1</v>
      </c>
      <c r="J41096" t="s">
        <v>42830</v>
      </c>
      <c r="K41096">
        <v>1</v>
      </c>
    </row>
    <row r="41097" spans="1:11" x14ac:dyDescent="0.3">
      <c r="A41097" t="s">
        <v>41096</v>
      </c>
      <c r="B41097" t="s">
        <v>41096</v>
      </c>
      <c r="C41097">
        <v>1</v>
      </c>
      <c r="J41097" t="s">
        <v>42831</v>
      </c>
      <c r="K41097">
        <v>1</v>
      </c>
    </row>
    <row r="41098" spans="1:11" x14ac:dyDescent="0.3">
      <c r="A41098" t="s">
        <v>41097</v>
      </c>
      <c r="B41098" t="s">
        <v>41097</v>
      </c>
      <c r="C41098">
        <v>1</v>
      </c>
      <c r="J41098" t="s">
        <v>42832</v>
      </c>
      <c r="K41098">
        <v>1</v>
      </c>
    </row>
    <row r="41099" spans="1:11" x14ac:dyDescent="0.3">
      <c r="A41099" t="s">
        <v>41098</v>
      </c>
      <c r="B41099" t="s">
        <v>41098</v>
      </c>
      <c r="C41099">
        <v>1</v>
      </c>
      <c r="J41099" t="s">
        <v>42833</v>
      </c>
      <c r="K41099">
        <v>1</v>
      </c>
    </row>
    <row r="41100" spans="1:11" x14ac:dyDescent="0.3">
      <c r="A41100" t="s">
        <v>41099</v>
      </c>
      <c r="B41100" t="s">
        <v>41099</v>
      </c>
      <c r="C41100">
        <v>1</v>
      </c>
      <c r="J41100" t="s">
        <v>42834</v>
      </c>
      <c r="K41100">
        <v>1</v>
      </c>
    </row>
    <row r="41101" spans="1:11" x14ac:dyDescent="0.3">
      <c r="A41101" t="s">
        <v>41100</v>
      </c>
      <c r="B41101" t="s">
        <v>41100</v>
      </c>
      <c r="C41101">
        <v>1</v>
      </c>
      <c r="J41101" t="s">
        <v>42835</v>
      </c>
      <c r="K41101">
        <v>1</v>
      </c>
    </row>
    <row r="41102" spans="1:11" x14ac:dyDescent="0.3">
      <c r="A41102" t="s">
        <v>41101</v>
      </c>
      <c r="B41102" t="s">
        <v>41101</v>
      </c>
      <c r="C41102">
        <v>1</v>
      </c>
      <c r="J41102" t="s">
        <v>42836</v>
      </c>
      <c r="K41102">
        <v>1</v>
      </c>
    </row>
    <row r="41103" spans="1:11" x14ac:dyDescent="0.3">
      <c r="A41103" t="s">
        <v>41102</v>
      </c>
      <c r="B41103" t="s">
        <v>41102</v>
      </c>
      <c r="C41103">
        <v>1</v>
      </c>
      <c r="J41103" t="s">
        <v>42837</v>
      </c>
      <c r="K41103">
        <v>1</v>
      </c>
    </row>
    <row r="41104" spans="1:11" x14ac:dyDescent="0.3">
      <c r="A41104" t="s">
        <v>41103</v>
      </c>
      <c r="B41104" t="s">
        <v>41103</v>
      </c>
      <c r="C41104">
        <v>1</v>
      </c>
      <c r="J41104" t="s">
        <v>42838</v>
      </c>
      <c r="K41104">
        <v>1</v>
      </c>
    </row>
    <row r="41105" spans="1:11" x14ac:dyDescent="0.3">
      <c r="A41105" t="s">
        <v>41104</v>
      </c>
      <c r="B41105" t="s">
        <v>41104</v>
      </c>
      <c r="C41105">
        <v>1</v>
      </c>
      <c r="J41105" t="s">
        <v>13183</v>
      </c>
      <c r="K41105">
        <v>3</v>
      </c>
    </row>
    <row r="41106" spans="1:11" x14ac:dyDescent="0.3">
      <c r="A41106" t="s">
        <v>41105</v>
      </c>
      <c r="B41106" t="s">
        <v>41105</v>
      </c>
      <c r="C41106">
        <v>1</v>
      </c>
      <c r="J41106" t="s">
        <v>42839</v>
      </c>
      <c r="K41106">
        <v>1</v>
      </c>
    </row>
    <row r="41107" spans="1:11" x14ac:dyDescent="0.3">
      <c r="A41107" t="s">
        <v>41106</v>
      </c>
      <c r="B41107" t="s">
        <v>41106</v>
      </c>
      <c r="C41107">
        <v>1</v>
      </c>
      <c r="J41107" t="s">
        <v>8519</v>
      </c>
      <c r="K41107">
        <v>5</v>
      </c>
    </row>
    <row r="41108" spans="1:11" x14ac:dyDescent="0.3">
      <c r="A41108" t="s">
        <v>41107</v>
      </c>
      <c r="B41108" t="s">
        <v>41107</v>
      </c>
      <c r="C41108">
        <v>1</v>
      </c>
      <c r="J41108" t="s">
        <v>42840</v>
      </c>
      <c r="K41108">
        <v>1</v>
      </c>
    </row>
    <row r="41109" spans="1:11" x14ac:dyDescent="0.3">
      <c r="A41109" t="s">
        <v>41108</v>
      </c>
      <c r="B41109" t="s">
        <v>41108</v>
      </c>
      <c r="C41109">
        <v>1</v>
      </c>
      <c r="J41109" t="s">
        <v>42841</v>
      </c>
      <c r="K41109">
        <v>1</v>
      </c>
    </row>
    <row r="41110" spans="1:11" x14ac:dyDescent="0.3">
      <c r="A41110" t="s">
        <v>41109</v>
      </c>
      <c r="B41110" t="s">
        <v>41109</v>
      </c>
      <c r="C41110">
        <v>1</v>
      </c>
      <c r="J41110" t="s">
        <v>8520</v>
      </c>
      <c r="K41110">
        <v>5</v>
      </c>
    </row>
    <row r="41111" spans="1:11" x14ac:dyDescent="0.3">
      <c r="A41111" t="s">
        <v>41110</v>
      </c>
      <c r="B41111" t="s">
        <v>41110</v>
      </c>
      <c r="C41111">
        <v>1</v>
      </c>
      <c r="J41111" t="s">
        <v>42842</v>
      </c>
      <c r="K41111">
        <v>1</v>
      </c>
    </row>
    <row r="41112" spans="1:11" x14ac:dyDescent="0.3">
      <c r="A41112" t="s">
        <v>41111</v>
      </c>
      <c r="B41112" t="s">
        <v>41111</v>
      </c>
      <c r="C41112">
        <v>1</v>
      </c>
      <c r="J41112" t="s">
        <v>10268</v>
      </c>
      <c r="K41112">
        <v>4</v>
      </c>
    </row>
    <row r="41113" spans="1:11" x14ac:dyDescent="0.3">
      <c r="A41113" t="s">
        <v>41112</v>
      </c>
      <c r="B41113" t="s">
        <v>41112</v>
      </c>
      <c r="C41113">
        <v>1</v>
      </c>
      <c r="J41113" t="s">
        <v>42843</v>
      </c>
      <c r="K41113">
        <v>1</v>
      </c>
    </row>
    <row r="41114" spans="1:11" x14ac:dyDescent="0.3">
      <c r="A41114" t="s">
        <v>41113</v>
      </c>
      <c r="B41114" t="s">
        <v>41113</v>
      </c>
      <c r="C41114">
        <v>1</v>
      </c>
      <c r="J41114" t="s">
        <v>42844</v>
      </c>
      <c r="K41114">
        <v>1</v>
      </c>
    </row>
    <row r="41115" spans="1:11" x14ac:dyDescent="0.3">
      <c r="A41115" t="s">
        <v>41114</v>
      </c>
      <c r="B41115" t="s">
        <v>41114</v>
      </c>
      <c r="C41115">
        <v>1</v>
      </c>
      <c r="J41115" t="s">
        <v>42845</v>
      </c>
      <c r="K41115">
        <v>1</v>
      </c>
    </row>
    <row r="41116" spans="1:11" x14ac:dyDescent="0.3">
      <c r="A41116" t="s">
        <v>41115</v>
      </c>
      <c r="B41116" t="s">
        <v>41115</v>
      </c>
      <c r="C41116">
        <v>1</v>
      </c>
      <c r="J41116" t="s">
        <v>42846</v>
      </c>
      <c r="K41116">
        <v>1</v>
      </c>
    </row>
    <row r="41117" spans="1:11" x14ac:dyDescent="0.3">
      <c r="A41117" t="s">
        <v>41116</v>
      </c>
      <c r="B41117" t="s">
        <v>41116</v>
      </c>
      <c r="C41117">
        <v>1</v>
      </c>
      <c r="J41117" t="s">
        <v>7279</v>
      </c>
      <c r="K41117">
        <v>6</v>
      </c>
    </row>
    <row r="41118" spans="1:11" x14ac:dyDescent="0.3">
      <c r="A41118" t="s">
        <v>41117</v>
      </c>
      <c r="B41118" t="s">
        <v>41117</v>
      </c>
      <c r="C41118">
        <v>1</v>
      </c>
      <c r="J41118" t="s">
        <v>42847</v>
      </c>
      <c r="K41118">
        <v>1</v>
      </c>
    </row>
    <row r="41119" spans="1:11" x14ac:dyDescent="0.3">
      <c r="A41119" t="s">
        <v>41118</v>
      </c>
      <c r="B41119" t="s">
        <v>41118</v>
      </c>
      <c r="C41119">
        <v>1</v>
      </c>
      <c r="J41119" t="s">
        <v>3097</v>
      </c>
      <c r="K41119">
        <v>16</v>
      </c>
    </row>
    <row r="41120" spans="1:11" x14ac:dyDescent="0.3">
      <c r="A41120" t="s">
        <v>41119</v>
      </c>
      <c r="B41120" t="s">
        <v>41119</v>
      </c>
      <c r="C41120">
        <v>1</v>
      </c>
      <c r="J41120" t="s">
        <v>2531</v>
      </c>
      <c r="K41120">
        <v>20</v>
      </c>
    </row>
    <row r="41121" spans="1:11" x14ac:dyDescent="0.3">
      <c r="A41121" t="s">
        <v>41120</v>
      </c>
      <c r="B41121" t="s">
        <v>41120</v>
      </c>
      <c r="C41121">
        <v>1</v>
      </c>
      <c r="J41121" t="s">
        <v>5685</v>
      </c>
      <c r="K41121">
        <v>8</v>
      </c>
    </row>
    <row r="41122" spans="1:11" x14ac:dyDescent="0.3">
      <c r="A41122" t="s">
        <v>41121</v>
      </c>
      <c r="B41122" t="s">
        <v>41121</v>
      </c>
      <c r="C41122">
        <v>1</v>
      </c>
      <c r="J41122" t="s">
        <v>42848</v>
      </c>
      <c r="K41122">
        <v>1</v>
      </c>
    </row>
    <row r="41123" spans="1:11" x14ac:dyDescent="0.3">
      <c r="A41123" t="s">
        <v>41122</v>
      </c>
      <c r="B41123" t="s">
        <v>41122</v>
      </c>
      <c r="C41123">
        <v>1</v>
      </c>
      <c r="J41123" t="s">
        <v>42849</v>
      </c>
      <c r="K41123">
        <v>1</v>
      </c>
    </row>
    <row r="41124" spans="1:11" x14ac:dyDescent="0.3">
      <c r="A41124" t="s">
        <v>41123</v>
      </c>
      <c r="B41124" t="s">
        <v>41123</v>
      </c>
      <c r="C41124">
        <v>1</v>
      </c>
      <c r="J41124" t="s">
        <v>7280</v>
      </c>
      <c r="K41124">
        <v>6</v>
      </c>
    </row>
    <row r="41125" spans="1:11" x14ac:dyDescent="0.3">
      <c r="A41125" t="s">
        <v>41124</v>
      </c>
      <c r="B41125" t="s">
        <v>41124</v>
      </c>
      <c r="C41125">
        <v>1</v>
      </c>
      <c r="J41125" t="s">
        <v>42850</v>
      </c>
      <c r="K41125">
        <v>1</v>
      </c>
    </row>
    <row r="41126" spans="1:11" x14ac:dyDescent="0.3">
      <c r="A41126" t="s">
        <v>41125</v>
      </c>
      <c r="B41126" t="s">
        <v>41125</v>
      </c>
      <c r="C41126">
        <v>1</v>
      </c>
      <c r="J41126" t="s">
        <v>5686</v>
      </c>
      <c r="K41126">
        <v>8</v>
      </c>
    </row>
    <row r="41127" spans="1:11" x14ac:dyDescent="0.3">
      <c r="A41127" t="s">
        <v>41126</v>
      </c>
      <c r="B41127" t="s">
        <v>41126</v>
      </c>
      <c r="C41127">
        <v>1</v>
      </c>
      <c r="J41127" t="s">
        <v>1546</v>
      </c>
      <c r="K41127">
        <v>33</v>
      </c>
    </row>
    <row r="41128" spans="1:11" x14ac:dyDescent="0.3">
      <c r="A41128" t="s">
        <v>41127</v>
      </c>
      <c r="B41128" t="s">
        <v>41127</v>
      </c>
      <c r="C41128">
        <v>1</v>
      </c>
      <c r="J41128" t="s">
        <v>42851</v>
      </c>
      <c r="K41128">
        <v>1</v>
      </c>
    </row>
    <row r="41129" spans="1:11" x14ac:dyDescent="0.3">
      <c r="A41129" t="s">
        <v>41128</v>
      </c>
      <c r="B41129" t="s">
        <v>41128</v>
      </c>
      <c r="C41129">
        <v>1</v>
      </c>
      <c r="J41129" t="s">
        <v>42852</v>
      </c>
      <c r="K41129">
        <v>1</v>
      </c>
    </row>
    <row r="41130" spans="1:11" x14ac:dyDescent="0.3">
      <c r="A41130" t="s">
        <v>41129</v>
      </c>
      <c r="B41130" t="s">
        <v>41129</v>
      </c>
      <c r="C41130">
        <v>1</v>
      </c>
      <c r="J41130" t="s">
        <v>42853</v>
      </c>
      <c r="K41130">
        <v>1</v>
      </c>
    </row>
    <row r="41131" spans="1:11" x14ac:dyDescent="0.3">
      <c r="A41131" t="s">
        <v>41130</v>
      </c>
      <c r="B41131" t="s">
        <v>41130</v>
      </c>
      <c r="C41131">
        <v>1</v>
      </c>
      <c r="J41131" t="s">
        <v>10269</v>
      </c>
      <c r="K41131">
        <v>4</v>
      </c>
    </row>
    <row r="41132" spans="1:11" x14ac:dyDescent="0.3">
      <c r="A41132" t="s">
        <v>41131</v>
      </c>
      <c r="B41132" t="s">
        <v>41131</v>
      </c>
      <c r="C41132">
        <v>1</v>
      </c>
      <c r="J41132" t="s">
        <v>42854</v>
      </c>
      <c r="K41132">
        <v>1</v>
      </c>
    </row>
    <row r="41133" spans="1:11" x14ac:dyDescent="0.3">
      <c r="A41133" t="s">
        <v>41132</v>
      </c>
      <c r="B41133" t="s">
        <v>41132</v>
      </c>
      <c r="C41133">
        <v>1</v>
      </c>
      <c r="J41133" t="s">
        <v>42855</v>
      </c>
      <c r="K41133">
        <v>1</v>
      </c>
    </row>
    <row r="41134" spans="1:11" x14ac:dyDescent="0.3">
      <c r="A41134" t="s">
        <v>41133</v>
      </c>
      <c r="B41134" t="s">
        <v>41133</v>
      </c>
      <c r="C41134">
        <v>1</v>
      </c>
      <c r="J41134" t="s">
        <v>13184</v>
      </c>
      <c r="K41134">
        <v>3</v>
      </c>
    </row>
    <row r="41135" spans="1:11" x14ac:dyDescent="0.3">
      <c r="A41135" t="s">
        <v>41134</v>
      </c>
      <c r="B41135" t="s">
        <v>41134</v>
      </c>
      <c r="C41135">
        <v>1</v>
      </c>
      <c r="J41135" t="s">
        <v>42856</v>
      </c>
      <c r="K41135">
        <v>1</v>
      </c>
    </row>
    <row r="41136" spans="1:11" x14ac:dyDescent="0.3">
      <c r="A41136" t="s">
        <v>41135</v>
      </c>
      <c r="B41136" t="s">
        <v>41135</v>
      </c>
      <c r="C41136">
        <v>1</v>
      </c>
      <c r="J41136" t="s">
        <v>19400</v>
      </c>
      <c r="K41136">
        <v>2</v>
      </c>
    </row>
    <row r="41137" spans="1:11" x14ac:dyDescent="0.3">
      <c r="A41137" t="s">
        <v>41136</v>
      </c>
      <c r="B41137" t="s">
        <v>41136</v>
      </c>
      <c r="C41137">
        <v>1</v>
      </c>
      <c r="J41137" t="s">
        <v>3715</v>
      </c>
      <c r="K41137">
        <v>13</v>
      </c>
    </row>
    <row r="41138" spans="1:11" x14ac:dyDescent="0.3">
      <c r="A41138" t="s">
        <v>41137</v>
      </c>
      <c r="B41138" t="s">
        <v>41137</v>
      </c>
      <c r="C41138">
        <v>1</v>
      </c>
      <c r="J41138" t="s">
        <v>42857</v>
      </c>
      <c r="K41138">
        <v>1</v>
      </c>
    </row>
    <row r="41139" spans="1:11" x14ac:dyDescent="0.3">
      <c r="A41139" t="s">
        <v>41138</v>
      </c>
      <c r="B41139" t="s">
        <v>41138</v>
      </c>
      <c r="C41139">
        <v>1</v>
      </c>
      <c r="J41139" t="s">
        <v>42858</v>
      </c>
      <c r="K41139">
        <v>1</v>
      </c>
    </row>
    <row r="41140" spans="1:11" x14ac:dyDescent="0.3">
      <c r="A41140" t="s">
        <v>41139</v>
      </c>
      <c r="B41140" t="s">
        <v>41139</v>
      </c>
      <c r="C41140">
        <v>1</v>
      </c>
      <c r="J41140" t="s">
        <v>42859</v>
      </c>
      <c r="K41140">
        <v>1</v>
      </c>
    </row>
    <row r="41141" spans="1:11" x14ac:dyDescent="0.3">
      <c r="A41141" t="s">
        <v>41140</v>
      </c>
      <c r="B41141" t="s">
        <v>41140</v>
      </c>
      <c r="C41141">
        <v>1</v>
      </c>
      <c r="J41141" t="s">
        <v>42860</v>
      </c>
      <c r="K41141">
        <v>1</v>
      </c>
    </row>
    <row r="41142" spans="1:11" x14ac:dyDescent="0.3">
      <c r="A41142" t="s">
        <v>41141</v>
      </c>
      <c r="B41142" t="s">
        <v>41141</v>
      </c>
      <c r="C41142">
        <v>1</v>
      </c>
      <c r="J41142" t="s">
        <v>19401</v>
      </c>
      <c r="K41142">
        <v>2</v>
      </c>
    </row>
    <row r="41143" spans="1:11" x14ac:dyDescent="0.3">
      <c r="A41143" t="s">
        <v>41142</v>
      </c>
      <c r="B41143" t="s">
        <v>41142</v>
      </c>
      <c r="C41143">
        <v>1</v>
      </c>
      <c r="J41143" t="s">
        <v>7281</v>
      </c>
      <c r="K41143">
        <v>6</v>
      </c>
    </row>
    <row r="41144" spans="1:11" x14ac:dyDescent="0.3">
      <c r="A41144" t="s">
        <v>41143</v>
      </c>
      <c r="B41144" t="s">
        <v>41143</v>
      </c>
      <c r="C41144">
        <v>1</v>
      </c>
      <c r="J41144" t="s">
        <v>42861</v>
      </c>
      <c r="K41144">
        <v>1</v>
      </c>
    </row>
    <row r="41145" spans="1:11" x14ac:dyDescent="0.3">
      <c r="A41145" t="s">
        <v>41144</v>
      </c>
      <c r="B41145" t="s">
        <v>41144</v>
      </c>
      <c r="C41145">
        <v>1</v>
      </c>
      <c r="J41145" t="s">
        <v>42862</v>
      </c>
      <c r="K41145">
        <v>1</v>
      </c>
    </row>
    <row r="41146" spans="1:11" x14ac:dyDescent="0.3">
      <c r="A41146" t="s">
        <v>41145</v>
      </c>
      <c r="B41146" t="s">
        <v>41145</v>
      </c>
      <c r="C41146">
        <v>1</v>
      </c>
      <c r="J41146" t="s">
        <v>2933</v>
      </c>
      <c r="K41146">
        <v>17</v>
      </c>
    </row>
    <row r="41147" spans="1:11" x14ac:dyDescent="0.3">
      <c r="A41147" t="s">
        <v>41146</v>
      </c>
      <c r="B41147" t="s">
        <v>41146</v>
      </c>
      <c r="C41147">
        <v>1</v>
      </c>
      <c r="J41147" t="s">
        <v>7282</v>
      </c>
      <c r="K41147">
        <v>6</v>
      </c>
    </row>
    <row r="41148" spans="1:11" x14ac:dyDescent="0.3">
      <c r="A41148" t="s">
        <v>41147</v>
      </c>
      <c r="B41148" t="s">
        <v>41147</v>
      </c>
      <c r="C41148">
        <v>1</v>
      </c>
      <c r="J41148" t="s">
        <v>42863</v>
      </c>
      <c r="K41148">
        <v>1</v>
      </c>
    </row>
    <row r="41149" spans="1:11" x14ac:dyDescent="0.3">
      <c r="A41149" t="s">
        <v>41148</v>
      </c>
      <c r="B41149" t="s">
        <v>41148</v>
      </c>
      <c r="C41149">
        <v>1</v>
      </c>
      <c r="J41149" t="s">
        <v>2532</v>
      </c>
      <c r="K41149">
        <v>20</v>
      </c>
    </row>
    <row r="41150" spans="1:11" x14ac:dyDescent="0.3">
      <c r="A41150" t="s">
        <v>41149</v>
      </c>
      <c r="B41150" t="s">
        <v>41149</v>
      </c>
      <c r="C41150">
        <v>1</v>
      </c>
      <c r="J41150" t="s">
        <v>42864</v>
      </c>
      <c r="K41150">
        <v>1</v>
      </c>
    </row>
    <row r="41151" spans="1:11" x14ac:dyDescent="0.3">
      <c r="A41151" t="s">
        <v>41150</v>
      </c>
      <c r="B41151" t="s">
        <v>41150</v>
      </c>
      <c r="C41151">
        <v>1</v>
      </c>
      <c r="J41151" t="s">
        <v>1646</v>
      </c>
      <c r="K41151">
        <v>31</v>
      </c>
    </row>
    <row r="41152" spans="1:11" x14ac:dyDescent="0.3">
      <c r="A41152" t="s">
        <v>41151</v>
      </c>
      <c r="B41152" t="s">
        <v>41151</v>
      </c>
      <c r="C41152">
        <v>1</v>
      </c>
      <c r="J41152" t="s">
        <v>42865</v>
      </c>
      <c r="K41152">
        <v>1</v>
      </c>
    </row>
    <row r="41153" spans="1:11" x14ac:dyDescent="0.3">
      <c r="A41153" t="s">
        <v>41152</v>
      </c>
      <c r="B41153" t="s">
        <v>41152</v>
      </c>
      <c r="C41153">
        <v>1</v>
      </c>
      <c r="J41153" t="s">
        <v>19402</v>
      </c>
      <c r="K41153">
        <v>2</v>
      </c>
    </row>
    <row r="41154" spans="1:11" x14ac:dyDescent="0.3">
      <c r="A41154" t="s">
        <v>41153</v>
      </c>
      <c r="B41154" t="s">
        <v>41153</v>
      </c>
      <c r="C41154">
        <v>1</v>
      </c>
      <c r="J41154" t="s">
        <v>19403</v>
      </c>
      <c r="K41154">
        <v>2</v>
      </c>
    </row>
    <row r="41155" spans="1:11" x14ac:dyDescent="0.3">
      <c r="A41155" t="s">
        <v>41154</v>
      </c>
      <c r="B41155" t="s">
        <v>41154</v>
      </c>
      <c r="C41155">
        <v>1</v>
      </c>
      <c r="J41155" t="s">
        <v>19404</v>
      </c>
      <c r="K41155">
        <v>2</v>
      </c>
    </row>
    <row r="41156" spans="1:11" x14ac:dyDescent="0.3">
      <c r="A41156" t="s">
        <v>41155</v>
      </c>
      <c r="B41156" t="s">
        <v>41155</v>
      </c>
      <c r="C41156">
        <v>1</v>
      </c>
      <c r="J41156" t="s">
        <v>1167</v>
      </c>
      <c r="K41156">
        <v>44</v>
      </c>
    </row>
    <row r="41157" spans="1:11" x14ac:dyDescent="0.3">
      <c r="A41157" t="s">
        <v>41156</v>
      </c>
      <c r="B41157" t="s">
        <v>41156</v>
      </c>
      <c r="C41157">
        <v>1</v>
      </c>
      <c r="J41157" t="s">
        <v>42866</v>
      </c>
      <c r="K41157">
        <v>1</v>
      </c>
    </row>
    <row r="41158" spans="1:11" x14ac:dyDescent="0.3">
      <c r="A41158" t="s">
        <v>41157</v>
      </c>
      <c r="B41158" t="s">
        <v>41157</v>
      </c>
      <c r="C41158">
        <v>1</v>
      </c>
      <c r="J41158" t="s">
        <v>19405</v>
      </c>
      <c r="K41158">
        <v>2</v>
      </c>
    </row>
    <row r="41159" spans="1:11" x14ac:dyDescent="0.3">
      <c r="A41159" t="s">
        <v>41158</v>
      </c>
      <c r="B41159" t="s">
        <v>41158</v>
      </c>
      <c r="C41159">
        <v>1</v>
      </c>
      <c r="J41159" t="s">
        <v>42867</v>
      </c>
      <c r="K41159">
        <v>1</v>
      </c>
    </row>
    <row r="41160" spans="1:11" x14ac:dyDescent="0.3">
      <c r="A41160" t="s">
        <v>41159</v>
      </c>
      <c r="B41160" t="s">
        <v>41159</v>
      </c>
      <c r="C41160">
        <v>1</v>
      </c>
      <c r="J41160" t="s">
        <v>13185</v>
      </c>
      <c r="K41160">
        <v>3</v>
      </c>
    </row>
    <row r="41161" spans="1:11" x14ac:dyDescent="0.3">
      <c r="A41161" t="s">
        <v>41160</v>
      </c>
      <c r="B41161" t="s">
        <v>41160</v>
      </c>
      <c r="C41161">
        <v>1</v>
      </c>
      <c r="J41161" t="s">
        <v>19406</v>
      </c>
      <c r="K41161">
        <v>2</v>
      </c>
    </row>
    <row r="41162" spans="1:11" x14ac:dyDescent="0.3">
      <c r="A41162" t="s">
        <v>41161</v>
      </c>
      <c r="B41162" t="s">
        <v>41161</v>
      </c>
      <c r="C41162">
        <v>1</v>
      </c>
      <c r="J41162" t="s">
        <v>42868</v>
      </c>
      <c r="K41162">
        <v>1</v>
      </c>
    </row>
    <row r="41163" spans="1:11" x14ac:dyDescent="0.3">
      <c r="A41163" t="s">
        <v>41162</v>
      </c>
      <c r="B41163" t="s">
        <v>41162</v>
      </c>
      <c r="C41163">
        <v>1</v>
      </c>
      <c r="J41163" t="s">
        <v>42869</v>
      </c>
      <c r="K41163">
        <v>1</v>
      </c>
    </row>
    <row r="41164" spans="1:11" x14ac:dyDescent="0.3">
      <c r="A41164" t="s">
        <v>41163</v>
      </c>
      <c r="B41164" t="s">
        <v>41163</v>
      </c>
      <c r="C41164">
        <v>1</v>
      </c>
      <c r="J41164" t="s">
        <v>42870</v>
      </c>
      <c r="K41164">
        <v>1</v>
      </c>
    </row>
    <row r="41165" spans="1:11" x14ac:dyDescent="0.3">
      <c r="A41165" t="s">
        <v>41164</v>
      </c>
      <c r="B41165" t="s">
        <v>41164</v>
      </c>
      <c r="C41165">
        <v>1</v>
      </c>
      <c r="J41165" t="s">
        <v>19407</v>
      </c>
      <c r="K41165">
        <v>2</v>
      </c>
    </row>
    <row r="41166" spans="1:11" x14ac:dyDescent="0.3">
      <c r="A41166" t="s">
        <v>41165</v>
      </c>
      <c r="B41166" t="s">
        <v>41165</v>
      </c>
      <c r="C41166">
        <v>1</v>
      </c>
      <c r="J41166" t="s">
        <v>2030</v>
      </c>
      <c r="K41166">
        <v>25</v>
      </c>
    </row>
    <row r="41167" spans="1:11" x14ac:dyDescent="0.3">
      <c r="A41167" t="s">
        <v>41166</v>
      </c>
      <c r="B41167" t="s">
        <v>41166</v>
      </c>
      <c r="C41167">
        <v>1</v>
      </c>
      <c r="J41167" t="s">
        <v>19408</v>
      </c>
      <c r="K41167">
        <v>2</v>
      </c>
    </row>
    <row r="41168" spans="1:11" x14ac:dyDescent="0.3">
      <c r="A41168" t="s">
        <v>41167</v>
      </c>
      <c r="B41168" t="s">
        <v>41167</v>
      </c>
      <c r="C41168">
        <v>1</v>
      </c>
      <c r="J41168" t="s">
        <v>42871</v>
      </c>
      <c r="K41168">
        <v>1</v>
      </c>
    </row>
    <row r="41169" spans="1:11" x14ac:dyDescent="0.3">
      <c r="A41169" t="s">
        <v>41168</v>
      </c>
      <c r="B41169" t="s">
        <v>41168</v>
      </c>
      <c r="C41169">
        <v>1</v>
      </c>
      <c r="J41169" t="s">
        <v>5687</v>
      </c>
      <c r="K41169">
        <v>8</v>
      </c>
    </row>
    <row r="41170" spans="1:11" x14ac:dyDescent="0.3">
      <c r="A41170" t="s">
        <v>41169</v>
      </c>
      <c r="B41170" t="s">
        <v>41169</v>
      </c>
      <c r="C41170">
        <v>1</v>
      </c>
      <c r="J41170" t="s">
        <v>19409</v>
      </c>
      <c r="K41170">
        <v>2</v>
      </c>
    </row>
    <row r="41171" spans="1:11" x14ac:dyDescent="0.3">
      <c r="A41171" t="s">
        <v>41170</v>
      </c>
      <c r="B41171" t="s">
        <v>41170</v>
      </c>
      <c r="C41171">
        <v>1</v>
      </c>
      <c r="J41171" t="s">
        <v>10270</v>
      </c>
      <c r="K41171">
        <v>4</v>
      </c>
    </row>
    <row r="41172" spans="1:11" x14ac:dyDescent="0.3">
      <c r="A41172" t="s">
        <v>41171</v>
      </c>
      <c r="B41172" t="s">
        <v>41171</v>
      </c>
      <c r="C41172">
        <v>1</v>
      </c>
      <c r="J41172" t="s">
        <v>42872</v>
      </c>
      <c r="K41172">
        <v>1</v>
      </c>
    </row>
    <row r="41173" spans="1:11" x14ac:dyDescent="0.3">
      <c r="A41173" t="s">
        <v>41172</v>
      </c>
      <c r="B41173" t="s">
        <v>41172</v>
      </c>
      <c r="C41173">
        <v>1</v>
      </c>
      <c r="J41173" t="s">
        <v>19410</v>
      </c>
      <c r="K41173">
        <v>2</v>
      </c>
    </row>
    <row r="41174" spans="1:11" x14ac:dyDescent="0.3">
      <c r="A41174" t="s">
        <v>41173</v>
      </c>
      <c r="B41174" t="s">
        <v>41173</v>
      </c>
      <c r="C41174">
        <v>1</v>
      </c>
      <c r="J41174" t="s">
        <v>42873</v>
      </c>
      <c r="K41174">
        <v>1</v>
      </c>
    </row>
    <row r="41175" spans="1:11" x14ac:dyDescent="0.3">
      <c r="A41175" t="s">
        <v>41174</v>
      </c>
      <c r="B41175" t="s">
        <v>41174</v>
      </c>
      <c r="C41175">
        <v>1</v>
      </c>
      <c r="J41175" t="s">
        <v>42874</v>
      </c>
      <c r="K41175">
        <v>1</v>
      </c>
    </row>
    <row r="41176" spans="1:11" x14ac:dyDescent="0.3">
      <c r="A41176" t="s">
        <v>41175</v>
      </c>
      <c r="B41176" t="s">
        <v>41175</v>
      </c>
      <c r="C41176">
        <v>1</v>
      </c>
      <c r="J41176" t="s">
        <v>42875</v>
      </c>
      <c r="K41176">
        <v>1</v>
      </c>
    </row>
    <row r="41177" spans="1:11" x14ac:dyDescent="0.3">
      <c r="A41177" t="s">
        <v>41176</v>
      </c>
      <c r="B41177" t="s">
        <v>41176</v>
      </c>
      <c r="C41177">
        <v>1</v>
      </c>
      <c r="J41177" t="s">
        <v>7283</v>
      </c>
      <c r="K41177">
        <v>6</v>
      </c>
    </row>
    <row r="41178" spans="1:11" x14ac:dyDescent="0.3">
      <c r="A41178" t="s">
        <v>41177</v>
      </c>
      <c r="B41178" t="s">
        <v>41177</v>
      </c>
      <c r="C41178">
        <v>1</v>
      </c>
      <c r="J41178" t="s">
        <v>4678</v>
      </c>
      <c r="K41178">
        <v>10</v>
      </c>
    </row>
    <row r="41179" spans="1:11" x14ac:dyDescent="0.3">
      <c r="A41179" t="s">
        <v>41178</v>
      </c>
      <c r="B41179" t="s">
        <v>41178</v>
      </c>
      <c r="C41179">
        <v>1</v>
      </c>
      <c r="J41179" t="s">
        <v>13186</v>
      </c>
      <c r="K41179">
        <v>3</v>
      </c>
    </row>
    <row r="41180" spans="1:11" x14ac:dyDescent="0.3">
      <c r="A41180" t="s">
        <v>41179</v>
      </c>
      <c r="B41180" t="s">
        <v>41179</v>
      </c>
      <c r="C41180">
        <v>1</v>
      </c>
      <c r="J41180" t="s">
        <v>3972</v>
      </c>
      <c r="K41180">
        <v>12</v>
      </c>
    </row>
    <row r="41181" spans="1:11" x14ac:dyDescent="0.3">
      <c r="A41181" t="s">
        <v>41180</v>
      </c>
      <c r="B41181" t="s">
        <v>41180</v>
      </c>
      <c r="C41181">
        <v>1</v>
      </c>
      <c r="J41181" t="s">
        <v>3098</v>
      </c>
      <c r="K41181">
        <v>16</v>
      </c>
    </row>
    <row r="41182" spans="1:11" x14ac:dyDescent="0.3">
      <c r="A41182" t="s">
        <v>41181</v>
      </c>
      <c r="B41182" t="s">
        <v>41181</v>
      </c>
      <c r="C41182">
        <v>1</v>
      </c>
      <c r="J41182" t="s">
        <v>4679</v>
      </c>
      <c r="K41182">
        <v>10</v>
      </c>
    </row>
    <row r="41183" spans="1:11" x14ac:dyDescent="0.3">
      <c r="A41183" t="s">
        <v>41182</v>
      </c>
      <c r="B41183" t="s">
        <v>41182</v>
      </c>
      <c r="C41183">
        <v>1</v>
      </c>
      <c r="J41183" t="s">
        <v>13187</v>
      </c>
      <c r="K41183">
        <v>3</v>
      </c>
    </row>
    <row r="41184" spans="1:11" x14ac:dyDescent="0.3">
      <c r="A41184" t="s">
        <v>41183</v>
      </c>
      <c r="B41184" t="s">
        <v>41183</v>
      </c>
      <c r="C41184">
        <v>1</v>
      </c>
      <c r="J41184" t="s">
        <v>19411</v>
      </c>
      <c r="K41184">
        <v>2</v>
      </c>
    </row>
    <row r="41185" spans="1:11" x14ac:dyDescent="0.3">
      <c r="A41185" t="s">
        <v>41184</v>
      </c>
      <c r="B41185" t="s">
        <v>41184</v>
      </c>
      <c r="C41185">
        <v>1</v>
      </c>
      <c r="J41185" t="s">
        <v>42876</v>
      </c>
      <c r="K41185">
        <v>1</v>
      </c>
    </row>
    <row r="41186" spans="1:11" x14ac:dyDescent="0.3">
      <c r="A41186" t="s">
        <v>41185</v>
      </c>
      <c r="B41186" t="s">
        <v>41185</v>
      </c>
      <c r="C41186">
        <v>1</v>
      </c>
      <c r="J41186" t="s">
        <v>42877</v>
      </c>
      <c r="K41186">
        <v>1</v>
      </c>
    </row>
    <row r="41187" spans="1:11" x14ac:dyDescent="0.3">
      <c r="A41187" t="s">
        <v>41186</v>
      </c>
      <c r="B41187" t="s">
        <v>41186</v>
      </c>
      <c r="C41187">
        <v>1</v>
      </c>
      <c r="J41187" t="s">
        <v>42878</v>
      </c>
      <c r="K41187">
        <v>1</v>
      </c>
    </row>
    <row r="41188" spans="1:11" x14ac:dyDescent="0.3">
      <c r="A41188" t="s">
        <v>41187</v>
      </c>
      <c r="B41188" t="s">
        <v>41187</v>
      </c>
      <c r="C41188">
        <v>1</v>
      </c>
      <c r="J41188" t="s">
        <v>19412</v>
      </c>
      <c r="K41188">
        <v>2</v>
      </c>
    </row>
    <row r="41189" spans="1:11" x14ac:dyDescent="0.3">
      <c r="A41189" t="s">
        <v>41188</v>
      </c>
      <c r="B41189" t="s">
        <v>41188</v>
      </c>
      <c r="C41189">
        <v>1</v>
      </c>
      <c r="J41189" t="s">
        <v>19413</v>
      </c>
      <c r="K41189">
        <v>2</v>
      </c>
    </row>
    <row r="41190" spans="1:11" x14ac:dyDescent="0.3">
      <c r="A41190" t="s">
        <v>41189</v>
      </c>
      <c r="B41190" t="s">
        <v>41189</v>
      </c>
      <c r="C41190">
        <v>1</v>
      </c>
      <c r="J41190" t="s">
        <v>19414</v>
      </c>
      <c r="K41190">
        <v>2</v>
      </c>
    </row>
    <row r="41191" spans="1:11" x14ac:dyDescent="0.3">
      <c r="A41191" t="s">
        <v>41190</v>
      </c>
      <c r="B41191" t="s">
        <v>41190</v>
      </c>
      <c r="C41191">
        <v>1</v>
      </c>
      <c r="J41191" t="s">
        <v>5688</v>
      </c>
      <c r="K41191">
        <v>8</v>
      </c>
    </row>
    <row r="41192" spans="1:11" x14ac:dyDescent="0.3">
      <c r="A41192" t="s">
        <v>41191</v>
      </c>
      <c r="B41192" t="s">
        <v>41191</v>
      </c>
      <c r="C41192">
        <v>1</v>
      </c>
      <c r="J41192" t="s">
        <v>6342</v>
      </c>
      <c r="K41192">
        <v>7</v>
      </c>
    </row>
    <row r="41193" spans="1:11" x14ac:dyDescent="0.3">
      <c r="A41193" t="s">
        <v>41192</v>
      </c>
      <c r="B41193" t="s">
        <v>41192</v>
      </c>
      <c r="C41193">
        <v>1</v>
      </c>
      <c r="J41193" t="s">
        <v>42879</v>
      </c>
      <c r="K41193">
        <v>1</v>
      </c>
    </row>
    <row r="41194" spans="1:11" x14ac:dyDescent="0.3">
      <c r="A41194" t="s">
        <v>41193</v>
      </c>
      <c r="B41194" t="s">
        <v>41193</v>
      </c>
      <c r="C41194">
        <v>1</v>
      </c>
      <c r="J41194" t="s">
        <v>3973</v>
      </c>
      <c r="K41194">
        <v>12</v>
      </c>
    </row>
    <row r="41195" spans="1:11" x14ac:dyDescent="0.3">
      <c r="A41195" t="s">
        <v>41194</v>
      </c>
      <c r="B41195" t="s">
        <v>41194</v>
      </c>
      <c r="C41195">
        <v>1</v>
      </c>
      <c r="J41195" t="s">
        <v>42880</v>
      </c>
      <c r="K41195">
        <v>1</v>
      </c>
    </row>
    <row r="41196" spans="1:11" x14ac:dyDescent="0.3">
      <c r="A41196" t="s">
        <v>41195</v>
      </c>
      <c r="B41196" t="s">
        <v>41195</v>
      </c>
      <c r="C41196">
        <v>1</v>
      </c>
      <c r="J41196" t="s">
        <v>13188</v>
      </c>
      <c r="K41196">
        <v>3</v>
      </c>
    </row>
    <row r="41197" spans="1:11" x14ac:dyDescent="0.3">
      <c r="A41197" t="s">
        <v>41196</v>
      </c>
      <c r="B41197" t="s">
        <v>41196</v>
      </c>
      <c r="C41197">
        <v>1</v>
      </c>
      <c r="J41197" t="s">
        <v>42881</v>
      </c>
      <c r="K41197">
        <v>1</v>
      </c>
    </row>
    <row r="41198" spans="1:11" x14ac:dyDescent="0.3">
      <c r="A41198" t="s">
        <v>41197</v>
      </c>
      <c r="B41198" t="s">
        <v>41197</v>
      </c>
      <c r="C41198">
        <v>1</v>
      </c>
      <c r="J41198" t="s">
        <v>6343</v>
      </c>
      <c r="K41198">
        <v>7</v>
      </c>
    </row>
    <row r="41199" spans="1:11" x14ac:dyDescent="0.3">
      <c r="A41199" t="s">
        <v>41198</v>
      </c>
      <c r="B41199" t="s">
        <v>41198</v>
      </c>
      <c r="C41199">
        <v>1</v>
      </c>
      <c r="J41199" t="s">
        <v>13189</v>
      </c>
      <c r="K41199">
        <v>3</v>
      </c>
    </row>
    <row r="41200" spans="1:11" x14ac:dyDescent="0.3">
      <c r="A41200" t="s">
        <v>41199</v>
      </c>
      <c r="B41200" t="s">
        <v>41199</v>
      </c>
      <c r="C41200">
        <v>1</v>
      </c>
      <c r="J41200" t="s">
        <v>42882</v>
      </c>
      <c r="K41200">
        <v>1</v>
      </c>
    </row>
    <row r="41201" spans="1:11" x14ac:dyDescent="0.3">
      <c r="A41201" t="s">
        <v>41200</v>
      </c>
      <c r="B41201" t="s">
        <v>41200</v>
      </c>
      <c r="C41201">
        <v>1</v>
      </c>
      <c r="J41201" t="s">
        <v>42883</v>
      </c>
      <c r="K41201">
        <v>1</v>
      </c>
    </row>
    <row r="41202" spans="1:11" x14ac:dyDescent="0.3">
      <c r="A41202" t="s">
        <v>41201</v>
      </c>
      <c r="B41202" t="s">
        <v>41201</v>
      </c>
      <c r="C41202">
        <v>1</v>
      </c>
      <c r="J41202" t="s">
        <v>42884</v>
      </c>
      <c r="K41202">
        <v>1</v>
      </c>
    </row>
    <row r="41203" spans="1:11" x14ac:dyDescent="0.3">
      <c r="A41203" t="s">
        <v>41202</v>
      </c>
      <c r="B41203" t="s">
        <v>41202</v>
      </c>
      <c r="C41203">
        <v>1</v>
      </c>
      <c r="J41203" t="s">
        <v>42885</v>
      </c>
      <c r="K41203">
        <v>1</v>
      </c>
    </row>
    <row r="41204" spans="1:11" x14ac:dyDescent="0.3">
      <c r="A41204" t="s">
        <v>41203</v>
      </c>
      <c r="B41204" t="s">
        <v>41203</v>
      </c>
      <c r="C41204">
        <v>1</v>
      </c>
      <c r="J41204" t="s">
        <v>8521</v>
      </c>
      <c r="K41204">
        <v>5</v>
      </c>
    </row>
    <row r="41205" spans="1:11" x14ac:dyDescent="0.3">
      <c r="A41205" t="s">
        <v>41204</v>
      </c>
      <c r="B41205" t="s">
        <v>41204</v>
      </c>
      <c r="C41205">
        <v>1</v>
      </c>
      <c r="J41205" t="s">
        <v>42886</v>
      </c>
      <c r="K41205">
        <v>1</v>
      </c>
    </row>
    <row r="41206" spans="1:11" x14ac:dyDescent="0.3">
      <c r="A41206" t="s">
        <v>41205</v>
      </c>
      <c r="B41206" t="s">
        <v>41205</v>
      </c>
      <c r="C41206">
        <v>1</v>
      </c>
      <c r="J41206" t="s">
        <v>42887</v>
      </c>
      <c r="K41206">
        <v>1</v>
      </c>
    </row>
    <row r="41207" spans="1:11" x14ac:dyDescent="0.3">
      <c r="A41207" t="s">
        <v>41206</v>
      </c>
      <c r="B41207" t="s">
        <v>41206</v>
      </c>
      <c r="C41207">
        <v>1</v>
      </c>
      <c r="J41207" t="s">
        <v>42888</v>
      </c>
      <c r="K41207">
        <v>1</v>
      </c>
    </row>
    <row r="41208" spans="1:11" x14ac:dyDescent="0.3">
      <c r="A41208" t="s">
        <v>41207</v>
      </c>
      <c r="B41208" t="s">
        <v>41207</v>
      </c>
      <c r="C41208">
        <v>1</v>
      </c>
      <c r="J41208" t="s">
        <v>42889</v>
      </c>
      <c r="K41208">
        <v>1</v>
      </c>
    </row>
    <row r="41209" spans="1:11" x14ac:dyDescent="0.3">
      <c r="A41209" t="s">
        <v>41208</v>
      </c>
      <c r="B41209" t="s">
        <v>41208</v>
      </c>
      <c r="C41209">
        <v>1</v>
      </c>
      <c r="J41209" t="s">
        <v>42890</v>
      </c>
      <c r="K41209">
        <v>1</v>
      </c>
    </row>
    <row r="41210" spans="1:11" x14ac:dyDescent="0.3">
      <c r="A41210" t="s">
        <v>41209</v>
      </c>
      <c r="B41210" t="s">
        <v>41209</v>
      </c>
      <c r="C41210">
        <v>1</v>
      </c>
      <c r="J41210" t="s">
        <v>1229</v>
      </c>
      <c r="K41210">
        <v>42</v>
      </c>
    </row>
    <row r="41211" spans="1:11" x14ac:dyDescent="0.3">
      <c r="A41211" t="s">
        <v>41210</v>
      </c>
      <c r="B41211" t="s">
        <v>41210</v>
      </c>
      <c r="C41211">
        <v>1</v>
      </c>
      <c r="J41211" t="s">
        <v>1355</v>
      </c>
      <c r="K41211">
        <v>38</v>
      </c>
    </row>
    <row r="41212" spans="1:11" x14ac:dyDescent="0.3">
      <c r="A41212" t="s">
        <v>41211</v>
      </c>
      <c r="B41212" t="s">
        <v>41211</v>
      </c>
      <c r="C41212">
        <v>1</v>
      </c>
      <c r="J41212" t="s">
        <v>42891</v>
      </c>
      <c r="K41212">
        <v>1</v>
      </c>
    </row>
    <row r="41213" spans="1:11" x14ac:dyDescent="0.3">
      <c r="A41213" t="s">
        <v>41212</v>
      </c>
      <c r="B41213" t="s">
        <v>41212</v>
      </c>
      <c r="C41213">
        <v>1</v>
      </c>
      <c r="J41213" t="s">
        <v>3491</v>
      </c>
      <c r="K41213">
        <v>14</v>
      </c>
    </row>
    <row r="41214" spans="1:11" x14ac:dyDescent="0.3">
      <c r="A41214" t="s">
        <v>41213</v>
      </c>
      <c r="B41214" t="s">
        <v>41213</v>
      </c>
      <c r="C41214">
        <v>1</v>
      </c>
      <c r="J41214" t="s">
        <v>10271</v>
      </c>
      <c r="K41214">
        <v>4</v>
      </c>
    </row>
    <row r="41215" spans="1:11" x14ac:dyDescent="0.3">
      <c r="A41215" t="s">
        <v>41214</v>
      </c>
      <c r="B41215" t="s">
        <v>41214</v>
      </c>
      <c r="C41215">
        <v>1</v>
      </c>
      <c r="J41215" t="s">
        <v>42892</v>
      </c>
      <c r="K41215">
        <v>1</v>
      </c>
    </row>
    <row r="41216" spans="1:11" x14ac:dyDescent="0.3">
      <c r="A41216" t="s">
        <v>41215</v>
      </c>
      <c r="B41216" t="s">
        <v>41215</v>
      </c>
      <c r="C41216">
        <v>1</v>
      </c>
      <c r="J41216" t="s">
        <v>42893</v>
      </c>
      <c r="K41216">
        <v>1</v>
      </c>
    </row>
    <row r="41217" spans="1:11" x14ac:dyDescent="0.3">
      <c r="A41217" t="s">
        <v>41216</v>
      </c>
      <c r="B41217" t="s">
        <v>41216</v>
      </c>
      <c r="C41217">
        <v>1</v>
      </c>
      <c r="J41217" t="s">
        <v>42894</v>
      </c>
      <c r="K41217">
        <v>1</v>
      </c>
    </row>
    <row r="41218" spans="1:11" x14ac:dyDescent="0.3">
      <c r="A41218" t="s">
        <v>41217</v>
      </c>
      <c r="B41218" t="s">
        <v>41217</v>
      </c>
      <c r="C41218">
        <v>1</v>
      </c>
      <c r="J41218" t="s">
        <v>42895</v>
      </c>
      <c r="K41218">
        <v>1</v>
      </c>
    </row>
    <row r="41219" spans="1:11" x14ac:dyDescent="0.3">
      <c r="A41219" t="s">
        <v>41218</v>
      </c>
      <c r="B41219" t="s">
        <v>41218</v>
      </c>
      <c r="C41219">
        <v>1</v>
      </c>
      <c r="J41219" t="s">
        <v>10272</v>
      </c>
      <c r="K41219">
        <v>4</v>
      </c>
    </row>
    <row r="41220" spans="1:11" x14ac:dyDescent="0.3">
      <c r="A41220" t="s">
        <v>41219</v>
      </c>
      <c r="B41220" t="s">
        <v>41219</v>
      </c>
      <c r="C41220">
        <v>1</v>
      </c>
      <c r="J41220" t="s">
        <v>7284</v>
      </c>
      <c r="K41220">
        <v>6</v>
      </c>
    </row>
    <row r="41221" spans="1:11" x14ac:dyDescent="0.3">
      <c r="A41221" t="s">
        <v>41220</v>
      </c>
      <c r="B41221" t="s">
        <v>41220</v>
      </c>
      <c r="C41221">
        <v>1</v>
      </c>
      <c r="J41221" t="s">
        <v>3492</v>
      </c>
      <c r="K41221">
        <v>14</v>
      </c>
    </row>
    <row r="41222" spans="1:11" x14ac:dyDescent="0.3">
      <c r="A41222" t="s">
        <v>41221</v>
      </c>
      <c r="B41222" t="s">
        <v>41221</v>
      </c>
      <c r="C41222">
        <v>1</v>
      </c>
      <c r="J41222" t="s">
        <v>2031</v>
      </c>
      <c r="K41222">
        <v>25</v>
      </c>
    </row>
    <row r="41223" spans="1:11" x14ac:dyDescent="0.3">
      <c r="A41223" t="s">
        <v>41222</v>
      </c>
      <c r="B41223" t="s">
        <v>41222</v>
      </c>
      <c r="C41223">
        <v>1</v>
      </c>
      <c r="J41223" t="s">
        <v>13190</v>
      </c>
      <c r="K41223">
        <v>3</v>
      </c>
    </row>
    <row r="41224" spans="1:11" x14ac:dyDescent="0.3">
      <c r="A41224" t="s">
        <v>41223</v>
      </c>
      <c r="B41224" t="s">
        <v>41223</v>
      </c>
      <c r="C41224">
        <v>1</v>
      </c>
      <c r="J41224" t="s">
        <v>42896</v>
      </c>
      <c r="K41224">
        <v>1</v>
      </c>
    </row>
    <row r="41225" spans="1:11" x14ac:dyDescent="0.3">
      <c r="A41225" t="s">
        <v>41224</v>
      </c>
      <c r="B41225" t="s">
        <v>41224</v>
      </c>
      <c r="C41225">
        <v>1</v>
      </c>
      <c r="J41225" t="s">
        <v>19415</v>
      </c>
      <c r="K41225">
        <v>2</v>
      </c>
    </row>
    <row r="41226" spans="1:11" x14ac:dyDescent="0.3">
      <c r="A41226" t="s">
        <v>41225</v>
      </c>
      <c r="B41226" t="s">
        <v>41225</v>
      </c>
      <c r="C41226">
        <v>1</v>
      </c>
      <c r="J41226" t="s">
        <v>42897</v>
      </c>
      <c r="K41226">
        <v>1</v>
      </c>
    </row>
    <row r="41227" spans="1:11" x14ac:dyDescent="0.3">
      <c r="A41227" t="s">
        <v>41226</v>
      </c>
      <c r="B41227" t="s">
        <v>41226</v>
      </c>
      <c r="C41227">
        <v>1</v>
      </c>
      <c r="J41227" t="s">
        <v>42898</v>
      </c>
      <c r="K41227">
        <v>1</v>
      </c>
    </row>
    <row r="41228" spans="1:11" x14ac:dyDescent="0.3">
      <c r="A41228" t="s">
        <v>41227</v>
      </c>
      <c r="B41228" t="s">
        <v>41227</v>
      </c>
      <c r="C41228">
        <v>1</v>
      </c>
      <c r="J41228" t="s">
        <v>42899</v>
      </c>
      <c r="K41228">
        <v>1</v>
      </c>
    </row>
    <row r="41229" spans="1:11" x14ac:dyDescent="0.3">
      <c r="A41229" t="s">
        <v>41228</v>
      </c>
      <c r="B41229" t="s">
        <v>41228</v>
      </c>
      <c r="C41229">
        <v>1</v>
      </c>
      <c r="J41229" t="s">
        <v>19416</v>
      </c>
      <c r="K41229">
        <v>2</v>
      </c>
    </row>
    <row r="41230" spans="1:11" x14ac:dyDescent="0.3">
      <c r="A41230" t="s">
        <v>41229</v>
      </c>
      <c r="B41230" t="s">
        <v>41229</v>
      </c>
      <c r="C41230">
        <v>1</v>
      </c>
      <c r="J41230" t="s">
        <v>19417</v>
      </c>
      <c r="K41230">
        <v>2</v>
      </c>
    </row>
    <row r="41231" spans="1:11" x14ac:dyDescent="0.3">
      <c r="A41231" t="s">
        <v>41230</v>
      </c>
      <c r="B41231" t="s">
        <v>41230</v>
      </c>
      <c r="C41231">
        <v>1</v>
      </c>
      <c r="J41231" t="s">
        <v>625</v>
      </c>
      <c r="K41231">
        <v>82</v>
      </c>
    </row>
    <row r="41232" spans="1:11" x14ac:dyDescent="0.3">
      <c r="A41232" t="s">
        <v>41231</v>
      </c>
      <c r="B41232" t="s">
        <v>41231</v>
      </c>
      <c r="C41232">
        <v>1</v>
      </c>
      <c r="J41232" t="s">
        <v>339</v>
      </c>
      <c r="K41232">
        <v>132</v>
      </c>
    </row>
    <row r="41233" spans="1:11" x14ac:dyDescent="0.3">
      <c r="A41233" t="s">
        <v>41232</v>
      </c>
      <c r="B41233" t="s">
        <v>41232</v>
      </c>
      <c r="C41233">
        <v>1</v>
      </c>
      <c r="J41233" t="s">
        <v>4285</v>
      </c>
      <c r="K41233">
        <v>11</v>
      </c>
    </row>
    <row r="41234" spans="1:11" x14ac:dyDescent="0.3">
      <c r="A41234" t="s">
        <v>41233</v>
      </c>
      <c r="B41234" t="s">
        <v>41233</v>
      </c>
      <c r="C41234">
        <v>1</v>
      </c>
      <c r="J41234" t="s">
        <v>5150</v>
      </c>
      <c r="K41234">
        <v>9</v>
      </c>
    </row>
    <row r="41235" spans="1:11" x14ac:dyDescent="0.3">
      <c r="A41235" t="s">
        <v>41234</v>
      </c>
      <c r="B41235" t="s">
        <v>41234</v>
      </c>
      <c r="C41235">
        <v>1</v>
      </c>
      <c r="J41235" t="s">
        <v>42900</v>
      </c>
      <c r="K41235">
        <v>1</v>
      </c>
    </row>
    <row r="41236" spans="1:11" x14ac:dyDescent="0.3">
      <c r="A41236" t="s">
        <v>41235</v>
      </c>
      <c r="B41236" t="s">
        <v>41235</v>
      </c>
      <c r="C41236">
        <v>1</v>
      </c>
      <c r="J41236" t="s">
        <v>2934</v>
      </c>
      <c r="K41236">
        <v>17</v>
      </c>
    </row>
    <row r="41237" spans="1:11" x14ac:dyDescent="0.3">
      <c r="A41237" t="s">
        <v>41236</v>
      </c>
      <c r="B41237" t="s">
        <v>41236</v>
      </c>
      <c r="C41237">
        <v>1</v>
      </c>
      <c r="J41237" t="s">
        <v>5151</v>
      </c>
      <c r="K41237">
        <v>9</v>
      </c>
    </row>
    <row r="41238" spans="1:11" x14ac:dyDescent="0.3">
      <c r="A41238" t="s">
        <v>41237</v>
      </c>
      <c r="B41238" t="s">
        <v>41237</v>
      </c>
      <c r="C41238">
        <v>1</v>
      </c>
      <c r="J41238" t="s">
        <v>19418</v>
      </c>
      <c r="K41238">
        <v>2</v>
      </c>
    </row>
    <row r="41239" spans="1:11" x14ac:dyDescent="0.3">
      <c r="A41239" t="s">
        <v>41238</v>
      </c>
      <c r="B41239" t="s">
        <v>41238</v>
      </c>
      <c r="C41239">
        <v>1</v>
      </c>
      <c r="J41239" t="s">
        <v>42901</v>
      </c>
      <c r="K41239">
        <v>1</v>
      </c>
    </row>
    <row r="41240" spans="1:11" x14ac:dyDescent="0.3">
      <c r="A41240" t="s">
        <v>41239</v>
      </c>
      <c r="B41240" t="s">
        <v>41239</v>
      </c>
      <c r="C41240">
        <v>1</v>
      </c>
      <c r="J41240" t="s">
        <v>13191</v>
      </c>
      <c r="K41240">
        <v>3</v>
      </c>
    </row>
    <row r="41241" spans="1:11" x14ac:dyDescent="0.3">
      <c r="A41241" t="s">
        <v>41240</v>
      </c>
      <c r="B41241" t="s">
        <v>41240</v>
      </c>
      <c r="C41241">
        <v>1</v>
      </c>
      <c r="J41241" t="s">
        <v>19419</v>
      </c>
      <c r="K41241">
        <v>2</v>
      </c>
    </row>
    <row r="41242" spans="1:11" x14ac:dyDescent="0.3">
      <c r="A41242" t="s">
        <v>41241</v>
      </c>
      <c r="B41242" t="s">
        <v>41241</v>
      </c>
      <c r="C41242">
        <v>1</v>
      </c>
      <c r="J41242" t="s">
        <v>10273</v>
      </c>
      <c r="K41242">
        <v>4</v>
      </c>
    </row>
    <row r="41243" spans="1:11" x14ac:dyDescent="0.3">
      <c r="A41243" t="s">
        <v>41242</v>
      </c>
      <c r="B41243" t="s">
        <v>41242</v>
      </c>
      <c r="C41243">
        <v>1</v>
      </c>
      <c r="J41243" t="s">
        <v>19420</v>
      </c>
      <c r="K41243">
        <v>2</v>
      </c>
    </row>
    <row r="41244" spans="1:11" x14ac:dyDescent="0.3">
      <c r="A41244" t="s">
        <v>41243</v>
      </c>
      <c r="B41244" t="s">
        <v>41243</v>
      </c>
      <c r="C41244">
        <v>1</v>
      </c>
      <c r="J41244" t="s">
        <v>1647</v>
      </c>
      <c r="K41244">
        <v>31</v>
      </c>
    </row>
    <row r="41245" spans="1:11" x14ac:dyDescent="0.3">
      <c r="A41245" t="s">
        <v>41244</v>
      </c>
      <c r="B41245" t="s">
        <v>41244</v>
      </c>
      <c r="C41245">
        <v>1</v>
      </c>
      <c r="J41245" t="s">
        <v>10274</v>
      </c>
      <c r="K41245">
        <v>4</v>
      </c>
    </row>
    <row r="41246" spans="1:11" x14ac:dyDescent="0.3">
      <c r="A41246" t="s">
        <v>41245</v>
      </c>
      <c r="B41246" t="s">
        <v>41245</v>
      </c>
      <c r="C41246">
        <v>1</v>
      </c>
      <c r="J41246" t="s">
        <v>19421</v>
      </c>
      <c r="K41246">
        <v>2</v>
      </c>
    </row>
    <row r="41247" spans="1:11" x14ac:dyDescent="0.3">
      <c r="A41247" t="s">
        <v>41246</v>
      </c>
      <c r="B41247" t="s">
        <v>41246</v>
      </c>
      <c r="C41247">
        <v>1</v>
      </c>
      <c r="J41247" t="s">
        <v>42902</v>
      </c>
      <c r="K41247">
        <v>1</v>
      </c>
    </row>
    <row r="41248" spans="1:11" x14ac:dyDescent="0.3">
      <c r="A41248" t="s">
        <v>41247</v>
      </c>
      <c r="B41248" t="s">
        <v>41247</v>
      </c>
      <c r="C41248">
        <v>1</v>
      </c>
      <c r="J41248" t="s">
        <v>42903</v>
      </c>
      <c r="K41248">
        <v>1</v>
      </c>
    </row>
    <row r="41249" spans="1:11" x14ac:dyDescent="0.3">
      <c r="A41249" t="s">
        <v>41248</v>
      </c>
      <c r="B41249" t="s">
        <v>41248</v>
      </c>
      <c r="C41249">
        <v>1</v>
      </c>
      <c r="J41249" t="s">
        <v>42904</v>
      </c>
      <c r="K41249">
        <v>1</v>
      </c>
    </row>
    <row r="41250" spans="1:11" x14ac:dyDescent="0.3">
      <c r="A41250" t="s">
        <v>41249</v>
      </c>
      <c r="B41250" t="s">
        <v>41249</v>
      </c>
      <c r="C41250">
        <v>1</v>
      </c>
      <c r="J41250" t="s">
        <v>19422</v>
      </c>
      <c r="K41250">
        <v>2</v>
      </c>
    </row>
    <row r="41251" spans="1:11" x14ac:dyDescent="0.3">
      <c r="A41251" t="s">
        <v>41250</v>
      </c>
      <c r="B41251" t="s">
        <v>41250</v>
      </c>
      <c r="C41251">
        <v>1</v>
      </c>
      <c r="J41251" t="s">
        <v>10275</v>
      </c>
      <c r="K41251">
        <v>4</v>
      </c>
    </row>
    <row r="41252" spans="1:11" x14ac:dyDescent="0.3">
      <c r="A41252" t="s">
        <v>41251</v>
      </c>
      <c r="B41252" t="s">
        <v>41251</v>
      </c>
      <c r="C41252">
        <v>1</v>
      </c>
      <c r="J41252" t="s">
        <v>530</v>
      </c>
      <c r="K41252">
        <v>94</v>
      </c>
    </row>
    <row r="41253" spans="1:11" x14ac:dyDescent="0.3">
      <c r="A41253" t="s">
        <v>41252</v>
      </c>
      <c r="B41253" t="s">
        <v>41252</v>
      </c>
      <c r="C41253">
        <v>1</v>
      </c>
      <c r="J41253" t="s">
        <v>42905</v>
      </c>
      <c r="K41253">
        <v>1</v>
      </c>
    </row>
    <row r="41254" spans="1:11" x14ac:dyDescent="0.3">
      <c r="A41254" t="s">
        <v>41253</v>
      </c>
      <c r="B41254" t="s">
        <v>41253</v>
      </c>
      <c r="C41254">
        <v>1</v>
      </c>
      <c r="J41254" t="s">
        <v>42906</v>
      </c>
      <c r="K41254">
        <v>1</v>
      </c>
    </row>
    <row r="41255" spans="1:11" x14ac:dyDescent="0.3">
      <c r="A41255" t="s">
        <v>41254</v>
      </c>
      <c r="B41255" t="s">
        <v>41254</v>
      </c>
      <c r="C41255">
        <v>1</v>
      </c>
      <c r="J41255" t="s">
        <v>42907</v>
      </c>
      <c r="K41255">
        <v>1</v>
      </c>
    </row>
    <row r="41256" spans="1:11" x14ac:dyDescent="0.3">
      <c r="A41256" t="s">
        <v>41255</v>
      </c>
      <c r="B41256" t="s">
        <v>41255</v>
      </c>
      <c r="C41256">
        <v>1</v>
      </c>
      <c r="J41256" t="s">
        <v>4680</v>
      </c>
      <c r="K41256">
        <v>10</v>
      </c>
    </row>
    <row r="41257" spans="1:11" x14ac:dyDescent="0.3">
      <c r="A41257" t="s">
        <v>41256</v>
      </c>
      <c r="B41257" t="s">
        <v>41256</v>
      </c>
      <c r="C41257">
        <v>1</v>
      </c>
      <c r="J41257" t="s">
        <v>19423</v>
      </c>
      <c r="K41257">
        <v>2</v>
      </c>
    </row>
    <row r="41258" spans="1:11" x14ac:dyDescent="0.3">
      <c r="A41258" t="s">
        <v>41257</v>
      </c>
      <c r="B41258" t="s">
        <v>41257</v>
      </c>
      <c r="C41258">
        <v>1</v>
      </c>
      <c r="J41258" t="s">
        <v>42908</v>
      </c>
      <c r="K41258">
        <v>1</v>
      </c>
    </row>
    <row r="41259" spans="1:11" x14ac:dyDescent="0.3">
      <c r="A41259" t="s">
        <v>41258</v>
      </c>
      <c r="B41259" t="s">
        <v>41258</v>
      </c>
      <c r="C41259">
        <v>1</v>
      </c>
      <c r="J41259" t="s">
        <v>7285</v>
      </c>
      <c r="K41259">
        <v>6</v>
      </c>
    </row>
    <row r="41260" spans="1:11" x14ac:dyDescent="0.3">
      <c r="A41260" t="s">
        <v>41259</v>
      </c>
      <c r="B41260" t="s">
        <v>41259</v>
      </c>
      <c r="C41260">
        <v>1</v>
      </c>
      <c r="J41260" t="s">
        <v>8522</v>
      </c>
      <c r="K41260">
        <v>5</v>
      </c>
    </row>
    <row r="41261" spans="1:11" x14ac:dyDescent="0.3">
      <c r="A41261" t="s">
        <v>41260</v>
      </c>
      <c r="B41261" t="s">
        <v>41260</v>
      </c>
      <c r="C41261">
        <v>1</v>
      </c>
      <c r="J41261" t="s">
        <v>42909</v>
      </c>
      <c r="K41261">
        <v>1</v>
      </c>
    </row>
    <row r="41262" spans="1:11" x14ac:dyDescent="0.3">
      <c r="A41262" t="s">
        <v>41261</v>
      </c>
      <c r="B41262" t="s">
        <v>41261</v>
      </c>
      <c r="C41262">
        <v>1</v>
      </c>
      <c r="J41262" t="s">
        <v>19424</v>
      </c>
      <c r="K41262">
        <v>2</v>
      </c>
    </row>
    <row r="41263" spans="1:11" x14ac:dyDescent="0.3">
      <c r="A41263" t="s">
        <v>41262</v>
      </c>
      <c r="B41263" t="s">
        <v>41262</v>
      </c>
      <c r="C41263">
        <v>1</v>
      </c>
      <c r="J41263" t="s">
        <v>42910</v>
      </c>
      <c r="K41263">
        <v>1</v>
      </c>
    </row>
    <row r="41264" spans="1:11" x14ac:dyDescent="0.3">
      <c r="A41264" t="s">
        <v>41263</v>
      </c>
      <c r="B41264" t="s">
        <v>41263</v>
      </c>
      <c r="C41264">
        <v>1</v>
      </c>
      <c r="J41264" t="s">
        <v>878</v>
      </c>
      <c r="K41264">
        <v>58</v>
      </c>
    </row>
    <row r="41265" spans="1:11" x14ac:dyDescent="0.3">
      <c r="A41265" t="s">
        <v>41264</v>
      </c>
      <c r="B41265" t="s">
        <v>41264</v>
      </c>
      <c r="C41265">
        <v>1</v>
      </c>
      <c r="J41265" t="s">
        <v>42911</v>
      </c>
      <c r="K41265">
        <v>1</v>
      </c>
    </row>
    <row r="41266" spans="1:11" x14ac:dyDescent="0.3">
      <c r="A41266" t="s">
        <v>41265</v>
      </c>
      <c r="B41266" t="s">
        <v>41265</v>
      </c>
      <c r="C41266">
        <v>1</v>
      </c>
      <c r="J41266" t="s">
        <v>42912</v>
      </c>
      <c r="K41266">
        <v>1</v>
      </c>
    </row>
    <row r="41267" spans="1:11" x14ac:dyDescent="0.3">
      <c r="A41267" t="s">
        <v>41266</v>
      </c>
      <c r="B41267" t="s">
        <v>41266</v>
      </c>
      <c r="C41267">
        <v>1</v>
      </c>
      <c r="J41267" t="s">
        <v>42913</v>
      </c>
      <c r="K41267">
        <v>1</v>
      </c>
    </row>
    <row r="41268" spans="1:11" x14ac:dyDescent="0.3">
      <c r="A41268" t="s">
        <v>41267</v>
      </c>
      <c r="B41268" t="s">
        <v>41267</v>
      </c>
      <c r="C41268">
        <v>1</v>
      </c>
      <c r="J41268" t="s">
        <v>2796</v>
      </c>
      <c r="K41268">
        <v>18</v>
      </c>
    </row>
    <row r="41269" spans="1:11" x14ac:dyDescent="0.3">
      <c r="A41269" t="s">
        <v>41268</v>
      </c>
      <c r="B41269" t="s">
        <v>41268</v>
      </c>
      <c r="C41269">
        <v>1</v>
      </c>
      <c r="J41269" t="s">
        <v>10276</v>
      </c>
      <c r="K41269">
        <v>4</v>
      </c>
    </row>
    <row r="41270" spans="1:11" x14ac:dyDescent="0.3">
      <c r="A41270" t="s">
        <v>41269</v>
      </c>
      <c r="B41270" t="s">
        <v>41269</v>
      </c>
      <c r="C41270">
        <v>1</v>
      </c>
      <c r="J41270" t="s">
        <v>42914</v>
      </c>
      <c r="K41270">
        <v>1</v>
      </c>
    </row>
    <row r="41271" spans="1:11" x14ac:dyDescent="0.3">
      <c r="A41271" t="s">
        <v>41270</v>
      </c>
      <c r="B41271" t="s">
        <v>41270</v>
      </c>
      <c r="C41271">
        <v>1</v>
      </c>
      <c r="J41271" t="s">
        <v>19425</v>
      </c>
      <c r="K41271">
        <v>2</v>
      </c>
    </row>
    <row r="41272" spans="1:11" x14ac:dyDescent="0.3">
      <c r="A41272" t="s">
        <v>41271</v>
      </c>
      <c r="B41272" t="s">
        <v>41271</v>
      </c>
      <c r="C41272">
        <v>1</v>
      </c>
      <c r="J41272" t="s">
        <v>42915</v>
      </c>
      <c r="K41272">
        <v>1</v>
      </c>
    </row>
    <row r="41273" spans="1:11" x14ac:dyDescent="0.3">
      <c r="A41273" t="s">
        <v>41272</v>
      </c>
      <c r="B41273" t="s">
        <v>41272</v>
      </c>
      <c r="C41273">
        <v>1</v>
      </c>
      <c r="J41273" t="s">
        <v>42916</v>
      </c>
      <c r="K41273">
        <v>1</v>
      </c>
    </row>
    <row r="41274" spans="1:11" x14ac:dyDescent="0.3">
      <c r="A41274" t="s">
        <v>41273</v>
      </c>
      <c r="B41274" t="s">
        <v>41273</v>
      </c>
      <c r="C41274">
        <v>1</v>
      </c>
      <c r="J41274" t="s">
        <v>42917</v>
      </c>
      <c r="K41274">
        <v>1</v>
      </c>
    </row>
    <row r="41275" spans="1:11" x14ac:dyDescent="0.3">
      <c r="A41275" t="s">
        <v>41274</v>
      </c>
      <c r="B41275" t="s">
        <v>41274</v>
      </c>
      <c r="C41275">
        <v>1</v>
      </c>
      <c r="J41275" t="s">
        <v>19426</v>
      </c>
      <c r="K41275">
        <v>2</v>
      </c>
    </row>
    <row r="41276" spans="1:11" x14ac:dyDescent="0.3">
      <c r="A41276" t="s">
        <v>41275</v>
      </c>
      <c r="B41276" t="s">
        <v>41275</v>
      </c>
      <c r="C41276">
        <v>1</v>
      </c>
      <c r="J41276" t="s">
        <v>42918</v>
      </c>
      <c r="K41276">
        <v>1</v>
      </c>
    </row>
    <row r="41277" spans="1:11" x14ac:dyDescent="0.3">
      <c r="A41277" t="s">
        <v>41276</v>
      </c>
      <c r="B41277" t="s">
        <v>41276</v>
      </c>
      <c r="C41277">
        <v>1</v>
      </c>
      <c r="J41277" t="s">
        <v>7286</v>
      </c>
      <c r="K41277">
        <v>6</v>
      </c>
    </row>
    <row r="41278" spans="1:11" x14ac:dyDescent="0.3">
      <c r="A41278" t="s">
        <v>41277</v>
      </c>
      <c r="B41278" t="s">
        <v>41277</v>
      </c>
      <c r="C41278">
        <v>1</v>
      </c>
      <c r="J41278" t="s">
        <v>1829</v>
      </c>
      <c r="K41278">
        <v>28</v>
      </c>
    </row>
    <row r="41279" spans="1:11" x14ac:dyDescent="0.3">
      <c r="A41279" t="s">
        <v>41278</v>
      </c>
      <c r="B41279" t="s">
        <v>41278</v>
      </c>
      <c r="C41279">
        <v>1</v>
      </c>
      <c r="J41279" t="s">
        <v>2935</v>
      </c>
      <c r="K41279">
        <v>17</v>
      </c>
    </row>
    <row r="41280" spans="1:11" x14ac:dyDescent="0.3">
      <c r="A41280" t="s">
        <v>41279</v>
      </c>
      <c r="B41280" t="s">
        <v>41279</v>
      </c>
      <c r="C41280">
        <v>1</v>
      </c>
      <c r="J41280" t="s">
        <v>42919</v>
      </c>
      <c r="K41280">
        <v>1</v>
      </c>
    </row>
    <row r="41281" spans="1:11" x14ac:dyDescent="0.3">
      <c r="A41281" t="s">
        <v>41280</v>
      </c>
      <c r="B41281" t="s">
        <v>41280</v>
      </c>
      <c r="C41281">
        <v>1</v>
      </c>
      <c r="J41281" t="s">
        <v>8523</v>
      </c>
      <c r="K41281">
        <v>5</v>
      </c>
    </row>
    <row r="41282" spans="1:11" x14ac:dyDescent="0.3">
      <c r="A41282" t="s">
        <v>41281</v>
      </c>
      <c r="B41282" t="s">
        <v>41281</v>
      </c>
      <c r="C41282">
        <v>1</v>
      </c>
      <c r="J41282" t="s">
        <v>19427</v>
      </c>
      <c r="K41282">
        <v>2</v>
      </c>
    </row>
    <row r="41283" spans="1:11" x14ac:dyDescent="0.3">
      <c r="A41283" t="s">
        <v>41282</v>
      </c>
      <c r="B41283" t="s">
        <v>41282</v>
      </c>
      <c r="C41283">
        <v>1</v>
      </c>
      <c r="J41283" t="s">
        <v>10277</v>
      </c>
      <c r="K41283">
        <v>4</v>
      </c>
    </row>
    <row r="41284" spans="1:11" x14ac:dyDescent="0.3">
      <c r="A41284" t="s">
        <v>41283</v>
      </c>
      <c r="B41284" t="s">
        <v>41283</v>
      </c>
      <c r="C41284">
        <v>1</v>
      </c>
      <c r="J41284" t="s">
        <v>42920</v>
      </c>
      <c r="K41284">
        <v>1</v>
      </c>
    </row>
    <row r="41285" spans="1:11" x14ac:dyDescent="0.3">
      <c r="A41285" t="s">
        <v>41284</v>
      </c>
      <c r="B41285" t="s">
        <v>41284</v>
      </c>
      <c r="C41285">
        <v>1</v>
      </c>
      <c r="J41285" t="s">
        <v>42921</v>
      </c>
      <c r="K41285">
        <v>1</v>
      </c>
    </row>
    <row r="41286" spans="1:11" x14ac:dyDescent="0.3">
      <c r="A41286" t="s">
        <v>41285</v>
      </c>
      <c r="B41286" t="s">
        <v>41285</v>
      </c>
      <c r="C41286">
        <v>1</v>
      </c>
      <c r="J41286" t="s">
        <v>42922</v>
      </c>
      <c r="K41286">
        <v>1</v>
      </c>
    </row>
    <row r="41287" spans="1:11" x14ac:dyDescent="0.3">
      <c r="A41287" t="s">
        <v>41286</v>
      </c>
      <c r="B41287" t="s">
        <v>41286</v>
      </c>
      <c r="C41287">
        <v>1</v>
      </c>
      <c r="J41287" t="s">
        <v>19428</v>
      </c>
      <c r="K41287">
        <v>2</v>
      </c>
    </row>
    <row r="41288" spans="1:11" x14ac:dyDescent="0.3">
      <c r="A41288" t="s">
        <v>41287</v>
      </c>
      <c r="B41288" t="s">
        <v>41287</v>
      </c>
      <c r="C41288">
        <v>1</v>
      </c>
      <c r="J41288" t="s">
        <v>1896</v>
      </c>
      <c r="K41288">
        <v>27</v>
      </c>
    </row>
    <row r="41289" spans="1:11" x14ac:dyDescent="0.3">
      <c r="A41289" t="s">
        <v>41288</v>
      </c>
      <c r="B41289" t="s">
        <v>41288</v>
      </c>
      <c r="C41289">
        <v>1</v>
      </c>
      <c r="J41289" t="s">
        <v>42923</v>
      </c>
      <c r="K41289">
        <v>1</v>
      </c>
    </row>
    <row r="41290" spans="1:11" x14ac:dyDescent="0.3">
      <c r="A41290" t="s">
        <v>41289</v>
      </c>
      <c r="B41290" t="s">
        <v>41289</v>
      </c>
      <c r="C41290">
        <v>1</v>
      </c>
      <c r="J41290" t="s">
        <v>42924</v>
      </c>
      <c r="K41290">
        <v>1</v>
      </c>
    </row>
    <row r="41291" spans="1:11" x14ac:dyDescent="0.3">
      <c r="A41291" t="s">
        <v>41290</v>
      </c>
      <c r="B41291" t="s">
        <v>41290</v>
      </c>
      <c r="C41291">
        <v>1</v>
      </c>
      <c r="J41291" t="s">
        <v>42925</v>
      </c>
      <c r="K41291">
        <v>1</v>
      </c>
    </row>
    <row r="41292" spans="1:11" x14ac:dyDescent="0.3">
      <c r="A41292" t="s">
        <v>41291</v>
      </c>
      <c r="B41292" t="s">
        <v>41291</v>
      </c>
      <c r="C41292">
        <v>1</v>
      </c>
      <c r="J41292" t="s">
        <v>594</v>
      </c>
      <c r="K41292">
        <v>86</v>
      </c>
    </row>
    <row r="41293" spans="1:11" x14ac:dyDescent="0.3">
      <c r="A41293" t="s">
        <v>41292</v>
      </c>
      <c r="B41293" t="s">
        <v>41292</v>
      </c>
      <c r="C41293">
        <v>1</v>
      </c>
      <c r="J41293" t="s">
        <v>42926</v>
      </c>
      <c r="K41293">
        <v>1</v>
      </c>
    </row>
    <row r="41294" spans="1:11" x14ac:dyDescent="0.3">
      <c r="A41294" t="s">
        <v>41293</v>
      </c>
      <c r="B41294" t="s">
        <v>41293</v>
      </c>
      <c r="C41294">
        <v>1</v>
      </c>
      <c r="J41294" t="s">
        <v>42927</v>
      </c>
      <c r="K41294">
        <v>1</v>
      </c>
    </row>
    <row r="41295" spans="1:11" x14ac:dyDescent="0.3">
      <c r="A41295" t="s">
        <v>41294</v>
      </c>
      <c r="B41295" t="s">
        <v>41294</v>
      </c>
      <c r="C41295">
        <v>1</v>
      </c>
      <c r="J41295" t="s">
        <v>42928</v>
      </c>
      <c r="K41295">
        <v>1</v>
      </c>
    </row>
    <row r="41296" spans="1:11" x14ac:dyDescent="0.3">
      <c r="A41296" t="s">
        <v>41295</v>
      </c>
      <c r="B41296" t="s">
        <v>41295</v>
      </c>
      <c r="C41296">
        <v>1</v>
      </c>
      <c r="J41296" t="s">
        <v>2936</v>
      </c>
      <c r="K41296">
        <v>17</v>
      </c>
    </row>
    <row r="41297" spans="1:11" x14ac:dyDescent="0.3">
      <c r="A41297" t="s">
        <v>41296</v>
      </c>
      <c r="B41297" t="s">
        <v>41296</v>
      </c>
      <c r="C41297">
        <v>1</v>
      </c>
      <c r="J41297" t="s">
        <v>42929</v>
      </c>
      <c r="K41297">
        <v>1</v>
      </c>
    </row>
    <row r="41298" spans="1:11" x14ac:dyDescent="0.3">
      <c r="A41298" t="s">
        <v>41297</v>
      </c>
      <c r="B41298" t="s">
        <v>41297</v>
      </c>
      <c r="C41298">
        <v>1</v>
      </c>
      <c r="J41298" t="s">
        <v>42930</v>
      </c>
      <c r="K41298">
        <v>1</v>
      </c>
    </row>
    <row r="41299" spans="1:11" x14ac:dyDescent="0.3">
      <c r="A41299" t="s">
        <v>41298</v>
      </c>
      <c r="B41299" t="s">
        <v>41298</v>
      </c>
      <c r="C41299">
        <v>1</v>
      </c>
      <c r="J41299" t="s">
        <v>1830</v>
      </c>
      <c r="K41299">
        <v>28</v>
      </c>
    </row>
    <row r="41300" spans="1:11" x14ac:dyDescent="0.3">
      <c r="A41300" t="s">
        <v>41299</v>
      </c>
      <c r="B41300" t="s">
        <v>41299</v>
      </c>
      <c r="C41300">
        <v>1</v>
      </c>
      <c r="J41300" t="s">
        <v>10278</v>
      </c>
      <c r="K41300">
        <v>4</v>
      </c>
    </row>
    <row r="41301" spans="1:11" x14ac:dyDescent="0.3">
      <c r="A41301" t="s">
        <v>41300</v>
      </c>
      <c r="B41301" t="s">
        <v>41300</v>
      </c>
      <c r="C41301">
        <v>1</v>
      </c>
      <c r="J41301" t="s">
        <v>307</v>
      </c>
      <c r="K41301">
        <v>143</v>
      </c>
    </row>
    <row r="41302" spans="1:11" x14ac:dyDescent="0.3">
      <c r="A41302" t="s">
        <v>41301</v>
      </c>
      <c r="B41302" t="s">
        <v>41301</v>
      </c>
      <c r="C41302">
        <v>1</v>
      </c>
      <c r="J41302" t="s">
        <v>42931</v>
      </c>
      <c r="K41302">
        <v>1</v>
      </c>
    </row>
    <row r="41303" spans="1:11" x14ac:dyDescent="0.3">
      <c r="A41303" t="s">
        <v>41302</v>
      </c>
      <c r="B41303" t="s">
        <v>41302</v>
      </c>
      <c r="C41303">
        <v>1</v>
      </c>
      <c r="J41303" t="s">
        <v>5152</v>
      </c>
      <c r="K41303">
        <v>9</v>
      </c>
    </row>
    <row r="41304" spans="1:11" x14ac:dyDescent="0.3">
      <c r="A41304" t="s">
        <v>41303</v>
      </c>
      <c r="B41304" t="s">
        <v>41303</v>
      </c>
      <c r="C41304">
        <v>1</v>
      </c>
      <c r="J41304" t="s">
        <v>19429</v>
      </c>
      <c r="K41304">
        <v>2</v>
      </c>
    </row>
    <row r="41305" spans="1:11" x14ac:dyDescent="0.3">
      <c r="A41305" t="s">
        <v>41304</v>
      </c>
      <c r="B41305" t="s">
        <v>41304</v>
      </c>
      <c r="C41305">
        <v>1</v>
      </c>
      <c r="J41305" t="s">
        <v>42932</v>
      </c>
      <c r="K41305">
        <v>1</v>
      </c>
    </row>
    <row r="41306" spans="1:11" x14ac:dyDescent="0.3">
      <c r="A41306" t="s">
        <v>41305</v>
      </c>
      <c r="B41306" t="s">
        <v>41305</v>
      </c>
      <c r="C41306">
        <v>1</v>
      </c>
      <c r="J41306" t="s">
        <v>2533</v>
      </c>
      <c r="K41306">
        <v>20</v>
      </c>
    </row>
    <row r="41307" spans="1:11" x14ac:dyDescent="0.3">
      <c r="A41307" t="s">
        <v>41306</v>
      </c>
      <c r="B41307" t="s">
        <v>41306</v>
      </c>
      <c r="C41307">
        <v>1</v>
      </c>
      <c r="J41307" t="s">
        <v>42933</v>
      </c>
      <c r="K41307">
        <v>1</v>
      </c>
    </row>
    <row r="41308" spans="1:11" x14ac:dyDescent="0.3">
      <c r="A41308" t="s">
        <v>41307</v>
      </c>
      <c r="B41308" t="s">
        <v>41307</v>
      </c>
      <c r="C41308">
        <v>1</v>
      </c>
      <c r="J41308" t="s">
        <v>42934</v>
      </c>
      <c r="K41308">
        <v>1</v>
      </c>
    </row>
    <row r="41309" spans="1:11" x14ac:dyDescent="0.3">
      <c r="A41309" t="s">
        <v>41308</v>
      </c>
      <c r="B41309" t="s">
        <v>41308</v>
      </c>
      <c r="C41309">
        <v>1</v>
      </c>
      <c r="J41309" t="s">
        <v>42935</v>
      </c>
      <c r="K41309">
        <v>1</v>
      </c>
    </row>
    <row r="41310" spans="1:11" x14ac:dyDescent="0.3">
      <c r="A41310" t="s">
        <v>41309</v>
      </c>
      <c r="B41310" t="s">
        <v>41309</v>
      </c>
      <c r="C41310">
        <v>1</v>
      </c>
      <c r="J41310" t="s">
        <v>42936</v>
      </c>
      <c r="K41310">
        <v>1</v>
      </c>
    </row>
    <row r="41311" spans="1:11" x14ac:dyDescent="0.3">
      <c r="A41311" t="s">
        <v>41310</v>
      </c>
      <c r="B41311" t="s">
        <v>41310</v>
      </c>
      <c r="C41311">
        <v>1</v>
      </c>
      <c r="J41311" t="s">
        <v>13192</v>
      </c>
      <c r="K41311">
        <v>3</v>
      </c>
    </row>
    <row r="41312" spans="1:11" x14ac:dyDescent="0.3">
      <c r="A41312" t="s">
        <v>41311</v>
      </c>
      <c r="B41312" t="s">
        <v>41311</v>
      </c>
      <c r="C41312">
        <v>1</v>
      </c>
      <c r="J41312" t="s">
        <v>42937</v>
      </c>
      <c r="K41312">
        <v>1</v>
      </c>
    </row>
    <row r="41313" spans="1:11" x14ac:dyDescent="0.3">
      <c r="A41313" t="s">
        <v>41312</v>
      </c>
      <c r="B41313" t="s">
        <v>41312</v>
      </c>
      <c r="C41313">
        <v>1</v>
      </c>
      <c r="J41313" t="s">
        <v>42938</v>
      </c>
      <c r="K41313">
        <v>1</v>
      </c>
    </row>
    <row r="41314" spans="1:11" x14ac:dyDescent="0.3">
      <c r="A41314" t="s">
        <v>41313</v>
      </c>
      <c r="B41314" t="s">
        <v>41313</v>
      </c>
      <c r="C41314">
        <v>1</v>
      </c>
      <c r="J41314" t="s">
        <v>7287</v>
      </c>
      <c r="K41314">
        <v>6</v>
      </c>
    </row>
    <row r="41315" spans="1:11" x14ac:dyDescent="0.3">
      <c r="A41315" t="s">
        <v>41314</v>
      </c>
      <c r="B41315" t="s">
        <v>41314</v>
      </c>
      <c r="C41315">
        <v>1</v>
      </c>
      <c r="J41315" t="s">
        <v>42939</v>
      </c>
      <c r="K41315">
        <v>1</v>
      </c>
    </row>
    <row r="41316" spans="1:11" x14ac:dyDescent="0.3">
      <c r="A41316" t="s">
        <v>41315</v>
      </c>
      <c r="B41316" t="s">
        <v>41315</v>
      </c>
      <c r="C41316">
        <v>1</v>
      </c>
      <c r="J41316" t="s">
        <v>42940</v>
      </c>
      <c r="K41316">
        <v>1</v>
      </c>
    </row>
    <row r="41317" spans="1:11" x14ac:dyDescent="0.3">
      <c r="A41317" t="s">
        <v>41316</v>
      </c>
      <c r="B41317" t="s">
        <v>41316</v>
      </c>
      <c r="C41317">
        <v>1</v>
      </c>
      <c r="J41317" t="s">
        <v>7288</v>
      </c>
      <c r="K41317">
        <v>6</v>
      </c>
    </row>
    <row r="41318" spans="1:11" x14ac:dyDescent="0.3">
      <c r="A41318" t="s">
        <v>41317</v>
      </c>
      <c r="B41318" t="s">
        <v>41317</v>
      </c>
      <c r="C41318">
        <v>1</v>
      </c>
      <c r="J41318" t="s">
        <v>42941</v>
      </c>
      <c r="K41318">
        <v>1</v>
      </c>
    </row>
    <row r="41319" spans="1:11" x14ac:dyDescent="0.3">
      <c r="A41319" t="s">
        <v>41318</v>
      </c>
      <c r="B41319" t="s">
        <v>41318</v>
      </c>
      <c r="C41319">
        <v>1</v>
      </c>
      <c r="J41319" t="s">
        <v>19430</v>
      </c>
      <c r="K41319">
        <v>2</v>
      </c>
    </row>
    <row r="41320" spans="1:11" x14ac:dyDescent="0.3">
      <c r="A41320" t="s">
        <v>41319</v>
      </c>
      <c r="B41320" t="s">
        <v>41319</v>
      </c>
      <c r="C41320">
        <v>1</v>
      </c>
      <c r="J41320" t="s">
        <v>8524</v>
      </c>
      <c r="K41320">
        <v>5</v>
      </c>
    </row>
    <row r="41321" spans="1:11" x14ac:dyDescent="0.3">
      <c r="A41321" t="s">
        <v>41320</v>
      </c>
      <c r="B41321" t="s">
        <v>41320</v>
      </c>
      <c r="C41321">
        <v>1</v>
      </c>
      <c r="J41321" t="s">
        <v>19431</v>
      </c>
      <c r="K41321">
        <v>2</v>
      </c>
    </row>
    <row r="41322" spans="1:11" x14ac:dyDescent="0.3">
      <c r="A41322" t="s">
        <v>41321</v>
      </c>
      <c r="B41322" t="s">
        <v>41321</v>
      </c>
      <c r="C41322">
        <v>1</v>
      </c>
      <c r="J41322" t="s">
        <v>42942</v>
      </c>
      <c r="K41322">
        <v>1</v>
      </c>
    </row>
    <row r="41323" spans="1:11" x14ac:dyDescent="0.3">
      <c r="A41323" t="s">
        <v>41322</v>
      </c>
      <c r="B41323" t="s">
        <v>41322</v>
      </c>
      <c r="C41323">
        <v>1</v>
      </c>
      <c r="J41323" t="s">
        <v>6344</v>
      </c>
      <c r="K41323">
        <v>7</v>
      </c>
    </row>
    <row r="41324" spans="1:11" x14ac:dyDescent="0.3">
      <c r="A41324" t="s">
        <v>41323</v>
      </c>
      <c r="B41324" t="s">
        <v>41323</v>
      </c>
      <c r="C41324">
        <v>1</v>
      </c>
      <c r="J41324" t="s">
        <v>42943</v>
      </c>
      <c r="K41324">
        <v>1</v>
      </c>
    </row>
    <row r="41325" spans="1:11" x14ac:dyDescent="0.3">
      <c r="A41325" t="s">
        <v>41324</v>
      </c>
      <c r="B41325" t="s">
        <v>41324</v>
      </c>
      <c r="C41325">
        <v>1</v>
      </c>
      <c r="J41325" t="s">
        <v>6345</v>
      </c>
      <c r="K41325">
        <v>7</v>
      </c>
    </row>
    <row r="41326" spans="1:11" x14ac:dyDescent="0.3">
      <c r="A41326" t="s">
        <v>41325</v>
      </c>
      <c r="B41326" t="s">
        <v>41325</v>
      </c>
      <c r="C41326">
        <v>1</v>
      </c>
      <c r="J41326" t="s">
        <v>2032</v>
      </c>
      <c r="K41326">
        <v>25</v>
      </c>
    </row>
    <row r="41327" spans="1:11" x14ac:dyDescent="0.3">
      <c r="A41327" t="s">
        <v>41326</v>
      </c>
      <c r="B41327" t="s">
        <v>41326</v>
      </c>
      <c r="C41327">
        <v>1</v>
      </c>
      <c r="J41327" t="s">
        <v>1325</v>
      </c>
      <c r="K41327">
        <v>39</v>
      </c>
    </row>
    <row r="41328" spans="1:11" x14ac:dyDescent="0.3">
      <c r="A41328" t="s">
        <v>41327</v>
      </c>
      <c r="B41328" t="s">
        <v>41327</v>
      </c>
      <c r="C41328">
        <v>1</v>
      </c>
      <c r="J41328" t="s">
        <v>13193</v>
      </c>
      <c r="K41328">
        <v>3</v>
      </c>
    </row>
    <row r="41329" spans="1:11" x14ac:dyDescent="0.3">
      <c r="A41329" t="s">
        <v>41328</v>
      </c>
      <c r="B41329" t="s">
        <v>41328</v>
      </c>
      <c r="C41329">
        <v>1</v>
      </c>
      <c r="J41329" t="s">
        <v>8525</v>
      </c>
      <c r="K41329">
        <v>5</v>
      </c>
    </row>
    <row r="41330" spans="1:11" x14ac:dyDescent="0.3">
      <c r="A41330" t="s">
        <v>41329</v>
      </c>
      <c r="B41330" t="s">
        <v>41329</v>
      </c>
      <c r="C41330">
        <v>1</v>
      </c>
      <c r="J41330" t="s">
        <v>42944</v>
      </c>
      <c r="K41330">
        <v>1</v>
      </c>
    </row>
    <row r="41331" spans="1:11" x14ac:dyDescent="0.3">
      <c r="A41331" t="s">
        <v>41330</v>
      </c>
      <c r="B41331" t="s">
        <v>41330</v>
      </c>
      <c r="C41331">
        <v>1</v>
      </c>
      <c r="J41331" t="s">
        <v>42945</v>
      </c>
      <c r="K41331">
        <v>1</v>
      </c>
    </row>
    <row r="41332" spans="1:11" x14ac:dyDescent="0.3">
      <c r="A41332" t="s">
        <v>41331</v>
      </c>
      <c r="B41332" t="s">
        <v>41331</v>
      </c>
      <c r="C41332">
        <v>1</v>
      </c>
      <c r="J41332" t="s">
        <v>42946</v>
      </c>
      <c r="K41332">
        <v>1</v>
      </c>
    </row>
    <row r="41333" spans="1:11" x14ac:dyDescent="0.3">
      <c r="A41333" t="s">
        <v>41332</v>
      </c>
      <c r="B41333" t="s">
        <v>41332</v>
      </c>
      <c r="C41333">
        <v>1</v>
      </c>
      <c r="J41333" t="s">
        <v>10279</v>
      </c>
      <c r="K41333">
        <v>4</v>
      </c>
    </row>
    <row r="41334" spans="1:11" x14ac:dyDescent="0.3">
      <c r="A41334" t="s">
        <v>41333</v>
      </c>
      <c r="B41334" t="s">
        <v>41333</v>
      </c>
      <c r="C41334">
        <v>1</v>
      </c>
      <c r="J41334" t="s">
        <v>42947</v>
      </c>
      <c r="K41334">
        <v>1</v>
      </c>
    </row>
    <row r="41335" spans="1:11" x14ac:dyDescent="0.3">
      <c r="A41335" t="s">
        <v>41334</v>
      </c>
      <c r="B41335" t="s">
        <v>41334</v>
      </c>
      <c r="C41335">
        <v>1</v>
      </c>
      <c r="J41335" t="s">
        <v>8526</v>
      </c>
      <c r="K41335">
        <v>5</v>
      </c>
    </row>
    <row r="41336" spans="1:11" x14ac:dyDescent="0.3">
      <c r="A41336" t="s">
        <v>41335</v>
      </c>
      <c r="B41336" t="s">
        <v>41335</v>
      </c>
      <c r="C41336">
        <v>1</v>
      </c>
      <c r="J41336" t="s">
        <v>4286</v>
      </c>
      <c r="K41336">
        <v>11</v>
      </c>
    </row>
    <row r="41337" spans="1:11" x14ac:dyDescent="0.3">
      <c r="A41337" t="s">
        <v>41336</v>
      </c>
      <c r="B41337" t="s">
        <v>41336</v>
      </c>
      <c r="C41337">
        <v>1</v>
      </c>
      <c r="J41337" t="s">
        <v>928</v>
      </c>
      <c r="K41337">
        <v>55</v>
      </c>
    </row>
    <row r="41338" spans="1:11" x14ac:dyDescent="0.3">
      <c r="A41338" t="s">
        <v>41337</v>
      </c>
      <c r="B41338" t="s">
        <v>41337</v>
      </c>
      <c r="C41338">
        <v>1</v>
      </c>
      <c r="J41338" t="s">
        <v>2033</v>
      </c>
      <c r="K41338">
        <v>25</v>
      </c>
    </row>
    <row r="41339" spans="1:11" x14ac:dyDescent="0.3">
      <c r="A41339" t="s">
        <v>41338</v>
      </c>
      <c r="B41339" t="s">
        <v>41338</v>
      </c>
      <c r="C41339">
        <v>1</v>
      </c>
      <c r="J41339" t="s">
        <v>13194</v>
      </c>
      <c r="K41339">
        <v>3</v>
      </c>
    </row>
    <row r="41340" spans="1:11" x14ac:dyDescent="0.3">
      <c r="A41340" t="s">
        <v>41339</v>
      </c>
      <c r="B41340" t="s">
        <v>41339</v>
      </c>
      <c r="C41340">
        <v>1</v>
      </c>
      <c r="J41340" t="s">
        <v>19432</v>
      </c>
      <c r="K41340">
        <v>2</v>
      </c>
    </row>
    <row r="41341" spans="1:11" x14ac:dyDescent="0.3">
      <c r="A41341" t="s">
        <v>41340</v>
      </c>
      <c r="B41341" t="s">
        <v>41340</v>
      </c>
      <c r="C41341">
        <v>1</v>
      </c>
      <c r="J41341" t="s">
        <v>776</v>
      </c>
      <c r="K41341">
        <v>66</v>
      </c>
    </row>
    <row r="41342" spans="1:11" x14ac:dyDescent="0.3">
      <c r="A41342" t="s">
        <v>41341</v>
      </c>
      <c r="B41342" t="s">
        <v>41341</v>
      </c>
      <c r="C41342">
        <v>1</v>
      </c>
      <c r="J41342" t="s">
        <v>42948</v>
      </c>
      <c r="K41342">
        <v>1</v>
      </c>
    </row>
    <row r="41343" spans="1:11" x14ac:dyDescent="0.3">
      <c r="A41343" t="s">
        <v>41342</v>
      </c>
      <c r="B41343" t="s">
        <v>41342</v>
      </c>
      <c r="C41343">
        <v>1</v>
      </c>
      <c r="J41343" t="s">
        <v>42949</v>
      </c>
      <c r="K41343">
        <v>1</v>
      </c>
    </row>
    <row r="41344" spans="1:11" x14ac:dyDescent="0.3">
      <c r="A41344" t="s">
        <v>41343</v>
      </c>
      <c r="B41344" t="s">
        <v>41343</v>
      </c>
      <c r="C41344">
        <v>1</v>
      </c>
      <c r="J41344" t="s">
        <v>42950</v>
      </c>
      <c r="K41344">
        <v>1</v>
      </c>
    </row>
    <row r="41345" spans="1:11" x14ac:dyDescent="0.3">
      <c r="A41345" t="s">
        <v>41344</v>
      </c>
      <c r="B41345" t="s">
        <v>41344</v>
      </c>
      <c r="C41345">
        <v>1</v>
      </c>
      <c r="J41345" t="s">
        <v>282</v>
      </c>
      <c r="K41345">
        <v>151</v>
      </c>
    </row>
    <row r="41346" spans="1:11" x14ac:dyDescent="0.3">
      <c r="A41346" t="s">
        <v>41345</v>
      </c>
      <c r="B41346" t="s">
        <v>41345</v>
      </c>
      <c r="C41346">
        <v>1</v>
      </c>
      <c r="J41346" t="s">
        <v>42951</v>
      </c>
      <c r="K41346">
        <v>1</v>
      </c>
    </row>
    <row r="41347" spans="1:11" x14ac:dyDescent="0.3">
      <c r="A41347" t="s">
        <v>41346</v>
      </c>
      <c r="B41347" t="s">
        <v>41346</v>
      </c>
      <c r="C41347">
        <v>1</v>
      </c>
      <c r="J41347" t="s">
        <v>42952</v>
      </c>
      <c r="K41347">
        <v>1</v>
      </c>
    </row>
    <row r="41348" spans="1:11" x14ac:dyDescent="0.3">
      <c r="A41348" t="s">
        <v>41347</v>
      </c>
      <c r="B41348" t="s">
        <v>41347</v>
      </c>
      <c r="C41348">
        <v>1</v>
      </c>
      <c r="J41348" t="s">
        <v>42953</v>
      </c>
      <c r="K41348">
        <v>1</v>
      </c>
    </row>
    <row r="41349" spans="1:11" x14ac:dyDescent="0.3">
      <c r="A41349" t="s">
        <v>41348</v>
      </c>
      <c r="B41349" t="s">
        <v>41348</v>
      </c>
      <c r="C41349">
        <v>1</v>
      </c>
      <c r="J41349" t="s">
        <v>4287</v>
      </c>
      <c r="K41349">
        <v>11</v>
      </c>
    </row>
    <row r="41350" spans="1:11" x14ac:dyDescent="0.3">
      <c r="A41350" t="s">
        <v>41349</v>
      </c>
      <c r="B41350" t="s">
        <v>41349</v>
      </c>
      <c r="C41350">
        <v>1</v>
      </c>
      <c r="J41350" t="s">
        <v>5153</v>
      </c>
      <c r="K41350">
        <v>9</v>
      </c>
    </row>
    <row r="41351" spans="1:11" x14ac:dyDescent="0.3">
      <c r="A41351" t="s">
        <v>41350</v>
      </c>
      <c r="B41351" t="s">
        <v>41350</v>
      </c>
      <c r="C41351">
        <v>1</v>
      </c>
      <c r="J41351" t="s">
        <v>42954</v>
      </c>
      <c r="K41351">
        <v>1</v>
      </c>
    </row>
    <row r="41352" spans="1:11" x14ac:dyDescent="0.3">
      <c r="A41352" t="s">
        <v>41351</v>
      </c>
      <c r="B41352" t="s">
        <v>41351</v>
      </c>
      <c r="C41352">
        <v>1</v>
      </c>
      <c r="J41352" t="s">
        <v>42955</v>
      </c>
      <c r="K41352">
        <v>1</v>
      </c>
    </row>
    <row r="41353" spans="1:11" x14ac:dyDescent="0.3">
      <c r="A41353" t="s">
        <v>41352</v>
      </c>
      <c r="B41353" t="s">
        <v>41352</v>
      </c>
      <c r="C41353">
        <v>1</v>
      </c>
      <c r="J41353" t="s">
        <v>2657</v>
      </c>
      <c r="K41353">
        <v>19</v>
      </c>
    </row>
    <row r="41354" spans="1:11" x14ac:dyDescent="0.3">
      <c r="A41354" t="s">
        <v>41353</v>
      </c>
      <c r="B41354" t="s">
        <v>41353</v>
      </c>
      <c r="C41354">
        <v>1</v>
      </c>
      <c r="J41354" t="s">
        <v>42956</v>
      </c>
      <c r="K41354">
        <v>1</v>
      </c>
    </row>
    <row r="41355" spans="1:11" x14ac:dyDescent="0.3">
      <c r="A41355" t="s">
        <v>41354</v>
      </c>
      <c r="B41355" t="s">
        <v>41354</v>
      </c>
      <c r="C41355">
        <v>1</v>
      </c>
      <c r="J41355" t="s">
        <v>42957</v>
      </c>
      <c r="K41355">
        <v>1</v>
      </c>
    </row>
    <row r="41356" spans="1:11" x14ac:dyDescent="0.3">
      <c r="A41356" t="s">
        <v>41355</v>
      </c>
      <c r="B41356" t="s">
        <v>41355</v>
      </c>
      <c r="C41356">
        <v>1</v>
      </c>
      <c r="J41356" t="s">
        <v>42958</v>
      </c>
      <c r="K41356">
        <v>1</v>
      </c>
    </row>
    <row r="41357" spans="1:11" x14ac:dyDescent="0.3">
      <c r="A41357" t="s">
        <v>41356</v>
      </c>
      <c r="B41357" t="s">
        <v>41356</v>
      </c>
      <c r="C41357">
        <v>1</v>
      </c>
      <c r="J41357" t="s">
        <v>10280</v>
      </c>
      <c r="K41357">
        <v>4</v>
      </c>
    </row>
    <row r="41358" spans="1:11" x14ac:dyDescent="0.3">
      <c r="A41358" t="s">
        <v>41357</v>
      </c>
      <c r="B41358" t="s">
        <v>41357</v>
      </c>
      <c r="C41358">
        <v>1</v>
      </c>
      <c r="J41358" t="s">
        <v>42959</v>
      </c>
      <c r="K41358">
        <v>1</v>
      </c>
    </row>
    <row r="41359" spans="1:11" x14ac:dyDescent="0.3">
      <c r="A41359" t="s">
        <v>41358</v>
      </c>
      <c r="B41359" t="s">
        <v>41358</v>
      </c>
      <c r="C41359">
        <v>1</v>
      </c>
      <c r="J41359" t="s">
        <v>42960</v>
      </c>
      <c r="K41359">
        <v>1</v>
      </c>
    </row>
    <row r="41360" spans="1:11" x14ac:dyDescent="0.3">
      <c r="A41360" t="s">
        <v>41359</v>
      </c>
      <c r="B41360" t="s">
        <v>41359</v>
      </c>
      <c r="C41360">
        <v>1</v>
      </c>
      <c r="J41360" t="s">
        <v>42961</v>
      </c>
      <c r="K41360">
        <v>1</v>
      </c>
    </row>
    <row r="41361" spans="1:11" x14ac:dyDescent="0.3">
      <c r="A41361" t="s">
        <v>41360</v>
      </c>
      <c r="B41361" t="s">
        <v>41360</v>
      </c>
      <c r="C41361">
        <v>1</v>
      </c>
      <c r="J41361" t="s">
        <v>2121</v>
      </c>
      <c r="K41361">
        <v>24</v>
      </c>
    </row>
    <row r="41362" spans="1:11" x14ac:dyDescent="0.3">
      <c r="A41362" t="s">
        <v>41361</v>
      </c>
      <c r="B41362" t="s">
        <v>41361</v>
      </c>
      <c r="C41362">
        <v>1</v>
      </c>
      <c r="J41362" t="s">
        <v>42962</v>
      </c>
      <c r="K41362">
        <v>1</v>
      </c>
    </row>
    <row r="41363" spans="1:11" x14ac:dyDescent="0.3">
      <c r="A41363" t="s">
        <v>41362</v>
      </c>
      <c r="B41363" t="s">
        <v>41362</v>
      </c>
      <c r="C41363">
        <v>1</v>
      </c>
      <c r="J41363" t="s">
        <v>13195</v>
      </c>
      <c r="K41363">
        <v>3</v>
      </c>
    </row>
    <row r="41364" spans="1:11" x14ac:dyDescent="0.3">
      <c r="A41364" t="s">
        <v>41363</v>
      </c>
      <c r="B41364" t="s">
        <v>41363</v>
      </c>
      <c r="C41364">
        <v>1</v>
      </c>
      <c r="J41364" t="s">
        <v>19433</v>
      </c>
      <c r="K41364">
        <v>2</v>
      </c>
    </row>
    <row r="41365" spans="1:11" x14ac:dyDescent="0.3">
      <c r="A41365" t="s">
        <v>41364</v>
      </c>
      <c r="B41365" t="s">
        <v>41364</v>
      </c>
      <c r="C41365">
        <v>1</v>
      </c>
      <c r="J41365" t="s">
        <v>42963</v>
      </c>
      <c r="K41365">
        <v>1</v>
      </c>
    </row>
    <row r="41366" spans="1:11" x14ac:dyDescent="0.3">
      <c r="A41366" t="s">
        <v>41365</v>
      </c>
      <c r="B41366" t="s">
        <v>41365</v>
      </c>
      <c r="C41366">
        <v>1</v>
      </c>
      <c r="J41366" t="s">
        <v>42964</v>
      </c>
      <c r="K41366">
        <v>1</v>
      </c>
    </row>
    <row r="41367" spans="1:11" x14ac:dyDescent="0.3">
      <c r="A41367" t="s">
        <v>41366</v>
      </c>
      <c r="B41367" t="s">
        <v>41366</v>
      </c>
      <c r="C41367">
        <v>1</v>
      </c>
      <c r="J41367" t="s">
        <v>42965</v>
      </c>
      <c r="K41367">
        <v>1</v>
      </c>
    </row>
    <row r="41368" spans="1:11" x14ac:dyDescent="0.3">
      <c r="A41368" t="s">
        <v>41367</v>
      </c>
      <c r="B41368" t="s">
        <v>41367</v>
      </c>
      <c r="C41368">
        <v>1</v>
      </c>
      <c r="J41368" t="s">
        <v>7289</v>
      </c>
      <c r="K41368">
        <v>6</v>
      </c>
    </row>
    <row r="41369" spans="1:11" x14ac:dyDescent="0.3">
      <c r="A41369" t="s">
        <v>41368</v>
      </c>
      <c r="B41369" t="s">
        <v>41368</v>
      </c>
      <c r="C41369">
        <v>1</v>
      </c>
      <c r="J41369" t="s">
        <v>42966</v>
      </c>
      <c r="K41369">
        <v>1</v>
      </c>
    </row>
    <row r="41370" spans="1:11" x14ac:dyDescent="0.3">
      <c r="A41370" t="s">
        <v>41369</v>
      </c>
      <c r="B41370" t="s">
        <v>41369</v>
      </c>
      <c r="C41370">
        <v>1</v>
      </c>
      <c r="J41370" t="s">
        <v>19434</v>
      </c>
      <c r="K41370">
        <v>2</v>
      </c>
    </row>
    <row r="41371" spans="1:11" x14ac:dyDescent="0.3">
      <c r="A41371" t="s">
        <v>41370</v>
      </c>
      <c r="B41371" t="s">
        <v>41370</v>
      </c>
      <c r="C41371">
        <v>1</v>
      </c>
      <c r="J41371" t="s">
        <v>19435</v>
      </c>
      <c r="K41371">
        <v>2</v>
      </c>
    </row>
    <row r="41372" spans="1:11" x14ac:dyDescent="0.3">
      <c r="A41372" t="s">
        <v>41371</v>
      </c>
      <c r="B41372" t="s">
        <v>41371</v>
      </c>
      <c r="C41372">
        <v>1</v>
      </c>
      <c r="J41372" t="s">
        <v>42967</v>
      </c>
      <c r="K41372">
        <v>1</v>
      </c>
    </row>
    <row r="41373" spans="1:11" x14ac:dyDescent="0.3">
      <c r="A41373" t="s">
        <v>41372</v>
      </c>
      <c r="B41373" t="s">
        <v>41372</v>
      </c>
      <c r="C41373">
        <v>1</v>
      </c>
      <c r="J41373" t="s">
        <v>19436</v>
      </c>
      <c r="K41373">
        <v>2</v>
      </c>
    </row>
    <row r="41374" spans="1:11" x14ac:dyDescent="0.3">
      <c r="A41374" t="s">
        <v>41373</v>
      </c>
      <c r="B41374" t="s">
        <v>41373</v>
      </c>
      <c r="C41374">
        <v>1</v>
      </c>
      <c r="J41374" t="s">
        <v>19437</v>
      </c>
      <c r="K41374">
        <v>2</v>
      </c>
    </row>
    <row r="41375" spans="1:11" x14ac:dyDescent="0.3">
      <c r="A41375" t="s">
        <v>41374</v>
      </c>
      <c r="B41375" t="s">
        <v>41374</v>
      </c>
      <c r="C41375">
        <v>1</v>
      </c>
      <c r="J41375" t="s">
        <v>19438</v>
      </c>
      <c r="K41375">
        <v>2</v>
      </c>
    </row>
    <row r="41376" spans="1:11" x14ac:dyDescent="0.3">
      <c r="A41376" t="s">
        <v>41375</v>
      </c>
      <c r="B41376" t="s">
        <v>41375</v>
      </c>
      <c r="C41376">
        <v>1</v>
      </c>
      <c r="J41376" t="s">
        <v>42968</v>
      </c>
      <c r="K41376">
        <v>1</v>
      </c>
    </row>
    <row r="41377" spans="1:11" x14ac:dyDescent="0.3">
      <c r="A41377" t="s">
        <v>41376</v>
      </c>
      <c r="B41377" t="s">
        <v>41376</v>
      </c>
      <c r="C41377">
        <v>1</v>
      </c>
      <c r="J41377" t="s">
        <v>19439</v>
      </c>
      <c r="K41377">
        <v>2</v>
      </c>
    </row>
    <row r="41378" spans="1:11" x14ac:dyDescent="0.3">
      <c r="A41378" t="s">
        <v>41377</v>
      </c>
      <c r="B41378" t="s">
        <v>41377</v>
      </c>
      <c r="C41378">
        <v>1</v>
      </c>
      <c r="J41378" t="s">
        <v>10281</v>
      </c>
      <c r="K41378">
        <v>4</v>
      </c>
    </row>
    <row r="41379" spans="1:11" x14ac:dyDescent="0.3">
      <c r="A41379" t="s">
        <v>41378</v>
      </c>
      <c r="B41379" t="s">
        <v>41378</v>
      </c>
      <c r="C41379">
        <v>1</v>
      </c>
      <c r="J41379" t="s">
        <v>13196</v>
      </c>
      <c r="K41379">
        <v>3</v>
      </c>
    </row>
    <row r="41380" spans="1:11" x14ac:dyDescent="0.3">
      <c r="A41380" t="s">
        <v>41379</v>
      </c>
      <c r="B41380" t="s">
        <v>41379</v>
      </c>
      <c r="C41380">
        <v>1</v>
      </c>
      <c r="J41380" t="s">
        <v>1168</v>
      </c>
      <c r="K41380">
        <v>44</v>
      </c>
    </row>
    <row r="41381" spans="1:11" x14ac:dyDescent="0.3">
      <c r="A41381" t="s">
        <v>41380</v>
      </c>
      <c r="B41381" t="s">
        <v>41380</v>
      </c>
      <c r="C41381">
        <v>1</v>
      </c>
      <c r="J41381" t="s">
        <v>13197</v>
      </c>
      <c r="K41381">
        <v>3</v>
      </c>
    </row>
    <row r="41382" spans="1:11" x14ac:dyDescent="0.3">
      <c r="A41382" t="s">
        <v>41381</v>
      </c>
      <c r="B41382" t="s">
        <v>41381</v>
      </c>
      <c r="C41382">
        <v>1</v>
      </c>
      <c r="J41382" t="s">
        <v>777</v>
      </c>
      <c r="K41382">
        <v>66</v>
      </c>
    </row>
    <row r="41383" spans="1:11" x14ac:dyDescent="0.3">
      <c r="A41383" t="s">
        <v>41382</v>
      </c>
      <c r="B41383" t="s">
        <v>41382</v>
      </c>
      <c r="C41383">
        <v>1</v>
      </c>
      <c r="J41383" t="s">
        <v>1956</v>
      </c>
      <c r="K41383">
        <v>26</v>
      </c>
    </row>
    <row r="41384" spans="1:11" x14ac:dyDescent="0.3">
      <c r="A41384" t="s">
        <v>41383</v>
      </c>
      <c r="B41384" t="s">
        <v>41383</v>
      </c>
      <c r="C41384">
        <v>1</v>
      </c>
      <c r="J41384" t="s">
        <v>8527</v>
      </c>
      <c r="K41384">
        <v>5</v>
      </c>
    </row>
    <row r="41385" spans="1:11" x14ac:dyDescent="0.3">
      <c r="A41385" t="s">
        <v>41384</v>
      </c>
      <c r="B41385" t="s">
        <v>41384</v>
      </c>
      <c r="C41385">
        <v>1</v>
      </c>
      <c r="J41385" t="s">
        <v>10282</v>
      </c>
      <c r="K41385">
        <v>4</v>
      </c>
    </row>
    <row r="41386" spans="1:11" x14ac:dyDescent="0.3">
      <c r="A41386" t="s">
        <v>41385</v>
      </c>
      <c r="B41386" t="s">
        <v>41385</v>
      </c>
      <c r="C41386">
        <v>1</v>
      </c>
      <c r="J41386" t="s">
        <v>4681</v>
      </c>
      <c r="K41386">
        <v>10</v>
      </c>
    </row>
    <row r="41387" spans="1:11" x14ac:dyDescent="0.3">
      <c r="A41387" t="s">
        <v>41386</v>
      </c>
      <c r="B41387" t="s">
        <v>41386</v>
      </c>
      <c r="C41387">
        <v>1</v>
      </c>
      <c r="J41387" t="s">
        <v>42969</v>
      </c>
      <c r="K41387">
        <v>1</v>
      </c>
    </row>
    <row r="41388" spans="1:11" x14ac:dyDescent="0.3">
      <c r="A41388" t="s">
        <v>41387</v>
      </c>
      <c r="B41388" t="s">
        <v>41387</v>
      </c>
      <c r="C41388">
        <v>1</v>
      </c>
      <c r="J41388" t="s">
        <v>10283</v>
      </c>
      <c r="K41388">
        <v>4</v>
      </c>
    </row>
    <row r="41389" spans="1:11" x14ac:dyDescent="0.3">
      <c r="A41389" t="s">
        <v>41388</v>
      </c>
      <c r="B41389" t="s">
        <v>41388</v>
      </c>
      <c r="C41389">
        <v>1</v>
      </c>
      <c r="J41389" t="s">
        <v>42970</v>
      </c>
      <c r="K41389">
        <v>1</v>
      </c>
    </row>
    <row r="41390" spans="1:11" x14ac:dyDescent="0.3">
      <c r="A41390" t="s">
        <v>41389</v>
      </c>
      <c r="B41390" t="s">
        <v>41389</v>
      </c>
      <c r="C41390">
        <v>1</v>
      </c>
      <c r="J41390" t="s">
        <v>19440</v>
      </c>
      <c r="K41390">
        <v>2</v>
      </c>
    </row>
    <row r="41391" spans="1:11" x14ac:dyDescent="0.3">
      <c r="A41391" t="s">
        <v>41390</v>
      </c>
      <c r="B41391" t="s">
        <v>41390</v>
      </c>
      <c r="C41391">
        <v>1</v>
      </c>
      <c r="J41391" t="s">
        <v>194</v>
      </c>
      <c r="K41391">
        <v>210</v>
      </c>
    </row>
    <row r="41392" spans="1:11" x14ac:dyDescent="0.3">
      <c r="A41392" t="s">
        <v>41391</v>
      </c>
      <c r="B41392" t="s">
        <v>41391</v>
      </c>
      <c r="C41392">
        <v>1</v>
      </c>
      <c r="J41392" t="s">
        <v>13198</v>
      </c>
      <c r="K41392">
        <v>3</v>
      </c>
    </row>
    <row r="41393" spans="1:11" x14ac:dyDescent="0.3">
      <c r="A41393" t="s">
        <v>41392</v>
      </c>
      <c r="B41393" t="s">
        <v>41392</v>
      </c>
      <c r="C41393">
        <v>1</v>
      </c>
      <c r="J41393" t="s">
        <v>42971</v>
      </c>
      <c r="K41393">
        <v>1</v>
      </c>
    </row>
    <row r="41394" spans="1:11" x14ac:dyDescent="0.3">
      <c r="A41394" t="s">
        <v>41393</v>
      </c>
      <c r="B41394" t="s">
        <v>41393</v>
      </c>
      <c r="C41394">
        <v>1</v>
      </c>
      <c r="J41394" t="s">
        <v>42972</v>
      </c>
      <c r="K41394">
        <v>1</v>
      </c>
    </row>
    <row r="41395" spans="1:11" x14ac:dyDescent="0.3">
      <c r="A41395" t="s">
        <v>41394</v>
      </c>
      <c r="B41395" t="s">
        <v>41394</v>
      </c>
      <c r="C41395">
        <v>1</v>
      </c>
      <c r="J41395" t="s">
        <v>42973</v>
      </c>
      <c r="K41395">
        <v>1</v>
      </c>
    </row>
    <row r="41396" spans="1:11" x14ac:dyDescent="0.3">
      <c r="A41396" t="s">
        <v>41395</v>
      </c>
      <c r="B41396" t="s">
        <v>41395</v>
      </c>
      <c r="C41396">
        <v>1</v>
      </c>
      <c r="J41396" t="s">
        <v>42974</v>
      </c>
      <c r="K41396">
        <v>1</v>
      </c>
    </row>
    <row r="41397" spans="1:11" x14ac:dyDescent="0.3">
      <c r="A41397" t="s">
        <v>41396</v>
      </c>
      <c r="B41397" t="s">
        <v>41396</v>
      </c>
      <c r="C41397">
        <v>1</v>
      </c>
      <c r="J41397" t="s">
        <v>42975</v>
      </c>
      <c r="K41397">
        <v>1</v>
      </c>
    </row>
    <row r="41398" spans="1:11" x14ac:dyDescent="0.3">
      <c r="A41398" t="s">
        <v>41397</v>
      </c>
      <c r="B41398" t="s">
        <v>41397</v>
      </c>
      <c r="C41398">
        <v>1</v>
      </c>
      <c r="J41398" t="s">
        <v>42976</v>
      </c>
      <c r="K41398">
        <v>1</v>
      </c>
    </row>
    <row r="41399" spans="1:11" x14ac:dyDescent="0.3">
      <c r="A41399" t="s">
        <v>41398</v>
      </c>
      <c r="B41399" t="s">
        <v>41398</v>
      </c>
      <c r="C41399">
        <v>1</v>
      </c>
      <c r="J41399" t="s">
        <v>42977</v>
      </c>
      <c r="K41399">
        <v>1</v>
      </c>
    </row>
    <row r="41400" spans="1:11" x14ac:dyDescent="0.3">
      <c r="A41400" t="s">
        <v>41399</v>
      </c>
      <c r="B41400" t="s">
        <v>41399</v>
      </c>
      <c r="C41400">
        <v>1</v>
      </c>
      <c r="J41400" t="s">
        <v>42978</v>
      </c>
      <c r="K41400">
        <v>1</v>
      </c>
    </row>
    <row r="41401" spans="1:11" x14ac:dyDescent="0.3">
      <c r="A41401" t="s">
        <v>41400</v>
      </c>
      <c r="B41401" t="s">
        <v>41400</v>
      </c>
      <c r="C41401">
        <v>1</v>
      </c>
      <c r="J41401" t="s">
        <v>19441</v>
      </c>
      <c r="K41401">
        <v>2</v>
      </c>
    </row>
    <row r="41402" spans="1:11" x14ac:dyDescent="0.3">
      <c r="A41402" t="s">
        <v>41401</v>
      </c>
      <c r="B41402" t="s">
        <v>41401</v>
      </c>
      <c r="C41402">
        <v>1</v>
      </c>
      <c r="J41402" t="s">
        <v>13199</v>
      </c>
      <c r="K41402">
        <v>3</v>
      </c>
    </row>
    <row r="41403" spans="1:11" x14ac:dyDescent="0.3">
      <c r="A41403" t="s">
        <v>41402</v>
      </c>
      <c r="B41403" t="s">
        <v>41402</v>
      </c>
      <c r="C41403">
        <v>1</v>
      </c>
      <c r="J41403" t="s">
        <v>10284</v>
      </c>
      <c r="K41403">
        <v>4</v>
      </c>
    </row>
    <row r="41404" spans="1:11" x14ac:dyDescent="0.3">
      <c r="A41404" t="s">
        <v>41403</v>
      </c>
      <c r="B41404" t="s">
        <v>41403</v>
      </c>
      <c r="C41404">
        <v>1</v>
      </c>
      <c r="J41404" t="s">
        <v>4682</v>
      </c>
      <c r="K41404">
        <v>10</v>
      </c>
    </row>
    <row r="41405" spans="1:11" x14ac:dyDescent="0.3">
      <c r="A41405" t="s">
        <v>41404</v>
      </c>
      <c r="B41405" t="s">
        <v>41404</v>
      </c>
      <c r="C41405">
        <v>1</v>
      </c>
      <c r="J41405" t="s">
        <v>19442</v>
      </c>
      <c r="K41405">
        <v>2</v>
      </c>
    </row>
    <row r="41406" spans="1:11" x14ac:dyDescent="0.3">
      <c r="A41406" t="s">
        <v>41405</v>
      </c>
      <c r="B41406" t="s">
        <v>41405</v>
      </c>
      <c r="C41406">
        <v>1</v>
      </c>
      <c r="J41406" t="s">
        <v>10285</v>
      </c>
      <c r="K41406">
        <v>4</v>
      </c>
    </row>
    <row r="41407" spans="1:11" x14ac:dyDescent="0.3">
      <c r="A41407" t="s">
        <v>41406</v>
      </c>
      <c r="B41407" t="s">
        <v>41406</v>
      </c>
      <c r="C41407">
        <v>1</v>
      </c>
      <c r="J41407" t="s">
        <v>42979</v>
      </c>
      <c r="K41407">
        <v>1</v>
      </c>
    </row>
    <row r="41408" spans="1:11" x14ac:dyDescent="0.3">
      <c r="A41408" t="s">
        <v>41407</v>
      </c>
      <c r="B41408" t="s">
        <v>41407</v>
      </c>
      <c r="C41408">
        <v>1</v>
      </c>
      <c r="J41408" t="s">
        <v>42980</v>
      </c>
      <c r="K41408">
        <v>1</v>
      </c>
    </row>
    <row r="41409" spans="1:11" x14ac:dyDescent="0.3">
      <c r="A41409" t="s">
        <v>41408</v>
      </c>
      <c r="B41409" t="s">
        <v>41408</v>
      </c>
      <c r="C41409">
        <v>1</v>
      </c>
      <c r="J41409" t="s">
        <v>42981</v>
      </c>
      <c r="K41409">
        <v>1</v>
      </c>
    </row>
    <row r="41410" spans="1:11" x14ac:dyDescent="0.3">
      <c r="A41410" t="s">
        <v>41409</v>
      </c>
      <c r="B41410" t="s">
        <v>41409</v>
      </c>
      <c r="C41410">
        <v>1</v>
      </c>
      <c r="J41410" t="s">
        <v>42982</v>
      </c>
      <c r="K41410">
        <v>1</v>
      </c>
    </row>
    <row r="41411" spans="1:11" x14ac:dyDescent="0.3">
      <c r="A41411" t="s">
        <v>41410</v>
      </c>
      <c r="B41411" t="s">
        <v>41410</v>
      </c>
      <c r="C41411">
        <v>1</v>
      </c>
      <c r="J41411" t="s">
        <v>19443</v>
      </c>
      <c r="K41411">
        <v>2</v>
      </c>
    </row>
    <row r="41412" spans="1:11" x14ac:dyDescent="0.3">
      <c r="A41412" t="s">
        <v>41411</v>
      </c>
      <c r="B41412" t="s">
        <v>41411</v>
      </c>
      <c r="C41412">
        <v>1</v>
      </c>
      <c r="J41412" t="s">
        <v>42983</v>
      </c>
      <c r="K41412">
        <v>1</v>
      </c>
    </row>
    <row r="41413" spans="1:11" x14ac:dyDescent="0.3">
      <c r="A41413" t="s">
        <v>41412</v>
      </c>
      <c r="B41413" t="s">
        <v>41412</v>
      </c>
      <c r="C41413">
        <v>1</v>
      </c>
      <c r="J41413" t="s">
        <v>42984</v>
      </c>
      <c r="K41413">
        <v>1</v>
      </c>
    </row>
    <row r="41414" spans="1:11" x14ac:dyDescent="0.3">
      <c r="A41414" t="s">
        <v>41413</v>
      </c>
      <c r="B41414" t="s">
        <v>41413</v>
      </c>
      <c r="C41414">
        <v>1</v>
      </c>
      <c r="J41414" t="s">
        <v>42985</v>
      </c>
      <c r="K41414">
        <v>1</v>
      </c>
    </row>
    <row r="41415" spans="1:11" x14ac:dyDescent="0.3">
      <c r="A41415" t="s">
        <v>41414</v>
      </c>
      <c r="B41415" t="s">
        <v>41414</v>
      </c>
      <c r="C41415">
        <v>1</v>
      </c>
      <c r="J41415" t="s">
        <v>42986</v>
      </c>
      <c r="K41415">
        <v>1</v>
      </c>
    </row>
    <row r="41416" spans="1:11" x14ac:dyDescent="0.3">
      <c r="A41416" t="s">
        <v>41415</v>
      </c>
      <c r="B41416" t="s">
        <v>41415</v>
      </c>
      <c r="C41416">
        <v>1</v>
      </c>
      <c r="J41416" t="s">
        <v>42987</v>
      </c>
      <c r="K41416">
        <v>1</v>
      </c>
    </row>
    <row r="41417" spans="1:11" x14ac:dyDescent="0.3">
      <c r="A41417" t="s">
        <v>41416</v>
      </c>
      <c r="B41417" t="s">
        <v>41416</v>
      </c>
      <c r="C41417">
        <v>1</v>
      </c>
      <c r="J41417" t="s">
        <v>42988</v>
      </c>
      <c r="K41417">
        <v>1</v>
      </c>
    </row>
    <row r="41418" spans="1:11" x14ac:dyDescent="0.3">
      <c r="A41418" t="s">
        <v>41417</v>
      </c>
      <c r="B41418" t="s">
        <v>41417</v>
      </c>
      <c r="C41418">
        <v>1</v>
      </c>
      <c r="J41418" t="s">
        <v>19444</v>
      </c>
      <c r="K41418">
        <v>2</v>
      </c>
    </row>
    <row r="41419" spans="1:11" x14ac:dyDescent="0.3">
      <c r="A41419" t="s">
        <v>41418</v>
      </c>
      <c r="B41419" t="s">
        <v>41418</v>
      </c>
      <c r="C41419">
        <v>1</v>
      </c>
      <c r="J41419" t="s">
        <v>13200</v>
      </c>
      <c r="K41419">
        <v>3</v>
      </c>
    </row>
    <row r="41420" spans="1:11" x14ac:dyDescent="0.3">
      <c r="A41420" t="s">
        <v>41419</v>
      </c>
      <c r="B41420" t="s">
        <v>41419</v>
      </c>
      <c r="C41420">
        <v>1</v>
      </c>
      <c r="J41420" t="s">
        <v>42989</v>
      </c>
      <c r="K41420">
        <v>1</v>
      </c>
    </row>
    <row r="41421" spans="1:11" x14ac:dyDescent="0.3">
      <c r="A41421" t="s">
        <v>41420</v>
      </c>
      <c r="B41421" t="s">
        <v>41420</v>
      </c>
      <c r="C41421">
        <v>1</v>
      </c>
      <c r="J41421" t="s">
        <v>10286</v>
      </c>
      <c r="K41421">
        <v>4</v>
      </c>
    </row>
    <row r="41422" spans="1:11" x14ac:dyDescent="0.3">
      <c r="A41422" t="s">
        <v>41421</v>
      </c>
      <c r="B41422" t="s">
        <v>41421</v>
      </c>
      <c r="C41422">
        <v>1</v>
      </c>
      <c r="J41422" t="s">
        <v>5689</v>
      </c>
      <c r="K41422">
        <v>8</v>
      </c>
    </row>
    <row r="41423" spans="1:11" x14ac:dyDescent="0.3">
      <c r="A41423" t="s">
        <v>41422</v>
      </c>
      <c r="B41423" t="s">
        <v>41422</v>
      </c>
      <c r="C41423">
        <v>1</v>
      </c>
      <c r="J41423" t="s">
        <v>19445</v>
      </c>
      <c r="K41423">
        <v>2</v>
      </c>
    </row>
    <row r="41424" spans="1:11" x14ac:dyDescent="0.3">
      <c r="A41424" t="s">
        <v>41423</v>
      </c>
      <c r="B41424" t="s">
        <v>41423</v>
      </c>
      <c r="C41424">
        <v>1</v>
      </c>
      <c r="J41424" t="s">
        <v>6346</v>
      </c>
      <c r="K41424">
        <v>7</v>
      </c>
    </row>
    <row r="41425" spans="1:11" x14ac:dyDescent="0.3">
      <c r="A41425" t="s">
        <v>41424</v>
      </c>
      <c r="B41425" t="s">
        <v>41424</v>
      </c>
      <c r="C41425">
        <v>1</v>
      </c>
      <c r="J41425" t="s">
        <v>42990</v>
      </c>
      <c r="K41425">
        <v>1</v>
      </c>
    </row>
    <row r="41426" spans="1:11" x14ac:dyDescent="0.3">
      <c r="A41426" t="s">
        <v>41425</v>
      </c>
      <c r="B41426" t="s">
        <v>41425</v>
      </c>
      <c r="C41426">
        <v>1</v>
      </c>
      <c r="J41426" t="s">
        <v>8528</v>
      </c>
      <c r="K41426">
        <v>5</v>
      </c>
    </row>
    <row r="41427" spans="1:11" x14ac:dyDescent="0.3">
      <c r="A41427" t="s">
        <v>41426</v>
      </c>
      <c r="B41427" t="s">
        <v>41426</v>
      </c>
      <c r="C41427">
        <v>1</v>
      </c>
      <c r="J41427" t="s">
        <v>42991</v>
      </c>
      <c r="K41427">
        <v>1</v>
      </c>
    </row>
    <row r="41428" spans="1:11" x14ac:dyDescent="0.3">
      <c r="A41428" t="s">
        <v>41427</v>
      </c>
      <c r="B41428" t="s">
        <v>41427</v>
      </c>
      <c r="C41428">
        <v>1</v>
      </c>
      <c r="J41428" t="s">
        <v>19446</v>
      </c>
      <c r="K41428">
        <v>2</v>
      </c>
    </row>
    <row r="41429" spans="1:11" x14ac:dyDescent="0.3">
      <c r="A41429" t="s">
        <v>41428</v>
      </c>
      <c r="B41429" t="s">
        <v>41428</v>
      </c>
      <c r="C41429">
        <v>1</v>
      </c>
      <c r="J41429" t="s">
        <v>42992</v>
      </c>
      <c r="K41429">
        <v>1</v>
      </c>
    </row>
    <row r="41430" spans="1:11" x14ac:dyDescent="0.3">
      <c r="A41430" t="s">
        <v>41429</v>
      </c>
      <c r="B41430" t="s">
        <v>41429</v>
      </c>
      <c r="C41430">
        <v>1</v>
      </c>
      <c r="J41430" t="s">
        <v>42993</v>
      </c>
      <c r="K41430">
        <v>1</v>
      </c>
    </row>
    <row r="41431" spans="1:11" x14ac:dyDescent="0.3">
      <c r="A41431" t="s">
        <v>41430</v>
      </c>
      <c r="B41431" t="s">
        <v>41430</v>
      </c>
      <c r="C41431">
        <v>1</v>
      </c>
      <c r="J41431" t="s">
        <v>10287</v>
      </c>
      <c r="K41431">
        <v>4</v>
      </c>
    </row>
    <row r="41432" spans="1:11" x14ac:dyDescent="0.3">
      <c r="A41432" t="s">
        <v>41431</v>
      </c>
      <c r="B41432" t="s">
        <v>41431</v>
      </c>
      <c r="C41432">
        <v>1</v>
      </c>
      <c r="J41432" t="s">
        <v>42994</v>
      </c>
      <c r="K41432">
        <v>1</v>
      </c>
    </row>
    <row r="41433" spans="1:11" x14ac:dyDescent="0.3">
      <c r="A41433" t="s">
        <v>41432</v>
      </c>
      <c r="B41433" t="s">
        <v>41432</v>
      </c>
      <c r="C41433">
        <v>1</v>
      </c>
      <c r="J41433" t="s">
        <v>4683</v>
      </c>
      <c r="K41433">
        <v>10</v>
      </c>
    </row>
    <row r="41434" spans="1:11" x14ac:dyDescent="0.3">
      <c r="A41434" t="s">
        <v>41433</v>
      </c>
      <c r="B41434" t="s">
        <v>41433</v>
      </c>
      <c r="C41434">
        <v>1</v>
      </c>
      <c r="J41434" t="s">
        <v>42995</v>
      </c>
      <c r="K41434">
        <v>1</v>
      </c>
    </row>
    <row r="41435" spans="1:11" x14ac:dyDescent="0.3">
      <c r="A41435" t="s">
        <v>41434</v>
      </c>
      <c r="B41435" t="s">
        <v>41434</v>
      </c>
      <c r="C41435">
        <v>1</v>
      </c>
      <c r="J41435" t="s">
        <v>42996</v>
      </c>
      <c r="K41435">
        <v>1</v>
      </c>
    </row>
    <row r="41436" spans="1:11" x14ac:dyDescent="0.3">
      <c r="A41436" t="s">
        <v>41435</v>
      </c>
      <c r="B41436" t="s">
        <v>41435</v>
      </c>
      <c r="C41436">
        <v>1</v>
      </c>
      <c r="J41436" t="s">
        <v>10288</v>
      </c>
      <c r="K41436">
        <v>4</v>
      </c>
    </row>
    <row r="41437" spans="1:11" x14ac:dyDescent="0.3">
      <c r="A41437" t="s">
        <v>41436</v>
      </c>
      <c r="B41437" t="s">
        <v>41436</v>
      </c>
      <c r="C41437">
        <v>1</v>
      </c>
      <c r="J41437" t="s">
        <v>42997</v>
      </c>
      <c r="K41437">
        <v>1</v>
      </c>
    </row>
    <row r="41438" spans="1:11" x14ac:dyDescent="0.3">
      <c r="A41438" t="s">
        <v>41437</v>
      </c>
      <c r="B41438" t="s">
        <v>41437</v>
      </c>
      <c r="C41438">
        <v>1</v>
      </c>
      <c r="J41438" t="s">
        <v>19447</v>
      </c>
      <c r="K41438">
        <v>2</v>
      </c>
    </row>
    <row r="41439" spans="1:11" x14ac:dyDescent="0.3">
      <c r="A41439" t="s">
        <v>41438</v>
      </c>
      <c r="B41439" t="s">
        <v>41438</v>
      </c>
      <c r="C41439">
        <v>1</v>
      </c>
      <c r="J41439" t="s">
        <v>42998</v>
      </c>
      <c r="K41439">
        <v>1</v>
      </c>
    </row>
    <row r="41440" spans="1:11" x14ac:dyDescent="0.3">
      <c r="A41440" t="s">
        <v>41439</v>
      </c>
      <c r="B41440" t="s">
        <v>41439</v>
      </c>
      <c r="C41440">
        <v>1</v>
      </c>
      <c r="J41440" t="s">
        <v>42999</v>
      </c>
      <c r="K41440">
        <v>1</v>
      </c>
    </row>
    <row r="41441" spans="1:11" x14ac:dyDescent="0.3">
      <c r="A41441" t="s">
        <v>41440</v>
      </c>
      <c r="B41441" t="s">
        <v>41440</v>
      </c>
      <c r="C41441">
        <v>1</v>
      </c>
      <c r="J41441" t="s">
        <v>43000</v>
      </c>
      <c r="K41441">
        <v>1</v>
      </c>
    </row>
    <row r="41442" spans="1:11" x14ac:dyDescent="0.3">
      <c r="A41442" t="s">
        <v>41441</v>
      </c>
      <c r="B41442" t="s">
        <v>41441</v>
      </c>
      <c r="C41442">
        <v>1</v>
      </c>
      <c r="J41442" t="s">
        <v>43001</v>
      </c>
      <c r="K41442">
        <v>1</v>
      </c>
    </row>
    <row r="41443" spans="1:11" x14ac:dyDescent="0.3">
      <c r="A41443" t="s">
        <v>41442</v>
      </c>
      <c r="B41443" t="s">
        <v>41442</v>
      </c>
      <c r="C41443">
        <v>1</v>
      </c>
      <c r="J41443" t="s">
        <v>1957</v>
      </c>
      <c r="K41443">
        <v>26</v>
      </c>
    </row>
    <row r="41444" spans="1:11" x14ac:dyDescent="0.3">
      <c r="A41444" t="s">
        <v>41443</v>
      </c>
      <c r="B41444" t="s">
        <v>41443</v>
      </c>
      <c r="C41444">
        <v>1</v>
      </c>
      <c r="J41444" t="s">
        <v>43002</v>
      </c>
      <c r="K41444">
        <v>1</v>
      </c>
    </row>
    <row r="41445" spans="1:11" x14ac:dyDescent="0.3">
      <c r="A41445" t="s">
        <v>41444</v>
      </c>
      <c r="B41445" t="s">
        <v>41444</v>
      </c>
      <c r="C41445">
        <v>1</v>
      </c>
      <c r="J41445" t="s">
        <v>43003</v>
      </c>
      <c r="K41445">
        <v>1</v>
      </c>
    </row>
    <row r="41446" spans="1:11" x14ac:dyDescent="0.3">
      <c r="A41446" t="s">
        <v>41445</v>
      </c>
      <c r="B41446" t="s">
        <v>41445</v>
      </c>
      <c r="C41446">
        <v>1</v>
      </c>
      <c r="J41446" t="s">
        <v>43004</v>
      </c>
      <c r="K41446">
        <v>1</v>
      </c>
    </row>
    <row r="41447" spans="1:11" x14ac:dyDescent="0.3">
      <c r="A41447" t="s">
        <v>41446</v>
      </c>
      <c r="B41447" t="s">
        <v>41446</v>
      </c>
      <c r="C41447">
        <v>1</v>
      </c>
      <c r="J41447" t="s">
        <v>19448</v>
      </c>
      <c r="K41447">
        <v>2</v>
      </c>
    </row>
    <row r="41448" spans="1:11" x14ac:dyDescent="0.3">
      <c r="A41448" t="s">
        <v>41447</v>
      </c>
      <c r="B41448" t="s">
        <v>41447</v>
      </c>
      <c r="C41448">
        <v>1</v>
      </c>
      <c r="J41448" t="s">
        <v>43005</v>
      </c>
      <c r="K41448">
        <v>1</v>
      </c>
    </row>
    <row r="41449" spans="1:11" x14ac:dyDescent="0.3">
      <c r="A41449" t="s">
        <v>41448</v>
      </c>
      <c r="B41449" t="s">
        <v>41448</v>
      </c>
      <c r="C41449">
        <v>1</v>
      </c>
      <c r="J41449" t="s">
        <v>43006</v>
      </c>
      <c r="K41449">
        <v>1</v>
      </c>
    </row>
    <row r="41450" spans="1:11" x14ac:dyDescent="0.3">
      <c r="A41450" t="s">
        <v>41449</v>
      </c>
      <c r="B41450" t="s">
        <v>41449</v>
      </c>
      <c r="C41450">
        <v>1</v>
      </c>
      <c r="J41450" t="s">
        <v>43007</v>
      </c>
      <c r="K41450">
        <v>1</v>
      </c>
    </row>
    <row r="41451" spans="1:11" x14ac:dyDescent="0.3">
      <c r="A41451" t="s">
        <v>41450</v>
      </c>
      <c r="B41451" t="s">
        <v>41450</v>
      </c>
      <c r="C41451">
        <v>1</v>
      </c>
      <c r="J41451" t="s">
        <v>43008</v>
      </c>
      <c r="K41451">
        <v>1</v>
      </c>
    </row>
    <row r="41452" spans="1:11" x14ac:dyDescent="0.3">
      <c r="A41452" t="s">
        <v>41451</v>
      </c>
      <c r="B41452" t="s">
        <v>41451</v>
      </c>
      <c r="C41452">
        <v>1</v>
      </c>
      <c r="J41452" t="s">
        <v>43009</v>
      </c>
      <c r="K41452">
        <v>1</v>
      </c>
    </row>
    <row r="41453" spans="1:11" x14ac:dyDescent="0.3">
      <c r="A41453" t="s">
        <v>41452</v>
      </c>
      <c r="B41453" t="s">
        <v>41452</v>
      </c>
      <c r="C41453">
        <v>1</v>
      </c>
      <c r="J41453" t="s">
        <v>43010</v>
      </c>
      <c r="K41453">
        <v>1</v>
      </c>
    </row>
    <row r="41454" spans="1:11" x14ac:dyDescent="0.3">
      <c r="A41454" t="s">
        <v>41453</v>
      </c>
      <c r="B41454" t="s">
        <v>41453</v>
      </c>
      <c r="C41454">
        <v>1</v>
      </c>
      <c r="J41454" t="s">
        <v>43011</v>
      </c>
      <c r="K41454">
        <v>1</v>
      </c>
    </row>
    <row r="41455" spans="1:11" x14ac:dyDescent="0.3">
      <c r="A41455" t="s">
        <v>41454</v>
      </c>
      <c r="B41455" t="s">
        <v>41454</v>
      </c>
      <c r="C41455">
        <v>1</v>
      </c>
      <c r="J41455" t="s">
        <v>19449</v>
      </c>
      <c r="K41455">
        <v>2</v>
      </c>
    </row>
    <row r="41456" spans="1:11" x14ac:dyDescent="0.3">
      <c r="A41456" t="s">
        <v>41455</v>
      </c>
      <c r="B41456" t="s">
        <v>41455</v>
      </c>
      <c r="C41456">
        <v>1</v>
      </c>
      <c r="J41456" t="s">
        <v>43012</v>
      </c>
      <c r="K41456">
        <v>1</v>
      </c>
    </row>
    <row r="41457" spans="1:11" x14ac:dyDescent="0.3">
      <c r="A41457" t="s">
        <v>41456</v>
      </c>
      <c r="B41457" t="s">
        <v>41456</v>
      </c>
      <c r="C41457">
        <v>1</v>
      </c>
      <c r="J41457" t="s">
        <v>13201</v>
      </c>
      <c r="K41457">
        <v>3</v>
      </c>
    </row>
    <row r="41458" spans="1:11" x14ac:dyDescent="0.3">
      <c r="A41458" t="s">
        <v>41457</v>
      </c>
      <c r="B41458" t="s">
        <v>41457</v>
      </c>
      <c r="C41458">
        <v>1</v>
      </c>
      <c r="J41458" t="s">
        <v>43013</v>
      </c>
      <c r="K41458">
        <v>1</v>
      </c>
    </row>
    <row r="41459" spans="1:11" x14ac:dyDescent="0.3">
      <c r="A41459" t="s">
        <v>41458</v>
      </c>
      <c r="B41459" t="s">
        <v>41458</v>
      </c>
      <c r="C41459">
        <v>1</v>
      </c>
      <c r="J41459" t="s">
        <v>43014</v>
      </c>
      <c r="K41459">
        <v>1</v>
      </c>
    </row>
    <row r="41460" spans="1:11" x14ac:dyDescent="0.3">
      <c r="A41460" t="s">
        <v>41459</v>
      </c>
      <c r="B41460" t="s">
        <v>41459</v>
      </c>
      <c r="C41460">
        <v>1</v>
      </c>
      <c r="J41460" t="s">
        <v>43015</v>
      </c>
      <c r="K41460">
        <v>1</v>
      </c>
    </row>
    <row r="41461" spans="1:11" x14ac:dyDescent="0.3">
      <c r="A41461" t="s">
        <v>41460</v>
      </c>
      <c r="B41461" t="s">
        <v>41460</v>
      </c>
      <c r="C41461">
        <v>1</v>
      </c>
      <c r="J41461" t="s">
        <v>13202</v>
      </c>
      <c r="K41461">
        <v>3</v>
      </c>
    </row>
    <row r="41462" spans="1:11" x14ac:dyDescent="0.3">
      <c r="A41462" t="s">
        <v>41461</v>
      </c>
      <c r="B41462" t="s">
        <v>41461</v>
      </c>
      <c r="C41462">
        <v>1</v>
      </c>
      <c r="J41462" t="s">
        <v>43016</v>
      </c>
      <c r="K41462">
        <v>1</v>
      </c>
    </row>
    <row r="41463" spans="1:11" x14ac:dyDescent="0.3">
      <c r="A41463" t="s">
        <v>41462</v>
      </c>
      <c r="B41463" t="s">
        <v>41462</v>
      </c>
      <c r="C41463">
        <v>1</v>
      </c>
      <c r="J41463" t="s">
        <v>19450</v>
      </c>
      <c r="K41463">
        <v>2</v>
      </c>
    </row>
    <row r="41464" spans="1:11" x14ac:dyDescent="0.3">
      <c r="A41464" t="s">
        <v>41463</v>
      </c>
      <c r="B41464" t="s">
        <v>41463</v>
      </c>
      <c r="C41464">
        <v>1</v>
      </c>
      <c r="J41464" t="s">
        <v>43017</v>
      </c>
      <c r="K41464">
        <v>1</v>
      </c>
    </row>
    <row r="41465" spans="1:11" x14ac:dyDescent="0.3">
      <c r="A41465" t="s">
        <v>41464</v>
      </c>
      <c r="B41465" t="s">
        <v>41464</v>
      </c>
      <c r="C41465">
        <v>1</v>
      </c>
      <c r="J41465" t="s">
        <v>13203</v>
      </c>
      <c r="K41465">
        <v>3</v>
      </c>
    </row>
    <row r="41466" spans="1:11" x14ac:dyDescent="0.3">
      <c r="A41466" t="s">
        <v>41465</v>
      </c>
      <c r="B41466" t="s">
        <v>41465</v>
      </c>
      <c r="C41466">
        <v>1</v>
      </c>
      <c r="J41466" t="s">
        <v>43018</v>
      </c>
      <c r="K41466">
        <v>1</v>
      </c>
    </row>
    <row r="41467" spans="1:11" x14ac:dyDescent="0.3">
      <c r="A41467" t="s">
        <v>41466</v>
      </c>
      <c r="B41467" t="s">
        <v>41466</v>
      </c>
      <c r="C41467">
        <v>1</v>
      </c>
      <c r="J41467" t="s">
        <v>43019</v>
      </c>
      <c r="K41467">
        <v>1</v>
      </c>
    </row>
    <row r="41468" spans="1:11" x14ac:dyDescent="0.3">
      <c r="A41468" t="s">
        <v>41467</v>
      </c>
      <c r="B41468" t="s">
        <v>41467</v>
      </c>
      <c r="C41468">
        <v>1</v>
      </c>
      <c r="J41468" t="s">
        <v>43020</v>
      </c>
      <c r="K41468">
        <v>1</v>
      </c>
    </row>
    <row r="41469" spans="1:11" x14ac:dyDescent="0.3">
      <c r="A41469" t="s">
        <v>41468</v>
      </c>
      <c r="B41469" t="s">
        <v>41468</v>
      </c>
      <c r="C41469">
        <v>1</v>
      </c>
      <c r="J41469" t="s">
        <v>3716</v>
      </c>
      <c r="K41469">
        <v>13</v>
      </c>
    </row>
    <row r="41470" spans="1:11" x14ac:dyDescent="0.3">
      <c r="A41470" t="s">
        <v>41469</v>
      </c>
      <c r="B41470" t="s">
        <v>41469</v>
      </c>
      <c r="C41470">
        <v>1</v>
      </c>
      <c r="J41470" t="s">
        <v>43021</v>
      </c>
      <c r="K41470">
        <v>1</v>
      </c>
    </row>
    <row r="41471" spans="1:11" x14ac:dyDescent="0.3">
      <c r="A41471" t="s">
        <v>41470</v>
      </c>
      <c r="B41471" t="s">
        <v>41470</v>
      </c>
      <c r="C41471">
        <v>1</v>
      </c>
      <c r="J41471" t="s">
        <v>43022</v>
      </c>
      <c r="K41471">
        <v>1</v>
      </c>
    </row>
    <row r="41472" spans="1:11" x14ac:dyDescent="0.3">
      <c r="A41472" t="s">
        <v>41471</v>
      </c>
      <c r="B41472" t="s">
        <v>41471</v>
      </c>
      <c r="C41472">
        <v>1</v>
      </c>
      <c r="J41472" t="s">
        <v>3717</v>
      </c>
      <c r="K41472">
        <v>13</v>
      </c>
    </row>
    <row r="41473" spans="1:11" x14ac:dyDescent="0.3">
      <c r="A41473" t="s">
        <v>41472</v>
      </c>
      <c r="B41473" t="s">
        <v>41472</v>
      </c>
      <c r="C41473">
        <v>1</v>
      </c>
      <c r="J41473" t="s">
        <v>13204</v>
      </c>
      <c r="K41473">
        <v>3</v>
      </c>
    </row>
    <row r="41474" spans="1:11" x14ac:dyDescent="0.3">
      <c r="A41474" t="s">
        <v>41473</v>
      </c>
      <c r="B41474" t="s">
        <v>41473</v>
      </c>
      <c r="C41474">
        <v>1</v>
      </c>
      <c r="J41474" t="s">
        <v>43023</v>
      </c>
      <c r="K41474">
        <v>1</v>
      </c>
    </row>
    <row r="41475" spans="1:11" x14ac:dyDescent="0.3">
      <c r="A41475" t="s">
        <v>41474</v>
      </c>
      <c r="B41475" t="s">
        <v>41474</v>
      </c>
      <c r="C41475">
        <v>1</v>
      </c>
      <c r="J41475" t="s">
        <v>19451</v>
      </c>
      <c r="K41475">
        <v>2</v>
      </c>
    </row>
    <row r="41476" spans="1:11" x14ac:dyDescent="0.3">
      <c r="A41476" t="s">
        <v>41475</v>
      </c>
      <c r="B41476" t="s">
        <v>41475</v>
      </c>
      <c r="C41476">
        <v>1</v>
      </c>
      <c r="J41476" t="s">
        <v>43024</v>
      </c>
      <c r="K41476">
        <v>1</v>
      </c>
    </row>
    <row r="41477" spans="1:11" x14ac:dyDescent="0.3">
      <c r="A41477" t="s">
        <v>41476</v>
      </c>
      <c r="B41477" t="s">
        <v>41476</v>
      </c>
      <c r="C41477">
        <v>1</v>
      </c>
      <c r="J41477" t="s">
        <v>2534</v>
      </c>
      <c r="K41477">
        <v>20</v>
      </c>
    </row>
    <row r="41478" spans="1:11" x14ac:dyDescent="0.3">
      <c r="A41478" t="s">
        <v>41477</v>
      </c>
      <c r="B41478" t="s">
        <v>41477</v>
      </c>
      <c r="C41478">
        <v>1</v>
      </c>
      <c r="J41478" t="s">
        <v>5690</v>
      </c>
      <c r="K41478">
        <v>8</v>
      </c>
    </row>
    <row r="41479" spans="1:11" x14ac:dyDescent="0.3">
      <c r="A41479" t="s">
        <v>41478</v>
      </c>
      <c r="B41479" t="s">
        <v>41478</v>
      </c>
      <c r="C41479">
        <v>1</v>
      </c>
      <c r="J41479" t="s">
        <v>43025</v>
      </c>
      <c r="K41479">
        <v>1</v>
      </c>
    </row>
    <row r="41480" spans="1:11" x14ac:dyDescent="0.3">
      <c r="A41480" t="s">
        <v>41479</v>
      </c>
      <c r="B41480" t="s">
        <v>41479</v>
      </c>
      <c r="C41480">
        <v>1</v>
      </c>
      <c r="J41480" t="s">
        <v>19452</v>
      </c>
      <c r="K41480">
        <v>2</v>
      </c>
    </row>
    <row r="41481" spans="1:11" x14ac:dyDescent="0.3">
      <c r="A41481" t="s">
        <v>41480</v>
      </c>
      <c r="B41481" t="s">
        <v>41480</v>
      </c>
      <c r="C41481">
        <v>1</v>
      </c>
      <c r="J41481" t="s">
        <v>19453</v>
      </c>
      <c r="K41481">
        <v>2</v>
      </c>
    </row>
    <row r="41482" spans="1:11" x14ac:dyDescent="0.3">
      <c r="A41482" t="s">
        <v>41481</v>
      </c>
      <c r="B41482" t="s">
        <v>41481</v>
      </c>
      <c r="C41482">
        <v>1</v>
      </c>
      <c r="J41482" t="s">
        <v>43026</v>
      </c>
      <c r="K41482">
        <v>1</v>
      </c>
    </row>
    <row r="41483" spans="1:11" x14ac:dyDescent="0.3">
      <c r="A41483" t="s">
        <v>41482</v>
      </c>
      <c r="B41483" t="s">
        <v>41482</v>
      </c>
      <c r="C41483">
        <v>1</v>
      </c>
      <c r="J41483" t="s">
        <v>8529</v>
      </c>
      <c r="K41483">
        <v>5</v>
      </c>
    </row>
    <row r="41484" spans="1:11" x14ac:dyDescent="0.3">
      <c r="A41484" t="s">
        <v>41483</v>
      </c>
      <c r="B41484" t="s">
        <v>41483</v>
      </c>
      <c r="C41484">
        <v>1</v>
      </c>
      <c r="J41484" t="s">
        <v>19454</v>
      </c>
      <c r="K41484">
        <v>2</v>
      </c>
    </row>
    <row r="41485" spans="1:11" x14ac:dyDescent="0.3">
      <c r="A41485" t="s">
        <v>41484</v>
      </c>
      <c r="B41485" t="s">
        <v>41484</v>
      </c>
      <c r="C41485">
        <v>1</v>
      </c>
      <c r="J41485" t="s">
        <v>5154</v>
      </c>
      <c r="K41485">
        <v>9</v>
      </c>
    </row>
    <row r="41486" spans="1:11" x14ac:dyDescent="0.3">
      <c r="A41486" t="s">
        <v>41485</v>
      </c>
      <c r="B41486" t="s">
        <v>41485</v>
      </c>
      <c r="C41486">
        <v>1</v>
      </c>
      <c r="J41486" t="s">
        <v>43027</v>
      </c>
      <c r="K41486">
        <v>1</v>
      </c>
    </row>
    <row r="41487" spans="1:11" x14ac:dyDescent="0.3">
      <c r="A41487" t="s">
        <v>41486</v>
      </c>
      <c r="B41487" t="s">
        <v>41486</v>
      </c>
      <c r="C41487">
        <v>1</v>
      </c>
      <c r="J41487" t="s">
        <v>43028</v>
      </c>
      <c r="K41487">
        <v>1</v>
      </c>
    </row>
    <row r="41488" spans="1:11" x14ac:dyDescent="0.3">
      <c r="A41488" t="s">
        <v>41487</v>
      </c>
      <c r="B41488" t="s">
        <v>41487</v>
      </c>
      <c r="C41488">
        <v>1</v>
      </c>
      <c r="J41488" t="s">
        <v>7290</v>
      </c>
      <c r="K41488">
        <v>6</v>
      </c>
    </row>
    <row r="41489" spans="1:11" x14ac:dyDescent="0.3">
      <c r="A41489" t="s">
        <v>41488</v>
      </c>
      <c r="B41489" t="s">
        <v>41488</v>
      </c>
      <c r="C41489">
        <v>1</v>
      </c>
      <c r="J41489" t="s">
        <v>43029</v>
      </c>
      <c r="K41489">
        <v>1</v>
      </c>
    </row>
    <row r="41490" spans="1:11" x14ac:dyDescent="0.3">
      <c r="A41490" t="s">
        <v>41489</v>
      </c>
      <c r="B41490" t="s">
        <v>41489</v>
      </c>
      <c r="C41490">
        <v>1</v>
      </c>
      <c r="J41490" t="s">
        <v>43030</v>
      </c>
      <c r="K41490">
        <v>1</v>
      </c>
    </row>
    <row r="41491" spans="1:11" x14ac:dyDescent="0.3">
      <c r="A41491" t="s">
        <v>41490</v>
      </c>
      <c r="B41491" t="s">
        <v>41490</v>
      </c>
      <c r="C41491">
        <v>1</v>
      </c>
      <c r="J41491" t="s">
        <v>43031</v>
      </c>
      <c r="K41491">
        <v>1</v>
      </c>
    </row>
    <row r="41492" spans="1:11" x14ac:dyDescent="0.3">
      <c r="A41492" t="s">
        <v>41491</v>
      </c>
      <c r="B41492" t="s">
        <v>41491</v>
      </c>
      <c r="C41492">
        <v>1</v>
      </c>
      <c r="J41492" t="s">
        <v>10289</v>
      </c>
      <c r="K41492">
        <v>4</v>
      </c>
    </row>
    <row r="41493" spans="1:11" x14ac:dyDescent="0.3">
      <c r="A41493" t="s">
        <v>41492</v>
      </c>
      <c r="B41493" t="s">
        <v>41492</v>
      </c>
      <c r="C41493">
        <v>1</v>
      </c>
      <c r="J41493" t="s">
        <v>2658</v>
      </c>
      <c r="K41493">
        <v>19</v>
      </c>
    </row>
    <row r="41494" spans="1:11" x14ac:dyDescent="0.3">
      <c r="A41494" t="s">
        <v>41493</v>
      </c>
      <c r="B41494" t="s">
        <v>41493</v>
      </c>
      <c r="C41494">
        <v>1</v>
      </c>
      <c r="J41494" t="s">
        <v>13205</v>
      </c>
      <c r="K41494">
        <v>3</v>
      </c>
    </row>
    <row r="41495" spans="1:11" x14ac:dyDescent="0.3">
      <c r="A41495" t="s">
        <v>41494</v>
      </c>
      <c r="B41495" t="s">
        <v>41494</v>
      </c>
      <c r="C41495">
        <v>1</v>
      </c>
      <c r="J41495" t="s">
        <v>43032</v>
      </c>
      <c r="K41495">
        <v>1</v>
      </c>
    </row>
    <row r="41496" spans="1:11" x14ac:dyDescent="0.3">
      <c r="A41496" t="s">
        <v>41495</v>
      </c>
      <c r="B41496" t="s">
        <v>41495</v>
      </c>
      <c r="C41496">
        <v>1</v>
      </c>
      <c r="J41496" t="s">
        <v>19455</v>
      </c>
      <c r="K41496">
        <v>2</v>
      </c>
    </row>
    <row r="41497" spans="1:11" x14ac:dyDescent="0.3">
      <c r="A41497" t="s">
        <v>41496</v>
      </c>
      <c r="B41497" t="s">
        <v>41496</v>
      </c>
      <c r="C41497">
        <v>1</v>
      </c>
      <c r="J41497" t="s">
        <v>43033</v>
      </c>
      <c r="K41497">
        <v>1</v>
      </c>
    </row>
    <row r="41498" spans="1:11" x14ac:dyDescent="0.3">
      <c r="A41498" t="s">
        <v>41497</v>
      </c>
      <c r="B41498" t="s">
        <v>41497</v>
      </c>
      <c r="C41498">
        <v>1</v>
      </c>
      <c r="J41498" t="s">
        <v>43034</v>
      </c>
      <c r="K41498">
        <v>1</v>
      </c>
    </row>
    <row r="41499" spans="1:11" x14ac:dyDescent="0.3">
      <c r="A41499" t="s">
        <v>41498</v>
      </c>
      <c r="B41499" t="s">
        <v>41498</v>
      </c>
      <c r="C41499">
        <v>1</v>
      </c>
      <c r="J41499" t="s">
        <v>43035</v>
      </c>
      <c r="K41499">
        <v>1</v>
      </c>
    </row>
    <row r="41500" spans="1:11" x14ac:dyDescent="0.3">
      <c r="A41500" t="s">
        <v>41499</v>
      </c>
      <c r="B41500" t="s">
        <v>41499</v>
      </c>
      <c r="C41500">
        <v>1</v>
      </c>
      <c r="J41500" t="s">
        <v>43036</v>
      </c>
      <c r="K41500">
        <v>1</v>
      </c>
    </row>
    <row r="41501" spans="1:11" x14ac:dyDescent="0.3">
      <c r="A41501" t="s">
        <v>41500</v>
      </c>
      <c r="B41501" t="s">
        <v>41500</v>
      </c>
      <c r="C41501">
        <v>1</v>
      </c>
      <c r="J41501" t="s">
        <v>43037</v>
      </c>
      <c r="K41501">
        <v>1</v>
      </c>
    </row>
    <row r="41502" spans="1:11" x14ac:dyDescent="0.3">
      <c r="A41502" t="s">
        <v>41501</v>
      </c>
      <c r="B41502" t="s">
        <v>41501</v>
      </c>
      <c r="C41502">
        <v>1</v>
      </c>
      <c r="J41502" t="s">
        <v>19456</v>
      </c>
      <c r="K41502">
        <v>2</v>
      </c>
    </row>
    <row r="41503" spans="1:11" x14ac:dyDescent="0.3">
      <c r="A41503" t="s">
        <v>41502</v>
      </c>
      <c r="B41503" t="s">
        <v>41502</v>
      </c>
      <c r="C41503">
        <v>1</v>
      </c>
      <c r="J41503" t="s">
        <v>43038</v>
      </c>
      <c r="K41503">
        <v>1</v>
      </c>
    </row>
    <row r="41504" spans="1:11" x14ac:dyDescent="0.3">
      <c r="A41504" t="s">
        <v>41503</v>
      </c>
      <c r="B41504" t="s">
        <v>41503</v>
      </c>
      <c r="C41504">
        <v>1</v>
      </c>
      <c r="J41504" t="s">
        <v>43039</v>
      </c>
      <c r="K41504">
        <v>1</v>
      </c>
    </row>
    <row r="41505" spans="1:11" x14ac:dyDescent="0.3">
      <c r="A41505" t="s">
        <v>41504</v>
      </c>
      <c r="B41505" t="s">
        <v>41504</v>
      </c>
      <c r="C41505">
        <v>1</v>
      </c>
      <c r="J41505" t="s">
        <v>8530</v>
      </c>
      <c r="K41505">
        <v>5</v>
      </c>
    </row>
    <row r="41506" spans="1:11" x14ac:dyDescent="0.3">
      <c r="A41506" t="s">
        <v>41505</v>
      </c>
      <c r="B41506" t="s">
        <v>41505</v>
      </c>
      <c r="C41506">
        <v>1</v>
      </c>
      <c r="J41506" t="s">
        <v>43040</v>
      </c>
      <c r="K41506">
        <v>1</v>
      </c>
    </row>
    <row r="41507" spans="1:11" x14ac:dyDescent="0.3">
      <c r="A41507" t="s">
        <v>41506</v>
      </c>
      <c r="B41507" t="s">
        <v>41506</v>
      </c>
      <c r="C41507">
        <v>1</v>
      </c>
      <c r="J41507" t="s">
        <v>43041</v>
      </c>
      <c r="K41507">
        <v>1</v>
      </c>
    </row>
    <row r="41508" spans="1:11" x14ac:dyDescent="0.3">
      <c r="A41508" t="s">
        <v>41507</v>
      </c>
      <c r="B41508" t="s">
        <v>41507</v>
      </c>
      <c r="C41508">
        <v>1</v>
      </c>
      <c r="J41508" t="s">
        <v>43042</v>
      </c>
      <c r="K41508">
        <v>1</v>
      </c>
    </row>
    <row r="41509" spans="1:11" x14ac:dyDescent="0.3">
      <c r="A41509" t="s">
        <v>41508</v>
      </c>
      <c r="B41509" t="s">
        <v>41508</v>
      </c>
      <c r="C41509">
        <v>1</v>
      </c>
      <c r="J41509" t="s">
        <v>43043</v>
      </c>
      <c r="K41509">
        <v>1</v>
      </c>
    </row>
    <row r="41510" spans="1:11" x14ac:dyDescent="0.3">
      <c r="A41510" t="s">
        <v>41509</v>
      </c>
      <c r="B41510" t="s">
        <v>41509</v>
      </c>
      <c r="C41510">
        <v>1</v>
      </c>
      <c r="J41510" t="s">
        <v>43044</v>
      </c>
      <c r="K41510">
        <v>1</v>
      </c>
    </row>
    <row r="41511" spans="1:11" x14ac:dyDescent="0.3">
      <c r="A41511" t="s">
        <v>41510</v>
      </c>
      <c r="B41511" t="s">
        <v>41510</v>
      </c>
      <c r="C41511">
        <v>1</v>
      </c>
      <c r="J41511" t="s">
        <v>19457</v>
      </c>
      <c r="K41511">
        <v>2</v>
      </c>
    </row>
    <row r="41512" spans="1:11" x14ac:dyDescent="0.3">
      <c r="A41512" t="s">
        <v>41511</v>
      </c>
      <c r="B41512" t="s">
        <v>41511</v>
      </c>
      <c r="C41512">
        <v>1</v>
      </c>
      <c r="J41512" t="s">
        <v>43045</v>
      </c>
      <c r="K41512">
        <v>1</v>
      </c>
    </row>
    <row r="41513" spans="1:11" x14ac:dyDescent="0.3">
      <c r="A41513" t="s">
        <v>41512</v>
      </c>
      <c r="B41513" t="s">
        <v>41512</v>
      </c>
      <c r="C41513">
        <v>1</v>
      </c>
      <c r="J41513" t="s">
        <v>43046</v>
      </c>
      <c r="K41513">
        <v>1</v>
      </c>
    </row>
    <row r="41514" spans="1:11" x14ac:dyDescent="0.3">
      <c r="A41514" t="s">
        <v>41513</v>
      </c>
      <c r="B41514" t="s">
        <v>41513</v>
      </c>
      <c r="C41514">
        <v>1</v>
      </c>
      <c r="J41514" t="s">
        <v>43047</v>
      </c>
      <c r="K41514">
        <v>1</v>
      </c>
    </row>
    <row r="41515" spans="1:11" x14ac:dyDescent="0.3">
      <c r="A41515" t="s">
        <v>41514</v>
      </c>
      <c r="B41515" t="s">
        <v>41514</v>
      </c>
      <c r="C41515">
        <v>1</v>
      </c>
      <c r="J41515" t="s">
        <v>43048</v>
      </c>
      <c r="K41515">
        <v>1</v>
      </c>
    </row>
    <row r="41516" spans="1:11" x14ac:dyDescent="0.3">
      <c r="A41516" t="s">
        <v>41515</v>
      </c>
      <c r="B41516" t="s">
        <v>41515</v>
      </c>
      <c r="C41516">
        <v>1</v>
      </c>
      <c r="J41516" t="s">
        <v>13206</v>
      </c>
      <c r="K41516">
        <v>3</v>
      </c>
    </row>
    <row r="41517" spans="1:11" x14ac:dyDescent="0.3">
      <c r="A41517" t="s">
        <v>41516</v>
      </c>
      <c r="B41517" t="s">
        <v>41516</v>
      </c>
      <c r="C41517">
        <v>1</v>
      </c>
      <c r="J41517" t="s">
        <v>10290</v>
      </c>
      <c r="K41517">
        <v>4</v>
      </c>
    </row>
    <row r="41518" spans="1:11" x14ac:dyDescent="0.3">
      <c r="A41518" t="s">
        <v>41517</v>
      </c>
      <c r="B41518" t="s">
        <v>41517</v>
      </c>
      <c r="C41518">
        <v>1</v>
      </c>
      <c r="J41518" t="s">
        <v>19458</v>
      </c>
      <c r="K41518">
        <v>2</v>
      </c>
    </row>
    <row r="41519" spans="1:11" x14ac:dyDescent="0.3">
      <c r="A41519" t="s">
        <v>41518</v>
      </c>
      <c r="B41519" t="s">
        <v>41518</v>
      </c>
      <c r="C41519">
        <v>1</v>
      </c>
      <c r="J41519" t="s">
        <v>43049</v>
      </c>
      <c r="K41519">
        <v>1</v>
      </c>
    </row>
    <row r="41520" spans="1:11" x14ac:dyDescent="0.3">
      <c r="A41520" t="s">
        <v>41519</v>
      </c>
      <c r="B41520" t="s">
        <v>41519</v>
      </c>
      <c r="C41520">
        <v>1</v>
      </c>
      <c r="J41520" t="s">
        <v>43050</v>
      </c>
      <c r="K41520">
        <v>1</v>
      </c>
    </row>
    <row r="41521" spans="1:11" x14ac:dyDescent="0.3">
      <c r="A41521" t="s">
        <v>41520</v>
      </c>
      <c r="B41521" t="s">
        <v>41520</v>
      </c>
      <c r="C41521">
        <v>1</v>
      </c>
      <c r="J41521" t="s">
        <v>43051</v>
      </c>
      <c r="K41521">
        <v>1</v>
      </c>
    </row>
    <row r="41522" spans="1:11" x14ac:dyDescent="0.3">
      <c r="A41522" t="s">
        <v>41521</v>
      </c>
      <c r="B41522" t="s">
        <v>41521</v>
      </c>
      <c r="C41522">
        <v>1</v>
      </c>
      <c r="J41522" t="s">
        <v>19459</v>
      </c>
      <c r="K41522">
        <v>2</v>
      </c>
    </row>
    <row r="41523" spans="1:11" x14ac:dyDescent="0.3">
      <c r="A41523" t="s">
        <v>41522</v>
      </c>
      <c r="B41523" t="s">
        <v>41522</v>
      </c>
      <c r="C41523">
        <v>1</v>
      </c>
      <c r="J41523" t="s">
        <v>13207</v>
      </c>
      <c r="K41523">
        <v>3</v>
      </c>
    </row>
    <row r="41524" spans="1:11" x14ac:dyDescent="0.3">
      <c r="A41524" t="s">
        <v>41523</v>
      </c>
      <c r="B41524" t="s">
        <v>41523</v>
      </c>
      <c r="C41524">
        <v>1</v>
      </c>
      <c r="J41524" t="s">
        <v>43052</v>
      </c>
      <c r="K41524">
        <v>1</v>
      </c>
    </row>
    <row r="41525" spans="1:11" x14ac:dyDescent="0.3">
      <c r="A41525" t="s">
        <v>41524</v>
      </c>
      <c r="B41525" t="s">
        <v>41524</v>
      </c>
      <c r="C41525">
        <v>1</v>
      </c>
      <c r="J41525" t="s">
        <v>5691</v>
      </c>
      <c r="K41525">
        <v>8</v>
      </c>
    </row>
    <row r="41526" spans="1:11" x14ac:dyDescent="0.3">
      <c r="A41526" t="s">
        <v>41525</v>
      </c>
      <c r="B41526" t="s">
        <v>41525</v>
      </c>
      <c r="C41526">
        <v>1</v>
      </c>
      <c r="J41526" t="s">
        <v>43053</v>
      </c>
      <c r="K41526">
        <v>1</v>
      </c>
    </row>
    <row r="41527" spans="1:11" x14ac:dyDescent="0.3">
      <c r="A41527" t="s">
        <v>41526</v>
      </c>
      <c r="B41527" t="s">
        <v>41526</v>
      </c>
      <c r="C41527">
        <v>1</v>
      </c>
      <c r="J41527" t="s">
        <v>43054</v>
      </c>
      <c r="K41527">
        <v>1</v>
      </c>
    </row>
    <row r="41528" spans="1:11" x14ac:dyDescent="0.3">
      <c r="A41528" t="s">
        <v>41527</v>
      </c>
      <c r="B41528" t="s">
        <v>41527</v>
      </c>
      <c r="C41528">
        <v>1</v>
      </c>
      <c r="J41528" t="s">
        <v>43055</v>
      </c>
      <c r="K41528">
        <v>1</v>
      </c>
    </row>
    <row r="41529" spans="1:11" x14ac:dyDescent="0.3">
      <c r="A41529" t="s">
        <v>41528</v>
      </c>
      <c r="B41529" t="s">
        <v>41528</v>
      </c>
      <c r="C41529">
        <v>1</v>
      </c>
      <c r="J41529" t="s">
        <v>10291</v>
      </c>
      <c r="K41529">
        <v>4</v>
      </c>
    </row>
    <row r="41530" spans="1:11" x14ac:dyDescent="0.3">
      <c r="A41530" t="s">
        <v>41529</v>
      </c>
      <c r="B41530" t="s">
        <v>41529</v>
      </c>
      <c r="C41530">
        <v>1</v>
      </c>
      <c r="J41530" t="s">
        <v>43056</v>
      </c>
      <c r="K41530">
        <v>1</v>
      </c>
    </row>
    <row r="41531" spans="1:11" x14ac:dyDescent="0.3">
      <c r="A41531" t="s">
        <v>41530</v>
      </c>
      <c r="B41531" t="s">
        <v>41530</v>
      </c>
      <c r="C41531">
        <v>1</v>
      </c>
      <c r="J41531" t="s">
        <v>43057</v>
      </c>
      <c r="K41531">
        <v>1</v>
      </c>
    </row>
    <row r="41532" spans="1:11" x14ac:dyDescent="0.3">
      <c r="A41532" t="s">
        <v>41531</v>
      </c>
      <c r="B41532" t="s">
        <v>41531</v>
      </c>
      <c r="C41532">
        <v>1</v>
      </c>
      <c r="J41532" t="s">
        <v>43058</v>
      </c>
      <c r="K41532">
        <v>1</v>
      </c>
    </row>
    <row r="41533" spans="1:11" x14ac:dyDescent="0.3">
      <c r="A41533" t="s">
        <v>41532</v>
      </c>
      <c r="B41533" t="s">
        <v>41532</v>
      </c>
      <c r="C41533">
        <v>1</v>
      </c>
      <c r="J41533" t="s">
        <v>43059</v>
      </c>
      <c r="K41533">
        <v>1</v>
      </c>
    </row>
    <row r="41534" spans="1:11" x14ac:dyDescent="0.3">
      <c r="A41534" t="s">
        <v>41533</v>
      </c>
      <c r="B41534" t="s">
        <v>41533</v>
      </c>
      <c r="C41534">
        <v>1</v>
      </c>
      <c r="J41534" t="s">
        <v>43060</v>
      </c>
      <c r="K41534">
        <v>1</v>
      </c>
    </row>
    <row r="41535" spans="1:11" x14ac:dyDescent="0.3">
      <c r="A41535" t="s">
        <v>41534</v>
      </c>
      <c r="B41535" t="s">
        <v>41534</v>
      </c>
      <c r="C41535">
        <v>1</v>
      </c>
      <c r="J41535" t="s">
        <v>43061</v>
      </c>
      <c r="K41535">
        <v>1</v>
      </c>
    </row>
    <row r="41536" spans="1:11" x14ac:dyDescent="0.3">
      <c r="A41536" t="s">
        <v>41535</v>
      </c>
      <c r="B41536" t="s">
        <v>41535</v>
      </c>
      <c r="C41536">
        <v>1</v>
      </c>
      <c r="J41536" t="s">
        <v>43062</v>
      </c>
      <c r="K41536">
        <v>1</v>
      </c>
    </row>
    <row r="41537" spans="1:11" x14ac:dyDescent="0.3">
      <c r="A41537" t="s">
        <v>41536</v>
      </c>
      <c r="B41537" t="s">
        <v>41536</v>
      </c>
      <c r="C41537">
        <v>1</v>
      </c>
      <c r="J41537" t="s">
        <v>43063</v>
      </c>
      <c r="K41537">
        <v>1</v>
      </c>
    </row>
    <row r="41538" spans="1:11" x14ac:dyDescent="0.3">
      <c r="A41538" t="s">
        <v>41537</v>
      </c>
      <c r="B41538" t="s">
        <v>41537</v>
      </c>
      <c r="C41538">
        <v>1</v>
      </c>
      <c r="J41538" t="s">
        <v>43064</v>
      </c>
      <c r="K41538">
        <v>1</v>
      </c>
    </row>
    <row r="41539" spans="1:11" x14ac:dyDescent="0.3">
      <c r="A41539" t="s">
        <v>41538</v>
      </c>
      <c r="B41539" t="s">
        <v>41538</v>
      </c>
      <c r="C41539">
        <v>1</v>
      </c>
      <c r="J41539" t="s">
        <v>43065</v>
      </c>
      <c r="K41539">
        <v>1</v>
      </c>
    </row>
    <row r="41540" spans="1:11" x14ac:dyDescent="0.3">
      <c r="A41540" t="s">
        <v>41539</v>
      </c>
      <c r="B41540" t="s">
        <v>41539</v>
      </c>
      <c r="C41540">
        <v>1</v>
      </c>
      <c r="J41540" t="s">
        <v>10292</v>
      </c>
      <c r="K41540">
        <v>4</v>
      </c>
    </row>
    <row r="41541" spans="1:11" x14ac:dyDescent="0.3">
      <c r="A41541" t="s">
        <v>41540</v>
      </c>
      <c r="B41541" t="s">
        <v>41540</v>
      </c>
      <c r="C41541">
        <v>1</v>
      </c>
      <c r="J41541" t="s">
        <v>43066</v>
      </c>
      <c r="K41541">
        <v>1</v>
      </c>
    </row>
    <row r="41542" spans="1:11" x14ac:dyDescent="0.3">
      <c r="A41542" t="s">
        <v>41541</v>
      </c>
      <c r="B41542" t="s">
        <v>41541</v>
      </c>
      <c r="C41542">
        <v>1</v>
      </c>
      <c r="J41542" t="s">
        <v>43067</v>
      </c>
      <c r="K41542">
        <v>1</v>
      </c>
    </row>
    <row r="41543" spans="1:11" x14ac:dyDescent="0.3">
      <c r="A41543" t="s">
        <v>41542</v>
      </c>
      <c r="B41543" t="s">
        <v>41542</v>
      </c>
      <c r="C41543">
        <v>1</v>
      </c>
      <c r="J41543" t="s">
        <v>4288</v>
      </c>
      <c r="K41543">
        <v>11</v>
      </c>
    </row>
    <row r="41544" spans="1:11" x14ac:dyDescent="0.3">
      <c r="A41544" t="s">
        <v>41543</v>
      </c>
      <c r="B41544" t="s">
        <v>41543</v>
      </c>
      <c r="C41544">
        <v>1</v>
      </c>
      <c r="J41544" t="s">
        <v>10293</v>
      </c>
      <c r="K41544">
        <v>4</v>
      </c>
    </row>
    <row r="41545" spans="1:11" x14ac:dyDescent="0.3">
      <c r="A41545" t="s">
        <v>41544</v>
      </c>
      <c r="B41545" t="s">
        <v>41544</v>
      </c>
      <c r="C41545">
        <v>1</v>
      </c>
      <c r="J41545" t="s">
        <v>43068</v>
      </c>
      <c r="K41545">
        <v>1</v>
      </c>
    </row>
    <row r="41546" spans="1:11" x14ac:dyDescent="0.3">
      <c r="A41546" t="s">
        <v>41545</v>
      </c>
      <c r="B41546" t="s">
        <v>41545</v>
      </c>
      <c r="C41546">
        <v>1</v>
      </c>
      <c r="J41546" t="s">
        <v>43069</v>
      </c>
      <c r="K41546">
        <v>1</v>
      </c>
    </row>
    <row r="41547" spans="1:11" x14ac:dyDescent="0.3">
      <c r="A41547" t="s">
        <v>41546</v>
      </c>
      <c r="B41547" t="s">
        <v>41546</v>
      </c>
      <c r="C41547">
        <v>1</v>
      </c>
      <c r="J41547" t="s">
        <v>19460</v>
      </c>
      <c r="K41547">
        <v>2</v>
      </c>
    </row>
    <row r="41548" spans="1:11" x14ac:dyDescent="0.3">
      <c r="A41548" t="s">
        <v>41547</v>
      </c>
      <c r="B41548" t="s">
        <v>41547</v>
      </c>
      <c r="C41548">
        <v>1</v>
      </c>
      <c r="J41548" t="s">
        <v>10294</v>
      </c>
      <c r="K41548">
        <v>4</v>
      </c>
    </row>
    <row r="41549" spans="1:11" x14ac:dyDescent="0.3">
      <c r="A41549" t="s">
        <v>41548</v>
      </c>
      <c r="B41549" t="s">
        <v>41548</v>
      </c>
      <c r="C41549">
        <v>1</v>
      </c>
      <c r="J41549" t="s">
        <v>207</v>
      </c>
      <c r="K41549">
        <v>194</v>
      </c>
    </row>
    <row r="41550" spans="1:11" x14ac:dyDescent="0.3">
      <c r="A41550" t="s">
        <v>41549</v>
      </c>
      <c r="B41550" t="s">
        <v>41549</v>
      </c>
      <c r="C41550">
        <v>1</v>
      </c>
      <c r="J41550" t="s">
        <v>43070</v>
      </c>
      <c r="K41550">
        <v>1</v>
      </c>
    </row>
    <row r="41551" spans="1:11" x14ac:dyDescent="0.3">
      <c r="A41551" t="s">
        <v>41550</v>
      </c>
      <c r="B41551" t="s">
        <v>41550</v>
      </c>
      <c r="C41551">
        <v>1</v>
      </c>
      <c r="J41551" t="s">
        <v>43071</v>
      </c>
      <c r="K41551">
        <v>1</v>
      </c>
    </row>
    <row r="41552" spans="1:11" x14ac:dyDescent="0.3">
      <c r="A41552" t="s">
        <v>41551</v>
      </c>
      <c r="B41552" t="s">
        <v>41551</v>
      </c>
      <c r="C41552">
        <v>1</v>
      </c>
      <c r="J41552" t="s">
        <v>6347</v>
      </c>
      <c r="K41552">
        <v>7</v>
      </c>
    </row>
    <row r="41553" spans="1:11" x14ac:dyDescent="0.3">
      <c r="A41553" t="s">
        <v>41552</v>
      </c>
      <c r="B41553" t="s">
        <v>41552</v>
      </c>
      <c r="C41553">
        <v>1</v>
      </c>
      <c r="J41553" t="s">
        <v>43072</v>
      </c>
      <c r="K41553">
        <v>1</v>
      </c>
    </row>
    <row r="41554" spans="1:11" x14ac:dyDescent="0.3">
      <c r="A41554" t="s">
        <v>41553</v>
      </c>
      <c r="B41554" t="s">
        <v>41553</v>
      </c>
      <c r="C41554">
        <v>1</v>
      </c>
      <c r="J41554" t="s">
        <v>43073</v>
      </c>
      <c r="K41554">
        <v>1</v>
      </c>
    </row>
    <row r="41555" spans="1:11" x14ac:dyDescent="0.3">
      <c r="A41555" t="s">
        <v>41554</v>
      </c>
      <c r="B41555" t="s">
        <v>41554</v>
      </c>
      <c r="C41555">
        <v>1</v>
      </c>
      <c r="J41555" t="s">
        <v>19461</v>
      </c>
      <c r="K41555">
        <v>2</v>
      </c>
    </row>
    <row r="41556" spans="1:11" x14ac:dyDescent="0.3">
      <c r="A41556" t="s">
        <v>41555</v>
      </c>
      <c r="B41556" t="s">
        <v>41555</v>
      </c>
      <c r="C41556">
        <v>1</v>
      </c>
      <c r="J41556" t="s">
        <v>43074</v>
      </c>
      <c r="K41556">
        <v>1</v>
      </c>
    </row>
    <row r="41557" spans="1:11" x14ac:dyDescent="0.3">
      <c r="A41557" t="s">
        <v>41556</v>
      </c>
      <c r="B41557" t="s">
        <v>41556</v>
      </c>
      <c r="C41557">
        <v>1</v>
      </c>
      <c r="J41557" t="s">
        <v>331</v>
      </c>
      <c r="K41557">
        <v>134</v>
      </c>
    </row>
    <row r="41558" spans="1:11" x14ac:dyDescent="0.3">
      <c r="A41558" t="s">
        <v>41557</v>
      </c>
      <c r="B41558" t="s">
        <v>41557</v>
      </c>
      <c r="C41558">
        <v>1</v>
      </c>
      <c r="J41558" t="s">
        <v>43075</v>
      </c>
      <c r="K41558">
        <v>1</v>
      </c>
    </row>
    <row r="41559" spans="1:11" x14ac:dyDescent="0.3">
      <c r="A41559" t="s">
        <v>41558</v>
      </c>
      <c r="B41559" t="s">
        <v>41558</v>
      </c>
      <c r="C41559">
        <v>1</v>
      </c>
      <c r="J41559" t="s">
        <v>43076</v>
      </c>
      <c r="K41559">
        <v>1</v>
      </c>
    </row>
    <row r="41560" spans="1:11" x14ac:dyDescent="0.3">
      <c r="A41560" t="s">
        <v>41559</v>
      </c>
      <c r="B41560" t="s">
        <v>41559</v>
      </c>
      <c r="C41560">
        <v>1</v>
      </c>
      <c r="J41560" t="s">
        <v>43077</v>
      </c>
      <c r="K41560">
        <v>1</v>
      </c>
    </row>
    <row r="41561" spans="1:11" x14ac:dyDescent="0.3">
      <c r="A41561" t="s">
        <v>41560</v>
      </c>
      <c r="B41561" t="s">
        <v>41560</v>
      </c>
      <c r="C41561">
        <v>1</v>
      </c>
      <c r="J41561" t="s">
        <v>43078</v>
      </c>
      <c r="K41561">
        <v>1</v>
      </c>
    </row>
    <row r="41562" spans="1:11" x14ac:dyDescent="0.3">
      <c r="A41562" t="s">
        <v>41561</v>
      </c>
      <c r="B41562" t="s">
        <v>41561</v>
      </c>
      <c r="C41562">
        <v>1</v>
      </c>
      <c r="J41562" t="s">
        <v>4289</v>
      </c>
      <c r="K41562">
        <v>11</v>
      </c>
    </row>
    <row r="41563" spans="1:11" x14ac:dyDescent="0.3">
      <c r="A41563" t="s">
        <v>41562</v>
      </c>
      <c r="B41563" t="s">
        <v>41562</v>
      </c>
      <c r="C41563">
        <v>1</v>
      </c>
      <c r="J41563" t="s">
        <v>8531</v>
      </c>
      <c r="K41563">
        <v>5</v>
      </c>
    </row>
    <row r="41564" spans="1:11" x14ac:dyDescent="0.3">
      <c r="A41564" t="s">
        <v>41563</v>
      </c>
      <c r="B41564" t="s">
        <v>41563</v>
      </c>
      <c r="C41564">
        <v>1</v>
      </c>
      <c r="J41564" t="s">
        <v>43079</v>
      </c>
      <c r="K41564">
        <v>1</v>
      </c>
    </row>
    <row r="41565" spans="1:11" x14ac:dyDescent="0.3">
      <c r="A41565" t="s">
        <v>41564</v>
      </c>
      <c r="B41565" t="s">
        <v>41564</v>
      </c>
      <c r="C41565">
        <v>1</v>
      </c>
      <c r="J41565" t="s">
        <v>43080</v>
      </c>
      <c r="K41565">
        <v>1</v>
      </c>
    </row>
    <row r="41566" spans="1:11" x14ac:dyDescent="0.3">
      <c r="A41566" t="s">
        <v>41565</v>
      </c>
      <c r="B41566" t="s">
        <v>41565</v>
      </c>
      <c r="C41566">
        <v>1</v>
      </c>
      <c r="J41566" t="s">
        <v>43081</v>
      </c>
      <c r="K41566">
        <v>1</v>
      </c>
    </row>
    <row r="41567" spans="1:11" x14ac:dyDescent="0.3">
      <c r="A41567" t="s">
        <v>41566</v>
      </c>
      <c r="B41567" t="s">
        <v>41566</v>
      </c>
      <c r="C41567">
        <v>1</v>
      </c>
      <c r="J41567" t="s">
        <v>6348</v>
      </c>
      <c r="K41567">
        <v>7</v>
      </c>
    </row>
    <row r="41568" spans="1:11" x14ac:dyDescent="0.3">
      <c r="A41568" t="s">
        <v>41567</v>
      </c>
      <c r="B41568" t="s">
        <v>41567</v>
      </c>
      <c r="C41568">
        <v>1</v>
      </c>
      <c r="J41568" t="s">
        <v>19462</v>
      </c>
      <c r="K41568">
        <v>2</v>
      </c>
    </row>
    <row r="41569" spans="1:11" x14ac:dyDescent="0.3">
      <c r="A41569" t="s">
        <v>41568</v>
      </c>
      <c r="B41569" t="s">
        <v>41568</v>
      </c>
      <c r="C41569">
        <v>1</v>
      </c>
      <c r="J41569" t="s">
        <v>19463</v>
      </c>
      <c r="K41569">
        <v>2</v>
      </c>
    </row>
    <row r="41570" spans="1:11" x14ac:dyDescent="0.3">
      <c r="A41570" t="s">
        <v>41569</v>
      </c>
      <c r="B41570" t="s">
        <v>41569</v>
      </c>
      <c r="C41570">
        <v>1</v>
      </c>
      <c r="J41570" t="s">
        <v>43082</v>
      </c>
      <c r="K41570">
        <v>1</v>
      </c>
    </row>
    <row r="41571" spans="1:11" x14ac:dyDescent="0.3">
      <c r="A41571" t="s">
        <v>41570</v>
      </c>
      <c r="B41571" t="s">
        <v>41570</v>
      </c>
      <c r="C41571">
        <v>1</v>
      </c>
      <c r="J41571" t="s">
        <v>43083</v>
      </c>
      <c r="K41571">
        <v>1</v>
      </c>
    </row>
    <row r="41572" spans="1:11" x14ac:dyDescent="0.3">
      <c r="A41572" t="s">
        <v>41571</v>
      </c>
      <c r="B41572" t="s">
        <v>41571</v>
      </c>
      <c r="C41572">
        <v>1</v>
      </c>
      <c r="J41572" t="s">
        <v>13208</v>
      </c>
      <c r="K41572">
        <v>3</v>
      </c>
    </row>
    <row r="41573" spans="1:11" x14ac:dyDescent="0.3">
      <c r="A41573" t="s">
        <v>41572</v>
      </c>
      <c r="B41573" t="s">
        <v>41572</v>
      </c>
      <c r="C41573">
        <v>1</v>
      </c>
      <c r="J41573" t="s">
        <v>7291</v>
      </c>
      <c r="K41573">
        <v>6</v>
      </c>
    </row>
    <row r="41574" spans="1:11" x14ac:dyDescent="0.3">
      <c r="A41574" t="s">
        <v>41573</v>
      </c>
      <c r="B41574" t="s">
        <v>41573</v>
      </c>
      <c r="C41574">
        <v>1</v>
      </c>
      <c r="J41574" t="s">
        <v>43084</v>
      </c>
      <c r="K41574">
        <v>1</v>
      </c>
    </row>
    <row r="41575" spans="1:11" x14ac:dyDescent="0.3">
      <c r="A41575" t="s">
        <v>41574</v>
      </c>
      <c r="B41575" t="s">
        <v>41574</v>
      </c>
      <c r="C41575">
        <v>1</v>
      </c>
      <c r="J41575" t="s">
        <v>43085</v>
      </c>
      <c r="K41575">
        <v>1</v>
      </c>
    </row>
    <row r="41576" spans="1:11" x14ac:dyDescent="0.3">
      <c r="A41576" t="s">
        <v>41575</v>
      </c>
      <c r="B41576" t="s">
        <v>41575</v>
      </c>
      <c r="C41576">
        <v>1</v>
      </c>
      <c r="J41576" t="s">
        <v>7292</v>
      </c>
      <c r="K41576">
        <v>6</v>
      </c>
    </row>
    <row r="41577" spans="1:11" x14ac:dyDescent="0.3">
      <c r="A41577" t="s">
        <v>41576</v>
      </c>
      <c r="B41577" t="s">
        <v>41576</v>
      </c>
      <c r="C41577">
        <v>1</v>
      </c>
      <c r="J41577" t="s">
        <v>43086</v>
      </c>
      <c r="K41577">
        <v>1</v>
      </c>
    </row>
    <row r="41578" spans="1:11" x14ac:dyDescent="0.3">
      <c r="A41578" t="s">
        <v>41577</v>
      </c>
      <c r="B41578" t="s">
        <v>41577</v>
      </c>
      <c r="C41578">
        <v>1</v>
      </c>
      <c r="J41578" t="s">
        <v>19464</v>
      </c>
      <c r="K41578">
        <v>2</v>
      </c>
    </row>
    <row r="41579" spans="1:11" x14ac:dyDescent="0.3">
      <c r="A41579" t="s">
        <v>41578</v>
      </c>
      <c r="B41579" t="s">
        <v>41578</v>
      </c>
      <c r="C41579">
        <v>1</v>
      </c>
      <c r="J41579" t="s">
        <v>43087</v>
      </c>
      <c r="K41579">
        <v>1</v>
      </c>
    </row>
    <row r="41580" spans="1:11" x14ac:dyDescent="0.3">
      <c r="A41580" t="s">
        <v>41579</v>
      </c>
      <c r="B41580" t="s">
        <v>41579</v>
      </c>
      <c r="C41580">
        <v>1</v>
      </c>
      <c r="J41580" t="s">
        <v>43088</v>
      </c>
      <c r="K41580">
        <v>1</v>
      </c>
    </row>
    <row r="41581" spans="1:11" x14ac:dyDescent="0.3">
      <c r="A41581" t="s">
        <v>41580</v>
      </c>
      <c r="B41581" t="s">
        <v>41580</v>
      </c>
      <c r="C41581">
        <v>1</v>
      </c>
      <c r="J41581" t="s">
        <v>43089</v>
      </c>
      <c r="K41581">
        <v>1</v>
      </c>
    </row>
    <row r="41582" spans="1:11" x14ac:dyDescent="0.3">
      <c r="A41582" t="s">
        <v>41581</v>
      </c>
      <c r="B41582" t="s">
        <v>41581</v>
      </c>
      <c r="C41582">
        <v>1</v>
      </c>
      <c r="J41582" t="s">
        <v>43090</v>
      </c>
      <c r="K41582">
        <v>1</v>
      </c>
    </row>
    <row r="41583" spans="1:11" x14ac:dyDescent="0.3">
      <c r="A41583" t="s">
        <v>41582</v>
      </c>
      <c r="B41583" t="s">
        <v>41582</v>
      </c>
      <c r="C41583">
        <v>1</v>
      </c>
      <c r="J41583" t="s">
        <v>19465</v>
      </c>
      <c r="K41583">
        <v>2</v>
      </c>
    </row>
    <row r="41584" spans="1:11" x14ac:dyDescent="0.3">
      <c r="A41584" t="s">
        <v>41583</v>
      </c>
      <c r="B41584" t="s">
        <v>41583</v>
      </c>
      <c r="C41584">
        <v>1</v>
      </c>
      <c r="J41584" t="s">
        <v>43091</v>
      </c>
      <c r="K41584">
        <v>1</v>
      </c>
    </row>
    <row r="41585" spans="1:11" x14ac:dyDescent="0.3">
      <c r="A41585" t="s">
        <v>41584</v>
      </c>
      <c r="B41585" t="s">
        <v>41584</v>
      </c>
      <c r="C41585">
        <v>1</v>
      </c>
      <c r="J41585" t="s">
        <v>43092</v>
      </c>
      <c r="K41585">
        <v>1</v>
      </c>
    </row>
    <row r="41586" spans="1:11" x14ac:dyDescent="0.3">
      <c r="A41586" t="s">
        <v>41585</v>
      </c>
      <c r="B41586" t="s">
        <v>41585</v>
      </c>
      <c r="C41586">
        <v>1</v>
      </c>
      <c r="J41586" t="s">
        <v>43093</v>
      </c>
      <c r="K41586">
        <v>1</v>
      </c>
    </row>
    <row r="41587" spans="1:11" x14ac:dyDescent="0.3">
      <c r="A41587" t="s">
        <v>41586</v>
      </c>
      <c r="B41587" t="s">
        <v>41586</v>
      </c>
      <c r="C41587">
        <v>1</v>
      </c>
      <c r="J41587" t="s">
        <v>19466</v>
      </c>
      <c r="K41587">
        <v>2</v>
      </c>
    </row>
    <row r="41588" spans="1:11" x14ac:dyDescent="0.3">
      <c r="A41588" t="s">
        <v>41587</v>
      </c>
      <c r="B41588" t="s">
        <v>41587</v>
      </c>
      <c r="C41588">
        <v>1</v>
      </c>
      <c r="J41588" t="s">
        <v>43094</v>
      </c>
      <c r="K41588">
        <v>1</v>
      </c>
    </row>
    <row r="41589" spans="1:11" x14ac:dyDescent="0.3">
      <c r="A41589" t="s">
        <v>41588</v>
      </c>
      <c r="B41589" t="s">
        <v>41588</v>
      </c>
      <c r="C41589">
        <v>1</v>
      </c>
      <c r="J41589" t="s">
        <v>13209</v>
      </c>
      <c r="K41589">
        <v>3</v>
      </c>
    </row>
    <row r="41590" spans="1:11" x14ac:dyDescent="0.3">
      <c r="A41590" t="s">
        <v>41589</v>
      </c>
      <c r="B41590" t="s">
        <v>41589</v>
      </c>
      <c r="C41590">
        <v>1</v>
      </c>
      <c r="J41590" t="s">
        <v>43095</v>
      </c>
      <c r="K41590">
        <v>1</v>
      </c>
    </row>
    <row r="41591" spans="1:11" x14ac:dyDescent="0.3">
      <c r="A41591" t="s">
        <v>41590</v>
      </c>
      <c r="B41591" t="s">
        <v>41590</v>
      </c>
      <c r="C41591">
        <v>1</v>
      </c>
      <c r="J41591" t="s">
        <v>43096</v>
      </c>
      <c r="K41591">
        <v>1</v>
      </c>
    </row>
    <row r="41592" spans="1:11" x14ac:dyDescent="0.3">
      <c r="A41592" t="s">
        <v>41591</v>
      </c>
      <c r="B41592" t="s">
        <v>41591</v>
      </c>
      <c r="C41592">
        <v>1</v>
      </c>
      <c r="J41592" t="s">
        <v>43097</v>
      </c>
      <c r="K41592">
        <v>1</v>
      </c>
    </row>
    <row r="41593" spans="1:11" x14ac:dyDescent="0.3">
      <c r="A41593" t="s">
        <v>41592</v>
      </c>
      <c r="B41593" t="s">
        <v>41592</v>
      </c>
      <c r="C41593">
        <v>1</v>
      </c>
      <c r="J41593" t="s">
        <v>19467</v>
      </c>
      <c r="K41593">
        <v>2</v>
      </c>
    </row>
    <row r="41594" spans="1:11" x14ac:dyDescent="0.3">
      <c r="A41594" t="s">
        <v>41593</v>
      </c>
      <c r="B41594" t="s">
        <v>41593</v>
      </c>
      <c r="C41594">
        <v>1</v>
      </c>
      <c r="J41594" t="s">
        <v>13210</v>
      </c>
      <c r="K41594">
        <v>3</v>
      </c>
    </row>
    <row r="41595" spans="1:11" x14ac:dyDescent="0.3">
      <c r="A41595" t="s">
        <v>41594</v>
      </c>
      <c r="B41595" t="s">
        <v>41594</v>
      </c>
      <c r="C41595">
        <v>1</v>
      </c>
      <c r="J41595" t="s">
        <v>43098</v>
      </c>
      <c r="K41595">
        <v>1</v>
      </c>
    </row>
    <row r="41596" spans="1:11" x14ac:dyDescent="0.3">
      <c r="A41596" t="s">
        <v>41595</v>
      </c>
      <c r="B41596" t="s">
        <v>41595</v>
      </c>
      <c r="C41596">
        <v>1</v>
      </c>
      <c r="J41596" t="s">
        <v>43099</v>
      </c>
      <c r="K41596">
        <v>1</v>
      </c>
    </row>
    <row r="41597" spans="1:11" x14ac:dyDescent="0.3">
      <c r="A41597" t="s">
        <v>41596</v>
      </c>
      <c r="B41597" t="s">
        <v>41596</v>
      </c>
      <c r="C41597">
        <v>1</v>
      </c>
      <c r="J41597" t="s">
        <v>19468</v>
      </c>
      <c r="K41597">
        <v>2</v>
      </c>
    </row>
    <row r="41598" spans="1:11" x14ac:dyDescent="0.3">
      <c r="A41598" t="s">
        <v>41597</v>
      </c>
      <c r="B41598" t="s">
        <v>41597</v>
      </c>
      <c r="C41598">
        <v>1</v>
      </c>
      <c r="J41598" t="s">
        <v>8532</v>
      </c>
      <c r="K41598">
        <v>5</v>
      </c>
    </row>
    <row r="41599" spans="1:11" x14ac:dyDescent="0.3">
      <c r="A41599" t="s">
        <v>41598</v>
      </c>
      <c r="B41599" t="s">
        <v>41598</v>
      </c>
      <c r="C41599">
        <v>1</v>
      </c>
      <c r="J41599" t="s">
        <v>43100</v>
      </c>
      <c r="K41599">
        <v>1</v>
      </c>
    </row>
    <row r="41600" spans="1:11" x14ac:dyDescent="0.3">
      <c r="A41600" t="s">
        <v>41599</v>
      </c>
      <c r="B41600" t="s">
        <v>41599</v>
      </c>
      <c r="C41600">
        <v>1</v>
      </c>
      <c r="J41600" t="s">
        <v>43101</v>
      </c>
      <c r="K41600">
        <v>1</v>
      </c>
    </row>
    <row r="41601" spans="1:11" x14ac:dyDescent="0.3">
      <c r="A41601" t="s">
        <v>41600</v>
      </c>
      <c r="B41601" t="s">
        <v>41600</v>
      </c>
      <c r="C41601">
        <v>1</v>
      </c>
      <c r="J41601" t="s">
        <v>43102</v>
      </c>
      <c r="K41601">
        <v>1</v>
      </c>
    </row>
    <row r="41602" spans="1:11" x14ac:dyDescent="0.3">
      <c r="A41602" t="s">
        <v>41601</v>
      </c>
      <c r="B41602" t="s">
        <v>41601</v>
      </c>
      <c r="C41602">
        <v>1</v>
      </c>
      <c r="J41602" t="s">
        <v>43103</v>
      </c>
      <c r="K41602">
        <v>1</v>
      </c>
    </row>
    <row r="41603" spans="1:11" x14ac:dyDescent="0.3">
      <c r="A41603" t="s">
        <v>41602</v>
      </c>
      <c r="B41603" t="s">
        <v>41602</v>
      </c>
      <c r="C41603">
        <v>1</v>
      </c>
      <c r="J41603" t="s">
        <v>43104</v>
      </c>
      <c r="K41603">
        <v>1</v>
      </c>
    </row>
    <row r="41604" spans="1:11" x14ac:dyDescent="0.3">
      <c r="A41604" t="s">
        <v>41603</v>
      </c>
      <c r="B41604" t="s">
        <v>41603</v>
      </c>
      <c r="C41604">
        <v>1</v>
      </c>
      <c r="J41604" t="s">
        <v>19469</v>
      </c>
      <c r="K41604">
        <v>2</v>
      </c>
    </row>
    <row r="41605" spans="1:11" x14ac:dyDescent="0.3">
      <c r="A41605" t="s">
        <v>41604</v>
      </c>
      <c r="B41605" t="s">
        <v>41604</v>
      </c>
      <c r="C41605">
        <v>1</v>
      </c>
      <c r="J41605" t="s">
        <v>43105</v>
      </c>
      <c r="K41605">
        <v>1</v>
      </c>
    </row>
    <row r="41606" spans="1:11" x14ac:dyDescent="0.3">
      <c r="A41606" t="s">
        <v>41605</v>
      </c>
      <c r="B41606" t="s">
        <v>41605</v>
      </c>
      <c r="C41606">
        <v>1</v>
      </c>
      <c r="J41606" t="s">
        <v>43106</v>
      </c>
      <c r="K41606">
        <v>1</v>
      </c>
    </row>
    <row r="41607" spans="1:11" x14ac:dyDescent="0.3">
      <c r="A41607" t="s">
        <v>41606</v>
      </c>
      <c r="B41607" t="s">
        <v>41606</v>
      </c>
      <c r="C41607">
        <v>1</v>
      </c>
      <c r="J41607" t="s">
        <v>43107</v>
      </c>
      <c r="K41607">
        <v>1</v>
      </c>
    </row>
    <row r="41608" spans="1:11" x14ac:dyDescent="0.3">
      <c r="A41608" t="s">
        <v>41607</v>
      </c>
      <c r="B41608" t="s">
        <v>41607</v>
      </c>
      <c r="C41608">
        <v>1</v>
      </c>
      <c r="J41608" t="s">
        <v>19470</v>
      </c>
      <c r="K41608">
        <v>2</v>
      </c>
    </row>
    <row r="41609" spans="1:11" x14ac:dyDescent="0.3">
      <c r="A41609" t="s">
        <v>41608</v>
      </c>
      <c r="B41609" t="s">
        <v>41608</v>
      </c>
      <c r="C41609">
        <v>1</v>
      </c>
      <c r="J41609" t="s">
        <v>43108</v>
      </c>
      <c r="K41609">
        <v>1</v>
      </c>
    </row>
    <row r="41610" spans="1:11" x14ac:dyDescent="0.3">
      <c r="A41610" t="s">
        <v>41609</v>
      </c>
      <c r="B41610" t="s">
        <v>41609</v>
      </c>
      <c r="C41610">
        <v>1</v>
      </c>
      <c r="J41610" t="s">
        <v>43109</v>
      </c>
      <c r="K41610">
        <v>1</v>
      </c>
    </row>
    <row r="41611" spans="1:11" x14ac:dyDescent="0.3">
      <c r="A41611" t="s">
        <v>41610</v>
      </c>
      <c r="B41611" t="s">
        <v>41610</v>
      </c>
      <c r="C41611">
        <v>1</v>
      </c>
      <c r="J41611" t="s">
        <v>43110</v>
      </c>
      <c r="K41611">
        <v>1</v>
      </c>
    </row>
    <row r="41612" spans="1:11" x14ac:dyDescent="0.3">
      <c r="A41612" t="s">
        <v>41611</v>
      </c>
      <c r="B41612" t="s">
        <v>41611</v>
      </c>
      <c r="C41612">
        <v>1</v>
      </c>
      <c r="J41612" t="s">
        <v>8533</v>
      </c>
      <c r="K41612">
        <v>5</v>
      </c>
    </row>
    <row r="41613" spans="1:11" x14ac:dyDescent="0.3">
      <c r="A41613" t="s">
        <v>41612</v>
      </c>
      <c r="B41613" t="s">
        <v>41612</v>
      </c>
      <c r="C41613">
        <v>1</v>
      </c>
      <c r="J41613" t="s">
        <v>43111</v>
      </c>
      <c r="K41613">
        <v>1</v>
      </c>
    </row>
    <row r="41614" spans="1:11" x14ac:dyDescent="0.3">
      <c r="A41614" t="s">
        <v>41613</v>
      </c>
      <c r="B41614" t="s">
        <v>41613</v>
      </c>
      <c r="C41614">
        <v>1</v>
      </c>
      <c r="J41614" t="s">
        <v>19471</v>
      </c>
      <c r="K41614">
        <v>2</v>
      </c>
    </row>
    <row r="41615" spans="1:11" x14ac:dyDescent="0.3">
      <c r="A41615" t="s">
        <v>41614</v>
      </c>
      <c r="B41615" t="s">
        <v>41614</v>
      </c>
      <c r="C41615">
        <v>1</v>
      </c>
      <c r="J41615" t="s">
        <v>43112</v>
      </c>
      <c r="K41615">
        <v>1</v>
      </c>
    </row>
    <row r="41616" spans="1:11" x14ac:dyDescent="0.3">
      <c r="A41616" t="s">
        <v>41615</v>
      </c>
      <c r="B41616" t="s">
        <v>41615</v>
      </c>
      <c r="C41616">
        <v>1</v>
      </c>
      <c r="J41616" t="s">
        <v>19472</v>
      </c>
      <c r="K41616">
        <v>2</v>
      </c>
    </row>
    <row r="41617" spans="1:11" x14ac:dyDescent="0.3">
      <c r="A41617" t="s">
        <v>41616</v>
      </c>
      <c r="B41617" t="s">
        <v>41616</v>
      </c>
      <c r="C41617">
        <v>1</v>
      </c>
      <c r="J41617" t="s">
        <v>43113</v>
      </c>
      <c r="K41617">
        <v>1</v>
      </c>
    </row>
    <row r="41618" spans="1:11" x14ac:dyDescent="0.3">
      <c r="A41618" t="s">
        <v>41617</v>
      </c>
      <c r="B41618" t="s">
        <v>41617</v>
      </c>
      <c r="C41618">
        <v>1</v>
      </c>
      <c r="J41618" t="s">
        <v>43114</v>
      </c>
      <c r="K41618">
        <v>1</v>
      </c>
    </row>
    <row r="41619" spans="1:11" x14ac:dyDescent="0.3">
      <c r="A41619" t="s">
        <v>41618</v>
      </c>
      <c r="B41619" t="s">
        <v>41618</v>
      </c>
      <c r="C41619">
        <v>1</v>
      </c>
      <c r="J41619" t="s">
        <v>43115</v>
      </c>
      <c r="K41619">
        <v>1</v>
      </c>
    </row>
    <row r="41620" spans="1:11" x14ac:dyDescent="0.3">
      <c r="A41620" t="s">
        <v>41619</v>
      </c>
      <c r="B41620" t="s">
        <v>41619</v>
      </c>
      <c r="C41620">
        <v>1</v>
      </c>
      <c r="J41620" t="s">
        <v>43116</v>
      </c>
      <c r="K41620">
        <v>1</v>
      </c>
    </row>
    <row r="41621" spans="1:11" x14ac:dyDescent="0.3">
      <c r="A41621" t="s">
        <v>41620</v>
      </c>
      <c r="B41621" t="s">
        <v>41620</v>
      </c>
      <c r="C41621">
        <v>1</v>
      </c>
      <c r="J41621" t="s">
        <v>2659</v>
      </c>
      <c r="K41621">
        <v>19</v>
      </c>
    </row>
    <row r="41622" spans="1:11" x14ac:dyDescent="0.3">
      <c r="A41622" t="s">
        <v>41621</v>
      </c>
      <c r="B41622" t="s">
        <v>41621</v>
      </c>
      <c r="C41622">
        <v>1</v>
      </c>
      <c r="J41622" t="s">
        <v>43117</v>
      </c>
      <c r="K41622">
        <v>1</v>
      </c>
    </row>
    <row r="41623" spans="1:11" x14ac:dyDescent="0.3">
      <c r="A41623" t="s">
        <v>41622</v>
      </c>
      <c r="B41623" t="s">
        <v>41622</v>
      </c>
      <c r="C41623">
        <v>1</v>
      </c>
      <c r="J41623" t="s">
        <v>43118</v>
      </c>
      <c r="K41623">
        <v>1</v>
      </c>
    </row>
    <row r="41624" spans="1:11" x14ac:dyDescent="0.3">
      <c r="A41624" t="s">
        <v>41623</v>
      </c>
      <c r="B41624" t="s">
        <v>41623</v>
      </c>
      <c r="C41624">
        <v>1</v>
      </c>
      <c r="J41624" t="s">
        <v>43119</v>
      </c>
      <c r="K41624">
        <v>1</v>
      </c>
    </row>
    <row r="41625" spans="1:11" x14ac:dyDescent="0.3">
      <c r="A41625" t="s">
        <v>41624</v>
      </c>
      <c r="B41625" t="s">
        <v>41624</v>
      </c>
      <c r="C41625">
        <v>1</v>
      </c>
      <c r="J41625" t="s">
        <v>43120</v>
      </c>
      <c r="K41625">
        <v>1</v>
      </c>
    </row>
    <row r="41626" spans="1:11" x14ac:dyDescent="0.3">
      <c r="A41626" t="s">
        <v>41625</v>
      </c>
      <c r="B41626" t="s">
        <v>41625</v>
      </c>
      <c r="C41626">
        <v>1</v>
      </c>
      <c r="J41626" t="s">
        <v>43121</v>
      </c>
      <c r="K41626">
        <v>1</v>
      </c>
    </row>
    <row r="41627" spans="1:11" x14ac:dyDescent="0.3">
      <c r="A41627" t="s">
        <v>41626</v>
      </c>
      <c r="B41627" t="s">
        <v>41626</v>
      </c>
      <c r="C41627">
        <v>1</v>
      </c>
      <c r="J41627" t="s">
        <v>43122</v>
      </c>
      <c r="K41627">
        <v>1</v>
      </c>
    </row>
    <row r="41628" spans="1:11" x14ac:dyDescent="0.3">
      <c r="A41628" t="s">
        <v>41627</v>
      </c>
      <c r="B41628" t="s">
        <v>41627</v>
      </c>
      <c r="C41628">
        <v>1</v>
      </c>
      <c r="J41628" t="s">
        <v>1301</v>
      </c>
      <c r="K41628">
        <v>40</v>
      </c>
    </row>
    <row r="41629" spans="1:11" x14ac:dyDescent="0.3">
      <c r="A41629" t="s">
        <v>41628</v>
      </c>
      <c r="B41629" t="s">
        <v>41628</v>
      </c>
      <c r="C41629">
        <v>1</v>
      </c>
      <c r="J41629" t="s">
        <v>3493</v>
      </c>
      <c r="K41629">
        <v>14</v>
      </c>
    </row>
    <row r="41630" spans="1:11" x14ac:dyDescent="0.3">
      <c r="A41630" t="s">
        <v>41629</v>
      </c>
      <c r="B41630" t="s">
        <v>41629</v>
      </c>
      <c r="C41630">
        <v>1</v>
      </c>
      <c r="J41630" t="s">
        <v>19473</v>
      </c>
      <c r="K41630">
        <v>2</v>
      </c>
    </row>
    <row r="41631" spans="1:11" x14ac:dyDescent="0.3">
      <c r="A41631" t="s">
        <v>41630</v>
      </c>
      <c r="B41631" t="s">
        <v>41630</v>
      </c>
      <c r="C41631">
        <v>1</v>
      </c>
      <c r="J41631" t="s">
        <v>43123</v>
      </c>
      <c r="K41631">
        <v>1</v>
      </c>
    </row>
    <row r="41632" spans="1:11" x14ac:dyDescent="0.3">
      <c r="A41632" t="s">
        <v>41631</v>
      </c>
      <c r="B41632" t="s">
        <v>41631</v>
      </c>
      <c r="C41632">
        <v>1</v>
      </c>
      <c r="J41632" t="s">
        <v>43124</v>
      </c>
      <c r="K41632">
        <v>1</v>
      </c>
    </row>
    <row r="41633" spans="1:11" x14ac:dyDescent="0.3">
      <c r="A41633" t="s">
        <v>41632</v>
      </c>
      <c r="B41633" t="s">
        <v>41632</v>
      </c>
      <c r="C41633">
        <v>1</v>
      </c>
      <c r="J41633" t="s">
        <v>43125</v>
      </c>
      <c r="K41633">
        <v>1</v>
      </c>
    </row>
    <row r="41634" spans="1:11" x14ac:dyDescent="0.3">
      <c r="A41634" t="s">
        <v>41633</v>
      </c>
      <c r="B41634" t="s">
        <v>41633</v>
      </c>
      <c r="C41634">
        <v>1</v>
      </c>
      <c r="J41634" t="s">
        <v>19474</v>
      </c>
      <c r="K41634">
        <v>2</v>
      </c>
    </row>
    <row r="41635" spans="1:11" x14ac:dyDescent="0.3">
      <c r="A41635" t="s">
        <v>41634</v>
      </c>
      <c r="B41635" t="s">
        <v>41634</v>
      </c>
      <c r="C41635">
        <v>1</v>
      </c>
      <c r="J41635" t="s">
        <v>10295</v>
      </c>
      <c r="K41635">
        <v>4</v>
      </c>
    </row>
    <row r="41636" spans="1:11" x14ac:dyDescent="0.3">
      <c r="A41636" t="s">
        <v>41635</v>
      </c>
      <c r="B41636" t="s">
        <v>41635</v>
      </c>
      <c r="C41636">
        <v>1</v>
      </c>
      <c r="J41636" t="s">
        <v>19475</v>
      </c>
      <c r="K41636">
        <v>2</v>
      </c>
    </row>
    <row r="41637" spans="1:11" x14ac:dyDescent="0.3">
      <c r="A41637" t="s">
        <v>41636</v>
      </c>
      <c r="B41637" t="s">
        <v>41636</v>
      </c>
      <c r="C41637">
        <v>1</v>
      </c>
      <c r="J41637" t="s">
        <v>43126</v>
      </c>
      <c r="K41637">
        <v>1</v>
      </c>
    </row>
    <row r="41638" spans="1:11" x14ac:dyDescent="0.3">
      <c r="A41638" t="s">
        <v>41637</v>
      </c>
      <c r="B41638" t="s">
        <v>41637</v>
      </c>
      <c r="C41638">
        <v>1</v>
      </c>
      <c r="J41638" t="s">
        <v>19476</v>
      </c>
      <c r="K41638">
        <v>2</v>
      </c>
    </row>
    <row r="41639" spans="1:11" x14ac:dyDescent="0.3">
      <c r="A41639" t="s">
        <v>41638</v>
      </c>
      <c r="B41639" t="s">
        <v>41638</v>
      </c>
      <c r="C41639">
        <v>1</v>
      </c>
      <c r="J41639" t="s">
        <v>8534</v>
      </c>
      <c r="K41639">
        <v>5</v>
      </c>
    </row>
    <row r="41640" spans="1:11" x14ac:dyDescent="0.3">
      <c r="A41640" t="s">
        <v>41639</v>
      </c>
      <c r="B41640" t="s">
        <v>41639</v>
      </c>
      <c r="C41640">
        <v>1</v>
      </c>
      <c r="J41640" t="s">
        <v>19477</v>
      </c>
      <c r="K41640">
        <v>2</v>
      </c>
    </row>
    <row r="41641" spans="1:11" x14ac:dyDescent="0.3">
      <c r="A41641" t="s">
        <v>41640</v>
      </c>
      <c r="B41641" t="s">
        <v>41640</v>
      </c>
      <c r="C41641">
        <v>1</v>
      </c>
      <c r="J41641" t="s">
        <v>43127</v>
      </c>
      <c r="K41641">
        <v>1</v>
      </c>
    </row>
    <row r="41642" spans="1:11" x14ac:dyDescent="0.3">
      <c r="A41642" t="s">
        <v>41641</v>
      </c>
      <c r="B41642" t="s">
        <v>41641</v>
      </c>
      <c r="C41642">
        <v>1</v>
      </c>
      <c r="J41642" t="s">
        <v>43128</v>
      </c>
      <c r="K41642">
        <v>1</v>
      </c>
    </row>
    <row r="41643" spans="1:11" x14ac:dyDescent="0.3">
      <c r="A41643" t="s">
        <v>41642</v>
      </c>
      <c r="B41643" t="s">
        <v>41642</v>
      </c>
      <c r="C41643">
        <v>1</v>
      </c>
      <c r="J41643" t="s">
        <v>43129</v>
      </c>
      <c r="K41643">
        <v>1</v>
      </c>
    </row>
    <row r="41644" spans="1:11" x14ac:dyDescent="0.3">
      <c r="A41644" t="s">
        <v>41643</v>
      </c>
      <c r="B41644" t="s">
        <v>41643</v>
      </c>
      <c r="C41644">
        <v>1</v>
      </c>
      <c r="J41644" t="s">
        <v>43130</v>
      </c>
      <c r="K41644">
        <v>1</v>
      </c>
    </row>
    <row r="41645" spans="1:11" x14ac:dyDescent="0.3">
      <c r="A41645" t="s">
        <v>41644</v>
      </c>
      <c r="B41645" t="s">
        <v>41644</v>
      </c>
      <c r="C41645">
        <v>1</v>
      </c>
      <c r="J41645" t="s">
        <v>43131</v>
      </c>
      <c r="K41645">
        <v>1</v>
      </c>
    </row>
    <row r="41646" spans="1:11" x14ac:dyDescent="0.3">
      <c r="A41646" t="s">
        <v>41645</v>
      </c>
      <c r="B41646" t="s">
        <v>41645</v>
      </c>
      <c r="C41646">
        <v>1</v>
      </c>
      <c r="J41646" t="s">
        <v>7293</v>
      </c>
      <c r="K41646">
        <v>6</v>
      </c>
    </row>
    <row r="41647" spans="1:11" x14ac:dyDescent="0.3">
      <c r="A41647" t="s">
        <v>41646</v>
      </c>
      <c r="B41647" t="s">
        <v>41646</v>
      </c>
      <c r="C41647">
        <v>1</v>
      </c>
      <c r="J41647" t="s">
        <v>43186</v>
      </c>
      <c r="K41647">
        <v>1</v>
      </c>
    </row>
    <row r="41648" spans="1:11" x14ac:dyDescent="0.3">
      <c r="A41648" t="s">
        <v>41647</v>
      </c>
      <c r="B41648" t="s">
        <v>41647</v>
      </c>
      <c r="C41648">
        <v>1</v>
      </c>
      <c r="J41648" t="s">
        <v>43132</v>
      </c>
      <c r="K41648">
        <v>1</v>
      </c>
    </row>
    <row r="41649" spans="1:11" x14ac:dyDescent="0.3">
      <c r="A41649" t="s">
        <v>41648</v>
      </c>
      <c r="B41649" t="s">
        <v>41648</v>
      </c>
      <c r="C41649">
        <v>1</v>
      </c>
      <c r="J41649" t="s">
        <v>43133</v>
      </c>
      <c r="K41649">
        <v>1</v>
      </c>
    </row>
    <row r="41650" spans="1:11" x14ac:dyDescent="0.3">
      <c r="A41650" t="s">
        <v>41649</v>
      </c>
      <c r="B41650" t="s">
        <v>41649</v>
      </c>
      <c r="C41650">
        <v>1</v>
      </c>
      <c r="J41650" t="s">
        <v>13211</v>
      </c>
      <c r="K41650">
        <v>3</v>
      </c>
    </row>
    <row r="41651" spans="1:11" x14ac:dyDescent="0.3">
      <c r="A41651" t="s">
        <v>41650</v>
      </c>
      <c r="B41651" t="s">
        <v>41650</v>
      </c>
      <c r="C41651">
        <v>1</v>
      </c>
      <c r="J41651" t="s">
        <v>43134</v>
      </c>
      <c r="K41651">
        <v>1</v>
      </c>
    </row>
    <row r="41652" spans="1:11" x14ac:dyDescent="0.3">
      <c r="A41652" t="s">
        <v>41651</v>
      </c>
      <c r="B41652" t="s">
        <v>41651</v>
      </c>
      <c r="C41652">
        <v>1</v>
      </c>
      <c r="J41652" t="s">
        <v>43135</v>
      </c>
      <c r="K41652">
        <v>1</v>
      </c>
    </row>
    <row r="41653" spans="1:11" x14ac:dyDescent="0.3">
      <c r="A41653" t="s">
        <v>41652</v>
      </c>
      <c r="B41653" t="s">
        <v>41652</v>
      </c>
      <c r="C41653">
        <v>1</v>
      </c>
      <c r="J41653" t="s">
        <v>43136</v>
      </c>
      <c r="K41653">
        <v>1</v>
      </c>
    </row>
    <row r="41654" spans="1:11" x14ac:dyDescent="0.3">
      <c r="A41654" t="s">
        <v>41653</v>
      </c>
      <c r="B41654" t="s">
        <v>41653</v>
      </c>
      <c r="C41654">
        <v>1</v>
      </c>
      <c r="J41654" t="s">
        <v>5692</v>
      </c>
      <c r="K41654">
        <v>8</v>
      </c>
    </row>
    <row r="41655" spans="1:11" x14ac:dyDescent="0.3">
      <c r="A41655" t="s">
        <v>41654</v>
      </c>
      <c r="B41655" t="s">
        <v>41654</v>
      </c>
      <c r="C41655">
        <v>1</v>
      </c>
      <c r="J41655" t="s">
        <v>8535</v>
      </c>
      <c r="K41655">
        <v>5</v>
      </c>
    </row>
    <row r="41656" spans="1:11" x14ac:dyDescent="0.3">
      <c r="A41656" t="s">
        <v>41655</v>
      </c>
      <c r="B41656" t="s">
        <v>41655</v>
      </c>
      <c r="C41656">
        <v>1</v>
      </c>
      <c r="J41656" t="s">
        <v>5155</v>
      </c>
      <c r="K41656">
        <v>9</v>
      </c>
    </row>
    <row r="41657" spans="1:11" x14ac:dyDescent="0.3">
      <c r="A41657" t="s">
        <v>41656</v>
      </c>
      <c r="B41657" t="s">
        <v>41656</v>
      </c>
      <c r="C41657">
        <v>1</v>
      </c>
      <c r="J41657" t="s">
        <v>43137</v>
      </c>
      <c r="K41657">
        <v>1</v>
      </c>
    </row>
    <row r="41658" spans="1:11" x14ac:dyDescent="0.3">
      <c r="A41658" t="s">
        <v>41657</v>
      </c>
      <c r="B41658" t="s">
        <v>41657</v>
      </c>
      <c r="C41658">
        <v>1</v>
      </c>
      <c r="J41658" t="s">
        <v>43138</v>
      </c>
      <c r="K41658">
        <v>1</v>
      </c>
    </row>
    <row r="41659" spans="1:11" x14ac:dyDescent="0.3">
      <c r="A41659" t="s">
        <v>41658</v>
      </c>
      <c r="B41659" t="s">
        <v>41658</v>
      </c>
      <c r="C41659">
        <v>1</v>
      </c>
      <c r="J41659" t="s">
        <v>43139</v>
      </c>
      <c r="K41659">
        <v>1</v>
      </c>
    </row>
    <row r="41660" spans="1:11" x14ac:dyDescent="0.3">
      <c r="A41660" t="s">
        <v>41659</v>
      </c>
      <c r="B41660" t="s">
        <v>41659</v>
      </c>
      <c r="C41660">
        <v>1</v>
      </c>
      <c r="J41660" t="s">
        <v>19478</v>
      </c>
      <c r="K41660">
        <v>2</v>
      </c>
    </row>
    <row r="41661" spans="1:11" x14ac:dyDescent="0.3">
      <c r="A41661" t="s">
        <v>41660</v>
      </c>
      <c r="B41661" t="s">
        <v>41660</v>
      </c>
      <c r="C41661">
        <v>1</v>
      </c>
      <c r="J41661" t="s">
        <v>19479</v>
      </c>
      <c r="K41661">
        <v>2</v>
      </c>
    </row>
    <row r="41662" spans="1:11" x14ac:dyDescent="0.3">
      <c r="A41662" t="s">
        <v>41661</v>
      </c>
      <c r="B41662" t="s">
        <v>41661</v>
      </c>
      <c r="C41662">
        <v>1</v>
      </c>
      <c r="J41662" t="s">
        <v>43140</v>
      </c>
      <c r="K41662">
        <v>1</v>
      </c>
    </row>
    <row r="41663" spans="1:11" x14ac:dyDescent="0.3">
      <c r="A41663" t="s">
        <v>41662</v>
      </c>
      <c r="B41663" t="s">
        <v>41662</v>
      </c>
      <c r="C41663">
        <v>1</v>
      </c>
      <c r="J41663" t="s">
        <v>13212</v>
      </c>
      <c r="K41663">
        <v>3</v>
      </c>
    </row>
    <row r="41664" spans="1:11" x14ac:dyDescent="0.3">
      <c r="A41664" t="s">
        <v>41663</v>
      </c>
      <c r="B41664" t="s">
        <v>41663</v>
      </c>
      <c r="C41664">
        <v>1</v>
      </c>
      <c r="J41664" t="s">
        <v>43141</v>
      </c>
      <c r="K41664">
        <v>1</v>
      </c>
    </row>
    <row r="41665" spans="1:11" x14ac:dyDescent="0.3">
      <c r="A41665" t="s">
        <v>41664</v>
      </c>
      <c r="B41665" t="s">
        <v>41664</v>
      </c>
      <c r="C41665">
        <v>1</v>
      </c>
      <c r="J41665" t="s">
        <v>43142</v>
      </c>
      <c r="K41665">
        <v>1</v>
      </c>
    </row>
    <row r="41666" spans="1:11" x14ac:dyDescent="0.3">
      <c r="A41666" t="s">
        <v>41665</v>
      </c>
      <c r="B41666" t="s">
        <v>41665</v>
      </c>
      <c r="C41666">
        <v>1</v>
      </c>
      <c r="J41666" t="s">
        <v>43143</v>
      </c>
      <c r="K41666">
        <v>1</v>
      </c>
    </row>
    <row r="41667" spans="1:11" x14ac:dyDescent="0.3">
      <c r="A41667" t="s">
        <v>41666</v>
      </c>
      <c r="B41667" t="s">
        <v>41666</v>
      </c>
      <c r="C41667">
        <v>1</v>
      </c>
      <c r="J41667" t="s">
        <v>43144</v>
      </c>
      <c r="K41667">
        <v>1</v>
      </c>
    </row>
    <row r="41668" spans="1:11" x14ac:dyDescent="0.3">
      <c r="A41668" t="s">
        <v>41667</v>
      </c>
      <c r="B41668" t="s">
        <v>41667</v>
      </c>
      <c r="C41668">
        <v>1</v>
      </c>
      <c r="J41668" t="s">
        <v>13213</v>
      </c>
      <c r="K41668">
        <v>3</v>
      </c>
    </row>
    <row r="41669" spans="1:11" x14ac:dyDescent="0.3">
      <c r="A41669" t="s">
        <v>41668</v>
      </c>
      <c r="B41669" t="s">
        <v>41668</v>
      </c>
      <c r="C41669">
        <v>1</v>
      </c>
      <c r="J41669" t="s">
        <v>43145</v>
      </c>
      <c r="K41669">
        <v>1</v>
      </c>
    </row>
    <row r="41670" spans="1:11" x14ac:dyDescent="0.3">
      <c r="A41670" t="s">
        <v>41669</v>
      </c>
      <c r="B41670" t="s">
        <v>41669</v>
      </c>
      <c r="C41670">
        <v>1</v>
      </c>
      <c r="J41670" t="s">
        <v>7294</v>
      </c>
      <c r="K41670">
        <v>6</v>
      </c>
    </row>
    <row r="41671" spans="1:11" x14ac:dyDescent="0.3">
      <c r="A41671" t="s">
        <v>41670</v>
      </c>
      <c r="B41671" t="s">
        <v>41670</v>
      </c>
      <c r="C41671">
        <v>1</v>
      </c>
      <c r="J41671" t="s">
        <v>3292</v>
      </c>
      <c r="K41671">
        <v>15</v>
      </c>
    </row>
    <row r="41672" spans="1:11" x14ac:dyDescent="0.3">
      <c r="A41672" t="s">
        <v>41671</v>
      </c>
      <c r="B41672" t="s">
        <v>41671</v>
      </c>
      <c r="C41672">
        <v>1</v>
      </c>
      <c r="J41672" t="s">
        <v>10296</v>
      </c>
      <c r="K41672">
        <v>4</v>
      </c>
    </row>
    <row r="41673" spans="1:11" x14ac:dyDescent="0.3">
      <c r="A41673" t="s">
        <v>41672</v>
      </c>
      <c r="B41673" t="s">
        <v>41672</v>
      </c>
      <c r="C41673">
        <v>1</v>
      </c>
      <c r="J41673" t="s">
        <v>43146</v>
      </c>
      <c r="K41673">
        <v>1</v>
      </c>
    </row>
    <row r="41674" spans="1:11" x14ac:dyDescent="0.3">
      <c r="A41674" t="s">
        <v>41673</v>
      </c>
      <c r="B41674" t="s">
        <v>41673</v>
      </c>
      <c r="C41674">
        <v>1</v>
      </c>
      <c r="J41674" t="s">
        <v>19480</v>
      </c>
      <c r="K41674">
        <v>2</v>
      </c>
    </row>
    <row r="41675" spans="1:11" x14ac:dyDescent="0.3">
      <c r="A41675" t="s">
        <v>41674</v>
      </c>
      <c r="B41675" t="s">
        <v>41674</v>
      </c>
      <c r="C41675">
        <v>1</v>
      </c>
      <c r="J41675" t="s">
        <v>1648</v>
      </c>
      <c r="K41675">
        <v>31</v>
      </c>
    </row>
    <row r="41676" spans="1:11" x14ac:dyDescent="0.3">
      <c r="A41676" t="s">
        <v>41675</v>
      </c>
      <c r="B41676" t="s">
        <v>41675</v>
      </c>
      <c r="C41676">
        <v>1</v>
      </c>
      <c r="J41676" t="s">
        <v>43147</v>
      </c>
      <c r="K41676">
        <v>1</v>
      </c>
    </row>
    <row r="41677" spans="1:11" x14ac:dyDescent="0.3">
      <c r="A41677" t="s">
        <v>41676</v>
      </c>
      <c r="B41677" t="s">
        <v>41676</v>
      </c>
      <c r="C41677">
        <v>1</v>
      </c>
      <c r="J41677" t="s">
        <v>7295</v>
      </c>
      <c r="K41677">
        <v>6</v>
      </c>
    </row>
    <row r="41678" spans="1:11" x14ac:dyDescent="0.3">
      <c r="A41678" t="s">
        <v>41677</v>
      </c>
      <c r="B41678" t="s">
        <v>41677</v>
      </c>
      <c r="C41678">
        <v>1</v>
      </c>
      <c r="J41678" t="s">
        <v>43148</v>
      </c>
      <c r="K41678">
        <v>1</v>
      </c>
    </row>
    <row r="41679" spans="1:11" x14ac:dyDescent="0.3">
      <c r="A41679" t="s">
        <v>41678</v>
      </c>
      <c r="B41679" t="s">
        <v>41678</v>
      </c>
      <c r="C41679">
        <v>1</v>
      </c>
      <c r="J41679" t="s">
        <v>43149</v>
      </c>
      <c r="K41679">
        <v>1</v>
      </c>
    </row>
    <row r="41680" spans="1:11" x14ac:dyDescent="0.3">
      <c r="A41680" t="s">
        <v>41679</v>
      </c>
      <c r="B41680" t="s">
        <v>41679</v>
      </c>
      <c r="C41680">
        <v>1</v>
      </c>
      <c r="J41680" t="s">
        <v>43150</v>
      </c>
      <c r="K41680">
        <v>1</v>
      </c>
    </row>
    <row r="41681" spans="1:11" x14ac:dyDescent="0.3">
      <c r="A41681" t="s">
        <v>41680</v>
      </c>
      <c r="B41681" t="s">
        <v>41680</v>
      </c>
      <c r="C41681">
        <v>1</v>
      </c>
      <c r="J41681" t="s">
        <v>43151</v>
      </c>
      <c r="K41681">
        <v>1</v>
      </c>
    </row>
    <row r="41682" spans="1:11" x14ac:dyDescent="0.3">
      <c r="A41682" t="s">
        <v>41681</v>
      </c>
      <c r="B41682" t="s">
        <v>41681</v>
      </c>
      <c r="C41682">
        <v>1</v>
      </c>
      <c r="J41682" t="s">
        <v>43152</v>
      </c>
      <c r="K41682">
        <v>1</v>
      </c>
    </row>
    <row r="41683" spans="1:11" x14ac:dyDescent="0.3">
      <c r="A41683" t="s">
        <v>41682</v>
      </c>
      <c r="B41683" t="s">
        <v>41682</v>
      </c>
      <c r="C41683">
        <v>1</v>
      </c>
      <c r="J41683" t="s">
        <v>43153</v>
      </c>
      <c r="K41683">
        <v>1</v>
      </c>
    </row>
    <row r="41684" spans="1:11" x14ac:dyDescent="0.3">
      <c r="A41684" t="s">
        <v>41683</v>
      </c>
      <c r="B41684" t="s">
        <v>41683</v>
      </c>
      <c r="C41684">
        <v>1</v>
      </c>
      <c r="J41684" t="s">
        <v>43154</v>
      </c>
      <c r="K41684">
        <v>1</v>
      </c>
    </row>
    <row r="41685" spans="1:11" x14ac:dyDescent="0.3">
      <c r="A41685" t="s">
        <v>41684</v>
      </c>
      <c r="B41685" t="s">
        <v>41684</v>
      </c>
      <c r="C41685">
        <v>1</v>
      </c>
      <c r="J41685" t="s">
        <v>43155</v>
      </c>
      <c r="K41685">
        <v>1</v>
      </c>
    </row>
    <row r="41686" spans="1:11" x14ac:dyDescent="0.3">
      <c r="A41686" t="s">
        <v>41685</v>
      </c>
      <c r="B41686" t="s">
        <v>41685</v>
      </c>
      <c r="C41686">
        <v>1</v>
      </c>
      <c r="J41686" t="s">
        <v>4684</v>
      </c>
      <c r="K41686">
        <v>10</v>
      </c>
    </row>
    <row r="41687" spans="1:11" x14ac:dyDescent="0.3">
      <c r="A41687" t="s">
        <v>41686</v>
      </c>
      <c r="B41687" t="s">
        <v>41686</v>
      </c>
      <c r="C41687">
        <v>1</v>
      </c>
      <c r="J41687" t="s">
        <v>19481</v>
      </c>
      <c r="K41687">
        <v>2</v>
      </c>
    </row>
    <row r="41688" spans="1:11" x14ac:dyDescent="0.3">
      <c r="A41688" t="s">
        <v>41687</v>
      </c>
      <c r="B41688" t="s">
        <v>41687</v>
      </c>
      <c r="C41688">
        <v>1</v>
      </c>
      <c r="J41688" t="s">
        <v>43156</v>
      </c>
      <c r="K41688">
        <v>1</v>
      </c>
    </row>
    <row r="41689" spans="1:11" x14ac:dyDescent="0.3">
      <c r="A41689" t="s">
        <v>41688</v>
      </c>
      <c r="B41689" t="s">
        <v>41688</v>
      </c>
      <c r="C41689">
        <v>1</v>
      </c>
      <c r="J41689" t="s">
        <v>8536</v>
      </c>
      <c r="K41689">
        <v>5</v>
      </c>
    </row>
    <row r="41690" spans="1:11" x14ac:dyDescent="0.3">
      <c r="A41690" t="s">
        <v>41689</v>
      </c>
      <c r="B41690" t="s">
        <v>41689</v>
      </c>
      <c r="C41690">
        <v>1</v>
      </c>
      <c r="J41690" t="s">
        <v>43157</v>
      </c>
      <c r="K41690">
        <v>1</v>
      </c>
    </row>
    <row r="41691" spans="1:11" x14ac:dyDescent="0.3">
      <c r="A41691" t="s">
        <v>41690</v>
      </c>
      <c r="B41691" t="s">
        <v>41690</v>
      </c>
      <c r="C41691">
        <v>1</v>
      </c>
      <c r="J41691" t="s">
        <v>19482</v>
      </c>
      <c r="K41691">
        <v>2</v>
      </c>
    </row>
    <row r="41692" spans="1:11" x14ac:dyDescent="0.3">
      <c r="A41692" t="s">
        <v>41691</v>
      </c>
      <c r="B41692" t="s">
        <v>41691</v>
      </c>
      <c r="C41692">
        <v>1</v>
      </c>
      <c r="J41692" t="s">
        <v>19483</v>
      </c>
      <c r="K41692">
        <v>2</v>
      </c>
    </row>
    <row r="41693" spans="1:11" x14ac:dyDescent="0.3">
      <c r="A41693" t="s">
        <v>41692</v>
      </c>
      <c r="B41693" t="s">
        <v>41692</v>
      </c>
      <c r="C41693">
        <v>1</v>
      </c>
      <c r="J41693" t="s">
        <v>43158</v>
      </c>
      <c r="K41693">
        <v>1</v>
      </c>
    </row>
    <row r="41694" spans="1:11" x14ac:dyDescent="0.3">
      <c r="A41694" t="s">
        <v>41693</v>
      </c>
      <c r="B41694" t="s">
        <v>41693</v>
      </c>
      <c r="C41694">
        <v>1</v>
      </c>
      <c r="J41694" t="s">
        <v>43159</v>
      </c>
      <c r="K41694">
        <v>1</v>
      </c>
    </row>
    <row r="41695" spans="1:11" x14ac:dyDescent="0.3">
      <c r="A41695" t="s">
        <v>41694</v>
      </c>
      <c r="B41695" t="s">
        <v>41694</v>
      </c>
      <c r="C41695">
        <v>1</v>
      </c>
      <c r="J41695" t="s">
        <v>43160</v>
      </c>
      <c r="K41695">
        <v>1</v>
      </c>
    </row>
    <row r="41696" spans="1:11" x14ac:dyDescent="0.3">
      <c r="A41696" t="s">
        <v>41695</v>
      </c>
      <c r="B41696" t="s">
        <v>41695</v>
      </c>
      <c r="C41696">
        <v>1</v>
      </c>
      <c r="J41696" t="s">
        <v>43161</v>
      </c>
      <c r="K41696">
        <v>1</v>
      </c>
    </row>
    <row r="41697" spans="1:11" x14ac:dyDescent="0.3">
      <c r="A41697" t="s">
        <v>41696</v>
      </c>
      <c r="B41697" t="s">
        <v>41696</v>
      </c>
      <c r="C41697">
        <v>1</v>
      </c>
      <c r="J41697" t="s">
        <v>4290</v>
      </c>
      <c r="K41697">
        <v>11</v>
      </c>
    </row>
    <row r="41698" spans="1:11" x14ac:dyDescent="0.3">
      <c r="A41698" t="s">
        <v>41697</v>
      </c>
      <c r="B41698" t="s">
        <v>41697</v>
      </c>
      <c r="C41698">
        <v>1</v>
      </c>
      <c r="J41698" t="s">
        <v>43162</v>
      </c>
      <c r="K41698">
        <v>1</v>
      </c>
    </row>
    <row r="41699" spans="1:11" x14ac:dyDescent="0.3">
      <c r="A41699" t="s">
        <v>41698</v>
      </c>
      <c r="B41699" t="s">
        <v>41698</v>
      </c>
      <c r="C41699">
        <v>1</v>
      </c>
      <c r="J41699" t="s">
        <v>19484</v>
      </c>
      <c r="K41699">
        <v>2</v>
      </c>
    </row>
    <row r="41700" spans="1:11" x14ac:dyDescent="0.3">
      <c r="A41700" t="s">
        <v>41699</v>
      </c>
      <c r="B41700" t="s">
        <v>41699</v>
      </c>
      <c r="C41700">
        <v>1</v>
      </c>
      <c r="J41700" t="s">
        <v>43163</v>
      </c>
      <c r="K41700">
        <v>1</v>
      </c>
    </row>
    <row r="41701" spans="1:11" x14ac:dyDescent="0.3">
      <c r="A41701" t="s">
        <v>41700</v>
      </c>
      <c r="B41701" t="s">
        <v>41700</v>
      </c>
      <c r="C41701">
        <v>1</v>
      </c>
      <c r="J41701" t="s">
        <v>43164</v>
      </c>
      <c r="K41701">
        <v>1</v>
      </c>
    </row>
    <row r="41702" spans="1:11" x14ac:dyDescent="0.3">
      <c r="A41702" t="s">
        <v>41701</v>
      </c>
      <c r="B41702" t="s">
        <v>41701</v>
      </c>
      <c r="C41702">
        <v>1</v>
      </c>
      <c r="J41702" t="s">
        <v>43165</v>
      </c>
      <c r="K41702">
        <v>1</v>
      </c>
    </row>
    <row r="41703" spans="1:11" x14ac:dyDescent="0.3">
      <c r="A41703" t="s">
        <v>41702</v>
      </c>
      <c r="B41703" t="s">
        <v>41702</v>
      </c>
      <c r="C41703">
        <v>1</v>
      </c>
      <c r="J41703" t="s">
        <v>43166</v>
      </c>
      <c r="K41703">
        <v>1</v>
      </c>
    </row>
    <row r="41704" spans="1:11" x14ac:dyDescent="0.3">
      <c r="A41704" t="s">
        <v>41703</v>
      </c>
      <c r="B41704" t="s">
        <v>41703</v>
      </c>
      <c r="C41704">
        <v>1</v>
      </c>
      <c r="J41704" t="s">
        <v>19485</v>
      </c>
      <c r="K41704">
        <v>2</v>
      </c>
    </row>
    <row r="41705" spans="1:11" x14ac:dyDescent="0.3">
      <c r="A41705" t="s">
        <v>41704</v>
      </c>
      <c r="B41705" t="s">
        <v>41704</v>
      </c>
      <c r="C41705">
        <v>1</v>
      </c>
      <c r="J41705" t="s">
        <v>10297</v>
      </c>
      <c r="K41705">
        <v>4</v>
      </c>
    </row>
    <row r="41706" spans="1:11" x14ac:dyDescent="0.3">
      <c r="A41706" t="s">
        <v>41705</v>
      </c>
      <c r="B41706" t="s">
        <v>41705</v>
      </c>
      <c r="C41706">
        <v>1</v>
      </c>
      <c r="J41706" t="s">
        <v>43167</v>
      </c>
      <c r="K41706">
        <v>1</v>
      </c>
    </row>
    <row r="41707" spans="1:11" x14ac:dyDescent="0.3">
      <c r="A41707" t="s">
        <v>41706</v>
      </c>
      <c r="B41707" t="s">
        <v>41706</v>
      </c>
      <c r="C41707">
        <v>1</v>
      </c>
      <c r="J41707" t="s">
        <v>2299</v>
      </c>
      <c r="K41707">
        <v>22</v>
      </c>
    </row>
    <row r="41708" spans="1:11" x14ac:dyDescent="0.3">
      <c r="A41708" t="s">
        <v>41707</v>
      </c>
      <c r="B41708" t="s">
        <v>41707</v>
      </c>
      <c r="C41708">
        <v>1</v>
      </c>
      <c r="J41708" t="s">
        <v>43168</v>
      </c>
      <c r="K41708">
        <v>1</v>
      </c>
    </row>
    <row r="41709" spans="1:11" x14ac:dyDescent="0.3">
      <c r="A41709" t="s">
        <v>41708</v>
      </c>
      <c r="B41709" t="s">
        <v>41708</v>
      </c>
      <c r="C41709">
        <v>1</v>
      </c>
      <c r="J41709" t="s">
        <v>3099</v>
      </c>
      <c r="K41709">
        <v>16</v>
      </c>
    </row>
    <row r="41710" spans="1:11" x14ac:dyDescent="0.3">
      <c r="A41710" t="s">
        <v>41709</v>
      </c>
      <c r="B41710" t="s">
        <v>41709</v>
      </c>
      <c r="C41710">
        <v>1</v>
      </c>
      <c r="J41710" t="s">
        <v>5693</v>
      </c>
      <c r="K41710">
        <v>8</v>
      </c>
    </row>
    <row r="41711" spans="1:11" x14ac:dyDescent="0.3">
      <c r="A41711" t="s">
        <v>41710</v>
      </c>
      <c r="B41711" t="s">
        <v>41710</v>
      </c>
      <c r="C41711">
        <v>1</v>
      </c>
      <c r="J41711" t="s">
        <v>43169</v>
      </c>
      <c r="K41711">
        <v>1</v>
      </c>
    </row>
    <row r="41712" spans="1:11" x14ac:dyDescent="0.3">
      <c r="A41712" t="s">
        <v>41711</v>
      </c>
      <c r="B41712" t="s">
        <v>41711</v>
      </c>
      <c r="C41712">
        <v>1</v>
      </c>
      <c r="J41712" t="s">
        <v>10298</v>
      </c>
      <c r="K41712">
        <v>4</v>
      </c>
    </row>
    <row r="41713" spans="1:11" x14ac:dyDescent="0.3">
      <c r="A41713" t="s">
        <v>41712</v>
      </c>
      <c r="B41713" t="s">
        <v>41712</v>
      </c>
      <c r="C41713">
        <v>1</v>
      </c>
      <c r="J41713" t="s">
        <v>43170</v>
      </c>
      <c r="K41713">
        <v>1</v>
      </c>
    </row>
    <row r="41714" spans="1:11" x14ac:dyDescent="0.3">
      <c r="A41714" t="s">
        <v>41713</v>
      </c>
      <c r="B41714" t="s">
        <v>41713</v>
      </c>
      <c r="C41714">
        <v>1</v>
      </c>
      <c r="J41714" t="s">
        <v>10299</v>
      </c>
      <c r="K41714">
        <v>4</v>
      </c>
    </row>
    <row r="41715" spans="1:11" x14ac:dyDescent="0.3">
      <c r="A41715" t="s">
        <v>41714</v>
      </c>
      <c r="B41715" t="s">
        <v>41714</v>
      </c>
      <c r="C41715">
        <v>1</v>
      </c>
      <c r="J41715" t="s">
        <v>43171</v>
      </c>
      <c r="K41715">
        <v>1</v>
      </c>
    </row>
    <row r="41716" spans="1:11" x14ac:dyDescent="0.3">
      <c r="A41716" t="s">
        <v>41715</v>
      </c>
      <c r="B41716" t="s">
        <v>41715</v>
      </c>
      <c r="C41716">
        <v>1</v>
      </c>
      <c r="J41716" t="s">
        <v>43172</v>
      </c>
      <c r="K41716">
        <v>1</v>
      </c>
    </row>
    <row r="41717" spans="1:11" x14ac:dyDescent="0.3">
      <c r="A41717" t="s">
        <v>41716</v>
      </c>
      <c r="B41717" t="s">
        <v>41716</v>
      </c>
      <c r="C41717">
        <v>1</v>
      </c>
      <c r="J41717" t="s">
        <v>43173</v>
      </c>
      <c r="K41717">
        <v>1</v>
      </c>
    </row>
    <row r="41718" spans="1:11" x14ac:dyDescent="0.3">
      <c r="A41718" t="s">
        <v>41717</v>
      </c>
      <c r="B41718" t="s">
        <v>41717</v>
      </c>
      <c r="C41718">
        <v>1</v>
      </c>
      <c r="J41718" t="s">
        <v>8537</v>
      </c>
      <c r="K41718">
        <v>5</v>
      </c>
    </row>
    <row r="41719" spans="1:11" x14ac:dyDescent="0.3">
      <c r="A41719" t="s">
        <v>41718</v>
      </c>
      <c r="B41719" t="s">
        <v>41718</v>
      </c>
      <c r="C41719">
        <v>1</v>
      </c>
      <c r="J41719" t="s">
        <v>43174</v>
      </c>
      <c r="K41719">
        <v>1</v>
      </c>
    </row>
    <row r="41720" spans="1:11" x14ac:dyDescent="0.3">
      <c r="A41720" t="s">
        <v>41719</v>
      </c>
      <c r="B41720" t="s">
        <v>41719</v>
      </c>
      <c r="C41720">
        <v>1</v>
      </c>
      <c r="J41720" t="s">
        <v>43175</v>
      </c>
      <c r="K41720">
        <v>1</v>
      </c>
    </row>
    <row r="41721" spans="1:11" x14ac:dyDescent="0.3">
      <c r="A41721" t="s">
        <v>41720</v>
      </c>
      <c r="B41721" t="s">
        <v>41720</v>
      </c>
      <c r="C41721">
        <v>1</v>
      </c>
      <c r="J41721" t="s">
        <v>43176</v>
      </c>
      <c r="K41721">
        <v>1</v>
      </c>
    </row>
    <row r="41722" spans="1:11" x14ac:dyDescent="0.3">
      <c r="A41722" t="s">
        <v>41721</v>
      </c>
      <c r="B41722" t="s">
        <v>41721</v>
      </c>
      <c r="C41722">
        <v>1</v>
      </c>
      <c r="J41722" t="s">
        <v>43177</v>
      </c>
      <c r="K41722">
        <v>1</v>
      </c>
    </row>
    <row r="41723" spans="1:11" x14ac:dyDescent="0.3">
      <c r="A41723" t="s">
        <v>41722</v>
      </c>
      <c r="B41723" t="s">
        <v>41722</v>
      </c>
      <c r="C41723">
        <v>1</v>
      </c>
      <c r="J41723" t="s">
        <v>8538</v>
      </c>
      <c r="K41723">
        <v>5</v>
      </c>
    </row>
    <row r="41724" spans="1:11" x14ac:dyDescent="0.3">
      <c r="A41724" t="s">
        <v>41723</v>
      </c>
      <c r="B41724" t="s">
        <v>41723</v>
      </c>
      <c r="C41724">
        <v>1</v>
      </c>
      <c r="J41724" t="s">
        <v>43178</v>
      </c>
      <c r="K41724">
        <v>1</v>
      </c>
    </row>
    <row r="41725" spans="1:11" x14ac:dyDescent="0.3">
      <c r="A41725" t="s">
        <v>41724</v>
      </c>
      <c r="B41725" t="s">
        <v>41724</v>
      </c>
      <c r="C41725">
        <v>1</v>
      </c>
      <c r="J41725" t="s">
        <v>43179</v>
      </c>
      <c r="K41725">
        <v>1</v>
      </c>
    </row>
    <row r="41726" spans="1:11" x14ac:dyDescent="0.3">
      <c r="A41726" t="s">
        <v>41725</v>
      </c>
      <c r="B41726" t="s">
        <v>41725</v>
      </c>
      <c r="C41726">
        <v>1</v>
      </c>
      <c r="J41726" t="s">
        <v>43180</v>
      </c>
      <c r="K41726">
        <v>1</v>
      </c>
    </row>
    <row r="41727" spans="1:11" x14ac:dyDescent="0.3">
      <c r="A41727" t="s">
        <v>41726</v>
      </c>
      <c r="B41727" t="s">
        <v>41726</v>
      </c>
      <c r="C41727">
        <v>1</v>
      </c>
      <c r="J41727" t="s">
        <v>13214</v>
      </c>
      <c r="K41727">
        <v>3</v>
      </c>
    </row>
    <row r="41728" spans="1:11" x14ac:dyDescent="0.3">
      <c r="A41728" t="s">
        <v>41727</v>
      </c>
      <c r="B41728" t="s">
        <v>41727</v>
      </c>
      <c r="C41728">
        <v>1</v>
      </c>
      <c r="J41728" t="s">
        <v>43181</v>
      </c>
      <c r="K41728">
        <v>1</v>
      </c>
    </row>
    <row r="41729" spans="1:11" x14ac:dyDescent="0.3">
      <c r="A41729" t="s">
        <v>41728</v>
      </c>
      <c r="B41729" t="s">
        <v>41728</v>
      </c>
      <c r="C41729">
        <v>1</v>
      </c>
      <c r="J41729" t="s">
        <v>43182</v>
      </c>
      <c r="K41729">
        <v>1</v>
      </c>
    </row>
    <row r="41730" spans="1:11" x14ac:dyDescent="0.3">
      <c r="A41730" t="s">
        <v>41729</v>
      </c>
      <c r="B41730" t="s">
        <v>41729</v>
      </c>
      <c r="C41730">
        <v>1</v>
      </c>
      <c r="J41730" t="s">
        <v>43183</v>
      </c>
      <c r="K41730">
        <v>1</v>
      </c>
    </row>
    <row r="41731" spans="1:11" x14ac:dyDescent="0.3">
      <c r="A41731" t="s">
        <v>41730</v>
      </c>
      <c r="B41731" t="s">
        <v>41730</v>
      </c>
      <c r="C41731">
        <v>1</v>
      </c>
      <c r="J41731" t="s">
        <v>43184</v>
      </c>
      <c r="K41731">
        <v>1</v>
      </c>
    </row>
    <row r="41732" spans="1:11" x14ac:dyDescent="0.3">
      <c r="A41732" t="s">
        <v>41731</v>
      </c>
      <c r="B41732" t="s">
        <v>41731</v>
      </c>
      <c r="C41732">
        <v>1</v>
      </c>
      <c r="J41732" t="s">
        <v>19486</v>
      </c>
      <c r="K41732">
        <v>2</v>
      </c>
    </row>
    <row r="41733" spans="1:11" x14ac:dyDescent="0.3">
      <c r="A41733" t="s">
        <v>41732</v>
      </c>
      <c r="B41733" t="s">
        <v>41732</v>
      </c>
      <c r="C41733">
        <v>1</v>
      </c>
      <c r="J41733" t="s">
        <v>43185</v>
      </c>
      <c r="K41733">
        <v>1</v>
      </c>
    </row>
    <row r="41734" spans="1:11" x14ac:dyDescent="0.3">
      <c r="A41734" t="s">
        <v>41733</v>
      </c>
      <c r="B41734" t="s">
        <v>41733</v>
      </c>
      <c r="C41734">
        <v>1</v>
      </c>
      <c r="J41734" t="s">
        <v>43187</v>
      </c>
      <c r="K41734">
        <v>1</v>
      </c>
    </row>
    <row r="41735" spans="1:11" x14ac:dyDescent="0.3">
      <c r="A41735" t="s">
        <v>41734</v>
      </c>
      <c r="B41735" t="s">
        <v>41734</v>
      </c>
      <c r="C41735">
        <v>1</v>
      </c>
      <c r="J41735" t="s">
        <v>43188</v>
      </c>
      <c r="K41735">
        <v>1</v>
      </c>
    </row>
    <row r="41736" spans="1:11" x14ac:dyDescent="0.3">
      <c r="A41736" t="s">
        <v>41735</v>
      </c>
      <c r="B41736" t="s">
        <v>41735</v>
      </c>
      <c r="C41736">
        <v>1</v>
      </c>
      <c r="J41736" t="s">
        <v>43189</v>
      </c>
      <c r="K41736">
        <v>1</v>
      </c>
    </row>
    <row r="41737" spans="1:11" x14ac:dyDescent="0.3">
      <c r="A41737" t="s">
        <v>41736</v>
      </c>
      <c r="B41737" t="s">
        <v>41736</v>
      </c>
      <c r="C41737">
        <v>1</v>
      </c>
      <c r="J41737" t="s">
        <v>43190</v>
      </c>
      <c r="K41737">
        <v>1</v>
      </c>
    </row>
    <row r="41738" spans="1:11" x14ac:dyDescent="0.3">
      <c r="A41738" t="s">
        <v>41737</v>
      </c>
      <c r="B41738" t="s">
        <v>41737</v>
      </c>
      <c r="C41738">
        <v>1</v>
      </c>
      <c r="J41738" t="s">
        <v>43191</v>
      </c>
      <c r="K41738">
        <v>1</v>
      </c>
    </row>
    <row r="41739" spans="1:11" x14ac:dyDescent="0.3">
      <c r="A41739" t="s">
        <v>41738</v>
      </c>
      <c r="B41739" t="s">
        <v>41738</v>
      </c>
      <c r="C41739">
        <v>1</v>
      </c>
      <c r="J41739" t="s">
        <v>43192</v>
      </c>
      <c r="K41739">
        <v>1</v>
      </c>
    </row>
    <row r="41740" spans="1:11" x14ac:dyDescent="0.3">
      <c r="A41740" t="s">
        <v>41739</v>
      </c>
      <c r="B41740" t="s">
        <v>41739</v>
      </c>
      <c r="C41740">
        <v>1</v>
      </c>
      <c r="J41740" t="s">
        <v>43193</v>
      </c>
      <c r="K41740">
        <v>1</v>
      </c>
    </row>
    <row r="41741" spans="1:11" x14ac:dyDescent="0.3">
      <c r="A41741" t="s">
        <v>41740</v>
      </c>
      <c r="B41741" t="s">
        <v>41740</v>
      </c>
      <c r="C41741">
        <v>1</v>
      </c>
      <c r="J41741" t="s">
        <v>6349</v>
      </c>
      <c r="K41741">
        <v>7</v>
      </c>
    </row>
    <row r="41742" spans="1:11" x14ac:dyDescent="0.3">
      <c r="A41742" t="s">
        <v>41741</v>
      </c>
      <c r="B41742" t="s">
        <v>41741</v>
      </c>
      <c r="C41742">
        <v>1</v>
      </c>
      <c r="J41742" t="s">
        <v>19487</v>
      </c>
      <c r="K41742">
        <v>2</v>
      </c>
    </row>
    <row r="41743" spans="1:11" x14ac:dyDescent="0.3">
      <c r="A41743" t="s">
        <v>41742</v>
      </c>
      <c r="B41743" t="s">
        <v>41742</v>
      </c>
      <c r="C41743">
        <v>1</v>
      </c>
      <c r="J41743" t="s">
        <v>19488</v>
      </c>
      <c r="K41743">
        <v>2</v>
      </c>
    </row>
    <row r="41744" spans="1:11" x14ac:dyDescent="0.3">
      <c r="A41744" t="s">
        <v>41743</v>
      </c>
      <c r="B41744" t="s">
        <v>41743</v>
      </c>
      <c r="C41744">
        <v>1</v>
      </c>
      <c r="J41744" t="s">
        <v>13215</v>
      </c>
      <c r="K41744">
        <v>3</v>
      </c>
    </row>
    <row r="41745" spans="1:11" x14ac:dyDescent="0.3">
      <c r="A41745" t="s">
        <v>41744</v>
      </c>
      <c r="B41745" t="s">
        <v>41744</v>
      </c>
      <c r="C41745">
        <v>1</v>
      </c>
      <c r="J41745" t="s">
        <v>43194</v>
      </c>
      <c r="K41745">
        <v>1</v>
      </c>
    </row>
    <row r="41746" spans="1:11" x14ac:dyDescent="0.3">
      <c r="A41746" t="s">
        <v>41745</v>
      </c>
      <c r="B41746" t="s">
        <v>41745</v>
      </c>
      <c r="C41746">
        <v>1</v>
      </c>
      <c r="J41746" t="s">
        <v>963</v>
      </c>
      <c r="K41746">
        <v>53</v>
      </c>
    </row>
    <row r="41747" spans="1:11" x14ac:dyDescent="0.3">
      <c r="A41747" t="s">
        <v>41746</v>
      </c>
      <c r="B41747" t="s">
        <v>41746</v>
      </c>
      <c r="C41747">
        <v>1</v>
      </c>
      <c r="J41747" t="s">
        <v>43195</v>
      </c>
      <c r="K41747">
        <v>1</v>
      </c>
    </row>
    <row r="41748" spans="1:11" x14ac:dyDescent="0.3">
      <c r="A41748" t="s">
        <v>41747</v>
      </c>
      <c r="B41748" t="s">
        <v>41747</v>
      </c>
      <c r="C41748">
        <v>1</v>
      </c>
      <c r="J41748" t="s">
        <v>43196</v>
      </c>
      <c r="K41748">
        <v>1</v>
      </c>
    </row>
    <row r="41749" spans="1:11" x14ac:dyDescent="0.3">
      <c r="A41749" t="s">
        <v>41748</v>
      </c>
      <c r="B41749" t="s">
        <v>41748</v>
      </c>
      <c r="C41749">
        <v>1</v>
      </c>
      <c r="J41749" t="s">
        <v>43197</v>
      </c>
      <c r="K41749">
        <v>1</v>
      </c>
    </row>
    <row r="41750" spans="1:11" x14ac:dyDescent="0.3">
      <c r="A41750" t="s">
        <v>41749</v>
      </c>
      <c r="B41750" t="s">
        <v>41749</v>
      </c>
      <c r="C41750">
        <v>1</v>
      </c>
      <c r="J41750" t="s">
        <v>43198</v>
      </c>
      <c r="K41750">
        <v>1</v>
      </c>
    </row>
    <row r="41751" spans="1:11" x14ac:dyDescent="0.3">
      <c r="A41751" t="s">
        <v>41750</v>
      </c>
      <c r="B41751" t="s">
        <v>41750</v>
      </c>
      <c r="C41751">
        <v>1</v>
      </c>
      <c r="J41751" t="s">
        <v>43199</v>
      </c>
      <c r="K41751">
        <v>1</v>
      </c>
    </row>
    <row r="41752" spans="1:11" x14ac:dyDescent="0.3">
      <c r="A41752" t="s">
        <v>41751</v>
      </c>
      <c r="B41752" t="s">
        <v>41751</v>
      </c>
      <c r="C41752">
        <v>1</v>
      </c>
      <c r="J41752" t="s">
        <v>43200</v>
      </c>
      <c r="K41752">
        <v>1</v>
      </c>
    </row>
    <row r="41753" spans="1:11" x14ac:dyDescent="0.3">
      <c r="A41753" t="s">
        <v>41752</v>
      </c>
      <c r="B41753" t="s">
        <v>41752</v>
      </c>
      <c r="C41753">
        <v>1</v>
      </c>
      <c r="J41753" t="s">
        <v>43201</v>
      </c>
      <c r="K41753">
        <v>1</v>
      </c>
    </row>
    <row r="41754" spans="1:11" x14ac:dyDescent="0.3">
      <c r="A41754" t="s">
        <v>41753</v>
      </c>
      <c r="B41754" t="s">
        <v>41753</v>
      </c>
      <c r="C41754">
        <v>1</v>
      </c>
      <c r="J41754" t="s">
        <v>43202</v>
      </c>
      <c r="K41754">
        <v>1</v>
      </c>
    </row>
    <row r="41755" spans="1:11" x14ac:dyDescent="0.3">
      <c r="A41755" t="s">
        <v>41754</v>
      </c>
      <c r="B41755" t="s">
        <v>41754</v>
      </c>
      <c r="C41755">
        <v>1</v>
      </c>
      <c r="J41755" t="s">
        <v>43203</v>
      </c>
      <c r="K41755">
        <v>1</v>
      </c>
    </row>
    <row r="41756" spans="1:11" x14ac:dyDescent="0.3">
      <c r="A41756" t="s">
        <v>41755</v>
      </c>
      <c r="B41756" t="s">
        <v>41755</v>
      </c>
      <c r="C41756">
        <v>1</v>
      </c>
      <c r="J41756" t="s">
        <v>43204</v>
      </c>
      <c r="K41756">
        <v>1</v>
      </c>
    </row>
    <row r="41757" spans="1:11" x14ac:dyDescent="0.3">
      <c r="A41757" t="s">
        <v>41756</v>
      </c>
      <c r="B41757" t="s">
        <v>41756</v>
      </c>
      <c r="C41757">
        <v>1</v>
      </c>
      <c r="J41757" t="s">
        <v>390</v>
      </c>
      <c r="K41757">
        <v>122</v>
      </c>
    </row>
    <row r="41758" spans="1:11" x14ac:dyDescent="0.3">
      <c r="A41758" t="s">
        <v>41757</v>
      </c>
      <c r="B41758" t="s">
        <v>41757</v>
      </c>
      <c r="C41758">
        <v>1</v>
      </c>
      <c r="J41758" t="s">
        <v>13216</v>
      </c>
      <c r="K41758">
        <v>3</v>
      </c>
    </row>
    <row r="41759" spans="1:11" x14ac:dyDescent="0.3">
      <c r="A41759" t="s">
        <v>41758</v>
      </c>
      <c r="B41759" t="s">
        <v>41758</v>
      </c>
      <c r="C41759">
        <v>1</v>
      </c>
      <c r="J41759" t="s">
        <v>2195</v>
      </c>
      <c r="K41759">
        <v>23</v>
      </c>
    </row>
    <row r="41760" spans="1:11" x14ac:dyDescent="0.3">
      <c r="A41760" t="s">
        <v>41759</v>
      </c>
      <c r="B41760" t="s">
        <v>41759</v>
      </c>
      <c r="C41760">
        <v>1</v>
      </c>
      <c r="J41760" t="s">
        <v>13217</v>
      </c>
      <c r="K41760">
        <v>3</v>
      </c>
    </row>
    <row r="41761" spans="1:11" x14ac:dyDescent="0.3">
      <c r="A41761" t="s">
        <v>41760</v>
      </c>
      <c r="B41761" t="s">
        <v>41760</v>
      </c>
      <c r="C41761">
        <v>1</v>
      </c>
      <c r="J41761" t="s">
        <v>8539</v>
      </c>
      <c r="K41761">
        <v>5</v>
      </c>
    </row>
    <row r="41762" spans="1:11" x14ac:dyDescent="0.3">
      <c r="A41762" t="s">
        <v>41761</v>
      </c>
      <c r="B41762" t="s">
        <v>41761</v>
      </c>
      <c r="C41762">
        <v>1</v>
      </c>
      <c r="J41762" t="s">
        <v>43205</v>
      </c>
      <c r="K41762">
        <v>1</v>
      </c>
    </row>
    <row r="41763" spans="1:11" x14ac:dyDescent="0.3">
      <c r="A41763" t="s">
        <v>41762</v>
      </c>
      <c r="B41763" t="s">
        <v>41762</v>
      </c>
      <c r="C41763">
        <v>1</v>
      </c>
      <c r="J41763" t="s">
        <v>43206</v>
      </c>
      <c r="K41763">
        <v>1</v>
      </c>
    </row>
    <row r="41764" spans="1:11" x14ac:dyDescent="0.3">
      <c r="A41764" t="s">
        <v>41763</v>
      </c>
      <c r="B41764" t="s">
        <v>41763</v>
      </c>
      <c r="C41764">
        <v>1</v>
      </c>
      <c r="J41764" t="s">
        <v>43207</v>
      </c>
      <c r="K41764">
        <v>1</v>
      </c>
    </row>
    <row r="41765" spans="1:11" x14ac:dyDescent="0.3">
      <c r="A41765" t="s">
        <v>41764</v>
      </c>
      <c r="B41765" t="s">
        <v>41764</v>
      </c>
      <c r="C41765">
        <v>1</v>
      </c>
      <c r="J41765" t="s">
        <v>43208</v>
      </c>
      <c r="K41765">
        <v>1</v>
      </c>
    </row>
    <row r="41766" spans="1:11" x14ac:dyDescent="0.3">
      <c r="A41766" t="s">
        <v>41765</v>
      </c>
      <c r="B41766" t="s">
        <v>41765</v>
      </c>
      <c r="C41766">
        <v>1</v>
      </c>
      <c r="J41766" t="s">
        <v>43209</v>
      </c>
      <c r="K41766">
        <v>1</v>
      </c>
    </row>
    <row r="41767" spans="1:11" x14ac:dyDescent="0.3">
      <c r="A41767" t="s">
        <v>41766</v>
      </c>
      <c r="B41767" t="s">
        <v>41766</v>
      </c>
      <c r="C41767">
        <v>1</v>
      </c>
      <c r="J41767" t="s">
        <v>1042</v>
      </c>
      <c r="K41767">
        <v>49</v>
      </c>
    </row>
    <row r="41768" spans="1:11" x14ac:dyDescent="0.3">
      <c r="A41768" t="s">
        <v>41767</v>
      </c>
      <c r="B41768" t="s">
        <v>41767</v>
      </c>
      <c r="C41768">
        <v>1</v>
      </c>
      <c r="J41768" t="s">
        <v>13218</v>
      </c>
      <c r="K41768">
        <v>3</v>
      </c>
    </row>
    <row r="41769" spans="1:11" x14ac:dyDescent="0.3">
      <c r="A41769" t="s">
        <v>41768</v>
      </c>
      <c r="B41769" t="s">
        <v>41768</v>
      </c>
      <c r="C41769">
        <v>1</v>
      </c>
      <c r="J41769" t="s">
        <v>43210</v>
      </c>
      <c r="K41769">
        <v>1</v>
      </c>
    </row>
    <row r="41770" spans="1:11" x14ac:dyDescent="0.3">
      <c r="A41770" t="s">
        <v>41769</v>
      </c>
      <c r="B41770" t="s">
        <v>41769</v>
      </c>
      <c r="C41770">
        <v>1</v>
      </c>
      <c r="J41770" t="s">
        <v>43211</v>
      </c>
      <c r="K41770">
        <v>1</v>
      </c>
    </row>
    <row r="41771" spans="1:11" x14ac:dyDescent="0.3">
      <c r="A41771" t="s">
        <v>41770</v>
      </c>
      <c r="B41771" t="s">
        <v>41770</v>
      </c>
      <c r="C41771">
        <v>1</v>
      </c>
      <c r="J41771" t="s">
        <v>43212</v>
      </c>
      <c r="K41771">
        <v>1</v>
      </c>
    </row>
    <row r="41772" spans="1:11" x14ac:dyDescent="0.3">
      <c r="A41772" t="s">
        <v>41771</v>
      </c>
      <c r="B41772" t="s">
        <v>41771</v>
      </c>
      <c r="C41772">
        <v>1</v>
      </c>
      <c r="J41772" t="s">
        <v>19489</v>
      </c>
      <c r="K41772">
        <v>2</v>
      </c>
    </row>
    <row r="41773" spans="1:11" x14ac:dyDescent="0.3">
      <c r="A41773" t="s">
        <v>41772</v>
      </c>
      <c r="B41773" t="s">
        <v>41772</v>
      </c>
      <c r="C41773">
        <v>1</v>
      </c>
      <c r="J41773" t="s">
        <v>43213</v>
      </c>
      <c r="K41773">
        <v>1</v>
      </c>
    </row>
    <row r="41774" spans="1:11" x14ac:dyDescent="0.3">
      <c r="A41774" t="s">
        <v>41773</v>
      </c>
      <c r="B41774" t="s">
        <v>41773</v>
      </c>
      <c r="C41774">
        <v>1</v>
      </c>
      <c r="J41774" t="s">
        <v>19490</v>
      </c>
      <c r="K41774">
        <v>2</v>
      </c>
    </row>
    <row r="41775" spans="1:11" x14ac:dyDescent="0.3">
      <c r="A41775" t="s">
        <v>41774</v>
      </c>
      <c r="B41775" t="s">
        <v>41774</v>
      </c>
      <c r="C41775">
        <v>1</v>
      </c>
      <c r="J41775" t="s">
        <v>43214</v>
      </c>
      <c r="K41775">
        <v>1</v>
      </c>
    </row>
    <row r="41776" spans="1:11" x14ac:dyDescent="0.3">
      <c r="A41776" t="s">
        <v>41775</v>
      </c>
      <c r="B41776" t="s">
        <v>41775</v>
      </c>
      <c r="C41776">
        <v>1</v>
      </c>
      <c r="J41776" t="s">
        <v>2660</v>
      </c>
      <c r="K41776">
        <v>19</v>
      </c>
    </row>
    <row r="41777" spans="1:11" x14ac:dyDescent="0.3">
      <c r="A41777" t="s">
        <v>41776</v>
      </c>
      <c r="B41777" t="s">
        <v>41776</v>
      </c>
      <c r="C41777">
        <v>1</v>
      </c>
      <c r="J41777" t="s">
        <v>43215</v>
      </c>
      <c r="K41777">
        <v>1</v>
      </c>
    </row>
    <row r="41778" spans="1:11" x14ac:dyDescent="0.3">
      <c r="A41778" t="s">
        <v>41777</v>
      </c>
      <c r="B41778" t="s">
        <v>41777</v>
      </c>
      <c r="C41778">
        <v>1</v>
      </c>
      <c r="J41778" t="s">
        <v>43216</v>
      </c>
      <c r="K41778">
        <v>1</v>
      </c>
    </row>
    <row r="41779" spans="1:11" x14ac:dyDescent="0.3">
      <c r="A41779" t="s">
        <v>41778</v>
      </c>
      <c r="B41779" t="s">
        <v>41778</v>
      </c>
      <c r="C41779">
        <v>1</v>
      </c>
      <c r="J41779" t="s">
        <v>19491</v>
      </c>
      <c r="K41779">
        <v>2</v>
      </c>
    </row>
    <row r="41780" spans="1:11" x14ac:dyDescent="0.3">
      <c r="A41780" t="s">
        <v>41779</v>
      </c>
      <c r="B41780" t="s">
        <v>41779</v>
      </c>
      <c r="C41780">
        <v>1</v>
      </c>
      <c r="J41780" t="s">
        <v>3100</v>
      </c>
      <c r="K41780">
        <v>16</v>
      </c>
    </row>
    <row r="41781" spans="1:11" x14ac:dyDescent="0.3">
      <c r="A41781" t="s">
        <v>41780</v>
      </c>
      <c r="B41781" t="s">
        <v>41780</v>
      </c>
      <c r="C41781">
        <v>1</v>
      </c>
      <c r="J41781" t="s">
        <v>6350</v>
      </c>
      <c r="K41781">
        <v>7</v>
      </c>
    </row>
    <row r="41782" spans="1:11" x14ac:dyDescent="0.3">
      <c r="A41782" t="s">
        <v>41781</v>
      </c>
      <c r="B41782" t="s">
        <v>41781</v>
      </c>
      <c r="C41782">
        <v>1</v>
      </c>
      <c r="J41782" t="s">
        <v>1958</v>
      </c>
      <c r="K41782">
        <v>26</v>
      </c>
    </row>
    <row r="41783" spans="1:11" x14ac:dyDescent="0.3">
      <c r="A41783" t="s">
        <v>41782</v>
      </c>
      <c r="B41783" t="s">
        <v>41782</v>
      </c>
      <c r="C41783">
        <v>1</v>
      </c>
      <c r="J41783" t="s">
        <v>43217</v>
      </c>
      <c r="K41783">
        <v>1</v>
      </c>
    </row>
    <row r="41784" spans="1:11" x14ac:dyDescent="0.3">
      <c r="A41784" t="s">
        <v>41783</v>
      </c>
      <c r="B41784" t="s">
        <v>41783</v>
      </c>
      <c r="C41784">
        <v>1</v>
      </c>
      <c r="J41784" t="s">
        <v>6351</v>
      </c>
      <c r="K41784">
        <v>7</v>
      </c>
    </row>
    <row r="41785" spans="1:11" x14ac:dyDescent="0.3">
      <c r="A41785" t="s">
        <v>41784</v>
      </c>
      <c r="B41785" t="s">
        <v>41784</v>
      </c>
      <c r="C41785">
        <v>1</v>
      </c>
      <c r="J41785" t="s">
        <v>43218</v>
      </c>
      <c r="K41785">
        <v>1</v>
      </c>
    </row>
    <row r="41786" spans="1:11" x14ac:dyDescent="0.3">
      <c r="A41786" t="s">
        <v>41785</v>
      </c>
      <c r="B41786" t="s">
        <v>41785</v>
      </c>
      <c r="C41786">
        <v>1</v>
      </c>
      <c r="J41786" t="s">
        <v>43219</v>
      </c>
      <c r="K41786">
        <v>1</v>
      </c>
    </row>
    <row r="41787" spans="1:11" x14ac:dyDescent="0.3">
      <c r="A41787" t="s">
        <v>41786</v>
      </c>
      <c r="B41787" t="s">
        <v>41786</v>
      </c>
      <c r="C41787">
        <v>1</v>
      </c>
      <c r="J41787" t="s">
        <v>19492</v>
      </c>
      <c r="K41787">
        <v>2</v>
      </c>
    </row>
    <row r="41788" spans="1:11" x14ac:dyDescent="0.3">
      <c r="A41788" t="s">
        <v>41787</v>
      </c>
      <c r="B41788" t="s">
        <v>41787</v>
      </c>
      <c r="C41788">
        <v>1</v>
      </c>
      <c r="J41788" t="s">
        <v>43220</v>
      </c>
      <c r="K41788">
        <v>1</v>
      </c>
    </row>
    <row r="41789" spans="1:11" x14ac:dyDescent="0.3">
      <c r="A41789" t="s">
        <v>41788</v>
      </c>
      <c r="B41789" t="s">
        <v>41788</v>
      </c>
      <c r="C41789">
        <v>1</v>
      </c>
      <c r="J41789" t="s">
        <v>43221</v>
      </c>
      <c r="K41789">
        <v>1</v>
      </c>
    </row>
    <row r="41790" spans="1:11" x14ac:dyDescent="0.3">
      <c r="A41790" t="s">
        <v>41789</v>
      </c>
      <c r="B41790" t="s">
        <v>41789</v>
      </c>
      <c r="C41790">
        <v>1</v>
      </c>
      <c r="J41790" t="s">
        <v>19493</v>
      </c>
      <c r="K41790">
        <v>2</v>
      </c>
    </row>
    <row r="41791" spans="1:11" x14ac:dyDescent="0.3">
      <c r="A41791" t="s">
        <v>41790</v>
      </c>
      <c r="B41791" t="s">
        <v>41790</v>
      </c>
      <c r="C41791">
        <v>1</v>
      </c>
      <c r="J41791" t="s">
        <v>19494</v>
      </c>
      <c r="K41791">
        <v>2</v>
      </c>
    </row>
    <row r="41792" spans="1:11" x14ac:dyDescent="0.3">
      <c r="A41792" t="s">
        <v>41791</v>
      </c>
      <c r="B41792" t="s">
        <v>41791</v>
      </c>
      <c r="C41792">
        <v>1</v>
      </c>
      <c r="J41792" t="s">
        <v>19495</v>
      </c>
      <c r="K41792">
        <v>2</v>
      </c>
    </row>
    <row r="41793" spans="1:11" x14ac:dyDescent="0.3">
      <c r="A41793" t="s">
        <v>41792</v>
      </c>
      <c r="B41793" t="s">
        <v>41792</v>
      </c>
      <c r="C41793">
        <v>1</v>
      </c>
      <c r="J41793" t="s">
        <v>19496</v>
      </c>
      <c r="K41793">
        <v>2</v>
      </c>
    </row>
    <row r="41794" spans="1:11" x14ac:dyDescent="0.3">
      <c r="A41794" t="s">
        <v>41793</v>
      </c>
      <c r="B41794" t="s">
        <v>41793</v>
      </c>
      <c r="C41794">
        <v>1</v>
      </c>
      <c r="J41794" t="s">
        <v>43222</v>
      </c>
      <c r="K41794">
        <v>1</v>
      </c>
    </row>
    <row r="41795" spans="1:11" x14ac:dyDescent="0.3">
      <c r="A41795" t="s">
        <v>41794</v>
      </c>
      <c r="B41795" t="s">
        <v>41794</v>
      </c>
      <c r="C41795">
        <v>1</v>
      </c>
      <c r="J41795" t="s">
        <v>43223</v>
      </c>
      <c r="K41795">
        <v>1</v>
      </c>
    </row>
    <row r="41796" spans="1:11" x14ac:dyDescent="0.3">
      <c r="A41796" t="s">
        <v>41795</v>
      </c>
      <c r="B41796" t="s">
        <v>41795</v>
      </c>
      <c r="C41796">
        <v>1</v>
      </c>
      <c r="J41796" t="s">
        <v>19497</v>
      </c>
      <c r="K41796">
        <v>2</v>
      </c>
    </row>
    <row r="41797" spans="1:11" x14ac:dyDescent="0.3">
      <c r="A41797" t="s">
        <v>41796</v>
      </c>
      <c r="B41797" t="s">
        <v>41796</v>
      </c>
      <c r="C41797">
        <v>1</v>
      </c>
      <c r="J41797" t="s">
        <v>43224</v>
      </c>
      <c r="K41797">
        <v>1</v>
      </c>
    </row>
    <row r="41798" spans="1:11" x14ac:dyDescent="0.3">
      <c r="A41798" t="s">
        <v>41797</v>
      </c>
      <c r="B41798" t="s">
        <v>41797</v>
      </c>
      <c r="C41798">
        <v>1</v>
      </c>
      <c r="J41798" t="s">
        <v>491</v>
      </c>
      <c r="K41798">
        <v>102</v>
      </c>
    </row>
    <row r="41799" spans="1:11" x14ac:dyDescent="0.3">
      <c r="A41799" t="s">
        <v>41798</v>
      </c>
      <c r="B41799" t="s">
        <v>41798</v>
      </c>
      <c r="C41799">
        <v>1</v>
      </c>
      <c r="J41799" t="s">
        <v>43225</v>
      </c>
      <c r="K41799">
        <v>1</v>
      </c>
    </row>
    <row r="41800" spans="1:11" x14ac:dyDescent="0.3">
      <c r="A41800" t="s">
        <v>41799</v>
      </c>
      <c r="B41800" t="s">
        <v>41799</v>
      </c>
      <c r="C41800">
        <v>1</v>
      </c>
      <c r="J41800" t="s">
        <v>43226</v>
      </c>
      <c r="K41800">
        <v>1</v>
      </c>
    </row>
    <row r="41801" spans="1:11" x14ac:dyDescent="0.3">
      <c r="A41801" t="s">
        <v>41800</v>
      </c>
      <c r="B41801" t="s">
        <v>41800</v>
      </c>
      <c r="C41801">
        <v>1</v>
      </c>
      <c r="J41801" t="s">
        <v>43227</v>
      </c>
      <c r="K41801">
        <v>1</v>
      </c>
    </row>
    <row r="41802" spans="1:11" x14ac:dyDescent="0.3">
      <c r="A41802" t="s">
        <v>41801</v>
      </c>
      <c r="B41802" t="s">
        <v>41801</v>
      </c>
      <c r="C41802">
        <v>1</v>
      </c>
      <c r="J41802" t="s">
        <v>8540</v>
      </c>
      <c r="K41802">
        <v>5</v>
      </c>
    </row>
    <row r="41803" spans="1:11" x14ac:dyDescent="0.3">
      <c r="A41803" t="s">
        <v>41802</v>
      </c>
      <c r="B41803" t="s">
        <v>41802</v>
      </c>
      <c r="C41803">
        <v>1</v>
      </c>
      <c r="J41803" t="s">
        <v>43228</v>
      </c>
      <c r="K41803">
        <v>1</v>
      </c>
    </row>
    <row r="41804" spans="1:11" x14ac:dyDescent="0.3">
      <c r="A41804" t="s">
        <v>41803</v>
      </c>
      <c r="B41804" t="s">
        <v>41803</v>
      </c>
      <c r="C41804">
        <v>1</v>
      </c>
      <c r="J41804" t="s">
        <v>8541</v>
      </c>
      <c r="K41804">
        <v>5</v>
      </c>
    </row>
    <row r="41805" spans="1:11" x14ac:dyDescent="0.3">
      <c r="A41805" t="s">
        <v>41804</v>
      </c>
      <c r="B41805" t="s">
        <v>41804</v>
      </c>
      <c r="C41805">
        <v>1</v>
      </c>
      <c r="J41805" t="s">
        <v>19498</v>
      </c>
      <c r="K41805">
        <v>2</v>
      </c>
    </row>
    <row r="41806" spans="1:11" x14ac:dyDescent="0.3">
      <c r="A41806" t="s">
        <v>41805</v>
      </c>
      <c r="B41806" t="s">
        <v>41805</v>
      </c>
      <c r="C41806">
        <v>1</v>
      </c>
      <c r="J41806" t="s">
        <v>43229</v>
      </c>
      <c r="K41806">
        <v>1</v>
      </c>
    </row>
    <row r="41807" spans="1:11" x14ac:dyDescent="0.3">
      <c r="A41807" t="s">
        <v>41806</v>
      </c>
      <c r="B41807" t="s">
        <v>41806</v>
      </c>
      <c r="C41807">
        <v>1</v>
      </c>
      <c r="J41807" t="s">
        <v>43230</v>
      </c>
      <c r="K41807">
        <v>1</v>
      </c>
    </row>
    <row r="41808" spans="1:11" x14ac:dyDescent="0.3">
      <c r="A41808" t="s">
        <v>41807</v>
      </c>
      <c r="B41808" t="s">
        <v>41807</v>
      </c>
      <c r="C41808">
        <v>1</v>
      </c>
      <c r="J41808" t="s">
        <v>19499</v>
      </c>
      <c r="K41808">
        <v>2</v>
      </c>
    </row>
    <row r="41809" spans="1:11" x14ac:dyDescent="0.3">
      <c r="A41809" t="s">
        <v>41808</v>
      </c>
      <c r="B41809" t="s">
        <v>41808</v>
      </c>
      <c r="C41809">
        <v>1</v>
      </c>
      <c r="J41809" t="s">
        <v>8542</v>
      </c>
      <c r="K41809">
        <v>5</v>
      </c>
    </row>
    <row r="41810" spans="1:11" x14ac:dyDescent="0.3">
      <c r="A41810" t="s">
        <v>41809</v>
      </c>
      <c r="B41810" t="s">
        <v>41809</v>
      </c>
      <c r="C41810">
        <v>1</v>
      </c>
      <c r="J41810" t="s">
        <v>43231</v>
      </c>
      <c r="K41810">
        <v>1</v>
      </c>
    </row>
    <row r="41811" spans="1:11" x14ac:dyDescent="0.3">
      <c r="A41811" t="s">
        <v>41810</v>
      </c>
      <c r="B41811" t="s">
        <v>41810</v>
      </c>
      <c r="C41811">
        <v>1</v>
      </c>
      <c r="J41811" t="s">
        <v>1831</v>
      </c>
      <c r="K41811">
        <v>28</v>
      </c>
    </row>
    <row r="41812" spans="1:11" x14ac:dyDescent="0.3">
      <c r="A41812" t="s">
        <v>41811</v>
      </c>
      <c r="B41812" t="s">
        <v>41811</v>
      </c>
      <c r="C41812">
        <v>1</v>
      </c>
      <c r="J41812" t="s">
        <v>19500</v>
      </c>
      <c r="K41812">
        <v>2</v>
      </c>
    </row>
    <row r="41813" spans="1:11" x14ac:dyDescent="0.3">
      <c r="A41813" t="s">
        <v>41812</v>
      </c>
      <c r="B41813" t="s">
        <v>41812</v>
      </c>
      <c r="C41813">
        <v>1</v>
      </c>
      <c r="J41813" t="s">
        <v>6352</v>
      </c>
      <c r="K41813">
        <v>7</v>
      </c>
    </row>
    <row r="41814" spans="1:11" x14ac:dyDescent="0.3">
      <c r="A41814" t="s">
        <v>41813</v>
      </c>
      <c r="B41814" t="s">
        <v>41813</v>
      </c>
      <c r="C41814">
        <v>1</v>
      </c>
      <c r="J41814" t="s">
        <v>19501</v>
      </c>
      <c r="K41814">
        <v>2</v>
      </c>
    </row>
    <row r="41815" spans="1:11" x14ac:dyDescent="0.3">
      <c r="A41815" t="s">
        <v>41814</v>
      </c>
      <c r="B41815" t="s">
        <v>41814</v>
      </c>
      <c r="C41815">
        <v>1</v>
      </c>
      <c r="J41815" t="s">
        <v>19502</v>
      </c>
      <c r="K41815">
        <v>2</v>
      </c>
    </row>
    <row r="41816" spans="1:11" x14ac:dyDescent="0.3">
      <c r="A41816" t="s">
        <v>41815</v>
      </c>
      <c r="B41816" t="s">
        <v>41815</v>
      </c>
      <c r="C41816">
        <v>1</v>
      </c>
      <c r="J41816" t="s">
        <v>43232</v>
      </c>
      <c r="K41816">
        <v>1</v>
      </c>
    </row>
    <row r="41817" spans="1:11" x14ac:dyDescent="0.3">
      <c r="A41817" t="s">
        <v>41816</v>
      </c>
      <c r="B41817" t="s">
        <v>41816</v>
      </c>
      <c r="C41817">
        <v>1</v>
      </c>
      <c r="J41817" t="s">
        <v>3293</v>
      </c>
      <c r="K41817">
        <v>15</v>
      </c>
    </row>
    <row r="41818" spans="1:11" x14ac:dyDescent="0.3">
      <c r="A41818" t="s">
        <v>41817</v>
      </c>
      <c r="B41818" t="s">
        <v>41817</v>
      </c>
      <c r="C41818">
        <v>1</v>
      </c>
      <c r="J41818" t="s">
        <v>43233</v>
      </c>
      <c r="K41818">
        <v>1</v>
      </c>
    </row>
    <row r="41819" spans="1:11" x14ac:dyDescent="0.3">
      <c r="A41819" t="s">
        <v>41818</v>
      </c>
      <c r="B41819" t="s">
        <v>41818</v>
      </c>
      <c r="C41819">
        <v>1</v>
      </c>
      <c r="J41819" t="s">
        <v>43234</v>
      </c>
      <c r="K41819">
        <v>1</v>
      </c>
    </row>
    <row r="41820" spans="1:11" x14ac:dyDescent="0.3">
      <c r="A41820" t="s">
        <v>41819</v>
      </c>
      <c r="B41820" t="s">
        <v>41819</v>
      </c>
      <c r="C41820">
        <v>1</v>
      </c>
      <c r="J41820" t="s">
        <v>43235</v>
      </c>
      <c r="K41820">
        <v>1</v>
      </c>
    </row>
    <row r="41821" spans="1:11" x14ac:dyDescent="0.3">
      <c r="A41821" t="s">
        <v>41820</v>
      </c>
      <c r="B41821" t="s">
        <v>41820</v>
      </c>
      <c r="C41821">
        <v>1</v>
      </c>
      <c r="J41821" t="s">
        <v>43236</v>
      </c>
      <c r="K41821">
        <v>1</v>
      </c>
    </row>
    <row r="41822" spans="1:11" x14ac:dyDescent="0.3">
      <c r="A41822" t="s">
        <v>41821</v>
      </c>
      <c r="B41822" t="s">
        <v>41821</v>
      </c>
      <c r="C41822">
        <v>1</v>
      </c>
      <c r="J41822" t="s">
        <v>43237</v>
      </c>
      <c r="K41822">
        <v>1</v>
      </c>
    </row>
    <row r="41823" spans="1:11" x14ac:dyDescent="0.3">
      <c r="A41823" t="s">
        <v>41822</v>
      </c>
      <c r="B41823" t="s">
        <v>41822</v>
      </c>
      <c r="C41823">
        <v>1</v>
      </c>
      <c r="J41823" t="s">
        <v>43238</v>
      </c>
      <c r="K41823">
        <v>1</v>
      </c>
    </row>
    <row r="41824" spans="1:11" x14ac:dyDescent="0.3">
      <c r="A41824" t="s">
        <v>41823</v>
      </c>
      <c r="B41824" t="s">
        <v>41823</v>
      </c>
      <c r="C41824">
        <v>1</v>
      </c>
      <c r="J41824" t="s">
        <v>43239</v>
      </c>
      <c r="K41824">
        <v>1</v>
      </c>
    </row>
    <row r="41825" spans="1:11" x14ac:dyDescent="0.3">
      <c r="A41825" t="s">
        <v>41824</v>
      </c>
      <c r="B41825" t="s">
        <v>41824</v>
      </c>
      <c r="C41825">
        <v>1</v>
      </c>
      <c r="J41825" t="s">
        <v>43240</v>
      </c>
      <c r="K41825">
        <v>1</v>
      </c>
    </row>
    <row r="41826" spans="1:11" x14ac:dyDescent="0.3">
      <c r="A41826" t="s">
        <v>41825</v>
      </c>
      <c r="B41826" t="s">
        <v>41825</v>
      </c>
      <c r="C41826">
        <v>1</v>
      </c>
      <c r="J41826" t="s">
        <v>43241</v>
      </c>
      <c r="K41826">
        <v>1</v>
      </c>
    </row>
    <row r="41827" spans="1:11" x14ac:dyDescent="0.3">
      <c r="A41827" t="s">
        <v>41826</v>
      </c>
      <c r="B41827" t="s">
        <v>41826</v>
      </c>
      <c r="C41827">
        <v>1</v>
      </c>
      <c r="J41827" t="s">
        <v>13219</v>
      </c>
      <c r="K41827">
        <v>3</v>
      </c>
    </row>
    <row r="41828" spans="1:11" x14ac:dyDescent="0.3">
      <c r="A41828" t="s">
        <v>41827</v>
      </c>
      <c r="B41828" t="s">
        <v>41827</v>
      </c>
      <c r="C41828">
        <v>1</v>
      </c>
      <c r="J41828" t="s">
        <v>43242</v>
      </c>
      <c r="K41828">
        <v>1</v>
      </c>
    </row>
    <row r="41829" spans="1:11" x14ac:dyDescent="0.3">
      <c r="A41829" t="s">
        <v>41828</v>
      </c>
      <c r="B41829" t="s">
        <v>41828</v>
      </c>
      <c r="C41829">
        <v>1</v>
      </c>
      <c r="J41829" t="s">
        <v>43243</v>
      </c>
      <c r="K41829">
        <v>1</v>
      </c>
    </row>
    <row r="41830" spans="1:11" x14ac:dyDescent="0.3">
      <c r="A41830" t="s">
        <v>41829</v>
      </c>
      <c r="B41830" t="s">
        <v>41829</v>
      </c>
      <c r="C41830">
        <v>1</v>
      </c>
      <c r="J41830" t="s">
        <v>43244</v>
      </c>
      <c r="K41830">
        <v>1</v>
      </c>
    </row>
    <row r="41831" spans="1:11" x14ac:dyDescent="0.3">
      <c r="A41831" t="s">
        <v>41830</v>
      </c>
      <c r="B41831" t="s">
        <v>41830</v>
      </c>
      <c r="C41831">
        <v>1</v>
      </c>
      <c r="J41831" t="s">
        <v>43245</v>
      </c>
      <c r="K41831">
        <v>1</v>
      </c>
    </row>
    <row r="41832" spans="1:11" x14ac:dyDescent="0.3">
      <c r="A41832" t="s">
        <v>41831</v>
      </c>
      <c r="B41832" t="s">
        <v>41831</v>
      </c>
      <c r="C41832">
        <v>1</v>
      </c>
      <c r="J41832" t="s">
        <v>43246</v>
      </c>
      <c r="K41832">
        <v>1</v>
      </c>
    </row>
    <row r="41833" spans="1:11" x14ac:dyDescent="0.3">
      <c r="A41833" t="s">
        <v>41832</v>
      </c>
      <c r="B41833" t="s">
        <v>41832</v>
      </c>
      <c r="C41833">
        <v>1</v>
      </c>
      <c r="J41833" t="s">
        <v>43247</v>
      </c>
      <c r="K41833">
        <v>1</v>
      </c>
    </row>
    <row r="41834" spans="1:11" x14ac:dyDescent="0.3">
      <c r="A41834" t="s">
        <v>41833</v>
      </c>
      <c r="B41834" t="s">
        <v>41833</v>
      </c>
      <c r="C41834">
        <v>1</v>
      </c>
      <c r="J41834" t="s">
        <v>3494</v>
      </c>
      <c r="K41834">
        <v>14</v>
      </c>
    </row>
    <row r="41835" spans="1:11" x14ac:dyDescent="0.3">
      <c r="A41835" t="s">
        <v>41834</v>
      </c>
      <c r="B41835" t="s">
        <v>41834</v>
      </c>
      <c r="C41835">
        <v>1</v>
      </c>
      <c r="J41835" t="s">
        <v>19503</v>
      </c>
      <c r="K41835">
        <v>2</v>
      </c>
    </row>
    <row r="41836" spans="1:11" x14ac:dyDescent="0.3">
      <c r="A41836" t="s">
        <v>41835</v>
      </c>
      <c r="B41836" t="s">
        <v>41835</v>
      </c>
      <c r="C41836">
        <v>1</v>
      </c>
      <c r="J41836" t="s">
        <v>5694</v>
      </c>
      <c r="K41836">
        <v>8</v>
      </c>
    </row>
    <row r="41837" spans="1:11" x14ac:dyDescent="0.3">
      <c r="A41837" t="s">
        <v>41836</v>
      </c>
      <c r="B41837" t="s">
        <v>41836</v>
      </c>
      <c r="C41837">
        <v>1</v>
      </c>
      <c r="J41837" t="s">
        <v>43248</v>
      </c>
      <c r="K41837">
        <v>1</v>
      </c>
    </row>
    <row r="41838" spans="1:11" x14ac:dyDescent="0.3">
      <c r="A41838" t="s">
        <v>41837</v>
      </c>
      <c r="B41838" t="s">
        <v>41837</v>
      </c>
      <c r="C41838">
        <v>1</v>
      </c>
      <c r="J41838" t="s">
        <v>43249</v>
      </c>
      <c r="K41838">
        <v>1</v>
      </c>
    </row>
    <row r="41839" spans="1:11" x14ac:dyDescent="0.3">
      <c r="A41839" t="s">
        <v>41838</v>
      </c>
      <c r="B41839" t="s">
        <v>41838</v>
      </c>
      <c r="C41839">
        <v>1</v>
      </c>
      <c r="J41839" t="s">
        <v>10300</v>
      </c>
      <c r="K41839">
        <v>4</v>
      </c>
    </row>
    <row r="41840" spans="1:11" x14ac:dyDescent="0.3">
      <c r="A41840" t="s">
        <v>41839</v>
      </c>
      <c r="B41840" t="s">
        <v>41839</v>
      </c>
      <c r="C41840">
        <v>1</v>
      </c>
      <c r="J41840" t="s">
        <v>43250</v>
      </c>
      <c r="K41840">
        <v>1</v>
      </c>
    </row>
    <row r="41841" spans="1:11" x14ac:dyDescent="0.3">
      <c r="A41841" t="s">
        <v>41840</v>
      </c>
      <c r="B41841" t="s">
        <v>41840</v>
      </c>
      <c r="C41841">
        <v>1</v>
      </c>
      <c r="J41841" t="s">
        <v>43251</v>
      </c>
      <c r="K41841">
        <v>1</v>
      </c>
    </row>
    <row r="41842" spans="1:11" x14ac:dyDescent="0.3">
      <c r="A41842" t="s">
        <v>41841</v>
      </c>
      <c r="B41842" t="s">
        <v>41841</v>
      </c>
      <c r="C41842">
        <v>1</v>
      </c>
      <c r="J41842" t="s">
        <v>43252</v>
      </c>
      <c r="K41842">
        <v>1</v>
      </c>
    </row>
    <row r="41843" spans="1:11" x14ac:dyDescent="0.3">
      <c r="A41843" t="s">
        <v>41842</v>
      </c>
      <c r="B41843" t="s">
        <v>41842</v>
      </c>
      <c r="C41843">
        <v>1</v>
      </c>
      <c r="J41843" t="s">
        <v>43253</v>
      </c>
      <c r="K41843">
        <v>1</v>
      </c>
    </row>
    <row r="41844" spans="1:11" x14ac:dyDescent="0.3">
      <c r="A41844" t="s">
        <v>41843</v>
      </c>
      <c r="B41844" t="s">
        <v>41843</v>
      </c>
      <c r="C41844">
        <v>1</v>
      </c>
      <c r="J41844" t="s">
        <v>43254</v>
      </c>
      <c r="K41844">
        <v>1</v>
      </c>
    </row>
    <row r="41845" spans="1:11" x14ac:dyDescent="0.3">
      <c r="A41845" t="s">
        <v>41844</v>
      </c>
      <c r="B41845" t="s">
        <v>41844</v>
      </c>
      <c r="C41845">
        <v>1</v>
      </c>
      <c r="J41845" t="s">
        <v>43255</v>
      </c>
      <c r="K41845">
        <v>1</v>
      </c>
    </row>
    <row r="41846" spans="1:11" x14ac:dyDescent="0.3">
      <c r="A41846" t="s">
        <v>41845</v>
      </c>
      <c r="B41846" t="s">
        <v>41845</v>
      </c>
      <c r="C41846">
        <v>1</v>
      </c>
      <c r="J41846" t="s">
        <v>6353</v>
      </c>
      <c r="K41846">
        <v>7</v>
      </c>
    </row>
    <row r="41847" spans="1:11" x14ac:dyDescent="0.3">
      <c r="A41847" t="s">
        <v>41846</v>
      </c>
      <c r="B41847" t="s">
        <v>41846</v>
      </c>
      <c r="C41847">
        <v>1</v>
      </c>
      <c r="J41847" t="s">
        <v>3101</v>
      </c>
      <c r="K41847">
        <v>16</v>
      </c>
    </row>
    <row r="41848" spans="1:11" x14ac:dyDescent="0.3">
      <c r="A41848" t="s">
        <v>41847</v>
      </c>
      <c r="B41848" t="s">
        <v>41847</v>
      </c>
      <c r="C41848">
        <v>1</v>
      </c>
      <c r="J41848" t="s">
        <v>43256</v>
      </c>
      <c r="K41848">
        <v>1</v>
      </c>
    </row>
    <row r="41849" spans="1:11" x14ac:dyDescent="0.3">
      <c r="A41849" t="s">
        <v>41848</v>
      </c>
      <c r="B41849" t="s">
        <v>41848</v>
      </c>
      <c r="C41849">
        <v>1</v>
      </c>
      <c r="J41849" t="s">
        <v>43257</v>
      </c>
      <c r="K41849">
        <v>1</v>
      </c>
    </row>
    <row r="41850" spans="1:11" x14ac:dyDescent="0.3">
      <c r="A41850" t="s">
        <v>41849</v>
      </c>
      <c r="B41850" t="s">
        <v>41849</v>
      </c>
      <c r="C41850">
        <v>1</v>
      </c>
      <c r="J41850" t="s">
        <v>4685</v>
      </c>
      <c r="K41850">
        <v>10</v>
      </c>
    </row>
    <row r="41851" spans="1:11" x14ac:dyDescent="0.3">
      <c r="A41851" t="s">
        <v>41850</v>
      </c>
      <c r="B41851" t="s">
        <v>41850</v>
      </c>
      <c r="C41851">
        <v>1</v>
      </c>
      <c r="J41851" t="s">
        <v>43258</v>
      </c>
      <c r="K41851">
        <v>1</v>
      </c>
    </row>
    <row r="41852" spans="1:11" x14ac:dyDescent="0.3">
      <c r="A41852" t="s">
        <v>41851</v>
      </c>
      <c r="B41852" t="s">
        <v>41851</v>
      </c>
      <c r="C41852">
        <v>1</v>
      </c>
      <c r="J41852" t="s">
        <v>43259</v>
      </c>
      <c r="K41852">
        <v>1</v>
      </c>
    </row>
    <row r="41853" spans="1:11" x14ac:dyDescent="0.3">
      <c r="A41853" t="s">
        <v>41852</v>
      </c>
      <c r="B41853" t="s">
        <v>41852</v>
      </c>
      <c r="C41853">
        <v>1</v>
      </c>
      <c r="J41853" t="s">
        <v>1043</v>
      </c>
      <c r="K41853">
        <v>49</v>
      </c>
    </row>
    <row r="41854" spans="1:11" x14ac:dyDescent="0.3">
      <c r="A41854" t="s">
        <v>41853</v>
      </c>
      <c r="B41854" t="s">
        <v>41853</v>
      </c>
      <c r="C41854">
        <v>1</v>
      </c>
      <c r="J41854" t="s">
        <v>3294</v>
      </c>
      <c r="K41854">
        <v>15</v>
      </c>
    </row>
    <row r="41855" spans="1:11" x14ac:dyDescent="0.3">
      <c r="A41855" t="s">
        <v>41854</v>
      </c>
      <c r="B41855" t="s">
        <v>41854</v>
      </c>
      <c r="C41855">
        <v>1</v>
      </c>
      <c r="J41855" t="s">
        <v>43260</v>
      </c>
      <c r="K41855">
        <v>1</v>
      </c>
    </row>
    <row r="41856" spans="1:11" x14ac:dyDescent="0.3">
      <c r="A41856" t="s">
        <v>41855</v>
      </c>
      <c r="B41856" t="s">
        <v>41855</v>
      </c>
      <c r="C41856">
        <v>1</v>
      </c>
      <c r="J41856" t="s">
        <v>7296</v>
      </c>
      <c r="K41856">
        <v>6</v>
      </c>
    </row>
    <row r="41857" spans="1:11" x14ac:dyDescent="0.3">
      <c r="A41857" t="s">
        <v>41856</v>
      </c>
      <c r="B41857" t="s">
        <v>41856</v>
      </c>
      <c r="C41857">
        <v>1</v>
      </c>
      <c r="J41857" t="s">
        <v>19504</v>
      </c>
      <c r="K41857">
        <v>2</v>
      </c>
    </row>
    <row r="41858" spans="1:11" x14ac:dyDescent="0.3">
      <c r="A41858" t="s">
        <v>41857</v>
      </c>
      <c r="B41858" t="s">
        <v>41857</v>
      </c>
      <c r="C41858">
        <v>1</v>
      </c>
      <c r="J41858" t="s">
        <v>43261</v>
      </c>
      <c r="K41858">
        <v>1</v>
      </c>
    </row>
    <row r="41859" spans="1:11" x14ac:dyDescent="0.3">
      <c r="A41859" t="s">
        <v>41858</v>
      </c>
      <c r="B41859" t="s">
        <v>41858</v>
      </c>
      <c r="C41859">
        <v>1</v>
      </c>
      <c r="J41859" t="s">
        <v>3495</v>
      </c>
      <c r="K41859">
        <v>14</v>
      </c>
    </row>
    <row r="41860" spans="1:11" x14ac:dyDescent="0.3">
      <c r="A41860" t="s">
        <v>41859</v>
      </c>
      <c r="B41860" t="s">
        <v>41859</v>
      </c>
      <c r="C41860">
        <v>1</v>
      </c>
      <c r="J41860" t="s">
        <v>19505</v>
      </c>
      <c r="K41860">
        <v>2</v>
      </c>
    </row>
    <row r="41861" spans="1:11" x14ac:dyDescent="0.3">
      <c r="A41861" t="s">
        <v>41860</v>
      </c>
      <c r="B41861" t="s">
        <v>41860</v>
      </c>
      <c r="C41861">
        <v>1</v>
      </c>
      <c r="J41861" t="s">
        <v>43262</v>
      </c>
      <c r="K41861">
        <v>1</v>
      </c>
    </row>
    <row r="41862" spans="1:11" x14ac:dyDescent="0.3">
      <c r="A41862" t="s">
        <v>41861</v>
      </c>
      <c r="B41862" t="s">
        <v>41861</v>
      </c>
      <c r="C41862">
        <v>1</v>
      </c>
      <c r="J41862" t="s">
        <v>19506</v>
      </c>
      <c r="K41862">
        <v>2</v>
      </c>
    </row>
    <row r="41863" spans="1:11" x14ac:dyDescent="0.3">
      <c r="A41863" t="s">
        <v>41862</v>
      </c>
      <c r="B41863" t="s">
        <v>41862</v>
      </c>
      <c r="C41863">
        <v>1</v>
      </c>
      <c r="J41863" t="s">
        <v>43263</v>
      </c>
      <c r="K41863">
        <v>1</v>
      </c>
    </row>
    <row r="41864" spans="1:11" x14ac:dyDescent="0.3">
      <c r="A41864" t="s">
        <v>41863</v>
      </c>
      <c r="B41864" t="s">
        <v>41863</v>
      </c>
      <c r="C41864">
        <v>1</v>
      </c>
      <c r="J41864" t="s">
        <v>43264</v>
      </c>
      <c r="K41864">
        <v>1</v>
      </c>
    </row>
    <row r="41865" spans="1:11" x14ac:dyDescent="0.3">
      <c r="A41865" t="s">
        <v>41864</v>
      </c>
      <c r="B41865" t="s">
        <v>41864</v>
      </c>
      <c r="C41865">
        <v>1</v>
      </c>
      <c r="J41865" t="s">
        <v>43265</v>
      </c>
      <c r="K41865">
        <v>1</v>
      </c>
    </row>
    <row r="41866" spans="1:11" x14ac:dyDescent="0.3">
      <c r="A41866" t="s">
        <v>41865</v>
      </c>
      <c r="B41866" t="s">
        <v>41865</v>
      </c>
      <c r="C41866">
        <v>1</v>
      </c>
      <c r="J41866" t="s">
        <v>43266</v>
      </c>
      <c r="K41866">
        <v>1</v>
      </c>
    </row>
    <row r="41867" spans="1:11" x14ac:dyDescent="0.3">
      <c r="A41867" t="s">
        <v>41866</v>
      </c>
      <c r="B41867" t="s">
        <v>41866</v>
      </c>
      <c r="C41867">
        <v>1</v>
      </c>
      <c r="J41867" t="s">
        <v>43267</v>
      </c>
      <c r="K41867">
        <v>1</v>
      </c>
    </row>
    <row r="41868" spans="1:11" x14ac:dyDescent="0.3">
      <c r="A41868" t="s">
        <v>41867</v>
      </c>
      <c r="B41868" t="s">
        <v>41867</v>
      </c>
      <c r="C41868">
        <v>1</v>
      </c>
      <c r="J41868" t="s">
        <v>13220</v>
      </c>
      <c r="K41868">
        <v>3</v>
      </c>
    </row>
    <row r="41869" spans="1:11" x14ac:dyDescent="0.3">
      <c r="A41869" t="s">
        <v>41868</v>
      </c>
      <c r="B41869" t="s">
        <v>41868</v>
      </c>
      <c r="C41869">
        <v>1</v>
      </c>
      <c r="J41869" t="s">
        <v>43268</v>
      </c>
      <c r="K41869">
        <v>1</v>
      </c>
    </row>
    <row r="41870" spans="1:11" x14ac:dyDescent="0.3">
      <c r="A41870" t="s">
        <v>41869</v>
      </c>
      <c r="B41870" t="s">
        <v>41869</v>
      </c>
      <c r="C41870">
        <v>1</v>
      </c>
      <c r="J41870" t="s">
        <v>19507</v>
      </c>
      <c r="K41870">
        <v>2</v>
      </c>
    </row>
    <row r="41871" spans="1:11" x14ac:dyDescent="0.3">
      <c r="A41871" t="s">
        <v>41870</v>
      </c>
      <c r="B41871" t="s">
        <v>41870</v>
      </c>
      <c r="C41871">
        <v>1</v>
      </c>
      <c r="J41871" t="s">
        <v>19508</v>
      </c>
      <c r="K41871">
        <v>2</v>
      </c>
    </row>
    <row r="41872" spans="1:11" x14ac:dyDescent="0.3">
      <c r="A41872" t="s">
        <v>41871</v>
      </c>
      <c r="B41872" t="s">
        <v>41871</v>
      </c>
      <c r="C41872">
        <v>1</v>
      </c>
      <c r="J41872" t="s">
        <v>19509</v>
      </c>
      <c r="K41872">
        <v>2</v>
      </c>
    </row>
    <row r="41873" spans="1:11" x14ac:dyDescent="0.3">
      <c r="A41873" t="s">
        <v>41872</v>
      </c>
      <c r="B41873" t="s">
        <v>41872</v>
      </c>
      <c r="C41873">
        <v>1</v>
      </c>
      <c r="J41873" t="s">
        <v>13221</v>
      </c>
      <c r="K41873">
        <v>3</v>
      </c>
    </row>
    <row r="41874" spans="1:11" x14ac:dyDescent="0.3">
      <c r="A41874" t="s">
        <v>41873</v>
      </c>
      <c r="B41874" t="s">
        <v>41873</v>
      </c>
      <c r="C41874">
        <v>1</v>
      </c>
      <c r="J41874" t="s">
        <v>43269</v>
      </c>
      <c r="K41874">
        <v>1</v>
      </c>
    </row>
    <row r="41875" spans="1:11" x14ac:dyDescent="0.3">
      <c r="A41875" t="s">
        <v>41874</v>
      </c>
      <c r="B41875" t="s">
        <v>41874</v>
      </c>
      <c r="C41875">
        <v>1</v>
      </c>
      <c r="J41875" t="s">
        <v>43270</v>
      </c>
      <c r="K41875">
        <v>1</v>
      </c>
    </row>
    <row r="41876" spans="1:11" x14ac:dyDescent="0.3">
      <c r="A41876" t="s">
        <v>41875</v>
      </c>
      <c r="B41876" t="s">
        <v>41875</v>
      </c>
      <c r="C41876">
        <v>1</v>
      </c>
      <c r="J41876" t="s">
        <v>43271</v>
      </c>
      <c r="K41876">
        <v>1</v>
      </c>
    </row>
    <row r="41877" spans="1:11" x14ac:dyDescent="0.3">
      <c r="A41877" t="s">
        <v>41876</v>
      </c>
      <c r="B41877" t="s">
        <v>41876</v>
      </c>
      <c r="C41877">
        <v>1</v>
      </c>
      <c r="J41877" t="s">
        <v>13222</v>
      </c>
      <c r="K41877">
        <v>3</v>
      </c>
    </row>
    <row r="41878" spans="1:11" x14ac:dyDescent="0.3">
      <c r="A41878" t="s">
        <v>41877</v>
      </c>
      <c r="B41878" t="s">
        <v>41877</v>
      </c>
      <c r="C41878">
        <v>1</v>
      </c>
      <c r="J41878" t="s">
        <v>8543</v>
      </c>
      <c r="K41878">
        <v>5</v>
      </c>
    </row>
    <row r="41879" spans="1:11" x14ac:dyDescent="0.3">
      <c r="A41879" t="s">
        <v>41878</v>
      </c>
      <c r="B41879" t="s">
        <v>41878</v>
      </c>
      <c r="C41879">
        <v>1</v>
      </c>
      <c r="J41879" t="s">
        <v>19510</v>
      </c>
      <c r="K41879">
        <v>2</v>
      </c>
    </row>
    <row r="41880" spans="1:11" x14ac:dyDescent="0.3">
      <c r="A41880" t="s">
        <v>41879</v>
      </c>
      <c r="B41880" t="s">
        <v>41879</v>
      </c>
      <c r="C41880">
        <v>1</v>
      </c>
      <c r="J41880" t="s">
        <v>43272</v>
      </c>
      <c r="K41880">
        <v>1</v>
      </c>
    </row>
    <row r="41881" spans="1:11" x14ac:dyDescent="0.3">
      <c r="A41881" t="s">
        <v>41880</v>
      </c>
      <c r="B41881" t="s">
        <v>41880</v>
      </c>
      <c r="C41881">
        <v>1</v>
      </c>
      <c r="J41881" t="s">
        <v>43273</v>
      </c>
      <c r="K41881">
        <v>1</v>
      </c>
    </row>
    <row r="41882" spans="1:11" x14ac:dyDescent="0.3">
      <c r="A41882" t="s">
        <v>41881</v>
      </c>
      <c r="B41882" t="s">
        <v>41881</v>
      </c>
      <c r="C41882">
        <v>1</v>
      </c>
      <c r="J41882" t="s">
        <v>43274</v>
      </c>
      <c r="K41882">
        <v>1</v>
      </c>
    </row>
    <row r="41883" spans="1:11" x14ac:dyDescent="0.3">
      <c r="A41883" t="s">
        <v>41882</v>
      </c>
      <c r="B41883" t="s">
        <v>41882</v>
      </c>
      <c r="C41883">
        <v>1</v>
      </c>
      <c r="J41883" t="s">
        <v>43275</v>
      </c>
      <c r="K41883">
        <v>1</v>
      </c>
    </row>
    <row r="41884" spans="1:11" x14ac:dyDescent="0.3">
      <c r="A41884" t="s">
        <v>41883</v>
      </c>
      <c r="B41884" t="s">
        <v>41883</v>
      </c>
      <c r="C41884">
        <v>1</v>
      </c>
      <c r="J41884" t="s">
        <v>7297</v>
      </c>
      <c r="K41884">
        <v>6</v>
      </c>
    </row>
    <row r="41885" spans="1:11" x14ac:dyDescent="0.3">
      <c r="A41885" t="s">
        <v>41884</v>
      </c>
      <c r="B41885" t="s">
        <v>41884</v>
      </c>
      <c r="C41885">
        <v>1</v>
      </c>
      <c r="J41885" t="s">
        <v>19511</v>
      </c>
      <c r="K41885">
        <v>2</v>
      </c>
    </row>
    <row r="41886" spans="1:11" x14ac:dyDescent="0.3">
      <c r="A41886" t="s">
        <v>41885</v>
      </c>
      <c r="B41886" t="s">
        <v>41885</v>
      </c>
      <c r="C41886">
        <v>1</v>
      </c>
      <c r="J41886" t="s">
        <v>43276</v>
      </c>
      <c r="K41886">
        <v>1</v>
      </c>
    </row>
    <row r="41887" spans="1:11" x14ac:dyDescent="0.3">
      <c r="A41887" t="s">
        <v>41886</v>
      </c>
      <c r="B41887" t="s">
        <v>41886</v>
      </c>
      <c r="C41887">
        <v>1</v>
      </c>
      <c r="J41887" t="s">
        <v>43277</v>
      </c>
      <c r="K41887">
        <v>1</v>
      </c>
    </row>
    <row r="41888" spans="1:11" x14ac:dyDescent="0.3">
      <c r="A41888" t="s">
        <v>41887</v>
      </c>
      <c r="B41888" t="s">
        <v>41887</v>
      </c>
      <c r="C41888">
        <v>1</v>
      </c>
      <c r="J41888" t="s">
        <v>43278</v>
      </c>
      <c r="K41888">
        <v>1</v>
      </c>
    </row>
    <row r="41889" spans="1:11" x14ac:dyDescent="0.3">
      <c r="A41889" t="s">
        <v>41888</v>
      </c>
      <c r="B41889" t="s">
        <v>41888</v>
      </c>
      <c r="C41889">
        <v>1</v>
      </c>
      <c r="J41889" t="s">
        <v>3295</v>
      </c>
      <c r="K41889">
        <v>15</v>
      </c>
    </row>
    <row r="41890" spans="1:11" x14ac:dyDescent="0.3">
      <c r="A41890" t="s">
        <v>41889</v>
      </c>
      <c r="B41890" t="s">
        <v>41889</v>
      </c>
      <c r="C41890">
        <v>1</v>
      </c>
      <c r="J41890" t="s">
        <v>43279</v>
      </c>
      <c r="K41890">
        <v>1</v>
      </c>
    </row>
    <row r="41891" spans="1:11" x14ac:dyDescent="0.3">
      <c r="A41891" t="s">
        <v>41890</v>
      </c>
      <c r="B41891" t="s">
        <v>41890</v>
      </c>
      <c r="C41891">
        <v>1</v>
      </c>
      <c r="J41891" t="s">
        <v>43280</v>
      </c>
      <c r="K41891">
        <v>1</v>
      </c>
    </row>
    <row r="41892" spans="1:11" x14ac:dyDescent="0.3">
      <c r="A41892" t="s">
        <v>41891</v>
      </c>
      <c r="B41892" t="s">
        <v>41891</v>
      </c>
      <c r="C41892">
        <v>1</v>
      </c>
      <c r="J41892" t="s">
        <v>43281</v>
      </c>
      <c r="K41892">
        <v>1</v>
      </c>
    </row>
    <row r="41893" spans="1:11" x14ac:dyDescent="0.3">
      <c r="A41893" t="s">
        <v>41892</v>
      </c>
      <c r="B41893" t="s">
        <v>41892</v>
      </c>
      <c r="C41893">
        <v>1</v>
      </c>
      <c r="J41893" t="s">
        <v>43282</v>
      </c>
      <c r="K41893">
        <v>1</v>
      </c>
    </row>
    <row r="41894" spans="1:11" x14ac:dyDescent="0.3">
      <c r="A41894" t="s">
        <v>41893</v>
      </c>
      <c r="B41894" t="s">
        <v>41893</v>
      </c>
      <c r="C41894">
        <v>1</v>
      </c>
      <c r="J41894" t="s">
        <v>43283</v>
      </c>
      <c r="K41894">
        <v>1</v>
      </c>
    </row>
    <row r="41895" spans="1:11" x14ac:dyDescent="0.3">
      <c r="A41895" t="s">
        <v>41894</v>
      </c>
      <c r="B41895" t="s">
        <v>41894</v>
      </c>
      <c r="C41895">
        <v>1</v>
      </c>
      <c r="J41895" t="s">
        <v>43284</v>
      </c>
      <c r="K41895">
        <v>1</v>
      </c>
    </row>
    <row r="41896" spans="1:11" x14ac:dyDescent="0.3">
      <c r="A41896" t="s">
        <v>41895</v>
      </c>
      <c r="B41896" t="s">
        <v>41895</v>
      </c>
      <c r="C41896">
        <v>1</v>
      </c>
      <c r="J41896" t="s">
        <v>43285</v>
      </c>
      <c r="K41896">
        <v>1</v>
      </c>
    </row>
    <row r="41897" spans="1:11" x14ac:dyDescent="0.3">
      <c r="A41897" t="s">
        <v>41896</v>
      </c>
      <c r="B41897" t="s">
        <v>41896</v>
      </c>
      <c r="C41897">
        <v>1</v>
      </c>
      <c r="J41897" t="s">
        <v>43286</v>
      </c>
      <c r="K41897">
        <v>1</v>
      </c>
    </row>
    <row r="41898" spans="1:11" x14ac:dyDescent="0.3">
      <c r="A41898" t="s">
        <v>41897</v>
      </c>
      <c r="B41898" t="s">
        <v>41897</v>
      </c>
      <c r="C41898">
        <v>1</v>
      </c>
      <c r="J41898" t="s">
        <v>13223</v>
      </c>
      <c r="K41898">
        <v>3</v>
      </c>
    </row>
    <row r="41899" spans="1:11" x14ac:dyDescent="0.3">
      <c r="A41899" t="s">
        <v>41898</v>
      </c>
      <c r="B41899" t="s">
        <v>41898</v>
      </c>
      <c r="C41899">
        <v>1</v>
      </c>
      <c r="J41899" t="s">
        <v>43287</v>
      </c>
      <c r="K41899">
        <v>1</v>
      </c>
    </row>
    <row r="41900" spans="1:11" x14ac:dyDescent="0.3">
      <c r="A41900" t="s">
        <v>41899</v>
      </c>
      <c r="B41900" t="s">
        <v>41899</v>
      </c>
      <c r="C41900">
        <v>1</v>
      </c>
      <c r="J41900" t="s">
        <v>3718</v>
      </c>
      <c r="K41900">
        <v>13</v>
      </c>
    </row>
    <row r="41901" spans="1:11" x14ac:dyDescent="0.3">
      <c r="A41901" t="s">
        <v>41900</v>
      </c>
      <c r="B41901" t="s">
        <v>41900</v>
      </c>
      <c r="C41901">
        <v>1</v>
      </c>
      <c r="J41901" t="s">
        <v>43288</v>
      </c>
      <c r="K41901">
        <v>1</v>
      </c>
    </row>
    <row r="41902" spans="1:11" x14ac:dyDescent="0.3">
      <c r="A41902" t="s">
        <v>41901</v>
      </c>
      <c r="B41902" t="s">
        <v>41901</v>
      </c>
      <c r="C41902">
        <v>1</v>
      </c>
      <c r="J41902" t="s">
        <v>43289</v>
      </c>
      <c r="K41902">
        <v>1</v>
      </c>
    </row>
    <row r="41903" spans="1:11" x14ac:dyDescent="0.3">
      <c r="A41903" t="s">
        <v>41902</v>
      </c>
      <c r="B41903" t="s">
        <v>41902</v>
      </c>
      <c r="C41903">
        <v>1</v>
      </c>
      <c r="J41903" t="s">
        <v>43290</v>
      </c>
      <c r="K41903">
        <v>1</v>
      </c>
    </row>
    <row r="41904" spans="1:11" x14ac:dyDescent="0.3">
      <c r="A41904" t="s">
        <v>41903</v>
      </c>
      <c r="B41904" t="s">
        <v>41903</v>
      </c>
      <c r="C41904">
        <v>1</v>
      </c>
      <c r="J41904" t="s">
        <v>43291</v>
      </c>
      <c r="K41904">
        <v>1</v>
      </c>
    </row>
    <row r="41905" spans="1:11" x14ac:dyDescent="0.3">
      <c r="A41905" t="s">
        <v>41904</v>
      </c>
      <c r="B41905" t="s">
        <v>41904</v>
      </c>
      <c r="C41905">
        <v>1</v>
      </c>
      <c r="J41905" t="s">
        <v>43292</v>
      </c>
      <c r="K41905">
        <v>1</v>
      </c>
    </row>
    <row r="41906" spans="1:11" x14ac:dyDescent="0.3">
      <c r="A41906" t="s">
        <v>41905</v>
      </c>
      <c r="B41906" t="s">
        <v>41905</v>
      </c>
      <c r="C41906">
        <v>1</v>
      </c>
      <c r="J41906" t="s">
        <v>43293</v>
      </c>
      <c r="K41906">
        <v>1</v>
      </c>
    </row>
    <row r="41907" spans="1:11" x14ac:dyDescent="0.3">
      <c r="A41907" t="s">
        <v>41906</v>
      </c>
      <c r="B41907" t="s">
        <v>41906</v>
      </c>
      <c r="C41907">
        <v>1</v>
      </c>
      <c r="J41907" t="s">
        <v>1498</v>
      </c>
      <c r="K41907">
        <v>34</v>
      </c>
    </row>
    <row r="41908" spans="1:11" x14ac:dyDescent="0.3">
      <c r="A41908" t="s">
        <v>41907</v>
      </c>
      <c r="B41908" t="s">
        <v>41907</v>
      </c>
      <c r="C41908">
        <v>1</v>
      </c>
      <c r="J41908" t="s">
        <v>43294</v>
      </c>
      <c r="K41908">
        <v>1</v>
      </c>
    </row>
    <row r="41909" spans="1:11" x14ac:dyDescent="0.3">
      <c r="A41909" t="s">
        <v>41908</v>
      </c>
      <c r="B41909" t="s">
        <v>41908</v>
      </c>
      <c r="C41909">
        <v>1</v>
      </c>
      <c r="J41909" t="s">
        <v>19512</v>
      </c>
      <c r="K41909">
        <v>2</v>
      </c>
    </row>
    <row r="41910" spans="1:11" x14ac:dyDescent="0.3">
      <c r="A41910" t="s">
        <v>41909</v>
      </c>
      <c r="B41910" t="s">
        <v>41909</v>
      </c>
      <c r="C41910">
        <v>1</v>
      </c>
      <c r="J41910" t="s">
        <v>43295</v>
      </c>
      <c r="K41910">
        <v>1</v>
      </c>
    </row>
    <row r="41911" spans="1:11" x14ac:dyDescent="0.3">
      <c r="A41911" t="s">
        <v>41910</v>
      </c>
      <c r="B41911" t="s">
        <v>41910</v>
      </c>
      <c r="C41911">
        <v>1</v>
      </c>
      <c r="J41911" t="s">
        <v>43296</v>
      </c>
      <c r="K41911">
        <v>1</v>
      </c>
    </row>
    <row r="41912" spans="1:11" x14ac:dyDescent="0.3">
      <c r="A41912" t="s">
        <v>41911</v>
      </c>
      <c r="B41912" t="s">
        <v>41911</v>
      </c>
      <c r="C41912">
        <v>1</v>
      </c>
      <c r="J41912" t="s">
        <v>43297</v>
      </c>
      <c r="K41912">
        <v>1</v>
      </c>
    </row>
    <row r="41913" spans="1:11" x14ac:dyDescent="0.3">
      <c r="A41913" t="s">
        <v>41912</v>
      </c>
      <c r="B41913" t="s">
        <v>41912</v>
      </c>
      <c r="C41913">
        <v>1</v>
      </c>
      <c r="J41913" t="s">
        <v>19513</v>
      </c>
      <c r="K41913">
        <v>2</v>
      </c>
    </row>
    <row r="41914" spans="1:11" x14ac:dyDescent="0.3">
      <c r="A41914" t="s">
        <v>41913</v>
      </c>
      <c r="B41914" t="s">
        <v>41913</v>
      </c>
      <c r="C41914">
        <v>1</v>
      </c>
      <c r="J41914" t="s">
        <v>43298</v>
      </c>
      <c r="K41914">
        <v>1</v>
      </c>
    </row>
    <row r="41915" spans="1:11" x14ac:dyDescent="0.3">
      <c r="A41915" t="s">
        <v>41914</v>
      </c>
      <c r="B41915" t="s">
        <v>41914</v>
      </c>
      <c r="C41915">
        <v>1</v>
      </c>
      <c r="J41915" t="s">
        <v>43299</v>
      </c>
      <c r="K41915">
        <v>1</v>
      </c>
    </row>
    <row r="41916" spans="1:11" x14ac:dyDescent="0.3">
      <c r="A41916" t="s">
        <v>41915</v>
      </c>
      <c r="B41916" t="s">
        <v>41915</v>
      </c>
      <c r="C41916">
        <v>1</v>
      </c>
      <c r="J41916" t="s">
        <v>43300</v>
      </c>
      <c r="K41916">
        <v>1</v>
      </c>
    </row>
    <row r="41917" spans="1:11" x14ac:dyDescent="0.3">
      <c r="A41917" t="s">
        <v>41916</v>
      </c>
      <c r="B41917" t="s">
        <v>41916</v>
      </c>
      <c r="C41917">
        <v>1</v>
      </c>
      <c r="J41917" t="s">
        <v>8544</v>
      </c>
      <c r="K41917">
        <v>5</v>
      </c>
    </row>
    <row r="41918" spans="1:11" x14ac:dyDescent="0.3">
      <c r="A41918" t="s">
        <v>41917</v>
      </c>
      <c r="B41918" t="s">
        <v>41917</v>
      </c>
      <c r="C41918">
        <v>1</v>
      </c>
      <c r="J41918" t="s">
        <v>43301</v>
      </c>
      <c r="K41918">
        <v>1</v>
      </c>
    </row>
    <row r="41919" spans="1:11" x14ac:dyDescent="0.3">
      <c r="A41919" t="s">
        <v>41918</v>
      </c>
      <c r="B41919" t="s">
        <v>41918</v>
      </c>
      <c r="C41919">
        <v>1</v>
      </c>
      <c r="J41919" t="s">
        <v>19514</v>
      </c>
      <c r="K41919">
        <v>2</v>
      </c>
    </row>
    <row r="41920" spans="1:11" x14ac:dyDescent="0.3">
      <c r="A41920" t="s">
        <v>41919</v>
      </c>
      <c r="B41920" t="s">
        <v>41919</v>
      </c>
      <c r="C41920">
        <v>1</v>
      </c>
      <c r="J41920" t="s">
        <v>6354</v>
      </c>
      <c r="K41920">
        <v>7</v>
      </c>
    </row>
    <row r="41921" spans="1:11" x14ac:dyDescent="0.3">
      <c r="A41921" t="s">
        <v>41920</v>
      </c>
      <c r="B41921" t="s">
        <v>41920</v>
      </c>
      <c r="C41921">
        <v>1</v>
      </c>
      <c r="J41921" t="s">
        <v>43302</v>
      </c>
      <c r="K41921">
        <v>1</v>
      </c>
    </row>
    <row r="41922" spans="1:11" x14ac:dyDescent="0.3">
      <c r="A41922" t="s">
        <v>41921</v>
      </c>
      <c r="B41922" t="s">
        <v>41921</v>
      </c>
      <c r="C41922">
        <v>1</v>
      </c>
      <c r="J41922" t="s">
        <v>43303</v>
      </c>
      <c r="K41922">
        <v>1</v>
      </c>
    </row>
    <row r="41923" spans="1:11" x14ac:dyDescent="0.3">
      <c r="A41923" t="s">
        <v>41922</v>
      </c>
      <c r="B41923" t="s">
        <v>41922</v>
      </c>
      <c r="C41923">
        <v>1</v>
      </c>
      <c r="J41923" t="s">
        <v>43304</v>
      </c>
      <c r="K41923">
        <v>1</v>
      </c>
    </row>
    <row r="41924" spans="1:11" x14ac:dyDescent="0.3">
      <c r="A41924" t="s">
        <v>41923</v>
      </c>
      <c r="B41924" t="s">
        <v>41923</v>
      </c>
      <c r="C41924">
        <v>1</v>
      </c>
      <c r="J41924" t="s">
        <v>43305</v>
      </c>
      <c r="K41924">
        <v>1</v>
      </c>
    </row>
    <row r="41925" spans="1:11" x14ac:dyDescent="0.3">
      <c r="A41925" t="s">
        <v>41924</v>
      </c>
      <c r="B41925" t="s">
        <v>41924</v>
      </c>
      <c r="C41925">
        <v>1</v>
      </c>
      <c r="J41925" t="s">
        <v>3974</v>
      </c>
      <c r="K41925">
        <v>12</v>
      </c>
    </row>
    <row r="41926" spans="1:11" x14ac:dyDescent="0.3">
      <c r="A41926" t="s">
        <v>41925</v>
      </c>
      <c r="B41926" t="s">
        <v>41925</v>
      </c>
      <c r="C41926">
        <v>1</v>
      </c>
      <c r="J41926" t="s">
        <v>43306</v>
      </c>
      <c r="K41926">
        <v>1</v>
      </c>
    </row>
    <row r="41927" spans="1:11" x14ac:dyDescent="0.3">
      <c r="A41927" t="s">
        <v>41926</v>
      </c>
      <c r="B41927" t="s">
        <v>41926</v>
      </c>
      <c r="C41927">
        <v>1</v>
      </c>
      <c r="J41927" t="s">
        <v>19515</v>
      </c>
      <c r="K41927">
        <v>2</v>
      </c>
    </row>
    <row r="41928" spans="1:11" x14ac:dyDescent="0.3">
      <c r="A41928" t="s">
        <v>41927</v>
      </c>
      <c r="B41928" t="s">
        <v>41927</v>
      </c>
      <c r="C41928">
        <v>1</v>
      </c>
      <c r="J41928" t="s">
        <v>19516</v>
      </c>
      <c r="K41928">
        <v>2</v>
      </c>
    </row>
    <row r="41929" spans="1:11" x14ac:dyDescent="0.3">
      <c r="A41929" t="s">
        <v>41928</v>
      </c>
      <c r="B41929" t="s">
        <v>41928</v>
      </c>
      <c r="C41929">
        <v>1</v>
      </c>
      <c r="J41929" t="s">
        <v>43307</v>
      </c>
      <c r="K41929">
        <v>1</v>
      </c>
    </row>
    <row r="41930" spans="1:11" x14ac:dyDescent="0.3">
      <c r="A41930" t="s">
        <v>41929</v>
      </c>
      <c r="B41930" t="s">
        <v>41929</v>
      </c>
      <c r="C41930">
        <v>1</v>
      </c>
      <c r="J41930" t="s">
        <v>8545</v>
      </c>
      <c r="K41930">
        <v>5</v>
      </c>
    </row>
    <row r="41931" spans="1:11" x14ac:dyDescent="0.3">
      <c r="A41931" t="s">
        <v>41930</v>
      </c>
      <c r="B41931" t="s">
        <v>41930</v>
      </c>
      <c r="C41931">
        <v>1</v>
      </c>
      <c r="J41931" t="s">
        <v>43308</v>
      </c>
      <c r="K41931">
        <v>1</v>
      </c>
    </row>
    <row r="41932" spans="1:11" x14ac:dyDescent="0.3">
      <c r="A41932" t="s">
        <v>41931</v>
      </c>
      <c r="B41932" t="s">
        <v>41931</v>
      </c>
      <c r="C41932">
        <v>1</v>
      </c>
      <c r="J41932" t="s">
        <v>2300</v>
      </c>
      <c r="K41932">
        <v>22</v>
      </c>
    </row>
    <row r="41933" spans="1:11" x14ac:dyDescent="0.3">
      <c r="A41933" t="s">
        <v>41932</v>
      </c>
      <c r="B41933" t="s">
        <v>41932</v>
      </c>
      <c r="C41933">
        <v>1</v>
      </c>
      <c r="J41933" t="s">
        <v>13224</v>
      </c>
      <c r="K41933">
        <v>3</v>
      </c>
    </row>
    <row r="41934" spans="1:11" x14ac:dyDescent="0.3">
      <c r="A41934" t="s">
        <v>41933</v>
      </c>
      <c r="B41934" t="s">
        <v>41933</v>
      </c>
      <c r="C41934">
        <v>1</v>
      </c>
      <c r="J41934" t="s">
        <v>743</v>
      </c>
      <c r="K41934">
        <v>69</v>
      </c>
    </row>
    <row r="41935" spans="1:11" x14ac:dyDescent="0.3">
      <c r="A41935" t="s">
        <v>41934</v>
      </c>
      <c r="B41935" t="s">
        <v>41934</v>
      </c>
      <c r="C41935">
        <v>1</v>
      </c>
      <c r="J41935" t="s">
        <v>3719</v>
      </c>
      <c r="K41935">
        <v>13</v>
      </c>
    </row>
    <row r="41936" spans="1:11" x14ac:dyDescent="0.3">
      <c r="A41936" t="s">
        <v>41935</v>
      </c>
      <c r="B41936" t="s">
        <v>41935</v>
      </c>
      <c r="C41936">
        <v>1</v>
      </c>
      <c r="J41936" t="s">
        <v>13225</v>
      </c>
      <c r="K41936">
        <v>3</v>
      </c>
    </row>
    <row r="41937" spans="1:11" x14ac:dyDescent="0.3">
      <c r="A41937" t="s">
        <v>41936</v>
      </c>
      <c r="B41937" t="s">
        <v>41936</v>
      </c>
      <c r="C41937">
        <v>1</v>
      </c>
      <c r="J41937" t="s">
        <v>13226</v>
      </c>
      <c r="K41937">
        <v>3</v>
      </c>
    </row>
    <row r="41938" spans="1:11" x14ac:dyDescent="0.3">
      <c r="A41938" t="s">
        <v>41937</v>
      </c>
      <c r="B41938" t="s">
        <v>41937</v>
      </c>
      <c r="C41938">
        <v>1</v>
      </c>
      <c r="J41938" t="s">
        <v>43309</v>
      </c>
      <c r="K41938">
        <v>1</v>
      </c>
    </row>
    <row r="41939" spans="1:11" x14ac:dyDescent="0.3">
      <c r="A41939" t="s">
        <v>41938</v>
      </c>
      <c r="B41939" t="s">
        <v>41938</v>
      </c>
      <c r="C41939">
        <v>1</v>
      </c>
      <c r="J41939" t="s">
        <v>401</v>
      </c>
      <c r="K41939">
        <v>121</v>
      </c>
    </row>
    <row r="41940" spans="1:11" x14ac:dyDescent="0.3">
      <c r="A41940" t="s">
        <v>41939</v>
      </c>
      <c r="B41940" t="s">
        <v>41939</v>
      </c>
      <c r="C41940">
        <v>1</v>
      </c>
      <c r="J41940" t="s">
        <v>117</v>
      </c>
      <c r="K41940">
        <v>307</v>
      </c>
    </row>
    <row r="41941" spans="1:11" x14ac:dyDescent="0.3">
      <c r="A41941" t="s">
        <v>41940</v>
      </c>
      <c r="B41941" t="s">
        <v>41940</v>
      </c>
      <c r="C41941">
        <v>1</v>
      </c>
      <c r="J41941" t="s">
        <v>43310</v>
      </c>
      <c r="K41941">
        <v>1</v>
      </c>
    </row>
    <row r="41942" spans="1:11" x14ac:dyDescent="0.3">
      <c r="A41942" t="s">
        <v>41941</v>
      </c>
      <c r="B41942" t="s">
        <v>41941</v>
      </c>
      <c r="C41942">
        <v>1</v>
      </c>
      <c r="J41942" t="s">
        <v>7298</v>
      </c>
      <c r="K41942">
        <v>6</v>
      </c>
    </row>
    <row r="41943" spans="1:11" x14ac:dyDescent="0.3">
      <c r="A41943" t="s">
        <v>41942</v>
      </c>
      <c r="B41943" t="s">
        <v>41942</v>
      </c>
      <c r="C41943">
        <v>1</v>
      </c>
      <c r="J41943" t="s">
        <v>10301</v>
      </c>
      <c r="K41943">
        <v>4</v>
      </c>
    </row>
    <row r="41944" spans="1:11" x14ac:dyDescent="0.3">
      <c r="A41944" t="s">
        <v>41943</v>
      </c>
      <c r="B41944" t="s">
        <v>41943</v>
      </c>
      <c r="C41944">
        <v>1</v>
      </c>
      <c r="J41944" t="s">
        <v>709</v>
      </c>
      <c r="K41944">
        <v>72</v>
      </c>
    </row>
    <row r="41945" spans="1:11" x14ac:dyDescent="0.3">
      <c r="A41945" t="s">
        <v>41944</v>
      </c>
      <c r="B41945" t="s">
        <v>41944</v>
      </c>
      <c r="C41945">
        <v>1</v>
      </c>
      <c r="J41945" t="s">
        <v>43311</v>
      </c>
      <c r="K41945">
        <v>1</v>
      </c>
    </row>
    <row r="41946" spans="1:11" x14ac:dyDescent="0.3">
      <c r="A41946" t="s">
        <v>41945</v>
      </c>
      <c r="B41946" t="s">
        <v>41945</v>
      </c>
      <c r="C41946">
        <v>1</v>
      </c>
      <c r="J41946" t="s">
        <v>1897</v>
      </c>
      <c r="K41946">
        <v>27</v>
      </c>
    </row>
    <row r="41947" spans="1:11" x14ac:dyDescent="0.3">
      <c r="A41947" t="s">
        <v>41946</v>
      </c>
      <c r="B41947" t="s">
        <v>41946</v>
      </c>
      <c r="C41947">
        <v>1</v>
      </c>
      <c r="J41947" t="s">
        <v>43312</v>
      </c>
      <c r="K41947">
        <v>1</v>
      </c>
    </row>
    <row r="41948" spans="1:11" x14ac:dyDescent="0.3">
      <c r="A41948" t="s">
        <v>41947</v>
      </c>
      <c r="B41948" t="s">
        <v>41947</v>
      </c>
      <c r="C41948">
        <v>1</v>
      </c>
      <c r="J41948" t="s">
        <v>43313</v>
      </c>
      <c r="K41948">
        <v>1</v>
      </c>
    </row>
    <row r="41949" spans="1:11" x14ac:dyDescent="0.3">
      <c r="A41949" t="s">
        <v>41948</v>
      </c>
      <c r="B41949" t="s">
        <v>41948</v>
      </c>
      <c r="C41949">
        <v>1</v>
      </c>
      <c r="J41949" t="s">
        <v>13227</v>
      </c>
      <c r="K41949">
        <v>3</v>
      </c>
    </row>
    <row r="41950" spans="1:11" x14ac:dyDescent="0.3">
      <c r="A41950" t="s">
        <v>41949</v>
      </c>
      <c r="B41950" t="s">
        <v>41949</v>
      </c>
      <c r="C41950">
        <v>1</v>
      </c>
      <c r="J41950" t="s">
        <v>43314</v>
      </c>
      <c r="K41950">
        <v>1</v>
      </c>
    </row>
    <row r="41951" spans="1:11" x14ac:dyDescent="0.3">
      <c r="A41951" t="s">
        <v>41950</v>
      </c>
      <c r="B41951" t="s">
        <v>41950</v>
      </c>
      <c r="C41951">
        <v>1</v>
      </c>
      <c r="J41951" t="s">
        <v>43315</v>
      </c>
      <c r="K41951">
        <v>1</v>
      </c>
    </row>
    <row r="41952" spans="1:11" x14ac:dyDescent="0.3">
      <c r="A41952" t="s">
        <v>41951</v>
      </c>
      <c r="B41952" t="s">
        <v>41951</v>
      </c>
      <c r="C41952">
        <v>1</v>
      </c>
      <c r="J41952" t="s">
        <v>43316</v>
      </c>
      <c r="K41952">
        <v>1</v>
      </c>
    </row>
    <row r="41953" spans="1:11" x14ac:dyDescent="0.3">
      <c r="A41953" t="s">
        <v>41952</v>
      </c>
      <c r="B41953" t="s">
        <v>41952</v>
      </c>
      <c r="C41953">
        <v>1</v>
      </c>
      <c r="J41953" t="s">
        <v>10302</v>
      </c>
      <c r="K41953">
        <v>4</v>
      </c>
    </row>
    <row r="41954" spans="1:11" x14ac:dyDescent="0.3">
      <c r="A41954" t="s">
        <v>41953</v>
      </c>
      <c r="B41954" t="s">
        <v>41953</v>
      </c>
      <c r="C41954">
        <v>1</v>
      </c>
      <c r="J41954" t="s">
        <v>19517</v>
      </c>
      <c r="K41954">
        <v>2</v>
      </c>
    </row>
    <row r="41955" spans="1:11" x14ac:dyDescent="0.3">
      <c r="A41955" t="s">
        <v>41954</v>
      </c>
      <c r="B41955" t="s">
        <v>41954</v>
      </c>
      <c r="C41955">
        <v>1</v>
      </c>
      <c r="J41955" t="s">
        <v>43317</v>
      </c>
      <c r="K41955">
        <v>1</v>
      </c>
    </row>
    <row r="41956" spans="1:11" x14ac:dyDescent="0.3">
      <c r="A41956" t="s">
        <v>41955</v>
      </c>
      <c r="B41956" t="s">
        <v>41955</v>
      </c>
      <c r="C41956">
        <v>1</v>
      </c>
      <c r="J41956" t="s">
        <v>43318</v>
      </c>
      <c r="K41956">
        <v>1</v>
      </c>
    </row>
    <row r="41957" spans="1:11" x14ac:dyDescent="0.3">
      <c r="A41957" t="s">
        <v>41956</v>
      </c>
      <c r="B41957" t="s">
        <v>41956</v>
      </c>
      <c r="C41957">
        <v>1</v>
      </c>
      <c r="J41957" t="s">
        <v>19518</v>
      </c>
      <c r="K41957">
        <v>2</v>
      </c>
    </row>
    <row r="41958" spans="1:11" x14ac:dyDescent="0.3">
      <c r="A41958" t="s">
        <v>41957</v>
      </c>
      <c r="B41958" t="s">
        <v>41957</v>
      </c>
      <c r="C41958">
        <v>1</v>
      </c>
      <c r="J41958" t="s">
        <v>43319</v>
      </c>
      <c r="K41958">
        <v>1</v>
      </c>
    </row>
    <row r="41959" spans="1:11" x14ac:dyDescent="0.3">
      <c r="A41959" t="s">
        <v>41958</v>
      </c>
      <c r="B41959" t="s">
        <v>41958</v>
      </c>
      <c r="C41959">
        <v>1</v>
      </c>
      <c r="J41959" t="s">
        <v>10303</v>
      </c>
      <c r="K41959">
        <v>4</v>
      </c>
    </row>
    <row r="41960" spans="1:11" x14ac:dyDescent="0.3">
      <c r="A41960" t="s">
        <v>41959</v>
      </c>
      <c r="B41960" t="s">
        <v>41959</v>
      </c>
      <c r="C41960">
        <v>1</v>
      </c>
      <c r="J41960" t="s">
        <v>19519</v>
      </c>
      <c r="K41960">
        <v>2</v>
      </c>
    </row>
    <row r="41961" spans="1:11" x14ac:dyDescent="0.3">
      <c r="A41961" t="s">
        <v>41960</v>
      </c>
      <c r="B41961" t="s">
        <v>41960</v>
      </c>
      <c r="C41961">
        <v>1</v>
      </c>
      <c r="J41961" t="s">
        <v>43320</v>
      </c>
      <c r="K41961">
        <v>1</v>
      </c>
    </row>
    <row r="41962" spans="1:11" x14ac:dyDescent="0.3">
      <c r="A41962" t="s">
        <v>41961</v>
      </c>
      <c r="B41962" t="s">
        <v>41961</v>
      </c>
      <c r="C41962">
        <v>1</v>
      </c>
      <c r="J41962" t="s">
        <v>43321</v>
      </c>
      <c r="K41962">
        <v>1</v>
      </c>
    </row>
    <row r="41963" spans="1:11" x14ac:dyDescent="0.3">
      <c r="A41963" t="s">
        <v>41962</v>
      </c>
      <c r="B41963" t="s">
        <v>41962</v>
      </c>
      <c r="C41963">
        <v>1</v>
      </c>
      <c r="J41963" t="s">
        <v>10304</v>
      </c>
      <c r="K41963">
        <v>4</v>
      </c>
    </row>
    <row r="41964" spans="1:11" x14ac:dyDescent="0.3">
      <c r="A41964" t="s">
        <v>41963</v>
      </c>
      <c r="B41964" t="s">
        <v>41963</v>
      </c>
      <c r="C41964">
        <v>1</v>
      </c>
      <c r="J41964" t="s">
        <v>43322</v>
      </c>
      <c r="K41964">
        <v>1</v>
      </c>
    </row>
    <row r="41965" spans="1:11" x14ac:dyDescent="0.3">
      <c r="A41965" t="s">
        <v>41964</v>
      </c>
      <c r="B41965" t="s">
        <v>41964</v>
      </c>
      <c r="C41965">
        <v>1</v>
      </c>
      <c r="J41965" t="s">
        <v>19520</v>
      </c>
      <c r="K41965">
        <v>2</v>
      </c>
    </row>
    <row r="41966" spans="1:11" x14ac:dyDescent="0.3">
      <c r="A41966" t="s">
        <v>41965</v>
      </c>
      <c r="B41966" t="s">
        <v>41965</v>
      </c>
      <c r="C41966">
        <v>1</v>
      </c>
      <c r="J41966" t="s">
        <v>43323</v>
      </c>
      <c r="K41966">
        <v>1</v>
      </c>
    </row>
    <row r="41967" spans="1:11" x14ac:dyDescent="0.3">
      <c r="A41967" t="s">
        <v>41966</v>
      </c>
      <c r="B41967" t="s">
        <v>41966</v>
      </c>
      <c r="C41967">
        <v>1</v>
      </c>
      <c r="J41967" t="s">
        <v>43324</v>
      </c>
      <c r="K41967">
        <v>1</v>
      </c>
    </row>
    <row r="41968" spans="1:11" x14ac:dyDescent="0.3">
      <c r="A41968" t="s">
        <v>41967</v>
      </c>
      <c r="B41968" t="s">
        <v>41967</v>
      </c>
      <c r="C41968">
        <v>1</v>
      </c>
      <c r="J41968" t="s">
        <v>43325</v>
      </c>
      <c r="K41968">
        <v>1</v>
      </c>
    </row>
    <row r="41969" spans="1:11" x14ac:dyDescent="0.3">
      <c r="A41969" t="s">
        <v>41968</v>
      </c>
      <c r="B41969" t="s">
        <v>41968</v>
      </c>
      <c r="C41969">
        <v>1</v>
      </c>
      <c r="J41969" t="s">
        <v>43326</v>
      </c>
      <c r="K41969">
        <v>1</v>
      </c>
    </row>
    <row r="41970" spans="1:11" x14ac:dyDescent="0.3">
      <c r="A41970" t="s">
        <v>41969</v>
      </c>
      <c r="B41970" t="s">
        <v>41969</v>
      </c>
      <c r="C41970">
        <v>1</v>
      </c>
      <c r="J41970" t="s">
        <v>10305</v>
      </c>
      <c r="K41970">
        <v>4</v>
      </c>
    </row>
    <row r="41971" spans="1:11" x14ac:dyDescent="0.3">
      <c r="A41971" t="s">
        <v>41970</v>
      </c>
      <c r="B41971" t="s">
        <v>41970</v>
      </c>
      <c r="C41971">
        <v>1</v>
      </c>
      <c r="J41971" t="s">
        <v>5156</v>
      </c>
      <c r="K41971">
        <v>9</v>
      </c>
    </row>
    <row r="41972" spans="1:11" x14ac:dyDescent="0.3">
      <c r="A41972" t="s">
        <v>41971</v>
      </c>
      <c r="B41972" t="s">
        <v>41971</v>
      </c>
      <c r="C41972">
        <v>1</v>
      </c>
      <c r="J41972" t="s">
        <v>10306</v>
      </c>
      <c r="K41972">
        <v>4</v>
      </c>
    </row>
    <row r="41973" spans="1:11" x14ac:dyDescent="0.3">
      <c r="A41973" t="s">
        <v>41972</v>
      </c>
      <c r="B41973" t="s">
        <v>41972</v>
      </c>
      <c r="C41973">
        <v>1</v>
      </c>
      <c r="J41973" t="s">
        <v>8546</v>
      </c>
      <c r="K41973">
        <v>5</v>
      </c>
    </row>
    <row r="41974" spans="1:11" x14ac:dyDescent="0.3">
      <c r="A41974" t="s">
        <v>41973</v>
      </c>
      <c r="B41974" t="s">
        <v>41973</v>
      </c>
      <c r="C41974">
        <v>1</v>
      </c>
      <c r="J41974" t="s">
        <v>43327</v>
      </c>
      <c r="K41974">
        <v>1</v>
      </c>
    </row>
    <row r="41975" spans="1:11" x14ac:dyDescent="0.3">
      <c r="A41975" t="s">
        <v>41974</v>
      </c>
      <c r="B41975" t="s">
        <v>41974</v>
      </c>
      <c r="C41975">
        <v>1</v>
      </c>
      <c r="J41975" t="s">
        <v>19521</v>
      </c>
      <c r="K41975">
        <v>2</v>
      </c>
    </row>
    <row r="41976" spans="1:11" x14ac:dyDescent="0.3">
      <c r="A41976" t="s">
        <v>41975</v>
      </c>
      <c r="B41976" t="s">
        <v>41975</v>
      </c>
      <c r="C41976">
        <v>1</v>
      </c>
      <c r="J41976" t="s">
        <v>43328</v>
      </c>
      <c r="K41976">
        <v>1</v>
      </c>
    </row>
    <row r="41977" spans="1:11" x14ac:dyDescent="0.3">
      <c r="A41977" t="s">
        <v>41976</v>
      </c>
      <c r="B41977" t="s">
        <v>41976</v>
      </c>
      <c r="C41977">
        <v>1</v>
      </c>
      <c r="J41977" t="s">
        <v>43329</v>
      </c>
      <c r="K41977">
        <v>1</v>
      </c>
    </row>
    <row r="41978" spans="1:11" x14ac:dyDescent="0.3">
      <c r="A41978" t="s">
        <v>41977</v>
      </c>
      <c r="B41978" t="s">
        <v>41977</v>
      </c>
      <c r="C41978">
        <v>1</v>
      </c>
      <c r="J41978" t="s">
        <v>43330</v>
      </c>
      <c r="K41978">
        <v>1</v>
      </c>
    </row>
    <row r="41979" spans="1:11" x14ac:dyDescent="0.3">
      <c r="A41979" t="s">
        <v>41978</v>
      </c>
      <c r="B41979" t="s">
        <v>41978</v>
      </c>
      <c r="C41979">
        <v>1</v>
      </c>
      <c r="J41979" t="s">
        <v>43331</v>
      </c>
      <c r="K41979">
        <v>1</v>
      </c>
    </row>
    <row r="41980" spans="1:11" x14ac:dyDescent="0.3">
      <c r="A41980" t="s">
        <v>41979</v>
      </c>
      <c r="B41980" t="s">
        <v>41979</v>
      </c>
      <c r="C41980">
        <v>1</v>
      </c>
      <c r="J41980" t="s">
        <v>102</v>
      </c>
      <c r="K41980">
        <v>333</v>
      </c>
    </row>
    <row r="41981" spans="1:11" x14ac:dyDescent="0.3">
      <c r="A41981" t="s">
        <v>41980</v>
      </c>
      <c r="B41981" t="s">
        <v>41980</v>
      </c>
      <c r="C41981">
        <v>1</v>
      </c>
      <c r="J41981" t="s">
        <v>43332</v>
      </c>
      <c r="K41981">
        <v>1</v>
      </c>
    </row>
    <row r="41982" spans="1:11" x14ac:dyDescent="0.3">
      <c r="A41982" t="s">
        <v>41981</v>
      </c>
      <c r="B41982" t="s">
        <v>41981</v>
      </c>
      <c r="C41982">
        <v>1</v>
      </c>
      <c r="J41982" t="s">
        <v>13228</v>
      </c>
      <c r="K41982">
        <v>3</v>
      </c>
    </row>
    <row r="41983" spans="1:11" x14ac:dyDescent="0.3">
      <c r="A41983" t="s">
        <v>41982</v>
      </c>
      <c r="B41983" t="s">
        <v>41982</v>
      </c>
      <c r="C41983">
        <v>1</v>
      </c>
      <c r="J41983" t="s">
        <v>19522</v>
      </c>
      <c r="K41983">
        <v>2</v>
      </c>
    </row>
    <row r="41984" spans="1:11" x14ac:dyDescent="0.3">
      <c r="A41984" t="s">
        <v>41983</v>
      </c>
      <c r="B41984" t="s">
        <v>41983</v>
      </c>
      <c r="C41984">
        <v>1</v>
      </c>
      <c r="J41984" t="s">
        <v>19523</v>
      </c>
      <c r="K41984">
        <v>2</v>
      </c>
    </row>
    <row r="41985" spans="1:11" x14ac:dyDescent="0.3">
      <c r="A41985" t="s">
        <v>41984</v>
      </c>
      <c r="B41985" t="s">
        <v>41984</v>
      </c>
      <c r="C41985">
        <v>1</v>
      </c>
      <c r="J41985" t="s">
        <v>43333</v>
      </c>
      <c r="K41985">
        <v>1</v>
      </c>
    </row>
    <row r="41986" spans="1:11" x14ac:dyDescent="0.3">
      <c r="A41986" t="s">
        <v>41985</v>
      </c>
      <c r="B41986" t="s">
        <v>41985</v>
      </c>
      <c r="C41986">
        <v>1</v>
      </c>
      <c r="J41986" t="s">
        <v>7299</v>
      </c>
      <c r="K41986">
        <v>6</v>
      </c>
    </row>
    <row r="41987" spans="1:11" x14ac:dyDescent="0.3">
      <c r="A41987" t="s">
        <v>41986</v>
      </c>
      <c r="B41987" t="s">
        <v>41986</v>
      </c>
      <c r="C41987">
        <v>1</v>
      </c>
      <c r="J41987" t="s">
        <v>43334</v>
      </c>
      <c r="K41987">
        <v>1</v>
      </c>
    </row>
    <row r="41988" spans="1:11" x14ac:dyDescent="0.3">
      <c r="A41988" t="s">
        <v>41987</v>
      </c>
      <c r="B41988" t="s">
        <v>41987</v>
      </c>
      <c r="C41988">
        <v>1</v>
      </c>
      <c r="J41988" t="s">
        <v>7300</v>
      </c>
      <c r="K41988">
        <v>6</v>
      </c>
    </row>
    <row r="41989" spans="1:11" x14ac:dyDescent="0.3">
      <c r="A41989" t="s">
        <v>41988</v>
      </c>
      <c r="B41989" t="s">
        <v>41988</v>
      </c>
      <c r="C41989">
        <v>1</v>
      </c>
      <c r="J41989" t="s">
        <v>43335</v>
      </c>
      <c r="K41989">
        <v>1</v>
      </c>
    </row>
    <row r="41990" spans="1:11" x14ac:dyDescent="0.3">
      <c r="A41990" t="s">
        <v>41989</v>
      </c>
      <c r="B41990" t="s">
        <v>41989</v>
      </c>
      <c r="C41990">
        <v>1</v>
      </c>
      <c r="J41990" t="s">
        <v>2661</v>
      </c>
      <c r="K41990">
        <v>19</v>
      </c>
    </row>
    <row r="41991" spans="1:11" x14ac:dyDescent="0.3">
      <c r="A41991" t="s">
        <v>41990</v>
      </c>
      <c r="B41991" t="s">
        <v>41990</v>
      </c>
      <c r="C41991">
        <v>1</v>
      </c>
      <c r="J41991" t="s">
        <v>4291</v>
      </c>
      <c r="K41991">
        <v>11</v>
      </c>
    </row>
    <row r="41992" spans="1:11" x14ac:dyDescent="0.3">
      <c r="A41992" t="s">
        <v>41991</v>
      </c>
      <c r="B41992" t="s">
        <v>41991</v>
      </c>
      <c r="C41992">
        <v>1</v>
      </c>
      <c r="J41992" t="s">
        <v>43336</v>
      </c>
      <c r="K41992">
        <v>1</v>
      </c>
    </row>
    <row r="41993" spans="1:11" x14ac:dyDescent="0.3">
      <c r="A41993" t="s">
        <v>41992</v>
      </c>
      <c r="B41993" t="s">
        <v>41992</v>
      </c>
      <c r="C41993">
        <v>1</v>
      </c>
      <c r="J41993" t="s">
        <v>43337</v>
      </c>
      <c r="K41993">
        <v>1</v>
      </c>
    </row>
    <row r="41994" spans="1:11" x14ac:dyDescent="0.3">
      <c r="A41994" t="s">
        <v>41993</v>
      </c>
      <c r="B41994" t="s">
        <v>41993</v>
      </c>
      <c r="C41994">
        <v>1</v>
      </c>
      <c r="J41994" t="s">
        <v>43338</v>
      </c>
      <c r="K41994">
        <v>1</v>
      </c>
    </row>
    <row r="41995" spans="1:11" x14ac:dyDescent="0.3">
      <c r="A41995" t="s">
        <v>41994</v>
      </c>
      <c r="B41995" t="s">
        <v>41994</v>
      </c>
      <c r="C41995">
        <v>1</v>
      </c>
      <c r="J41995" t="s">
        <v>907</v>
      </c>
      <c r="K41995">
        <v>56</v>
      </c>
    </row>
    <row r="41996" spans="1:11" x14ac:dyDescent="0.3">
      <c r="A41996" t="s">
        <v>41995</v>
      </c>
      <c r="B41996" t="s">
        <v>41995</v>
      </c>
      <c r="C41996">
        <v>1</v>
      </c>
      <c r="J41996" t="s">
        <v>803</v>
      </c>
      <c r="K41996">
        <v>63</v>
      </c>
    </row>
    <row r="41997" spans="1:11" x14ac:dyDescent="0.3">
      <c r="A41997" t="s">
        <v>41996</v>
      </c>
      <c r="B41997" t="s">
        <v>41996</v>
      </c>
      <c r="C41997">
        <v>1</v>
      </c>
      <c r="J41997" t="s">
        <v>1547</v>
      </c>
      <c r="K41997">
        <v>33</v>
      </c>
    </row>
    <row r="41998" spans="1:11" x14ac:dyDescent="0.3">
      <c r="A41998" t="s">
        <v>41997</v>
      </c>
      <c r="B41998" t="s">
        <v>41997</v>
      </c>
      <c r="C41998">
        <v>1</v>
      </c>
      <c r="J41998" t="s">
        <v>19524</v>
      </c>
      <c r="K41998">
        <v>2</v>
      </c>
    </row>
    <row r="41999" spans="1:11" x14ac:dyDescent="0.3">
      <c r="A41999" t="s">
        <v>41998</v>
      </c>
      <c r="B41999" t="s">
        <v>41998</v>
      </c>
      <c r="C41999">
        <v>1</v>
      </c>
      <c r="J41999" t="s">
        <v>43339</v>
      </c>
      <c r="K41999">
        <v>1</v>
      </c>
    </row>
    <row r="42000" spans="1:11" x14ac:dyDescent="0.3">
      <c r="A42000" t="s">
        <v>41999</v>
      </c>
      <c r="B42000" t="s">
        <v>41999</v>
      </c>
      <c r="C42000">
        <v>1</v>
      </c>
      <c r="J42000" t="s">
        <v>43340</v>
      </c>
      <c r="K42000">
        <v>1</v>
      </c>
    </row>
    <row r="42001" spans="1:11" x14ac:dyDescent="0.3">
      <c r="A42001" t="s">
        <v>42000</v>
      </c>
      <c r="B42001" t="s">
        <v>42000</v>
      </c>
      <c r="C42001">
        <v>1</v>
      </c>
      <c r="J42001" t="s">
        <v>43341</v>
      </c>
      <c r="K42001">
        <v>1</v>
      </c>
    </row>
    <row r="42002" spans="1:11" x14ac:dyDescent="0.3">
      <c r="A42002" t="s">
        <v>42001</v>
      </c>
      <c r="B42002" t="s">
        <v>42001</v>
      </c>
      <c r="C42002">
        <v>1</v>
      </c>
      <c r="J42002" t="s">
        <v>43342</v>
      </c>
      <c r="K42002">
        <v>1</v>
      </c>
    </row>
    <row r="42003" spans="1:11" x14ac:dyDescent="0.3">
      <c r="A42003" t="s">
        <v>42002</v>
      </c>
      <c r="B42003" t="s">
        <v>42002</v>
      </c>
      <c r="C42003">
        <v>1</v>
      </c>
      <c r="J42003" t="s">
        <v>2034</v>
      </c>
      <c r="K42003">
        <v>25</v>
      </c>
    </row>
    <row r="42004" spans="1:11" x14ac:dyDescent="0.3">
      <c r="A42004" t="s">
        <v>42003</v>
      </c>
      <c r="B42004" t="s">
        <v>42003</v>
      </c>
      <c r="C42004">
        <v>1</v>
      </c>
      <c r="J42004" t="s">
        <v>43343</v>
      </c>
      <c r="K42004">
        <v>1</v>
      </c>
    </row>
    <row r="42005" spans="1:11" x14ac:dyDescent="0.3">
      <c r="A42005" t="s">
        <v>42004</v>
      </c>
      <c r="B42005" t="s">
        <v>42004</v>
      </c>
      <c r="C42005">
        <v>1</v>
      </c>
      <c r="J42005" t="s">
        <v>43344</v>
      </c>
      <c r="K42005">
        <v>1</v>
      </c>
    </row>
    <row r="42006" spans="1:11" x14ac:dyDescent="0.3">
      <c r="A42006" t="s">
        <v>42005</v>
      </c>
      <c r="B42006" t="s">
        <v>42005</v>
      </c>
      <c r="C42006">
        <v>1</v>
      </c>
      <c r="J42006" t="s">
        <v>3975</v>
      </c>
      <c r="K42006">
        <v>12</v>
      </c>
    </row>
    <row r="42007" spans="1:11" x14ac:dyDescent="0.3">
      <c r="A42007" t="s">
        <v>42006</v>
      </c>
      <c r="B42007" t="s">
        <v>42006</v>
      </c>
      <c r="C42007">
        <v>1</v>
      </c>
      <c r="J42007" t="s">
        <v>19525</v>
      </c>
      <c r="K42007">
        <v>2</v>
      </c>
    </row>
    <row r="42008" spans="1:11" x14ac:dyDescent="0.3">
      <c r="A42008" t="s">
        <v>42007</v>
      </c>
      <c r="B42008" t="s">
        <v>42007</v>
      </c>
      <c r="C42008">
        <v>1</v>
      </c>
      <c r="J42008" t="s">
        <v>13229</v>
      </c>
      <c r="K42008">
        <v>3</v>
      </c>
    </row>
    <row r="42009" spans="1:11" x14ac:dyDescent="0.3">
      <c r="A42009" t="s">
        <v>42008</v>
      </c>
      <c r="B42009" t="s">
        <v>42008</v>
      </c>
      <c r="C42009">
        <v>1</v>
      </c>
      <c r="J42009" t="s">
        <v>2535</v>
      </c>
      <c r="K42009">
        <v>20</v>
      </c>
    </row>
    <row r="42010" spans="1:11" x14ac:dyDescent="0.3">
      <c r="A42010" t="s">
        <v>42009</v>
      </c>
      <c r="B42010" t="s">
        <v>42009</v>
      </c>
      <c r="C42010">
        <v>1</v>
      </c>
      <c r="J42010" t="s">
        <v>43345</v>
      </c>
      <c r="K42010">
        <v>1</v>
      </c>
    </row>
    <row r="42011" spans="1:11" x14ac:dyDescent="0.3">
      <c r="A42011" t="s">
        <v>42010</v>
      </c>
      <c r="B42011" t="s">
        <v>42010</v>
      </c>
      <c r="C42011">
        <v>1</v>
      </c>
      <c r="J42011" t="s">
        <v>3720</v>
      </c>
      <c r="K42011">
        <v>13</v>
      </c>
    </row>
    <row r="42012" spans="1:11" x14ac:dyDescent="0.3">
      <c r="A42012" t="s">
        <v>42011</v>
      </c>
      <c r="B42012" t="s">
        <v>42011</v>
      </c>
      <c r="C42012">
        <v>1</v>
      </c>
      <c r="J42012" t="s">
        <v>43346</v>
      </c>
      <c r="K42012">
        <v>1</v>
      </c>
    </row>
    <row r="42013" spans="1:11" x14ac:dyDescent="0.3">
      <c r="A42013" t="s">
        <v>42012</v>
      </c>
      <c r="B42013" t="s">
        <v>42012</v>
      </c>
      <c r="C42013">
        <v>1</v>
      </c>
      <c r="J42013" t="s">
        <v>43347</v>
      </c>
      <c r="K42013">
        <v>1</v>
      </c>
    </row>
    <row r="42014" spans="1:11" x14ac:dyDescent="0.3">
      <c r="A42014" t="s">
        <v>42013</v>
      </c>
      <c r="B42014" t="s">
        <v>42013</v>
      </c>
      <c r="C42014">
        <v>1</v>
      </c>
      <c r="J42014" t="s">
        <v>43348</v>
      </c>
      <c r="K42014">
        <v>1</v>
      </c>
    </row>
    <row r="42015" spans="1:11" x14ac:dyDescent="0.3">
      <c r="A42015" t="s">
        <v>42014</v>
      </c>
      <c r="B42015" t="s">
        <v>42014</v>
      </c>
      <c r="C42015">
        <v>1</v>
      </c>
      <c r="J42015" t="s">
        <v>19526</v>
      </c>
      <c r="K42015">
        <v>2</v>
      </c>
    </row>
    <row r="42016" spans="1:11" x14ac:dyDescent="0.3">
      <c r="A42016" t="s">
        <v>42015</v>
      </c>
      <c r="B42016" t="s">
        <v>42015</v>
      </c>
      <c r="C42016">
        <v>1</v>
      </c>
      <c r="J42016" t="s">
        <v>5695</v>
      </c>
      <c r="K42016">
        <v>8</v>
      </c>
    </row>
    <row r="42017" spans="1:11" x14ac:dyDescent="0.3">
      <c r="A42017" t="s">
        <v>42016</v>
      </c>
      <c r="B42017" t="s">
        <v>42016</v>
      </c>
      <c r="C42017">
        <v>1</v>
      </c>
      <c r="J42017" t="s">
        <v>43349</v>
      </c>
      <c r="K42017">
        <v>1</v>
      </c>
    </row>
    <row r="42018" spans="1:11" x14ac:dyDescent="0.3">
      <c r="A42018" t="s">
        <v>42017</v>
      </c>
      <c r="B42018" t="s">
        <v>42017</v>
      </c>
      <c r="C42018">
        <v>1</v>
      </c>
      <c r="J42018" t="s">
        <v>2937</v>
      </c>
      <c r="K42018">
        <v>17</v>
      </c>
    </row>
    <row r="42019" spans="1:11" x14ac:dyDescent="0.3">
      <c r="A42019" t="s">
        <v>42018</v>
      </c>
      <c r="B42019" t="s">
        <v>42018</v>
      </c>
      <c r="C42019">
        <v>1</v>
      </c>
      <c r="J42019" t="s">
        <v>43350</v>
      </c>
      <c r="K42019">
        <v>1</v>
      </c>
    </row>
    <row r="42020" spans="1:11" x14ac:dyDescent="0.3">
      <c r="A42020" t="s">
        <v>42019</v>
      </c>
      <c r="B42020" t="s">
        <v>42019</v>
      </c>
      <c r="C42020">
        <v>1</v>
      </c>
      <c r="J42020" t="s">
        <v>43351</v>
      </c>
      <c r="K42020">
        <v>1</v>
      </c>
    </row>
    <row r="42021" spans="1:11" x14ac:dyDescent="0.3">
      <c r="A42021" t="s">
        <v>42020</v>
      </c>
      <c r="B42021" t="s">
        <v>42020</v>
      </c>
      <c r="C42021">
        <v>1</v>
      </c>
      <c r="J42021" t="s">
        <v>6355</v>
      </c>
      <c r="K42021">
        <v>7</v>
      </c>
    </row>
    <row r="42022" spans="1:11" x14ac:dyDescent="0.3">
      <c r="A42022" t="s">
        <v>42021</v>
      </c>
      <c r="B42022" t="s">
        <v>42021</v>
      </c>
      <c r="C42022">
        <v>1</v>
      </c>
      <c r="J42022" t="s">
        <v>3976</v>
      </c>
      <c r="K42022">
        <v>12</v>
      </c>
    </row>
    <row r="42023" spans="1:11" x14ac:dyDescent="0.3">
      <c r="A42023" t="s">
        <v>42022</v>
      </c>
      <c r="B42023" t="s">
        <v>42022</v>
      </c>
      <c r="C42023">
        <v>1</v>
      </c>
      <c r="J42023" t="s">
        <v>10307</v>
      </c>
      <c r="K42023">
        <v>4</v>
      </c>
    </row>
    <row r="42024" spans="1:11" x14ac:dyDescent="0.3">
      <c r="A42024" t="s">
        <v>42023</v>
      </c>
      <c r="B42024" t="s">
        <v>42023</v>
      </c>
      <c r="C42024">
        <v>1</v>
      </c>
      <c r="J42024" t="s">
        <v>19527</v>
      </c>
      <c r="K42024">
        <v>2</v>
      </c>
    </row>
    <row r="42025" spans="1:11" x14ac:dyDescent="0.3">
      <c r="A42025" t="s">
        <v>42024</v>
      </c>
      <c r="B42025" t="s">
        <v>42024</v>
      </c>
      <c r="C42025">
        <v>1</v>
      </c>
      <c r="J42025" t="s">
        <v>43352</v>
      </c>
      <c r="K42025">
        <v>1</v>
      </c>
    </row>
    <row r="42026" spans="1:11" x14ac:dyDescent="0.3">
      <c r="A42026" t="s">
        <v>42025</v>
      </c>
      <c r="B42026" t="s">
        <v>42025</v>
      </c>
      <c r="C42026">
        <v>1</v>
      </c>
      <c r="J42026" t="s">
        <v>43353</v>
      </c>
      <c r="K42026">
        <v>1</v>
      </c>
    </row>
    <row r="42027" spans="1:11" x14ac:dyDescent="0.3">
      <c r="A42027" t="s">
        <v>42026</v>
      </c>
      <c r="B42027" t="s">
        <v>42026</v>
      </c>
      <c r="C42027">
        <v>1</v>
      </c>
      <c r="J42027" t="s">
        <v>43354</v>
      </c>
      <c r="K42027">
        <v>1</v>
      </c>
    </row>
    <row r="42028" spans="1:11" x14ac:dyDescent="0.3">
      <c r="A42028" t="s">
        <v>42027</v>
      </c>
      <c r="B42028" t="s">
        <v>42027</v>
      </c>
      <c r="C42028">
        <v>1</v>
      </c>
      <c r="J42028" t="s">
        <v>2797</v>
      </c>
      <c r="K42028">
        <v>18</v>
      </c>
    </row>
    <row r="42029" spans="1:11" x14ac:dyDescent="0.3">
      <c r="A42029" t="s">
        <v>42028</v>
      </c>
      <c r="B42029" t="s">
        <v>42028</v>
      </c>
      <c r="C42029">
        <v>1</v>
      </c>
      <c r="J42029" t="s">
        <v>121</v>
      </c>
      <c r="K42029">
        <v>303</v>
      </c>
    </row>
    <row r="42030" spans="1:11" x14ac:dyDescent="0.3">
      <c r="A42030" t="s">
        <v>42029</v>
      </c>
      <c r="B42030" t="s">
        <v>42029</v>
      </c>
      <c r="C42030">
        <v>1</v>
      </c>
      <c r="J42030" t="s">
        <v>13230</v>
      </c>
      <c r="K42030">
        <v>3</v>
      </c>
    </row>
    <row r="42031" spans="1:11" x14ac:dyDescent="0.3">
      <c r="A42031" t="s">
        <v>42030</v>
      </c>
      <c r="B42031" t="s">
        <v>42030</v>
      </c>
      <c r="C42031">
        <v>1</v>
      </c>
      <c r="J42031" t="s">
        <v>5157</v>
      </c>
      <c r="K42031">
        <v>9</v>
      </c>
    </row>
    <row r="42032" spans="1:11" x14ac:dyDescent="0.3">
      <c r="A42032" t="s">
        <v>42031</v>
      </c>
      <c r="B42032" t="s">
        <v>42031</v>
      </c>
      <c r="C42032">
        <v>1</v>
      </c>
      <c r="J42032" t="s">
        <v>19528</v>
      </c>
      <c r="K42032">
        <v>2</v>
      </c>
    </row>
    <row r="42033" spans="1:11" x14ac:dyDescent="0.3">
      <c r="A42033" t="s">
        <v>42032</v>
      </c>
      <c r="B42033" t="s">
        <v>42032</v>
      </c>
      <c r="C42033">
        <v>1</v>
      </c>
      <c r="J42033" t="s">
        <v>19529</v>
      </c>
      <c r="K42033">
        <v>2</v>
      </c>
    </row>
    <row r="42034" spans="1:11" x14ac:dyDescent="0.3">
      <c r="A42034" t="s">
        <v>42033</v>
      </c>
      <c r="B42034" t="s">
        <v>42033</v>
      </c>
      <c r="C42034">
        <v>1</v>
      </c>
      <c r="J42034" t="s">
        <v>5696</v>
      </c>
      <c r="K42034">
        <v>8</v>
      </c>
    </row>
    <row r="42035" spans="1:11" x14ac:dyDescent="0.3">
      <c r="A42035" t="s">
        <v>42034</v>
      </c>
      <c r="B42035" t="s">
        <v>42034</v>
      </c>
      <c r="C42035">
        <v>1</v>
      </c>
      <c r="J42035" t="s">
        <v>19530</v>
      </c>
      <c r="K42035">
        <v>2</v>
      </c>
    </row>
    <row r="42036" spans="1:11" x14ac:dyDescent="0.3">
      <c r="A42036" t="s">
        <v>42035</v>
      </c>
      <c r="B42036" t="s">
        <v>42035</v>
      </c>
      <c r="C42036">
        <v>1</v>
      </c>
      <c r="J42036" t="s">
        <v>43355</v>
      </c>
      <c r="K42036">
        <v>1</v>
      </c>
    </row>
    <row r="42037" spans="1:11" x14ac:dyDescent="0.3">
      <c r="A42037" t="s">
        <v>42036</v>
      </c>
      <c r="B42037" t="s">
        <v>42036</v>
      </c>
      <c r="C42037">
        <v>1</v>
      </c>
      <c r="J42037" t="s">
        <v>43356</v>
      </c>
      <c r="K42037">
        <v>1</v>
      </c>
    </row>
    <row r="42038" spans="1:11" x14ac:dyDescent="0.3">
      <c r="A42038" t="s">
        <v>42037</v>
      </c>
      <c r="B42038" t="s">
        <v>42037</v>
      </c>
      <c r="C42038">
        <v>1</v>
      </c>
      <c r="J42038" t="s">
        <v>19531</v>
      </c>
      <c r="K42038">
        <v>2</v>
      </c>
    </row>
    <row r="42039" spans="1:11" x14ac:dyDescent="0.3">
      <c r="A42039" t="s">
        <v>42038</v>
      </c>
      <c r="B42039" t="s">
        <v>42038</v>
      </c>
      <c r="C42039">
        <v>1</v>
      </c>
      <c r="J42039" t="s">
        <v>43357</v>
      </c>
      <c r="K42039">
        <v>1</v>
      </c>
    </row>
    <row r="42040" spans="1:11" x14ac:dyDescent="0.3">
      <c r="A42040" t="s">
        <v>42039</v>
      </c>
      <c r="B42040" t="s">
        <v>42039</v>
      </c>
      <c r="C42040">
        <v>1</v>
      </c>
      <c r="J42040" t="s">
        <v>43358</v>
      </c>
      <c r="K42040">
        <v>1</v>
      </c>
    </row>
    <row r="42041" spans="1:11" x14ac:dyDescent="0.3">
      <c r="A42041" t="s">
        <v>42040</v>
      </c>
      <c r="B42041" t="s">
        <v>42040</v>
      </c>
      <c r="C42041">
        <v>1</v>
      </c>
      <c r="J42041" t="s">
        <v>43359</v>
      </c>
      <c r="K42041">
        <v>1</v>
      </c>
    </row>
    <row r="42042" spans="1:11" x14ac:dyDescent="0.3">
      <c r="A42042" t="s">
        <v>42041</v>
      </c>
      <c r="B42042" t="s">
        <v>42041</v>
      </c>
      <c r="C42042">
        <v>1</v>
      </c>
      <c r="J42042" t="s">
        <v>43360</v>
      </c>
      <c r="K42042">
        <v>1</v>
      </c>
    </row>
    <row r="42043" spans="1:11" x14ac:dyDescent="0.3">
      <c r="A42043" t="s">
        <v>42042</v>
      </c>
      <c r="B42043" t="s">
        <v>42042</v>
      </c>
      <c r="C42043">
        <v>1</v>
      </c>
      <c r="J42043" t="s">
        <v>43361</v>
      </c>
      <c r="K42043">
        <v>1</v>
      </c>
    </row>
    <row r="42044" spans="1:11" x14ac:dyDescent="0.3">
      <c r="A42044" t="s">
        <v>42043</v>
      </c>
      <c r="B42044" t="s">
        <v>42043</v>
      </c>
      <c r="C42044">
        <v>1</v>
      </c>
      <c r="J42044" t="s">
        <v>43362</v>
      </c>
      <c r="K42044">
        <v>1</v>
      </c>
    </row>
    <row r="42045" spans="1:11" x14ac:dyDescent="0.3">
      <c r="A42045" t="s">
        <v>42044</v>
      </c>
      <c r="B42045" t="s">
        <v>42044</v>
      </c>
      <c r="C42045">
        <v>1</v>
      </c>
      <c r="J42045" t="s">
        <v>13231</v>
      </c>
      <c r="K42045">
        <v>3</v>
      </c>
    </row>
    <row r="42046" spans="1:11" x14ac:dyDescent="0.3">
      <c r="A42046" t="s">
        <v>42045</v>
      </c>
      <c r="B42046" t="s">
        <v>42045</v>
      </c>
      <c r="C42046">
        <v>1</v>
      </c>
      <c r="J42046" t="s">
        <v>13232</v>
      </c>
      <c r="K42046">
        <v>3</v>
      </c>
    </row>
    <row r="42047" spans="1:11" x14ac:dyDescent="0.3">
      <c r="A42047" t="s">
        <v>42046</v>
      </c>
      <c r="B42047" t="s">
        <v>42046</v>
      </c>
      <c r="C42047">
        <v>1</v>
      </c>
      <c r="J42047" t="s">
        <v>19532</v>
      </c>
      <c r="K42047">
        <v>2</v>
      </c>
    </row>
    <row r="42048" spans="1:11" x14ac:dyDescent="0.3">
      <c r="A42048" t="s">
        <v>42047</v>
      </c>
      <c r="B42048" t="s">
        <v>42047</v>
      </c>
      <c r="C42048">
        <v>1</v>
      </c>
      <c r="J42048" t="s">
        <v>2536</v>
      </c>
      <c r="K42048">
        <v>20</v>
      </c>
    </row>
    <row r="42049" spans="1:11" x14ac:dyDescent="0.3">
      <c r="A42049" t="s">
        <v>42048</v>
      </c>
      <c r="B42049" t="s">
        <v>42048</v>
      </c>
      <c r="C42049">
        <v>1</v>
      </c>
      <c r="J42049" t="s">
        <v>19533</v>
      </c>
      <c r="K42049">
        <v>2</v>
      </c>
    </row>
    <row r="42050" spans="1:11" x14ac:dyDescent="0.3">
      <c r="A42050" t="s">
        <v>42049</v>
      </c>
      <c r="B42050" t="s">
        <v>42049</v>
      </c>
      <c r="C42050">
        <v>1</v>
      </c>
      <c r="J42050" t="s">
        <v>19534</v>
      </c>
      <c r="K42050">
        <v>2</v>
      </c>
    </row>
    <row r="42051" spans="1:11" x14ac:dyDescent="0.3">
      <c r="A42051" t="s">
        <v>42050</v>
      </c>
      <c r="B42051" t="s">
        <v>42050</v>
      </c>
      <c r="C42051">
        <v>1</v>
      </c>
      <c r="J42051" t="s">
        <v>43363</v>
      </c>
      <c r="K42051">
        <v>1</v>
      </c>
    </row>
    <row r="42052" spans="1:11" x14ac:dyDescent="0.3">
      <c r="A42052" t="s">
        <v>42051</v>
      </c>
      <c r="B42052" t="s">
        <v>42051</v>
      </c>
      <c r="C42052">
        <v>1</v>
      </c>
      <c r="J42052" t="s">
        <v>43364</v>
      </c>
      <c r="K42052">
        <v>1</v>
      </c>
    </row>
    <row r="42053" spans="1:11" x14ac:dyDescent="0.3">
      <c r="A42053" t="s">
        <v>42052</v>
      </c>
      <c r="B42053" t="s">
        <v>42052</v>
      </c>
      <c r="C42053">
        <v>1</v>
      </c>
      <c r="J42053" t="s">
        <v>13233</v>
      </c>
      <c r="K42053">
        <v>3</v>
      </c>
    </row>
    <row r="42054" spans="1:11" x14ac:dyDescent="0.3">
      <c r="A42054" t="s">
        <v>42053</v>
      </c>
      <c r="B42054" t="s">
        <v>42053</v>
      </c>
      <c r="C42054">
        <v>1</v>
      </c>
      <c r="J42054" t="s">
        <v>43365</v>
      </c>
      <c r="K42054">
        <v>1</v>
      </c>
    </row>
    <row r="42055" spans="1:11" x14ac:dyDescent="0.3">
      <c r="A42055" t="s">
        <v>42054</v>
      </c>
      <c r="B42055" t="s">
        <v>42054</v>
      </c>
      <c r="C42055">
        <v>1</v>
      </c>
      <c r="J42055" t="s">
        <v>43366</v>
      </c>
      <c r="K42055">
        <v>1</v>
      </c>
    </row>
    <row r="42056" spans="1:11" x14ac:dyDescent="0.3">
      <c r="A42056" t="s">
        <v>42055</v>
      </c>
      <c r="B42056" t="s">
        <v>42055</v>
      </c>
      <c r="C42056">
        <v>1</v>
      </c>
      <c r="J42056" t="s">
        <v>43367</v>
      </c>
      <c r="K42056">
        <v>1</v>
      </c>
    </row>
    <row r="42057" spans="1:11" x14ac:dyDescent="0.3">
      <c r="A42057" t="s">
        <v>42056</v>
      </c>
      <c r="B42057" t="s">
        <v>42056</v>
      </c>
      <c r="C42057">
        <v>1</v>
      </c>
      <c r="J42057" t="s">
        <v>10308</v>
      </c>
      <c r="K42057">
        <v>4</v>
      </c>
    </row>
    <row r="42058" spans="1:11" x14ac:dyDescent="0.3">
      <c r="A42058" t="s">
        <v>42057</v>
      </c>
      <c r="B42058" t="s">
        <v>42057</v>
      </c>
      <c r="C42058">
        <v>1</v>
      </c>
      <c r="J42058" t="s">
        <v>10309</v>
      </c>
      <c r="K42058">
        <v>4</v>
      </c>
    </row>
    <row r="42059" spans="1:11" x14ac:dyDescent="0.3">
      <c r="A42059" t="s">
        <v>42058</v>
      </c>
      <c r="B42059" t="s">
        <v>42058</v>
      </c>
      <c r="C42059">
        <v>1</v>
      </c>
      <c r="J42059" t="s">
        <v>19535</v>
      </c>
      <c r="K42059">
        <v>2</v>
      </c>
    </row>
    <row r="42060" spans="1:11" x14ac:dyDescent="0.3">
      <c r="A42060" t="s">
        <v>42059</v>
      </c>
      <c r="B42060" t="s">
        <v>42059</v>
      </c>
      <c r="C42060">
        <v>1</v>
      </c>
      <c r="J42060" t="s">
        <v>43368</v>
      </c>
      <c r="K42060">
        <v>1</v>
      </c>
    </row>
    <row r="42061" spans="1:11" x14ac:dyDescent="0.3">
      <c r="A42061" t="s">
        <v>42060</v>
      </c>
      <c r="B42061" t="s">
        <v>42060</v>
      </c>
      <c r="C42061">
        <v>1</v>
      </c>
      <c r="J42061" t="s">
        <v>19536</v>
      </c>
      <c r="K42061">
        <v>2</v>
      </c>
    </row>
    <row r="42062" spans="1:11" x14ac:dyDescent="0.3">
      <c r="A42062" t="s">
        <v>42061</v>
      </c>
      <c r="B42062" t="s">
        <v>42061</v>
      </c>
      <c r="C42062">
        <v>1</v>
      </c>
      <c r="J42062" t="s">
        <v>43369</v>
      </c>
      <c r="K42062">
        <v>1</v>
      </c>
    </row>
    <row r="42063" spans="1:11" x14ac:dyDescent="0.3">
      <c r="A42063" t="s">
        <v>42062</v>
      </c>
      <c r="B42063" t="s">
        <v>42062</v>
      </c>
      <c r="C42063">
        <v>1</v>
      </c>
      <c r="J42063" t="s">
        <v>908</v>
      </c>
      <c r="K42063">
        <v>56</v>
      </c>
    </row>
    <row r="42064" spans="1:11" x14ac:dyDescent="0.3">
      <c r="A42064" t="s">
        <v>42063</v>
      </c>
      <c r="B42064" t="s">
        <v>42063</v>
      </c>
      <c r="C42064">
        <v>1</v>
      </c>
      <c r="J42064" t="s">
        <v>19537</v>
      </c>
      <c r="K42064">
        <v>2</v>
      </c>
    </row>
    <row r="42065" spans="1:11" x14ac:dyDescent="0.3">
      <c r="A42065" t="s">
        <v>42064</v>
      </c>
      <c r="B42065" t="s">
        <v>42064</v>
      </c>
      <c r="C42065">
        <v>1</v>
      </c>
      <c r="J42065" t="s">
        <v>19538</v>
      </c>
      <c r="K42065">
        <v>2</v>
      </c>
    </row>
    <row r="42066" spans="1:11" x14ac:dyDescent="0.3">
      <c r="A42066" t="s">
        <v>42065</v>
      </c>
      <c r="B42066" t="s">
        <v>42065</v>
      </c>
      <c r="C42066">
        <v>1</v>
      </c>
      <c r="J42066" t="s">
        <v>43370</v>
      </c>
      <c r="K42066">
        <v>1</v>
      </c>
    </row>
    <row r="42067" spans="1:11" x14ac:dyDescent="0.3">
      <c r="A42067" t="s">
        <v>42066</v>
      </c>
      <c r="B42067" t="s">
        <v>42066</v>
      </c>
      <c r="C42067">
        <v>1</v>
      </c>
      <c r="J42067" t="s">
        <v>43371</v>
      </c>
      <c r="K42067">
        <v>1</v>
      </c>
    </row>
    <row r="42068" spans="1:11" x14ac:dyDescent="0.3">
      <c r="A42068" t="s">
        <v>42067</v>
      </c>
      <c r="B42068" t="s">
        <v>42067</v>
      </c>
      <c r="C42068">
        <v>1</v>
      </c>
      <c r="J42068" t="s">
        <v>5158</v>
      </c>
      <c r="K42068">
        <v>9</v>
      </c>
    </row>
    <row r="42069" spans="1:11" x14ac:dyDescent="0.3">
      <c r="A42069" t="s">
        <v>42068</v>
      </c>
      <c r="B42069" t="s">
        <v>42068</v>
      </c>
      <c r="C42069">
        <v>1</v>
      </c>
      <c r="J42069" t="s">
        <v>896</v>
      </c>
      <c r="K42069">
        <v>57</v>
      </c>
    </row>
    <row r="42070" spans="1:11" x14ac:dyDescent="0.3">
      <c r="A42070" t="s">
        <v>42069</v>
      </c>
      <c r="B42070" t="s">
        <v>42069</v>
      </c>
      <c r="C42070">
        <v>1</v>
      </c>
      <c r="J42070" t="s">
        <v>6356</v>
      </c>
      <c r="K42070">
        <v>7</v>
      </c>
    </row>
    <row r="42071" spans="1:11" x14ac:dyDescent="0.3">
      <c r="A42071" t="s">
        <v>42070</v>
      </c>
      <c r="B42071" t="s">
        <v>42070</v>
      </c>
      <c r="C42071">
        <v>1</v>
      </c>
      <c r="J42071" t="s">
        <v>4686</v>
      </c>
      <c r="K42071">
        <v>10</v>
      </c>
    </row>
    <row r="42072" spans="1:11" x14ac:dyDescent="0.3">
      <c r="A42072" t="s">
        <v>42071</v>
      </c>
      <c r="B42072" t="s">
        <v>42071</v>
      </c>
      <c r="C42072">
        <v>1</v>
      </c>
      <c r="J42072" t="s">
        <v>43372</v>
      </c>
      <c r="K42072">
        <v>1</v>
      </c>
    </row>
    <row r="42073" spans="1:11" x14ac:dyDescent="0.3">
      <c r="A42073" t="s">
        <v>42072</v>
      </c>
      <c r="B42073" t="s">
        <v>42072</v>
      </c>
      <c r="C42073">
        <v>1</v>
      </c>
      <c r="J42073" t="s">
        <v>2122</v>
      </c>
      <c r="K42073">
        <v>24</v>
      </c>
    </row>
    <row r="42074" spans="1:11" x14ac:dyDescent="0.3">
      <c r="A42074" t="s">
        <v>42073</v>
      </c>
      <c r="B42074" t="s">
        <v>42073</v>
      </c>
      <c r="C42074">
        <v>1</v>
      </c>
      <c r="J42074" t="s">
        <v>43373</v>
      </c>
      <c r="K42074">
        <v>1</v>
      </c>
    </row>
    <row r="42075" spans="1:11" x14ac:dyDescent="0.3">
      <c r="A42075" t="s">
        <v>42074</v>
      </c>
      <c r="B42075" t="s">
        <v>42074</v>
      </c>
      <c r="C42075">
        <v>1</v>
      </c>
      <c r="J42075" t="s">
        <v>43374</v>
      </c>
      <c r="K42075">
        <v>1</v>
      </c>
    </row>
    <row r="42076" spans="1:11" x14ac:dyDescent="0.3">
      <c r="A42076" t="s">
        <v>42075</v>
      </c>
      <c r="B42076" t="s">
        <v>42075</v>
      </c>
      <c r="C42076">
        <v>1</v>
      </c>
      <c r="J42076" t="s">
        <v>43375</v>
      </c>
      <c r="K42076">
        <v>1</v>
      </c>
    </row>
    <row r="42077" spans="1:11" x14ac:dyDescent="0.3">
      <c r="A42077" t="s">
        <v>42076</v>
      </c>
      <c r="B42077" t="s">
        <v>42076</v>
      </c>
      <c r="C42077">
        <v>1</v>
      </c>
      <c r="J42077" t="s">
        <v>43376</v>
      </c>
      <c r="K42077">
        <v>1</v>
      </c>
    </row>
    <row r="42078" spans="1:11" x14ac:dyDescent="0.3">
      <c r="A42078" t="s">
        <v>42077</v>
      </c>
      <c r="B42078" t="s">
        <v>42077</v>
      </c>
      <c r="C42078">
        <v>1</v>
      </c>
      <c r="J42078" t="s">
        <v>43377</v>
      </c>
      <c r="K42078">
        <v>1</v>
      </c>
    </row>
    <row r="42079" spans="1:11" x14ac:dyDescent="0.3">
      <c r="A42079" t="s">
        <v>42078</v>
      </c>
      <c r="B42079" t="s">
        <v>42078</v>
      </c>
      <c r="C42079">
        <v>1</v>
      </c>
      <c r="J42079" t="s">
        <v>19539</v>
      </c>
      <c r="K42079">
        <v>2</v>
      </c>
    </row>
    <row r="42080" spans="1:11" x14ac:dyDescent="0.3">
      <c r="A42080" t="s">
        <v>42079</v>
      </c>
      <c r="B42080" t="s">
        <v>42079</v>
      </c>
      <c r="C42080">
        <v>1</v>
      </c>
      <c r="J42080" t="s">
        <v>43378</v>
      </c>
      <c r="K42080">
        <v>1</v>
      </c>
    </row>
    <row r="42081" spans="1:11" x14ac:dyDescent="0.3">
      <c r="A42081" t="s">
        <v>42080</v>
      </c>
      <c r="B42081" t="s">
        <v>42080</v>
      </c>
      <c r="C42081">
        <v>1</v>
      </c>
      <c r="J42081" t="s">
        <v>19540</v>
      </c>
      <c r="K42081">
        <v>2</v>
      </c>
    </row>
    <row r="42082" spans="1:11" x14ac:dyDescent="0.3">
      <c r="A42082" t="s">
        <v>42081</v>
      </c>
      <c r="B42082" t="s">
        <v>42081</v>
      </c>
      <c r="C42082">
        <v>1</v>
      </c>
      <c r="J42082" t="s">
        <v>13234</v>
      </c>
      <c r="K42082">
        <v>3</v>
      </c>
    </row>
    <row r="42083" spans="1:11" x14ac:dyDescent="0.3">
      <c r="A42083" t="s">
        <v>42082</v>
      </c>
      <c r="B42083" t="s">
        <v>42082</v>
      </c>
      <c r="C42083">
        <v>1</v>
      </c>
      <c r="J42083" t="s">
        <v>5159</v>
      </c>
      <c r="K42083">
        <v>9</v>
      </c>
    </row>
    <row r="42084" spans="1:11" x14ac:dyDescent="0.3">
      <c r="A42084" t="s">
        <v>42083</v>
      </c>
      <c r="B42084" t="s">
        <v>42083</v>
      </c>
      <c r="C42084">
        <v>1</v>
      </c>
      <c r="J42084" t="s">
        <v>1271</v>
      </c>
      <c r="K42084">
        <v>41</v>
      </c>
    </row>
    <row r="42085" spans="1:11" x14ac:dyDescent="0.3">
      <c r="A42085" t="s">
        <v>42084</v>
      </c>
      <c r="B42085" t="s">
        <v>42084</v>
      </c>
      <c r="C42085">
        <v>1</v>
      </c>
      <c r="J42085" t="s">
        <v>43379</v>
      </c>
      <c r="K42085">
        <v>1</v>
      </c>
    </row>
    <row r="42086" spans="1:11" x14ac:dyDescent="0.3">
      <c r="A42086" t="s">
        <v>42085</v>
      </c>
      <c r="B42086" t="s">
        <v>42085</v>
      </c>
      <c r="C42086">
        <v>1</v>
      </c>
      <c r="J42086" t="s">
        <v>6357</v>
      </c>
      <c r="K42086">
        <v>7</v>
      </c>
    </row>
    <row r="42087" spans="1:11" x14ac:dyDescent="0.3">
      <c r="A42087" t="s">
        <v>42086</v>
      </c>
      <c r="B42087" t="s">
        <v>42086</v>
      </c>
      <c r="C42087">
        <v>1</v>
      </c>
      <c r="J42087" t="s">
        <v>43380</v>
      </c>
      <c r="K42087">
        <v>1</v>
      </c>
    </row>
    <row r="42088" spans="1:11" x14ac:dyDescent="0.3">
      <c r="A42088" t="s">
        <v>42087</v>
      </c>
      <c r="B42088" t="s">
        <v>42087</v>
      </c>
      <c r="C42088">
        <v>1</v>
      </c>
      <c r="J42088" t="s">
        <v>43381</v>
      </c>
      <c r="K42088">
        <v>1</v>
      </c>
    </row>
    <row r="42089" spans="1:11" x14ac:dyDescent="0.3">
      <c r="A42089" t="s">
        <v>42088</v>
      </c>
      <c r="B42089" t="s">
        <v>42088</v>
      </c>
      <c r="C42089">
        <v>1</v>
      </c>
      <c r="J42089" t="s">
        <v>4292</v>
      </c>
      <c r="K42089">
        <v>11</v>
      </c>
    </row>
    <row r="42090" spans="1:11" x14ac:dyDescent="0.3">
      <c r="A42090" t="s">
        <v>42089</v>
      </c>
      <c r="B42090" t="s">
        <v>42089</v>
      </c>
      <c r="C42090">
        <v>1</v>
      </c>
      <c r="J42090" t="s">
        <v>19541</v>
      </c>
      <c r="K42090">
        <v>2</v>
      </c>
    </row>
    <row r="42091" spans="1:11" x14ac:dyDescent="0.3">
      <c r="A42091" t="s">
        <v>42090</v>
      </c>
      <c r="B42091" t="s">
        <v>42090</v>
      </c>
      <c r="C42091">
        <v>1</v>
      </c>
      <c r="J42091" t="s">
        <v>1129</v>
      </c>
      <c r="K42091">
        <v>45</v>
      </c>
    </row>
    <row r="42092" spans="1:11" x14ac:dyDescent="0.3">
      <c r="A42092" t="s">
        <v>42091</v>
      </c>
      <c r="B42092" t="s">
        <v>42091</v>
      </c>
      <c r="C42092">
        <v>1</v>
      </c>
      <c r="J42092" t="s">
        <v>2938</v>
      </c>
      <c r="K42092">
        <v>17</v>
      </c>
    </row>
    <row r="42093" spans="1:11" x14ac:dyDescent="0.3">
      <c r="A42093" t="s">
        <v>42092</v>
      </c>
      <c r="B42093" t="s">
        <v>42092</v>
      </c>
      <c r="C42093">
        <v>1</v>
      </c>
      <c r="J42093" t="s">
        <v>43382</v>
      </c>
      <c r="K42093">
        <v>1</v>
      </c>
    </row>
    <row r="42094" spans="1:11" x14ac:dyDescent="0.3">
      <c r="A42094" t="s">
        <v>42093</v>
      </c>
      <c r="B42094" t="s">
        <v>42093</v>
      </c>
      <c r="C42094">
        <v>1</v>
      </c>
      <c r="J42094" t="s">
        <v>43383</v>
      </c>
      <c r="K42094">
        <v>1</v>
      </c>
    </row>
    <row r="42095" spans="1:11" x14ac:dyDescent="0.3">
      <c r="A42095" t="s">
        <v>42094</v>
      </c>
      <c r="B42095" t="s">
        <v>42094</v>
      </c>
      <c r="C42095">
        <v>1</v>
      </c>
      <c r="J42095" t="s">
        <v>43384</v>
      </c>
      <c r="K42095">
        <v>1</v>
      </c>
    </row>
    <row r="42096" spans="1:11" x14ac:dyDescent="0.3">
      <c r="A42096" t="s">
        <v>42095</v>
      </c>
      <c r="B42096" t="s">
        <v>42095</v>
      </c>
      <c r="C42096">
        <v>1</v>
      </c>
      <c r="J42096" t="s">
        <v>43385</v>
      </c>
      <c r="K42096">
        <v>1</v>
      </c>
    </row>
    <row r="42097" spans="1:11" x14ac:dyDescent="0.3">
      <c r="A42097" t="s">
        <v>42096</v>
      </c>
      <c r="B42097" t="s">
        <v>42096</v>
      </c>
      <c r="C42097">
        <v>1</v>
      </c>
      <c r="J42097" t="s">
        <v>10310</v>
      </c>
      <c r="K42097">
        <v>4</v>
      </c>
    </row>
    <row r="42098" spans="1:11" x14ac:dyDescent="0.3">
      <c r="A42098" t="s">
        <v>42097</v>
      </c>
      <c r="B42098" t="s">
        <v>42097</v>
      </c>
      <c r="C42098">
        <v>1</v>
      </c>
      <c r="J42098" t="s">
        <v>43386</v>
      </c>
      <c r="K42098">
        <v>1</v>
      </c>
    </row>
    <row r="42099" spans="1:11" x14ac:dyDescent="0.3">
      <c r="A42099" t="s">
        <v>42098</v>
      </c>
      <c r="B42099" t="s">
        <v>42098</v>
      </c>
      <c r="C42099">
        <v>1</v>
      </c>
      <c r="J42099" t="s">
        <v>4293</v>
      </c>
      <c r="K42099">
        <v>11</v>
      </c>
    </row>
    <row r="42100" spans="1:11" x14ac:dyDescent="0.3">
      <c r="A42100" t="s">
        <v>42099</v>
      </c>
      <c r="B42100" t="s">
        <v>42099</v>
      </c>
      <c r="C42100">
        <v>1</v>
      </c>
      <c r="J42100" t="s">
        <v>3296</v>
      </c>
      <c r="K42100">
        <v>15</v>
      </c>
    </row>
    <row r="42101" spans="1:11" x14ac:dyDescent="0.3">
      <c r="A42101" t="s">
        <v>42100</v>
      </c>
      <c r="B42101" t="s">
        <v>42100</v>
      </c>
      <c r="C42101">
        <v>1</v>
      </c>
      <c r="J42101" t="s">
        <v>13235</v>
      </c>
      <c r="K42101">
        <v>3</v>
      </c>
    </row>
    <row r="42102" spans="1:11" x14ac:dyDescent="0.3">
      <c r="A42102" t="s">
        <v>42101</v>
      </c>
      <c r="B42102" t="s">
        <v>42101</v>
      </c>
      <c r="C42102">
        <v>1</v>
      </c>
      <c r="J42102" t="s">
        <v>43387</v>
      </c>
      <c r="K42102">
        <v>1</v>
      </c>
    </row>
    <row r="42103" spans="1:11" x14ac:dyDescent="0.3">
      <c r="A42103" t="s">
        <v>42102</v>
      </c>
      <c r="B42103" t="s">
        <v>42102</v>
      </c>
      <c r="C42103">
        <v>1</v>
      </c>
      <c r="J42103" t="s">
        <v>43388</v>
      </c>
      <c r="K42103">
        <v>1</v>
      </c>
    </row>
    <row r="42104" spans="1:11" x14ac:dyDescent="0.3">
      <c r="A42104" t="s">
        <v>42103</v>
      </c>
      <c r="B42104" t="s">
        <v>42103</v>
      </c>
      <c r="C42104">
        <v>1</v>
      </c>
      <c r="J42104" t="s">
        <v>13236</v>
      </c>
      <c r="K42104">
        <v>3</v>
      </c>
    </row>
    <row r="42105" spans="1:11" x14ac:dyDescent="0.3">
      <c r="A42105" t="s">
        <v>42104</v>
      </c>
      <c r="B42105" t="s">
        <v>42104</v>
      </c>
      <c r="C42105">
        <v>1</v>
      </c>
      <c r="J42105" t="s">
        <v>10311</v>
      </c>
      <c r="K42105">
        <v>4</v>
      </c>
    </row>
    <row r="42106" spans="1:11" x14ac:dyDescent="0.3">
      <c r="A42106" t="s">
        <v>42105</v>
      </c>
      <c r="B42106" t="s">
        <v>42105</v>
      </c>
      <c r="C42106">
        <v>1</v>
      </c>
      <c r="J42106" t="s">
        <v>19542</v>
      </c>
      <c r="K42106">
        <v>2</v>
      </c>
    </row>
    <row r="42107" spans="1:11" x14ac:dyDescent="0.3">
      <c r="A42107" t="s">
        <v>42106</v>
      </c>
      <c r="B42107" t="s">
        <v>42106</v>
      </c>
      <c r="C42107">
        <v>1</v>
      </c>
      <c r="J42107" t="s">
        <v>43389</v>
      </c>
      <c r="K42107">
        <v>1</v>
      </c>
    </row>
    <row r="42108" spans="1:11" x14ac:dyDescent="0.3">
      <c r="A42108" t="s">
        <v>42107</v>
      </c>
      <c r="B42108" t="s">
        <v>42107</v>
      </c>
      <c r="C42108">
        <v>1</v>
      </c>
      <c r="J42108" t="s">
        <v>43390</v>
      </c>
      <c r="K42108">
        <v>1</v>
      </c>
    </row>
    <row r="42109" spans="1:11" x14ac:dyDescent="0.3">
      <c r="A42109" t="s">
        <v>42108</v>
      </c>
      <c r="B42109" t="s">
        <v>42108</v>
      </c>
      <c r="C42109">
        <v>1</v>
      </c>
      <c r="J42109" t="s">
        <v>8547</v>
      </c>
      <c r="K42109">
        <v>5</v>
      </c>
    </row>
    <row r="42110" spans="1:11" x14ac:dyDescent="0.3">
      <c r="A42110" t="s">
        <v>42109</v>
      </c>
      <c r="B42110" t="s">
        <v>42109</v>
      </c>
      <c r="C42110">
        <v>1</v>
      </c>
      <c r="J42110" t="s">
        <v>43391</v>
      </c>
      <c r="K42110">
        <v>1</v>
      </c>
    </row>
    <row r="42111" spans="1:11" x14ac:dyDescent="0.3">
      <c r="A42111" t="s">
        <v>42110</v>
      </c>
      <c r="B42111" t="s">
        <v>42110</v>
      </c>
      <c r="C42111">
        <v>1</v>
      </c>
      <c r="J42111" t="s">
        <v>43392</v>
      </c>
      <c r="K42111">
        <v>1</v>
      </c>
    </row>
    <row r="42112" spans="1:11" x14ac:dyDescent="0.3">
      <c r="A42112" t="s">
        <v>42111</v>
      </c>
      <c r="B42112" t="s">
        <v>42111</v>
      </c>
      <c r="C42112">
        <v>1</v>
      </c>
      <c r="J42112" t="s">
        <v>1548</v>
      </c>
      <c r="K42112">
        <v>33</v>
      </c>
    </row>
    <row r="42113" spans="1:11" x14ac:dyDescent="0.3">
      <c r="A42113" t="s">
        <v>42112</v>
      </c>
      <c r="B42113" t="s">
        <v>42112</v>
      </c>
      <c r="C42113">
        <v>1</v>
      </c>
      <c r="J42113" t="s">
        <v>1709</v>
      </c>
      <c r="K42113">
        <v>30</v>
      </c>
    </row>
    <row r="42114" spans="1:11" x14ac:dyDescent="0.3">
      <c r="A42114" t="s">
        <v>42113</v>
      </c>
      <c r="B42114" t="s">
        <v>42113</v>
      </c>
      <c r="C42114">
        <v>1</v>
      </c>
      <c r="J42114" t="s">
        <v>43393</v>
      </c>
      <c r="K42114">
        <v>1</v>
      </c>
    </row>
    <row r="42115" spans="1:11" x14ac:dyDescent="0.3">
      <c r="A42115" t="s">
        <v>42114</v>
      </c>
      <c r="B42115" t="s">
        <v>42114</v>
      </c>
      <c r="C42115">
        <v>1</v>
      </c>
      <c r="J42115" t="s">
        <v>43394</v>
      </c>
      <c r="K42115">
        <v>1</v>
      </c>
    </row>
    <row r="42116" spans="1:11" x14ac:dyDescent="0.3">
      <c r="A42116" t="s">
        <v>42115</v>
      </c>
      <c r="B42116" t="s">
        <v>42115</v>
      </c>
      <c r="C42116">
        <v>1</v>
      </c>
      <c r="J42116" t="s">
        <v>43395</v>
      </c>
      <c r="K42116">
        <v>1</v>
      </c>
    </row>
    <row r="42117" spans="1:11" x14ac:dyDescent="0.3">
      <c r="A42117" t="s">
        <v>42116</v>
      </c>
      <c r="B42117" t="s">
        <v>42116</v>
      </c>
      <c r="C42117">
        <v>1</v>
      </c>
      <c r="J42117" t="s">
        <v>19543</v>
      </c>
      <c r="K42117">
        <v>2</v>
      </c>
    </row>
    <row r="42118" spans="1:11" x14ac:dyDescent="0.3">
      <c r="A42118" t="s">
        <v>42117</v>
      </c>
      <c r="B42118" t="s">
        <v>42117</v>
      </c>
      <c r="C42118">
        <v>1</v>
      </c>
      <c r="J42118" t="s">
        <v>43396</v>
      </c>
      <c r="K42118">
        <v>1</v>
      </c>
    </row>
    <row r="42119" spans="1:11" x14ac:dyDescent="0.3">
      <c r="A42119" t="s">
        <v>42118</v>
      </c>
      <c r="B42119" t="s">
        <v>42118</v>
      </c>
      <c r="C42119">
        <v>1</v>
      </c>
      <c r="J42119" t="s">
        <v>43397</v>
      </c>
      <c r="K42119">
        <v>1</v>
      </c>
    </row>
    <row r="42120" spans="1:11" x14ac:dyDescent="0.3">
      <c r="A42120" t="s">
        <v>42119</v>
      </c>
      <c r="B42120" t="s">
        <v>42119</v>
      </c>
      <c r="C42120">
        <v>1</v>
      </c>
      <c r="J42120" t="s">
        <v>43398</v>
      </c>
      <c r="K42120">
        <v>1</v>
      </c>
    </row>
    <row r="42121" spans="1:11" x14ac:dyDescent="0.3">
      <c r="A42121" t="s">
        <v>42120</v>
      </c>
      <c r="B42121" t="s">
        <v>42120</v>
      </c>
      <c r="C42121">
        <v>1</v>
      </c>
      <c r="J42121" t="s">
        <v>43399</v>
      </c>
      <c r="K42121">
        <v>1</v>
      </c>
    </row>
    <row r="42122" spans="1:11" x14ac:dyDescent="0.3">
      <c r="A42122" t="s">
        <v>42121</v>
      </c>
      <c r="B42122" t="s">
        <v>42121</v>
      </c>
      <c r="C42122">
        <v>1</v>
      </c>
      <c r="J42122" t="s">
        <v>5697</v>
      </c>
      <c r="K42122">
        <v>8</v>
      </c>
    </row>
    <row r="42123" spans="1:11" x14ac:dyDescent="0.3">
      <c r="A42123" t="s">
        <v>42122</v>
      </c>
      <c r="B42123" t="s">
        <v>42122</v>
      </c>
      <c r="C42123">
        <v>1</v>
      </c>
      <c r="J42123" t="s">
        <v>13237</v>
      </c>
      <c r="K42123">
        <v>3</v>
      </c>
    </row>
    <row r="42124" spans="1:11" x14ac:dyDescent="0.3">
      <c r="A42124" t="s">
        <v>42123</v>
      </c>
      <c r="B42124" t="s">
        <v>42123</v>
      </c>
      <c r="C42124">
        <v>1</v>
      </c>
      <c r="J42124" t="s">
        <v>43400</v>
      </c>
      <c r="K42124">
        <v>1</v>
      </c>
    </row>
    <row r="42125" spans="1:11" x14ac:dyDescent="0.3">
      <c r="A42125" t="s">
        <v>42124</v>
      </c>
      <c r="B42125" t="s">
        <v>42124</v>
      </c>
      <c r="C42125">
        <v>1</v>
      </c>
      <c r="J42125" t="s">
        <v>13238</v>
      </c>
      <c r="K42125">
        <v>3</v>
      </c>
    </row>
    <row r="42126" spans="1:11" x14ac:dyDescent="0.3">
      <c r="A42126" t="s">
        <v>42125</v>
      </c>
      <c r="B42126" t="s">
        <v>42125</v>
      </c>
      <c r="C42126">
        <v>1</v>
      </c>
      <c r="J42126" t="s">
        <v>43401</v>
      </c>
      <c r="K42126">
        <v>1</v>
      </c>
    </row>
    <row r="42127" spans="1:11" x14ac:dyDescent="0.3">
      <c r="A42127" t="s">
        <v>42126</v>
      </c>
      <c r="B42127" t="s">
        <v>42126</v>
      </c>
      <c r="C42127">
        <v>1</v>
      </c>
      <c r="J42127" t="s">
        <v>10312</v>
      </c>
      <c r="K42127">
        <v>4</v>
      </c>
    </row>
    <row r="42128" spans="1:11" x14ac:dyDescent="0.3">
      <c r="A42128" t="s">
        <v>42127</v>
      </c>
      <c r="B42128" t="s">
        <v>42127</v>
      </c>
      <c r="C42128">
        <v>1</v>
      </c>
      <c r="J42128" t="s">
        <v>43402</v>
      </c>
      <c r="K42128">
        <v>1</v>
      </c>
    </row>
    <row r="42129" spans="1:11" x14ac:dyDescent="0.3">
      <c r="A42129" t="s">
        <v>42128</v>
      </c>
      <c r="B42129" t="s">
        <v>42128</v>
      </c>
      <c r="C42129">
        <v>1</v>
      </c>
      <c r="J42129" t="s">
        <v>43403</v>
      </c>
      <c r="K42129">
        <v>1</v>
      </c>
    </row>
    <row r="42130" spans="1:11" x14ac:dyDescent="0.3">
      <c r="A42130" t="s">
        <v>42129</v>
      </c>
      <c r="B42130" t="s">
        <v>42129</v>
      </c>
      <c r="C42130">
        <v>1</v>
      </c>
      <c r="J42130" t="s">
        <v>43404</v>
      </c>
      <c r="K42130">
        <v>1</v>
      </c>
    </row>
    <row r="42131" spans="1:11" x14ac:dyDescent="0.3">
      <c r="A42131" t="s">
        <v>42130</v>
      </c>
      <c r="B42131" t="s">
        <v>42130</v>
      </c>
      <c r="C42131">
        <v>1</v>
      </c>
      <c r="J42131" t="s">
        <v>13239</v>
      </c>
      <c r="K42131">
        <v>3</v>
      </c>
    </row>
    <row r="42132" spans="1:11" x14ac:dyDescent="0.3">
      <c r="A42132" t="s">
        <v>42131</v>
      </c>
      <c r="B42132" t="s">
        <v>42131</v>
      </c>
      <c r="C42132">
        <v>1</v>
      </c>
      <c r="J42132" t="s">
        <v>13240</v>
      </c>
      <c r="K42132">
        <v>3</v>
      </c>
    </row>
    <row r="42133" spans="1:11" x14ac:dyDescent="0.3">
      <c r="A42133" t="s">
        <v>42132</v>
      </c>
      <c r="B42133" t="s">
        <v>42132</v>
      </c>
      <c r="C42133">
        <v>1</v>
      </c>
      <c r="J42133" t="s">
        <v>43405</v>
      </c>
      <c r="K42133">
        <v>1</v>
      </c>
    </row>
    <row r="42134" spans="1:11" x14ac:dyDescent="0.3">
      <c r="A42134" t="s">
        <v>42133</v>
      </c>
      <c r="B42134" t="s">
        <v>42133</v>
      </c>
      <c r="C42134">
        <v>1</v>
      </c>
      <c r="J42134" t="s">
        <v>43406</v>
      </c>
      <c r="K42134">
        <v>1</v>
      </c>
    </row>
    <row r="42135" spans="1:11" x14ac:dyDescent="0.3">
      <c r="A42135" t="s">
        <v>42134</v>
      </c>
      <c r="B42135" t="s">
        <v>42134</v>
      </c>
      <c r="C42135">
        <v>1</v>
      </c>
      <c r="J42135" t="s">
        <v>43407</v>
      </c>
      <c r="K42135">
        <v>1</v>
      </c>
    </row>
    <row r="42136" spans="1:11" x14ac:dyDescent="0.3">
      <c r="A42136" t="s">
        <v>42135</v>
      </c>
      <c r="B42136" t="s">
        <v>42135</v>
      </c>
      <c r="C42136">
        <v>1</v>
      </c>
      <c r="J42136" t="s">
        <v>19544</v>
      </c>
      <c r="K42136">
        <v>2</v>
      </c>
    </row>
    <row r="42137" spans="1:11" x14ac:dyDescent="0.3">
      <c r="A42137" t="s">
        <v>42136</v>
      </c>
      <c r="B42137" t="s">
        <v>42136</v>
      </c>
      <c r="C42137">
        <v>1</v>
      </c>
      <c r="J42137" t="s">
        <v>10313</v>
      </c>
      <c r="K42137">
        <v>4</v>
      </c>
    </row>
    <row r="42138" spans="1:11" x14ac:dyDescent="0.3">
      <c r="A42138" t="s">
        <v>42137</v>
      </c>
      <c r="B42138" t="s">
        <v>42137</v>
      </c>
      <c r="C42138">
        <v>1</v>
      </c>
      <c r="J42138" t="s">
        <v>821</v>
      </c>
      <c r="K42138">
        <v>62</v>
      </c>
    </row>
    <row r="42139" spans="1:11" x14ac:dyDescent="0.3">
      <c r="A42139" t="s">
        <v>42138</v>
      </c>
      <c r="B42139" t="s">
        <v>42138</v>
      </c>
      <c r="C42139">
        <v>1</v>
      </c>
      <c r="J42139" t="s">
        <v>43408</v>
      </c>
      <c r="K42139">
        <v>1</v>
      </c>
    </row>
    <row r="42140" spans="1:11" x14ac:dyDescent="0.3">
      <c r="A42140" t="s">
        <v>42139</v>
      </c>
      <c r="B42140" t="s">
        <v>42139</v>
      </c>
      <c r="C42140">
        <v>1</v>
      </c>
      <c r="J42140" t="s">
        <v>4687</v>
      </c>
      <c r="K42140">
        <v>10</v>
      </c>
    </row>
    <row r="42141" spans="1:11" x14ac:dyDescent="0.3">
      <c r="A42141" t="s">
        <v>42140</v>
      </c>
      <c r="B42141" t="s">
        <v>42140</v>
      </c>
      <c r="C42141">
        <v>1</v>
      </c>
      <c r="J42141" t="s">
        <v>3977</v>
      </c>
      <c r="K42141">
        <v>12</v>
      </c>
    </row>
    <row r="42142" spans="1:11" x14ac:dyDescent="0.3">
      <c r="A42142" t="s">
        <v>42141</v>
      </c>
      <c r="B42142" t="s">
        <v>42141</v>
      </c>
      <c r="C42142">
        <v>1</v>
      </c>
      <c r="J42142" t="s">
        <v>8548</v>
      </c>
      <c r="K42142">
        <v>5</v>
      </c>
    </row>
    <row r="42143" spans="1:11" x14ac:dyDescent="0.3">
      <c r="A42143" t="s">
        <v>42142</v>
      </c>
      <c r="B42143" t="s">
        <v>42142</v>
      </c>
      <c r="C42143">
        <v>1</v>
      </c>
      <c r="J42143" t="s">
        <v>19545</v>
      </c>
      <c r="K42143">
        <v>2</v>
      </c>
    </row>
    <row r="42144" spans="1:11" x14ac:dyDescent="0.3">
      <c r="A42144" t="s">
        <v>42143</v>
      </c>
      <c r="B42144" t="s">
        <v>42143</v>
      </c>
      <c r="C42144">
        <v>1</v>
      </c>
      <c r="J42144" t="s">
        <v>8549</v>
      </c>
      <c r="K42144">
        <v>5</v>
      </c>
    </row>
    <row r="42145" spans="1:11" x14ac:dyDescent="0.3">
      <c r="A42145" t="s">
        <v>42144</v>
      </c>
      <c r="B42145" t="s">
        <v>42144</v>
      </c>
      <c r="C42145">
        <v>1</v>
      </c>
      <c r="J42145" t="s">
        <v>13241</v>
      </c>
      <c r="K42145">
        <v>3</v>
      </c>
    </row>
    <row r="42146" spans="1:11" x14ac:dyDescent="0.3">
      <c r="A42146" t="s">
        <v>42145</v>
      </c>
      <c r="B42146" t="s">
        <v>42145</v>
      </c>
      <c r="C42146">
        <v>1</v>
      </c>
      <c r="J42146" t="s">
        <v>10314</v>
      </c>
      <c r="K42146">
        <v>4</v>
      </c>
    </row>
    <row r="42147" spans="1:11" x14ac:dyDescent="0.3">
      <c r="A42147" t="s">
        <v>42146</v>
      </c>
      <c r="B42147" t="s">
        <v>42146</v>
      </c>
      <c r="C42147">
        <v>1</v>
      </c>
      <c r="J42147" t="s">
        <v>2196</v>
      </c>
      <c r="K42147">
        <v>23</v>
      </c>
    </row>
    <row r="42148" spans="1:11" x14ac:dyDescent="0.3">
      <c r="A42148" t="s">
        <v>42147</v>
      </c>
      <c r="B42148" t="s">
        <v>42147</v>
      </c>
      <c r="C42148">
        <v>1</v>
      </c>
      <c r="J42148" t="s">
        <v>43409</v>
      </c>
      <c r="K42148">
        <v>1</v>
      </c>
    </row>
    <row r="42149" spans="1:11" x14ac:dyDescent="0.3">
      <c r="A42149" t="s">
        <v>42148</v>
      </c>
      <c r="B42149" t="s">
        <v>42148</v>
      </c>
      <c r="C42149">
        <v>1</v>
      </c>
      <c r="J42149" t="s">
        <v>43410</v>
      </c>
      <c r="K42149">
        <v>1</v>
      </c>
    </row>
    <row r="42150" spans="1:11" x14ac:dyDescent="0.3">
      <c r="A42150" t="s">
        <v>42149</v>
      </c>
      <c r="B42150" t="s">
        <v>42149</v>
      </c>
      <c r="C42150">
        <v>1</v>
      </c>
      <c r="J42150" t="s">
        <v>43411</v>
      </c>
      <c r="K42150">
        <v>1</v>
      </c>
    </row>
    <row r="42151" spans="1:11" x14ac:dyDescent="0.3">
      <c r="A42151" t="s">
        <v>42150</v>
      </c>
      <c r="B42151" t="s">
        <v>42150</v>
      </c>
      <c r="C42151">
        <v>1</v>
      </c>
      <c r="J42151" t="s">
        <v>19546</v>
      </c>
      <c r="K42151">
        <v>2</v>
      </c>
    </row>
    <row r="42152" spans="1:11" x14ac:dyDescent="0.3">
      <c r="A42152" t="s">
        <v>42151</v>
      </c>
      <c r="B42152" t="s">
        <v>42151</v>
      </c>
      <c r="C42152">
        <v>1</v>
      </c>
      <c r="J42152" t="s">
        <v>43412</v>
      </c>
      <c r="K42152">
        <v>1</v>
      </c>
    </row>
    <row r="42153" spans="1:11" x14ac:dyDescent="0.3">
      <c r="A42153" t="s">
        <v>42152</v>
      </c>
      <c r="B42153" t="s">
        <v>42152</v>
      </c>
      <c r="C42153">
        <v>1</v>
      </c>
      <c r="J42153" t="s">
        <v>19547</v>
      </c>
      <c r="K42153">
        <v>2</v>
      </c>
    </row>
    <row r="42154" spans="1:11" x14ac:dyDescent="0.3">
      <c r="A42154" t="s">
        <v>42153</v>
      </c>
      <c r="B42154" t="s">
        <v>42153</v>
      </c>
      <c r="C42154">
        <v>1</v>
      </c>
      <c r="J42154" t="s">
        <v>43413</v>
      </c>
      <c r="K42154">
        <v>1</v>
      </c>
    </row>
    <row r="42155" spans="1:11" x14ac:dyDescent="0.3">
      <c r="A42155" t="s">
        <v>42154</v>
      </c>
      <c r="B42155" t="s">
        <v>42154</v>
      </c>
      <c r="C42155">
        <v>1</v>
      </c>
      <c r="J42155" t="s">
        <v>43414</v>
      </c>
      <c r="K42155">
        <v>1</v>
      </c>
    </row>
    <row r="42156" spans="1:11" x14ac:dyDescent="0.3">
      <c r="A42156" t="s">
        <v>42155</v>
      </c>
      <c r="B42156" t="s">
        <v>42155</v>
      </c>
      <c r="C42156">
        <v>1</v>
      </c>
      <c r="J42156" t="s">
        <v>10315</v>
      </c>
      <c r="K42156">
        <v>4</v>
      </c>
    </row>
    <row r="42157" spans="1:11" x14ac:dyDescent="0.3">
      <c r="A42157" t="s">
        <v>42156</v>
      </c>
      <c r="B42157" t="s">
        <v>42156</v>
      </c>
      <c r="C42157">
        <v>1</v>
      </c>
      <c r="J42157" t="s">
        <v>3978</v>
      </c>
      <c r="K42157">
        <v>12</v>
      </c>
    </row>
    <row r="42158" spans="1:11" x14ac:dyDescent="0.3">
      <c r="A42158" t="s">
        <v>42157</v>
      </c>
      <c r="B42158" t="s">
        <v>42157</v>
      </c>
      <c r="C42158">
        <v>1</v>
      </c>
      <c r="J42158" t="s">
        <v>13242</v>
      </c>
      <c r="K42158">
        <v>3</v>
      </c>
    </row>
    <row r="42159" spans="1:11" x14ac:dyDescent="0.3">
      <c r="A42159" t="s">
        <v>42158</v>
      </c>
      <c r="B42159" t="s">
        <v>42158</v>
      </c>
      <c r="C42159">
        <v>1</v>
      </c>
      <c r="J42159" t="s">
        <v>19548</v>
      </c>
      <c r="K42159">
        <v>2</v>
      </c>
    </row>
    <row r="42160" spans="1:11" x14ac:dyDescent="0.3">
      <c r="A42160" t="s">
        <v>42159</v>
      </c>
      <c r="B42160" t="s">
        <v>42159</v>
      </c>
      <c r="C42160">
        <v>1</v>
      </c>
      <c r="J42160" t="s">
        <v>2301</v>
      </c>
      <c r="K42160">
        <v>22</v>
      </c>
    </row>
    <row r="42161" spans="1:11" x14ac:dyDescent="0.3">
      <c r="A42161" t="s">
        <v>42160</v>
      </c>
      <c r="B42161" t="s">
        <v>42160</v>
      </c>
      <c r="C42161">
        <v>1</v>
      </c>
      <c r="J42161" t="s">
        <v>2537</v>
      </c>
      <c r="K42161">
        <v>20</v>
      </c>
    </row>
    <row r="42162" spans="1:11" x14ac:dyDescent="0.3">
      <c r="A42162" t="s">
        <v>42161</v>
      </c>
      <c r="B42162" t="s">
        <v>42161</v>
      </c>
      <c r="C42162">
        <v>1</v>
      </c>
      <c r="J42162" t="s">
        <v>19549</v>
      </c>
      <c r="K42162">
        <v>2</v>
      </c>
    </row>
    <row r="42163" spans="1:11" x14ac:dyDescent="0.3">
      <c r="A42163" t="s">
        <v>42162</v>
      </c>
      <c r="B42163" t="s">
        <v>42162</v>
      </c>
      <c r="C42163">
        <v>1</v>
      </c>
      <c r="J42163" t="s">
        <v>43415</v>
      </c>
      <c r="K42163">
        <v>1</v>
      </c>
    </row>
    <row r="42164" spans="1:11" x14ac:dyDescent="0.3">
      <c r="A42164" t="s">
        <v>42163</v>
      </c>
      <c r="B42164" t="s">
        <v>42163</v>
      </c>
      <c r="C42164">
        <v>1</v>
      </c>
      <c r="J42164" t="s">
        <v>4688</v>
      </c>
      <c r="K42164">
        <v>10</v>
      </c>
    </row>
    <row r="42165" spans="1:11" x14ac:dyDescent="0.3">
      <c r="A42165" t="s">
        <v>42164</v>
      </c>
      <c r="B42165" t="s">
        <v>42164</v>
      </c>
      <c r="C42165">
        <v>1</v>
      </c>
      <c r="J42165" t="s">
        <v>43416</v>
      </c>
      <c r="K42165">
        <v>1</v>
      </c>
    </row>
    <row r="42166" spans="1:11" x14ac:dyDescent="0.3">
      <c r="A42166" t="s">
        <v>42165</v>
      </c>
      <c r="B42166" t="s">
        <v>42165</v>
      </c>
      <c r="C42166">
        <v>1</v>
      </c>
      <c r="J42166" t="s">
        <v>3102</v>
      </c>
      <c r="K42166">
        <v>16</v>
      </c>
    </row>
    <row r="42167" spans="1:11" x14ac:dyDescent="0.3">
      <c r="A42167" t="s">
        <v>42166</v>
      </c>
      <c r="B42167" t="s">
        <v>42166</v>
      </c>
      <c r="C42167">
        <v>1</v>
      </c>
      <c r="J42167" t="s">
        <v>2197</v>
      </c>
      <c r="K42167">
        <v>23</v>
      </c>
    </row>
    <row r="42168" spans="1:11" x14ac:dyDescent="0.3">
      <c r="A42168" t="s">
        <v>42167</v>
      </c>
      <c r="B42168" t="s">
        <v>42167</v>
      </c>
      <c r="C42168">
        <v>1</v>
      </c>
      <c r="J42168" t="s">
        <v>43417</v>
      </c>
      <c r="K42168">
        <v>1</v>
      </c>
    </row>
    <row r="42169" spans="1:11" x14ac:dyDescent="0.3">
      <c r="A42169" t="s">
        <v>42168</v>
      </c>
      <c r="B42169" t="s">
        <v>42168</v>
      </c>
      <c r="C42169">
        <v>1</v>
      </c>
      <c r="J42169" t="s">
        <v>1003</v>
      </c>
      <c r="K42169">
        <v>51</v>
      </c>
    </row>
    <row r="42170" spans="1:11" x14ac:dyDescent="0.3">
      <c r="A42170" t="s">
        <v>42169</v>
      </c>
      <c r="B42170" t="s">
        <v>42169</v>
      </c>
      <c r="C42170">
        <v>1</v>
      </c>
      <c r="J42170" t="s">
        <v>43418</v>
      </c>
      <c r="K42170">
        <v>1</v>
      </c>
    </row>
    <row r="42171" spans="1:11" x14ac:dyDescent="0.3">
      <c r="A42171" t="s">
        <v>42170</v>
      </c>
      <c r="B42171" t="s">
        <v>42170</v>
      </c>
      <c r="C42171">
        <v>1</v>
      </c>
      <c r="J42171" t="s">
        <v>10316</v>
      </c>
      <c r="K42171">
        <v>4</v>
      </c>
    </row>
    <row r="42172" spans="1:11" x14ac:dyDescent="0.3">
      <c r="A42172" t="s">
        <v>42171</v>
      </c>
      <c r="B42172" t="s">
        <v>42171</v>
      </c>
      <c r="C42172">
        <v>1</v>
      </c>
      <c r="J42172" t="s">
        <v>43419</v>
      </c>
      <c r="K42172">
        <v>1</v>
      </c>
    </row>
    <row r="42173" spans="1:11" x14ac:dyDescent="0.3">
      <c r="A42173" t="s">
        <v>42172</v>
      </c>
      <c r="B42173" t="s">
        <v>42172</v>
      </c>
      <c r="C42173">
        <v>1</v>
      </c>
      <c r="J42173" t="s">
        <v>43420</v>
      </c>
      <c r="K42173">
        <v>1</v>
      </c>
    </row>
    <row r="42174" spans="1:11" x14ac:dyDescent="0.3">
      <c r="A42174" t="s">
        <v>42173</v>
      </c>
      <c r="B42174" t="s">
        <v>42173</v>
      </c>
      <c r="C42174">
        <v>1</v>
      </c>
      <c r="J42174" t="s">
        <v>527</v>
      </c>
      <c r="K42174">
        <v>95</v>
      </c>
    </row>
    <row r="42175" spans="1:11" x14ac:dyDescent="0.3">
      <c r="A42175" t="s">
        <v>42174</v>
      </c>
      <c r="B42175" t="s">
        <v>42174</v>
      </c>
      <c r="C42175">
        <v>1</v>
      </c>
      <c r="J42175" t="s">
        <v>43421</v>
      </c>
      <c r="K42175">
        <v>1</v>
      </c>
    </row>
    <row r="42176" spans="1:11" x14ac:dyDescent="0.3">
      <c r="A42176" t="s">
        <v>42175</v>
      </c>
      <c r="B42176" t="s">
        <v>42175</v>
      </c>
      <c r="C42176">
        <v>1</v>
      </c>
      <c r="J42176" t="s">
        <v>19550</v>
      </c>
      <c r="K42176">
        <v>2</v>
      </c>
    </row>
    <row r="42177" spans="1:11" x14ac:dyDescent="0.3">
      <c r="A42177" t="s">
        <v>42176</v>
      </c>
      <c r="B42177" t="s">
        <v>42176</v>
      </c>
      <c r="C42177">
        <v>1</v>
      </c>
      <c r="J42177" t="s">
        <v>43422</v>
      </c>
      <c r="K42177">
        <v>1</v>
      </c>
    </row>
    <row r="42178" spans="1:11" x14ac:dyDescent="0.3">
      <c r="A42178" t="s">
        <v>42177</v>
      </c>
      <c r="B42178" t="s">
        <v>42177</v>
      </c>
      <c r="C42178">
        <v>1</v>
      </c>
      <c r="J42178" t="s">
        <v>1356</v>
      </c>
      <c r="K42178">
        <v>38</v>
      </c>
    </row>
    <row r="42179" spans="1:11" x14ac:dyDescent="0.3">
      <c r="A42179" t="s">
        <v>42178</v>
      </c>
      <c r="B42179" t="s">
        <v>42178</v>
      </c>
      <c r="C42179">
        <v>1</v>
      </c>
      <c r="J42179" t="s">
        <v>43423</v>
      </c>
      <c r="K42179">
        <v>1</v>
      </c>
    </row>
    <row r="42180" spans="1:11" x14ac:dyDescent="0.3">
      <c r="A42180" t="s">
        <v>42179</v>
      </c>
      <c r="B42180" t="s">
        <v>42179</v>
      </c>
      <c r="C42180">
        <v>1</v>
      </c>
      <c r="J42180" t="s">
        <v>19551</v>
      </c>
      <c r="K42180">
        <v>2</v>
      </c>
    </row>
    <row r="42181" spans="1:11" x14ac:dyDescent="0.3">
      <c r="A42181" t="s">
        <v>42180</v>
      </c>
      <c r="B42181" t="s">
        <v>42180</v>
      </c>
      <c r="C42181">
        <v>1</v>
      </c>
      <c r="J42181" t="s">
        <v>19552</v>
      </c>
      <c r="K42181">
        <v>2</v>
      </c>
    </row>
    <row r="42182" spans="1:11" x14ac:dyDescent="0.3">
      <c r="A42182" t="s">
        <v>42181</v>
      </c>
      <c r="B42182" t="s">
        <v>42181</v>
      </c>
      <c r="C42182">
        <v>1</v>
      </c>
      <c r="J42182" t="s">
        <v>43424</v>
      </c>
      <c r="K42182">
        <v>1</v>
      </c>
    </row>
    <row r="42183" spans="1:11" x14ac:dyDescent="0.3">
      <c r="A42183" t="s">
        <v>42182</v>
      </c>
      <c r="B42183" t="s">
        <v>42182</v>
      </c>
      <c r="C42183">
        <v>1</v>
      </c>
      <c r="J42183" t="s">
        <v>43425</v>
      </c>
      <c r="K42183">
        <v>1</v>
      </c>
    </row>
    <row r="42184" spans="1:11" x14ac:dyDescent="0.3">
      <c r="A42184" t="s">
        <v>42183</v>
      </c>
      <c r="B42184" t="s">
        <v>42183</v>
      </c>
      <c r="C42184">
        <v>1</v>
      </c>
      <c r="J42184" t="s">
        <v>43426</v>
      </c>
      <c r="K42184">
        <v>1</v>
      </c>
    </row>
    <row r="42185" spans="1:11" x14ac:dyDescent="0.3">
      <c r="A42185" t="s">
        <v>42184</v>
      </c>
      <c r="B42185" t="s">
        <v>42184</v>
      </c>
      <c r="C42185">
        <v>1</v>
      </c>
      <c r="J42185" t="s">
        <v>43427</v>
      </c>
      <c r="K42185">
        <v>1</v>
      </c>
    </row>
    <row r="42186" spans="1:11" x14ac:dyDescent="0.3">
      <c r="A42186" t="s">
        <v>42185</v>
      </c>
      <c r="B42186" t="s">
        <v>42185</v>
      </c>
      <c r="C42186">
        <v>1</v>
      </c>
      <c r="J42186" t="s">
        <v>10317</v>
      </c>
      <c r="K42186">
        <v>4</v>
      </c>
    </row>
    <row r="42187" spans="1:11" x14ac:dyDescent="0.3">
      <c r="A42187" t="s">
        <v>42186</v>
      </c>
      <c r="B42187" t="s">
        <v>42186</v>
      </c>
      <c r="C42187">
        <v>1</v>
      </c>
      <c r="J42187" t="s">
        <v>13243</v>
      </c>
      <c r="K42187">
        <v>3</v>
      </c>
    </row>
    <row r="42188" spans="1:11" x14ac:dyDescent="0.3">
      <c r="A42188" t="s">
        <v>42187</v>
      </c>
      <c r="B42188" t="s">
        <v>42187</v>
      </c>
      <c r="C42188">
        <v>1</v>
      </c>
      <c r="J42188" t="s">
        <v>457</v>
      </c>
      <c r="K42188">
        <v>108</v>
      </c>
    </row>
    <row r="42189" spans="1:11" x14ac:dyDescent="0.3">
      <c r="A42189" t="s">
        <v>42188</v>
      </c>
      <c r="B42189" t="s">
        <v>42188</v>
      </c>
      <c r="C42189">
        <v>1</v>
      </c>
      <c r="J42189" t="s">
        <v>43428</v>
      </c>
      <c r="K42189">
        <v>1</v>
      </c>
    </row>
    <row r="42190" spans="1:11" x14ac:dyDescent="0.3">
      <c r="A42190" t="s">
        <v>42189</v>
      </c>
      <c r="B42190" t="s">
        <v>42189</v>
      </c>
      <c r="C42190">
        <v>1</v>
      </c>
      <c r="J42190" t="s">
        <v>43429</v>
      </c>
      <c r="K42190">
        <v>1</v>
      </c>
    </row>
    <row r="42191" spans="1:11" x14ac:dyDescent="0.3">
      <c r="A42191" t="s">
        <v>42190</v>
      </c>
      <c r="B42191" t="s">
        <v>42190</v>
      </c>
      <c r="C42191">
        <v>1</v>
      </c>
      <c r="J42191" t="s">
        <v>2538</v>
      </c>
      <c r="K42191">
        <v>20</v>
      </c>
    </row>
    <row r="42192" spans="1:11" x14ac:dyDescent="0.3">
      <c r="A42192" t="s">
        <v>42191</v>
      </c>
      <c r="B42192" t="s">
        <v>42191</v>
      </c>
      <c r="C42192">
        <v>1</v>
      </c>
      <c r="J42192" t="s">
        <v>10318</v>
      </c>
      <c r="K42192">
        <v>4</v>
      </c>
    </row>
    <row r="42193" spans="1:11" x14ac:dyDescent="0.3">
      <c r="A42193" t="s">
        <v>42192</v>
      </c>
      <c r="B42193" t="s">
        <v>42192</v>
      </c>
      <c r="C42193">
        <v>1</v>
      </c>
      <c r="J42193" t="s">
        <v>19553</v>
      </c>
      <c r="K42193">
        <v>2</v>
      </c>
    </row>
    <row r="42194" spans="1:11" x14ac:dyDescent="0.3">
      <c r="A42194" t="s">
        <v>42193</v>
      </c>
      <c r="B42194" t="s">
        <v>42193</v>
      </c>
      <c r="C42194">
        <v>1</v>
      </c>
      <c r="J42194" t="s">
        <v>43430</v>
      </c>
      <c r="K42194">
        <v>1</v>
      </c>
    </row>
    <row r="42195" spans="1:11" x14ac:dyDescent="0.3">
      <c r="A42195" t="s">
        <v>42194</v>
      </c>
      <c r="B42195" t="s">
        <v>42194</v>
      </c>
      <c r="C42195">
        <v>1</v>
      </c>
      <c r="J42195" t="s">
        <v>43431</v>
      </c>
      <c r="K42195">
        <v>1</v>
      </c>
    </row>
    <row r="42196" spans="1:11" x14ac:dyDescent="0.3">
      <c r="A42196" t="s">
        <v>42195</v>
      </c>
      <c r="B42196" t="s">
        <v>42195</v>
      </c>
      <c r="C42196">
        <v>1</v>
      </c>
      <c r="J42196" t="s">
        <v>43432</v>
      </c>
      <c r="K42196">
        <v>1</v>
      </c>
    </row>
    <row r="42197" spans="1:11" x14ac:dyDescent="0.3">
      <c r="A42197" t="s">
        <v>42196</v>
      </c>
      <c r="B42197" t="s">
        <v>42196</v>
      </c>
      <c r="C42197">
        <v>1</v>
      </c>
      <c r="J42197" t="s">
        <v>43433</v>
      </c>
      <c r="K42197">
        <v>1</v>
      </c>
    </row>
    <row r="42198" spans="1:11" x14ac:dyDescent="0.3">
      <c r="A42198" t="s">
        <v>42197</v>
      </c>
      <c r="B42198" t="s">
        <v>42197</v>
      </c>
      <c r="C42198">
        <v>1</v>
      </c>
      <c r="J42198" t="s">
        <v>43434</v>
      </c>
      <c r="K42198">
        <v>1</v>
      </c>
    </row>
    <row r="42199" spans="1:11" x14ac:dyDescent="0.3">
      <c r="A42199" t="s">
        <v>42198</v>
      </c>
      <c r="B42199" t="s">
        <v>42198</v>
      </c>
      <c r="C42199">
        <v>1</v>
      </c>
      <c r="J42199" t="s">
        <v>19554</v>
      </c>
      <c r="K42199">
        <v>2</v>
      </c>
    </row>
    <row r="42200" spans="1:11" x14ac:dyDescent="0.3">
      <c r="A42200" t="s">
        <v>42199</v>
      </c>
      <c r="B42200" t="s">
        <v>42199</v>
      </c>
      <c r="C42200">
        <v>1</v>
      </c>
      <c r="J42200" t="s">
        <v>1169</v>
      </c>
      <c r="K42200">
        <v>44</v>
      </c>
    </row>
    <row r="42201" spans="1:11" x14ac:dyDescent="0.3">
      <c r="A42201" t="s">
        <v>42200</v>
      </c>
      <c r="B42201" t="s">
        <v>42200</v>
      </c>
      <c r="C42201">
        <v>1</v>
      </c>
      <c r="J42201" t="s">
        <v>6358</v>
      </c>
      <c r="K42201">
        <v>7</v>
      </c>
    </row>
    <row r="42202" spans="1:11" x14ac:dyDescent="0.3">
      <c r="A42202" t="s">
        <v>42201</v>
      </c>
      <c r="B42202" t="s">
        <v>42201</v>
      </c>
      <c r="C42202">
        <v>1</v>
      </c>
      <c r="J42202" t="s">
        <v>10319</v>
      </c>
      <c r="K42202">
        <v>4</v>
      </c>
    </row>
    <row r="42203" spans="1:11" x14ac:dyDescent="0.3">
      <c r="A42203" t="s">
        <v>42202</v>
      </c>
      <c r="B42203" t="s">
        <v>42202</v>
      </c>
      <c r="C42203">
        <v>1</v>
      </c>
      <c r="J42203" t="s">
        <v>43435</v>
      </c>
      <c r="K42203">
        <v>1</v>
      </c>
    </row>
    <row r="42204" spans="1:11" x14ac:dyDescent="0.3">
      <c r="A42204" t="s">
        <v>42203</v>
      </c>
      <c r="B42204" t="s">
        <v>42203</v>
      </c>
      <c r="C42204">
        <v>1</v>
      </c>
      <c r="J42204" t="s">
        <v>19555</v>
      </c>
      <c r="K42204">
        <v>2</v>
      </c>
    </row>
    <row r="42205" spans="1:11" x14ac:dyDescent="0.3">
      <c r="A42205" t="s">
        <v>42204</v>
      </c>
      <c r="B42205" t="s">
        <v>42204</v>
      </c>
      <c r="C42205">
        <v>1</v>
      </c>
      <c r="J42205" t="s">
        <v>43436</v>
      </c>
      <c r="K42205">
        <v>1</v>
      </c>
    </row>
    <row r="42206" spans="1:11" x14ac:dyDescent="0.3">
      <c r="A42206" t="s">
        <v>42205</v>
      </c>
      <c r="B42206" t="s">
        <v>42205</v>
      </c>
      <c r="C42206">
        <v>1</v>
      </c>
      <c r="J42206" t="s">
        <v>43437</v>
      </c>
      <c r="K42206">
        <v>1</v>
      </c>
    </row>
    <row r="42207" spans="1:11" x14ac:dyDescent="0.3">
      <c r="A42207" t="s">
        <v>42206</v>
      </c>
      <c r="B42207" t="s">
        <v>42206</v>
      </c>
      <c r="C42207">
        <v>1</v>
      </c>
      <c r="J42207" t="s">
        <v>43438</v>
      </c>
      <c r="K42207">
        <v>1</v>
      </c>
    </row>
    <row r="42208" spans="1:11" x14ac:dyDescent="0.3">
      <c r="A42208" t="s">
        <v>42207</v>
      </c>
      <c r="B42208" t="s">
        <v>42207</v>
      </c>
      <c r="C42208">
        <v>1</v>
      </c>
      <c r="J42208" t="s">
        <v>3979</v>
      </c>
      <c r="K42208">
        <v>12</v>
      </c>
    </row>
    <row r="42209" spans="1:11" x14ac:dyDescent="0.3">
      <c r="A42209" t="s">
        <v>42208</v>
      </c>
      <c r="B42209" t="s">
        <v>42208</v>
      </c>
      <c r="C42209">
        <v>1</v>
      </c>
      <c r="J42209" t="s">
        <v>3980</v>
      </c>
      <c r="K42209">
        <v>12</v>
      </c>
    </row>
    <row r="42210" spans="1:11" x14ac:dyDescent="0.3">
      <c r="A42210" t="s">
        <v>42209</v>
      </c>
      <c r="B42210" t="s">
        <v>42209</v>
      </c>
      <c r="C42210">
        <v>1</v>
      </c>
      <c r="J42210" t="s">
        <v>3103</v>
      </c>
      <c r="K42210">
        <v>16</v>
      </c>
    </row>
    <row r="42211" spans="1:11" x14ac:dyDescent="0.3">
      <c r="A42211" t="s">
        <v>42210</v>
      </c>
      <c r="B42211" t="s">
        <v>42210</v>
      </c>
      <c r="C42211">
        <v>1</v>
      </c>
      <c r="J42211" t="s">
        <v>43439</v>
      </c>
      <c r="K42211">
        <v>1</v>
      </c>
    </row>
    <row r="42212" spans="1:11" x14ac:dyDescent="0.3">
      <c r="A42212" t="s">
        <v>42211</v>
      </c>
      <c r="B42212" t="s">
        <v>42211</v>
      </c>
      <c r="C42212">
        <v>1</v>
      </c>
      <c r="J42212" t="s">
        <v>43440</v>
      </c>
      <c r="K42212">
        <v>1</v>
      </c>
    </row>
    <row r="42213" spans="1:11" x14ac:dyDescent="0.3">
      <c r="A42213" t="s">
        <v>42212</v>
      </c>
      <c r="B42213" t="s">
        <v>42212</v>
      </c>
      <c r="C42213">
        <v>1</v>
      </c>
      <c r="J42213" t="s">
        <v>43441</v>
      </c>
      <c r="K42213">
        <v>1</v>
      </c>
    </row>
    <row r="42214" spans="1:11" x14ac:dyDescent="0.3">
      <c r="A42214" t="s">
        <v>42213</v>
      </c>
      <c r="B42214" t="s">
        <v>42213</v>
      </c>
      <c r="C42214">
        <v>1</v>
      </c>
      <c r="J42214" t="s">
        <v>43442</v>
      </c>
      <c r="K42214">
        <v>1</v>
      </c>
    </row>
    <row r="42215" spans="1:11" x14ac:dyDescent="0.3">
      <c r="A42215" t="s">
        <v>42214</v>
      </c>
      <c r="B42215" t="s">
        <v>42214</v>
      </c>
      <c r="C42215">
        <v>1</v>
      </c>
      <c r="J42215" t="s">
        <v>19556</v>
      </c>
      <c r="K42215">
        <v>2</v>
      </c>
    </row>
    <row r="42216" spans="1:11" x14ac:dyDescent="0.3">
      <c r="A42216" t="s">
        <v>42215</v>
      </c>
      <c r="B42216" t="s">
        <v>42215</v>
      </c>
      <c r="C42216">
        <v>1</v>
      </c>
      <c r="J42216" t="s">
        <v>4294</v>
      </c>
      <c r="K42216">
        <v>11</v>
      </c>
    </row>
    <row r="42217" spans="1:11" x14ac:dyDescent="0.3">
      <c r="A42217" t="s">
        <v>42216</v>
      </c>
      <c r="B42217" t="s">
        <v>42216</v>
      </c>
      <c r="C42217">
        <v>1</v>
      </c>
      <c r="J42217" t="s">
        <v>10320</v>
      </c>
      <c r="K42217">
        <v>4</v>
      </c>
    </row>
    <row r="42218" spans="1:11" x14ac:dyDescent="0.3">
      <c r="A42218" t="s">
        <v>42217</v>
      </c>
      <c r="B42218" t="s">
        <v>42217</v>
      </c>
      <c r="C42218">
        <v>1</v>
      </c>
      <c r="J42218" t="s">
        <v>19557</v>
      </c>
      <c r="K42218">
        <v>2</v>
      </c>
    </row>
    <row r="42219" spans="1:11" x14ac:dyDescent="0.3">
      <c r="A42219" t="s">
        <v>42218</v>
      </c>
      <c r="B42219" t="s">
        <v>42218</v>
      </c>
      <c r="C42219">
        <v>1</v>
      </c>
      <c r="J42219" t="s">
        <v>13244</v>
      </c>
      <c r="K42219">
        <v>3</v>
      </c>
    </row>
    <row r="42220" spans="1:11" x14ac:dyDescent="0.3">
      <c r="A42220" t="s">
        <v>42219</v>
      </c>
      <c r="B42220" t="s">
        <v>42219</v>
      </c>
      <c r="C42220">
        <v>1</v>
      </c>
      <c r="J42220" t="s">
        <v>19558</v>
      </c>
      <c r="K42220">
        <v>2</v>
      </c>
    </row>
    <row r="42221" spans="1:11" x14ac:dyDescent="0.3">
      <c r="A42221" t="s">
        <v>42220</v>
      </c>
      <c r="B42221" t="s">
        <v>42220</v>
      </c>
      <c r="C42221">
        <v>1</v>
      </c>
      <c r="J42221" t="s">
        <v>943</v>
      </c>
      <c r="K42221">
        <v>54</v>
      </c>
    </row>
    <row r="42222" spans="1:11" x14ac:dyDescent="0.3">
      <c r="A42222" t="s">
        <v>42221</v>
      </c>
      <c r="B42222" t="s">
        <v>42221</v>
      </c>
      <c r="C42222">
        <v>1</v>
      </c>
      <c r="J42222" t="s">
        <v>6359</v>
      </c>
      <c r="K42222">
        <v>7</v>
      </c>
    </row>
    <row r="42223" spans="1:11" x14ac:dyDescent="0.3">
      <c r="A42223" t="s">
        <v>42222</v>
      </c>
      <c r="B42223" t="s">
        <v>42222</v>
      </c>
      <c r="C42223">
        <v>1</v>
      </c>
      <c r="J42223" t="s">
        <v>43443</v>
      </c>
      <c r="K42223">
        <v>1</v>
      </c>
    </row>
    <row r="42224" spans="1:11" x14ac:dyDescent="0.3">
      <c r="A42224" t="s">
        <v>42223</v>
      </c>
      <c r="B42224" t="s">
        <v>42223</v>
      </c>
      <c r="C42224">
        <v>1</v>
      </c>
      <c r="J42224" t="s">
        <v>43444</v>
      </c>
      <c r="K42224">
        <v>1</v>
      </c>
    </row>
    <row r="42225" spans="1:11" x14ac:dyDescent="0.3">
      <c r="A42225" t="s">
        <v>42224</v>
      </c>
      <c r="B42225" t="s">
        <v>42224</v>
      </c>
      <c r="C42225">
        <v>1</v>
      </c>
      <c r="J42225" t="s">
        <v>43445</v>
      </c>
      <c r="K42225">
        <v>1</v>
      </c>
    </row>
    <row r="42226" spans="1:11" x14ac:dyDescent="0.3">
      <c r="A42226" t="s">
        <v>42225</v>
      </c>
      <c r="B42226" t="s">
        <v>42225</v>
      </c>
      <c r="C42226">
        <v>1</v>
      </c>
      <c r="J42226" t="s">
        <v>43446</v>
      </c>
      <c r="K42226">
        <v>1</v>
      </c>
    </row>
    <row r="42227" spans="1:11" x14ac:dyDescent="0.3">
      <c r="A42227" t="s">
        <v>42226</v>
      </c>
      <c r="B42227" t="s">
        <v>42226</v>
      </c>
      <c r="C42227">
        <v>1</v>
      </c>
      <c r="J42227" t="s">
        <v>43447</v>
      </c>
      <c r="K42227">
        <v>1</v>
      </c>
    </row>
    <row r="42228" spans="1:11" x14ac:dyDescent="0.3">
      <c r="A42228" t="s">
        <v>42227</v>
      </c>
      <c r="B42228" t="s">
        <v>42227</v>
      </c>
      <c r="C42228">
        <v>1</v>
      </c>
      <c r="J42228" t="s">
        <v>13245</v>
      </c>
      <c r="K42228">
        <v>3</v>
      </c>
    </row>
    <row r="42229" spans="1:11" x14ac:dyDescent="0.3">
      <c r="A42229" t="s">
        <v>42228</v>
      </c>
      <c r="B42229" t="s">
        <v>42228</v>
      </c>
      <c r="C42229">
        <v>1</v>
      </c>
      <c r="J42229" t="s">
        <v>43448</v>
      </c>
      <c r="K42229">
        <v>1</v>
      </c>
    </row>
    <row r="42230" spans="1:11" x14ac:dyDescent="0.3">
      <c r="A42230" t="s">
        <v>42229</v>
      </c>
      <c r="B42230" t="s">
        <v>42229</v>
      </c>
      <c r="C42230">
        <v>1</v>
      </c>
      <c r="J42230" t="s">
        <v>43449</v>
      </c>
      <c r="K42230">
        <v>1</v>
      </c>
    </row>
    <row r="42231" spans="1:11" x14ac:dyDescent="0.3">
      <c r="A42231" t="s">
        <v>42230</v>
      </c>
      <c r="B42231" t="s">
        <v>42230</v>
      </c>
      <c r="C42231">
        <v>1</v>
      </c>
      <c r="J42231" t="s">
        <v>43450</v>
      </c>
      <c r="K42231">
        <v>1</v>
      </c>
    </row>
    <row r="42232" spans="1:11" x14ac:dyDescent="0.3">
      <c r="A42232" t="s">
        <v>42231</v>
      </c>
      <c r="B42232" t="s">
        <v>42231</v>
      </c>
      <c r="C42232">
        <v>1</v>
      </c>
      <c r="J42232" t="s">
        <v>43451</v>
      </c>
      <c r="K42232">
        <v>1</v>
      </c>
    </row>
    <row r="42233" spans="1:11" x14ac:dyDescent="0.3">
      <c r="A42233" t="s">
        <v>42232</v>
      </c>
      <c r="B42233" t="s">
        <v>42232</v>
      </c>
      <c r="C42233">
        <v>1</v>
      </c>
      <c r="J42233" t="s">
        <v>43452</v>
      </c>
      <c r="K42233">
        <v>1</v>
      </c>
    </row>
    <row r="42234" spans="1:11" x14ac:dyDescent="0.3">
      <c r="A42234" t="s">
        <v>42233</v>
      </c>
      <c r="B42234" t="s">
        <v>42233</v>
      </c>
      <c r="C42234">
        <v>1</v>
      </c>
      <c r="J42234" t="s">
        <v>19559</v>
      </c>
      <c r="K42234">
        <v>2</v>
      </c>
    </row>
    <row r="42235" spans="1:11" x14ac:dyDescent="0.3">
      <c r="A42235" t="s">
        <v>42234</v>
      </c>
      <c r="B42235" t="s">
        <v>42234</v>
      </c>
      <c r="C42235">
        <v>1</v>
      </c>
      <c r="J42235" t="s">
        <v>43453</v>
      </c>
      <c r="K42235">
        <v>1</v>
      </c>
    </row>
    <row r="42236" spans="1:11" x14ac:dyDescent="0.3">
      <c r="A42236" t="s">
        <v>42235</v>
      </c>
      <c r="B42236" t="s">
        <v>42235</v>
      </c>
      <c r="C42236">
        <v>1</v>
      </c>
      <c r="J42236" t="s">
        <v>19560</v>
      </c>
      <c r="K42236">
        <v>2</v>
      </c>
    </row>
    <row r="42237" spans="1:11" x14ac:dyDescent="0.3">
      <c r="A42237" t="s">
        <v>42236</v>
      </c>
      <c r="B42237" t="s">
        <v>42236</v>
      </c>
      <c r="C42237">
        <v>1</v>
      </c>
      <c r="J42237" t="s">
        <v>43454</v>
      </c>
      <c r="K42237">
        <v>1</v>
      </c>
    </row>
    <row r="42238" spans="1:11" x14ac:dyDescent="0.3">
      <c r="A42238" t="s">
        <v>42237</v>
      </c>
      <c r="B42238" t="s">
        <v>42237</v>
      </c>
      <c r="C42238">
        <v>1</v>
      </c>
      <c r="J42238" t="s">
        <v>43455</v>
      </c>
      <c r="K42238">
        <v>1</v>
      </c>
    </row>
    <row r="42239" spans="1:11" x14ac:dyDescent="0.3">
      <c r="A42239" t="s">
        <v>42238</v>
      </c>
      <c r="B42239" t="s">
        <v>42238</v>
      </c>
      <c r="C42239">
        <v>1</v>
      </c>
      <c r="J42239" t="s">
        <v>43456</v>
      </c>
      <c r="K42239">
        <v>1</v>
      </c>
    </row>
    <row r="42240" spans="1:11" x14ac:dyDescent="0.3">
      <c r="A42240" t="s">
        <v>42239</v>
      </c>
      <c r="B42240" t="s">
        <v>42239</v>
      </c>
      <c r="C42240">
        <v>1</v>
      </c>
      <c r="J42240" t="s">
        <v>43457</v>
      </c>
      <c r="K42240">
        <v>1</v>
      </c>
    </row>
    <row r="42241" spans="1:11" x14ac:dyDescent="0.3">
      <c r="A42241" t="s">
        <v>42240</v>
      </c>
      <c r="B42241" t="s">
        <v>42240</v>
      </c>
      <c r="C42241">
        <v>1</v>
      </c>
      <c r="J42241" t="s">
        <v>19561</v>
      </c>
      <c r="K42241">
        <v>2</v>
      </c>
    </row>
    <row r="42242" spans="1:11" x14ac:dyDescent="0.3">
      <c r="A42242" t="s">
        <v>42241</v>
      </c>
      <c r="B42242" t="s">
        <v>42241</v>
      </c>
      <c r="C42242">
        <v>1</v>
      </c>
      <c r="J42242" t="s">
        <v>2123</v>
      </c>
      <c r="K42242">
        <v>24</v>
      </c>
    </row>
    <row r="42243" spans="1:11" x14ac:dyDescent="0.3">
      <c r="A42243" t="s">
        <v>42242</v>
      </c>
      <c r="B42243" t="s">
        <v>42242</v>
      </c>
      <c r="C42243">
        <v>1</v>
      </c>
      <c r="J42243" t="s">
        <v>43458</v>
      </c>
      <c r="K42243">
        <v>1</v>
      </c>
    </row>
    <row r="42244" spans="1:11" x14ac:dyDescent="0.3">
      <c r="A42244" t="s">
        <v>42243</v>
      </c>
      <c r="B42244" t="s">
        <v>42243</v>
      </c>
      <c r="C42244">
        <v>1</v>
      </c>
      <c r="J42244" t="s">
        <v>43459</v>
      </c>
      <c r="K42244">
        <v>1</v>
      </c>
    </row>
    <row r="42245" spans="1:11" x14ac:dyDescent="0.3">
      <c r="A42245" t="s">
        <v>42244</v>
      </c>
      <c r="B42245" t="s">
        <v>42244</v>
      </c>
      <c r="C42245">
        <v>1</v>
      </c>
      <c r="J42245" t="s">
        <v>5698</v>
      </c>
      <c r="K42245">
        <v>8</v>
      </c>
    </row>
    <row r="42246" spans="1:11" x14ac:dyDescent="0.3">
      <c r="A42246" t="s">
        <v>42245</v>
      </c>
      <c r="B42246" t="s">
        <v>42245</v>
      </c>
      <c r="C42246">
        <v>1</v>
      </c>
      <c r="J42246" t="s">
        <v>6360</v>
      </c>
      <c r="K42246">
        <v>7</v>
      </c>
    </row>
    <row r="42247" spans="1:11" x14ac:dyDescent="0.3">
      <c r="A42247" t="s">
        <v>42246</v>
      </c>
      <c r="B42247" t="s">
        <v>42246</v>
      </c>
      <c r="C42247">
        <v>1</v>
      </c>
      <c r="J42247" t="s">
        <v>43460</v>
      </c>
      <c r="K42247">
        <v>1</v>
      </c>
    </row>
    <row r="42248" spans="1:11" x14ac:dyDescent="0.3">
      <c r="A42248" t="s">
        <v>42247</v>
      </c>
      <c r="B42248" t="s">
        <v>42247</v>
      </c>
      <c r="C42248">
        <v>1</v>
      </c>
      <c r="J42248" t="s">
        <v>43461</v>
      </c>
      <c r="K42248">
        <v>1</v>
      </c>
    </row>
    <row r="42249" spans="1:11" x14ac:dyDescent="0.3">
      <c r="A42249" t="s">
        <v>42248</v>
      </c>
      <c r="B42249" t="s">
        <v>42248</v>
      </c>
      <c r="C42249">
        <v>1</v>
      </c>
      <c r="J42249" t="s">
        <v>43462</v>
      </c>
      <c r="K42249">
        <v>1</v>
      </c>
    </row>
    <row r="42250" spans="1:11" x14ac:dyDescent="0.3">
      <c r="A42250" t="s">
        <v>42249</v>
      </c>
      <c r="B42250" t="s">
        <v>42249</v>
      </c>
      <c r="C42250">
        <v>1</v>
      </c>
      <c r="J42250" t="s">
        <v>1832</v>
      </c>
      <c r="K42250">
        <v>28</v>
      </c>
    </row>
    <row r="42251" spans="1:11" x14ac:dyDescent="0.3">
      <c r="A42251" t="s">
        <v>42250</v>
      </c>
      <c r="B42251" t="s">
        <v>42250</v>
      </c>
      <c r="C42251">
        <v>1</v>
      </c>
      <c r="J42251" t="s">
        <v>43463</v>
      </c>
      <c r="K42251">
        <v>1</v>
      </c>
    </row>
    <row r="42252" spans="1:11" x14ac:dyDescent="0.3">
      <c r="A42252" t="s">
        <v>42251</v>
      </c>
      <c r="B42252" t="s">
        <v>42251</v>
      </c>
      <c r="C42252">
        <v>1</v>
      </c>
      <c r="J42252" t="s">
        <v>43464</v>
      </c>
      <c r="K42252">
        <v>1</v>
      </c>
    </row>
    <row r="42253" spans="1:11" x14ac:dyDescent="0.3">
      <c r="A42253" t="s">
        <v>42252</v>
      </c>
      <c r="B42253" t="s">
        <v>42252</v>
      </c>
      <c r="C42253">
        <v>1</v>
      </c>
      <c r="J42253" t="s">
        <v>43465</v>
      </c>
      <c r="K42253">
        <v>1</v>
      </c>
    </row>
    <row r="42254" spans="1:11" x14ac:dyDescent="0.3">
      <c r="A42254" t="s">
        <v>42253</v>
      </c>
      <c r="B42254" t="s">
        <v>42253</v>
      </c>
      <c r="C42254">
        <v>1</v>
      </c>
      <c r="J42254" t="s">
        <v>43466</v>
      </c>
      <c r="K42254">
        <v>1</v>
      </c>
    </row>
    <row r="42255" spans="1:11" x14ac:dyDescent="0.3">
      <c r="A42255" t="s">
        <v>42254</v>
      </c>
      <c r="B42255" t="s">
        <v>42254</v>
      </c>
      <c r="C42255">
        <v>1</v>
      </c>
      <c r="J42255" t="s">
        <v>5160</v>
      </c>
      <c r="K42255">
        <v>9</v>
      </c>
    </row>
    <row r="42256" spans="1:11" x14ac:dyDescent="0.3">
      <c r="A42256" t="s">
        <v>42255</v>
      </c>
      <c r="B42256" t="s">
        <v>42255</v>
      </c>
      <c r="C42256">
        <v>1</v>
      </c>
      <c r="J42256" t="s">
        <v>43467</v>
      </c>
      <c r="K42256">
        <v>1</v>
      </c>
    </row>
    <row r="42257" spans="1:11" x14ac:dyDescent="0.3">
      <c r="A42257" t="s">
        <v>42256</v>
      </c>
      <c r="B42257" t="s">
        <v>42256</v>
      </c>
      <c r="C42257">
        <v>1</v>
      </c>
      <c r="J42257" t="s">
        <v>1326</v>
      </c>
      <c r="K42257">
        <v>39</v>
      </c>
    </row>
    <row r="42258" spans="1:11" x14ac:dyDescent="0.3">
      <c r="A42258" t="s">
        <v>42257</v>
      </c>
      <c r="B42258" t="s">
        <v>42257</v>
      </c>
      <c r="C42258">
        <v>1</v>
      </c>
      <c r="J42258" t="s">
        <v>43468</v>
      </c>
      <c r="K42258">
        <v>1</v>
      </c>
    </row>
    <row r="42259" spans="1:11" x14ac:dyDescent="0.3">
      <c r="A42259" t="s">
        <v>42258</v>
      </c>
      <c r="B42259" t="s">
        <v>42258</v>
      </c>
      <c r="C42259">
        <v>1</v>
      </c>
      <c r="J42259" t="s">
        <v>8550</v>
      </c>
      <c r="K42259">
        <v>5</v>
      </c>
    </row>
    <row r="42260" spans="1:11" x14ac:dyDescent="0.3">
      <c r="A42260" t="s">
        <v>42259</v>
      </c>
      <c r="B42260" t="s">
        <v>42259</v>
      </c>
      <c r="C42260">
        <v>1</v>
      </c>
      <c r="J42260" t="s">
        <v>43469</v>
      </c>
      <c r="K42260">
        <v>1</v>
      </c>
    </row>
    <row r="42261" spans="1:11" x14ac:dyDescent="0.3">
      <c r="A42261" t="s">
        <v>42260</v>
      </c>
      <c r="B42261" t="s">
        <v>42260</v>
      </c>
      <c r="C42261">
        <v>1</v>
      </c>
      <c r="J42261" t="s">
        <v>43470</v>
      </c>
      <c r="K42261">
        <v>1</v>
      </c>
    </row>
    <row r="42262" spans="1:11" x14ac:dyDescent="0.3">
      <c r="A42262" t="s">
        <v>42261</v>
      </c>
      <c r="B42262" t="s">
        <v>42261</v>
      </c>
      <c r="C42262">
        <v>1</v>
      </c>
      <c r="J42262" t="s">
        <v>19562</v>
      </c>
      <c r="K42262">
        <v>2</v>
      </c>
    </row>
    <row r="42263" spans="1:11" x14ac:dyDescent="0.3">
      <c r="A42263" t="s">
        <v>42262</v>
      </c>
      <c r="B42263" t="s">
        <v>42262</v>
      </c>
      <c r="C42263">
        <v>1</v>
      </c>
      <c r="J42263" t="s">
        <v>5699</v>
      </c>
      <c r="K42263">
        <v>8</v>
      </c>
    </row>
    <row r="42264" spans="1:11" x14ac:dyDescent="0.3">
      <c r="A42264" t="s">
        <v>42263</v>
      </c>
      <c r="B42264" t="s">
        <v>42263</v>
      </c>
      <c r="C42264">
        <v>1</v>
      </c>
      <c r="J42264" t="s">
        <v>19563</v>
      </c>
      <c r="K42264">
        <v>2</v>
      </c>
    </row>
    <row r="42265" spans="1:11" x14ac:dyDescent="0.3">
      <c r="A42265" t="s">
        <v>42264</v>
      </c>
      <c r="B42265" t="s">
        <v>42264</v>
      </c>
      <c r="C42265">
        <v>1</v>
      </c>
      <c r="J42265" t="s">
        <v>43471</v>
      </c>
      <c r="K42265">
        <v>1</v>
      </c>
    </row>
    <row r="42266" spans="1:11" x14ac:dyDescent="0.3">
      <c r="A42266" t="s">
        <v>42265</v>
      </c>
      <c r="B42266" t="s">
        <v>42265</v>
      </c>
      <c r="C42266">
        <v>1</v>
      </c>
      <c r="J42266" t="s">
        <v>19564</v>
      </c>
      <c r="K42266">
        <v>2</v>
      </c>
    </row>
    <row r="42267" spans="1:11" x14ac:dyDescent="0.3">
      <c r="A42267" t="s">
        <v>42266</v>
      </c>
      <c r="B42267" t="s">
        <v>42266</v>
      </c>
      <c r="C42267">
        <v>1</v>
      </c>
      <c r="J42267" t="s">
        <v>43472</v>
      </c>
      <c r="K42267">
        <v>1</v>
      </c>
    </row>
    <row r="42268" spans="1:11" x14ac:dyDescent="0.3">
      <c r="A42268" t="s">
        <v>42267</v>
      </c>
      <c r="B42268" t="s">
        <v>42267</v>
      </c>
      <c r="C42268">
        <v>1</v>
      </c>
      <c r="J42268" t="s">
        <v>13246</v>
      </c>
      <c r="K42268">
        <v>3</v>
      </c>
    </row>
    <row r="42269" spans="1:11" x14ac:dyDescent="0.3">
      <c r="A42269" t="s">
        <v>42268</v>
      </c>
      <c r="B42269" t="s">
        <v>42268</v>
      </c>
      <c r="C42269">
        <v>1</v>
      </c>
      <c r="J42269" t="s">
        <v>43473</v>
      </c>
      <c r="K42269">
        <v>1</v>
      </c>
    </row>
    <row r="42270" spans="1:11" x14ac:dyDescent="0.3">
      <c r="A42270" t="s">
        <v>42269</v>
      </c>
      <c r="B42270" t="s">
        <v>42269</v>
      </c>
      <c r="C42270">
        <v>1</v>
      </c>
      <c r="J42270" t="s">
        <v>43474</v>
      </c>
      <c r="K42270">
        <v>1</v>
      </c>
    </row>
    <row r="42271" spans="1:11" x14ac:dyDescent="0.3">
      <c r="A42271" t="s">
        <v>42270</v>
      </c>
      <c r="B42271" t="s">
        <v>42270</v>
      </c>
      <c r="C42271">
        <v>1</v>
      </c>
      <c r="J42271" t="s">
        <v>2198</v>
      </c>
      <c r="K42271">
        <v>23</v>
      </c>
    </row>
    <row r="42272" spans="1:11" x14ac:dyDescent="0.3">
      <c r="A42272" t="s">
        <v>42271</v>
      </c>
      <c r="B42272" t="s">
        <v>42271</v>
      </c>
      <c r="C42272">
        <v>1</v>
      </c>
      <c r="J42272" t="s">
        <v>43475</v>
      </c>
      <c r="K42272">
        <v>1</v>
      </c>
    </row>
    <row r="42273" spans="1:11" x14ac:dyDescent="0.3">
      <c r="A42273" t="s">
        <v>42272</v>
      </c>
      <c r="B42273" t="s">
        <v>42272</v>
      </c>
      <c r="C42273">
        <v>1</v>
      </c>
      <c r="J42273" t="s">
        <v>43476</v>
      </c>
      <c r="K42273">
        <v>1</v>
      </c>
    </row>
    <row r="42274" spans="1:11" x14ac:dyDescent="0.3">
      <c r="A42274" t="s">
        <v>42273</v>
      </c>
      <c r="B42274" t="s">
        <v>42273</v>
      </c>
      <c r="C42274">
        <v>1</v>
      </c>
      <c r="J42274" t="s">
        <v>7301</v>
      </c>
      <c r="K42274">
        <v>6</v>
      </c>
    </row>
    <row r="42275" spans="1:11" x14ac:dyDescent="0.3">
      <c r="A42275" t="s">
        <v>42274</v>
      </c>
      <c r="B42275" t="s">
        <v>42274</v>
      </c>
      <c r="C42275">
        <v>1</v>
      </c>
      <c r="J42275" t="s">
        <v>43477</v>
      </c>
      <c r="K42275">
        <v>1</v>
      </c>
    </row>
    <row r="42276" spans="1:11" x14ac:dyDescent="0.3">
      <c r="A42276" t="s">
        <v>42275</v>
      </c>
      <c r="B42276" t="s">
        <v>42275</v>
      </c>
      <c r="C42276">
        <v>1</v>
      </c>
      <c r="J42276" t="s">
        <v>43478</v>
      </c>
      <c r="K42276">
        <v>1</v>
      </c>
    </row>
    <row r="42277" spans="1:11" x14ac:dyDescent="0.3">
      <c r="A42277" t="s">
        <v>42276</v>
      </c>
      <c r="B42277" t="s">
        <v>42276</v>
      </c>
      <c r="C42277">
        <v>1</v>
      </c>
      <c r="J42277" t="s">
        <v>5700</v>
      </c>
      <c r="K42277">
        <v>8</v>
      </c>
    </row>
    <row r="42278" spans="1:11" x14ac:dyDescent="0.3">
      <c r="A42278" t="s">
        <v>42277</v>
      </c>
      <c r="B42278" t="s">
        <v>42277</v>
      </c>
      <c r="C42278">
        <v>1</v>
      </c>
      <c r="J42278" t="s">
        <v>43479</v>
      </c>
      <c r="K42278">
        <v>1</v>
      </c>
    </row>
    <row r="42279" spans="1:11" x14ac:dyDescent="0.3">
      <c r="A42279" t="s">
        <v>42278</v>
      </c>
      <c r="B42279" t="s">
        <v>42278</v>
      </c>
      <c r="C42279">
        <v>1</v>
      </c>
      <c r="J42279" t="s">
        <v>19565</v>
      </c>
      <c r="K42279">
        <v>2</v>
      </c>
    </row>
    <row r="42280" spans="1:11" x14ac:dyDescent="0.3">
      <c r="A42280" t="s">
        <v>42279</v>
      </c>
      <c r="B42280" t="s">
        <v>42279</v>
      </c>
      <c r="C42280">
        <v>1</v>
      </c>
      <c r="J42280" t="s">
        <v>43480</v>
      </c>
      <c r="K42280">
        <v>1</v>
      </c>
    </row>
    <row r="42281" spans="1:11" x14ac:dyDescent="0.3">
      <c r="A42281" t="s">
        <v>42280</v>
      </c>
      <c r="B42281" t="s">
        <v>42280</v>
      </c>
      <c r="C42281">
        <v>1</v>
      </c>
      <c r="J42281" t="s">
        <v>19566</v>
      </c>
      <c r="K42281">
        <v>2</v>
      </c>
    </row>
    <row r="42282" spans="1:11" x14ac:dyDescent="0.3">
      <c r="A42282" t="s">
        <v>42281</v>
      </c>
      <c r="B42282" t="s">
        <v>42281</v>
      </c>
      <c r="C42282">
        <v>1</v>
      </c>
      <c r="J42282" t="s">
        <v>43481</v>
      </c>
      <c r="K42282">
        <v>1</v>
      </c>
    </row>
    <row r="42283" spans="1:11" x14ac:dyDescent="0.3">
      <c r="A42283" t="s">
        <v>42282</v>
      </c>
      <c r="B42283" t="s">
        <v>42282</v>
      </c>
      <c r="C42283">
        <v>1</v>
      </c>
      <c r="J42283" t="s">
        <v>43482</v>
      </c>
      <c r="K42283">
        <v>1</v>
      </c>
    </row>
    <row r="42284" spans="1:11" x14ac:dyDescent="0.3">
      <c r="A42284" t="s">
        <v>42283</v>
      </c>
      <c r="B42284" t="s">
        <v>42283</v>
      </c>
      <c r="C42284">
        <v>1</v>
      </c>
      <c r="J42284" t="s">
        <v>3104</v>
      </c>
      <c r="K42284">
        <v>16</v>
      </c>
    </row>
    <row r="42285" spans="1:11" x14ac:dyDescent="0.3">
      <c r="A42285" t="s">
        <v>42284</v>
      </c>
      <c r="B42285" t="s">
        <v>42284</v>
      </c>
      <c r="C42285">
        <v>1</v>
      </c>
      <c r="J42285" t="s">
        <v>43483</v>
      </c>
      <c r="K42285">
        <v>1</v>
      </c>
    </row>
    <row r="42286" spans="1:11" x14ac:dyDescent="0.3">
      <c r="A42286" t="s">
        <v>42285</v>
      </c>
      <c r="B42286" t="s">
        <v>42285</v>
      </c>
      <c r="C42286">
        <v>1</v>
      </c>
      <c r="J42286" t="s">
        <v>10321</v>
      </c>
      <c r="K42286">
        <v>4</v>
      </c>
    </row>
    <row r="42287" spans="1:11" x14ac:dyDescent="0.3">
      <c r="A42287" t="s">
        <v>42286</v>
      </c>
      <c r="B42287" t="s">
        <v>42286</v>
      </c>
      <c r="C42287">
        <v>1</v>
      </c>
      <c r="J42287" t="s">
        <v>897</v>
      </c>
      <c r="K42287">
        <v>57</v>
      </c>
    </row>
    <row r="42288" spans="1:11" x14ac:dyDescent="0.3">
      <c r="A42288" t="s">
        <v>42287</v>
      </c>
      <c r="B42288" t="s">
        <v>42287</v>
      </c>
      <c r="C42288">
        <v>1</v>
      </c>
      <c r="J42288" t="s">
        <v>2302</v>
      </c>
      <c r="K42288">
        <v>22</v>
      </c>
    </row>
    <row r="42289" spans="1:11" x14ac:dyDescent="0.3">
      <c r="A42289" t="s">
        <v>42288</v>
      </c>
      <c r="B42289" t="s">
        <v>42288</v>
      </c>
      <c r="C42289">
        <v>1</v>
      </c>
      <c r="J42289" t="s">
        <v>13247</v>
      </c>
      <c r="K42289">
        <v>3</v>
      </c>
    </row>
    <row r="42290" spans="1:11" x14ac:dyDescent="0.3">
      <c r="A42290" t="s">
        <v>42289</v>
      </c>
      <c r="B42290" t="s">
        <v>42289</v>
      </c>
      <c r="C42290">
        <v>1</v>
      </c>
      <c r="J42290" t="s">
        <v>43484</v>
      </c>
      <c r="K42290">
        <v>1</v>
      </c>
    </row>
    <row r="42291" spans="1:11" x14ac:dyDescent="0.3">
      <c r="A42291" t="s">
        <v>42290</v>
      </c>
      <c r="B42291" t="s">
        <v>42290</v>
      </c>
      <c r="C42291">
        <v>1</v>
      </c>
      <c r="J42291" t="s">
        <v>43485</v>
      </c>
      <c r="K42291">
        <v>1</v>
      </c>
    </row>
    <row r="42292" spans="1:11" x14ac:dyDescent="0.3">
      <c r="A42292" t="s">
        <v>42291</v>
      </c>
      <c r="B42292" t="s">
        <v>42291</v>
      </c>
      <c r="C42292">
        <v>1</v>
      </c>
      <c r="J42292" t="s">
        <v>19567</v>
      </c>
      <c r="K42292">
        <v>2</v>
      </c>
    </row>
    <row r="42293" spans="1:11" x14ac:dyDescent="0.3">
      <c r="A42293" t="s">
        <v>42292</v>
      </c>
      <c r="B42293" t="s">
        <v>42292</v>
      </c>
      <c r="C42293">
        <v>1</v>
      </c>
      <c r="J42293" t="s">
        <v>3721</v>
      </c>
      <c r="K42293">
        <v>13</v>
      </c>
    </row>
    <row r="42294" spans="1:11" x14ac:dyDescent="0.3">
      <c r="A42294" t="s">
        <v>42293</v>
      </c>
      <c r="B42294" t="s">
        <v>42293</v>
      </c>
      <c r="C42294">
        <v>1</v>
      </c>
      <c r="J42294" t="s">
        <v>7302</v>
      </c>
      <c r="K42294">
        <v>6</v>
      </c>
    </row>
    <row r="42295" spans="1:11" x14ac:dyDescent="0.3">
      <c r="A42295" t="s">
        <v>42294</v>
      </c>
      <c r="B42295" t="s">
        <v>42294</v>
      </c>
      <c r="C42295">
        <v>1</v>
      </c>
      <c r="J42295" t="s">
        <v>43486</v>
      </c>
      <c r="K42295">
        <v>1</v>
      </c>
    </row>
    <row r="42296" spans="1:11" x14ac:dyDescent="0.3">
      <c r="A42296" t="s">
        <v>42295</v>
      </c>
      <c r="B42296" t="s">
        <v>42295</v>
      </c>
      <c r="C42296">
        <v>1</v>
      </c>
      <c r="J42296" t="s">
        <v>10322</v>
      </c>
      <c r="K42296">
        <v>4</v>
      </c>
    </row>
    <row r="42297" spans="1:11" x14ac:dyDescent="0.3">
      <c r="A42297" t="s">
        <v>42296</v>
      </c>
      <c r="B42297" t="s">
        <v>42296</v>
      </c>
      <c r="C42297">
        <v>1</v>
      </c>
      <c r="J42297" t="s">
        <v>43487</v>
      </c>
      <c r="K42297">
        <v>1</v>
      </c>
    </row>
    <row r="42298" spans="1:11" x14ac:dyDescent="0.3">
      <c r="A42298" t="s">
        <v>42297</v>
      </c>
      <c r="B42298" t="s">
        <v>42297</v>
      </c>
      <c r="C42298">
        <v>1</v>
      </c>
      <c r="J42298" t="s">
        <v>43488</v>
      </c>
      <c r="K42298">
        <v>1</v>
      </c>
    </row>
    <row r="42299" spans="1:11" x14ac:dyDescent="0.3">
      <c r="A42299" t="s">
        <v>42298</v>
      </c>
      <c r="B42299" t="s">
        <v>42298</v>
      </c>
      <c r="C42299">
        <v>1</v>
      </c>
      <c r="J42299" t="s">
        <v>43489</v>
      </c>
      <c r="K42299">
        <v>1</v>
      </c>
    </row>
    <row r="42300" spans="1:11" x14ac:dyDescent="0.3">
      <c r="A42300" t="s">
        <v>42299</v>
      </c>
      <c r="B42300" t="s">
        <v>42299</v>
      </c>
      <c r="C42300">
        <v>1</v>
      </c>
      <c r="J42300" t="s">
        <v>19568</v>
      </c>
      <c r="K42300">
        <v>2</v>
      </c>
    </row>
    <row r="42301" spans="1:11" x14ac:dyDescent="0.3">
      <c r="A42301" t="s">
        <v>42300</v>
      </c>
      <c r="B42301" t="s">
        <v>42300</v>
      </c>
      <c r="C42301">
        <v>1</v>
      </c>
      <c r="J42301" t="s">
        <v>43490</v>
      </c>
      <c r="K42301">
        <v>1</v>
      </c>
    </row>
    <row r="42302" spans="1:11" x14ac:dyDescent="0.3">
      <c r="A42302" t="s">
        <v>42301</v>
      </c>
      <c r="B42302" t="s">
        <v>42301</v>
      </c>
      <c r="C42302">
        <v>1</v>
      </c>
      <c r="J42302" t="s">
        <v>43491</v>
      </c>
      <c r="K42302">
        <v>1</v>
      </c>
    </row>
    <row r="42303" spans="1:11" x14ac:dyDescent="0.3">
      <c r="A42303" t="s">
        <v>42302</v>
      </c>
      <c r="B42303" t="s">
        <v>42302</v>
      </c>
      <c r="C42303">
        <v>1</v>
      </c>
      <c r="J42303" t="s">
        <v>43492</v>
      </c>
      <c r="K42303">
        <v>1</v>
      </c>
    </row>
    <row r="42304" spans="1:11" x14ac:dyDescent="0.3">
      <c r="A42304" t="s">
        <v>42303</v>
      </c>
      <c r="B42304" t="s">
        <v>42303</v>
      </c>
      <c r="C42304">
        <v>1</v>
      </c>
      <c r="J42304" t="s">
        <v>43493</v>
      </c>
      <c r="K42304">
        <v>1</v>
      </c>
    </row>
    <row r="42305" spans="1:11" x14ac:dyDescent="0.3">
      <c r="A42305" t="s">
        <v>42304</v>
      </c>
      <c r="B42305" t="s">
        <v>42304</v>
      </c>
      <c r="C42305">
        <v>1</v>
      </c>
      <c r="J42305" t="s">
        <v>19569</v>
      </c>
      <c r="K42305">
        <v>2</v>
      </c>
    </row>
    <row r="42306" spans="1:11" x14ac:dyDescent="0.3">
      <c r="A42306" t="s">
        <v>42305</v>
      </c>
      <c r="B42306" t="s">
        <v>42305</v>
      </c>
      <c r="C42306">
        <v>1</v>
      </c>
      <c r="J42306" t="s">
        <v>19570</v>
      </c>
      <c r="K42306">
        <v>2</v>
      </c>
    </row>
    <row r="42307" spans="1:11" x14ac:dyDescent="0.3">
      <c r="A42307" t="s">
        <v>42306</v>
      </c>
      <c r="B42307" t="s">
        <v>42306</v>
      </c>
      <c r="C42307">
        <v>1</v>
      </c>
      <c r="J42307" t="s">
        <v>19571</v>
      </c>
      <c r="K42307">
        <v>2</v>
      </c>
    </row>
    <row r="42308" spans="1:11" x14ac:dyDescent="0.3">
      <c r="A42308" t="s">
        <v>42307</v>
      </c>
      <c r="B42308" t="s">
        <v>42307</v>
      </c>
      <c r="C42308">
        <v>1</v>
      </c>
      <c r="J42308" t="s">
        <v>797</v>
      </c>
      <c r="K42308">
        <v>64</v>
      </c>
    </row>
    <row r="42309" spans="1:11" x14ac:dyDescent="0.3">
      <c r="A42309" t="s">
        <v>42308</v>
      </c>
      <c r="B42309" t="s">
        <v>42308</v>
      </c>
      <c r="C42309">
        <v>1</v>
      </c>
      <c r="J42309" t="s">
        <v>43494</v>
      </c>
      <c r="K42309">
        <v>1</v>
      </c>
    </row>
    <row r="42310" spans="1:11" x14ac:dyDescent="0.3">
      <c r="A42310" t="s">
        <v>42309</v>
      </c>
      <c r="B42310" t="s">
        <v>42309</v>
      </c>
      <c r="C42310">
        <v>1</v>
      </c>
      <c r="J42310" t="s">
        <v>7303</v>
      </c>
      <c r="K42310">
        <v>6</v>
      </c>
    </row>
    <row r="42311" spans="1:11" x14ac:dyDescent="0.3">
      <c r="A42311" t="s">
        <v>42310</v>
      </c>
      <c r="B42311" t="s">
        <v>42310</v>
      </c>
      <c r="C42311">
        <v>1</v>
      </c>
      <c r="J42311" t="s">
        <v>19572</v>
      </c>
      <c r="K42311">
        <v>2</v>
      </c>
    </row>
    <row r="42312" spans="1:11" x14ac:dyDescent="0.3">
      <c r="A42312" t="s">
        <v>42311</v>
      </c>
      <c r="B42312" t="s">
        <v>42311</v>
      </c>
      <c r="C42312">
        <v>1</v>
      </c>
      <c r="J42312" t="s">
        <v>43495</v>
      </c>
      <c r="K42312">
        <v>1</v>
      </c>
    </row>
    <row r="42313" spans="1:11" x14ac:dyDescent="0.3">
      <c r="A42313" t="s">
        <v>42312</v>
      </c>
      <c r="B42313" t="s">
        <v>42312</v>
      </c>
      <c r="C42313">
        <v>1</v>
      </c>
      <c r="J42313" t="s">
        <v>43496</v>
      </c>
      <c r="K42313">
        <v>1</v>
      </c>
    </row>
    <row r="42314" spans="1:11" x14ac:dyDescent="0.3">
      <c r="A42314" t="s">
        <v>42313</v>
      </c>
      <c r="B42314" t="s">
        <v>42313</v>
      </c>
      <c r="C42314">
        <v>1</v>
      </c>
      <c r="J42314" t="s">
        <v>43497</v>
      </c>
      <c r="K42314">
        <v>1</v>
      </c>
    </row>
    <row r="42315" spans="1:11" x14ac:dyDescent="0.3">
      <c r="A42315" t="s">
        <v>42314</v>
      </c>
      <c r="B42315" t="s">
        <v>42314</v>
      </c>
      <c r="C42315">
        <v>1</v>
      </c>
      <c r="J42315" t="s">
        <v>43498</v>
      </c>
      <c r="K42315">
        <v>1</v>
      </c>
    </row>
    <row r="42316" spans="1:11" x14ac:dyDescent="0.3">
      <c r="A42316" t="s">
        <v>42315</v>
      </c>
      <c r="B42316" t="s">
        <v>42315</v>
      </c>
      <c r="C42316">
        <v>1</v>
      </c>
      <c r="J42316" t="s">
        <v>43499</v>
      </c>
      <c r="K42316">
        <v>1</v>
      </c>
    </row>
    <row r="42317" spans="1:11" x14ac:dyDescent="0.3">
      <c r="A42317" t="s">
        <v>42316</v>
      </c>
      <c r="B42317" t="s">
        <v>42316</v>
      </c>
      <c r="C42317">
        <v>1</v>
      </c>
      <c r="J42317" t="s">
        <v>3981</v>
      </c>
      <c r="K42317">
        <v>12</v>
      </c>
    </row>
    <row r="42318" spans="1:11" x14ac:dyDescent="0.3">
      <c r="A42318" t="s">
        <v>42317</v>
      </c>
      <c r="B42318" t="s">
        <v>42317</v>
      </c>
      <c r="C42318">
        <v>1</v>
      </c>
      <c r="J42318" t="s">
        <v>43500</v>
      </c>
      <c r="K42318">
        <v>1</v>
      </c>
    </row>
    <row r="42319" spans="1:11" x14ac:dyDescent="0.3">
      <c r="A42319" t="s">
        <v>42318</v>
      </c>
      <c r="B42319" t="s">
        <v>42318</v>
      </c>
      <c r="C42319">
        <v>1</v>
      </c>
      <c r="J42319" t="s">
        <v>19573</v>
      </c>
      <c r="K42319">
        <v>2</v>
      </c>
    </row>
    <row r="42320" spans="1:11" x14ac:dyDescent="0.3">
      <c r="A42320" t="s">
        <v>42319</v>
      </c>
      <c r="B42320" t="s">
        <v>42319</v>
      </c>
      <c r="C42320">
        <v>1</v>
      </c>
      <c r="J42320" t="s">
        <v>43501</v>
      </c>
      <c r="K42320">
        <v>1</v>
      </c>
    </row>
    <row r="42321" spans="1:11" x14ac:dyDescent="0.3">
      <c r="A42321" t="s">
        <v>42320</v>
      </c>
      <c r="B42321" t="s">
        <v>42320</v>
      </c>
      <c r="C42321">
        <v>1</v>
      </c>
      <c r="J42321" t="s">
        <v>43502</v>
      </c>
      <c r="K42321">
        <v>1</v>
      </c>
    </row>
    <row r="42322" spans="1:11" x14ac:dyDescent="0.3">
      <c r="A42322" t="s">
        <v>42321</v>
      </c>
      <c r="B42322" t="s">
        <v>42321</v>
      </c>
      <c r="C42322">
        <v>1</v>
      </c>
      <c r="J42322" t="s">
        <v>43503</v>
      </c>
      <c r="K42322">
        <v>1</v>
      </c>
    </row>
    <row r="42323" spans="1:11" x14ac:dyDescent="0.3">
      <c r="A42323" t="s">
        <v>42322</v>
      </c>
      <c r="B42323" t="s">
        <v>42322</v>
      </c>
      <c r="C42323">
        <v>1</v>
      </c>
      <c r="J42323" t="s">
        <v>866</v>
      </c>
      <c r="K42323">
        <v>59</v>
      </c>
    </row>
    <row r="42324" spans="1:11" x14ac:dyDescent="0.3">
      <c r="A42324" t="s">
        <v>42323</v>
      </c>
      <c r="B42324" t="s">
        <v>42323</v>
      </c>
      <c r="C42324">
        <v>1</v>
      </c>
      <c r="J42324" t="s">
        <v>7304</v>
      </c>
      <c r="K42324">
        <v>6</v>
      </c>
    </row>
    <row r="42325" spans="1:11" x14ac:dyDescent="0.3">
      <c r="A42325" t="s">
        <v>42324</v>
      </c>
      <c r="B42325" t="s">
        <v>42324</v>
      </c>
      <c r="C42325">
        <v>1</v>
      </c>
      <c r="J42325" t="s">
        <v>10323</v>
      </c>
      <c r="K42325">
        <v>4</v>
      </c>
    </row>
    <row r="42326" spans="1:11" x14ac:dyDescent="0.3">
      <c r="A42326" t="s">
        <v>42325</v>
      </c>
      <c r="B42326" t="s">
        <v>42325</v>
      </c>
      <c r="C42326">
        <v>1</v>
      </c>
      <c r="J42326" t="s">
        <v>10324</v>
      </c>
      <c r="K42326">
        <v>4</v>
      </c>
    </row>
    <row r="42327" spans="1:11" x14ac:dyDescent="0.3">
      <c r="A42327" t="s">
        <v>42326</v>
      </c>
      <c r="B42327" t="s">
        <v>42326</v>
      </c>
      <c r="C42327">
        <v>1</v>
      </c>
      <c r="J42327" t="s">
        <v>43504</v>
      </c>
      <c r="K42327">
        <v>1</v>
      </c>
    </row>
    <row r="42328" spans="1:11" x14ac:dyDescent="0.3">
      <c r="A42328" t="s">
        <v>42327</v>
      </c>
      <c r="B42328" t="s">
        <v>42327</v>
      </c>
      <c r="C42328">
        <v>1</v>
      </c>
      <c r="J42328" t="s">
        <v>43505</v>
      </c>
      <c r="K42328">
        <v>1</v>
      </c>
    </row>
    <row r="42329" spans="1:11" x14ac:dyDescent="0.3">
      <c r="A42329" t="s">
        <v>42328</v>
      </c>
      <c r="B42329" t="s">
        <v>42328</v>
      </c>
      <c r="C42329">
        <v>1</v>
      </c>
      <c r="J42329" t="s">
        <v>43506</v>
      </c>
      <c r="K42329">
        <v>1</v>
      </c>
    </row>
    <row r="42330" spans="1:11" x14ac:dyDescent="0.3">
      <c r="A42330" t="s">
        <v>42329</v>
      </c>
      <c r="B42330" t="s">
        <v>42329</v>
      </c>
      <c r="C42330">
        <v>1</v>
      </c>
      <c r="J42330" t="s">
        <v>43507</v>
      </c>
      <c r="K42330">
        <v>1</v>
      </c>
    </row>
    <row r="42331" spans="1:11" x14ac:dyDescent="0.3">
      <c r="A42331" t="s">
        <v>42330</v>
      </c>
      <c r="B42331" t="s">
        <v>42330</v>
      </c>
      <c r="C42331">
        <v>1</v>
      </c>
      <c r="J42331" t="s">
        <v>13248</v>
      </c>
      <c r="K42331">
        <v>3</v>
      </c>
    </row>
    <row r="42332" spans="1:11" x14ac:dyDescent="0.3">
      <c r="A42332" t="s">
        <v>42331</v>
      </c>
      <c r="B42332" t="s">
        <v>42331</v>
      </c>
      <c r="C42332">
        <v>1</v>
      </c>
      <c r="J42332" t="s">
        <v>43508</v>
      </c>
      <c r="K42332">
        <v>1</v>
      </c>
    </row>
    <row r="42333" spans="1:11" x14ac:dyDescent="0.3">
      <c r="A42333" t="s">
        <v>42332</v>
      </c>
      <c r="B42333" t="s">
        <v>42332</v>
      </c>
      <c r="C42333">
        <v>1</v>
      </c>
      <c r="J42333" t="s">
        <v>43509</v>
      </c>
      <c r="K42333">
        <v>1</v>
      </c>
    </row>
    <row r="42334" spans="1:11" x14ac:dyDescent="0.3">
      <c r="A42334" t="s">
        <v>42333</v>
      </c>
      <c r="B42334" t="s">
        <v>42333</v>
      </c>
      <c r="C42334">
        <v>1</v>
      </c>
      <c r="J42334" t="s">
        <v>43510</v>
      </c>
      <c r="K42334">
        <v>1</v>
      </c>
    </row>
    <row r="42335" spans="1:11" x14ac:dyDescent="0.3">
      <c r="A42335" t="s">
        <v>42334</v>
      </c>
      <c r="B42335" t="s">
        <v>42334</v>
      </c>
      <c r="C42335">
        <v>1</v>
      </c>
      <c r="J42335" t="s">
        <v>43511</v>
      </c>
      <c r="K42335">
        <v>1</v>
      </c>
    </row>
    <row r="42336" spans="1:11" x14ac:dyDescent="0.3">
      <c r="A42336" t="s">
        <v>42335</v>
      </c>
      <c r="B42336" t="s">
        <v>42335</v>
      </c>
      <c r="C42336">
        <v>1</v>
      </c>
      <c r="J42336" t="s">
        <v>43512</v>
      </c>
      <c r="K42336">
        <v>1</v>
      </c>
    </row>
    <row r="42337" spans="1:11" x14ac:dyDescent="0.3">
      <c r="A42337" t="s">
        <v>42336</v>
      </c>
      <c r="B42337" t="s">
        <v>42336</v>
      </c>
      <c r="C42337">
        <v>1</v>
      </c>
      <c r="J42337" t="s">
        <v>19574</v>
      </c>
      <c r="K42337">
        <v>2</v>
      </c>
    </row>
    <row r="42338" spans="1:11" x14ac:dyDescent="0.3">
      <c r="A42338" t="s">
        <v>42337</v>
      </c>
      <c r="B42338" t="s">
        <v>42337</v>
      </c>
      <c r="C42338">
        <v>1</v>
      </c>
      <c r="J42338" t="s">
        <v>19575</v>
      </c>
      <c r="K42338">
        <v>2</v>
      </c>
    </row>
    <row r="42339" spans="1:11" x14ac:dyDescent="0.3">
      <c r="A42339" t="s">
        <v>42338</v>
      </c>
      <c r="B42339" t="s">
        <v>42338</v>
      </c>
      <c r="C42339">
        <v>1</v>
      </c>
      <c r="J42339" t="s">
        <v>43513</v>
      </c>
      <c r="K42339">
        <v>1</v>
      </c>
    </row>
    <row r="42340" spans="1:11" x14ac:dyDescent="0.3">
      <c r="A42340" t="s">
        <v>42339</v>
      </c>
      <c r="B42340" t="s">
        <v>42339</v>
      </c>
      <c r="C42340">
        <v>1</v>
      </c>
      <c r="J42340" t="s">
        <v>19576</v>
      </c>
      <c r="K42340">
        <v>2</v>
      </c>
    </row>
    <row r="42341" spans="1:11" x14ac:dyDescent="0.3">
      <c r="A42341" t="s">
        <v>42340</v>
      </c>
      <c r="B42341" t="s">
        <v>42340</v>
      </c>
      <c r="C42341">
        <v>1</v>
      </c>
      <c r="J42341" t="s">
        <v>7305</v>
      </c>
      <c r="K42341">
        <v>6</v>
      </c>
    </row>
    <row r="42342" spans="1:11" x14ac:dyDescent="0.3">
      <c r="A42342" t="s">
        <v>42341</v>
      </c>
      <c r="B42342" t="s">
        <v>42341</v>
      </c>
      <c r="C42342">
        <v>1</v>
      </c>
      <c r="J42342" t="s">
        <v>43514</v>
      </c>
      <c r="K42342">
        <v>1</v>
      </c>
    </row>
    <row r="42343" spans="1:11" x14ac:dyDescent="0.3">
      <c r="A42343" t="s">
        <v>42342</v>
      </c>
      <c r="B42343" t="s">
        <v>42342</v>
      </c>
      <c r="C42343">
        <v>1</v>
      </c>
      <c r="J42343" t="s">
        <v>19577</v>
      </c>
      <c r="K42343">
        <v>2</v>
      </c>
    </row>
    <row r="42344" spans="1:11" x14ac:dyDescent="0.3">
      <c r="A42344" t="s">
        <v>42343</v>
      </c>
      <c r="B42344" t="s">
        <v>42343</v>
      </c>
      <c r="C42344">
        <v>1</v>
      </c>
      <c r="J42344" t="s">
        <v>43515</v>
      </c>
      <c r="K42344">
        <v>1</v>
      </c>
    </row>
    <row r="42345" spans="1:11" x14ac:dyDescent="0.3">
      <c r="A42345" t="s">
        <v>42344</v>
      </c>
      <c r="B42345" t="s">
        <v>42344</v>
      </c>
      <c r="C42345">
        <v>1</v>
      </c>
      <c r="J42345" t="s">
        <v>13249</v>
      </c>
      <c r="K42345">
        <v>3</v>
      </c>
    </row>
    <row r="42346" spans="1:11" x14ac:dyDescent="0.3">
      <c r="A42346" t="s">
        <v>42345</v>
      </c>
      <c r="B42346" t="s">
        <v>42345</v>
      </c>
      <c r="C42346">
        <v>1</v>
      </c>
      <c r="J42346" t="s">
        <v>43516</v>
      </c>
      <c r="K42346">
        <v>1</v>
      </c>
    </row>
    <row r="42347" spans="1:11" x14ac:dyDescent="0.3">
      <c r="A42347" t="s">
        <v>42346</v>
      </c>
      <c r="B42347" t="s">
        <v>42346</v>
      </c>
      <c r="C42347">
        <v>1</v>
      </c>
      <c r="J42347" t="s">
        <v>7306</v>
      </c>
      <c r="K42347">
        <v>6</v>
      </c>
    </row>
    <row r="42348" spans="1:11" x14ac:dyDescent="0.3">
      <c r="A42348" t="s">
        <v>42347</v>
      </c>
      <c r="B42348" t="s">
        <v>42347</v>
      </c>
      <c r="C42348">
        <v>1</v>
      </c>
      <c r="J42348" t="s">
        <v>8551</v>
      </c>
      <c r="K42348">
        <v>5</v>
      </c>
    </row>
    <row r="42349" spans="1:11" x14ac:dyDescent="0.3">
      <c r="A42349" t="s">
        <v>42348</v>
      </c>
      <c r="B42349" t="s">
        <v>42348</v>
      </c>
      <c r="C42349">
        <v>1</v>
      </c>
      <c r="J42349" t="s">
        <v>43517</v>
      </c>
      <c r="K42349">
        <v>1</v>
      </c>
    </row>
    <row r="42350" spans="1:11" x14ac:dyDescent="0.3">
      <c r="A42350" t="s">
        <v>42349</v>
      </c>
      <c r="B42350" t="s">
        <v>42349</v>
      </c>
      <c r="C42350">
        <v>1</v>
      </c>
      <c r="J42350" t="s">
        <v>43518</v>
      </c>
      <c r="K42350">
        <v>1</v>
      </c>
    </row>
    <row r="42351" spans="1:11" x14ac:dyDescent="0.3">
      <c r="A42351" t="s">
        <v>42350</v>
      </c>
      <c r="B42351" t="s">
        <v>42350</v>
      </c>
      <c r="C42351">
        <v>1</v>
      </c>
      <c r="J42351" t="s">
        <v>43519</v>
      </c>
      <c r="K42351">
        <v>1</v>
      </c>
    </row>
    <row r="42352" spans="1:11" x14ac:dyDescent="0.3">
      <c r="A42352" t="s">
        <v>42351</v>
      </c>
      <c r="B42352" t="s">
        <v>42351</v>
      </c>
      <c r="C42352">
        <v>1</v>
      </c>
      <c r="J42352" t="s">
        <v>43520</v>
      </c>
      <c r="K42352">
        <v>1</v>
      </c>
    </row>
    <row r="42353" spans="1:11" x14ac:dyDescent="0.3">
      <c r="A42353" t="s">
        <v>42352</v>
      </c>
      <c r="B42353" t="s">
        <v>42352</v>
      </c>
      <c r="C42353">
        <v>1</v>
      </c>
      <c r="J42353" t="s">
        <v>8552</v>
      </c>
      <c r="K42353">
        <v>5</v>
      </c>
    </row>
    <row r="42354" spans="1:11" x14ac:dyDescent="0.3">
      <c r="A42354" t="s">
        <v>42353</v>
      </c>
      <c r="B42354" t="s">
        <v>42353</v>
      </c>
      <c r="C42354">
        <v>1</v>
      </c>
      <c r="J42354" t="s">
        <v>43521</v>
      </c>
      <c r="K42354">
        <v>1</v>
      </c>
    </row>
    <row r="42355" spans="1:11" x14ac:dyDescent="0.3">
      <c r="A42355" t="s">
        <v>42354</v>
      </c>
      <c r="B42355" t="s">
        <v>42354</v>
      </c>
      <c r="C42355">
        <v>1</v>
      </c>
      <c r="J42355" t="s">
        <v>43522</v>
      </c>
      <c r="K42355">
        <v>1</v>
      </c>
    </row>
    <row r="42356" spans="1:11" x14ac:dyDescent="0.3">
      <c r="A42356" t="s">
        <v>42355</v>
      </c>
      <c r="B42356" t="s">
        <v>42355</v>
      </c>
      <c r="C42356">
        <v>1</v>
      </c>
      <c r="J42356" t="s">
        <v>43523</v>
      </c>
      <c r="K42356">
        <v>1</v>
      </c>
    </row>
    <row r="42357" spans="1:11" x14ac:dyDescent="0.3">
      <c r="A42357" t="s">
        <v>42356</v>
      </c>
      <c r="B42357" t="s">
        <v>42356</v>
      </c>
      <c r="C42357">
        <v>1</v>
      </c>
      <c r="J42357" t="s">
        <v>43524</v>
      </c>
      <c r="K42357">
        <v>1</v>
      </c>
    </row>
    <row r="42358" spans="1:11" x14ac:dyDescent="0.3">
      <c r="A42358" t="s">
        <v>42357</v>
      </c>
      <c r="B42358" t="s">
        <v>42357</v>
      </c>
      <c r="C42358">
        <v>1</v>
      </c>
      <c r="J42358" t="s">
        <v>43525</v>
      </c>
      <c r="K42358">
        <v>1</v>
      </c>
    </row>
    <row r="42359" spans="1:11" x14ac:dyDescent="0.3">
      <c r="A42359" t="s">
        <v>42358</v>
      </c>
      <c r="B42359" t="s">
        <v>42358</v>
      </c>
      <c r="C42359">
        <v>1</v>
      </c>
      <c r="J42359" t="s">
        <v>43526</v>
      </c>
      <c r="K42359">
        <v>1</v>
      </c>
    </row>
    <row r="42360" spans="1:11" x14ac:dyDescent="0.3">
      <c r="A42360" t="s">
        <v>42359</v>
      </c>
      <c r="B42360" t="s">
        <v>42359</v>
      </c>
      <c r="C42360">
        <v>1</v>
      </c>
      <c r="J42360" t="s">
        <v>43527</v>
      </c>
      <c r="K42360">
        <v>1</v>
      </c>
    </row>
    <row r="42361" spans="1:11" x14ac:dyDescent="0.3">
      <c r="A42361" t="s">
        <v>42360</v>
      </c>
      <c r="B42361" t="s">
        <v>42360</v>
      </c>
      <c r="C42361">
        <v>1</v>
      </c>
      <c r="J42361" t="s">
        <v>43528</v>
      </c>
      <c r="K42361">
        <v>1</v>
      </c>
    </row>
    <row r="42362" spans="1:11" x14ac:dyDescent="0.3">
      <c r="A42362" t="s">
        <v>42361</v>
      </c>
      <c r="B42362" t="s">
        <v>42361</v>
      </c>
      <c r="C42362">
        <v>1</v>
      </c>
      <c r="J42362" t="s">
        <v>19578</v>
      </c>
      <c r="K42362">
        <v>2</v>
      </c>
    </row>
    <row r="42363" spans="1:11" x14ac:dyDescent="0.3">
      <c r="A42363" t="s">
        <v>42362</v>
      </c>
      <c r="B42363" t="s">
        <v>42362</v>
      </c>
      <c r="C42363">
        <v>1</v>
      </c>
      <c r="J42363" t="s">
        <v>13250</v>
      </c>
      <c r="K42363">
        <v>3</v>
      </c>
    </row>
    <row r="42364" spans="1:11" x14ac:dyDescent="0.3">
      <c r="A42364" t="s">
        <v>42363</v>
      </c>
      <c r="B42364" t="s">
        <v>42363</v>
      </c>
      <c r="C42364">
        <v>1</v>
      </c>
      <c r="J42364" t="s">
        <v>43529</v>
      </c>
      <c r="K42364">
        <v>1</v>
      </c>
    </row>
    <row r="42365" spans="1:11" x14ac:dyDescent="0.3">
      <c r="A42365" t="s">
        <v>42364</v>
      </c>
      <c r="B42365" t="s">
        <v>42364</v>
      </c>
      <c r="C42365">
        <v>1</v>
      </c>
      <c r="J42365" t="s">
        <v>43530</v>
      </c>
      <c r="K42365">
        <v>1</v>
      </c>
    </row>
    <row r="42366" spans="1:11" x14ac:dyDescent="0.3">
      <c r="A42366" t="s">
        <v>42365</v>
      </c>
      <c r="B42366" t="s">
        <v>42365</v>
      </c>
      <c r="C42366">
        <v>1</v>
      </c>
      <c r="J42366" t="s">
        <v>5161</v>
      </c>
      <c r="K42366">
        <v>9</v>
      </c>
    </row>
    <row r="42367" spans="1:11" x14ac:dyDescent="0.3">
      <c r="A42367" t="s">
        <v>42366</v>
      </c>
      <c r="B42367" t="s">
        <v>42366</v>
      </c>
      <c r="C42367">
        <v>1</v>
      </c>
      <c r="J42367" t="s">
        <v>19579</v>
      </c>
      <c r="K42367">
        <v>2</v>
      </c>
    </row>
    <row r="42368" spans="1:11" x14ac:dyDescent="0.3">
      <c r="A42368" t="s">
        <v>42367</v>
      </c>
      <c r="B42368" t="s">
        <v>42367</v>
      </c>
      <c r="C42368">
        <v>1</v>
      </c>
      <c r="J42368" t="s">
        <v>43531</v>
      </c>
      <c r="K42368">
        <v>1</v>
      </c>
    </row>
    <row r="42369" spans="1:11" x14ac:dyDescent="0.3">
      <c r="A42369" t="s">
        <v>42368</v>
      </c>
      <c r="B42369" t="s">
        <v>42368</v>
      </c>
      <c r="C42369">
        <v>1</v>
      </c>
      <c r="J42369" t="s">
        <v>13251</v>
      </c>
      <c r="K42369">
        <v>3</v>
      </c>
    </row>
    <row r="42370" spans="1:11" x14ac:dyDescent="0.3">
      <c r="A42370" t="s">
        <v>42369</v>
      </c>
      <c r="B42370" t="s">
        <v>42369</v>
      </c>
      <c r="C42370">
        <v>1</v>
      </c>
      <c r="J42370" t="s">
        <v>43532</v>
      </c>
      <c r="K42370">
        <v>1</v>
      </c>
    </row>
    <row r="42371" spans="1:11" x14ac:dyDescent="0.3">
      <c r="A42371" t="s">
        <v>42370</v>
      </c>
      <c r="B42371" t="s">
        <v>42370</v>
      </c>
      <c r="C42371">
        <v>1</v>
      </c>
      <c r="J42371" t="s">
        <v>43533</v>
      </c>
      <c r="K42371">
        <v>1</v>
      </c>
    </row>
    <row r="42372" spans="1:11" x14ac:dyDescent="0.3">
      <c r="A42372" t="s">
        <v>42371</v>
      </c>
      <c r="B42372" t="s">
        <v>42371</v>
      </c>
      <c r="C42372">
        <v>1</v>
      </c>
      <c r="J42372" t="s">
        <v>10325</v>
      </c>
      <c r="K42372">
        <v>4</v>
      </c>
    </row>
    <row r="42373" spans="1:11" x14ac:dyDescent="0.3">
      <c r="A42373" t="s">
        <v>42372</v>
      </c>
      <c r="B42373" t="s">
        <v>42372</v>
      </c>
      <c r="C42373">
        <v>1</v>
      </c>
      <c r="J42373" t="s">
        <v>43534</v>
      </c>
      <c r="K42373">
        <v>1</v>
      </c>
    </row>
    <row r="42374" spans="1:11" x14ac:dyDescent="0.3">
      <c r="A42374" t="s">
        <v>42373</v>
      </c>
      <c r="B42374" t="s">
        <v>42373</v>
      </c>
      <c r="C42374">
        <v>1</v>
      </c>
      <c r="J42374" t="s">
        <v>43535</v>
      </c>
      <c r="K42374">
        <v>1</v>
      </c>
    </row>
    <row r="42375" spans="1:11" x14ac:dyDescent="0.3">
      <c r="A42375" t="s">
        <v>42374</v>
      </c>
      <c r="B42375" t="s">
        <v>42374</v>
      </c>
      <c r="C42375">
        <v>1</v>
      </c>
      <c r="J42375" t="s">
        <v>3105</v>
      </c>
      <c r="K42375">
        <v>16</v>
      </c>
    </row>
    <row r="42376" spans="1:11" x14ac:dyDescent="0.3">
      <c r="A42376" t="s">
        <v>42375</v>
      </c>
      <c r="B42376" t="s">
        <v>42375</v>
      </c>
      <c r="C42376">
        <v>1</v>
      </c>
      <c r="J42376" t="s">
        <v>13252</v>
      </c>
      <c r="K42376">
        <v>3</v>
      </c>
    </row>
    <row r="42377" spans="1:11" x14ac:dyDescent="0.3">
      <c r="A42377" t="s">
        <v>42376</v>
      </c>
      <c r="B42377" t="s">
        <v>42376</v>
      </c>
      <c r="C42377">
        <v>1</v>
      </c>
      <c r="J42377" t="s">
        <v>43536</v>
      </c>
      <c r="K42377">
        <v>1</v>
      </c>
    </row>
    <row r="42378" spans="1:11" x14ac:dyDescent="0.3">
      <c r="A42378" t="s">
        <v>42377</v>
      </c>
      <c r="B42378" t="s">
        <v>42377</v>
      </c>
      <c r="C42378">
        <v>1</v>
      </c>
      <c r="J42378" t="s">
        <v>43537</v>
      </c>
      <c r="K42378">
        <v>1</v>
      </c>
    </row>
    <row r="42379" spans="1:11" x14ac:dyDescent="0.3">
      <c r="A42379" t="s">
        <v>42378</v>
      </c>
      <c r="B42379" t="s">
        <v>42378</v>
      </c>
      <c r="C42379">
        <v>1</v>
      </c>
      <c r="J42379" t="s">
        <v>43538</v>
      </c>
      <c r="K42379">
        <v>1</v>
      </c>
    </row>
    <row r="42380" spans="1:11" x14ac:dyDescent="0.3">
      <c r="A42380" t="s">
        <v>42379</v>
      </c>
      <c r="B42380" t="s">
        <v>42379</v>
      </c>
      <c r="C42380">
        <v>1</v>
      </c>
      <c r="J42380" t="s">
        <v>1424</v>
      </c>
      <c r="K42380">
        <v>36</v>
      </c>
    </row>
    <row r="42381" spans="1:11" x14ac:dyDescent="0.3">
      <c r="A42381" t="s">
        <v>42380</v>
      </c>
      <c r="B42381" t="s">
        <v>42380</v>
      </c>
      <c r="C42381">
        <v>1</v>
      </c>
      <c r="J42381" t="s">
        <v>8553</v>
      </c>
      <c r="K42381">
        <v>5</v>
      </c>
    </row>
    <row r="42382" spans="1:11" x14ac:dyDescent="0.3">
      <c r="A42382" t="s">
        <v>42381</v>
      </c>
      <c r="B42382" t="s">
        <v>42381</v>
      </c>
      <c r="C42382">
        <v>1</v>
      </c>
      <c r="J42382" t="s">
        <v>19580</v>
      </c>
      <c r="K42382">
        <v>2</v>
      </c>
    </row>
    <row r="42383" spans="1:11" x14ac:dyDescent="0.3">
      <c r="A42383" t="s">
        <v>42382</v>
      </c>
      <c r="B42383" t="s">
        <v>42382</v>
      </c>
      <c r="C42383">
        <v>1</v>
      </c>
      <c r="J42383" t="s">
        <v>43539</v>
      </c>
      <c r="K42383">
        <v>1</v>
      </c>
    </row>
    <row r="42384" spans="1:11" x14ac:dyDescent="0.3">
      <c r="A42384" t="s">
        <v>42383</v>
      </c>
      <c r="B42384" t="s">
        <v>42383</v>
      </c>
      <c r="C42384">
        <v>1</v>
      </c>
      <c r="J42384" t="s">
        <v>19581</v>
      </c>
      <c r="K42384">
        <v>2</v>
      </c>
    </row>
    <row r="42385" spans="1:11" x14ac:dyDescent="0.3">
      <c r="A42385" t="s">
        <v>42384</v>
      </c>
      <c r="B42385" t="s">
        <v>42384</v>
      </c>
      <c r="C42385">
        <v>1</v>
      </c>
      <c r="J42385" t="s">
        <v>43540</v>
      </c>
      <c r="K42385">
        <v>1</v>
      </c>
    </row>
    <row r="42386" spans="1:11" x14ac:dyDescent="0.3">
      <c r="A42386" t="s">
        <v>42385</v>
      </c>
      <c r="B42386" t="s">
        <v>42385</v>
      </c>
      <c r="C42386">
        <v>1</v>
      </c>
      <c r="J42386" t="s">
        <v>4689</v>
      </c>
      <c r="K42386">
        <v>10</v>
      </c>
    </row>
    <row r="42387" spans="1:11" x14ac:dyDescent="0.3">
      <c r="A42387" t="s">
        <v>42386</v>
      </c>
      <c r="B42387" t="s">
        <v>42386</v>
      </c>
      <c r="C42387">
        <v>1</v>
      </c>
      <c r="J42387" t="s">
        <v>43541</v>
      </c>
      <c r="K42387">
        <v>1</v>
      </c>
    </row>
    <row r="42388" spans="1:11" x14ac:dyDescent="0.3">
      <c r="A42388" t="s">
        <v>42387</v>
      </c>
      <c r="B42388" t="s">
        <v>42387</v>
      </c>
      <c r="C42388">
        <v>1</v>
      </c>
      <c r="J42388" t="s">
        <v>43542</v>
      </c>
      <c r="K42388">
        <v>1</v>
      </c>
    </row>
    <row r="42389" spans="1:11" x14ac:dyDescent="0.3">
      <c r="A42389" t="s">
        <v>42388</v>
      </c>
      <c r="B42389" t="s">
        <v>42388</v>
      </c>
      <c r="C42389">
        <v>1</v>
      </c>
      <c r="J42389" t="s">
        <v>43543</v>
      </c>
      <c r="K42389">
        <v>1</v>
      </c>
    </row>
    <row r="42390" spans="1:11" x14ac:dyDescent="0.3">
      <c r="A42390" t="s">
        <v>42389</v>
      </c>
      <c r="B42390" t="s">
        <v>42389</v>
      </c>
      <c r="C42390">
        <v>1</v>
      </c>
      <c r="J42390" t="s">
        <v>13253</v>
      </c>
      <c r="K42390">
        <v>3</v>
      </c>
    </row>
    <row r="42391" spans="1:11" x14ac:dyDescent="0.3">
      <c r="A42391" t="s">
        <v>42390</v>
      </c>
      <c r="B42391" t="s">
        <v>42390</v>
      </c>
      <c r="C42391">
        <v>1</v>
      </c>
      <c r="J42391" t="s">
        <v>43544</v>
      </c>
      <c r="K42391">
        <v>1</v>
      </c>
    </row>
    <row r="42392" spans="1:11" x14ac:dyDescent="0.3">
      <c r="A42392" t="s">
        <v>42391</v>
      </c>
      <c r="B42392" t="s">
        <v>42391</v>
      </c>
      <c r="C42392">
        <v>1</v>
      </c>
      <c r="J42392" t="s">
        <v>43545</v>
      </c>
      <c r="K42392">
        <v>1</v>
      </c>
    </row>
    <row r="42393" spans="1:11" x14ac:dyDescent="0.3">
      <c r="A42393" t="s">
        <v>42392</v>
      </c>
      <c r="B42393" t="s">
        <v>42392</v>
      </c>
      <c r="C42393">
        <v>1</v>
      </c>
      <c r="J42393" t="s">
        <v>43546</v>
      </c>
      <c r="K42393">
        <v>1</v>
      </c>
    </row>
    <row r="42394" spans="1:11" x14ac:dyDescent="0.3">
      <c r="A42394" t="s">
        <v>42393</v>
      </c>
      <c r="B42394" t="s">
        <v>42393</v>
      </c>
      <c r="C42394">
        <v>1</v>
      </c>
      <c r="J42394" t="s">
        <v>6361</v>
      </c>
      <c r="K42394">
        <v>7</v>
      </c>
    </row>
    <row r="42395" spans="1:11" x14ac:dyDescent="0.3">
      <c r="A42395" t="s">
        <v>42394</v>
      </c>
      <c r="B42395" t="s">
        <v>42394</v>
      </c>
      <c r="C42395">
        <v>1</v>
      </c>
      <c r="J42395" t="s">
        <v>43547</v>
      </c>
      <c r="K42395">
        <v>1</v>
      </c>
    </row>
    <row r="42396" spans="1:11" x14ac:dyDescent="0.3">
      <c r="A42396" t="s">
        <v>42395</v>
      </c>
      <c r="B42396" t="s">
        <v>42395</v>
      </c>
      <c r="C42396">
        <v>1</v>
      </c>
      <c r="J42396" t="s">
        <v>19582</v>
      </c>
      <c r="K42396">
        <v>2</v>
      </c>
    </row>
    <row r="42397" spans="1:11" x14ac:dyDescent="0.3">
      <c r="A42397" t="s">
        <v>42396</v>
      </c>
      <c r="B42397" t="s">
        <v>42396</v>
      </c>
      <c r="C42397">
        <v>1</v>
      </c>
      <c r="J42397" t="s">
        <v>13254</v>
      </c>
      <c r="K42397">
        <v>3</v>
      </c>
    </row>
    <row r="42398" spans="1:11" x14ac:dyDescent="0.3">
      <c r="A42398" t="s">
        <v>42397</v>
      </c>
      <c r="B42398" t="s">
        <v>42397</v>
      </c>
      <c r="C42398">
        <v>1</v>
      </c>
      <c r="J42398" t="s">
        <v>43548</v>
      </c>
      <c r="K42398">
        <v>1</v>
      </c>
    </row>
    <row r="42399" spans="1:11" x14ac:dyDescent="0.3">
      <c r="A42399" t="s">
        <v>42398</v>
      </c>
      <c r="B42399" t="s">
        <v>42398</v>
      </c>
      <c r="C42399">
        <v>1</v>
      </c>
      <c r="J42399" t="s">
        <v>43549</v>
      </c>
      <c r="K42399">
        <v>1</v>
      </c>
    </row>
    <row r="42400" spans="1:11" x14ac:dyDescent="0.3">
      <c r="A42400" t="s">
        <v>42399</v>
      </c>
      <c r="B42400" t="s">
        <v>42399</v>
      </c>
      <c r="C42400">
        <v>1</v>
      </c>
      <c r="J42400" t="s">
        <v>43550</v>
      </c>
      <c r="K42400">
        <v>1</v>
      </c>
    </row>
    <row r="42401" spans="1:11" x14ac:dyDescent="0.3">
      <c r="A42401" t="s">
        <v>42400</v>
      </c>
      <c r="B42401" t="s">
        <v>42400</v>
      </c>
      <c r="C42401">
        <v>1</v>
      </c>
      <c r="J42401" t="s">
        <v>43551</v>
      </c>
      <c r="K42401">
        <v>1</v>
      </c>
    </row>
    <row r="42402" spans="1:11" x14ac:dyDescent="0.3">
      <c r="A42402" t="s">
        <v>42401</v>
      </c>
      <c r="B42402" t="s">
        <v>42401</v>
      </c>
      <c r="C42402">
        <v>1</v>
      </c>
      <c r="J42402" t="s">
        <v>19583</v>
      </c>
      <c r="K42402">
        <v>2</v>
      </c>
    </row>
    <row r="42403" spans="1:11" x14ac:dyDescent="0.3">
      <c r="A42403" t="s">
        <v>42402</v>
      </c>
      <c r="B42403" t="s">
        <v>42402</v>
      </c>
      <c r="C42403">
        <v>1</v>
      </c>
      <c r="J42403" t="s">
        <v>43552</v>
      </c>
      <c r="K42403">
        <v>1</v>
      </c>
    </row>
    <row r="42404" spans="1:11" x14ac:dyDescent="0.3">
      <c r="A42404" t="s">
        <v>42403</v>
      </c>
      <c r="B42404" t="s">
        <v>42403</v>
      </c>
      <c r="C42404">
        <v>1</v>
      </c>
      <c r="J42404" t="s">
        <v>43553</v>
      </c>
      <c r="K42404">
        <v>1</v>
      </c>
    </row>
    <row r="42405" spans="1:11" x14ac:dyDescent="0.3">
      <c r="A42405" t="s">
        <v>42404</v>
      </c>
      <c r="B42405" t="s">
        <v>42404</v>
      </c>
      <c r="C42405">
        <v>1</v>
      </c>
      <c r="J42405" t="s">
        <v>8554</v>
      </c>
      <c r="K42405">
        <v>5</v>
      </c>
    </row>
    <row r="42406" spans="1:11" x14ac:dyDescent="0.3">
      <c r="A42406" t="s">
        <v>42405</v>
      </c>
      <c r="B42406" t="s">
        <v>42405</v>
      </c>
      <c r="C42406">
        <v>1</v>
      </c>
      <c r="J42406" t="s">
        <v>43554</v>
      </c>
      <c r="K42406">
        <v>1</v>
      </c>
    </row>
    <row r="42407" spans="1:11" x14ac:dyDescent="0.3">
      <c r="A42407" t="s">
        <v>42406</v>
      </c>
      <c r="B42407" t="s">
        <v>42406</v>
      </c>
      <c r="C42407">
        <v>1</v>
      </c>
      <c r="J42407" t="s">
        <v>19584</v>
      </c>
      <c r="K42407">
        <v>2</v>
      </c>
    </row>
    <row r="42408" spans="1:11" x14ac:dyDescent="0.3">
      <c r="A42408" t="s">
        <v>42407</v>
      </c>
      <c r="B42408" t="s">
        <v>42407</v>
      </c>
      <c r="C42408">
        <v>1</v>
      </c>
      <c r="J42408" t="s">
        <v>10326</v>
      </c>
      <c r="K42408">
        <v>4</v>
      </c>
    </row>
    <row r="42409" spans="1:11" x14ac:dyDescent="0.3">
      <c r="A42409" t="s">
        <v>42408</v>
      </c>
      <c r="B42409" t="s">
        <v>42408</v>
      </c>
      <c r="C42409">
        <v>1</v>
      </c>
      <c r="J42409" t="s">
        <v>19585</v>
      </c>
      <c r="K42409">
        <v>2</v>
      </c>
    </row>
    <row r="42410" spans="1:11" x14ac:dyDescent="0.3">
      <c r="A42410" t="s">
        <v>42409</v>
      </c>
      <c r="B42410" t="s">
        <v>42409</v>
      </c>
      <c r="C42410">
        <v>1</v>
      </c>
      <c r="J42410" t="s">
        <v>19586</v>
      </c>
      <c r="K42410">
        <v>2</v>
      </c>
    </row>
    <row r="42411" spans="1:11" x14ac:dyDescent="0.3">
      <c r="A42411" t="s">
        <v>42410</v>
      </c>
      <c r="B42411" t="s">
        <v>42410</v>
      </c>
      <c r="C42411">
        <v>1</v>
      </c>
      <c r="J42411" t="s">
        <v>5701</v>
      </c>
      <c r="K42411">
        <v>8</v>
      </c>
    </row>
    <row r="42412" spans="1:11" x14ac:dyDescent="0.3">
      <c r="A42412" t="s">
        <v>42411</v>
      </c>
      <c r="B42412" t="s">
        <v>42411</v>
      </c>
      <c r="C42412">
        <v>1</v>
      </c>
      <c r="J42412" t="s">
        <v>43555</v>
      </c>
      <c r="K42412">
        <v>1</v>
      </c>
    </row>
    <row r="42413" spans="1:11" x14ac:dyDescent="0.3">
      <c r="A42413" t="s">
        <v>42412</v>
      </c>
      <c r="B42413" t="s">
        <v>42412</v>
      </c>
      <c r="C42413">
        <v>1</v>
      </c>
      <c r="J42413" t="s">
        <v>19587</v>
      </c>
      <c r="K42413">
        <v>2</v>
      </c>
    </row>
    <row r="42414" spans="1:11" x14ac:dyDescent="0.3">
      <c r="A42414" t="s">
        <v>42413</v>
      </c>
      <c r="B42414" t="s">
        <v>42413</v>
      </c>
      <c r="C42414">
        <v>1</v>
      </c>
      <c r="J42414" t="s">
        <v>8555</v>
      </c>
      <c r="K42414">
        <v>5</v>
      </c>
    </row>
    <row r="42415" spans="1:11" x14ac:dyDescent="0.3">
      <c r="A42415" t="s">
        <v>42414</v>
      </c>
      <c r="B42415" t="s">
        <v>42414</v>
      </c>
      <c r="C42415">
        <v>1</v>
      </c>
      <c r="J42415" t="s">
        <v>7307</v>
      </c>
      <c r="K42415">
        <v>6</v>
      </c>
    </row>
    <row r="42416" spans="1:11" x14ac:dyDescent="0.3">
      <c r="A42416" t="s">
        <v>42415</v>
      </c>
      <c r="B42416" t="s">
        <v>42415</v>
      </c>
      <c r="C42416">
        <v>1</v>
      </c>
      <c r="J42416" t="s">
        <v>4690</v>
      </c>
      <c r="K42416">
        <v>10</v>
      </c>
    </row>
    <row r="42417" spans="1:11" x14ac:dyDescent="0.3">
      <c r="A42417" t="s">
        <v>42416</v>
      </c>
      <c r="B42417" t="s">
        <v>42416</v>
      </c>
      <c r="C42417">
        <v>1</v>
      </c>
      <c r="J42417" t="s">
        <v>43556</v>
      </c>
      <c r="K42417">
        <v>1</v>
      </c>
    </row>
    <row r="42418" spans="1:11" x14ac:dyDescent="0.3">
      <c r="A42418" t="s">
        <v>42417</v>
      </c>
      <c r="B42418" t="s">
        <v>42417</v>
      </c>
      <c r="C42418">
        <v>1</v>
      </c>
      <c r="J42418" t="s">
        <v>19588</v>
      </c>
      <c r="K42418">
        <v>2</v>
      </c>
    </row>
    <row r="42419" spans="1:11" x14ac:dyDescent="0.3">
      <c r="A42419" t="s">
        <v>42418</v>
      </c>
      <c r="B42419" t="s">
        <v>42418</v>
      </c>
      <c r="C42419">
        <v>1</v>
      </c>
      <c r="J42419" t="s">
        <v>43557</v>
      </c>
      <c r="K42419">
        <v>1</v>
      </c>
    </row>
    <row r="42420" spans="1:11" x14ac:dyDescent="0.3">
      <c r="A42420" t="s">
        <v>42419</v>
      </c>
      <c r="B42420" t="s">
        <v>42419</v>
      </c>
      <c r="C42420">
        <v>1</v>
      </c>
      <c r="J42420" t="s">
        <v>43558</v>
      </c>
      <c r="K42420">
        <v>1</v>
      </c>
    </row>
    <row r="42421" spans="1:11" x14ac:dyDescent="0.3">
      <c r="A42421" t="s">
        <v>42420</v>
      </c>
      <c r="B42421" t="s">
        <v>42420</v>
      </c>
      <c r="C42421">
        <v>1</v>
      </c>
      <c r="J42421" t="s">
        <v>19589</v>
      </c>
      <c r="K42421">
        <v>2</v>
      </c>
    </row>
    <row r="42422" spans="1:11" x14ac:dyDescent="0.3">
      <c r="A42422" t="s">
        <v>42421</v>
      </c>
      <c r="B42422" t="s">
        <v>42421</v>
      </c>
      <c r="C42422">
        <v>1</v>
      </c>
      <c r="J42422" t="s">
        <v>13255</v>
      </c>
      <c r="K42422">
        <v>3</v>
      </c>
    </row>
    <row r="42423" spans="1:11" x14ac:dyDescent="0.3">
      <c r="A42423" t="s">
        <v>42422</v>
      </c>
      <c r="B42423" t="s">
        <v>42422</v>
      </c>
      <c r="C42423">
        <v>1</v>
      </c>
      <c r="J42423" t="s">
        <v>43559</v>
      </c>
      <c r="K42423">
        <v>1</v>
      </c>
    </row>
    <row r="42424" spans="1:11" x14ac:dyDescent="0.3">
      <c r="A42424" t="s">
        <v>42423</v>
      </c>
      <c r="B42424" t="s">
        <v>42423</v>
      </c>
      <c r="C42424">
        <v>1</v>
      </c>
      <c r="J42424" t="s">
        <v>43560</v>
      </c>
      <c r="K42424">
        <v>1</v>
      </c>
    </row>
    <row r="42425" spans="1:11" x14ac:dyDescent="0.3">
      <c r="A42425" t="s">
        <v>42424</v>
      </c>
      <c r="B42425" t="s">
        <v>42424</v>
      </c>
      <c r="C42425">
        <v>1</v>
      </c>
      <c r="J42425" t="s">
        <v>43561</v>
      </c>
      <c r="K42425">
        <v>1</v>
      </c>
    </row>
    <row r="42426" spans="1:11" x14ac:dyDescent="0.3">
      <c r="A42426" t="s">
        <v>42425</v>
      </c>
      <c r="B42426" t="s">
        <v>42425</v>
      </c>
      <c r="C42426">
        <v>1</v>
      </c>
      <c r="J42426" t="s">
        <v>10327</v>
      </c>
      <c r="K42426">
        <v>4</v>
      </c>
    </row>
    <row r="42427" spans="1:11" x14ac:dyDescent="0.3">
      <c r="A42427" t="s">
        <v>42426</v>
      </c>
      <c r="B42427" t="s">
        <v>42426</v>
      </c>
      <c r="C42427">
        <v>1</v>
      </c>
      <c r="J42427" t="s">
        <v>43562</v>
      </c>
      <c r="K42427">
        <v>1</v>
      </c>
    </row>
    <row r="42428" spans="1:11" x14ac:dyDescent="0.3">
      <c r="A42428" t="s">
        <v>42427</v>
      </c>
      <c r="B42428" t="s">
        <v>42427</v>
      </c>
      <c r="C42428">
        <v>1</v>
      </c>
      <c r="J42428" t="s">
        <v>13256</v>
      </c>
      <c r="K42428">
        <v>3</v>
      </c>
    </row>
    <row r="42429" spans="1:11" x14ac:dyDescent="0.3">
      <c r="A42429" t="s">
        <v>42428</v>
      </c>
      <c r="B42429" t="s">
        <v>42428</v>
      </c>
      <c r="C42429">
        <v>1</v>
      </c>
      <c r="J42429" t="s">
        <v>43563</v>
      </c>
      <c r="K42429">
        <v>1</v>
      </c>
    </row>
    <row r="42430" spans="1:11" x14ac:dyDescent="0.3">
      <c r="A42430" t="s">
        <v>42429</v>
      </c>
      <c r="B42430" t="s">
        <v>42429</v>
      </c>
      <c r="C42430">
        <v>1</v>
      </c>
      <c r="J42430" t="s">
        <v>19590</v>
      </c>
      <c r="K42430">
        <v>2</v>
      </c>
    </row>
    <row r="42431" spans="1:11" x14ac:dyDescent="0.3">
      <c r="A42431" t="s">
        <v>42430</v>
      </c>
      <c r="B42431" t="s">
        <v>42430</v>
      </c>
      <c r="C42431">
        <v>1</v>
      </c>
      <c r="J42431" t="s">
        <v>43564</v>
      </c>
      <c r="K42431">
        <v>1</v>
      </c>
    </row>
    <row r="42432" spans="1:11" x14ac:dyDescent="0.3">
      <c r="A42432" t="s">
        <v>42431</v>
      </c>
      <c r="B42432" t="s">
        <v>42431</v>
      </c>
      <c r="C42432">
        <v>1</v>
      </c>
      <c r="J42432" t="s">
        <v>13257</v>
      </c>
      <c r="K42432">
        <v>3</v>
      </c>
    </row>
    <row r="42433" spans="1:11" x14ac:dyDescent="0.3">
      <c r="A42433" t="s">
        <v>42432</v>
      </c>
      <c r="B42433" t="s">
        <v>42432</v>
      </c>
      <c r="C42433">
        <v>1</v>
      </c>
      <c r="J42433" t="s">
        <v>43565</v>
      </c>
      <c r="K42433">
        <v>1</v>
      </c>
    </row>
    <row r="42434" spans="1:11" x14ac:dyDescent="0.3">
      <c r="A42434" t="s">
        <v>42433</v>
      </c>
      <c r="B42434" t="s">
        <v>42433</v>
      </c>
      <c r="C42434">
        <v>1</v>
      </c>
      <c r="J42434" t="s">
        <v>43566</v>
      </c>
      <c r="K42434">
        <v>1</v>
      </c>
    </row>
    <row r="42435" spans="1:11" x14ac:dyDescent="0.3">
      <c r="A42435" t="s">
        <v>42434</v>
      </c>
      <c r="B42435" t="s">
        <v>42434</v>
      </c>
      <c r="C42435">
        <v>1</v>
      </c>
      <c r="J42435" t="s">
        <v>70</v>
      </c>
      <c r="K42435">
        <v>408</v>
      </c>
    </row>
    <row r="42436" spans="1:11" x14ac:dyDescent="0.3">
      <c r="A42436" t="s">
        <v>42435</v>
      </c>
      <c r="B42436" t="s">
        <v>42435</v>
      </c>
      <c r="C42436">
        <v>1</v>
      </c>
      <c r="J42436" t="s">
        <v>43567</v>
      </c>
      <c r="K42436">
        <v>1</v>
      </c>
    </row>
    <row r="42437" spans="1:11" x14ac:dyDescent="0.3">
      <c r="A42437" t="s">
        <v>42436</v>
      </c>
      <c r="B42437" t="s">
        <v>42436</v>
      </c>
      <c r="C42437">
        <v>1</v>
      </c>
      <c r="J42437" t="s">
        <v>43568</v>
      </c>
      <c r="K42437">
        <v>1</v>
      </c>
    </row>
    <row r="42438" spans="1:11" x14ac:dyDescent="0.3">
      <c r="A42438" t="s">
        <v>42437</v>
      </c>
      <c r="B42438" t="s">
        <v>42437</v>
      </c>
      <c r="C42438">
        <v>1</v>
      </c>
      <c r="J42438" t="s">
        <v>43569</v>
      </c>
      <c r="K42438">
        <v>1</v>
      </c>
    </row>
    <row r="42439" spans="1:11" x14ac:dyDescent="0.3">
      <c r="A42439" t="s">
        <v>42438</v>
      </c>
      <c r="B42439" t="s">
        <v>42438</v>
      </c>
      <c r="C42439">
        <v>1</v>
      </c>
      <c r="J42439" t="s">
        <v>7308</v>
      </c>
      <c r="K42439">
        <v>6</v>
      </c>
    </row>
    <row r="42440" spans="1:11" x14ac:dyDescent="0.3">
      <c r="A42440" t="s">
        <v>42439</v>
      </c>
      <c r="B42440" t="s">
        <v>42439</v>
      </c>
      <c r="C42440">
        <v>1</v>
      </c>
      <c r="J42440" t="s">
        <v>43570</v>
      </c>
      <c r="K42440">
        <v>1</v>
      </c>
    </row>
    <row r="42441" spans="1:11" x14ac:dyDescent="0.3">
      <c r="A42441" t="s">
        <v>42440</v>
      </c>
      <c r="B42441" t="s">
        <v>42440</v>
      </c>
      <c r="C42441">
        <v>1</v>
      </c>
      <c r="J42441" t="s">
        <v>43571</v>
      </c>
      <c r="K42441">
        <v>1</v>
      </c>
    </row>
    <row r="42442" spans="1:11" x14ac:dyDescent="0.3">
      <c r="A42442" t="s">
        <v>42441</v>
      </c>
      <c r="B42442" t="s">
        <v>42441</v>
      </c>
      <c r="C42442">
        <v>1</v>
      </c>
      <c r="J42442" t="s">
        <v>43572</v>
      </c>
      <c r="K42442">
        <v>1</v>
      </c>
    </row>
    <row r="42443" spans="1:11" x14ac:dyDescent="0.3">
      <c r="A42443" t="s">
        <v>42442</v>
      </c>
      <c r="B42443" t="s">
        <v>42442</v>
      </c>
      <c r="C42443">
        <v>1</v>
      </c>
      <c r="J42443" t="s">
        <v>852</v>
      </c>
      <c r="K42443">
        <v>60</v>
      </c>
    </row>
    <row r="42444" spans="1:11" x14ac:dyDescent="0.3">
      <c r="A42444" t="s">
        <v>42443</v>
      </c>
      <c r="B42444" t="s">
        <v>42443</v>
      </c>
      <c r="C42444">
        <v>1</v>
      </c>
      <c r="J42444" t="s">
        <v>19591</v>
      </c>
      <c r="K42444">
        <v>2</v>
      </c>
    </row>
    <row r="42445" spans="1:11" x14ac:dyDescent="0.3">
      <c r="A42445" t="s">
        <v>42444</v>
      </c>
      <c r="B42445" t="s">
        <v>42444</v>
      </c>
      <c r="C42445">
        <v>1</v>
      </c>
      <c r="J42445" t="s">
        <v>10328</v>
      </c>
      <c r="K42445">
        <v>4</v>
      </c>
    </row>
    <row r="42446" spans="1:11" x14ac:dyDescent="0.3">
      <c r="A42446" t="s">
        <v>42445</v>
      </c>
      <c r="B42446" t="s">
        <v>42445</v>
      </c>
      <c r="C42446">
        <v>1</v>
      </c>
      <c r="J42446" t="s">
        <v>43573</v>
      </c>
      <c r="K42446">
        <v>1</v>
      </c>
    </row>
    <row r="42447" spans="1:11" x14ac:dyDescent="0.3">
      <c r="A42447" t="s">
        <v>42446</v>
      </c>
      <c r="B42447" t="s">
        <v>42446</v>
      </c>
      <c r="C42447">
        <v>1</v>
      </c>
      <c r="J42447" t="s">
        <v>10329</v>
      </c>
      <c r="K42447">
        <v>4</v>
      </c>
    </row>
    <row r="42448" spans="1:11" x14ac:dyDescent="0.3">
      <c r="A42448" t="s">
        <v>42447</v>
      </c>
      <c r="B42448" t="s">
        <v>42447</v>
      </c>
      <c r="C42448">
        <v>1</v>
      </c>
      <c r="J42448" t="s">
        <v>2662</v>
      </c>
      <c r="K42448">
        <v>19</v>
      </c>
    </row>
    <row r="42449" spans="1:11" x14ac:dyDescent="0.3">
      <c r="A42449" t="s">
        <v>42448</v>
      </c>
      <c r="B42449" t="s">
        <v>42448</v>
      </c>
      <c r="C42449">
        <v>1</v>
      </c>
      <c r="J42449" t="s">
        <v>19592</v>
      </c>
      <c r="K42449">
        <v>2</v>
      </c>
    </row>
    <row r="42450" spans="1:11" x14ac:dyDescent="0.3">
      <c r="A42450" t="s">
        <v>42449</v>
      </c>
      <c r="B42450" t="s">
        <v>42449</v>
      </c>
      <c r="C42450">
        <v>1</v>
      </c>
      <c r="J42450" t="s">
        <v>43574</v>
      </c>
      <c r="K42450">
        <v>1</v>
      </c>
    </row>
    <row r="42451" spans="1:11" x14ac:dyDescent="0.3">
      <c r="A42451" t="s">
        <v>42450</v>
      </c>
      <c r="B42451" t="s">
        <v>42450</v>
      </c>
      <c r="C42451">
        <v>1</v>
      </c>
      <c r="J42451" t="s">
        <v>43575</v>
      </c>
      <c r="K42451">
        <v>1</v>
      </c>
    </row>
    <row r="42452" spans="1:11" x14ac:dyDescent="0.3">
      <c r="A42452" t="s">
        <v>42451</v>
      </c>
      <c r="B42452" t="s">
        <v>42451</v>
      </c>
      <c r="C42452">
        <v>1</v>
      </c>
      <c r="J42452" t="s">
        <v>43576</v>
      </c>
      <c r="K42452">
        <v>1</v>
      </c>
    </row>
    <row r="42453" spans="1:11" x14ac:dyDescent="0.3">
      <c r="A42453" t="s">
        <v>42452</v>
      </c>
      <c r="B42453" t="s">
        <v>42452</v>
      </c>
      <c r="C42453">
        <v>1</v>
      </c>
      <c r="J42453" t="s">
        <v>43577</v>
      </c>
      <c r="K42453">
        <v>1</v>
      </c>
    </row>
    <row r="42454" spans="1:11" x14ac:dyDescent="0.3">
      <c r="A42454" t="s">
        <v>42453</v>
      </c>
      <c r="B42454" t="s">
        <v>42453</v>
      </c>
      <c r="C42454">
        <v>1</v>
      </c>
      <c r="J42454" t="s">
        <v>43578</v>
      </c>
      <c r="K42454">
        <v>1</v>
      </c>
    </row>
    <row r="42455" spans="1:11" x14ac:dyDescent="0.3">
      <c r="A42455" t="s">
        <v>42454</v>
      </c>
      <c r="B42455" t="s">
        <v>42454</v>
      </c>
      <c r="C42455">
        <v>1</v>
      </c>
      <c r="J42455" t="s">
        <v>3982</v>
      </c>
      <c r="K42455">
        <v>12</v>
      </c>
    </row>
    <row r="42456" spans="1:11" x14ac:dyDescent="0.3">
      <c r="A42456" t="s">
        <v>42455</v>
      </c>
      <c r="B42456" t="s">
        <v>42455</v>
      </c>
      <c r="C42456">
        <v>1</v>
      </c>
      <c r="J42456" t="s">
        <v>43579</v>
      </c>
      <c r="K42456">
        <v>1</v>
      </c>
    </row>
    <row r="42457" spans="1:11" x14ac:dyDescent="0.3">
      <c r="A42457" t="s">
        <v>42456</v>
      </c>
      <c r="B42457" t="s">
        <v>42456</v>
      </c>
      <c r="C42457">
        <v>1</v>
      </c>
      <c r="J42457" t="s">
        <v>43580</v>
      </c>
      <c r="K42457">
        <v>1</v>
      </c>
    </row>
    <row r="42458" spans="1:11" x14ac:dyDescent="0.3">
      <c r="A42458" t="s">
        <v>42457</v>
      </c>
      <c r="B42458" t="s">
        <v>42457</v>
      </c>
      <c r="C42458">
        <v>1</v>
      </c>
      <c r="J42458" t="s">
        <v>19593</v>
      </c>
      <c r="K42458">
        <v>2</v>
      </c>
    </row>
    <row r="42459" spans="1:11" x14ac:dyDescent="0.3">
      <c r="A42459" t="s">
        <v>42458</v>
      </c>
      <c r="B42459" t="s">
        <v>42458</v>
      </c>
      <c r="C42459">
        <v>1</v>
      </c>
      <c r="J42459" t="s">
        <v>43581</v>
      </c>
      <c r="K42459">
        <v>1</v>
      </c>
    </row>
    <row r="42460" spans="1:11" x14ac:dyDescent="0.3">
      <c r="A42460" t="s">
        <v>42459</v>
      </c>
      <c r="B42460" t="s">
        <v>42459</v>
      </c>
      <c r="C42460">
        <v>1</v>
      </c>
      <c r="J42460" t="s">
        <v>6362</v>
      </c>
      <c r="K42460">
        <v>7</v>
      </c>
    </row>
    <row r="42461" spans="1:11" x14ac:dyDescent="0.3">
      <c r="A42461" t="s">
        <v>42460</v>
      </c>
      <c r="B42461" t="s">
        <v>42460</v>
      </c>
      <c r="C42461">
        <v>1</v>
      </c>
      <c r="J42461" t="s">
        <v>8556</v>
      </c>
      <c r="K42461">
        <v>5</v>
      </c>
    </row>
    <row r="42462" spans="1:11" x14ac:dyDescent="0.3">
      <c r="A42462" t="s">
        <v>42461</v>
      </c>
      <c r="B42462" t="s">
        <v>42461</v>
      </c>
      <c r="C42462">
        <v>1</v>
      </c>
      <c r="J42462" t="s">
        <v>13258</v>
      </c>
      <c r="K42462">
        <v>3</v>
      </c>
    </row>
    <row r="42463" spans="1:11" x14ac:dyDescent="0.3">
      <c r="A42463" t="s">
        <v>42462</v>
      </c>
      <c r="B42463" t="s">
        <v>42462</v>
      </c>
      <c r="C42463">
        <v>1</v>
      </c>
      <c r="J42463" t="s">
        <v>3297</v>
      </c>
      <c r="K42463">
        <v>15</v>
      </c>
    </row>
    <row r="42464" spans="1:11" x14ac:dyDescent="0.3">
      <c r="A42464" t="s">
        <v>42463</v>
      </c>
      <c r="B42464" t="s">
        <v>42463</v>
      </c>
      <c r="C42464">
        <v>1</v>
      </c>
      <c r="J42464" t="s">
        <v>43582</v>
      </c>
      <c r="K42464">
        <v>1</v>
      </c>
    </row>
    <row r="42465" spans="1:11" x14ac:dyDescent="0.3">
      <c r="A42465" t="s">
        <v>42464</v>
      </c>
      <c r="B42465" t="s">
        <v>42464</v>
      </c>
      <c r="C42465">
        <v>1</v>
      </c>
      <c r="J42465" t="s">
        <v>19594</v>
      </c>
      <c r="K42465">
        <v>2</v>
      </c>
    </row>
    <row r="42466" spans="1:11" x14ac:dyDescent="0.3">
      <c r="A42466" t="s">
        <v>42465</v>
      </c>
      <c r="B42466" t="s">
        <v>42465</v>
      </c>
      <c r="C42466">
        <v>1</v>
      </c>
      <c r="J42466" t="s">
        <v>13259</v>
      </c>
      <c r="K42466">
        <v>3</v>
      </c>
    </row>
    <row r="42467" spans="1:11" x14ac:dyDescent="0.3">
      <c r="A42467" t="s">
        <v>42466</v>
      </c>
      <c r="B42467" t="s">
        <v>42466</v>
      </c>
      <c r="C42467">
        <v>1</v>
      </c>
      <c r="J42467" t="s">
        <v>13260</v>
      </c>
      <c r="K42467">
        <v>3</v>
      </c>
    </row>
    <row r="42468" spans="1:11" x14ac:dyDescent="0.3">
      <c r="A42468" t="s">
        <v>42467</v>
      </c>
      <c r="B42468" t="s">
        <v>42467</v>
      </c>
      <c r="C42468">
        <v>1</v>
      </c>
      <c r="J42468" t="s">
        <v>43583</v>
      </c>
      <c r="K42468">
        <v>1</v>
      </c>
    </row>
    <row r="42469" spans="1:11" x14ac:dyDescent="0.3">
      <c r="A42469" t="s">
        <v>42468</v>
      </c>
      <c r="B42469" t="s">
        <v>42468</v>
      </c>
      <c r="C42469">
        <v>1</v>
      </c>
      <c r="J42469" t="s">
        <v>19595</v>
      </c>
      <c r="K42469">
        <v>2</v>
      </c>
    </row>
    <row r="42470" spans="1:11" x14ac:dyDescent="0.3">
      <c r="A42470" t="s">
        <v>42469</v>
      </c>
      <c r="B42470" t="s">
        <v>42469</v>
      </c>
      <c r="C42470">
        <v>1</v>
      </c>
      <c r="J42470" t="s">
        <v>19596</v>
      </c>
      <c r="K42470">
        <v>2</v>
      </c>
    </row>
    <row r="42471" spans="1:11" x14ac:dyDescent="0.3">
      <c r="A42471" t="s">
        <v>42470</v>
      </c>
      <c r="B42471" t="s">
        <v>42470</v>
      </c>
      <c r="C42471">
        <v>1</v>
      </c>
      <c r="J42471" t="s">
        <v>43584</v>
      </c>
      <c r="K42471">
        <v>1</v>
      </c>
    </row>
    <row r="42472" spans="1:11" x14ac:dyDescent="0.3">
      <c r="A42472" t="s">
        <v>42471</v>
      </c>
      <c r="B42472" t="s">
        <v>42471</v>
      </c>
      <c r="C42472">
        <v>1</v>
      </c>
      <c r="J42472" t="s">
        <v>6363</v>
      </c>
      <c r="K42472">
        <v>7</v>
      </c>
    </row>
    <row r="42473" spans="1:11" x14ac:dyDescent="0.3">
      <c r="A42473" t="s">
        <v>42472</v>
      </c>
      <c r="B42473" t="s">
        <v>42472</v>
      </c>
      <c r="C42473">
        <v>1</v>
      </c>
      <c r="J42473" t="s">
        <v>19597</v>
      </c>
      <c r="K42473">
        <v>2</v>
      </c>
    </row>
    <row r="42474" spans="1:11" x14ac:dyDescent="0.3">
      <c r="A42474" t="s">
        <v>42473</v>
      </c>
      <c r="B42474" t="s">
        <v>42473</v>
      </c>
      <c r="C42474">
        <v>1</v>
      </c>
      <c r="J42474" t="s">
        <v>43585</v>
      </c>
      <c r="K42474">
        <v>1</v>
      </c>
    </row>
    <row r="42475" spans="1:11" x14ac:dyDescent="0.3">
      <c r="A42475" t="s">
        <v>42474</v>
      </c>
      <c r="B42475" t="s">
        <v>42474</v>
      </c>
      <c r="C42475">
        <v>1</v>
      </c>
      <c r="J42475" t="s">
        <v>43586</v>
      </c>
      <c r="K42475">
        <v>1</v>
      </c>
    </row>
    <row r="42476" spans="1:11" x14ac:dyDescent="0.3">
      <c r="A42476" t="s">
        <v>42475</v>
      </c>
      <c r="B42476" t="s">
        <v>42475</v>
      </c>
      <c r="C42476">
        <v>1</v>
      </c>
      <c r="J42476" t="s">
        <v>19598</v>
      </c>
      <c r="K42476">
        <v>2</v>
      </c>
    </row>
    <row r="42477" spans="1:11" x14ac:dyDescent="0.3">
      <c r="A42477" t="s">
        <v>42476</v>
      </c>
      <c r="B42477" t="s">
        <v>42476</v>
      </c>
      <c r="C42477">
        <v>1</v>
      </c>
      <c r="J42477" t="s">
        <v>19599</v>
      </c>
      <c r="K42477">
        <v>2</v>
      </c>
    </row>
    <row r="42478" spans="1:11" x14ac:dyDescent="0.3">
      <c r="A42478" t="s">
        <v>42477</v>
      </c>
      <c r="B42478" t="s">
        <v>42477</v>
      </c>
      <c r="C42478">
        <v>1</v>
      </c>
      <c r="J42478" t="s">
        <v>19600</v>
      </c>
      <c r="K42478">
        <v>2</v>
      </c>
    </row>
    <row r="42479" spans="1:11" x14ac:dyDescent="0.3">
      <c r="A42479" t="s">
        <v>42478</v>
      </c>
      <c r="B42479" t="s">
        <v>42478</v>
      </c>
      <c r="C42479">
        <v>1</v>
      </c>
      <c r="J42479" t="s">
        <v>43587</v>
      </c>
      <c r="K42479">
        <v>1</v>
      </c>
    </row>
    <row r="42480" spans="1:11" x14ac:dyDescent="0.3">
      <c r="A42480" t="s">
        <v>42479</v>
      </c>
      <c r="B42480" t="s">
        <v>42479</v>
      </c>
      <c r="C42480">
        <v>1</v>
      </c>
      <c r="J42480" t="s">
        <v>43588</v>
      </c>
      <c r="K42480">
        <v>1</v>
      </c>
    </row>
    <row r="42481" spans="1:11" x14ac:dyDescent="0.3">
      <c r="A42481" t="s">
        <v>42480</v>
      </c>
      <c r="B42481" t="s">
        <v>42480</v>
      </c>
      <c r="C42481">
        <v>1</v>
      </c>
      <c r="J42481" t="s">
        <v>43589</v>
      </c>
      <c r="K42481">
        <v>1</v>
      </c>
    </row>
    <row r="42482" spans="1:11" x14ac:dyDescent="0.3">
      <c r="A42482" t="s">
        <v>42481</v>
      </c>
      <c r="B42482" t="s">
        <v>42481</v>
      </c>
      <c r="C42482">
        <v>1</v>
      </c>
      <c r="J42482" t="s">
        <v>43590</v>
      </c>
      <c r="K42482">
        <v>1</v>
      </c>
    </row>
    <row r="42483" spans="1:11" x14ac:dyDescent="0.3">
      <c r="A42483" t="s">
        <v>42482</v>
      </c>
      <c r="B42483" t="s">
        <v>42482</v>
      </c>
      <c r="C42483">
        <v>1</v>
      </c>
      <c r="J42483" t="s">
        <v>43591</v>
      </c>
      <c r="K42483">
        <v>1</v>
      </c>
    </row>
    <row r="42484" spans="1:11" x14ac:dyDescent="0.3">
      <c r="A42484" t="s">
        <v>42483</v>
      </c>
      <c r="B42484" t="s">
        <v>42483</v>
      </c>
      <c r="C42484">
        <v>1</v>
      </c>
      <c r="J42484" t="s">
        <v>43592</v>
      </c>
      <c r="K42484">
        <v>1</v>
      </c>
    </row>
    <row r="42485" spans="1:11" x14ac:dyDescent="0.3">
      <c r="A42485" t="s">
        <v>42484</v>
      </c>
      <c r="B42485" t="s">
        <v>42484</v>
      </c>
      <c r="C42485">
        <v>1</v>
      </c>
      <c r="J42485" t="s">
        <v>43593</v>
      </c>
      <c r="K42485">
        <v>1</v>
      </c>
    </row>
    <row r="42486" spans="1:11" x14ac:dyDescent="0.3">
      <c r="A42486" t="s">
        <v>42485</v>
      </c>
      <c r="B42486" t="s">
        <v>42485</v>
      </c>
      <c r="C42486">
        <v>1</v>
      </c>
      <c r="J42486" t="s">
        <v>43594</v>
      </c>
      <c r="K42486">
        <v>1</v>
      </c>
    </row>
    <row r="42487" spans="1:11" x14ac:dyDescent="0.3">
      <c r="A42487" t="s">
        <v>42486</v>
      </c>
      <c r="B42487" t="s">
        <v>42486</v>
      </c>
      <c r="C42487">
        <v>1</v>
      </c>
      <c r="J42487" t="s">
        <v>43595</v>
      </c>
      <c r="K42487">
        <v>1</v>
      </c>
    </row>
    <row r="42488" spans="1:11" x14ac:dyDescent="0.3">
      <c r="A42488" t="s">
        <v>42487</v>
      </c>
      <c r="B42488" t="s">
        <v>42487</v>
      </c>
      <c r="C42488">
        <v>1</v>
      </c>
      <c r="J42488" t="s">
        <v>43596</v>
      </c>
      <c r="K42488">
        <v>1</v>
      </c>
    </row>
    <row r="42489" spans="1:11" x14ac:dyDescent="0.3">
      <c r="A42489" t="s">
        <v>42488</v>
      </c>
      <c r="B42489" t="s">
        <v>42488</v>
      </c>
      <c r="C42489">
        <v>1</v>
      </c>
      <c r="J42489" t="s">
        <v>19601</v>
      </c>
      <c r="K42489">
        <v>2</v>
      </c>
    </row>
    <row r="42490" spans="1:11" x14ac:dyDescent="0.3">
      <c r="A42490" t="s">
        <v>42489</v>
      </c>
      <c r="B42490" t="s">
        <v>42489</v>
      </c>
      <c r="C42490">
        <v>1</v>
      </c>
      <c r="J42490" t="s">
        <v>43597</v>
      </c>
      <c r="K42490">
        <v>1</v>
      </c>
    </row>
    <row r="42491" spans="1:11" x14ac:dyDescent="0.3">
      <c r="A42491" t="s">
        <v>42490</v>
      </c>
      <c r="B42491" t="s">
        <v>42490</v>
      </c>
      <c r="C42491">
        <v>1</v>
      </c>
      <c r="J42491" t="s">
        <v>43598</v>
      </c>
      <c r="K42491">
        <v>1</v>
      </c>
    </row>
    <row r="42492" spans="1:11" x14ac:dyDescent="0.3">
      <c r="A42492" t="s">
        <v>42491</v>
      </c>
      <c r="B42492" t="s">
        <v>42491</v>
      </c>
      <c r="C42492">
        <v>1</v>
      </c>
      <c r="J42492" t="s">
        <v>13261</v>
      </c>
      <c r="K42492">
        <v>3</v>
      </c>
    </row>
    <row r="42493" spans="1:11" x14ac:dyDescent="0.3">
      <c r="A42493" t="s">
        <v>42492</v>
      </c>
      <c r="B42493" t="s">
        <v>42492</v>
      </c>
      <c r="C42493">
        <v>1</v>
      </c>
      <c r="J42493" t="s">
        <v>43599</v>
      </c>
      <c r="K42493">
        <v>1</v>
      </c>
    </row>
    <row r="42494" spans="1:11" x14ac:dyDescent="0.3">
      <c r="A42494" t="s">
        <v>42493</v>
      </c>
      <c r="B42494" t="s">
        <v>42493</v>
      </c>
      <c r="C42494">
        <v>1</v>
      </c>
      <c r="J42494" t="s">
        <v>43600</v>
      </c>
      <c r="K42494">
        <v>1</v>
      </c>
    </row>
    <row r="42495" spans="1:11" x14ac:dyDescent="0.3">
      <c r="A42495" t="s">
        <v>42494</v>
      </c>
      <c r="B42495" t="s">
        <v>42494</v>
      </c>
      <c r="C42495">
        <v>1</v>
      </c>
      <c r="J42495" t="s">
        <v>43601</v>
      </c>
      <c r="K42495">
        <v>1</v>
      </c>
    </row>
    <row r="42496" spans="1:11" x14ac:dyDescent="0.3">
      <c r="A42496" t="s">
        <v>42495</v>
      </c>
      <c r="B42496" t="s">
        <v>42495</v>
      </c>
      <c r="C42496">
        <v>1</v>
      </c>
      <c r="J42496" t="s">
        <v>43602</v>
      </c>
      <c r="K42496">
        <v>1</v>
      </c>
    </row>
    <row r="42497" spans="1:11" x14ac:dyDescent="0.3">
      <c r="A42497" t="s">
        <v>42496</v>
      </c>
      <c r="B42497" t="s">
        <v>42496</v>
      </c>
      <c r="C42497">
        <v>1</v>
      </c>
      <c r="J42497" t="s">
        <v>19602</v>
      </c>
      <c r="K42497">
        <v>2</v>
      </c>
    </row>
    <row r="42498" spans="1:11" x14ac:dyDescent="0.3">
      <c r="A42498" t="s">
        <v>42497</v>
      </c>
      <c r="B42498" t="s">
        <v>42497</v>
      </c>
      <c r="C42498">
        <v>1</v>
      </c>
      <c r="J42498" t="s">
        <v>19603</v>
      </c>
      <c r="K42498">
        <v>2</v>
      </c>
    </row>
    <row r="42499" spans="1:11" x14ac:dyDescent="0.3">
      <c r="A42499" t="s">
        <v>42498</v>
      </c>
      <c r="B42499" t="s">
        <v>42498</v>
      </c>
      <c r="C42499">
        <v>1</v>
      </c>
      <c r="J42499" t="s">
        <v>43603</v>
      </c>
      <c r="K42499">
        <v>1</v>
      </c>
    </row>
    <row r="42500" spans="1:11" x14ac:dyDescent="0.3">
      <c r="A42500" t="s">
        <v>42499</v>
      </c>
      <c r="B42500" t="s">
        <v>42499</v>
      </c>
      <c r="C42500">
        <v>1</v>
      </c>
      <c r="J42500" t="s">
        <v>43604</v>
      </c>
      <c r="K42500">
        <v>1</v>
      </c>
    </row>
    <row r="42501" spans="1:11" x14ac:dyDescent="0.3">
      <c r="A42501" t="s">
        <v>42500</v>
      </c>
      <c r="B42501" t="s">
        <v>42500</v>
      </c>
      <c r="C42501">
        <v>1</v>
      </c>
      <c r="J42501" t="s">
        <v>43605</v>
      </c>
      <c r="K42501">
        <v>1</v>
      </c>
    </row>
    <row r="42502" spans="1:11" x14ac:dyDescent="0.3">
      <c r="A42502" t="s">
        <v>42501</v>
      </c>
      <c r="B42502" t="s">
        <v>42501</v>
      </c>
      <c r="C42502">
        <v>1</v>
      </c>
      <c r="J42502" t="s">
        <v>43606</v>
      </c>
      <c r="K42502">
        <v>1</v>
      </c>
    </row>
    <row r="42503" spans="1:11" x14ac:dyDescent="0.3">
      <c r="A42503" t="s">
        <v>42502</v>
      </c>
      <c r="B42503" t="s">
        <v>42502</v>
      </c>
      <c r="C42503">
        <v>1</v>
      </c>
      <c r="J42503" t="s">
        <v>43607</v>
      </c>
      <c r="K42503">
        <v>1</v>
      </c>
    </row>
    <row r="42504" spans="1:11" x14ac:dyDescent="0.3">
      <c r="A42504" t="s">
        <v>42503</v>
      </c>
      <c r="B42504" t="s">
        <v>42503</v>
      </c>
      <c r="C42504">
        <v>1</v>
      </c>
      <c r="J42504" t="s">
        <v>43608</v>
      </c>
      <c r="K42504">
        <v>1</v>
      </c>
    </row>
    <row r="42505" spans="1:11" x14ac:dyDescent="0.3">
      <c r="A42505" t="s">
        <v>42504</v>
      </c>
      <c r="B42505" t="s">
        <v>42504</v>
      </c>
      <c r="C42505">
        <v>1</v>
      </c>
      <c r="J42505" t="s">
        <v>43609</v>
      </c>
      <c r="K42505">
        <v>1</v>
      </c>
    </row>
    <row r="42506" spans="1:11" x14ac:dyDescent="0.3">
      <c r="A42506" t="s">
        <v>42505</v>
      </c>
      <c r="B42506" t="s">
        <v>42505</v>
      </c>
      <c r="C42506">
        <v>1</v>
      </c>
      <c r="J42506" t="s">
        <v>43610</v>
      </c>
      <c r="K42506">
        <v>1</v>
      </c>
    </row>
    <row r="42507" spans="1:11" x14ac:dyDescent="0.3">
      <c r="A42507" t="s">
        <v>42506</v>
      </c>
      <c r="B42507" t="s">
        <v>42506</v>
      </c>
      <c r="C42507">
        <v>1</v>
      </c>
      <c r="J42507" t="s">
        <v>43611</v>
      </c>
      <c r="K42507">
        <v>1</v>
      </c>
    </row>
    <row r="42508" spans="1:11" x14ac:dyDescent="0.3">
      <c r="A42508" t="s">
        <v>42507</v>
      </c>
      <c r="B42508" t="s">
        <v>42507</v>
      </c>
      <c r="C42508">
        <v>1</v>
      </c>
      <c r="J42508" t="s">
        <v>43612</v>
      </c>
      <c r="K42508">
        <v>1</v>
      </c>
    </row>
    <row r="42509" spans="1:11" x14ac:dyDescent="0.3">
      <c r="A42509" t="s">
        <v>42508</v>
      </c>
      <c r="B42509" t="s">
        <v>42508</v>
      </c>
      <c r="C42509">
        <v>1</v>
      </c>
      <c r="J42509" t="s">
        <v>13262</v>
      </c>
      <c r="K42509">
        <v>3</v>
      </c>
    </row>
    <row r="42510" spans="1:11" x14ac:dyDescent="0.3">
      <c r="A42510" t="s">
        <v>42509</v>
      </c>
      <c r="B42510" t="s">
        <v>42509</v>
      </c>
      <c r="C42510">
        <v>1</v>
      </c>
      <c r="J42510" t="s">
        <v>43613</v>
      </c>
      <c r="K42510">
        <v>1</v>
      </c>
    </row>
    <row r="42511" spans="1:11" x14ac:dyDescent="0.3">
      <c r="A42511" t="s">
        <v>42510</v>
      </c>
      <c r="B42511" t="s">
        <v>42510</v>
      </c>
      <c r="C42511">
        <v>1</v>
      </c>
      <c r="J42511" t="s">
        <v>43614</v>
      </c>
      <c r="K42511">
        <v>1</v>
      </c>
    </row>
    <row r="42512" spans="1:11" x14ac:dyDescent="0.3">
      <c r="A42512" t="s">
        <v>42511</v>
      </c>
      <c r="B42512" t="s">
        <v>42511</v>
      </c>
      <c r="C42512">
        <v>1</v>
      </c>
      <c r="J42512" t="s">
        <v>19604</v>
      </c>
      <c r="K42512">
        <v>2</v>
      </c>
    </row>
    <row r="42513" spans="1:11" x14ac:dyDescent="0.3">
      <c r="A42513" t="s">
        <v>42512</v>
      </c>
      <c r="B42513" t="s">
        <v>42512</v>
      </c>
      <c r="C42513">
        <v>1</v>
      </c>
      <c r="J42513" t="s">
        <v>43615</v>
      </c>
      <c r="K42513">
        <v>1</v>
      </c>
    </row>
    <row r="42514" spans="1:11" x14ac:dyDescent="0.3">
      <c r="A42514" t="s">
        <v>42513</v>
      </c>
      <c r="B42514" t="s">
        <v>42513</v>
      </c>
      <c r="C42514">
        <v>1</v>
      </c>
      <c r="J42514" t="s">
        <v>13263</v>
      </c>
      <c r="K42514">
        <v>3</v>
      </c>
    </row>
    <row r="42515" spans="1:11" x14ac:dyDescent="0.3">
      <c r="A42515" t="s">
        <v>42514</v>
      </c>
      <c r="B42515" t="s">
        <v>42514</v>
      </c>
      <c r="C42515">
        <v>1</v>
      </c>
      <c r="J42515" t="s">
        <v>43616</v>
      </c>
      <c r="K42515">
        <v>1</v>
      </c>
    </row>
    <row r="42516" spans="1:11" x14ac:dyDescent="0.3">
      <c r="A42516" t="s">
        <v>42515</v>
      </c>
      <c r="B42516" t="s">
        <v>42515</v>
      </c>
      <c r="C42516">
        <v>1</v>
      </c>
      <c r="J42516" t="s">
        <v>13264</v>
      </c>
      <c r="K42516">
        <v>3</v>
      </c>
    </row>
    <row r="42517" spans="1:11" x14ac:dyDescent="0.3">
      <c r="A42517" t="s">
        <v>42516</v>
      </c>
      <c r="B42517" t="s">
        <v>42516</v>
      </c>
      <c r="C42517">
        <v>1</v>
      </c>
      <c r="J42517" t="s">
        <v>6364</v>
      </c>
      <c r="K42517">
        <v>7</v>
      </c>
    </row>
    <row r="42518" spans="1:11" x14ac:dyDescent="0.3">
      <c r="A42518" t="s">
        <v>42517</v>
      </c>
      <c r="B42518" t="s">
        <v>42517</v>
      </c>
      <c r="C42518">
        <v>1</v>
      </c>
      <c r="J42518" t="s">
        <v>43617</v>
      </c>
      <c r="K42518">
        <v>1</v>
      </c>
    </row>
    <row r="42519" spans="1:11" x14ac:dyDescent="0.3">
      <c r="A42519" t="s">
        <v>42518</v>
      </c>
      <c r="B42519" t="s">
        <v>42518</v>
      </c>
      <c r="C42519">
        <v>1</v>
      </c>
      <c r="J42519" t="s">
        <v>19605</v>
      </c>
      <c r="K42519">
        <v>2</v>
      </c>
    </row>
    <row r="42520" spans="1:11" x14ac:dyDescent="0.3">
      <c r="A42520" t="s">
        <v>42519</v>
      </c>
      <c r="B42520" t="s">
        <v>42519</v>
      </c>
      <c r="C42520">
        <v>1</v>
      </c>
      <c r="J42520" t="s">
        <v>1549</v>
      </c>
      <c r="K42520">
        <v>33</v>
      </c>
    </row>
    <row r="42521" spans="1:11" x14ac:dyDescent="0.3">
      <c r="A42521" t="s">
        <v>42520</v>
      </c>
      <c r="B42521" t="s">
        <v>42520</v>
      </c>
      <c r="C42521">
        <v>1</v>
      </c>
      <c r="J42521" t="s">
        <v>8557</v>
      </c>
      <c r="K42521">
        <v>5</v>
      </c>
    </row>
    <row r="42522" spans="1:11" x14ac:dyDescent="0.3">
      <c r="A42522" t="s">
        <v>42521</v>
      </c>
      <c r="B42522" t="s">
        <v>42521</v>
      </c>
      <c r="C42522">
        <v>1</v>
      </c>
      <c r="J42522" t="s">
        <v>10330</v>
      </c>
      <c r="K42522">
        <v>4</v>
      </c>
    </row>
    <row r="42523" spans="1:11" x14ac:dyDescent="0.3">
      <c r="A42523" t="s">
        <v>42522</v>
      </c>
      <c r="B42523" t="s">
        <v>42522</v>
      </c>
      <c r="C42523">
        <v>1</v>
      </c>
      <c r="J42523" t="s">
        <v>43618</v>
      </c>
      <c r="K42523">
        <v>1</v>
      </c>
    </row>
    <row r="42524" spans="1:11" x14ac:dyDescent="0.3">
      <c r="A42524" t="s">
        <v>42523</v>
      </c>
      <c r="B42524" t="s">
        <v>42523</v>
      </c>
      <c r="C42524">
        <v>1</v>
      </c>
      <c r="J42524" t="s">
        <v>19606</v>
      </c>
      <c r="K42524">
        <v>2</v>
      </c>
    </row>
    <row r="42525" spans="1:11" x14ac:dyDescent="0.3">
      <c r="A42525" t="s">
        <v>42524</v>
      </c>
      <c r="B42525" t="s">
        <v>42524</v>
      </c>
      <c r="C42525">
        <v>1</v>
      </c>
      <c r="J42525" t="s">
        <v>43619</v>
      </c>
      <c r="K42525">
        <v>1</v>
      </c>
    </row>
    <row r="42526" spans="1:11" x14ac:dyDescent="0.3">
      <c r="A42526" t="s">
        <v>42525</v>
      </c>
      <c r="B42526" t="s">
        <v>42525</v>
      </c>
      <c r="C42526">
        <v>1</v>
      </c>
      <c r="J42526" t="s">
        <v>43620</v>
      </c>
      <c r="K42526">
        <v>1</v>
      </c>
    </row>
    <row r="42527" spans="1:11" x14ac:dyDescent="0.3">
      <c r="A42527" t="s">
        <v>42526</v>
      </c>
      <c r="B42527" t="s">
        <v>42526</v>
      </c>
      <c r="C42527">
        <v>1</v>
      </c>
      <c r="J42527" t="s">
        <v>43621</v>
      </c>
      <c r="K42527">
        <v>1</v>
      </c>
    </row>
    <row r="42528" spans="1:11" x14ac:dyDescent="0.3">
      <c r="A42528" t="s">
        <v>42527</v>
      </c>
      <c r="B42528" t="s">
        <v>42527</v>
      </c>
      <c r="C42528">
        <v>1</v>
      </c>
      <c r="J42528" t="s">
        <v>13265</v>
      </c>
      <c r="K42528">
        <v>3</v>
      </c>
    </row>
    <row r="42529" spans="1:11" x14ac:dyDescent="0.3">
      <c r="A42529" t="s">
        <v>42528</v>
      </c>
      <c r="B42529" t="s">
        <v>42528</v>
      </c>
      <c r="C42529">
        <v>1</v>
      </c>
      <c r="J42529" t="s">
        <v>6365</v>
      </c>
      <c r="K42529">
        <v>7</v>
      </c>
    </row>
    <row r="42530" spans="1:11" x14ac:dyDescent="0.3">
      <c r="A42530" t="s">
        <v>42529</v>
      </c>
      <c r="B42530" t="s">
        <v>42529</v>
      </c>
      <c r="C42530">
        <v>1</v>
      </c>
      <c r="J42530" t="s">
        <v>43622</v>
      </c>
      <c r="K42530">
        <v>1</v>
      </c>
    </row>
    <row r="42531" spans="1:11" x14ac:dyDescent="0.3">
      <c r="A42531" t="s">
        <v>42530</v>
      </c>
      <c r="B42531" t="s">
        <v>42530</v>
      </c>
      <c r="C42531">
        <v>1</v>
      </c>
      <c r="J42531" t="s">
        <v>43623</v>
      </c>
      <c r="K42531">
        <v>1</v>
      </c>
    </row>
    <row r="42532" spans="1:11" x14ac:dyDescent="0.3">
      <c r="A42532" t="s">
        <v>42531</v>
      </c>
      <c r="B42532" t="s">
        <v>42531</v>
      </c>
      <c r="C42532">
        <v>1</v>
      </c>
      <c r="J42532" t="s">
        <v>43624</v>
      </c>
      <c r="K42532">
        <v>1</v>
      </c>
    </row>
    <row r="42533" spans="1:11" x14ac:dyDescent="0.3">
      <c r="A42533" t="s">
        <v>42532</v>
      </c>
      <c r="B42533" t="s">
        <v>42532</v>
      </c>
      <c r="C42533">
        <v>1</v>
      </c>
      <c r="J42533" t="s">
        <v>43625</v>
      </c>
      <c r="K42533">
        <v>1</v>
      </c>
    </row>
    <row r="42534" spans="1:11" x14ac:dyDescent="0.3">
      <c r="A42534" t="s">
        <v>42533</v>
      </c>
      <c r="B42534" t="s">
        <v>42533</v>
      </c>
      <c r="C42534">
        <v>1</v>
      </c>
      <c r="J42534" t="s">
        <v>19607</v>
      </c>
      <c r="K42534">
        <v>2</v>
      </c>
    </row>
    <row r="42535" spans="1:11" x14ac:dyDescent="0.3">
      <c r="A42535" t="s">
        <v>42534</v>
      </c>
      <c r="B42535" t="s">
        <v>42534</v>
      </c>
      <c r="C42535">
        <v>1</v>
      </c>
      <c r="J42535" t="s">
        <v>13266</v>
      </c>
      <c r="K42535">
        <v>3</v>
      </c>
    </row>
    <row r="42536" spans="1:11" x14ac:dyDescent="0.3">
      <c r="A42536" t="s">
        <v>42535</v>
      </c>
      <c r="B42536" t="s">
        <v>42535</v>
      </c>
      <c r="C42536">
        <v>1</v>
      </c>
      <c r="J42536" t="s">
        <v>4295</v>
      </c>
      <c r="K42536">
        <v>11</v>
      </c>
    </row>
    <row r="42537" spans="1:11" x14ac:dyDescent="0.3">
      <c r="A42537" t="s">
        <v>42536</v>
      </c>
      <c r="B42537" t="s">
        <v>42536</v>
      </c>
      <c r="C42537">
        <v>1</v>
      </c>
      <c r="J42537" t="s">
        <v>43626</v>
      </c>
      <c r="K42537">
        <v>1</v>
      </c>
    </row>
    <row r="42538" spans="1:11" x14ac:dyDescent="0.3">
      <c r="A42538" t="s">
        <v>42537</v>
      </c>
      <c r="B42538" t="s">
        <v>42537</v>
      </c>
      <c r="C42538">
        <v>1</v>
      </c>
      <c r="J42538" t="s">
        <v>43627</v>
      </c>
      <c r="K42538">
        <v>1</v>
      </c>
    </row>
    <row r="42539" spans="1:11" x14ac:dyDescent="0.3">
      <c r="A42539" t="s">
        <v>42538</v>
      </c>
      <c r="B42539" t="s">
        <v>42538</v>
      </c>
      <c r="C42539">
        <v>1</v>
      </c>
      <c r="J42539" t="s">
        <v>909</v>
      </c>
      <c r="K42539">
        <v>56</v>
      </c>
    </row>
    <row r="42540" spans="1:11" x14ac:dyDescent="0.3">
      <c r="A42540" t="s">
        <v>42539</v>
      </c>
      <c r="B42540" t="s">
        <v>42539</v>
      </c>
      <c r="C42540">
        <v>1</v>
      </c>
      <c r="J42540" t="s">
        <v>43628</v>
      </c>
      <c r="K42540">
        <v>1</v>
      </c>
    </row>
    <row r="42541" spans="1:11" x14ac:dyDescent="0.3">
      <c r="A42541" t="s">
        <v>42540</v>
      </c>
      <c r="B42541" t="s">
        <v>42540</v>
      </c>
      <c r="C42541">
        <v>1</v>
      </c>
      <c r="J42541" t="s">
        <v>19608</v>
      </c>
      <c r="K42541">
        <v>2</v>
      </c>
    </row>
    <row r="42542" spans="1:11" x14ac:dyDescent="0.3">
      <c r="A42542" t="s">
        <v>42541</v>
      </c>
      <c r="B42542" t="s">
        <v>42541</v>
      </c>
      <c r="C42542">
        <v>1</v>
      </c>
      <c r="J42542" t="s">
        <v>43629</v>
      </c>
      <c r="K42542">
        <v>1</v>
      </c>
    </row>
    <row r="42543" spans="1:11" x14ac:dyDescent="0.3">
      <c r="A42543" t="s">
        <v>42542</v>
      </c>
      <c r="B42543" t="s">
        <v>42542</v>
      </c>
      <c r="C42543">
        <v>1</v>
      </c>
      <c r="J42543" t="s">
        <v>19609</v>
      </c>
      <c r="K42543">
        <v>2</v>
      </c>
    </row>
    <row r="42544" spans="1:11" x14ac:dyDescent="0.3">
      <c r="A42544" t="s">
        <v>42543</v>
      </c>
      <c r="B42544" t="s">
        <v>42543</v>
      </c>
      <c r="C42544">
        <v>1</v>
      </c>
      <c r="J42544" t="s">
        <v>43630</v>
      </c>
      <c r="K42544">
        <v>1</v>
      </c>
    </row>
    <row r="42545" spans="1:11" x14ac:dyDescent="0.3">
      <c r="A42545" t="s">
        <v>42544</v>
      </c>
      <c r="B42545" t="s">
        <v>42544</v>
      </c>
      <c r="C42545">
        <v>1</v>
      </c>
      <c r="J42545" t="s">
        <v>19610</v>
      </c>
      <c r="K42545">
        <v>2</v>
      </c>
    </row>
    <row r="42546" spans="1:11" x14ac:dyDescent="0.3">
      <c r="A42546" t="s">
        <v>42545</v>
      </c>
      <c r="B42546" t="s">
        <v>42545</v>
      </c>
      <c r="C42546">
        <v>1</v>
      </c>
      <c r="J42546" t="s">
        <v>43631</v>
      </c>
      <c r="K42546">
        <v>1</v>
      </c>
    </row>
    <row r="42547" spans="1:11" x14ac:dyDescent="0.3">
      <c r="A42547" t="s">
        <v>42546</v>
      </c>
      <c r="B42547" t="s">
        <v>42546</v>
      </c>
      <c r="C42547">
        <v>1</v>
      </c>
      <c r="J42547" t="s">
        <v>43632</v>
      </c>
      <c r="K42547">
        <v>1</v>
      </c>
    </row>
    <row r="42548" spans="1:11" x14ac:dyDescent="0.3">
      <c r="A42548" t="s">
        <v>42547</v>
      </c>
      <c r="B42548" t="s">
        <v>42547</v>
      </c>
      <c r="C42548">
        <v>1</v>
      </c>
      <c r="J42548" t="s">
        <v>19611</v>
      </c>
      <c r="K42548">
        <v>2</v>
      </c>
    </row>
    <row r="42549" spans="1:11" x14ac:dyDescent="0.3">
      <c r="A42549" t="s">
        <v>42548</v>
      </c>
      <c r="B42549" t="s">
        <v>42548</v>
      </c>
      <c r="C42549">
        <v>1</v>
      </c>
      <c r="J42549" t="s">
        <v>19612</v>
      </c>
      <c r="K42549">
        <v>2</v>
      </c>
    </row>
    <row r="42550" spans="1:11" x14ac:dyDescent="0.3">
      <c r="A42550" t="s">
        <v>42549</v>
      </c>
      <c r="B42550" t="s">
        <v>42549</v>
      </c>
      <c r="C42550">
        <v>1</v>
      </c>
      <c r="J42550" t="s">
        <v>43633</v>
      </c>
      <c r="K42550">
        <v>1</v>
      </c>
    </row>
    <row r="42551" spans="1:11" x14ac:dyDescent="0.3">
      <c r="A42551" t="s">
        <v>42550</v>
      </c>
      <c r="B42551" t="s">
        <v>42550</v>
      </c>
      <c r="C42551">
        <v>1</v>
      </c>
      <c r="J42551" t="s">
        <v>4691</v>
      </c>
      <c r="K42551">
        <v>10</v>
      </c>
    </row>
    <row r="42552" spans="1:11" x14ac:dyDescent="0.3">
      <c r="A42552" t="s">
        <v>42551</v>
      </c>
      <c r="B42552" t="s">
        <v>42551</v>
      </c>
      <c r="C42552">
        <v>1</v>
      </c>
      <c r="J42552" t="s">
        <v>19613</v>
      </c>
      <c r="K42552">
        <v>2</v>
      </c>
    </row>
    <row r="42553" spans="1:11" x14ac:dyDescent="0.3">
      <c r="A42553" t="s">
        <v>42552</v>
      </c>
      <c r="B42553" t="s">
        <v>42552</v>
      </c>
      <c r="C42553">
        <v>1</v>
      </c>
      <c r="J42553" t="s">
        <v>43634</v>
      </c>
      <c r="K42553">
        <v>1</v>
      </c>
    </row>
    <row r="42554" spans="1:11" x14ac:dyDescent="0.3">
      <c r="A42554" t="s">
        <v>42553</v>
      </c>
      <c r="B42554" t="s">
        <v>42553</v>
      </c>
      <c r="C42554">
        <v>1</v>
      </c>
      <c r="J42554" t="s">
        <v>43635</v>
      </c>
      <c r="K42554">
        <v>1</v>
      </c>
    </row>
    <row r="42555" spans="1:11" x14ac:dyDescent="0.3">
      <c r="A42555" t="s">
        <v>42554</v>
      </c>
      <c r="B42555" t="s">
        <v>42554</v>
      </c>
      <c r="C42555">
        <v>1</v>
      </c>
      <c r="J42555" t="s">
        <v>43636</v>
      </c>
      <c r="K42555">
        <v>1</v>
      </c>
    </row>
    <row r="42556" spans="1:11" x14ac:dyDescent="0.3">
      <c r="A42556" t="s">
        <v>42555</v>
      </c>
      <c r="B42556" t="s">
        <v>42555</v>
      </c>
      <c r="C42556">
        <v>1</v>
      </c>
      <c r="J42556" t="s">
        <v>19614</v>
      </c>
      <c r="K42556">
        <v>2</v>
      </c>
    </row>
    <row r="42557" spans="1:11" x14ac:dyDescent="0.3">
      <c r="A42557" t="s">
        <v>42556</v>
      </c>
      <c r="B42557" t="s">
        <v>42556</v>
      </c>
      <c r="C42557">
        <v>1</v>
      </c>
      <c r="J42557" t="s">
        <v>43637</v>
      </c>
      <c r="K42557">
        <v>1</v>
      </c>
    </row>
    <row r="42558" spans="1:11" x14ac:dyDescent="0.3">
      <c r="A42558" t="s">
        <v>42557</v>
      </c>
      <c r="B42558" t="s">
        <v>42557</v>
      </c>
      <c r="C42558">
        <v>1</v>
      </c>
      <c r="J42558" t="s">
        <v>43638</v>
      </c>
      <c r="K42558">
        <v>1</v>
      </c>
    </row>
    <row r="42559" spans="1:11" x14ac:dyDescent="0.3">
      <c r="A42559" t="s">
        <v>42558</v>
      </c>
      <c r="B42559" t="s">
        <v>42558</v>
      </c>
      <c r="C42559">
        <v>1</v>
      </c>
      <c r="J42559" t="s">
        <v>10331</v>
      </c>
      <c r="K42559">
        <v>4</v>
      </c>
    </row>
    <row r="42560" spans="1:11" x14ac:dyDescent="0.3">
      <c r="A42560" t="s">
        <v>42559</v>
      </c>
      <c r="B42560" t="s">
        <v>42559</v>
      </c>
      <c r="C42560">
        <v>1</v>
      </c>
      <c r="J42560" t="s">
        <v>43639</v>
      </c>
      <c r="K42560">
        <v>1</v>
      </c>
    </row>
    <row r="42561" spans="1:11" x14ac:dyDescent="0.3">
      <c r="A42561" t="s">
        <v>42560</v>
      </c>
      <c r="B42561" t="s">
        <v>42560</v>
      </c>
      <c r="C42561">
        <v>1</v>
      </c>
      <c r="J42561" t="s">
        <v>43640</v>
      </c>
      <c r="K42561">
        <v>1</v>
      </c>
    </row>
    <row r="42562" spans="1:11" x14ac:dyDescent="0.3">
      <c r="A42562" t="s">
        <v>42561</v>
      </c>
      <c r="B42562" t="s">
        <v>42561</v>
      </c>
      <c r="C42562">
        <v>1</v>
      </c>
      <c r="J42562" t="s">
        <v>19615</v>
      </c>
      <c r="K42562">
        <v>2</v>
      </c>
    </row>
    <row r="42563" spans="1:11" x14ac:dyDescent="0.3">
      <c r="A42563" t="s">
        <v>42562</v>
      </c>
      <c r="B42563" t="s">
        <v>42562</v>
      </c>
      <c r="C42563">
        <v>1</v>
      </c>
      <c r="J42563" t="s">
        <v>43641</v>
      </c>
      <c r="K42563">
        <v>1</v>
      </c>
    </row>
    <row r="42564" spans="1:11" x14ac:dyDescent="0.3">
      <c r="A42564" t="s">
        <v>42563</v>
      </c>
      <c r="B42564" t="s">
        <v>42563</v>
      </c>
      <c r="C42564">
        <v>1</v>
      </c>
      <c r="J42564" t="s">
        <v>8558</v>
      </c>
      <c r="K42564">
        <v>5</v>
      </c>
    </row>
    <row r="42565" spans="1:11" x14ac:dyDescent="0.3">
      <c r="A42565" t="s">
        <v>42564</v>
      </c>
      <c r="B42565" t="s">
        <v>42564</v>
      </c>
      <c r="C42565">
        <v>1</v>
      </c>
      <c r="J42565" t="s">
        <v>19616</v>
      </c>
      <c r="K42565">
        <v>2</v>
      </c>
    </row>
    <row r="42566" spans="1:11" x14ac:dyDescent="0.3">
      <c r="A42566" t="s">
        <v>42565</v>
      </c>
      <c r="B42566" t="s">
        <v>42565</v>
      </c>
      <c r="C42566">
        <v>1</v>
      </c>
      <c r="J42566" t="s">
        <v>43642</v>
      </c>
      <c r="K42566">
        <v>1</v>
      </c>
    </row>
    <row r="42567" spans="1:11" x14ac:dyDescent="0.3">
      <c r="A42567" t="s">
        <v>42566</v>
      </c>
      <c r="B42567" t="s">
        <v>42566</v>
      </c>
      <c r="C42567">
        <v>1</v>
      </c>
      <c r="J42567" t="s">
        <v>19617</v>
      </c>
      <c r="K42567">
        <v>2</v>
      </c>
    </row>
    <row r="42568" spans="1:11" x14ac:dyDescent="0.3">
      <c r="A42568" t="s">
        <v>42567</v>
      </c>
      <c r="B42568" t="s">
        <v>42567</v>
      </c>
      <c r="C42568">
        <v>1</v>
      </c>
      <c r="J42568" t="s">
        <v>13267</v>
      </c>
      <c r="K42568">
        <v>3</v>
      </c>
    </row>
    <row r="42569" spans="1:11" x14ac:dyDescent="0.3">
      <c r="A42569" t="s">
        <v>42568</v>
      </c>
      <c r="B42569" t="s">
        <v>42568</v>
      </c>
      <c r="C42569">
        <v>1</v>
      </c>
      <c r="J42569" t="s">
        <v>43643</v>
      </c>
      <c r="K42569">
        <v>1</v>
      </c>
    </row>
    <row r="42570" spans="1:11" x14ac:dyDescent="0.3">
      <c r="A42570" t="s">
        <v>42569</v>
      </c>
      <c r="B42570" t="s">
        <v>42569</v>
      </c>
      <c r="C42570">
        <v>1</v>
      </c>
      <c r="J42570" t="s">
        <v>43644</v>
      </c>
      <c r="K42570">
        <v>1</v>
      </c>
    </row>
    <row r="42571" spans="1:11" x14ac:dyDescent="0.3">
      <c r="A42571" t="s">
        <v>42570</v>
      </c>
      <c r="B42571" t="s">
        <v>42570</v>
      </c>
      <c r="C42571">
        <v>1</v>
      </c>
      <c r="J42571" t="s">
        <v>13268</v>
      </c>
      <c r="K42571">
        <v>3</v>
      </c>
    </row>
    <row r="42572" spans="1:11" x14ac:dyDescent="0.3">
      <c r="A42572" t="s">
        <v>42571</v>
      </c>
      <c r="B42572" t="s">
        <v>42571</v>
      </c>
      <c r="C42572">
        <v>1</v>
      </c>
      <c r="J42572" t="s">
        <v>43645</v>
      </c>
      <c r="K42572">
        <v>1</v>
      </c>
    </row>
    <row r="42573" spans="1:11" x14ac:dyDescent="0.3">
      <c r="A42573" t="s">
        <v>42572</v>
      </c>
      <c r="B42573" t="s">
        <v>42572</v>
      </c>
      <c r="C42573">
        <v>1</v>
      </c>
      <c r="J42573" t="s">
        <v>43646</v>
      </c>
      <c r="K42573">
        <v>1</v>
      </c>
    </row>
    <row r="42574" spans="1:11" x14ac:dyDescent="0.3">
      <c r="A42574" t="s">
        <v>42573</v>
      </c>
      <c r="B42574" t="s">
        <v>42573</v>
      </c>
      <c r="C42574">
        <v>1</v>
      </c>
      <c r="J42574" t="s">
        <v>8559</v>
      </c>
      <c r="K42574">
        <v>5</v>
      </c>
    </row>
    <row r="42575" spans="1:11" x14ac:dyDescent="0.3">
      <c r="A42575" t="s">
        <v>42574</v>
      </c>
      <c r="B42575" t="s">
        <v>42574</v>
      </c>
      <c r="C42575">
        <v>1</v>
      </c>
      <c r="J42575" t="s">
        <v>10332</v>
      </c>
      <c r="K42575">
        <v>4</v>
      </c>
    </row>
    <row r="42576" spans="1:11" x14ac:dyDescent="0.3">
      <c r="A42576" t="s">
        <v>42575</v>
      </c>
      <c r="B42576" t="s">
        <v>42575</v>
      </c>
      <c r="C42576">
        <v>1</v>
      </c>
      <c r="J42576" t="s">
        <v>2428</v>
      </c>
      <c r="K42576">
        <v>21</v>
      </c>
    </row>
    <row r="42577" spans="1:11" x14ac:dyDescent="0.3">
      <c r="A42577" t="s">
        <v>42576</v>
      </c>
      <c r="B42577" t="s">
        <v>42576</v>
      </c>
      <c r="C42577">
        <v>1</v>
      </c>
      <c r="J42577" t="s">
        <v>43647</v>
      </c>
      <c r="K42577">
        <v>1</v>
      </c>
    </row>
    <row r="42578" spans="1:11" x14ac:dyDescent="0.3">
      <c r="A42578" t="s">
        <v>42577</v>
      </c>
      <c r="B42578" t="s">
        <v>42577</v>
      </c>
      <c r="C42578">
        <v>1</v>
      </c>
      <c r="J42578" t="s">
        <v>43648</v>
      </c>
      <c r="K42578">
        <v>1</v>
      </c>
    </row>
    <row r="42579" spans="1:11" x14ac:dyDescent="0.3">
      <c r="A42579" t="s">
        <v>42578</v>
      </c>
      <c r="B42579" t="s">
        <v>42578</v>
      </c>
      <c r="C42579">
        <v>1</v>
      </c>
      <c r="J42579" t="s">
        <v>5702</v>
      </c>
      <c r="K42579">
        <v>8</v>
      </c>
    </row>
    <row r="42580" spans="1:11" x14ac:dyDescent="0.3">
      <c r="A42580" t="s">
        <v>42579</v>
      </c>
      <c r="B42580" t="s">
        <v>42579</v>
      </c>
      <c r="C42580">
        <v>1</v>
      </c>
      <c r="J42580" t="s">
        <v>43649</v>
      </c>
      <c r="K42580">
        <v>1</v>
      </c>
    </row>
    <row r="42581" spans="1:11" x14ac:dyDescent="0.3">
      <c r="A42581" t="s">
        <v>42580</v>
      </c>
      <c r="B42581" t="s">
        <v>42580</v>
      </c>
      <c r="C42581">
        <v>1</v>
      </c>
      <c r="J42581" t="s">
        <v>43650</v>
      </c>
      <c r="K42581">
        <v>1</v>
      </c>
    </row>
    <row r="42582" spans="1:11" x14ac:dyDescent="0.3">
      <c r="A42582" t="s">
        <v>42581</v>
      </c>
      <c r="B42582" t="s">
        <v>42581</v>
      </c>
      <c r="C42582">
        <v>1</v>
      </c>
      <c r="J42582" t="s">
        <v>2124</v>
      </c>
      <c r="K42582">
        <v>24</v>
      </c>
    </row>
    <row r="42583" spans="1:11" x14ac:dyDescent="0.3">
      <c r="A42583" t="s">
        <v>42582</v>
      </c>
      <c r="B42583" t="s">
        <v>42582</v>
      </c>
      <c r="C42583">
        <v>1</v>
      </c>
      <c r="J42583" t="s">
        <v>43651</v>
      </c>
      <c r="K42583">
        <v>1</v>
      </c>
    </row>
    <row r="42584" spans="1:11" x14ac:dyDescent="0.3">
      <c r="A42584" t="s">
        <v>42583</v>
      </c>
      <c r="B42584" t="s">
        <v>42583</v>
      </c>
      <c r="C42584">
        <v>1</v>
      </c>
      <c r="J42584" t="s">
        <v>19618</v>
      </c>
      <c r="K42584">
        <v>2</v>
      </c>
    </row>
    <row r="42585" spans="1:11" x14ac:dyDescent="0.3">
      <c r="A42585" t="s">
        <v>42584</v>
      </c>
      <c r="B42585" t="s">
        <v>42584</v>
      </c>
      <c r="C42585">
        <v>1</v>
      </c>
      <c r="J42585" t="s">
        <v>7309</v>
      </c>
      <c r="K42585">
        <v>6</v>
      </c>
    </row>
    <row r="42586" spans="1:11" x14ac:dyDescent="0.3">
      <c r="A42586" t="s">
        <v>42585</v>
      </c>
      <c r="B42586" t="s">
        <v>42585</v>
      </c>
      <c r="C42586">
        <v>1</v>
      </c>
      <c r="J42586" t="s">
        <v>19619</v>
      </c>
      <c r="K42586">
        <v>2</v>
      </c>
    </row>
    <row r="42587" spans="1:11" x14ac:dyDescent="0.3">
      <c r="A42587" t="s">
        <v>42586</v>
      </c>
      <c r="B42587" t="s">
        <v>42586</v>
      </c>
      <c r="C42587">
        <v>1</v>
      </c>
      <c r="J42587" t="s">
        <v>43652</v>
      </c>
      <c r="K42587">
        <v>1</v>
      </c>
    </row>
    <row r="42588" spans="1:11" x14ac:dyDescent="0.3">
      <c r="A42588" t="s">
        <v>42587</v>
      </c>
      <c r="B42588" t="s">
        <v>42587</v>
      </c>
      <c r="C42588">
        <v>1</v>
      </c>
      <c r="J42588" t="s">
        <v>13269</v>
      </c>
      <c r="K42588">
        <v>3</v>
      </c>
    </row>
    <row r="42589" spans="1:11" x14ac:dyDescent="0.3">
      <c r="A42589" t="s">
        <v>42588</v>
      </c>
      <c r="B42589" t="s">
        <v>42588</v>
      </c>
      <c r="C42589">
        <v>1</v>
      </c>
      <c r="J42589" t="s">
        <v>19620</v>
      </c>
      <c r="K42589">
        <v>2</v>
      </c>
    </row>
    <row r="42590" spans="1:11" x14ac:dyDescent="0.3">
      <c r="A42590" t="s">
        <v>42589</v>
      </c>
      <c r="B42590" t="s">
        <v>42589</v>
      </c>
      <c r="C42590">
        <v>1</v>
      </c>
      <c r="J42590" t="s">
        <v>5703</v>
      </c>
      <c r="K42590">
        <v>8</v>
      </c>
    </row>
    <row r="42591" spans="1:11" x14ac:dyDescent="0.3">
      <c r="A42591" t="s">
        <v>42590</v>
      </c>
      <c r="B42591" t="s">
        <v>42590</v>
      </c>
      <c r="C42591">
        <v>1</v>
      </c>
      <c r="J42591" t="s">
        <v>19621</v>
      </c>
      <c r="K42591">
        <v>2</v>
      </c>
    </row>
    <row r="42592" spans="1:11" x14ac:dyDescent="0.3">
      <c r="A42592" t="s">
        <v>42591</v>
      </c>
      <c r="B42592" t="s">
        <v>42591</v>
      </c>
      <c r="C42592">
        <v>1</v>
      </c>
      <c r="J42592" t="s">
        <v>10333</v>
      </c>
      <c r="K42592">
        <v>4</v>
      </c>
    </row>
    <row r="42593" spans="1:11" x14ac:dyDescent="0.3">
      <c r="A42593" t="s">
        <v>42592</v>
      </c>
      <c r="B42593" t="s">
        <v>42592</v>
      </c>
      <c r="C42593">
        <v>1</v>
      </c>
      <c r="J42593" t="s">
        <v>43653</v>
      </c>
      <c r="K42593">
        <v>1</v>
      </c>
    </row>
    <row r="42594" spans="1:11" x14ac:dyDescent="0.3">
      <c r="A42594" t="s">
        <v>42593</v>
      </c>
      <c r="B42594" t="s">
        <v>42593</v>
      </c>
      <c r="C42594">
        <v>1</v>
      </c>
      <c r="J42594" t="s">
        <v>43654</v>
      </c>
      <c r="K42594">
        <v>1</v>
      </c>
    </row>
    <row r="42595" spans="1:11" x14ac:dyDescent="0.3">
      <c r="A42595" t="s">
        <v>42594</v>
      </c>
      <c r="B42595" t="s">
        <v>42594</v>
      </c>
      <c r="C42595">
        <v>1</v>
      </c>
      <c r="J42595" t="s">
        <v>43655</v>
      </c>
      <c r="K42595">
        <v>1</v>
      </c>
    </row>
    <row r="42596" spans="1:11" x14ac:dyDescent="0.3">
      <c r="A42596" t="s">
        <v>42595</v>
      </c>
      <c r="B42596" t="s">
        <v>42595</v>
      </c>
      <c r="C42596">
        <v>1</v>
      </c>
      <c r="J42596" t="s">
        <v>13270</v>
      </c>
      <c r="K42596">
        <v>3</v>
      </c>
    </row>
    <row r="42597" spans="1:11" x14ac:dyDescent="0.3">
      <c r="A42597" t="s">
        <v>42596</v>
      </c>
      <c r="B42597" t="s">
        <v>42596</v>
      </c>
      <c r="C42597">
        <v>1</v>
      </c>
      <c r="J42597" t="s">
        <v>43656</v>
      </c>
      <c r="K42597">
        <v>1</v>
      </c>
    </row>
    <row r="42598" spans="1:11" x14ac:dyDescent="0.3">
      <c r="A42598" t="s">
        <v>42597</v>
      </c>
      <c r="B42598" t="s">
        <v>42597</v>
      </c>
      <c r="C42598">
        <v>1</v>
      </c>
      <c r="J42598" t="s">
        <v>43657</v>
      </c>
      <c r="K42598">
        <v>1</v>
      </c>
    </row>
    <row r="42599" spans="1:11" x14ac:dyDescent="0.3">
      <c r="A42599" t="s">
        <v>42598</v>
      </c>
      <c r="B42599" t="s">
        <v>42598</v>
      </c>
      <c r="C42599">
        <v>1</v>
      </c>
      <c r="J42599" t="s">
        <v>43658</v>
      </c>
      <c r="K42599">
        <v>1</v>
      </c>
    </row>
    <row r="42600" spans="1:11" x14ac:dyDescent="0.3">
      <c r="A42600" t="s">
        <v>42599</v>
      </c>
      <c r="B42600" t="s">
        <v>42599</v>
      </c>
      <c r="C42600">
        <v>1</v>
      </c>
      <c r="J42600" t="s">
        <v>6366</v>
      </c>
      <c r="K42600">
        <v>7</v>
      </c>
    </row>
    <row r="42601" spans="1:11" x14ac:dyDescent="0.3">
      <c r="A42601" t="s">
        <v>42600</v>
      </c>
      <c r="B42601" t="s">
        <v>42600</v>
      </c>
      <c r="C42601">
        <v>1</v>
      </c>
      <c r="J42601" t="s">
        <v>19622</v>
      </c>
      <c r="K42601">
        <v>2</v>
      </c>
    </row>
    <row r="42602" spans="1:11" x14ac:dyDescent="0.3">
      <c r="A42602" t="s">
        <v>42601</v>
      </c>
      <c r="B42602" t="s">
        <v>42601</v>
      </c>
      <c r="C42602">
        <v>1</v>
      </c>
      <c r="J42602" t="s">
        <v>43659</v>
      </c>
      <c r="K42602">
        <v>1</v>
      </c>
    </row>
    <row r="42603" spans="1:11" x14ac:dyDescent="0.3">
      <c r="A42603" t="s">
        <v>42602</v>
      </c>
      <c r="B42603" t="s">
        <v>42602</v>
      </c>
      <c r="C42603">
        <v>1</v>
      </c>
      <c r="J42603" t="s">
        <v>43660</v>
      </c>
      <c r="K42603">
        <v>1</v>
      </c>
    </row>
    <row r="42604" spans="1:11" x14ac:dyDescent="0.3">
      <c r="A42604" t="s">
        <v>42603</v>
      </c>
      <c r="B42604" t="s">
        <v>42603</v>
      </c>
      <c r="C42604">
        <v>1</v>
      </c>
      <c r="J42604" t="s">
        <v>43661</v>
      </c>
      <c r="K42604">
        <v>1</v>
      </c>
    </row>
    <row r="42605" spans="1:11" x14ac:dyDescent="0.3">
      <c r="A42605" t="s">
        <v>42604</v>
      </c>
      <c r="B42605" t="s">
        <v>42604</v>
      </c>
      <c r="C42605">
        <v>1</v>
      </c>
      <c r="J42605" t="s">
        <v>43662</v>
      </c>
      <c r="K42605">
        <v>1</v>
      </c>
    </row>
    <row r="42606" spans="1:11" x14ac:dyDescent="0.3">
      <c r="A42606" t="s">
        <v>42605</v>
      </c>
      <c r="B42606" t="s">
        <v>42605</v>
      </c>
      <c r="C42606">
        <v>1</v>
      </c>
      <c r="J42606" t="s">
        <v>43663</v>
      </c>
      <c r="K42606">
        <v>1</v>
      </c>
    </row>
    <row r="42607" spans="1:11" x14ac:dyDescent="0.3">
      <c r="A42607" t="s">
        <v>42606</v>
      </c>
      <c r="B42607" t="s">
        <v>42606</v>
      </c>
      <c r="C42607">
        <v>1</v>
      </c>
      <c r="J42607" t="s">
        <v>43664</v>
      </c>
      <c r="K42607">
        <v>1</v>
      </c>
    </row>
    <row r="42608" spans="1:11" x14ac:dyDescent="0.3">
      <c r="A42608" t="s">
        <v>42607</v>
      </c>
      <c r="B42608" t="s">
        <v>42607</v>
      </c>
      <c r="C42608">
        <v>1</v>
      </c>
      <c r="J42608" t="s">
        <v>43665</v>
      </c>
      <c r="K42608">
        <v>1</v>
      </c>
    </row>
    <row r="42609" spans="1:11" x14ac:dyDescent="0.3">
      <c r="A42609" t="s">
        <v>42608</v>
      </c>
      <c r="B42609" t="s">
        <v>42608</v>
      </c>
      <c r="C42609">
        <v>1</v>
      </c>
      <c r="J42609" t="s">
        <v>43666</v>
      </c>
      <c r="K42609">
        <v>1</v>
      </c>
    </row>
    <row r="42610" spans="1:11" x14ac:dyDescent="0.3">
      <c r="A42610" t="s">
        <v>42609</v>
      </c>
      <c r="B42610" t="s">
        <v>42609</v>
      </c>
      <c r="C42610">
        <v>1</v>
      </c>
      <c r="J42610" t="s">
        <v>13271</v>
      </c>
      <c r="K42610">
        <v>3</v>
      </c>
    </row>
    <row r="42611" spans="1:11" x14ac:dyDescent="0.3">
      <c r="A42611" t="s">
        <v>42610</v>
      </c>
      <c r="B42611" t="s">
        <v>42610</v>
      </c>
      <c r="C42611">
        <v>1</v>
      </c>
      <c r="J42611" t="s">
        <v>43667</v>
      </c>
      <c r="K42611">
        <v>1</v>
      </c>
    </row>
    <row r="42612" spans="1:11" x14ac:dyDescent="0.3">
      <c r="A42612" t="s">
        <v>42611</v>
      </c>
      <c r="B42612" t="s">
        <v>42611</v>
      </c>
      <c r="C42612">
        <v>1</v>
      </c>
      <c r="J42612" t="s">
        <v>7310</v>
      </c>
      <c r="K42612">
        <v>6</v>
      </c>
    </row>
    <row r="42613" spans="1:11" x14ac:dyDescent="0.3">
      <c r="A42613" t="s">
        <v>42612</v>
      </c>
      <c r="B42613" t="s">
        <v>42612</v>
      </c>
      <c r="C42613">
        <v>1</v>
      </c>
      <c r="J42613" t="s">
        <v>43668</v>
      </c>
      <c r="K42613">
        <v>1</v>
      </c>
    </row>
    <row r="42614" spans="1:11" x14ac:dyDescent="0.3">
      <c r="A42614" t="s">
        <v>42613</v>
      </c>
      <c r="B42614" t="s">
        <v>42613</v>
      </c>
      <c r="C42614">
        <v>1</v>
      </c>
      <c r="J42614" t="s">
        <v>43669</v>
      </c>
      <c r="K42614">
        <v>1</v>
      </c>
    </row>
    <row r="42615" spans="1:11" x14ac:dyDescent="0.3">
      <c r="A42615" t="s">
        <v>42614</v>
      </c>
      <c r="B42615" t="s">
        <v>42614</v>
      </c>
      <c r="C42615">
        <v>1</v>
      </c>
      <c r="J42615" t="s">
        <v>43670</v>
      </c>
      <c r="K42615">
        <v>1</v>
      </c>
    </row>
    <row r="42616" spans="1:11" x14ac:dyDescent="0.3">
      <c r="A42616" t="s">
        <v>42615</v>
      </c>
      <c r="B42616" t="s">
        <v>42615</v>
      </c>
      <c r="C42616">
        <v>1</v>
      </c>
      <c r="J42616" t="s">
        <v>43671</v>
      </c>
      <c r="K42616">
        <v>1</v>
      </c>
    </row>
    <row r="42617" spans="1:11" x14ac:dyDescent="0.3">
      <c r="A42617" t="s">
        <v>42616</v>
      </c>
      <c r="B42617" t="s">
        <v>42616</v>
      </c>
      <c r="C42617">
        <v>1</v>
      </c>
      <c r="J42617" t="s">
        <v>5162</v>
      </c>
      <c r="K42617">
        <v>9</v>
      </c>
    </row>
    <row r="42618" spans="1:11" x14ac:dyDescent="0.3">
      <c r="A42618" t="s">
        <v>42617</v>
      </c>
      <c r="B42618" t="s">
        <v>42617</v>
      </c>
      <c r="C42618">
        <v>1</v>
      </c>
      <c r="J42618" t="s">
        <v>43672</v>
      </c>
      <c r="K42618">
        <v>1</v>
      </c>
    </row>
    <row r="42619" spans="1:11" x14ac:dyDescent="0.3">
      <c r="A42619" t="s">
        <v>42618</v>
      </c>
      <c r="B42619" t="s">
        <v>42618</v>
      </c>
      <c r="C42619">
        <v>1</v>
      </c>
      <c r="J42619" t="s">
        <v>43673</v>
      </c>
      <c r="K42619">
        <v>1</v>
      </c>
    </row>
    <row r="42620" spans="1:11" x14ac:dyDescent="0.3">
      <c r="A42620" t="s">
        <v>42619</v>
      </c>
      <c r="B42620" t="s">
        <v>42619</v>
      </c>
      <c r="C42620">
        <v>1</v>
      </c>
      <c r="J42620" t="s">
        <v>43674</v>
      </c>
      <c r="K42620">
        <v>1</v>
      </c>
    </row>
    <row r="42621" spans="1:11" x14ac:dyDescent="0.3">
      <c r="A42621" t="s">
        <v>42620</v>
      </c>
      <c r="B42621" t="s">
        <v>42620</v>
      </c>
      <c r="C42621">
        <v>1</v>
      </c>
      <c r="J42621" t="s">
        <v>7311</v>
      </c>
      <c r="K42621">
        <v>6</v>
      </c>
    </row>
    <row r="42622" spans="1:11" x14ac:dyDescent="0.3">
      <c r="A42622" t="s">
        <v>42621</v>
      </c>
      <c r="B42622" t="s">
        <v>42621</v>
      </c>
      <c r="C42622">
        <v>1</v>
      </c>
      <c r="J42622" t="s">
        <v>10334</v>
      </c>
      <c r="K42622">
        <v>4</v>
      </c>
    </row>
    <row r="42623" spans="1:11" x14ac:dyDescent="0.3">
      <c r="A42623" t="s">
        <v>42622</v>
      </c>
      <c r="B42623" t="s">
        <v>42622</v>
      </c>
      <c r="C42623">
        <v>1</v>
      </c>
      <c r="J42623" t="s">
        <v>43675</v>
      </c>
      <c r="K42623">
        <v>1</v>
      </c>
    </row>
    <row r="42624" spans="1:11" x14ac:dyDescent="0.3">
      <c r="A42624" t="s">
        <v>42623</v>
      </c>
      <c r="B42624" t="s">
        <v>42623</v>
      </c>
      <c r="C42624">
        <v>1</v>
      </c>
      <c r="J42624" t="s">
        <v>19623</v>
      </c>
      <c r="K42624">
        <v>2</v>
      </c>
    </row>
    <row r="42625" spans="1:11" x14ac:dyDescent="0.3">
      <c r="A42625" t="s">
        <v>42624</v>
      </c>
      <c r="B42625" t="s">
        <v>42624</v>
      </c>
      <c r="C42625">
        <v>1</v>
      </c>
      <c r="J42625" t="s">
        <v>10335</v>
      </c>
      <c r="K42625">
        <v>4</v>
      </c>
    </row>
    <row r="42626" spans="1:11" x14ac:dyDescent="0.3">
      <c r="A42626" t="s">
        <v>42625</v>
      </c>
      <c r="B42626" t="s">
        <v>42625</v>
      </c>
      <c r="C42626">
        <v>1</v>
      </c>
      <c r="J42626" t="s">
        <v>43676</v>
      </c>
      <c r="K42626">
        <v>1</v>
      </c>
    </row>
    <row r="42627" spans="1:11" x14ac:dyDescent="0.3">
      <c r="A42627" t="s">
        <v>42626</v>
      </c>
      <c r="B42627" t="s">
        <v>42626</v>
      </c>
      <c r="C42627">
        <v>1</v>
      </c>
      <c r="J42627" t="s">
        <v>43677</v>
      </c>
      <c r="K42627">
        <v>1</v>
      </c>
    </row>
    <row r="42628" spans="1:11" x14ac:dyDescent="0.3">
      <c r="A42628" t="s">
        <v>42627</v>
      </c>
      <c r="B42628" t="s">
        <v>42627</v>
      </c>
      <c r="C42628">
        <v>1</v>
      </c>
      <c r="J42628" t="s">
        <v>43678</v>
      </c>
      <c r="K42628">
        <v>1</v>
      </c>
    </row>
    <row r="42629" spans="1:11" x14ac:dyDescent="0.3">
      <c r="A42629" t="s">
        <v>42628</v>
      </c>
      <c r="B42629" t="s">
        <v>42628</v>
      </c>
      <c r="C42629">
        <v>1</v>
      </c>
      <c r="J42629" t="s">
        <v>6367</v>
      </c>
      <c r="K42629">
        <v>7</v>
      </c>
    </row>
    <row r="42630" spans="1:11" x14ac:dyDescent="0.3">
      <c r="A42630" t="s">
        <v>42629</v>
      </c>
      <c r="B42630" t="s">
        <v>42629</v>
      </c>
      <c r="C42630">
        <v>1</v>
      </c>
      <c r="J42630" t="s">
        <v>4692</v>
      </c>
      <c r="K42630">
        <v>10</v>
      </c>
    </row>
    <row r="42631" spans="1:11" x14ac:dyDescent="0.3">
      <c r="A42631" t="s">
        <v>42630</v>
      </c>
      <c r="B42631" t="s">
        <v>42630</v>
      </c>
      <c r="C42631">
        <v>1</v>
      </c>
      <c r="J42631" t="s">
        <v>43679</v>
      </c>
      <c r="K42631">
        <v>1</v>
      </c>
    </row>
    <row r="42632" spans="1:11" x14ac:dyDescent="0.3">
      <c r="A42632" t="s">
        <v>42631</v>
      </c>
      <c r="B42632" t="s">
        <v>42631</v>
      </c>
      <c r="C42632">
        <v>1</v>
      </c>
      <c r="J42632" t="s">
        <v>2939</v>
      </c>
      <c r="K42632">
        <v>17</v>
      </c>
    </row>
    <row r="42633" spans="1:11" x14ac:dyDescent="0.3">
      <c r="A42633" t="s">
        <v>42632</v>
      </c>
      <c r="B42633" t="s">
        <v>42632</v>
      </c>
      <c r="C42633">
        <v>1</v>
      </c>
      <c r="J42633" t="s">
        <v>10336</v>
      </c>
      <c r="K42633">
        <v>4</v>
      </c>
    </row>
    <row r="42634" spans="1:11" x14ac:dyDescent="0.3">
      <c r="A42634" t="s">
        <v>42633</v>
      </c>
      <c r="B42634" t="s">
        <v>42633</v>
      </c>
      <c r="C42634">
        <v>1</v>
      </c>
      <c r="J42634" t="s">
        <v>2199</v>
      </c>
      <c r="K42634">
        <v>23</v>
      </c>
    </row>
    <row r="42635" spans="1:11" x14ac:dyDescent="0.3">
      <c r="A42635" t="s">
        <v>42634</v>
      </c>
      <c r="B42635" t="s">
        <v>42634</v>
      </c>
      <c r="C42635">
        <v>1</v>
      </c>
      <c r="J42635" t="s">
        <v>43680</v>
      </c>
      <c r="K42635">
        <v>1</v>
      </c>
    </row>
    <row r="42636" spans="1:11" x14ac:dyDescent="0.3">
      <c r="A42636" t="s">
        <v>42635</v>
      </c>
      <c r="B42636" t="s">
        <v>42635</v>
      </c>
      <c r="C42636">
        <v>1</v>
      </c>
      <c r="J42636" t="s">
        <v>43681</v>
      </c>
      <c r="K42636">
        <v>1</v>
      </c>
    </row>
    <row r="42637" spans="1:11" x14ac:dyDescent="0.3">
      <c r="A42637" t="s">
        <v>42636</v>
      </c>
      <c r="B42637" t="s">
        <v>42636</v>
      </c>
      <c r="C42637">
        <v>1</v>
      </c>
      <c r="J42637" t="s">
        <v>43682</v>
      </c>
      <c r="K42637">
        <v>1</v>
      </c>
    </row>
    <row r="42638" spans="1:11" x14ac:dyDescent="0.3">
      <c r="A42638" t="s">
        <v>42637</v>
      </c>
      <c r="B42638" t="s">
        <v>42637</v>
      </c>
      <c r="C42638">
        <v>1</v>
      </c>
      <c r="J42638" t="s">
        <v>10337</v>
      </c>
      <c r="K42638">
        <v>4</v>
      </c>
    </row>
    <row r="42639" spans="1:11" x14ac:dyDescent="0.3">
      <c r="A42639" t="s">
        <v>42638</v>
      </c>
      <c r="B42639" t="s">
        <v>42638</v>
      </c>
      <c r="C42639">
        <v>1</v>
      </c>
      <c r="J42639" t="s">
        <v>8560</v>
      </c>
      <c r="K42639">
        <v>5</v>
      </c>
    </row>
    <row r="42640" spans="1:11" x14ac:dyDescent="0.3">
      <c r="A42640" t="s">
        <v>42639</v>
      </c>
      <c r="B42640" t="s">
        <v>42639</v>
      </c>
      <c r="C42640">
        <v>1</v>
      </c>
      <c r="J42640" t="s">
        <v>19624</v>
      </c>
      <c r="K42640">
        <v>2</v>
      </c>
    </row>
    <row r="42641" spans="1:11" x14ac:dyDescent="0.3">
      <c r="A42641" t="s">
        <v>42640</v>
      </c>
      <c r="B42641" t="s">
        <v>42640</v>
      </c>
      <c r="C42641">
        <v>1</v>
      </c>
      <c r="J42641" t="s">
        <v>13272</v>
      </c>
      <c r="K42641">
        <v>3</v>
      </c>
    </row>
    <row r="42642" spans="1:11" x14ac:dyDescent="0.3">
      <c r="A42642" t="s">
        <v>42641</v>
      </c>
      <c r="B42642" t="s">
        <v>42641</v>
      </c>
      <c r="C42642">
        <v>1</v>
      </c>
      <c r="J42642" t="s">
        <v>10338</v>
      </c>
      <c r="K42642">
        <v>4</v>
      </c>
    </row>
    <row r="42643" spans="1:11" x14ac:dyDescent="0.3">
      <c r="A42643" t="s">
        <v>42642</v>
      </c>
      <c r="B42643" t="s">
        <v>42642</v>
      </c>
      <c r="C42643">
        <v>1</v>
      </c>
      <c r="J42643" t="s">
        <v>19625</v>
      </c>
      <c r="K42643">
        <v>2</v>
      </c>
    </row>
    <row r="42644" spans="1:11" x14ac:dyDescent="0.3">
      <c r="A42644" t="s">
        <v>42643</v>
      </c>
      <c r="B42644" t="s">
        <v>42643</v>
      </c>
      <c r="C42644">
        <v>1</v>
      </c>
      <c r="J42644" t="s">
        <v>19626</v>
      </c>
      <c r="K42644">
        <v>2</v>
      </c>
    </row>
    <row r="42645" spans="1:11" x14ac:dyDescent="0.3">
      <c r="A42645" t="s">
        <v>42644</v>
      </c>
      <c r="B42645" t="s">
        <v>42644</v>
      </c>
      <c r="C42645">
        <v>1</v>
      </c>
      <c r="J42645" t="s">
        <v>13273</v>
      </c>
      <c r="K42645">
        <v>3</v>
      </c>
    </row>
    <row r="42646" spans="1:11" x14ac:dyDescent="0.3">
      <c r="A42646" t="s">
        <v>42645</v>
      </c>
      <c r="B42646" t="s">
        <v>42645</v>
      </c>
      <c r="C42646">
        <v>1</v>
      </c>
      <c r="J42646" t="s">
        <v>43683</v>
      </c>
      <c r="K42646">
        <v>1</v>
      </c>
    </row>
    <row r="42647" spans="1:11" x14ac:dyDescent="0.3">
      <c r="A42647" t="s">
        <v>42646</v>
      </c>
      <c r="B42647" t="s">
        <v>42646</v>
      </c>
      <c r="C42647">
        <v>1</v>
      </c>
      <c r="J42647" t="s">
        <v>19627</v>
      </c>
      <c r="K42647">
        <v>2</v>
      </c>
    </row>
    <row r="42648" spans="1:11" x14ac:dyDescent="0.3">
      <c r="A42648" t="s">
        <v>42647</v>
      </c>
      <c r="B42648" t="s">
        <v>42647</v>
      </c>
      <c r="C42648">
        <v>1</v>
      </c>
      <c r="J42648" t="s">
        <v>43684</v>
      </c>
      <c r="K42648">
        <v>1</v>
      </c>
    </row>
    <row r="42649" spans="1:11" x14ac:dyDescent="0.3">
      <c r="A42649" t="s">
        <v>42648</v>
      </c>
      <c r="B42649" t="s">
        <v>42648</v>
      </c>
      <c r="C42649">
        <v>1</v>
      </c>
      <c r="J42649" t="s">
        <v>43685</v>
      </c>
      <c r="K42649">
        <v>1</v>
      </c>
    </row>
    <row r="42650" spans="1:11" x14ac:dyDescent="0.3">
      <c r="A42650" t="s">
        <v>42649</v>
      </c>
      <c r="B42650" t="s">
        <v>42649</v>
      </c>
      <c r="C42650">
        <v>1</v>
      </c>
      <c r="J42650" t="s">
        <v>19628</v>
      </c>
      <c r="K42650">
        <v>2</v>
      </c>
    </row>
    <row r="42651" spans="1:11" x14ac:dyDescent="0.3">
      <c r="A42651" t="s">
        <v>42650</v>
      </c>
      <c r="B42651" t="s">
        <v>42650</v>
      </c>
      <c r="C42651">
        <v>1</v>
      </c>
      <c r="J42651" t="s">
        <v>43686</v>
      </c>
      <c r="K42651">
        <v>1</v>
      </c>
    </row>
    <row r="42652" spans="1:11" x14ac:dyDescent="0.3">
      <c r="A42652" t="s">
        <v>42651</v>
      </c>
      <c r="B42652" t="s">
        <v>42651</v>
      </c>
      <c r="C42652">
        <v>1</v>
      </c>
      <c r="J42652" t="s">
        <v>2539</v>
      </c>
      <c r="K42652">
        <v>20</v>
      </c>
    </row>
    <row r="42653" spans="1:11" x14ac:dyDescent="0.3">
      <c r="A42653" t="s">
        <v>42652</v>
      </c>
      <c r="B42653" t="s">
        <v>42652</v>
      </c>
      <c r="C42653">
        <v>1</v>
      </c>
      <c r="J42653" t="s">
        <v>4296</v>
      </c>
      <c r="K42653">
        <v>11</v>
      </c>
    </row>
    <row r="42654" spans="1:11" x14ac:dyDescent="0.3">
      <c r="A42654" t="s">
        <v>42653</v>
      </c>
      <c r="B42654" t="s">
        <v>42653</v>
      </c>
      <c r="C42654">
        <v>1</v>
      </c>
      <c r="J42654" t="s">
        <v>43687</v>
      </c>
      <c r="K42654">
        <v>1</v>
      </c>
    </row>
    <row r="42655" spans="1:11" x14ac:dyDescent="0.3">
      <c r="A42655" t="s">
        <v>42654</v>
      </c>
      <c r="B42655" t="s">
        <v>42654</v>
      </c>
      <c r="C42655">
        <v>1</v>
      </c>
      <c r="J42655" t="s">
        <v>43688</v>
      </c>
      <c r="K42655">
        <v>1</v>
      </c>
    </row>
    <row r="42656" spans="1:11" x14ac:dyDescent="0.3">
      <c r="A42656" t="s">
        <v>42655</v>
      </c>
      <c r="B42656" t="s">
        <v>42655</v>
      </c>
      <c r="C42656">
        <v>1</v>
      </c>
      <c r="J42656" t="s">
        <v>3106</v>
      </c>
      <c r="K42656">
        <v>16</v>
      </c>
    </row>
    <row r="42657" spans="1:11" x14ac:dyDescent="0.3">
      <c r="A42657" t="s">
        <v>42656</v>
      </c>
      <c r="B42657" t="s">
        <v>42656</v>
      </c>
      <c r="C42657">
        <v>1</v>
      </c>
      <c r="J42657" t="s">
        <v>19629</v>
      </c>
      <c r="K42657">
        <v>2</v>
      </c>
    </row>
    <row r="42658" spans="1:11" x14ac:dyDescent="0.3">
      <c r="A42658" t="s">
        <v>42657</v>
      </c>
      <c r="B42658" t="s">
        <v>42657</v>
      </c>
      <c r="C42658">
        <v>1</v>
      </c>
      <c r="J42658" t="s">
        <v>148</v>
      </c>
      <c r="K42658">
        <v>263</v>
      </c>
    </row>
    <row r="42659" spans="1:11" x14ac:dyDescent="0.3">
      <c r="A42659" t="s">
        <v>42658</v>
      </c>
      <c r="B42659" t="s">
        <v>42658</v>
      </c>
      <c r="C42659">
        <v>1</v>
      </c>
      <c r="J42659" t="s">
        <v>43689</v>
      </c>
      <c r="K42659">
        <v>1</v>
      </c>
    </row>
    <row r="42660" spans="1:11" x14ac:dyDescent="0.3">
      <c r="A42660" t="s">
        <v>42659</v>
      </c>
      <c r="B42660" t="s">
        <v>42659</v>
      </c>
      <c r="C42660">
        <v>1</v>
      </c>
      <c r="J42660" t="s">
        <v>43690</v>
      </c>
      <c r="K42660">
        <v>1</v>
      </c>
    </row>
    <row r="42661" spans="1:11" x14ac:dyDescent="0.3">
      <c r="A42661" t="s">
        <v>42660</v>
      </c>
      <c r="B42661" t="s">
        <v>42660</v>
      </c>
      <c r="C42661">
        <v>1</v>
      </c>
      <c r="J42661" t="s">
        <v>13274</v>
      </c>
      <c r="K42661">
        <v>3</v>
      </c>
    </row>
    <row r="42662" spans="1:11" x14ac:dyDescent="0.3">
      <c r="A42662" t="s">
        <v>42661</v>
      </c>
      <c r="B42662" t="s">
        <v>42661</v>
      </c>
      <c r="C42662">
        <v>1</v>
      </c>
      <c r="J42662" t="s">
        <v>43691</v>
      </c>
      <c r="K42662">
        <v>1</v>
      </c>
    </row>
    <row r="42663" spans="1:11" x14ac:dyDescent="0.3">
      <c r="A42663" t="s">
        <v>42662</v>
      </c>
      <c r="B42663" t="s">
        <v>42662</v>
      </c>
      <c r="C42663">
        <v>1</v>
      </c>
      <c r="J42663" t="s">
        <v>43692</v>
      </c>
      <c r="K42663">
        <v>1</v>
      </c>
    </row>
    <row r="42664" spans="1:11" x14ac:dyDescent="0.3">
      <c r="A42664" t="s">
        <v>42663</v>
      </c>
      <c r="B42664" t="s">
        <v>42663</v>
      </c>
      <c r="C42664">
        <v>1</v>
      </c>
      <c r="J42664" t="s">
        <v>43693</v>
      </c>
      <c r="K42664">
        <v>1</v>
      </c>
    </row>
    <row r="42665" spans="1:11" x14ac:dyDescent="0.3">
      <c r="A42665" t="s">
        <v>42664</v>
      </c>
      <c r="B42665" t="s">
        <v>42664</v>
      </c>
      <c r="C42665">
        <v>1</v>
      </c>
      <c r="J42665" t="s">
        <v>43694</v>
      </c>
      <c r="K42665">
        <v>1</v>
      </c>
    </row>
    <row r="42666" spans="1:11" x14ac:dyDescent="0.3">
      <c r="A42666" t="s">
        <v>42665</v>
      </c>
      <c r="B42666" t="s">
        <v>42665</v>
      </c>
      <c r="C42666">
        <v>1</v>
      </c>
      <c r="J42666" t="s">
        <v>43695</v>
      </c>
      <c r="K42666">
        <v>1</v>
      </c>
    </row>
    <row r="42667" spans="1:11" x14ac:dyDescent="0.3">
      <c r="A42667" t="s">
        <v>42666</v>
      </c>
      <c r="B42667" t="s">
        <v>42666</v>
      </c>
      <c r="C42667">
        <v>1</v>
      </c>
      <c r="J42667" t="s">
        <v>43696</v>
      </c>
      <c r="K42667">
        <v>1</v>
      </c>
    </row>
    <row r="42668" spans="1:11" x14ac:dyDescent="0.3">
      <c r="A42668" t="s">
        <v>42667</v>
      </c>
      <c r="B42668" t="s">
        <v>42667</v>
      </c>
      <c r="C42668">
        <v>1</v>
      </c>
      <c r="J42668" t="s">
        <v>19630</v>
      </c>
      <c r="K42668">
        <v>2</v>
      </c>
    </row>
    <row r="42669" spans="1:11" x14ac:dyDescent="0.3">
      <c r="A42669" t="s">
        <v>42668</v>
      </c>
      <c r="B42669" t="s">
        <v>42668</v>
      </c>
      <c r="C42669">
        <v>1</v>
      </c>
      <c r="J42669" t="s">
        <v>43697</v>
      </c>
      <c r="K42669">
        <v>1</v>
      </c>
    </row>
    <row r="42670" spans="1:11" x14ac:dyDescent="0.3">
      <c r="A42670" t="s">
        <v>42669</v>
      </c>
      <c r="B42670" t="s">
        <v>42669</v>
      </c>
      <c r="C42670">
        <v>1</v>
      </c>
      <c r="J42670" t="s">
        <v>43698</v>
      </c>
      <c r="K42670">
        <v>1</v>
      </c>
    </row>
    <row r="42671" spans="1:11" x14ac:dyDescent="0.3">
      <c r="A42671" t="s">
        <v>42670</v>
      </c>
      <c r="B42671" t="s">
        <v>42670</v>
      </c>
      <c r="C42671">
        <v>1</v>
      </c>
      <c r="J42671" t="s">
        <v>43699</v>
      </c>
      <c r="K42671">
        <v>1</v>
      </c>
    </row>
    <row r="42672" spans="1:11" x14ac:dyDescent="0.3">
      <c r="A42672" t="s">
        <v>42671</v>
      </c>
      <c r="B42672" t="s">
        <v>42671</v>
      </c>
      <c r="C42672">
        <v>1</v>
      </c>
      <c r="J42672" t="s">
        <v>43700</v>
      </c>
      <c r="K42672">
        <v>1</v>
      </c>
    </row>
    <row r="42673" spans="1:11" x14ac:dyDescent="0.3">
      <c r="A42673" t="s">
        <v>42672</v>
      </c>
      <c r="B42673" t="s">
        <v>42672</v>
      </c>
      <c r="C42673">
        <v>1</v>
      </c>
      <c r="J42673" t="s">
        <v>43701</v>
      </c>
      <c r="K42673">
        <v>1</v>
      </c>
    </row>
    <row r="42674" spans="1:11" x14ac:dyDescent="0.3">
      <c r="A42674" t="s">
        <v>42673</v>
      </c>
      <c r="B42674" t="s">
        <v>42673</v>
      </c>
      <c r="C42674">
        <v>1</v>
      </c>
      <c r="J42674" t="s">
        <v>43702</v>
      </c>
      <c r="K42674">
        <v>1</v>
      </c>
    </row>
    <row r="42675" spans="1:11" x14ac:dyDescent="0.3">
      <c r="A42675" t="s">
        <v>42674</v>
      </c>
      <c r="B42675" t="s">
        <v>42674</v>
      </c>
      <c r="C42675">
        <v>1</v>
      </c>
      <c r="J42675" t="s">
        <v>19631</v>
      </c>
      <c r="K42675">
        <v>2</v>
      </c>
    </row>
    <row r="42676" spans="1:11" x14ac:dyDescent="0.3">
      <c r="A42676" t="s">
        <v>42675</v>
      </c>
      <c r="B42676" t="s">
        <v>42675</v>
      </c>
      <c r="C42676">
        <v>1</v>
      </c>
      <c r="J42676" t="s">
        <v>6368</v>
      </c>
      <c r="K42676">
        <v>7</v>
      </c>
    </row>
    <row r="42677" spans="1:11" x14ac:dyDescent="0.3">
      <c r="A42677" t="s">
        <v>42676</v>
      </c>
      <c r="B42677" t="s">
        <v>42676</v>
      </c>
      <c r="C42677">
        <v>1</v>
      </c>
      <c r="J42677" t="s">
        <v>10339</v>
      </c>
      <c r="K42677">
        <v>4</v>
      </c>
    </row>
    <row r="42678" spans="1:11" x14ac:dyDescent="0.3">
      <c r="A42678" t="s">
        <v>42677</v>
      </c>
      <c r="B42678" t="s">
        <v>42677</v>
      </c>
      <c r="C42678">
        <v>1</v>
      </c>
      <c r="J42678" t="s">
        <v>43703</v>
      </c>
      <c r="K42678">
        <v>1</v>
      </c>
    </row>
    <row r="42679" spans="1:11" x14ac:dyDescent="0.3">
      <c r="A42679" t="s">
        <v>42678</v>
      </c>
      <c r="B42679" t="s">
        <v>42678</v>
      </c>
      <c r="C42679">
        <v>1</v>
      </c>
      <c r="J42679" t="s">
        <v>1898</v>
      </c>
      <c r="K42679">
        <v>27</v>
      </c>
    </row>
    <row r="42680" spans="1:11" x14ac:dyDescent="0.3">
      <c r="A42680" t="s">
        <v>42679</v>
      </c>
      <c r="B42680" t="s">
        <v>42679</v>
      </c>
      <c r="C42680">
        <v>1</v>
      </c>
      <c r="J42680" t="s">
        <v>1649</v>
      </c>
      <c r="K42680">
        <v>31</v>
      </c>
    </row>
    <row r="42681" spans="1:11" x14ac:dyDescent="0.3">
      <c r="A42681" t="s">
        <v>42680</v>
      </c>
      <c r="B42681" t="s">
        <v>42680</v>
      </c>
      <c r="C42681">
        <v>1</v>
      </c>
      <c r="J42681" t="s">
        <v>43704</v>
      </c>
      <c r="K42681">
        <v>1</v>
      </c>
    </row>
    <row r="42682" spans="1:11" x14ac:dyDescent="0.3">
      <c r="A42682" t="s">
        <v>42681</v>
      </c>
      <c r="B42682" t="s">
        <v>42681</v>
      </c>
      <c r="C42682">
        <v>1</v>
      </c>
      <c r="J42682" t="s">
        <v>10340</v>
      </c>
      <c r="K42682">
        <v>4</v>
      </c>
    </row>
    <row r="42683" spans="1:11" x14ac:dyDescent="0.3">
      <c r="A42683" t="s">
        <v>42682</v>
      </c>
      <c r="B42683" t="s">
        <v>42682</v>
      </c>
      <c r="C42683">
        <v>1</v>
      </c>
      <c r="J42683" t="s">
        <v>7312</v>
      </c>
      <c r="K42683">
        <v>6</v>
      </c>
    </row>
    <row r="42684" spans="1:11" x14ac:dyDescent="0.3">
      <c r="A42684" t="s">
        <v>42683</v>
      </c>
      <c r="B42684" t="s">
        <v>42683</v>
      </c>
      <c r="C42684">
        <v>1</v>
      </c>
      <c r="J42684" t="s">
        <v>10341</v>
      </c>
      <c r="K42684">
        <v>4</v>
      </c>
    </row>
    <row r="42685" spans="1:11" x14ac:dyDescent="0.3">
      <c r="A42685" t="s">
        <v>42684</v>
      </c>
      <c r="B42685" t="s">
        <v>42684</v>
      </c>
      <c r="C42685">
        <v>1</v>
      </c>
      <c r="J42685" t="s">
        <v>43705</v>
      </c>
      <c r="K42685">
        <v>1</v>
      </c>
    </row>
    <row r="42686" spans="1:11" x14ac:dyDescent="0.3">
      <c r="A42686" t="s">
        <v>42685</v>
      </c>
      <c r="B42686" t="s">
        <v>42685</v>
      </c>
      <c r="C42686">
        <v>1</v>
      </c>
      <c r="J42686" t="s">
        <v>910</v>
      </c>
      <c r="K42686">
        <v>56</v>
      </c>
    </row>
    <row r="42687" spans="1:11" x14ac:dyDescent="0.3">
      <c r="A42687" t="s">
        <v>42686</v>
      </c>
      <c r="B42687" t="s">
        <v>42686</v>
      </c>
      <c r="C42687">
        <v>1</v>
      </c>
      <c r="J42687" t="s">
        <v>43706</v>
      </c>
      <c r="K42687">
        <v>1</v>
      </c>
    </row>
    <row r="42688" spans="1:11" x14ac:dyDescent="0.3">
      <c r="A42688" t="s">
        <v>42687</v>
      </c>
      <c r="B42688" t="s">
        <v>42687</v>
      </c>
      <c r="C42688">
        <v>1</v>
      </c>
      <c r="J42688" t="s">
        <v>10342</v>
      </c>
      <c r="K42688">
        <v>4</v>
      </c>
    </row>
    <row r="42689" spans="1:11" x14ac:dyDescent="0.3">
      <c r="A42689" t="s">
        <v>42688</v>
      </c>
      <c r="B42689" t="s">
        <v>42688</v>
      </c>
      <c r="C42689">
        <v>1</v>
      </c>
      <c r="J42689" t="s">
        <v>43707</v>
      </c>
      <c r="K42689">
        <v>1</v>
      </c>
    </row>
    <row r="42690" spans="1:11" x14ac:dyDescent="0.3">
      <c r="A42690" t="s">
        <v>42689</v>
      </c>
      <c r="B42690" t="s">
        <v>42689</v>
      </c>
      <c r="C42690">
        <v>1</v>
      </c>
      <c r="J42690" t="s">
        <v>43708</v>
      </c>
      <c r="K42690">
        <v>1</v>
      </c>
    </row>
    <row r="42691" spans="1:11" x14ac:dyDescent="0.3">
      <c r="A42691" t="s">
        <v>42690</v>
      </c>
      <c r="B42691" t="s">
        <v>42690</v>
      </c>
      <c r="C42691">
        <v>1</v>
      </c>
      <c r="J42691" t="s">
        <v>43709</v>
      </c>
      <c r="K42691">
        <v>1</v>
      </c>
    </row>
    <row r="42692" spans="1:11" x14ac:dyDescent="0.3">
      <c r="A42692" t="s">
        <v>42691</v>
      </c>
      <c r="B42692" t="s">
        <v>42691</v>
      </c>
      <c r="C42692">
        <v>1</v>
      </c>
      <c r="J42692" t="s">
        <v>43710</v>
      </c>
      <c r="K42692">
        <v>1</v>
      </c>
    </row>
    <row r="42693" spans="1:11" x14ac:dyDescent="0.3">
      <c r="A42693" t="s">
        <v>42692</v>
      </c>
      <c r="B42693" t="s">
        <v>42692</v>
      </c>
      <c r="C42693">
        <v>1</v>
      </c>
      <c r="J42693" t="s">
        <v>43711</v>
      </c>
      <c r="K42693">
        <v>1</v>
      </c>
    </row>
    <row r="42694" spans="1:11" x14ac:dyDescent="0.3">
      <c r="A42694" t="s">
        <v>42693</v>
      </c>
      <c r="B42694" t="s">
        <v>42693</v>
      </c>
      <c r="C42694">
        <v>1</v>
      </c>
      <c r="J42694" t="s">
        <v>7313</v>
      </c>
      <c r="K42694">
        <v>6</v>
      </c>
    </row>
    <row r="42695" spans="1:11" x14ac:dyDescent="0.3">
      <c r="A42695" t="s">
        <v>42694</v>
      </c>
      <c r="B42695" t="s">
        <v>42694</v>
      </c>
      <c r="C42695">
        <v>1</v>
      </c>
      <c r="J42695" t="s">
        <v>43712</v>
      </c>
      <c r="K42695">
        <v>1</v>
      </c>
    </row>
    <row r="42696" spans="1:11" x14ac:dyDescent="0.3">
      <c r="A42696" t="s">
        <v>42695</v>
      </c>
      <c r="B42696" t="s">
        <v>42695</v>
      </c>
      <c r="C42696">
        <v>1</v>
      </c>
      <c r="J42696" t="s">
        <v>43713</v>
      </c>
      <c r="K42696">
        <v>1</v>
      </c>
    </row>
    <row r="42697" spans="1:11" x14ac:dyDescent="0.3">
      <c r="A42697" t="s">
        <v>42696</v>
      </c>
      <c r="B42697" t="s">
        <v>42696</v>
      </c>
      <c r="C42697">
        <v>1</v>
      </c>
      <c r="J42697" t="s">
        <v>43714</v>
      </c>
      <c r="K42697">
        <v>1</v>
      </c>
    </row>
    <row r="42698" spans="1:11" x14ac:dyDescent="0.3">
      <c r="A42698" t="s">
        <v>42697</v>
      </c>
      <c r="B42698" t="s">
        <v>42697</v>
      </c>
      <c r="C42698">
        <v>1</v>
      </c>
      <c r="J42698" t="s">
        <v>19632</v>
      </c>
      <c r="K42698">
        <v>2</v>
      </c>
    </row>
    <row r="42699" spans="1:11" x14ac:dyDescent="0.3">
      <c r="A42699" t="s">
        <v>42698</v>
      </c>
      <c r="B42699" t="s">
        <v>42698</v>
      </c>
      <c r="C42699">
        <v>1</v>
      </c>
      <c r="J42699" t="s">
        <v>43715</v>
      </c>
      <c r="K42699">
        <v>1</v>
      </c>
    </row>
    <row r="42700" spans="1:11" x14ac:dyDescent="0.3">
      <c r="A42700" t="s">
        <v>42699</v>
      </c>
      <c r="B42700" t="s">
        <v>42699</v>
      </c>
      <c r="C42700">
        <v>1</v>
      </c>
      <c r="J42700" t="s">
        <v>19633</v>
      </c>
      <c r="K42700">
        <v>2</v>
      </c>
    </row>
    <row r="42701" spans="1:11" x14ac:dyDescent="0.3">
      <c r="A42701" t="s">
        <v>42700</v>
      </c>
      <c r="B42701" t="s">
        <v>42700</v>
      </c>
      <c r="C42701">
        <v>1</v>
      </c>
      <c r="J42701" t="s">
        <v>43716</v>
      </c>
      <c r="K42701">
        <v>1</v>
      </c>
    </row>
    <row r="42702" spans="1:11" x14ac:dyDescent="0.3">
      <c r="A42702" t="s">
        <v>42701</v>
      </c>
      <c r="B42702" t="s">
        <v>42701</v>
      </c>
      <c r="C42702">
        <v>1</v>
      </c>
      <c r="J42702" t="s">
        <v>19634</v>
      </c>
      <c r="K42702">
        <v>2</v>
      </c>
    </row>
    <row r="42703" spans="1:11" x14ac:dyDescent="0.3">
      <c r="A42703" t="s">
        <v>42702</v>
      </c>
      <c r="B42703" t="s">
        <v>42702</v>
      </c>
      <c r="C42703">
        <v>1</v>
      </c>
      <c r="J42703" t="s">
        <v>43717</v>
      </c>
      <c r="K42703">
        <v>1</v>
      </c>
    </row>
    <row r="42704" spans="1:11" x14ac:dyDescent="0.3">
      <c r="A42704" t="s">
        <v>42703</v>
      </c>
      <c r="B42704" t="s">
        <v>42703</v>
      </c>
      <c r="C42704">
        <v>1</v>
      </c>
      <c r="J42704" t="s">
        <v>10343</v>
      </c>
      <c r="K42704">
        <v>4</v>
      </c>
    </row>
    <row r="42705" spans="1:11" x14ac:dyDescent="0.3">
      <c r="A42705" t="s">
        <v>42704</v>
      </c>
      <c r="B42705" t="s">
        <v>42704</v>
      </c>
      <c r="C42705">
        <v>1</v>
      </c>
      <c r="J42705" t="s">
        <v>13275</v>
      </c>
      <c r="K42705">
        <v>3</v>
      </c>
    </row>
    <row r="42706" spans="1:11" x14ac:dyDescent="0.3">
      <c r="A42706" t="s">
        <v>42705</v>
      </c>
      <c r="B42706" t="s">
        <v>42705</v>
      </c>
      <c r="C42706">
        <v>1</v>
      </c>
      <c r="J42706" t="s">
        <v>19635</v>
      </c>
      <c r="K42706">
        <v>2</v>
      </c>
    </row>
    <row r="42707" spans="1:11" x14ac:dyDescent="0.3">
      <c r="A42707" t="s">
        <v>42706</v>
      </c>
      <c r="B42707" t="s">
        <v>42706</v>
      </c>
      <c r="C42707">
        <v>1</v>
      </c>
      <c r="J42707" t="s">
        <v>13276</v>
      </c>
      <c r="K42707">
        <v>3</v>
      </c>
    </row>
    <row r="42708" spans="1:11" x14ac:dyDescent="0.3">
      <c r="A42708" t="s">
        <v>42707</v>
      </c>
      <c r="B42708" t="s">
        <v>42707</v>
      </c>
      <c r="C42708">
        <v>1</v>
      </c>
      <c r="J42708" t="s">
        <v>13277</v>
      </c>
      <c r="K42708">
        <v>3</v>
      </c>
    </row>
    <row r="42709" spans="1:11" x14ac:dyDescent="0.3">
      <c r="A42709" t="s">
        <v>42708</v>
      </c>
      <c r="B42709" t="s">
        <v>42708</v>
      </c>
      <c r="C42709">
        <v>1</v>
      </c>
      <c r="J42709" t="s">
        <v>43718</v>
      </c>
      <c r="K42709">
        <v>1</v>
      </c>
    </row>
    <row r="42710" spans="1:11" x14ac:dyDescent="0.3">
      <c r="A42710" t="s">
        <v>42709</v>
      </c>
      <c r="B42710" t="s">
        <v>42709</v>
      </c>
      <c r="C42710">
        <v>1</v>
      </c>
      <c r="J42710" t="s">
        <v>13278</v>
      </c>
      <c r="K42710">
        <v>3</v>
      </c>
    </row>
    <row r="42711" spans="1:11" x14ac:dyDescent="0.3">
      <c r="A42711" t="s">
        <v>42710</v>
      </c>
      <c r="B42711" t="s">
        <v>42710</v>
      </c>
      <c r="C42711">
        <v>1</v>
      </c>
      <c r="J42711" t="s">
        <v>43719</v>
      </c>
      <c r="K42711">
        <v>1</v>
      </c>
    </row>
    <row r="42712" spans="1:11" x14ac:dyDescent="0.3">
      <c r="A42712" t="s">
        <v>42711</v>
      </c>
      <c r="B42712" t="s">
        <v>42711</v>
      </c>
      <c r="C42712">
        <v>1</v>
      </c>
      <c r="J42712" t="s">
        <v>43720</v>
      </c>
      <c r="K42712">
        <v>1</v>
      </c>
    </row>
    <row r="42713" spans="1:11" x14ac:dyDescent="0.3">
      <c r="A42713" t="s">
        <v>42712</v>
      </c>
      <c r="B42713" t="s">
        <v>42712</v>
      </c>
      <c r="C42713">
        <v>1</v>
      </c>
      <c r="J42713" t="s">
        <v>19636</v>
      </c>
      <c r="K42713">
        <v>2</v>
      </c>
    </row>
    <row r="42714" spans="1:11" x14ac:dyDescent="0.3">
      <c r="A42714" t="s">
        <v>42713</v>
      </c>
      <c r="B42714" t="s">
        <v>42713</v>
      </c>
      <c r="C42714">
        <v>1</v>
      </c>
      <c r="J42714" t="s">
        <v>43721</v>
      </c>
      <c r="K42714">
        <v>1</v>
      </c>
    </row>
    <row r="42715" spans="1:11" x14ac:dyDescent="0.3">
      <c r="A42715" t="s">
        <v>42714</v>
      </c>
      <c r="B42715" t="s">
        <v>42714</v>
      </c>
      <c r="C42715">
        <v>1</v>
      </c>
      <c r="J42715" t="s">
        <v>10344</v>
      </c>
      <c r="K42715">
        <v>4</v>
      </c>
    </row>
    <row r="42716" spans="1:11" x14ac:dyDescent="0.3">
      <c r="A42716" t="s">
        <v>42715</v>
      </c>
      <c r="B42716" t="s">
        <v>42715</v>
      </c>
      <c r="C42716">
        <v>1</v>
      </c>
      <c r="J42716" t="s">
        <v>43722</v>
      </c>
      <c r="K42716">
        <v>1</v>
      </c>
    </row>
    <row r="42717" spans="1:11" x14ac:dyDescent="0.3">
      <c r="A42717" t="s">
        <v>42716</v>
      </c>
      <c r="B42717" t="s">
        <v>42716</v>
      </c>
      <c r="C42717">
        <v>1</v>
      </c>
      <c r="J42717" t="s">
        <v>10345</v>
      </c>
      <c r="K42717">
        <v>4</v>
      </c>
    </row>
    <row r="42718" spans="1:11" x14ac:dyDescent="0.3">
      <c r="A42718" t="s">
        <v>42717</v>
      </c>
      <c r="B42718" t="s">
        <v>42717</v>
      </c>
      <c r="C42718">
        <v>1</v>
      </c>
      <c r="J42718" t="s">
        <v>43723</v>
      </c>
      <c r="K42718">
        <v>1</v>
      </c>
    </row>
    <row r="42719" spans="1:11" x14ac:dyDescent="0.3">
      <c r="A42719" t="s">
        <v>42718</v>
      </c>
      <c r="B42719" t="s">
        <v>42718</v>
      </c>
      <c r="C42719">
        <v>1</v>
      </c>
      <c r="J42719" t="s">
        <v>43724</v>
      </c>
      <c r="K42719">
        <v>1</v>
      </c>
    </row>
    <row r="42720" spans="1:11" x14ac:dyDescent="0.3">
      <c r="A42720" t="s">
        <v>42719</v>
      </c>
      <c r="B42720" t="s">
        <v>42719</v>
      </c>
      <c r="C42720">
        <v>1</v>
      </c>
      <c r="J42720" t="s">
        <v>43725</v>
      </c>
      <c r="K42720">
        <v>1</v>
      </c>
    </row>
    <row r="42721" spans="1:11" x14ac:dyDescent="0.3">
      <c r="A42721" t="s">
        <v>42720</v>
      </c>
      <c r="B42721" t="s">
        <v>42720</v>
      </c>
      <c r="C42721">
        <v>1</v>
      </c>
      <c r="J42721" t="s">
        <v>19637</v>
      </c>
      <c r="K42721">
        <v>2</v>
      </c>
    </row>
    <row r="42722" spans="1:11" x14ac:dyDescent="0.3">
      <c r="A42722" t="s">
        <v>42721</v>
      </c>
      <c r="B42722" t="s">
        <v>42721</v>
      </c>
      <c r="C42722">
        <v>1</v>
      </c>
      <c r="J42722" t="s">
        <v>43726</v>
      </c>
      <c r="K42722">
        <v>1</v>
      </c>
    </row>
    <row r="42723" spans="1:11" x14ac:dyDescent="0.3">
      <c r="A42723" t="s">
        <v>42722</v>
      </c>
      <c r="B42723" t="s">
        <v>42722</v>
      </c>
      <c r="C42723">
        <v>1</v>
      </c>
      <c r="J42723" t="s">
        <v>43727</v>
      </c>
      <c r="K42723">
        <v>1</v>
      </c>
    </row>
    <row r="42724" spans="1:11" x14ac:dyDescent="0.3">
      <c r="A42724" t="s">
        <v>42723</v>
      </c>
      <c r="B42724" t="s">
        <v>42723</v>
      </c>
      <c r="C42724">
        <v>1</v>
      </c>
      <c r="J42724" t="s">
        <v>43728</v>
      </c>
      <c r="K42724">
        <v>1</v>
      </c>
    </row>
    <row r="42725" spans="1:11" x14ac:dyDescent="0.3">
      <c r="A42725" t="s">
        <v>42724</v>
      </c>
      <c r="B42725" t="s">
        <v>42724</v>
      </c>
      <c r="C42725">
        <v>1</v>
      </c>
      <c r="J42725" t="s">
        <v>43729</v>
      </c>
      <c r="K42725">
        <v>1</v>
      </c>
    </row>
    <row r="42726" spans="1:11" x14ac:dyDescent="0.3">
      <c r="A42726" t="s">
        <v>42725</v>
      </c>
      <c r="B42726" t="s">
        <v>42725</v>
      </c>
      <c r="C42726">
        <v>1</v>
      </c>
      <c r="J42726" t="s">
        <v>43730</v>
      </c>
      <c r="K42726">
        <v>1</v>
      </c>
    </row>
    <row r="42727" spans="1:11" x14ac:dyDescent="0.3">
      <c r="A42727" t="s">
        <v>42726</v>
      </c>
      <c r="B42727" t="s">
        <v>42726</v>
      </c>
      <c r="C42727">
        <v>1</v>
      </c>
      <c r="J42727" t="s">
        <v>10346</v>
      </c>
      <c r="K42727">
        <v>4</v>
      </c>
    </row>
    <row r="42728" spans="1:11" x14ac:dyDescent="0.3">
      <c r="A42728" t="s">
        <v>42727</v>
      </c>
      <c r="B42728" t="s">
        <v>42727</v>
      </c>
      <c r="C42728">
        <v>1</v>
      </c>
      <c r="J42728" t="s">
        <v>43731</v>
      </c>
      <c r="K42728">
        <v>1</v>
      </c>
    </row>
    <row r="42729" spans="1:11" x14ac:dyDescent="0.3">
      <c r="A42729" t="s">
        <v>42728</v>
      </c>
      <c r="B42729" t="s">
        <v>42728</v>
      </c>
      <c r="C42729">
        <v>1</v>
      </c>
      <c r="J42729" t="s">
        <v>43732</v>
      </c>
      <c r="K42729">
        <v>1</v>
      </c>
    </row>
    <row r="42730" spans="1:11" x14ac:dyDescent="0.3">
      <c r="A42730" t="s">
        <v>42729</v>
      </c>
      <c r="B42730" t="s">
        <v>42729</v>
      </c>
      <c r="C42730">
        <v>1</v>
      </c>
      <c r="J42730" t="s">
        <v>19638</v>
      </c>
      <c r="K42730">
        <v>2</v>
      </c>
    </row>
    <row r="42731" spans="1:11" x14ac:dyDescent="0.3">
      <c r="A42731" t="s">
        <v>42730</v>
      </c>
      <c r="B42731" t="s">
        <v>42730</v>
      </c>
      <c r="C42731">
        <v>1</v>
      </c>
      <c r="J42731" t="s">
        <v>43733</v>
      </c>
      <c r="K42731">
        <v>1</v>
      </c>
    </row>
    <row r="42732" spans="1:11" x14ac:dyDescent="0.3">
      <c r="A42732" t="s">
        <v>42731</v>
      </c>
      <c r="B42732" t="s">
        <v>42731</v>
      </c>
      <c r="C42732">
        <v>1</v>
      </c>
      <c r="J42732" t="s">
        <v>43734</v>
      </c>
      <c r="K42732">
        <v>1</v>
      </c>
    </row>
    <row r="42733" spans="1:11" x14ac:dyDescent="0.3">
      <c r="A42733" t="s">
        <v>42732</v>
      </c>
      <c r="B42733" t="s">
        <v>42732</v>
      </c>
      <c r="C42733">
        <v>1</v>
      </c>
      <c r="J42733" t="s">
        <v>43735</v>
      </c>
      <c r="K42733">
        <v>1</v>
      </c>
    </row>
    <row r="42734" spans="1:11" x14ac:dyDescent="0.3">
      <c r="A42734" t="s">
        <v>42733</v>
      </c>
      <c r="B42734" t="s">
        <v>42733</v>
      </c>
      <c r="C42734">
        <v>1</v>
      </c>
      <c r="J42734" t="s">
        <v>7314</v>
      </c>
      <c r="K42734">
        <v>6</v>
      </c>
    </row>
    <row r="42735" spans="1:11" x14ac:dyDescent="0.3">
      <c r="A42735" t="s">
        <v>42734</v>
      </c>
      <c r="B42735" t="s">
        <v>42734</v>
      </c>
      <c r="C42735">
        <v>1</v>
      </c>
      <c r="J42735" t="s">
        <v>43736</v>
      </c>
      <c r="K42735">
        <v>1</v>
      </c>
    </row>
    <row r="42736" spans="1:11" x14ac:dyDescent="0.3">
      <c r="A42736" t="s">
        <v>42735</v>
      </c>
      <c r="B42736" t="s">
        <v>42735</v>
      </c>
      <c r="C42736">
        <v>1</v>
      </c>
      <c r="J42736" t="s">
        <v>2940</v>
      </c>
      <c r="K42736">
        <v>17</v>
      </c>
    </row>
    <row r="42737" spans="1:11" x14ac:dyDescent="0.3">
      <c r="A42737" t="s">
        <v>42736</v>
      </c>
      <c r="B42737" t="s">
        <v>42736</v>
      </c>
      <c r="C42737">
        <v>1</v>
      </c>
      <c r="J42737" t="s">
        <v>43737</v>
      </c>
      <c r="K42737">
        <v>1</v>
      </c>
    </row>
    <row r="42738" spans="1:11" x14ac:dyDescent="0.3">
      <c r="A42738" t="s">
        <v>42737</v>
      </c>
      <c r="B42738" t="s">
        <v>42737</v>
      </c>
      <c r="C42738">
        <v>1</v>
      </c>
      <c r="J42738" t="s">
        <v>43738</v>
      </c>
      <c r="K42738">
        <v>1</v>
      </c>
    </row>
    <row r="42739" spans="1:11" x14ac:dyDescent="0.3">
      <c r="A42739" t="s">
        <v>42738</v>
      </c>
      <c r="B42739" t="s">
        <v>42738</v>
      </c>
      <c r="C42739">
        <v>1</v>
      </c>
      <c r="J42739" t="s">
        <v>43739</v>
      </c>
      <c r="K42739">
        <v>1</v>
      </c>
    </row>
    <row r="42740" spans="1:11" x14ac:dyDescent="0.3">
      <c r="A42740" t="s">
        <v>42739</v>
      </c>
      <c r="B42740" t="s">
        <v>42739</v>
      </c>
      <c r="C42740">
        <v>1</v>
      </c>
      <c r="J42740" t="s">
        <v>13279</v>
      </c>
      <c r="K42740">
        <v>3</v>
      </c>
    </row>
    <row r="42741" spans="1:11" x14ac:dyDescent="0.3">
      <c r="A42741" t="s">
        <v>42740</v>
      </c>
      <c r="B42741" t="s">
        <v>42740</v>
      </c>
      <c r="C42741">
        <v>1</v>
      </c>
      <c r="J42741" t="s">
        <v>19639</v>
      </c>
      <c r="K42741">
        <v>2</v>
      </c>
    </row>
    <row r="42742" spans="1:11" x14ac:dyDescent="0.3">
      <c r="A42742" t="s">
        <v>42741</v>
      </c>
      <c r="B42742" t="s">
        <v>42741</v>
      </c>
      <c r="C42742">
        <v>1</v>
      </c>
      <c r="J42742" t="s">
        <v>19640</v>
      </c>
      <c r="K42742">
        <v>2</v>
      </c>
    </row>
    <row r="42743" spans="1:11" x14ac:dyDescent="0.3">
      <c r="A42743" t="s">
        <v>42742</v>
      </c>
      <c r="B42743" t="s">
        <v>42742</v>
      </c>
      <c r="C42743">
        <v>1</v>
      </c>
      <c r="J42743" t="s">
        <v>8561</v>
      </c>
      <c r="K42743">
        <v>5</v>
      </c>
    </row>
    <row r="42744" spans="1:11" x14ac:dyDescent="0.3">
      <c r="A42744" t="s">
        <v>42743</v>
      </c>
      <c r="B42744" t="s">
        <v>42743</v>
      </c>
      <c r="C42744">
        <v>1</v>
      </c>
      <c r="J42744" t="s">
        <v>13280</v>
      </c>
      <c r="K42744">
        <v>3</v>
      </c>
    </row>
    <row r="42745" spans="1:11" x14ac:dyDescent="0.3">
      <c r="A42745" t="s">
        <v>42744</v>
      </c>
      <c r="B42745" t="s">
        <v>42744</v>
      </c>
      <c r="C42745">
        <v>1</v>
      </c>
      <c r="J42745" t="s">
        <v>43740</v>
      </c>
      <c r="K42745">
        <v>1</v>
      </c>
    </row>
    <row r="42746" spans="1:11" x14ac:dyDescent="0.3">
      <c r="A42746" t="s">
        <v>42745</v>
      </c>
      <c r="B42746" t="s">
        <v>42745</v>
      </c>
      <c r="C42746">
        <v>1</v>
      </c>
      <c r="J42746" t="s">
        <v>43741</v>
      </c>
      <c r="K42746">
        <v>1</v>
      </c>
    </row>
    <row r="42747" spans="1:11" x14ac:dyDescent="0.3">
      <c r="A42747" t="s">
        <v>42746</v>
      </c>
      <c r="B42747" t="s">
        <v>42746</v>
      </c>
      <c r="C42747">
        <v>1</v>
      </c>
      <c r="J42747" t="s">
        <v>13281</v>
      </c>
      <c r="K42747">
        <v>3</v>
      </c>
    </row>
    <row r="42748" spans="1:11" x14ac:dyDescent="0.3">
      <c r="A42748" t="s">
        <v>42747</v>
      </c>
      <c r="B42748" t="s">
        <v>42747</v>
      </c>
      <c r="C42748">
        <v>1</v>
      </c>
      <c r="J42748" t="s">
        <v>43742</v>
      </c>
      <c r="K42748">
        <v>1</v>
      </c>
    </row>
    <row r="42749" spans="1:11" x14ac:dyDescent="0.3">
      <c r="A42749" t="s">
        <v>42748</v>
      </c>
      <c r="B42749" t="s">
        <v>42748</v>
      </c>
      <c r="C42749">
        <v>1</v>
      </c>
      <c r="J42749" t="s">
        <v>43743</v>
      </c>
      <c r="K42749">
        <v>1</v>
      </c>
    </row>
    <row r="42750" spans="1:11" x14ac:dyDescent="0.3">
      <c r="A42750" t="s">
        <v>42749</v>
      </c>
      <c r="B42750" t="s">
        <v>42749</v>
      </c>
      <c r="C42750">
        <v>1</v>
      </c>
      <c r="J42750" t="s">
        <v>8562</v>
      </c>
      <c r="K42750">
        <v>5</v>
      </c>
    </row>
    <row r="42751" spans="1:11" x14ac:dyDescent="0.3">
      <c r="A42751" t="s">
        <v>42750</v>
      </c>
      <c r="B42751" t="s">
        <v>42750</v>
      </c>
      <c r="C42751">
        <v>1</v>
      </c>
      <c r="J42751" t="s">
        <v>43744</v>
      </c>
      <c r="K42751">
        <v>1</v>
      </c>
    </row>
    <row r="42752" spans="1:11" x14ac:dyDescent="0.3">
      <c r="A42752" t="s">
        <v>42751</v>
      </c>
      <c r="B42752" t="s">
        <v>42751</v>
      </c>
      <c r="C42752">
        <v>1</v>
      </c>
      <c r="J42752" t="s">
        <v>43745</v>
      </c>
      <c r="K42752">
        <v>1</v>
      </c>
    </row>
    <row r="42753" spans="1:11" x14ac:dyDescent="0.3">
      <c r="A42753" t="s">
        <v>42752</v>
      </c>
      <c r="B42753" t="s">
        <v>42752</v>
      </c>
      <c r="C42753">
        <v>1</v>
      </c>
      <c r="J42753" t="s">
        <v>43746</v>
      </c>
      <c r="K42753">
        <v>1</v>
      </c>
    </row>
    <row r="42754" spans="1:11" x14ac:dyDescent="0.3">
      <c r="A42754" t="s">
        <v>42753</v>
      </c>
      <c r="B42754" t="s">
        <v>42753</v>
      </c>
      <c r="C42754">
        <v>1</v>
      </c>
      <c r="J42754" t="s">
        <v>6369</v>
      </c>
      <c r="K42754">
        <v>7</v>
      </c>
    </row>
    <row r="42755" spans="1:11" x14ac:dyDescent="0.3">
      <c r="A42755" t="s">
        <v>42754</v>
      </c>
      <c r="B42755" t="s">
        <v>42754</v>
      </c>
      <c r="C42755">
        <v>1</v>
      </c>
      <c r="J42755" t="s">
        <v>43747</v>
      </c>
      <c r="K42755">
        <v>1</v>
      </c>
    </row>
    <row r="42756" spans="1:11" x14ac:dyDescent="0.3">
      <c r="A42756" t="s">
        <v>42755</v>
      </c>
      <c r="B42756" t="s">
        <v>42755</v>
      </c>
      <c r="C42756">
        <v>1</v>
      </c>
      <c r="J42756" t="s">
        <v>43748</v>
      </c>
      <c r="K42756">
        <v>1</v>
      </c>
    </row>
    <row r="42757" spans="1:11" x14ac:dyDescent="0.3">
      <c r="A42757" t="s">
        <v>42756</v>
      </c>
      <c r="B42757" t="s">
        <v>42756</v>
      </c>
      <c r="C42757">
        <v>1</v>
      </c>
      <c r="J42757" t="s">
        <v>43749</v>
      </c>
      <c r="K42757">
        <v>1</v>
      </c>
    </row>
    <row r="42758" spans="1:11" x14ac:dyDescent="0.3">
      <c r="A42758" t="s">
        <v>42757</v>
      </c>
      <c r="B42758" t="s">
        <v>42757</v>
      </c>
      <c r="C42758">
        <v>1</v>
      </c>
      <c r="J42758" t="s">
        <v>43750</v>
      </c>
      <c r="K42758">
        <v>1</v>
      </c>
    </row>
    <row r="42759" spans="1:11" x14ac:dyDescent="0.3">
      <c r="A42759" t="s">
        <v>42758</v>
      </c>
      <c r="B42759" t="s">
        <v>42758</v>
      </c>
      <c r="C42759">
        <v>1</v>
      </c>
      <c r="J42759" t="s">
        <v>43751</v>
      </c>
      <c r="K42759">
        <v>1</v>
      </c>
    </row>
    <row r="42760" spans="1:11" x14ac:dyDescent="0.3">
      <c r="A42760" t="s">
        <v>42759</v>
      </c>
      <c r="B42760" t="s">
        <v>42759</v>
      </c>
      <c r="C42760">
        <v>1</v>
      </c>
      <c r="J42760" t="s">
        <v>19641</v>
      </c>
      <c r="K42760">
        <v>2</v>
      </c>
    </row>
    <row r="42761" spans="1:11" x14ac:dyDescent="0.3">
      <c r="A42761" t="s">
        <v>42760</v>
      </c>
      <c r="B42761" t="s">
        <v>42760</v>
      </c>
      <c r="C42761">
        <v>1</v>
      </c>
      <c r="J42761" t="s">
        <v>43752</v>
      </c>
      <c r="K42761">
        <v>1</v>
      </c>
    </row>
    <row r="42762" spans="1:11" x14ac:dyDescent="0.3">
      <c r="A42762" t="s">
        <v>42761</v>
      </c>
      <c r="B42762" t="s">
        <v>42761</v>
      </c>
      <c r="C42762">
        <v>1</v>
      </c>
      <c r="J42762" t="s">
        <v>43753</v>
      </c>
      <c r="K42762">
        <v>1</v>
      </c>
    </row>
    <row r="42763" spans="1:11" x14ac:dyDescent="0.3">
      <c r="A42763" t="s">
        <v>42762</v>
      </c>
      <c r="B42763" t="s">
        <v>42762</v>
      </c>
      <c r="C42763">
        <v>1</v>
      </c>
      <c r="J42763" t="s">
        <v>43754</v>
      </c>
      <c r="K42763">
        <v>1</v>
      </c>
    </row>
    <row r="42764" spans="1:11" x14ac:dyDescent="0.3">
      <c r="A42764" t="s">
        <v>42763</v>
      </c>
      <c r="B42764" t="s">
        <v>42763</v>
      </c>
      <c r="C42764">
        <v>1</v>
      </c>
      <c r="J42764" t="s">
        <v>1230</v>
      </c>
      <c r="K42764">
        <v>42</v>
      </c>
    </row>
    <row r="42765" spans="1:11" x14ac:dyDescent="0.3">
      <c r="A42765" t="s">
        <v>42764</v>
      </c>
      <c r="B42765" t="s">
        <v>42764</v>
      </c>
      <c r="C42765">
        <v>1</v>
      </c>
      <c r="J42765" t="s">
        <v>19642</v>
      </c>
      <c r="K42765">
        <v>2</v>
      </c>
    </row>
    <row r="42766" spans="1:11" x14ac:dyDescent="0.3">
      <c r="A42766" t="s">
        <v>42765</v>
      </c>
      <c r="B42766" t="s">
        <v>42765</v>
      </c>
      <c r="C42766">
        <v>1</v>
      </c>
      <c r="J42766" t="s">
        <v>19643</v>
      </c>
      <c r="K42766">
        <v>2</v>
      </c>
    </row>
    <row r="42767" spans="1:11" x14ac:dyDescent="0.3">
      <c r="A42767" t="s">
        <v>42766</v>
      </c>
      <c r="B42767" t="s">
        <v>42766</v>
      </c>
      <c r="C42767">
        <v>1</v>
      </c>
      <c r="J42767" t="s">
        <v>43755</v>
      </c>
      <c r="K42767">
        <v>1</v>
      </c>
    </row>
    <row r="42768" spans="1:11" x14ac:dyDescent="0.3">
      <c r="A42768" t="s">
        <v>42767</v>
      </c>
      <c r="B42768" t="s">
        <v>42767</v>
      </c>
      <c r="C42768">
        <v>1</v>
      </c>
      <c r="J42768" t="s">
        <v>19644</v>
      </c>
      <c r="K42768">
        <v>2</v>
      </c>
    </row>
    <row r="42769" spans="1:11" x14ac:dyDescent="0.3">
      <c r="A42769" t="s">
        <v>42768</v>
      </c>
      <c r="B42769" t="s">
        <v>42768</v>
      </c>
      <c r="C42769">
        <v>1</v>
      </c>
      <c r="J42769" t="s">
        <v>43756</v>
      </c>
      <c r="K42769">
        <v>1</v>
      </c>
    </row>
    <row r="42770" spans="1:11" x14ac:dyDescent="0.3">
      <c r="A42770" t="s">
        <v>42769</v>
      </c>
      <c r="B42770" t="s">
        <v>42769</v>
      </c>
      <c r="C42770">
        <v>1</v>
      </c>
      <c r="J42770" t="s">
        <v>43757</v>
      </c>
      <c r="K42770">
        <v>1</v>
      </c>
    </row>
    <row r="42771" spans="1:11" x14ac:dyDescent="0.3">
      <c r="A42771" t="s">
        <v>42770</v>
      </c>
      <c r="B42771" t="s">
        <v>42770</v>
      </c>
      <c r="C42771">
        <v>1</v>
      </c>
      <c r="J42771" t="s">
        <v>43758</v>
      </c>
      <c r="K42771">
        <v>1</v>
      </c>
    </row>
    <row r="42772" spans="1:11" x14ac:dyDescent="0.3">
      <c r="A42772" t="s">
        <v>42771</v>
      </c>
      <c r="B42772" t="s">
        <v>42771</v>
      </c>
      <c r="C42772">
        <v>1</v>
      </c>
      <c r="J42772" t="s">
        <v>13282</v>
      </c>
      <c r="K42772">
        <v>3</v>
      </c>
    </row>
    <row r="42773" spans="1:11" x14ac:dyDescent="0.3">
      <c r="A42773" t="s">
        <v>42772</v>
      </c>
      <c r="B42773" t="s">
        <v>42772</v>
      </c>
      <c r="C42773">
        <v>1</v>
      </c>
      <c r="J42773" t="s">
        <v>43759</v>
      </c>
      <c r="K42773">
        <v>1</v>
      </c>
    </row>
    <row r="42774" spans="1:11" x14ac:dyDescent="0.3">
      <c r="A42774" t="s">
        <v>42773</v>
      </c>
      <c r="B42774" t="s">
        <v>42773</v>
      </c>
      <c r="C42774">
        <v>1</v>
      </c>
      <c r="J42774" t="s">
        <v>1231</v>
      </c>
      <c r="K42774">
        <v>42</v>
      </c>
    </row>
    <row r="42775" spans="1:11" x14ac:dyDescent="0.3">
      <c r="A42775" t="s">
        <v>42774</v>
      </c>
      <c r="B42775" t="s">
        <v>42774</v>
      </c>
      <c r="C42775">
        <v>1</v>
      </c>
      <c r="J42775" t="s">
        <v>19645</v>
      </c>
      <c r="K42775">
        <v>2</v>
      </c>
    </row>
    <row r="42776" spans="1:11" x14ac:dyDescent="0.3">
      <c r="A42776" t="s">
        <v>42775</v>
      </c>
      <c r="B42776" t="s">
        <v>42775</v>
      </c>
      <c r="C42776">
        <v>1</v>
      </c>
      <c r="J42776" t="s">
        <v>43760</v>
      </c>
      <c r="K42776">
        <v>1</v>
      </c>
    </row>
    <row r="42777" spans="1:11" x14ac:dyDescent="0.3">
      <c r="A42777" t="s">
        <v>42776</v>
      </c>
      <c r="B42777" t="s">
        <v>42776</v>
      </c>
      <c r="C42777">
        <v>1</v>
      </c>
      <c r="J42777" t="s">
        <v>3298</v>
      </c>
      <c r="K42777">
        <v>15</v>
      </c>
    </row>
    <row r="42778" spans="1:11" x14ac:dyDescent="0.3">
      <c r="A42778" t="s">
        <v>42777</v>
      </c>
      <c r="B42778" t="s">
        <v>42777</v>
      </c>
      <c r="C42778">
        <v>1</v>
      </c>
      <c r="J42778" t="s">
        <v>1763</v>
      </c>
      <c r="K42778">
        <v>29</v>
      </c>
    </row>
    <row r="42779" spans="1:11" x14ac:dyDescent="0.3">
      <c r="A42779" t="s">
        <v>42778</v>
      </c>
      <c r="B42779" t="s">
        <v>42778</v>
      </c>
      <c r="C42779">
        <v>1</v>
      </c>
      <c r="J42779" t="s">
        <v>43761</v>
      </c>
      <c r="K42779">
        <v>1</v>
      </c>
    </row>
    <row r="42780" spans="1:11" x14ac:dyDescent="0.3">
      <c r="A42780" t="s">
        <v>42779</v>
      </c>
      <c r="B42780" t="s">
        <v>42779</v>
      </c>
      <c r="C42780">
        <v>1</v>
      </c>
      <c r="J42780" t="s">
        <v>43762</v>
      </c>
      <c r="K42780">
        <v>1</v>
      </c>
    </row>
    <row r="42781" spans="1:11" x14ac:dyDescent="0.3">
      <c r="A42781" t="s">
        <v>42780</v>
      </c>
      <c r="B42781" t="s">
        <v>42780</v>
      </c>
      <c r="C42781">
        <v>1</v>
      </c>
      <c r="J42781" t="s">
        <v>43763</v>
      </c>
      <c r="K42781">
        <v>1</v>
      </c>
    </row>
    <row r="42782" spans="1:11" x14ac:dyDescent="0.3">
      <c r="A42782" t="s">
        <v>42781</v>
      </c>
      <c r="B42782" t="s">
        <v>42781</v>
      </c>
      <c r="C42782">
        <v>1</v>
      </c>
      <c r="J42782" t="s">
        <v>43764</v>
      </c>
      <c r="K42782">
        <v>1</v>
      </c>
    </row>
    <row r="42783" spans="1:11" x14ac:dyDescent="0.3">
      <c r="A42783" t="s">
        <v>42782</v>
      </c>
      <c r="B42783" t="s">
        <v>42782</v>
      </c>
      <c r="C42783">
        <v>1</v>
      </c>
      <c r="J42783" t="s">
        <v>19646</v>
      </c>
      <c r="K42783">
        <v>2</v>
      </c>
    </row>
    <row r="42784" spans="1:11" x14ac:dyDescent="0.3">
      <c r="A42784" t="s">
        <v>42783</v>
      </c>
      <c r="B42784" t="s">
        <v>42783</v>
      </c>
      <c r="C42784">
        <v>1</v>
      </c>
      <c r="J42784" t="s">
        <v>43765</v>
      </c>
      <c r="K42784">
        <v>1</v>
      </c>
    </row>
    <row r="42785" spans="1:11" x14ac:dyDescent="0.3">
      <c r="A42785" t="s">
        <v>42784</v>
      </c>
      <c r="B42785" t="s">
        <v>42784</v>
      </c>
      <c r="C42785">
        <v>1</v>
      </c>
      <c r="J42785" t="s">
        <v>13283</v>
      </c>
      <c r="K42785">
        <v>3</v>
      </c>
    </row>
    <row r="42786" spans="1:11" x14ac:dyDescent="0.3">
      <c r="A42786" t="s">
        <v>42785</v>
      </c>
      <c r="B42786" t="s">
        <v>42785</v>
      </c>
      <c r="C42786">
        <v>1</v>
      </c>
      <c r="J42786" t="s">
        <v>43766</v>
      </c>
      <c r="K42786">
        <v>1</v>
      </c>
    </row>
    <row r="42787" spans="1:11" x14ac:dyDescent="0.3">
      <c r="A42787" t="s">
        <v>42786</v>
      </c>
      <c r="B42787" t="s">
        <v>42786</v>
      </c>
      <c r="C42787">
        <v>1</v>
      </c>
      <c r="J42787" t="s">
        <v>19647</v>
      </c>
      <c r="K42787">
        <v>2</v>
      </c>
    </row>
    <row r="42788" spans="1:11" x14ac:dyDescent="0.3">
      <c r="A42788" t="s">
        <v>42787</v>
      </c>
      <c r="B42788" t="s">
        <v>42787</v>
      </c>
      <c r="C42788">
        <v>1</v>
      </c>
      <c r="J42788" t="s">
        <v>43767</v>
      </c>
      <c r="K42788">
        <v>1</v>
      </c>
    </row>
    <row r="42789" spans="1:11" x14ac:dyDescent="0.3">
      <c r="A42789" t="s">
        <v>42788</v>
      </c>
      <c r="B42789" t="s">
        <v>42788</v>
      </c>
      <c r="C42789">
        <v>1</v>
      </c>
      <c r="J42789" t="s">
        <v>8563</v>
      </c>
      <c r="K42789">
        <v>5</v>
      </c>
    </row>
    <row r="42790" spans="1:11" x14ac:dyDescent="0.3">
      <c r="A42790" t="s">
        <v>42789</v>
      </c>
      <c r="B42790" t="s">
        <v>42789</v>
      </c>
      <c r="C42790">
        <v>1</v>
      </c>
      <c r="J42790" t="s">
        <v>4693</v>
      </c>
      <c r="K42790">
        <v>10</v>
      </c>
    </row>
    <row r="42791" spans="1:11" x14ac:dyDescent="0.3">
      <c r="A42791" t="s">
        <v>42790</v>
      </c>
      <c r="B42791" t="s">
        <v>42790</v>
      </c>
      <c r="C42791">
        <v>1</v>
      </c>
      <c r="J42791" t="s">
        <v>43768</v>
      </c>
      <c r="K42791">
        <v>1</v>
      </c>
    </row>
    <row r="42792" spans="1:11" x14ac:dyDescent="0.3">
      <c r="A42792" t="s">
        <v>42791</v>
      </c>
      <c r="B42792" t="s">
        <v>42791</v>
      </c>
      <c r="C42792">
        <v>1</v>
      </c>
      <c r="J42792" t="s">
        <v>6370</v>
      </c>
      <c r="K42792">
        <v>7</v>
      </c>
    </row>
    <row r="42793" spans="1:11" x14ac:dyDescent="0.3">
      <c r="A42793" t="s">
        <v>42792</v>
      </c>
      <c r="B42793" t="s">
        <v>42792</v>
      </c>
      <c r="C42793">
        <v>1</v>
      </c>
      <c r="J42793" t="s">
        <v>43769</v>
      </c>
      <c r="K42793">
        <v>1</v>
      </c>
    </row>
    <row r="42794" spans="1:11" x14ac:dyDescent="0.3">
      <c r="A42794" t="s">
        <v>42793</v>
      </c>
      <c r="B42794" t="s">
        <v>42793</v>
      </c>
      <c r="C42794">
        <v>1</v>
      </c>
      <c r="J42794" t="s">
        <v>4297</v>
      </c>
      <c r="K42794">
        <v>11</v>
      </c>
    </row>
    <row r="42795" spans="1:11" x14ac:dyDescent="0.3">
      <c r="A42795" t="s">
        <v>42794</v>
      </c>
      <c r="B42795" t="s">
        <v>42794</v>
      </c>
      <c r="C42795">
        <v>1</v>
      </c>
      <c r="J42795" t="s">
        <v>2941</v>
      </c>
      <c r="K42795">
        <v>17</v>
      </c>
    </row>
    <row r="42796" spans="1:11" x14ac:dyDescent="0.3">
      <c r="A42796" t="s">
        <v>42795</v>
      </c>
      <c r="B42796" t="s">
        <v>42795</v>
      </c>
      <c r="C42796">
        <v>1</v>
      </c>
      <c r="J42796" t="s">
        <v>13284</v>
      </c>
      <c r="K42796">
        <v>3</v>
      </c>
    </row>
    <row r="42797" spans="1:11" x14ac:dyDescent="0.3">
      <c r="A42797" t="s">
        <v>42796</v>
      </c>
      <c r="B42797" t="s">
        <v>42796</v>
      </c>
      <c r="C42797">
        <v>1</v>
      </c>
      <c r="J42797" t="s">
        <v>19648</v>
      </c>
      <c r="K42797">
        <v>2</v>
      </c>
    </row>
    <row r="42798" spans="1:11" x14ac:dyDescent="0.3">
      <c r="A42798" t="s">
        <v>42797</v>
      </c>
      <c r="B42798" t="s">
        <v>42797</v>
      </c>
      <c r="C42798">
        <v>1</v>
      </c>
      <c r="J42798" t="s">
        <v>19649</v>
      </c>
      <c r="K42798">
        <v>2</v>
      </c>
    </row>
    <row r="42799" spans="1:11" x14ac:dyDescent="0.3">
      <c r="A42799" t="s">
        <v>42798</v>
      </c>
      <c r="B42799" t="s">
        <v>42798</v>
      </c>
      <c r="C42799">
        <v>1</v>
      </c>
      <c r="J42799" t="s">
        <v>19650</v>
      </c>
      <c r="K42799">
        <v>2</v>
      </c>
    </row>
    <row r="42800" spans="1:11" x14ac:dyDescent="0.3">
      <c r="A42800" t="s">
        <v>42799</v>
      </c>
      <c r="B42800" t="s">
        <v>42799</v>
      </c>
      <c r="C42800">
        <v>1</v>
      </c>
      <c r="J42800" t="s">
        <v>19651</v>
      </c>
      <c r="K42800">
        <v>2</v>
      </c>
    </row>
    <row r="42801" spans="1:11" x14ac:dyDescent="0.3">
      <c r="A42801" t="s">
        <v>42800</v>
      </c>
      <c r="B42801" t="s">
        <v>42800</v>
      </c>
      <c r="C42801">
        <v>1</v>
      </c>
      <c r="J42801" t="s">
        <v>3983</v>
      </c>
      <c r="K42801">
        <v>12</v>
      </c>
    </row>
    <row r="42802" spans="1:11" x14ac:dyDescent="0.3">
      <c r="A42802" t="s">
        <v>42801</v>
      </c>
      <c r="B42802" t="s">
        <v>42801</v>
      </c>
      <c r="C42802">
        <v>1</v>
      </c>
      <c r="J42802" t="s">
        <v>19652</v>
      </c>
      <c r="K42802">
        <v>2</v>
      </c>
    </row>
    <row r="42803" spans="1:11" x14ac:dyDescent="0.3">
      <c r="A42803" t="s">
        <v>42802</v>
      </c>
      <c r="B42803" t="s">
        <v>42802</v>
      </c>
      <c r="C42803">
        <v>1</v>
      </c>
      <c r="J42803" t="s">
        <v>19653</v>
      </c>
      <c r="K42803">
        <v>2</v>
      </c>
    </row>
    <row r="42804" spans="1:11" x14ac:dyDescent="0.3">
      <c r="A42804" t="s">
        <v>42803</v>
      </c>
      <c r="B42804" t="s">
        <v>42803</v>
      </c>
      <c r="C42804">
        <v>1</v>
      </c>
      <c r="J42804" t="s">
        <v>43770</v>
      </c>
      <c r="K42804">
        <v>1</v>
      </c>
    </row>
    <row r="42805" spans="1:11" x14ac:dyDescent="0.3">
      <c r="A42805" t="s">
        <v>42804</v>
      </c>
      <c r="B42805" t="s">
        <v>42804</v>
      </c>
      <c r="C42805">
        <v>1</v>
      </c>
      <c r="J42805" t="s">
        <v>43771</v>
      </c>
      <c r="K42805">
        <v>1</v>
      </c>
    </row>
    <row r="42806" spans="1:11" x14ac:dyDescent="0.3">
      <c r="A42806" t="s">
        <v>42805</v>
      </c>
      <c r="B42806" t="s">
        <v>42805</v>
      </c>
      <c r="C42806">
        <v>1</v>
      </c>
      <c r="J42806" t="s">
        <v>19654</v>
      </c>
      <c r="K42806">
        <v>2</v>
      </c>
    </row>
    <row r="42807" spans="1:11" x14ac:dyDescent="0.3">
      <c r="A42807" t="s">
        <v>42806</v>
      </c>
      <c r="B42807" t="s">
        <v>42806</v>
      </c>
      <c r="C42807">
        <v>1</v>
      </c>
      <c r="J42807" t="s">
        <v>3299</v>
      </c>
      <c r="K42807">
        <v>15</v>
      </c>
    </row>
    <row r="42808" spans="1:11" x14ac:dyDescent="0.3">
      <c r="A42808" t="s">
        <v>42807</v>
      </c>
      <c r="B42808" t="s">
        <v>42807</v>
      </c>
      <c r="C42808">
        <v>1</v>
      </c>
      <c r="J42808" t="s">
        <v>19655</v>
      </c>
      <c r="K42808">
        <v>2</v>
      </c>
    </row>
    <row r="42809" spans="1:11" x14ac:dyDescent="0.3">
      <c r="A42809" t="s">
        <v>42808</v>
      </c>
      <c r="B42809" t="s">
        <v>42808</v>
      </c>
      <c r="C42809">
        <v>1</v>
      </c>
      <c r="J42809" t="s">
        <v>3984</v>
      </c>
      <c r="K42809">
        <v>12</v>
      </c>
    </row>
    <row r="42810" spans="1:11" x14ac:dyDescent="0.3">
      <c r="A42810" t="s">
        <v>42809</v>
      </c>
      <c r="B42810" t="s">
        <v>42809</v>
      </c>
      <c r="C42810">
        <v>1</v>
      </c>
      <c r="J42810" t="s">
        <v>43772</v>
      </c>
      <c r="K42810">
        <v>1</v>
      </c>
    </row>
    <row r="42811" spans="1:11" x14ac:dyDescent="0.3">
      <c r="A42811" t="s">
        <v>42810</v>
      </c>
      <c r="B42811" t="s">
        <v>42810</v>
      </c>
      <c r="C42811">
        <v>1</v>
      </c>
      <c r="J42811" t="s">
        <v>13285</v>
      </c>
      <c r="K42811">
        <v>3</v>
      </c>
    </row>
    <row r="42812" spans="1:11" x14ac:dyDescent="0.3">
      <c r="A42812" t="s">
        <v>42811</v>
      </c>
      <c r="B42812" t="s">
        <v>42811</v>
      </c>
      <c r="C42812">
        <v>1</v>
      </c>
      <c r="J42812" t="s">
        <v>43773</v>
      </c>
      <c r="K42812">
        <v>1</v>
      </c>
    </row>
    <row r="42813" spans="1:11" x14ac:dyDescent="0.3">
      <c r="A42813" t="s">
        <v>42812</v>
      </c>
      <c r="B42813" t="s">
        <v>42812</v>
      </c>
      <c r="C42813">
        <v>1</v>
      </c>
      <c r="J42813" t="s">
        <v>6371</v>
      </c>
      <c r="K42813">
        <v>7</v>
      </c>
    </row>
    <row r="42814" spans="1:11" x14ac:dyDescent="0.3">
      <c r="A42814" t="s">
        <v>42813</v>
      </c>
      <c r="B42814" t="s">
        <v>42813</v>
      </c>
      <c r="C42814">
        <v>1</v>
      </c>
      <c r="J42814" t="s">
        <v>43774</v>
      </c>
      <c r="K42814">
        <v>1</v>
      </c>
    </row>
    <row r="42815" spans="1:11" x14ac:dyDescent="0.3">
      <c r="A42815" t="s">
        <v>42814</v>
      </c>
      <c r="B42815" t="s">
        <v>42814</v>
      </c>
      <c r="C42815">
        <v>1</v>
      </c>
      <c r="J42815" t="s">
        <v>43775</v>
      </c>
      <c r="K42815">
        <v>1</v>
      </c>
    </row>
    <row r="42816" spans="1:11" x14ac:dyDescent="0.3">
      <c r="A42816" t="s">
        <v>42815</v>
      </c>
      <c r="B42816" t="s">
        <v>42815</v>
      </c>
      <c r="C42816">
        <v>1</v>
      </c>
      <c r="J42816" t="s">
        <v>43776</v>
      </c>
      <c r="K42816">
        <v>1</v>
      </c>
    </row>
    <row r="42817" spans="1:11" x14ac:dyDescent="0.3">
      <c r="A42817" t="s">
        <v>42816</v>
      </c>
      <c r="B42817" t="s">
        <v>42816</v>
      </c>
      <c r="C42817">
        <v>1</v>
      </c>
      <c r="J42817" t="s">
        <v>43777</v>
      </c>
      <c r="K42817">
        <v>1</v>
      </c>
    </row>
    <row r="42818" spans="1:11" x14ac:dyDescent="0.3">
      <c r="A42818" t="s">
        <v>42817</v>
      </c>
      <c r="B42818" t="s">
        <v>42817</v>
      </c>
      <c r="C42818">
        <v>1</v>
      </c>
      <c r="J42818" t="s">
        <v>43778</v>
      </c>
      <c r="K42818">
        <v>1</v>
      </c>
    </row>
    <row r="42819" spans="1:11" x14ac:dyDescent="0.3">
      <c r="A42819" t="s">
        <v>42818</v>
      </c>
      <c r="B42819" t="s">
        <v>42818</v>
      </c>
      <c r="C42819">
        <v>1</v>
      </c>
      <c r="J42819" t="s">
        <v>43779</v>
      </c>
      <c r="K42819">
        <v>1</v>
      </c>
    </row>
    <row r="42820" spans="1:11" x14ac:dyDescent="0.3">
      <c r="A42820" t="s">
        <v>42819</v>
      </c>
      <c r="B42820" t="s">
        <v>42819</v>
      </c>
      <c r="C42820">
        <v>1</v>
      </c>
      <c r="J42820" t="s">
        <v>43780</v>
      </c>
      <c r="K42820">
        <v>1</v>
      </c>
    </row>
    <row r="42821" spans="1:11" x14ac:dyDescent="0.3">
      <c r="A42821" t="s">
        <v>42820</v>
      </c>
      <c r="B42821" t="s">
        <v>42820</v>
      </c>
      <c r="C42821">
        <v>1</v>
      </c>
      <c r="J42821" t="s">
        <v>43781</v>
      </c>
      <c r="K42821">
        <v>1</v>
      </c>
    </row>
    <row r="42822" spans="1:11" x14ac:dyDescent="0.3">
      <c r="A42822" t="s">
        <v>42821</v>
      </c>
      <c r="B42822" t="s">
        <v>42821</v>
      </c>
      <c r="C42822">
        <v>1</v>
      </c>
      <c r="J42822" t="s">
        <v>19656</v>
      </c>
      <c r="K42822">
        <v>2</v>
      </c>
    </row>
    <row r="42823" spans="1:11" x14ac:dyDescent="0.3">
      <c r="A42823" t="s">
        <v>42822</v>
      </c>
      <c r="B42823" t="s">
        <v>42822</v>
      </c>
      <c r="C42823">
        <v>1</v>
      </c>
      <c r="J42823" t="s">
        <v>43782</v>
      </c>
      <c r="K42823">
        <v>1</v>
      </c>
    </row>
    <row r="42824" spans="1:11" x14ac:dyDescent="0.3">
      <c r="A42824" t="s">
        <v>42823</v>
      </c>
      <c r="B42824" t="s">
        <v>42823</v>
      </c>
      <c r="C42824">
        <v>1</v>
      </c>
      <c r="J42824" t="s">
        <v>43783</v>
      </c>
      <c r="K42824">
        <v>1</v>
      </c>
    </row>
    <row r="42825" spans="1:11" x14ac:dyDescent="0.3">
      <c r="A42825" t="s">
        <v>42824</v>
      </c>
      <c r="B42825" t="s">
        <v>42824</v>
      </c>
      <c r="C42825">
        <v>1</v>
      </c>
      <c r="J42825" t="s">
        <v>13286</v>
      </c>
      <c r="K42825">
        <v>3</v>
      </c>
    </row>
    <row r="42826" spans="1:11" x14ac:dyDescent="0.3">
      <c r="A42826" t="s">
        <v>42825</v>
      </c>
      <c r="B42826" t="s">
        <v>42825</v>
      </c>
      <c r="C42826">
        <v>1</v>
      </c>
      <c r="J42826" t="s">
        <v>43784</v>
      </c>
      <c r="K42826">
        <v>1</v>
      </c>
    </row>
    <row r="42827" spans="1:11" x14ac:dyDescent="0.3">
      <c r="A42827" t="s">
        <v>42826</v>
      </c>
      <c r="B42827" t="s">
        <v>42826</v>
      </c>
      <c r="C42827">
        <v>1</v>
      </c>
      <c r="J42827" t="s">
        <v>43785</v>
      </c>
      <c r="K42827">
        <v>1</v>
      </c>
    </row>
    <row r="42828" spans="1:11" x14ac:dyDescent="0.3">
      <c r="A42828" t="s">
        <v>42827</v>
      </c>
      <c r="B42828" t="s">
        <v>42827</v>
      </c>
      <c r="C42828">
        <v>1</v>
      </c>
      <c r="J42828" t="s">
        <v>43786</v>
      </c>
      <c r="K42828">
        <v>1</v>
      </c>
    </row>
    <row r="42829" spans="1:11" x14ac:dyDescent="0.3">
      <c r="A42829" t="s">
        <v>42828</v>
      </c>
      <c r="B42829" t="s">
        <v>42828</v>
      </c>
      <c r="C42829">
        <v>1</v>
      </c>
      <c r="J42829" t="s">
        <v>1232</v>
      </c>
      <c r="K42829">
        <v>42</v>
      </c>
    </row>
    <row r="42830" spans="1:11" x14ac:dyDescent="0.3">
      <c r="A42830" t="s">
        <v>42829</v>
      </c>
      <c r="B42830" t="s">
        <v>42829</v>
      </c>
      <c r="C42830">
        <v>1</v>
      </c>
      <c r="J42830" t="s">
        <v>43787</v>
      </c>
      <c r="K42830">
        <v>1</v>
      </c>
    </row>
    <row r="42831" spans="1:11" x14ac:dyDescent="0.3">
      <c r="A42831" t="s">
        <v>42830</v>
      </c>
      <c r="B42831" t="s">
        <v>42830</v>
      </c>
      <c r="C42831">
        <v>1</v>
      </c>
      <c r="J42831" t="s">
        <v>8564</v>
      </c>
      <c r="K42831">
        <v>5</v>
      </c>
    </row>
    <row r="42832" spans="1:11" x14ac:dyDescent="0.3">
      <c r="A42832" t="s">
        <v>42831</v>
      </c>
      <c r="B42832" t="s">
        <v>42831</v>
      </c>
      <c r="C42832">
        <v>1</v>
      </c>
      <c r="J42832" t="s">
        <v>43788</v>
      </c>
      <c r="K42832">
        <v>1</v>
      </c>
    </row>
    <row r="42833" spans="1:11" x14ac:dyDescent="0.3">
      <c r="A42833" t="s">
        <v>42832</v>
      </c>
      <c r="B42833" t="s">
        <v>42832</v>
      </c>
      <c r="C42833">
        <v>1</v>
      </c>
      <c r="J42833" t="s">
        <v>43789</v>
      </c>
      <c r="K42833">
        <v>1</v>
      </c>
    </row>
    <row r="42834" spans="1:11" x14ac:dyDescent="0.3">
      <c r="A42834" t="s">
        <v>42833</v>
      </c>
      <c r="B42834" t="s">
        <v>42833</v>
      </c>
      <c r="C42834">
        <v>1</v>
      </c>
      <c r="J42834" t="s">
        <v>43790</v>
      </c>
      <c r="K42834">
        <v>1</v>
      </c>
    </row>
    <row r="42835" spans="1:11" x14ac:dyDescent="0.3">
      <c r="A42835" t="s">
        <v>42834</v>
      </c>
      <c r="B42835" t="s">
        <v>42834</v>
      </c>
      <c r="C42835">
        <v>1</v>
      </c>
      <c r="J42835" t="s">
        <v>13287</v>
      </c>
      <c r="K42835">
        <v>3</v>
      </c>
    </row>
    <row r="42836" spans="1:11" x14ac:dyDescent="0.3">
      <c r="A42836" t="s">
        <v>42835</v>
      </c>
      <c r="B42836" t="s">
        <v>42835</v>
      </c>
      <c r="C42836">
        <v>1</v>
      </c>
      <c r="J42836" t="s">
        <v>19657</v>
      </c>
      <c r="K42836">
        <v>2</v>
      </c>
    </row>
    <row r="42837" spans="1:11" x14ac:dyDescent="0.3">
      <c r="A42837" t="s">
        <v>42836</v>
      </c>
      <c r="B42837" t="s">
        <v>42836</v>
      </c>
      <c r="C42837">
        <v>1</v>
      </c>
      <c r="J42837" t="s">
        <v>43791</v>
      </c>
      <c r="K42837">
        <v>1</v>
      </c>
    </row>
    <row r="42838" spans="1:11" x14ac:dyDescent="0.3">
      <c r="A42838" t="s">
        <v>42837</v>
      </c>
      <c r="B42838" t="s">
        <v>42837</v>
      </c>
      <c r="C42838">
        <v>1</v>
      </c>
      <c r="J42838" t="s">
        <v>10347</v>
      </c>
      <c r="K42838">
        <v>4</v>
      </c>
    </row>
    <row r="42839" spans="1:11" x14ac:dyDescent="0.3">
      <c r="A42839" t="s">
        <v>42838</v>
      </c>
      <c r="B42839" t="s">
        <v>42838</v>
      </c>
      <c r="C42839">
        <v>1</v>
      </c>
      <c r="J42839" t="s">
        <v>43792</v>
      </c>
      <c r="K42839">
        <v>1</v>
      </c>
    </row>
    <row r="42840" spans="1:11" x14ac:dyDescent="0.3">
      <c r="A42840" t="s">
        <v>42839</v>
      </c>
      <c r="B42840" t="s">
        <v>42839</v>
      </c>
      <c r="C42840">
        <v>1</v>
      </c>
      <c r="J42840" t="s">
        <v>43793</v>
      </c>
      <c r="K42840">
        <v>1</v>
      </c>
    </row>
    <row r="42841" spans="1:11" x14ac:dyDescent="0.3">
      <c r="A42841" t="s">
        <v>42840</v>
      </c>
      <c r="B42841" t="s">
        <v>42840</v>
      </c>
      <c r="C42841">
        <v>1</v>
      </c>
      <c r="J42841" t="s">
        <v>43794</v>
      </c>
      <c r="K42841">
        <v>1</v>
      </c>
    </row>
    <row r="42842" spans="1:11" x14ac:dyDescent="0.3">
      <c r="A42842" t="s">
        <v>42841</v>
      </c>
      <c r="B42842" t="s">
        <v>42841</v>
      </c>
      <c r="C42842">
        <v>1</v>
      </c>
      <c r="J42842" t="s">
        <v>43795</v>
      </c>
      <c r="K42842">
        <v>1</v>
      </c>
    </row>
    <row r="42843" spans="1:11" x14ac:dyDescent="0.3">
      <c r="A42843" t="s">
        <v>42842</v>
      </c>
      <c r="B42843" t="s">
        <v>42842</v>
      </c>
      <c r="C42843">
        <v>1</v>
      </c>
      <c r="J42843" t="s">
        <v>13288</v>
      </c>
      <c r="K42843">
        <v>3</v>
      </c>
    </row>
    <row r="42844" spans="1:11" x14ac:dyDescent="0.3">
      <c r="A42844" t="s">
        <v>42843</v>
      </c>
      <c r="B42844" t="s">
        <v>42843</v>
      </c>
      <c r="C42844">
        <v>1</v>
      </c>
      <c r="J42844" t="s">
        <v>43796</v>
      </c>
      <c r="K42844">
        <v>1</v>
      </c>
    </row>
    <row r="42845" spans="1:11" x14ac:dyDescent="0.3">
      <c r="A42845" t="s">
        <v>42844</v>
      </c>
      <c r="B42845" t="s">
        <v>42844</v>
      </c>
      <c r="C42845">
        <v>1</v>
      </c>
      <c r="J42845" t="s">
        <v>19658</v>
      </c>
      <c r="K42845">
        <v>2</v>
      </c>
    </row>
    <row r="42846" spans="1:11" x14ac:dyDescent="0.3">
      <c r="A42846" t="s">
        <v>42845</v>
      </c>
      <c r="B42846" t="s">
        <v>42845</v>
      </c>
      <c r="C42846">
        <v>1</v>
      </c>
      <c r="J42846" t="s">
        <v>7315</v>
      </c>
      <c r="K42846">
        <v>6</v>
      </c>
    </row>
    <row r="42847" spans="1:11" x14ac:dyDescent="0.3">
      <c r="A42847" t="s">
        <v>42846</v>
      </c>
      <c r="B42847" t="s">
        <v>42846</v>
      </c>
      <c r="C42847">
        <v>1</v>
      </c>
      <c r="J42847" t="s">
        <v>43797</v>
      </c>
      <c r="K42847">
        <v>1</v>
      </c>
    </row>
    <row r="42848" spans="1:11" x14ac:dyDescent="0.3">
      <c r="A42848" t="s">
        <v>42847</v>
      </c>
      <c r="B42848" t="s">
        <v>42847</v>
      </c>
      <c r="C42848">
        <v>1</v>
      </c>
      <c r="J42848" t="s">
        <v>43798</v>
      </c>
      <c r="K42848">
        <v>1</v>
      </c>
    </row>
    <row r="42849" spans="1:11" x14ac:dyDescent="0.3">
      <c r="A42849" t="s">
        <v>42848</v>
      </c>
      <c r="B42849" t="s">
        <v>42848</v>
      </c>
      <c r="C42849">
        <v>1</v>
      </c>
      <c r="J42849" t="s">
        <v>4694</v>
      </c>
      <c r="K42849">
        <v>10</v>
      </c>
    </row>
    <row r="42850" spans="1:11" x14ac:dyDescent="0.3">
      <c r="A42850" t="s">
        <v>42849</v>
      </c>
      <c r="B42850" t="s">
        <v>42849</v>
      </c>
      <c r="C42850">
        <v>1</v>
      </c>
      <c r="J42850" t="s">
        <v>43799</v>
      </c>
      <c r="K42850">
        <v>1</v>
      </c>
    </row>
    <row r="42851" spans="1:11" x14ac:dyDescent="0.3">
      <c r="A42851" t="s">
        <v>42850</v>
      </c>
      <c r="B42851" t="s">
        <v>42850</v>
      </c>
      <c r="C42851">
        <v>1</v>
      </c>
      <c r="J42851" t="s">
        <v>43800</v>
      </c>
      <c r="K42851">
        <v>1</v>
      </c>
    </row>
    <row r="42852" spans="1:11" x14ac:dyDescent="0.3">
      <c r="A42852" t="s">
        <v>42851</v>
      </c>
      <c r="B42852" t="s">
        <v>42851</v>
      </c>
      <c r="C42852">
        <v>1</v>
      </c>
      <c r="J42852" t="s">
        <v>8565</v>
      </c>
      <c r="K42852">
        <v>5</v>
      </c>
    </row>
    <row r="42853" spans="1:11" x14ac:dyDescent="0.3">
      <c r="A42853" t="s">
        <v>42852</v>
      </c>
      <c r="B42853" t="s">
        <v>42852</v>
      </c>
      <c r="C42853">
        <v>1</v>
      </c>
      <c r="J42853" t="s">
        <v>13289</v>
      </c>
      <c r="K42853">
        <v>3</v>
      </c>
    </row>
    <row r="42854" spans="1:11" x14ac:dyDescent="0.3">
      <c r="A42854" t="s">
        <v>42853</v>
      </c>
      <c r="B42854" t="s">
        <v>42853</v>
      </c>
      <c r="C42854">
        <v>1</v>
      </c>
      <c r="J42854" t="s">
        <v>13290</v>
      </c>
      <c r="K42854">
        <v>3</v>
      </c>
    </row>
    <row r="42855" spans="1:11" x14ac:dyDescent="0.3">
      <c r="A42855" t="s">
        <v>42854</v>
      </c>
      <c r="B42855" t="s">
        <v>42854</v>
      </c>
      <c r="C42855">
        <v>1</v>
      </c>
      <c r="J42855" t="s">
        <v>43801</v>
      </c>
      <c r="K42855">
        <v>1</v>
      </c>
    </row>
    <row r="42856" spans="1:11" x14ac:dyDescent="0.3">
      <c r="A42856" t="s">
        <v>42855</v>
      </c>
      <c r="B42856" t="s">
        <v>42855</v>
      </c>
      <c r="C42856">
        <v>1</v>
      </c>
      <c r="J42856" t="s">
        <v>43802</v>
      </c>
      <c r="K42856">
        <v>1</v>
      </c>
    </row>
    <row r="42857" spans="1:11" x14ac:dyDescent="0.3">
      <c r="A42857" t="s">
        <v>42856</v>
      </c>
      <c r="B42857" t="s">
        <v>42856</v>
      </c>
      <c r="C42857">
        <v>1</v>
      </c>
      <c r="J42857" t="s">
        <v>43803</v>
      </c>
      <c r="K42857">
        <v>1</v>
      </c>
    </row>
    <row r="42858" spans="1:11" x14ac:dyDescent="0.3">
      <c r="A42858" t="s">
        <v>42857</v>
      </c>
      <c r="B42858" t="s">
        <v>42857</v>
      </c>
      <c r="C42858">
        <v>1</v>
      </c>
      <c r="J42858" t="s">
        <v>43804</v>
      </c>
      <c r="K42858">
        <v>1</v>
      </c>
    </row>
    <row r="42859" spans="1:11" x14ac:dyDescent="0.3">
      <c r="A42859" t="s">
        <v>42858</v>
      </c>
      <c r="B42859" t="s">
        <v>42858</v>
      </c>
      <c r="C42859">
        <v>1</v>
      </c>
      <c r="J42859" t="s">
        <v>19659</v>
      </c>
      <c r="K42859">
        <v>2</v>
      </c>
    </row>
    <row r="42860" spans="1:11" x14ac:dyDescent="0.3">
      <c r="A42860" t="s">
        <v>42859</v>
      </c>
      <c r="B42860" t="s">
        <v>42859</v>
      </c>
      <c r="C42860">
        <v>1</v>
      </c>
      <c r="J42860" t="s">
        <v>43805</v>
      </c>
      <c r="K42860">
        <v>1</v>
      </c>
    </row>
    <row r="42861" spans="1:11" x14ac:dyDescent="0.3">
      <c r="A42861" t="s">
        <v>42860</v>
      </c>
      <c r="B42861" t="s">
        <v>42860</v>
      </c>
      <c r="C42861">
        <v>1</v>
      </c>
      <c r="J42861" t="s">
        <v>43806</v>
      </c>
      <c r="K42861">
        <v>1</v>
      </c>
    </row>
    <row r="42862" spans="1:11" x14ac:dyDescent="0.3">
      <c r="A42862" t="s">
        <v>42861</v>
      </c>
      <c r="B42862" t="s">
        <v>42861</v>
      </c>
      <c r="C42862">
        <v>1</v>
      </c>
      <c r="J42862" t="s">
        <v>43807</v>
      </c>
      <c r="K42862">
        <v>1</v>
      </c>
    </row>
    <row r="42863" spans="1:11" x14ac:dyDescent="0.3">
      <c r="A42863" t="s">
        <v>42862</v>
      </c>
      <c r="B42863" t="s">
        <v>42862</v>
      </c>
      <c r="C42863">
        <v>1</v>
      </c>
      <c r="J42863" t="s">
        <v>43808</v>
      </c>
      <c r="K42863">
        <v>1</v>
      </c>
    </row>
    <row r="42864" spans="1:11" x14ac:dyDescent="0.3">
      <c r="A42864" t="s">
        <v>42863</v>
      </c>
      <c r="B42864" t="s">
        <v>42863</v>
      </c>
      <c r="C42864">
        <v>1</v>
      </c>
      <c r="J42864" t="s">
        <v>43809</v>
      </c>
      <c r="K42864">
        <v>1</v>
      </c>
    </row>
    <row r="42865" spans="1:11" x14ac:dyDescent="0.3">
      <c r="A42865" t="s">
        <v>42864</v>
      </c>
      <c r="B42865" t="s">
        <v>42864</v>
      </c>
      <c r="C42865">
        <v>1</v>
      </c>
      <c r="J42865" t="s">
        <v>10348</v>
      </c>
      <c r="K42865">
        <v>4</v>
      </c>
    </row>
    <row r="42866" spans="1:11" x14ac:dyDescent="0.3">
      <c r="A42866" t="s">
        <v>42865</v>
      </c>
      <c r="B42866" t="s">
        <v>42865</v>
      </c>
      <c r="C42866">
        <v>1</v>
      </c>
      <c r="J42866" t="s">
        <v>10349</v>
      </c>
      <c r="K42866">
        <v>4</v>
      </c>
    </row>
    <row r="42867" spans="1:11" x14ac:dyDescent="0.3">
      <c r="A42867" t="s">
        <v>42866</v>
      </c>
      <c r="B42867" t="s">
        <v>42866</v>
      </c>
      <c r="C42867">
        <v>1</v>
      </c>
      <c r="J42867" t="s">
        <v>5704</v>
      </c>
      <c r="K42867">
        <v>8</v>
      </c>
    </row>
    <row r="42868" spans="1:11" x14ac:dyDescent="0.3">
      <c r="A42868" t="s">
        <v>42867</v>
      </c>
      <c r="B42868" t="s">
        <v>42867</v>
      </c>
      <c r="C42868">
        <v>1</v>
      </c>
      <c r="J42868" t="s">
        <v>19660</v>
      </c>
      <c r="K42868">
        <v>2</v>
      </c>
    </row>
    <row r="42869" spans="1:11" x14ac:dyDescent="0.3">
      <c r="A42869" t="s">
        <v>42868</v>
      </c>
      <c r="B42869" t="s">
        <v>42868</v>
      </c>
      <c r="C42869">
        <v>1</v>
      </c>
      <c r="J42869" t="s">
        <v>43810</v>
      </c>
      <c r="K42869">
        <v>1</v>
      </c>
    </row>
    <row r="42870" spans="1:11" x14ac:dyDescent="0.3">
      <c r="A42870" t="s">
        <v>42869</v>
      </c>
      <c r="B42870" t="s">
        <v>42869</v>
      </c>
      <c r="C42870">
        <v>1</v>
      </c>
      <c r="J42870" t="s">
        <v>43811</v>
      </c>
      <c r="K42870">
        <v>1</v>
      </c>
    </row>
    <row r="42871" spans="1:11" x14ac:dyDescent="0.3">
      <c r="A42871" t="s">
        <v>42870</v>
      </c>
      <c r="B42871" t="s">
        <v>42870</v>
      </c>
      <c r="C42871">
        <v>1</v>
      </c>
      <c r="J42871" t="s">
        <v>43812</v>
      </c>
      <c r="K42871">
        <v>1</v>
      </c>
    </row>
    <row r="42872" spans="1:11" x14ac:dyDescent="0.3">
      <c r="A42872" t="s">
        <v>42871</v>
      </c>
      <c r="B42872" t="s">
        <v>42871</v>
      </c>
      <c r="C42872">
        <v>1</v>
      </c>
      <c r="J42872" t="s">
        <v>43813</v>
      </c>
      <c r="K42872">
        <v>1</v>
      </c>
    </row>
    <row r="42873" spans="1:11" x14ac:dyDescent="0.3">
      <c r="A42873" t="s">
        <v>42872</v>
      </c>
      <c r="B42873" t="s">
        <v>42872</v>
      </c>
      <c r="C42873">
        <v>1</v>
      </c>
      <c r="J42873" t="s">
        <v>13291</v>
      </c>
      <c r="K42873">
        <v>3</v>
      </c>
    </row>
    <row r="42874" spans="1:11" x14ac:dyDescent="0.3">
      <c r="A42874" t="s">
        <v>42873</v>
      </c>
      <c r="B42874" t="s">
        <v>42873</v>
      </c>
      <c r="C42874">
        <v>1</v>
      </c>
      <c r="J42874" t="s">
        <v>316</v>
      </c>
      <c r="K42874">
        <v>139</v>
      </c>
    </row>
    <row r="42875" spans="1:11" x14ac:dyDescent="0.3">
      <c r="A42875" t="s">
        <v>42874</v>
      </c>
      <c r="B42875" t="s">
        <v>42874</v>
      </c>
      <c r="C42875">
        <v>1</v>
      </c>
      <c r="J42875" t="s">
        <v>43814</v>
      </c>
      <c r="K42875">
        <v>1</v>
      </c>
    </row>
    <row r="42876" spans="1:11" x14ac:dyDescent="0.3">
      <c r="A42876" t="s">
        <v>42875</v>
      </c>
      <c r="B42876" t="s">
        <v>42875</v>
      </c>
      <c r="C42876">
        <v>1</v>
      </c>
      <c r="J42876" t="s">
        <v>43815</v>
      </c>
      <c r="K42876">
        <v>1</v>
      </c>
    </row>
    <row r="42877" spans="1:11" x14ac:dyDescent="0.3">
      <c r="A42877" t="s">
        <v>42876</v>
      </c>
      <c r="B42877" t="s">
        <v>42876</v>
      </c>
      <c r="C42877">
        <v>1</v>
      </c>
      <c r="J42877" t="s">
        <v>43816</v>
      </c>
      <c r="K42877">
        <v>1</v>
      </c>
    </row>
    <row r="42878" spans="1:11" x14ac:dyDescent="0.3">
      <c r="A42878" t="s">
        <v>42877</v>
      </c>
      <c r="B42878" t="s">
        <v>42877</v>
      </c>
      <c r="C42878">
        <v>1</v>
      </c>
      <c r="J42878" t="s">
        <v>43817</v>
      </c>
      <c r="K42878">
        <v>1</v>
      </c>
    </row>
    <row r="42879" spans="1:11" x14ac:dyDescent="0.3">
      <c r="A42879" t="s">
        <v>42878</v>
      </c>
      <c r="B42879" t="s">
        <v>42878</v>
      </c>
      <c r="C42879">
        <v>1</v>
      </c>
      <c r="J42879" t="s">
        <v>19661</v>
      </c>
      <c r="K42879">
        <v>2</v>
      </c>
    </row>
    <row r="42880" spans="1:11" x14ac:dyDescent="0.3">
      <c r="A42880" t="s">
        <v>42879</v>
      </c>
      <c r="B42880" t="s">
        <v>42879</v>
      </c>
      <c r="C42880">
        <v>1</v>
      </c>
      <c r="J42880" t="s">
        <v>43818</v>
      </c>
      <c r="K42880">
        <v>1</v>
      </c>
    </row>
    <row r="42881" spans="1:11" x14ac:dyDescent="0.3">
      <c r="A42881" t="s">
        <v>42880</v>
      </c>
      <c r="B42881" t="s">
        <v>42880</v>
      </c>
      <c r="C42881">
        <v>1</v>
      </c>
      <c r="J42881" t="s">
        <v>43819</v>
      </c>
      <c r="K42881">
        <v>1</v>
      </c>
    </row>
    <row r="42882" spans="1:11" x14ac:dyDescent="0.3">
      <c r="A42882" t="s">
        <v>42881</v>
      </c>
      <c r="B42882" t="s">
        <v>42881</v>
      </c>
      <c r="C42882">
        <v>1</v>
      </c>
      <c r="J42882" t="s">
        <v>19662</v>
      </c>
      <c r="K42882">
        <v>2</v>
      </c>
    </row>
    <row r="42883" spans="1:11" x14ac:dyDescent="0.3">
      <c r="A42883" t="s">
        <v>42882</v>
      </c>
      <c r="B42883" t="s">
        <v>42882</v>
      </c>
      <c r="C42883">
        <v>1</v>
      </c>
      <c r="J42883" t="s">
        <v>19663</v>
      </c>
      <c r="K42883">
        <v>2</v>
      </c>
    </row>
    <row r="42884" spans="1:11" x14ac:dyDescent="0.3">
      <c r="A42884" t="s">
        <v>42883</v>
      </c>
      <c r="B42884" t="s">
        <v>42883</v>
      </c>
      <c r="C42884">
        <v>1</v>
      </c>
      <c r="J42884" t="s">
        <v>43820</v>
      </c>
      <c r="K42884">
        <v>1</v>
      </c>
    </row>
    <row r="42885" spans="1:11" x14ac:dyDescent="0.3">
      <c r="A42885" t="s">
        <v>42884</v>
      </c>
      <c r="B42885" t="s">
        <v>42884</v>
      </c>
      <c r="C42885">
        <v>1</v>
      </c>
      <c r="J42885" t="s">
        <v>13292</v>
      </c>
      <c r="K42885">
        <v>3</v>
      </c>
    </row>
    <row r="42886" spans="1:11" x14ac:dyDescent="0.3">
      <c r="A42886" t="s">
        <v>42885</v>
      </c>
      <c r="B42886" t="s">
        <v>42885</v>
      </c>
      <c r="C42886">
        <v>1</v>
      </c>
      <c r="J42886" t="s">
        <v>8566</v>
      </c>
      <c r="K42886">
        <v>5</v>
      </c>
    </row>
    <row r="42887" spans="1:11" x14ac:dyDescent="0.3">
      <c r="A42887" t="s">
        <v>42886</v>
      </c>
      <c r="B42887" t="s">
        <v>42886</v>
      </c>
      <c r="C42887">
        <v>1</v>
      </c>
      <c r="J42887" t="s">
        <v>43821</v>
      </c>
      <c r="K42887">
        <v>1</v>
      </c>
    </row>
    <row r="42888" spans="1:11" x14ac:dyDescent="0.3">
      <c r="A42888" t="s">
        <v>42887</v>
      </c>
      <c r="B42888" t="s">
        <v>42887</v>
      </c>
      <c r="C42888">
        <v>1</v>
      </c>
      <c r="J42888" t="s">
        <v>43822</v>
      </c>
      <c r="K42888">
        <v>1</v>
      </c>
    </row>
    <row r="42889" spans="1:11" x14ac:dyDescent="0.3">
      <c r="A42889" t="s">
        <v>42888</v>
      </c>
      <c r="B42889" t="s">
        <v>42888</v>
      </c>
      <c r="C42889">
        <v>1</v>
      </c>
      <c r="J42889" t="s">
        <v>43823</v>
      </c>
      <c r="K42889">
        <v>1</v>
      </c>
    </row>
    <row r="42890" spans="1:11" x14ac:dyDescent="0.3">
      <c r="A42890" t="s">
        <v>42889</v>
      </c>
      <c r="B42890" t="s">
        <v>42889</v>
      </c>
      <c r="C42890">
        <v>1</v>
      </c>
      <c r="J42890" t="s">
        <v>43824</v>
      </c>
      <c r="K42890">
        <v>1</v>
      </c>
    </row>
    <row r="42891" spans="1:11" x14ac:dyDescent="0.3">
      <c r="A42891" t="s">
        <v>42890</v>
      </c>
      <c r="B42891" t="s">
        <v>42890</v>
      </c>
      <c r="C42891">
        <v>1</v>
      </c>
      <c r="J42891" t="s">
        <v>43825</v>
      </c>
      <c r="K42891">
        <v>1</v>
      </c>
    </row>
    <row r="42892" spans="1:11" x14ac:dyDescent="0.3">
      <c r="A42892" t="s">
        <v>42891</v>
      </c>
      <c r="B42892" t="s">
        <v>42891</v>
      </c>
      <c r="C42892">
        <v>1</v>
      </c>
      <c r="J42892" t="s">
        <v>13293</v>
      </c>
      <c r="K42892">
        <v>3</v>
      </c>
    </row>
    <row r="42893" spans="1:11" x14ac:dyDescent="0.3">
      <c r="A42893" t="s">
        <v>42892</v>
      </c>
      <c r="B42893" t="s">
        <v>42892</v>
      </c>
      <c r="C42893">
        <v>1</v>
      </c>
      <c r="J42893" t="s">
        <v>43826</v>
      </c>
      <c r="K42893">
        <v>1</v>
      </c>
    </row>
    <row r="42894" spans="1:11" x14ac:dyDescent="0.3">
      <c r="A42894" t="s">
        <v>42893</v>
      </c>
      <c r="B42894" t="s">
        <v>42893</v>
      </c>
      <c r="C42894">
        <v>1</v>
      </c>
      <c r="J42894" t="s">
        <v>43827</v>
      </c>
      <c r="K42894">
        <v>1</v>
      </c>
    </row>
    <row r="42895" spans="1:11" x14ac:dyDescent="0.3">
      <c r="A42895" t="s">
        <v>42894</v>
      </c>
      <c r="B42895" t="s">
        <v>42894</v>
      </c>
      <c r="C42895">
        <v>1</v>
      </c>
      <c r="J42895" t="s">
        <v>43828</v>
      </c>
      <c r="K42895">
        <v>1</v>
      </c>
    </row>
    <row r="42896" spans="1:11" x14ac:dyDescent="0.3">
      <c r="A42896" t="s">
        <v>42895</v>
      </c>
      <c r="B42896" t="s">
        <v>42895</v>
      </c>
      <c r="C42896">
        <v>1</v>
      </c>
      <c r="J42896" t="s">
        <v>43829</v>
      </c>
      <c r="K42896">
        <v>1</v>
      </c>
    </row>
    <row r="42897" spans="1:11" x14ac:dyDescent="0.3">
      <c r="A42897" t="s">
        <v>42896</v>
      </c>
      <c r="B42897" t="s">
        <v>42896</v>
      </c>
      <c r="C42897">
        <v>1</v>
      </c>
      <c r="J42897" t="s">
        <v>43830</v>
      </c>
      <c r="K42897">
        <v>1</v>
      </c>
    </row>
    <row r="42898" spans="1:11" x14ac:dyDescent="0.3">
      <c r="A42898" t="s">
        <v>42897</v>
      </c>
      <c r="B42898" t="s">
        <v>42897</v>
      </c>
      <c r="C42898">
        <v>1</v>
      </c>
      <c r="J42898" t="s">
        <v>43831</v>
      </c>
      <c r="K42898">
        <v>1</v>
      </c>
    </row>
    <row r="42899" spans="1:11" x14ac:dyDescent="0.3">
      <c r="A42899" t="s">
        <v>42898</v>
      </c>
      <c r="B42899" t="s">
        <v>42898</v>
      </c>
      <c r="C42899">
        <v>1</v>
      </c>
      <c r="J42899" t="s">
        <v>43832</v>
      </c>
      <c r="K42899">
        <v>1</v>
      </c>
    </row>
    <row r="42900" spans="1:11" x14ac:dyDescent="0.3">
      <c r="A42900" t="s">
        <v>42899</v>
      </c>
      <c r="B42900" t="s">
        <v>42899</v>
      </c>
      <c r="C42900">
        <v>1</v>
      </c>
      <c r="J42900" t="s">
        <v>19664</v>
      </c>
      <c r="K42900">
        <v>2</v>
      </c>
    </row>
    <row r="42901" spans="1:11" x14ac:dyDescent="0.3">
      <c r="A42901" t="s">
        <v>42900</v>
      </c>
      <c r="B42901" t="s">
        <v>42900</v>
      </c>
      <c r="C42901">
        <v>1</v>
      </c>
      <c r="J42901" t="s">
        <v>43833</v>
      </c>
      <c r="K42901">
        <v>1</v>
      </c>
    </row>
    <row r="42902" spans="1:11" x14ac:dyDescent="0.3">
      <c r="A42902" t="s">
        <v>42901</v>
      </c>
      <c r="B42902" t="s">
        <v>42901</v>
      </c>
      <c r="C42902">
        <v>1</v>
      </c>
      <c r="J42902" t="s">
        <v>4695</v>
      </c>
      <c r="K42902">
        <v>10</v>
      </c>
    </row>
    <row r="42903" spans="1:11" x14ac:dyDescent="0.3">
      <c r="A42903" t="s">
        <v>42902</v>
      </c>
      <c r="B42903" t="s">
        <v>42902</v>
      </c>
      <c r="C42903">
        <v>1</v>
      </c>
      <c r="J42903" t="s">
        <v>43834</v>
      </c>
      <c r="K42903">
        <v>1</v>
      </c>
    </row>
    <row r="42904" spans="1:11" x14ac:dyDescent="0.3">
      <c r="A42904" t="s">
        <v>42903</v>
      </c>
      <c r="B42904" t="s">
        <v>42903</v>
      </c>
      <c r="C42904">
        <v>1</v>
      </c>
      <c r="J42904" t="s">
        <v>43835</v>
      </c>
      <c r="K42904">
        <v>1</v>
      </c>
    </row>
    <row r="42905" spans="1:11" x14ac:dyDescent="0.3">
      <c r="A42905" t="s">
        <v>42904</v>
      </c>
      <c r="B42905" t="s">
        <v>42904</v>
      </c>
      <c r="C42905">
        <v>1</v>
      </c>
      <c r="J42905" t="s">
        <v>43836</v>
      </c>
      <c r="K42905">
        <v>1</v>
      </c>
    </row>
    <row r="42906" spans="1:11" x14ac:dyDescent="0.3">
      <c r="A42906" t="s">
        <v>42905</v>
      </c>
      <c r="B42906" t="s">
        <v>42905</v>
      </c>
      <c r="C42906">
        <v>1</v>
      </c>
      <c r="J42906" t="s">
        <v>43837</v>
      </c>
      <c r="K42906">
        <v>1</v>
      </c>
    </row>
    <row r="42907" spans="1:11" x14ac:dyDescent="0.3">
      <c r="A42907" t="s">
        <v>42906</v>
      </c>
      <c r="B42907" t="s">
        <v>42906</v>
      </c>
      <c r="C42907">
        <v>1</v>
      </c>
      <c r="J42907" t="s">
        <v>4298</v>
      </c>
      <c r="K42907">
        <v>11</v>
      </c>
    </row>
    <row r="42908" spans="1:11" x14ac:dyDescent="0.3">
      <c r="A42908" t="s">
        <v>42907</v>
      </c>
      <c r="B42908" t="s">
        <v>42907</v>
      </c>
      <c r="C42908">
        <v>1</v>
      </c>
      <c r="J42908" t="s">
        <v>43838</v>
      </c>
      <c r="K42908">
        <v>1</v>
      </c>
    </row>
    <row r="42909" spans="1:11" x14ac:dyDescent="0.3">
      <c r="A42909" t="s">
        <v>42908</v>
      </c>
      <c r="B42909" t="s">
        <v>42908</v>
      </c>
      <c r="C42909">
        <v>1</v>
      </c>
      <c r="J42909" t="s">
        <v>43839</v>
      </c>
      <c r="K42909">
        <v>1</v>
      </c>
    </row>
    <row r="42910" spans="1:11" x14ac:dyDescent="0.3">
      <c r="A42910" t="s">
        <v>42909</v>
      </c>
      <c r="B42910" t="s">
        <v>42909</v>
      </c>
      <c r="C42910">
        <v>1</v>
      </c>
      <c r="J42910" t="s">
        <v>13294</v>
      </c>
      <c r="K42910">
        <v>3</v>
      </c>
    </row>
    <row r="42911" spans="1:11" x14ac:dyDescent="0.3">
      <c r="A42911" t="s">
        <v>42910</v>
      </c>
      <c r="B42911" t="s">
        <v>42910</v>
      </c>
      <c r="C42911">
        <v>1</v>
      </c>
      <c r="J42911" t="s">
        <v>43840</v>
      </c>
      <c r="K42911">
        <v>1</v>
      </c>
    </row>
    <row r="42912" spans="1:11" x14ac:dyDescent="0.3">
      <c r="A42912" t="s">
        <v>42911</v>
      </c>
      <c r="B42912" t="s">
        <v>42911</v>
      </c>
      <c r="C42912">
        <v>1</v>
      </c>
      <c r="J42912" t="s">
        <v>13295</v>
      </c>
      <c r="K42912">
        <v>3</v>
      </c>
    </row>
    <row r="42913" spans="1:11" x14ac:dyDescent="0.3">
      <c r="A42913" t="s">
        <v>42912</v>
      </c>
      <c r="B42913" t="s">
        <v>42912</v>
      </c>
      <c r="C42913">
        <v>1</v>
      </c>
      <c r="J42913" t="s">
        <v>19665</v>
      </c>
      <c r="K42913">
        <v>2</v>
      </c>
    </row>
    <row r="42914" spans="1:11" x14ac:dyDescent="0.3">
      <c r="A42914" t="s">
        <v>42913</v>
      </c>
      <c r="B42914" t="s">
        <v>42913</v>
      </c>
      <c r="C42914">
        <v>1</v>
      </c>
      <c r="J42914" t="s">
        <v>43841</v>
      </c>
      <c r="K42914">
        <v>1</v>
      </c>
    </row>
    <row r="42915" spans="1:11" x14ac:dyDescent="0.3">
      <c r="A42915" t="s">
        <v>42914</v>
      </c>
      <c r="B42915" t="s">
        <v>42914</v>
      </c>
      <c r="C42915">
        <v>1</v>
      </c>
      <c r="J42915" t="s">
        <v>43842</v>
      </c>
      <c r="K42915">
        <v>1</v>
      </c>
    </row>
    <row r="42916" spans="1:11" x14ac:dyDescent="0.3">
      <c r="A42916" t="s">
        <v>42915</v>
      </c>
      <c r="B42916" t="s">
        <v>42915</v>
      </c>
      <c r="C42916">
        <v>1</v>
      </c>
      <c r="J42916" t="s">
        <v>19666</v>
      </c>
      <c r="K42916">
        <v>2</v>
      </c>
    </row>
    <row r="42917" spans="1:11" x14ac:dyDescent="0.3">
      <c r="A42917" t="s">
        <v>42916</v>
      </c>
      <c r="B42917" t="s">
        <v>42916</v>
      </c>
      <c r="C42917">
        <v>1</v>
      </c>
      <c r="J42917" t="s">
        <v>43843</v>
      </c>
      <c r="K42917">
        <v>1</v>
      </c>
    </row>
    <row r="42918" spans="1:11" x14ac:dyDescent="0.3">
      <c r="A42918" t="s">
        <v>42917</v>
      </c>
      <c r="B42918" t="s">
        <v>42917</v>
      </c>
      <c r="C42918">
        <v>1</v>
      </c>
      <c r="J42918" t="s">
        <v>13296</v>
      </c>
      <c r="K42918">
        <v>3</v>
      </c>
    </row>
    <row r="42919" spans="1:11" x14ac:dyDescent="0.3">
      <c r="A42919" t="s">
        <v>42918</v>
      </c>
      <c r="B42919" t="s">
        <v>42918</v>
      </c>
      <c r="C42919">
        <v>1</v>
      </c>
      <c r="J42919" t="s">
        <v>43844</v>
      </c>
      <c r="K42919">
        <v>1</v>
      </c>
    </row>
    <row r="42920" spans="1:11" x14ac:dyDescent="0.3">
      <c r="A42920" t="s">
        <v>42919</v>
      </c>
      <c r="B42920" t="s">
        <v>42919</v>
      </c>
      <c r="C42920">
        <v>1</v>
      </c>
      <c r="J42920" t="s">
        <v>43845</v>
      </c>
      <c r="K42920">
        <v>1</v>
      </c>
    </row>
    <row r="42921" spans="1:11" x14ac:dyDescent="0.3">
      <c r="A42921" t="s">
        <v>42920</v>
      </c>
      <c r="B42921" t="s">
        <v>42920</v>
      </c>
      <c r="C42921">
        <v>1</v>
      </c>
      <c r="J42921" t="s">
        <v>13297</v>
      </c>
      <c r="K42921">
        <v>3</v>
      </c>
    </row>
    <row r="42922" spans="1:11" x14ac:dyDescent="0.3">
      <c r="A42922" t="s">
        <v>42921</v>
      </c>
      <c r="B42922" t="s">
        <v>42921</v>
      </c>
      <c r="C42922">
        <v>1</v>
      </c>
      <c r="J42922" t="s">
        <v>43846</v>
      </c>
      <c r="K42922">
        <v>1</v>
      </c>
    </row>
    <row r="42923" spans="1:11" x14ac:dyDescent="0.3">
      <c r="A42923" t="s">
        <v>42922</v>
      </c>
      <c r="B42923" t="s">
        <v>42922</v>
      </c>
      <c r="C42923">
        <v>1</v>
      </c>
      <c r="J42923" t="s">
        <v>2429</v>
      </c>
      <c r="K42923">
        <v>21</v>
      </c>
    </row>
    <row r="42924" spans="1:11" x14ac:dyDescent="0.3">
      <c r="A42924" t="s">
        <v>42923</v>
      </c>
      <c r="B42924" t="s">
        <v>42923</v>
      </c>
      <c r="C42924">
        <v>1</v>
      </c>
      <c r="J42924" t="s">
        <v>19667</v>
      </c>
      <c r="K42924">
        <v>2</v>
      </c>
    </row>
    <row r="42925" spans="1:11" x14ac:dyDescent="0.3">
      <c r="A42925" t="s">
        <v>42924</v>
      </c>
      <c r="B42925" t="s">
        <v>42924</v>
      </c>
      <c r="C42925">
        <v>1</v>
      </c>
      <c r="J42925" t="s">
        <v>43847</v>
      </c>
      <c r="K42925">
        <v>1</v>
      </c>
    </row>
    <row r="42926" spans="1:11" x14ac:dyDescent="0.3">
      <c r="A42926" t="s">
        <v>42925</v>
      </c>
      <c r="B42926" t="s">
        <v>42925</v>
      </c>
      <c r="C42926">
        <v>1</v>
      </c>
      <c r="J42926" t="s">
        <v>19668</v>
      </c>
      <c r="K42926">
        <v>2</v>
      </c>
    </row>
    <row r="42927" spans="1:11" x14ac:dyDescent="0.3">
      <c r="A42927" t="s">
        <v>42926</v>
      </c>
      <c r="B42927" t="s">
        <v>42926</v>
      </c>
      <c r="C42927">
        <v>1</v>
      </c>
      <c r="J42927" t="s">
        <v>43848</v>
      </c>
      <c r="K42927">
        <v>1</v>
      </c>
    </row>
    <row r="42928" spans="1:11" x14ac:dyDescent="0.3">
      <c r="A42928" t="s">
        <v>42927</v>
      </c>
      <c r="B42928" t="s">
        <v>42927</v>
      </c>
      <c r="C42928">
        <v>1</v>
      </c>
      <c r="J42928" t="s">
        <v>43849</v>
      </c>
      <c r="K42928">
        <v>1</v>
      </c>
    </row>
    <row r="42929" spans="1:11" x14ac:dyDescent="0.3">
      <c r="A42929" t="s">
        <v>42928</v>
      </c>
      <c r="B42929" t="s">
        <v>42928</v>
      </c>
      <c r="C42929">
        <v>1</v>
      </c>
      <c r="J42929" t="s">
        <v>6372</v>
      </c>
      <c r="K42929">
        <v>7</v>
      </c>
    </row>
    <row r="42930" spans="1:11" x14ac:dyDescent="0.3">
      <c r="A42930" t="s">
        <v>42929</v>
      </c>
      <c r="B42930" t="s">
        <v>42929</v>
      </c>
      <c r="C42930">
        <v>1</v>
      </c>
      <c r="J42930" t="s">
        <v>3722</v>
      </c>
      <c r="K42930">
        <v>13</v>
      </c>
    </row>
    <row r="42931" spans="1:11" x14ac:dyDescent="0.3">
      <c r="A42931" t="s">
        <v>42930</v>
      </c>
      <c r="B42931" t="s">
        <v>42930</v>
      </c>
      <c r="C42931">
        <v>1</v>
      </c>
      <c r="J42931" t="s">
        <v>13298</v>
      </c>
      <c r="K42931">
        <v>3</v>
      </c>
    </row>
    <row r="42932" spans="1:11" x14ac:dyDescent="0.3">
      <c r="A42932" t="s">
        <v>42931</v>
      </c>
      <c r="B42932" t="s">
        <v>42931</v>
      </c>
      <c r="C42932">
        <v>1</v>
      </c>
      <c r="J42932" t="s">
        <v>43850</v>
      </c>
      <c r="K42932">
        <v>1</v>
      </c>
    </row>
    <row r="42933" spans="1:11" x14ac:dyDescent="0.3">
      <c r="A42933" t="s">
        <v>42932</v>
      </c>
      <c r="B42933" t="s">
        <v>42932</v>
      </c>
      <c r="C42933">
        <v>1</v>
      </c>
      <c r="J42933" t="s">
        <v>43851</v>
      </c>
      <c r="K42933">
        <v>1</v>
      </c>
    </row>
    <row r="42934" spans="1:11" x14ac:dyDescent="0.3">
      <c r="A42934" t="s">
        <v>42933</v>
      </c>
      <c r="B42934" t="s">
        <v>42933</v>
      </c>
      <c r="C42934">
        <v>1</v>
      </c>
      <c r="J42934" t="s">
        <v>43852</v>
      </c>
      <c r="K42934">
        <v>1</v>
      </c>
    </row>
    <row r="42935" spans="1:11" x14ac:dyDescent="0.3">
      <c r="A42935" t="s">
        <v>42934</v>
      </c>
      <c r="B42935" t="s">
        <v>42934</v>
      </c>
      <c r="C42935">
        <v>1</v>
      </c>
      <c r="J42935" t="s">
        <v>43853</v>
      </c>
      <c r="K42935">
        <v>1</v>
      </c>
    </row>
    <row r="42936" spans="1:11" x14ac:dyDescent="0.3">
      <c r="A42936" t="s">
        <v>42935</v>
      </c>
      <c r="B42936" t="s">
        <v>42935</v>
      </c>
      <c r="C42936">
        <v>1</v>
      </c>
      <c r="J42936" t="s">
        <v>3985</v>
      </c>
      <c r="K42936">
        <v>12</v>
      </c>
    </row>
    <row r="42937" spans="1:11" x14ac:dyDescent="0.3">
      <c r="A42937" t="s">
        <v>42936</v>
      </c>
      <c r="B42937" t="s">
        <v>42936</v>
      </c>
      <c r="C42937">
        <v>1</v>
      </c>
      <c r="J42937" t="s">
        <v>43854</v>
      </c>
      <c r="K42937">
        <v>1</v>
      </c>
    </row>
    <row r="42938" spans="1:11" x14ac:dyDescent="0.3">
      <c r="A42938" t="s">
        <v>42937</v>
      </c>
      <c r="B42938" t="s">
        <v>42937</v>
      </c>
      <c r="C42938">
        <v>1</v>
      </c>
      <c r="J42938" t="s">
        <v>19669</v>
      </c>
      <c r="K42938">
        <v>2</v>
      </c>
    </row>
    <row r="42939" spans="1:11" x14ac:dyDescent="0.3">
      <c r="A42939" t="s">
        <v>42938</v>
      </c>
      <c r="B42939" t="s">
        <v>42938</v>
      </c>
      <c r="C42939">
        <v>1</v>
      </c>
      <c r="J42939" t="s">
        <v>43855</v>
      </c>
      <c r="K42939">
        <v>1</v>
      </c>
    </row>
    <row r="42940" spans="1:11" x14ac:dyDescent="0.3">
      <c r="A42940" t="s">
        <v>42939</v>
      </c>
      <c r="B42940" t="s">
        <v>42939</v>
      </c>
      <c r="C42940">
        <v>1</v>
      </c>
      <c r="J42940" t="s">
        <v>43856</v>
      </c>
      <c r="K42940">
        <v>1</v>
      </c>
    </row>
    <row r="42941" spans="1:11" x14ac:dyDescent="0.3">
      <c r="A42941" t="s">
        <v>42940</v>
      </c>
      <c r="B42941" t="s">
        <v>42940</v>
      </c>
      <c r="C42941">
        <v>1</v>
      </c>
      <c r="J42941" t="s">
        <v>43857</v>
      </c>
      <c r="K42941">
        <v>1</v>
      </c>
    </row>
    <row r="42942" spans="1:11" x14ac:dyDescent="0.3">
      <c r="A42942" t="s">
        <v>42941</v>
      </c>
      <c r="B42942" t="s">
        <v>42941</v>
      </c>
      <c r="C42942">
        <v>1</v>
      </c>
      <c r="J42942" t="s">
        <v>43858</v>
      </c>
      <c r="K42942">
        <v>1</v>
      </c>
    </row>
    <row r="42943" spans="1:11" x14ac:dyDescent="0.3">
      <c r="A42943" t="s">
        <v>42942</v>
      </c>
      <c r="B42943" t="s">
        <v>42942</v>
      </c>
      <c r="C42943">
        <v>1</v>
      </c>
      <c r="J42943" t="s">
        <v>19670</v>
      </c>
      <c r="K42943">
        <v>2</v>
      </c>
    </row>
    <row r="42944" spans="1:11" x14ac:dyDescent="0.3">
      <c r="A42944" t="s">
        <v>42943</v>
      </c>
      <c r="B42944" t="s">
        <v>42943</v>
      </c>
      <c r="C42944">
        <v>1</v>
      </c>
      <c r="J42944" t="s">
        <v>43859</v>
      </c>
      <c r="K42944">
        <v>1</v>
      </c>
    </row>
    <row r="42945" spans="1:11" x14ac:dyDescent="0.3">
      <c r="A42945" t="s">
        <v>42944</v>
      </c>
      <c r="B42945" t="s">
        <v>42944</v>
      </c>
      <c r="C42945">
        <v>1</v>
      </c>
      <c r="J42945" t="s">
        <v>5163</v>
      </c>
      <c r="K42945">
        <v>9</v>
      </c>
    </row>
    <row r="42946" spans="1:11" x14ac:dyDescent="0.3">
      <c r="A42946" t="s">
        <v>42945</v>
      </c>
      <c r="B42946" t="s">
        <v>42945</v>
      </c>
      <c r="C42946">
        <v>1</v>
      </c>
      <c r="J42946" t="s">
        <v>222</v>
      </c>
      <c r="K42946">
        <v>185</v>
      </c>
    </row>
    <row r="42947" spans="1:11" x14ac:dyDescent="0.3">
      <c r="A42947" t="s">
        <v>42946</v>
      </c>
      <c r="B42947" t="s">
        <v>42946</v>
      </c>
      <c r="C42947">
        <v>1</v>
      </c>
      <c r="J42947" t="s">
        <v>43860</v>
      </c>
      <c r="K42947">
        <v>1</v>
      </c>
    </row>
    <row r="42948" spans="1:11" x14ac:dyDescent="0.3">
      <c r="A42948" t="s">
        <v>42947</v>
      </c>
      <c r="B42948" t="s">
        <v>42947</v>
      </c>
      <c r="C42948">
        <v>1</v>
      </c>
      <c r="J42948" t="s">
        <v>43861</v>
      </c>
      <c r="K42948">
        <v>1</v>
      </c>
    </row>
    <row r="42949" spans="1:11" x14ac:dyDescent="0.3">
      <c r="A42949" t="s">
        <v>42948</v>
      </c>
      <c r="B42949" t="s">
        <v>42948</v>
      </c>
      <c r="C42949">
        <v>1</v>
      </c>
      <c r="J42949" t="s">
        <v>43862</v>
      </c>
      <c r="K42949">
        <v>1</v>
      </c>
    </row>
    <row r="42950" spans="1:11" x14ac:dyDescent="0.3">
      <c r="A42950" t="s">
        <v>42949</v>
      </c>
      <c r="B42950" t="s">
        <v>42949</v>
      </c>
      <c r="C42950">
        <v>1</v>
      </c>
      <c r="J42950" t="s">
        <v>13299</v>
      </c>
      <c r="K42950">
        <v>3</v>
      </c>
    </row>
    <row r="42951" spans="1:11" x14ac:dyDescent="0.3">
      <c r="A42951" t="s">
        <v>42950</v>
      </c>
      <c r="B42951" t="s">
        <v>42950</v>
      </c>
      <c r="C42951">
        <v>1</v>
      </c>
      <c r="J42951" t="s">
        <v>43863</v>
      </c>
      <c r="K42951">
        <v>1</v>
      </c>
    </row>
    <row r="42952" spans="1:11" x14ac:dyDescent="0.3">
      <c r="A42952" t="s">
        <v>42951</v>
      </c>
      <c r="B42952" t="s">
        <v>42951</v>
      </c>
      <c r="C42952">
        <v>1</v>
      </c>
      <c r="J42952" t="s">
        <v>10350</v>
      </c>
      <c r="K42952">
        <v>4</v>
      </c>
    </row>
    <row r="42953" spans="1:11" x14ac:dyDescent="0.3">
      <c r="A42953" t="s">
        <v>42952</v>
      </c>
      <c r="B42953" t="s">
        <v>42952</v>
      </c>
      <c r="C42953">
        <v>1</v>
      </c>
      <c r="J42953" t="s">
        <v>19671</v>
      </c>
      <c r="K42953">
        <v>2</v>
      </c>
    </row>
    <row r="42954" spans="1:11" x14ac:dyDescent="0.3">
      <c r="A42954" t="s">
        <v>42953</v>
      </c>
      <c r="B42954" t="s">
        <v>42953</v>
      </c>
      <c r="C42954">
        <v>1</v>
      </c>
      <c r="J42954" t="s">
        <v>43864</v>
      </c>
      <c r="K42954">
        <v>1</v>
      </c>
    </row>
    <row r="42955" spans="1:11" x14ac:dyDescent="0.3">
      <c r="A42955" t="s">
        <v>42954</v>
      </c>
      <c r="B42955" t="s">
        <v>42954</v>
      </c>
      <c r="C42955">
        <v>1</v>
      </c>
      <c r="J42955" t="s">
        <v>19672</v>
      </c>
      <c r="K42955">
        <v>2</v>
      </c>
    </row>
    <row r="42956" spans="1:11" x14ac:dyDescent="0.3">
      <c r="A42956" t="s">
        <v>42955</v>
      </c>
      <c r="B42956" t="s">
        <v>42955</v>
      </c>
      <c r="C42956">
        <v>1</v>
      </c>
      <c r="J42956" t="s">
        <v>43865</v>
      </c>
      <c r="K42956">
        <v>1</v>
      </c>
    </row>
    <row r="42957" spans="1:11" x14ac:dyDescent="0.3">
      <c r="A42957" t="s">
        <v>42956</v>
      </c>
      <c r="B42957" t="s">
        <v>42956</v>
      </c>
      <c r="C42957">
        <v>1</v>
      </c>
      <c r="J42957" t="s">
        <v>43866</v>
      </c>
      <c r="K42957">
        <v>1</v>
      </c>
    </row>
    <row r="42958" spans="1:11" x14ac:dyDescent="0.3">
      <c r="A42958" t="s">
        <v>42957</v>
      </c>
      <c r="B42958" t="s">
        <v>42957</v>
      </c>
      <c r="C42958">
        <v>1</v>
      </c>
      <c r="J42958" t="s">
        <v>43867</v>
      </c>
      <c r="K42958">
        <v>1</v>
      </c>
    </row>
    <row r="42959" spans="1:11" x14ac:dyDescent="0.3">
      <c r="A42959" t="s">
        <v>42958</v>
      </c>
      <c r="B42959" t="s">
        <v>42958</v>
      </c>
      <c r="C42959">
        <v>1</v>
      </c>
      <c r="J42959" t="s">
        <v>43868</v>
      </c>
      <c r="K42959">
        <v>1</v>
      </c>
    </row>
    <row r="42960" spans="1:11" x14ac:dyDescent="0.3">
      <c r="A42960" t="s">
        <v>42959</v>
      </c>
      <c r="B42960" t="s">
        <v>42959</v>
      </c>
      <c r="C42960">
        <v>1</v>
      </c>
      <c r="J42960" t="s">
        <v>43869</v>
      </c>
      <c r="K42960">
        <v>1</v>
      </c>
    </row>
    <row r="42961" spans="1:11" x14ac:dyDescent="0.3">
      <c r="A42961" t="s">
        <v>42960</v>
      </c>
      <c r="B42961" t="s">
        <v>42960</v>
      </c>
      <c r="C42961">
        <v>1</v>
      </c>
      <c r="J42961" t="s">
        <v>43870</v>
      </c>
      <c r="K42961">
        <v>1</v>
      </c>
    </row>
    <row r="42962" spans="1:11" x14ac:dyDescent="0.3">
      <c r="A42962" t="s">
        <v>42961</v>
      </c>
      <c r="B42962" t="s">
        <v>42961</v>
      </c>
      <c r="C42962">
        <v>1</v>
      </c>
      <c r="J42962" t="s">
        <v>19673</v>
      </c>
      <c r="K42962">
        <v>2</v>
      </c>
    </row>
    <row r="42963" spans="1:11" x14ac:dyDescent="0.3">
      <c r="A42963" t="s">
        <v>42962</v>
      </c>
      <c r="B42963" t="s">
        <v>42962</v>
      </c>
      <c r="C42963">
        <v>1</v>
      </c>
      <c r="J42963" t="s">
        <v>43871</v>
      </c>
      <c r="K42963">
        <v>1</v>
      </c>
    </row>
    <row r="42964" spans="1:11" x14ac:dyDescent="0.3">
      <c r="A42964" t="s">
        <v>42963</v>
      </c>
      <c r="B42964" t="s">
        <v>42963</v>
      </c>
      <c r="C42964">
        <v>1</v>
      </c>
      <c r="J42964" t="s">
        <v>43872</v>
      </c>
      <c r="K42964">
        <v>1</v>
      </c>
    </row>
    <row r="42965" spans="1:11" x14ac:dyDescent="0.3">
      <c r="A42965" t="s">
        <v>42964</v>
      </c>
      <c r="B42965" t="s">
        <v>42964</v>
      </c>
      <c r="C42965">
        <v>1</v>
      </c>
      <c r="J42965" t="s">
        <v>43873</v>
      </c>
      <c r="K42965">
        <v>1</v>
      </c>
    </row>
    <row r="42966" spans="1:11" x14ac:dyDescent="0.3">
      <c r="A42966" t="s">
        <v>42965</v>
      </c>
      <c r="B42966" t="s">
        <v>42965</v>
      </c>
      <c r="C42966">
        <v>1</v>
      </c>
      <c r="J42966" t="s">
        <v>43874</v>
      </c>
      <c r="K42966">
        <v>1</v>
      </c>
    </row>
    <row r="42967" spans="1:11" x14ac:dyDescent="0.3">
      <c r="A42967" t="s">
        <v>42966</v>
      </c>
      <c r="B42967" t="s">
        <v>42966</v>
      </c>
      <c r="C42967">
        <v>1</v>
      </c>
      <c r="J42967" t="s">
        <v>6373</v>
      </c>
      <c r="K42967">
        <v>7</v>
      </c>
    </row>
    <row r="42968" spans="1:11" x14ac:dyDescent="0.3">
      <c r="A42968" t="s">
        <v>42967</v>
      </c>
      <c r="B42968" t="s">
        <v>42967</v>
      </c>
      <c r="C42968">
        <v>1</v>
      </c>
      <c r="J42968" t="s">
        <v>19674</v>
      </c>
      <c r="K42968">
        <v>2</v>
      </c>
    </row>
    <row r="42969" spans="1:11" x14ac:dyDescent="0.3">
      <c r="A42969" t="s">
        <v>42968</v>
      </c>
      <c r="B42969" t="s">
        <v>42968</v>
      </c>
      <c r="C42969">
        <v>1</v>
      </c>
      <c r="J42969" t="s">
        <v>7316</v>
      </c>
      <c r="K42969">
        <v>6</v>
      </c>
    </row>
    <row r="42970" spans="1:11" x14ac:dyDescent="0.3">
      <c r="A42970" t="s">
        <v>42969</v>
      </c>
      <c r="B42970" t="s">
        <v>42969</v>
      </c>
      <c r="C42970">
        <v>1</v>
      </c>
      <c r="J42970" t="s">
        <v>19675</v>
      </c>
      <c r="K42970">
        <v>2</v>
      </c>
    </row>
    <row r="42971" spans="1:11" x14ac:dyDescent="0.3">
      <c r="A42971" t="s">
        <v>42970</v>
      </c>
      <c r="B42971" t="s">
        <v>42970</v>
      </c>
      <c r="C42971">
        <v>1</v>
      </c>
      <c r="J42971" t="s">
        <v>43875</v>
      </c>
      <c r="K42971">
        <v>1</v>
      </c>
    </row>
    <row r="42972" spans="1:11" x14ac:dyDescent="0.3">
      <c r="A42972" t="s">
        <v>42971</v>
      </c>
      <c r="B42972" t="s">
        <v>42971</v>
      </c>
      <c r="C42972">
        <v>1</v>
      </c>
      <c r="J42972" t="s">
        <v>19676</v>
      </c>
      <c r="K42972">
        <v>2</v>
      </c>
    </row>
    <row r="42973" spans="1:11" x14ac:dyDescent="0.3">
      <c r="A42973" t="s">
        <v>42972</v>
      </c>
      <c r="B42973" t="s">
        <v>42972</v>
      </c>
      <c r="C42973">
        <v>1</v>
      </c>
      <c r="J42973" t="s">
        <v>43876</v>
      </c>
      <c r="K42973">
        <v>1</v>
      </c>
    </row>
    <row r="42974" spans="1:11" x14ac:dyDescent="0.3">
      <c r="A42974" t="s">
        <v>42973</v>
      </c>
      <c r="B42974" t="s">
        <v>42973</v>
      </c>
      <c r="C42974">
        <v>1</v>
      </c>
      <c r="J42974" t="s">
        <v>43877</v>
      </c>
      <c r="K42974">
        <v>1</v>
      </c>
    </row>
    <row r="42975" spans="1:11" x14ac:dyDescent="0.3">
      <c r="A42975" t="s">
        <v>42974</v>
      </c>
      <c r="B42975" t="s">
        <v>42974</v>
      </c>
      <c r="C42975">
        <v>1</v>
      </c>
      <c r="J42975" t="s">
        <v>43878</v>
      </c>
      <c r="K42975">
        <v>1</v>
      </c>
    </row>
    <row r="42976" spans="1:11" x14ac:dyDescent="0.3">
      <c r="A42976" t="s">
        <v>42975</v>
      </c>
      <c r="B42976" t="s">
        <v>42975</v>
      </c>
      <c r="C42976">
        <v>1</v>
      </c>
      <c r="J42976" t="s">
        <v>3723</v>
      </c>
      <c r="K42976">
        <v>13</v>
      </c>
    </row>
    <row r="42977" spans="1:11" x14ac:dyDescent="0.3">
      <c r="A42977" t="s">
        <v>42976</v>
      </c>
      <c r="B42977" t="s">
        <v>42976</v>
      </c>
      <c r="C42977">
        <v>1</v>
      </c>
      <c r="J42977" t="s">
        <v>19677</v>
      </c>
      <c r="K42977">
        <v>2</v>
      </c>
    </row>
    <row r="42978" spans="1:11" x14ac:dyDescent="0.3">
      <c r="A42978" t="s">
        <v>42977</v>
      </c>
      <c r="B42978" t="s">
        <v>42977</v>
      </c>
      <c r="C42978">
        <v>1</v>
      </c>
      <c r="J42978" t="s">
        <v>19678</v>
      </c>
      <c r="K42978">
        <v>2</v>
      </c>
    </row>
    <row r="42979" spans="1:11" x14ac:dyDescent="0.3">
      <c r="A42979" t="s">
        <v>42978</v>
      </c>
      <c r="B42979" t="s">
        <v>42978</v>
      </c>
      <c r="C42979">
        <v>1</v>
      </c>
      <c r="J42979" t="s">
        <v>1589</v>
      </c>
      <c r="K42979">
        <v>32</v>
      </c>
    </row>
    <row r="42980" spans="1:11" x14ac:dyDescent="0.3">
      <c r="A42980" t="s">
        <v>42979</v>
      </c>
      <c r="B42980" t="s">
        <v>42979</v>
      </c>
      <c r="C42980">
        <v>1</v>
      </c>
      <c r="J42980" t="s">
        <v>43879</v>
      </c>
      <c r="K42980">
        <v>1</v>
      </c>
    </row>
    <row r="42981" spans="1:11" x14ac:dyDescent="0.3">
      <c r="A42981" t="s">
        <v>42980</v>
      </c>
      <c r="B42981" t="s">
        <v>42980</v>
      </c>
      <c r="C42981">
        <v>1</v>
      </c>
      <c r="J42981" t="s">
        <v>43880</v>
      </c>
      <c r="K42981">
        <v>1</v>
      </c>
    </row>
    <row r="42982" spans="1:11" x14ac:dyDescent="0.3">
      <c r="A42982" t="s">
        <v>42981</v>
      </c>
      <c r="B42982" t="s">
        <v>42981</v>
      </c>
      <c r="C42982">
        <v>1</v>
      </c>
      <c r="J42982" t="s">
        <v>19679</v>
      </c>
      <c r="K42982">
        <v>2</v>
      </c>
    </row>
    <row r="42983" spans="1:11" x14ac:dyDescent="0.3">
      <c r="A42983" t="s">
        <v>42982</v>
      </c>
      <c r="B42983" t="s">
        <v>42982</v>
      </c>
      <c r="C42983">
        <v>1</v>
      </c>
      <c r="J42983" t="s">
        <v>43881</v>
      </c>
      <c r="K42983">
        <v>1</v>
      </c>
    </row>
    <row r="42984" spans="1:11" x14ac:dyDescent="0.3">
      <c r="A42984" t="s">
        <v>42983</v>
      </c>
      <c r="B42984" t="s">
        <v>42983</v>
      </c>
      <c r="C42984">
        <v>1</v>
      </c>
      <c r="J42984" t="s">
        <v>19680</v>
      </c>
      <c r="K42984">
        <v>2</v>
      </c>
    </row>
    <row r="42985" spans="1:11" x14ac:dyDescent="0.3">
      <c r="A42985" t="s">
        <v>42984</v>
      </c>
      <c r="B42985" t="s">
        <v>42984</v>
      </c>
      <c r="C42985">
        <v>1</v>
      </c>
      <c r="J42985" t="s">
        <v>19681</v>
      </c>
      <c r="K42985">
        <v>2</v>
      </c>
    </row>
    <row r="42986" spans="1:11" x14ac:dyDescent="0.3">
      <c r="A42986" t="s">
        <v>42985</v>
      </c>
      <c r="B42986" t="s">
        <v>42985</v>
      </c>
      <c r="C42986">
        <v>1</v>
      </c>
      <c r="J42986" t="s">
        <v>43882</v>
      </c>
      <c r="K42986">
        <v>1</v>
      </c>
    </row>
    <row r="42987" spans="1:11" x14ac:dyDescent="0.3">
      <c r="A42987" t="s">
        <v>42986</v>
      </c>
      <c r="B42987" t="s">
        <v>42986</v>
      </c>
      <c r="C42987">
        <v>1</v>
      </c>
      <c r="J42987" t="s">
        <v>43883</v>
      </c>
      <c r="K42987">
        <v>1</v>
      </c>
    </row>
    <row r="42988" spans="1:11" x14ac:dyDescent="0.3">
      <c r="A42988" t="s">
        <v>42987</v>
      </c>
      <c r="B42988" t="s">
        <v>42987</v>
      </c>
      <c r="C42988">
        <v>1</v>
      </c>
      <c r="J42988" t="s">
        <v>43884</v>
      </c>
      <c r="K42988">
        <v>1</v>
      </c>
    </row>
    <row r="42989" spans="1:11" x14ac:dyDescent="0.3">
      <c r="A42989" t="s">
        <v>42988</v>
      </c>
      <c r="B42989" t="s">
        <v>42988</v>
      </c>
      <c r="C42989">
        <v>1</v>
      </c>
      <c r="J42989" t="s">
        <v>19682</v>
      </c>
      <c r="K42989">
        <v>2</v>
      </c>
    </row>
    <row r="42990" spans="1:11" x14ac:dyDescent="0.3">
      <c r="A42990" t="s">
        <v>42989</v>
      </c>
      <c r="B42990" t="s">
        <v>42989</v>
      </c>
      <c r="C42990">
        <v>1</v>
      </c>
      <c r="J42990" t="s">
        <v>3300</v>
      </c>
      <c r="K42990">
        <v>15</v>
      </c>
    </row>
    <row r="42991" spans="1:11" x14ac:dyDescent="0.3">
      <c r="A42991" t="s">
        <v>42990</v>
      </c>
      <c r="B42991" t="s">
        <v>42990</v>
      </c>
      <c r="C42991">
        <v>1</v>
      </c>
      <c r="J42991" t="s">
        <v>43885</v>
      </c>
      <c r="K42991">
        <v>1</v>
      </c>
    </row>
    <row r="42992" spans="1:11" x14ac:dyDescent="0.3">
      <c r="A42992" t="s">
        <v>42991</v>
      </c>
      <c r="B42992" t="s">
        <v>42991</v>
      </c>
      <c r="C42992">
        <v>1</v>
      </c>
      <c r="J42992" t="s">
        <v>19683</v>
      </c>
      <c r="K42992">
        <v>2</v>
      </c>
    </row>
    <row r="42993" spans="1:11" x14ac:dyDescent="0.3">
      <c r="A42993" t="s">
        <v>42992</v>
      </c>
      <c r="B42993" t="s">
        <v>42992</v>
      </c>
      <c r="C42993">
        <v>1</v>
      </c>
      <c r="J42993" t="s">
        <v>43886</v>
      </c>
      <c r="K42993">
        <v>1</v>
      </c>
    </row>
    <row r="42994" spans="1:11" x14ac:dyDescent="0.3">
      <c r="A42994" t="s">
        <v>42993</v>
      </c>
      <c r="B42994" t="s">
        <v>42993</v>
      </c>
      <c r="C42994">
        <v>1</v>
      </c>
      <c r="J42994" t="s">
        <v>43887</v>
      </c>
      <c r="K42994">
        <v>1</v>
      </c>
    </row>
    <row r="42995" spans="1:11" x14ac:dyDescent="0.3">
      <c r="A42995" t="s">
        <v>42994</v>
      </c>
      <c r="B42995" t="s">
        <v>42994</v>
      </c>
      <c r="C42995">
        <v>1</v>
      </c>
      <c r="J42995" t="s">
        <v>6374</v>
      </c>
      <c r="K42995">
        <v>7</v>
      </c>
    </row>
    <row r="42996" spans="1:11" x14ac:dyDescent="0.3">
      <c r="A42996" t="s">
        <v>42995</v>
      </c>
      <c r="B42996" t="s">
        <v>42995</v>
      </c>
      <c r="C42996">
        <v>1</v>
      </c>
      <c r="J42996" t="s">
        <v>19684</v>
      </c>
      <c r="K42996">
        <v>2</v>
      </c>
    </row>
    <row r="42997" spans="1:11" x14ac:dyDescent="0.3">
      <c r="A42997" t="s">
        <v>42996</v>
      </c>
      <c r="B42997" t="s">
        <v>42996</v>
      </c>
      <c r="C42997">
        <v>1</v>
      </c>
      <c r="J42997" t="s">
        <v>43888</v>
      </c>
      <c r="K42997">
        <v>1</v>
      </c>
    </row>
    <row r="42998" spans="1:11" x14ac:dyDescent="0.3">
      <c r="A42998" t="s">
        <v>42997</v>
      </c>
      <c r="B42998" t="s">
        <v>42997</v>
      </c>
      <c r="C42998">
        <v>1</v>
      </c>
      <c r="J42998" t="s">
        <v>19685</v>
      </c>
      <c r="K42998">
        <v>2</v>
      </c>
    </row>
    <row r="42999" spans="1:11" x14ac:dyDescent="0.3">
      <c r="A42999" t="s">
        <v>42998</v>
      </c>
      <c r="B42999" t="s">
        <v>42998</v>
      </c>
      <c r="C42999">
        <v>1</v>
      </c>
      <c r="J42999" t="s">
        <v>43889</v>
      </c>
      <c r="K42999">
        <v>1</v>
      </c>
    </row>
    <row r="43000" spans="1:11" x14ac:dyDescent="0.3">
      <c r="A43000" t="s">
        <v>42999</v>
      </c>
      <c r="B43000" t="s">
        <v>42999</v>
      </c>
      <c r="C43000">
        <v>1</v>
      </c>
      <c r="J43000" t="s">
        <v>43890</v>
      </c>
      <c r="K43000">
        <v>1</v>
      </c>
    </row>
    <row r="43001" spans="1:11" x14ac:dyDescent="0.3">
      <c r="A43001" t="s">
        <v>43000</v>
      </c>
      <c r="B43001" t="s">
        <v>43000</v>
      </c>
      <c r="C43001">
        <v>1</v>
      </c>
      <c r="J43001" t="s">
        <v>10351</v>
      </c>
      <c r="K43001">
        <v>4</v>
      </c>
    </row>
    <row r="43002" spans="1:11" x14ac:dyDescent="0.3">
      <c r="A43002" t="s">
        <v>43001</v>
      </c>
      <c r="B43002" t="s">
        <v>43001</v>
      </c>
      <c r="C43002">
        <v>1</v>
      </c>
      <c r="J43002" t="s">
        <v>43891</v>
      </c>
      <c r="K43002">
        <v>1</v>
      </c>
    </row>
    <row r="43003" spans="1:11" x14ac:dyDescent="0.3">
      <c r="A43003" t="s">
        <v>43002</v>
      </c>
      <c r="B43003" t="s">
        <v>43002</v>
      </c>
      <c r="C43003">
        <v>1</v>
      </c>
      <c r="J43003" t="s">
        <v>43892</v>
      </c>
      <c r="K43003">
        <v>1</v>
      </c>
    </row>
    <row r="43004" spans="1:11" x14ac:dyDescent="0.3">
      <c r="A43004" t="s">
        <v>43003</v>
      </c>
      <c r="B43004" t="s">
        <v>43003</v>
      </c>
      <c r="C43004">
        <v>1</v>
      </c>
      <c r="J43004" t="s">
        <v>3986</v>
      </c>
      <c r="K43004">
        <v>12</v>
      </c>
    </row>
    <row r="43005" spans="1:11" x14ac:dyDescent="0.3">
      <c r="A43005" t="s">
        <v>43004</v>
      </c>
      <c r="B43005" t="s">
        <v>43004</v>
      </c>
      <c r="C43005">
        <v>1</v>
      </c>
      <c r="J43005" t="s">
        <v>43893</v>
      </c>
      <c r="K43005">
        <v>1</v>
      </c>
    </row>
    <row r="43006" spans="1:11" x14ac:dyDescent="0.3">
      <c r="A43006" t="s">
        <v>43005</v>
      </c>
      <c r="B43006" t="s">
        <v>43005</v>
      </c>
      <c r="C43006">
        <v>1</v>
      </c>
      <c r="J43006" t="s">
        <v>43894</v>
      </c>
      <c r="K43006">
        <v>1</v>
      </c>
    </row>
    <row r="43007" spans="1:11" x14ac:dyDescent="0.3">
      <c r="A43007" t="s">
        <v>43006</v>
      </c>
      <c r="B43007" t="s">
        <v>43006</v>
      </c>
      <c r="C43007">
        <v>1</v>
      </c>
      <c r="J43007" t="s">
        <v>43895</v>
      </c>
      <c r="K43007">
        <v>1</v>
      </c>
    </row>
    <row r="43008" spans="1:11" x14ac:dyDescent="0.3">
      <c r="A43008" t="s">
        <v>43007</v>
      </c>
      <c r="B43008" t="s">
        <v>43007</v>
      </c>
      <c r="C43008">
        <v>1</v>
      </c>
      <c r="J43008" t="s">
        <v>43896</v>
      </c>
      <c r="K43008">
        <v>1</v>
      </c>
    </row>
    <row r="43009" spans="1:11" x14ac:dyDescent="0.3">
      <c r="A43009" t="s">
        <v>43008</v>
      </c>
      <c r="B43009" t="s">
        <v>43008</v>
      </c>
      <c r="C43009">
        <v>1</v>
      </c>
      <c r="J43009" t="s">
        <v>43897</v>
      </c>
      <c r="K43009">
        <v>1</v>
      </c>
    </row>
    <row r="43010" spans="1:11" x14ac:dyDescent="0.3">
      <c r="A43010" t="s">
        <v>43009</v>
      </c>
      <c r="B43010" t="s">
        <v>43009</v>
      </c>
      <c r="C43010">
        <v>1</v>
      </c>
      <c r="J43010" t="s">
        <v>43898</v>
      </c>
      <c r="K43010">
        <v>1</v>
      </c>
    </row>
    <row r="43011" spans="1:11" x14ac:dyDescent="0.3">
      <c r="A43011" t="s">
        <v>43010</v>
      </c>
      <c r="B43011" t="s">
        <v>43010</v>
      </c>
      <c r="C43011">
        <v>1</v>
      </c>
      <c r="J43011" t="s">
        <v>43899</v>
      </c>
      <c r="K43011">
        <v>1</v>
      </c>
    </row>
    <row r="43012" spans="1:11" x14ac:dyDescent="0.3">
      <c r="A43012" t="s">
        <v>43011</v>
      </c>
      <c r="B43012" t="s">
        <v>43011</v>
      </c>
      <c r="C43012">
        <v>1</v>
      </c>
      <c r="J43012" t="s">
        <v>43900</v>
      </c>
      <c r="K43012">
        <v>1</v>
      </c>
    </row>
    <row r="43013" spans="1:11" x14ac:dyDescent="0.3">
      <c r="A43013" t="s">
        <v>43012</v>
      </c>
      <c r="B43013" t="s">
        <v>43012</v>
      </c>
      <c r="C43013">
        <v>1</v>
      </c>
      <c r="J43013" t="s">
        <v>3724</v>
      </c>
      <c r="K43013">
        <v>13</v>
      </c>
    </row>
    <row r="43014" spans="1:11" x14ac:dyDescent="0.3">
      <c r="A43014" t="s">
        <v>43013</v>
      </c>
      <c r="B43014" t="s">
        <v>43013</v>
      </c>
      <c r="C43014">
        <v>1</v>
      </c>
      <c r="J43014" t="s">
        <v>5705</v>
      </c>
      <c r="K43014">
        <v>8</v>
      </c>
    </row>
    <row r="43015" spans="1:11" x14ac:dyDescent="0.3">
      <c r="A43015" t="s">
        <v>43014</v>
      </c>
      <c r="B43015" t="s">
        <v>43014</v>
      </c>
      <c r="C43015">
        <v>1</v>
      </c>
      <c r="J43015" t="s">
        <v>43901</v>
      </c>
      <c r="K43015">
        <v>1</v>
      </c>
    </row>
    <row r="43016" spans="1:11" x14ac:dyDescent="0.3">
      <c r="A43016" t="s">
        <v>43015</v>
      </c>
      <c r="B43016" t="s">
        <v>43015</v>
      </c>
      <c r="C43016">
        <v>1</v>
      </c>
      <c r="J43016" t="s">
        <v>13300</v>
      </c>
      <c r="K43016">
        <v>3</v>
      </c>
    </row>
    <row r="43017" spans="1:11" x14ac:dyDescent="0.3">
      <c r="A43017" t="s">
        <v>43016</v>
      </c>
      <c r="B43017" t="s">
        <v>43016</v>
      </c>
      <c r="C43017">
        <v>1</v>
      </c>
      <c r="J43017" t="s">
        <v>19686</v>
      </c>
      <c r="K43017">
        <v>2</v>
      </c>
    </row>
    <row r="43018" spans="1:11" x14ac:dyDescent="0.3">
      <c r="A43018" t="s">
        <v>43017</v>
      </c>
      <c r="B43018" t="s">
        <v>43017</v>
      </c>
      <c r="C43018">
        <v>1</v>
      </c>
      <c r="J43018" t="s">
        <v>19687</v>
      </c>
      <c r="K43018">
        <v>2</v>
      </c>
    </row>
    <row r="43019" spans="1:11" x14ac:dyDescent="0.3">
      <c r="A43019" t="s">
        <v>43018</v>
      </c>
      <c r="B43019" t="s">
        <v>43018</v>
      </c>
      <c r="C43019">
        <v>1</v>
      </c>
      <c r="J43019" t="s">
        <v>43902</v>
      </c>
      <c r="K43019">
        <v>1</v>
      </c>
    </row>
    <row r="43020" spans="1:11" x14ac:dyDescent="0.3">
      <c r="A43020" t="s">
        <v>43019</v>
      </c>
      <c r="B43020" t="s">
        <v>43019</v>
      </c>
      <c r="C43020">
        <v>1</v>
      </c>
      <c r="J43020" t="s">
        <v>10352</v>
      </c>
      <c r="K43020">
        <v>4</v>
      </c>
    </row>
    <row r="43021" spans="1:11" x14ac:dyDescent="0.3">
      <c r="A43021" t="s">
        <v>43020</v>
      </c>
      <c r="B43021" t="s">
        <v>43020</v>
      </c>
      <c r="C43021">
        <v>1</v>
      </c>
      <c r="J43021" t="s">
        <v>43903</v>
      </c>
      <c r="K43021">
        <v>1</v>
      </c>
    </row>
    <row r="43022" spans="1:11" x14ac:dyDescent="0.3">
      <c r="A43022" t="s">
        <v>43021</v>
      </c>
      <c r="B43022" t="s">
        <v>43021</v>
      </c>
      <c r="C43022">
        <v>1</v>
      </c>
      <c r="J43022" t="s">
        <v>2303</v>
      </c>
      <c r="K43022">
        <v>22</v>
      </c>
    </row>
    <row r="43023" spans="1:11" x14ac:dyDescent="0.3">
      <c r="A43023" t="s">
        <v>43022</v>
      </c>
      <c r="B43023" t="s">
        <v>43022</v>
      </c>
      <c r="C43023">
        <v>1</v>
      </c>
      <c r="J43023" t="s">
        <v>43904</v>
      </c>
      <c r="K43023">
        <v>1</v>
      </c>
    </row>
    <row r="43024" spans="1:11" x14ac:dyDescent="0.3">
      <c r="A43024" t="s">
        <v>43023</v>
      </c>
      <c r="B43024" t="s">
        <v>43023</v>
      </c>
      <c r="C43024">
        <v>1</v>
      </c>
      <c r="J43024" t="s">
        <v>43905</v>
      </c>
      <c r="K43024">
        <v>1</v>
      </c>
    </row>
    <row r="43025" spans="1:11" x14ac:dyDescent="0.3">
      <c r="A43025" t="s">
        <v>43024</v>
      </c>
      <c r="B43025" t="s">
        <v>43024</v>
      </c>
      <c r="C43025">
        <v>1</v>
      </c>
      <c r="J43025" t="s">
        <v>7317</v>
      </c>
      <c r="K43025">
        <v>6</v>
      </c>
    </row>
    <row r="43026" spans="1:11" x14ac:dyDescent="0.3">
      <c r="A43026" t="s">
        <v>43025</v>
      </c>
      <c r="B43026" t="s">
        <v>43025</v>
      </c>
      <c r="C43026">
        <v>1</v>
      </c>
      <c r="J43026" t="s">
        <v>7318</v>
      </c>
      <c r="K43026">
        <v>6</v>
      </c>
    </row>
    <row r="43027" spans="1:11" x14ac:dyDescent="0.3">
      <c r="A43027" t="s">
        <v>43026</v>
      </c>
      <c r="B43027" t="s">
        <v>43026</v>
      </c>
      <c r="C43027">
        <v>1</v>
      </c>
      <c r="J43027" t="s">
        <v>43906</v>
      </c>
      <c r="K43027">
        <v>1</v>
      </c>
    </row>
    <row r="43028" spans="1:11" x14ac:dyDescent="0.3">
      <c r="A43028" t="s">
        <v>43027</v>
      </c>
      <c r="B43028" t="s">
        <v>43027</v>
      </c>
      <c r="C43028">
        <v>1</v>
      </c>
      <c r="J43028" t="s">
        <v>43907</v>
      </c>
      <c r="K43028">
        <v>1</v>
      </c>
    </row>
    <row r="43029" spans="1:11" x14ac:dyDescent="0.3">
      <c r="A43029" t="s">
        <v>43028</v>
      </c>
      <c r="B43029" t="s">
        <v>43028</v>
      </c>
      <c r="C43029">
        <v>1</v>
      </c>
      <c r="J43029" t="s">
        <v>19688</v>
      </c>
      <c r="K43029">
        <v>2</v>
      </c>
    </row>
    <row r="43030" spans="1:11" x14ac:dyDescent="0.3">
      <c r="A43030" t="s">
        <v>43029</v>
      </c>
      <c r="B43030" t="s">
        <v>43029</v>
      </c>
      <c r="C43030">
        <v>1</v>
      </c>
      <c r="J43030" t="s">
        <v>43908</v>
      </c>
      <c r="K43030">
        <v>1</v>
      </c>
    </row>
    <row r="43031" spans="1:11" x14ac:dyDescent="0.3">
      <c r="A43031" t="s">
        <v>43030</v>
      </c>
      <c r="B43031" t="s">
        <v>43030</v>
      </c>
      <c r="C43031">
        <v>1</v>
      </c>
      <c r="J43031" t="s">
        <v>43909</v>
      </c>
      <c r="K43031">
        <v>1</v>
      </c>
    </row>
    <row r="43032" spans="1:11" x14ac:dyDescent="0.3">
      <c r="A43032" t="s">
        <v>43031</v>
      </c>
      <c r="B43032" t="s">
        <v>43031</v>
      </c>
      <c r="C43032">
        <v>1</v>
      </c>
      <c r="J43032" t="s">
        <v>43910</v>
      </c>
      <c r="K43032">
        <v>1</v>
      </c>
    </row>
    <row r="43033" spans="1:11" x14ac:dyDescent="0.3">
      <c r="A43033" t="s">
        <v>43032</v>
      </c>
      <c r="B43033" t="s">
        <v>43032</v>
      </c>
      <c r="C43033">
        <v>1</v>
      </c>
      <c r="J43033" t="s">
        <v>402</v>
      </c>
      <c r="K43033">
        <v>121</v>
      </c>
    </row>
    <row r="43034" spans="1:11" x14ac:dyDescent="0.3">
      <c r="A43034" t="s">
        <v>43033</v>
      </c>
      <c r="B43034" t="s">
        <v>43033</v>
      </c>
      <c r="C43034">
        <v>1</v>
      </c>
      <c r="J43034" t="s">
        <v>4299</v>
      </c>
      <c r="K43034">
        <v>11</v>
      </c>
    </row>
    <row r="43035" spans="1:11" x14ac:dyDescent="0.3">
      <c r="A43035" t="s">
        <v>43034</v>
      </c>
      <c r="B43035" t="s">
        <v>43034</v>
      </c>
      <c r="C43035">
        <v>1</v>
      </c>
      <c r="J43035" t="s">
        <v>2200</v>
      </c>
      <c r="K43035">
        <v>23</v>
      </c>
    </row>
    <row r="43036" spans="1:11" x14ac:dyDescent="0.3">
      <c r="A43036" t="s">
        <v>43035</v>
      </c>
      <c r="B43036" t="s">
        <v>43035</v>
      </c>
      <c r="C43036">
        <v>1</v>
      </c>
      <c r="J43036" t="s">
        <v>43911</v>
      </c>
      <c r="K43036">
        <v>1</v>
      </c>
    </row>
    <row r="43037" spans="1:11" x14ac:dyDescent="0.3">
      <c r="A43037" t="s">
        <v>43036</v>
      </c>
      <c r="B43037" t="s">
        <v>43036</v>
      </c>
      <c r="C43037">
        <v>1</v>
      </c>
      <c r="J43037" t="s">
        <v>5706</v>
      </c>
      <c r="K43037">
        <v>8</v>
      </c>
    </row>
    <row r="43038" spans="1:11" x14ac:dyDescent="0.3">
      <c r="A43038" t="s">
        <v>43037</v>
      </c>
      <c r="B43038" t="s">
        <v>43037</v>
      </c>
      <c r="C43038">
        <v>1</v>
      </c>
      <c r="J43038" t="s">
        <v>43912</v>
      </c>
      <c r="K43038">
        <v>1</v>
      </c>
    </row>
    <row r="43039" spans="1:11" x14ac:dyDescent="0.3">
      <c r="A43039" t="s">
        <v>43038</v>
      </c>
      <c r="B43039" t="s">
        <v>43038</v>
      </c>
      <c r="C43039">
        <v>1</v>
      </c>
      <c r="J43039" t="s">
        <v>43913</v>
      </c>
      <c r="K43039">
        <v>1</v>
      </c>
    </row>
    <row r="43040" spans="1:11" x14ac:dyDescent="0.3">
      <c r="A43040" t="s">
        <v>43039</v>
      </c>
      <c r="B43040" t="s">
        <v>43039</v>
      </c>
      <c r="C43040">
        <v>1</v>
      </c>
      <c r="J43040" t="s">
        <v>43914</v>
      </c>
      <c r="K43040">
        <v>1</v>
      </c>
    </row>
    <row r="43041" spans="1:11" x14ac:dyDescent="0.3">
      <c r="A43041" t="s">
        <v>43040</v>
      </c>
      <c r="B43041" t="s">
        <v>43040</v>
      </c>
      <c r="C43041">
        <v>1</v>
      </c>
      <c r="J43041" t="s">
        <v>3725</v>
      </c>
      <c r="K43041">
        <v>13</v>
      </c>
    </row>
    <row r="43042" spans="1:11" x14ac:dyDescent="0.3">
      <c r="A43042" t="s">
        <v>43041</v>
      </c>
      <c r="B43042" t="s">
        <v>43041</v>
      </c>
      <c r="C43042">
        <v>1</v>
      </c>
      <c r="J43042" t="s">
        <v>43915</v>
      </c>
      <c r="K43042">
        <v>1</v>
      </c>
    </row>
    <row r="43043" spans="1:11" x14ac:dyDescent="0.3">
      <c r="A43043" t="s">
        <v>43042</v>
      </c>
      <c r="B43043" t="s">
        <v>43042</v>
      </c>
      <c r="C43043">
        <v>1</v>
      </c>
      <c r="J43043" t="s">
        <v>43916</v>
      </c>
      <c r="K43043">
        <v>1</v>
      </c>
    </row>
    <row r="43044" spans="1:11" x14ac:dyDescent="0.3">
      <c r="A43044" t="s">
        <v>43043</v>
      </c>
      <c r="B43044" t="s">
        <v>43043</v>
      </c>
      <c r="C43044">
        <v>1</v>
      </c>
      <c r="J43044" t="s">
        <v>10353</v>
      </c>
      <c r="K43044">
        <v>4</v>
      </c>
    </row>
    <row r="43045" spans="1:11" x14ac:dyDescent="0.3">
      <c r="A43045" t="s">
        <v>43044</v>
      </c>
      <c r="B43045" t="s">
        <v>43044</v>
      </c>
      <c r="C43045">
        <v>1</v>
      </c>
      <c r="J43045" t="s">
        <v>73</v>
      </c>
      <c r="K43045">
        <v>395</v>
      </c>
    </row>
    <row r="43046" spans="1:11" x14ac:dyDescent="0.3">
      <c r="A43046" t="s">
        <v>43045</v>
      </c>
      <c r="B43046" t="s">
        <v>43045</v>
      </c>
      <c r="C43046">
        <v>1</v>
      </c>
      <c r="J43046" t="s">
        <v>43917</v>
      </c>
      <c r="K43046">
        <v>1</v>
      </c>
    </row>
    <row r="43047" spans="1:11" x14ac:dyDescent="0.3">
      <c r="A43047" t="s">
        <v>43046</v>
      </c>
      <c r="B43047" t="s">
        <v>43046</v>
      </c>
      <c r="C43047">
        <v>1</v>
      </c>
      <c r="J43047" t="s">
        <v>8567</v>
      </c>
      <c r="K43047">
        <v>5</v>
      </c>
    </row>
    <row r="43048" spans="1:11" x14ac:dyDescent="0.3">
      <c r="A43048" t="s">
        <v>43047</v>
      </c>
      <c r="B43048" t="s">
        <v>43047</v>
      </c>
      <c r="C43048">
        <v>1</v>
      </c>
      <c r="J43048" t="s">
        <v>1590</v>
      </c>
      <c r="K43048">
        <v>32</v>
      </c>
    </row>
    <row r="43049" spans="1:11" x14ac:dyDescent="0.3">
      <c r="A43049" t="s">
        <v>43048</v>
      </c>
      <c r="B43049" t="s">
        <v>43048</v>
      </c>
      <c r="C43049">
        <v>1</v>
      </c>
      <c r="J43049" t="s">
        <v>1130</v>
      </c>
      <c r="K43049">
        <v>45</v>
      </c>
    </row>
    <row r="43050" spans="1:11" x14ac:dyDescent="0.3">
      <c r="A43050" t="s">
        <v>43049</v>
      </c>
      <c r="B43050" t="s">
        <v>43049</v>
      </c>
      <c r="C43050">
        <v>1</v>
      </c>
      <c r="J43050" t="s">
        <v>43918</v>
      </c>
      <c r="K43050">
        <v>1</v>
      </c>
    </row>
    <row r="43051" spans="1:11" x14ac:dyDescent="0.3">
      <c r="A43051" t="s">
        <v>43050</v>
      </c>
      <c r="B43051" t="s">
        <v>43050</v>
      </c>
      <c r="C43051">
        <v>1</v>
      </c>
      <c r="J43051" t="s">
        <v>2942</v>
      </c>
      <c r="K43051">
        <v>17</v>
      </c>
    </row>
    <row r="43052" spans="1:11" x14ac:dyDescent="0.3">
      <c r="A43052" t="s">
        <v>43051</v>
      </c>
      <c r="B43052" t="s">
        <v>43051</v>
      </c>
      <c r="C43052">
        <v>1</v>
      </c>
      <c r="J43052" t="s">
        <v>43919</v>
      </c>
      <c r="K43052">
        <v>1</v>
      </c>
    </row>
    <row r="43053" spans="1:11" x14ac:dyDescent="0.3">
      <c r="A43053" t="s">
        <v>43052</v>
      </c>
      <c r="B43053" t="s">
        <v>43052</v>
      </c>
      <c r="C43053">
        <v>1</v>
      </c>
      <c r="J43053" t="s">
        <v>19689</v>
      </c>
      <c r="K43053">
        <v>2</v>
      </c>
    </row>
    <row r="43054" spans="1:11" x14ac:dyDescent="0.3">
      <c r="A43054" t="s">
        <v>43053</v>
      </c>
      <c r="B43054" t="s">
        <v>43053</v>
      </c>
      <c r="C43054">
        <v>1</v>
      </c>
      <c r="J43054" t="s">
        <v>43920</v>
      </c>
      <c r="K43054">
        <v>1</v>
      </c>
    </row>
    <row r="43055" spans="1:11" x14ac:dyDescent="0.3">
      <c r="A43055" t="s">
        <v>43054</v>
      </c>
      <c r="B43055" t="s">
        <v>43054</v>
      </c>
      <c r="C43055">
        <v>1</v>
      </c>
      <c r="J43055" t="s">
        <v>43921</v>
      </c>
      <c r="K43055">
        <v>1</v>
      </c>
    </row>
    <row r="43056" spans="1:11" x14ac:dyDescent="0.3">
      <c r="A43056" t="s">
        <v>43055</v>
      </c>
      <c r="B43056" t="s">
        <v>43055</v>
      </c>
      <c r="C43056">
        <v>1</v>
      </c>
      <c r="J43056" t="s">
        <v>43922</v>
      </c>
      <c r="K43056">
        <v>1</v>
      </c>
    </row>
    <row r="43057" spans="1:11" x14ac:dyDescent="0.3">
      <c r="A43057" t="s">
        <v>43056</v>
      </c>
      <c r="B43057" t="s">
        <v>43056</v>
      </c>
      <c r="C43057">
        <v>1</v>
      </c>
      <c r="J43057" t="s">
        <v>7319</v>
      </c>
      <c r="K43057">
        <v>6</v>
      </c>
    </row>
    <row r="43058" spans="1:11" x14ac:dyDescent="0.3">
      <c r="A43058" t="s">
        <v>43057</v>
      </c>
      <c r="B43058" t="s">
        <v>43057</v>
      </c>
      <c r="C43058">
        <v>1</v>
      </c>
      <c r="J43058" t="s">
        <v>3496</v>
      </c>
      <c r="K43058">
        <v>14</v>
      </c>
    </row>
    <row r="43059" spans="1:11" x14ac:dyDescent="0.3">
      <c r="A43059" t="s">
        <v>43058</v>
      </c>
      <c r="B43059" t="s">
        <v>43058</v>
      </c>
      <c r="C43059">
        <v>1</v>
      </c>
      <c r="J43059" t="s">
        <v>5707</v>
      </c>
      <c r="K43059">
        <v>8</v>
      </c>
    </row>
    <row r="43060" spans="1:11" x14ac:dyDescent="0.3">
      <c r="A43060" t="s">
        <v>43059</v>
      </c>
      <c r="B43060" t="s">
        <v>43059</v>
      </c>
      <c r="C43060">
        <v>1</v>
      </c>
      <c r="J43060" t="s">
        <v>43923</v>
      </c>
      <c r="K43060">
        <v>1</v>
      </c>
    </row>
    <row r="43061" spans="1:11" x14ac:dyDescent="0.3">
      <c r="A43061" t="s">
        <v>43060</v>
      </c>
      <c r="B43061" t="s">
        <v>43060</v>
      </c>
      <c r="C43061">
        <v>1</v>
      </c>
      <c r="J43061" t="s">
        <v>1004</v>
      </c>
      <c r="K43061">
        <v>51</v>
      </c>
    </row>
    <row r="43062" spans="1:11" x14ac:dyDescent="0.3">
      <c r="A43062" t="s">
        <v>43061</v>
      </c>
      <c r="B43062" t="s">
        <v>43061</v>
      </c>
      <c r="C43062">
        <v>1</v>
      </c>
      <c r="J43062" t="s">
        <v>43924</v>
      </c>
      <c r="K43062">
        <v>1</v>
      </c>
    </row>
    <row r="43063" spans="1:11" x14ac:dyDescent="0.3">
      <c r="A43063" t="s">
        <v>43062</v>
      </c>
      <c r="B43063" t="s">
        <v>43062</v>
      </c>
      <c r="C43063">
        <v>1</v>
      </c>
      <c r="J43063" t="s">
        <v>43</v>
      </c>
      <c r="K43063">
        <v>482</v>
      </c>
    </row>
    <row r="43064" spans="1:11" x14ac:dyDescent="0.3">
      <c r="A43064" t="s">
        <v>43063</v>
      </c>
      <c r="B43064" t="s">
        <v>43063</v>
      </c>
      <c r="C43064">
        <v>1</v>
      </c>
      <c r="J43064" t="s">
        <v>43925</v>
      </c>
      <c r="K43064">
        <v>1</v>
      </c>
    </row>
    <row r="43065" spans="1:11" x14ac:dyDescent="0.3">
      <c r="A43065" t="s">
        <v>43064</v>
      </c>
      <c r="B43065" t="s">
        <v>43064</v>
      </c>
      <c r="C43065">
        <v>1</v>
      </c>
      <c r="J43065" t="s">
        <v>43926</v>
      </c>
      <c r="K43065">
        <v>1</v>
      </c>
    </row>
    <row r="43066" spans="1:11" x14ac:dyDescent="0.3">
      <c r="A43066" t="s">
        <v>43065</v>
      </c>
      <c r="B43066" t="s">
        <v>43065</v>
      </c>
      <c r="C43066">
        <v>1</v>
      </c>
      <c r="J43066" t="s">
        <v>43927</v>
      </c>
      <c r="K43066">
        <v>1</v>
      </c>
    </row>
    <row r="43067" spans="1:11" x14ac:dyDescent="0.3">
      <c r="A43067" t="s">
        <v>43066</v>
      </c>
      <c r="B43067" t="s">
        <v>43066</v>
      </c>
      <c r="C43067">
        <v>1</v>
      </c>
      <c r="J43067" t="s">
        <v>43928</v>
      </c>
      <c r="K43067">
        <v>1</v>
      </c>
    </row>
    <row r="43068" spans="1:11" x14ac:dyDescent="0.3">
      <c r="A43068" t="s">
        <v>43067</v>
      </c>
      <c r="B43068" t="s">
        <v>43067</v>
      </c>
      <c r="C43068">
        <v>1</v>
      </c>
      <c r="J43068" t="s">
        <v>43929</v>
      </c>
      <c r="K43068">
        <v>1</v>
      </c>
    </row>
    <row r="43069" spans="1:11" x14ac:dyDescent="0.3">
      <c r="A43069" t="s">
        <v>43068</v>
      </c>
      <c r="B43069" t="s">
        <v>43068</v>
      </c>
      <c r="C43069">
        <v>1</v>
      </c>
      <c r="J43069" t="s">
        <v>43930</v>
      </c>
      <c r="K43069">
        <v>1</v>
      </c>
    </row>
    <row r="43070" spans="1:11" x14ac:dyDescent="0.3">
      <c r="A43070" t="s">
        <v>43069</v>
      </c>
      <c r="B43070" t="s">
        <v>43069</v>
      </c>
      <c r="C43070">
        <v>1</v>
      </c>
      <c r="J43070" t="s">
        <v>43931</v>
      </c>
      <c r="K43070">
        <v>1</v>
      </c>
    </row>
    <row r="43071" spans="1:11" x14ac:dyDescent="0.3">
      <c r="A43071" t="s">
        <v>43070</v>
      </c>
      <c r="B43071" t="s">
        <v>43070</v>
      </c>
      <c r="C43071">
        <v>1</v>
      </c>
      <c r="J43071" t="s">
        <v>43932</v>
      </c>
      <c r="K43071">
        <v>1</v>
      </c>
    </row>
    <row r="43072" spans="1:11" x14ac:dyDescent="0.3">
      <c r="A43072" t="s">
        <v>43071</v>
      </c>
      <c r="B43072" t="s">
        <v>43071</v>
      </c>
      <c r="C43072">
        <v>1</v>
      </c>
      <c r="J43072" t="s">
        <v>3726</v>
      </c>
      <c r="K43072">
        <v>13</v>
      </c>
    </row>
    <row r="43073" spans="1:11" x14ac:dyDescent="0.3">
      <c r="A43073" t="s">
        <v>43072</v>
      </c>
      <c r="B43073" t="s">
        <v>43072</v>
      </c>
      <c r="C43073">
        <v>1</v>
      </c>
      <c r="J43073" t="s">
        <v>19690</v>
      </c>
      <c r="K43073">
        <v>2</v>
      </c>
    </row>
    <row r="43074" spans="1:11" x14ac:dyDescent="0.3">
      <c r="A43074" t="s">
        <v>43073</v>
      </c>
      <c r="B43074" t="s">
        <v>43073</v>
      </c>
      <c r="C43074">
        <v>1</v>
      </c>
      <c r="J43074" t="s">
        <v>43933</v>
      </c>
      <c r="K43074">
        <v>1</v>
      </c>
    </row>
    <row r="43075" spans="1:11" x14ac:dyDescent="0.3">
      <c r="A43075" t="s">
        <v>43074</v>
      </c>
      <c r="B43075" t="s">
        <v>43074</v>
      </c>
      <c r="C43075">
        <v>1</v>
      </c>
      <c r="J43075" t="s">
        <v>43934</v>
      </c>
      <c r="K43075">
        <v>1</v>
      </c>
    </row>
    <row r="43076" spans="1:11" x14ac:dyDescent="0.3">
      <c r="A43076" t="s">
        <v>43075</v>
      </c>
      <c r="B43076" t="s">
        <v>43075</v>
      </c>
      <c r="C43076">
        <v>1</v>
      </c>
      <c r="J43076" t="s">
        <v>43935</v>
      </c>
      <c r="K43076">
        <v>1</v>
      </c>
    </row>
    <row r="43077" spans="1:11" x14ac:dyDescent="0.3">
      <c r="A43077" t="s">
        <v>43076</v>
      </c>
      <c r="B43077" t="s">
        <v>43076</v>
      </c>
      <c r="C43077">
        <v>1</v>
      </c>
      <c r="J43077" t="s">
        <v>19691</v>
      </c>
      <c r="K43077">
        <v>2</v>
      </c>
    </row>
    <row r="43078" spans="1:11" x14ac:dyDescent="0.3">
      <c r="A43078" t="s">
        <v>43077</v>
      </c>
      <c r="B43078" t="s">
        <v>43077</v>
      </c>
      <c r="C43078">
        <v>1</v>
      </c>
      <c r="J43078" t="s">
        <v>43936</v>
      </c>
      <c r="K43078">
        <v>1</v>
      </c>
    </row>
    <row r="43079" spans="1:11" x14ac:dyDescent="0.3">
      <c r="A43079" t="s">
        <v>43078</v>
      </c>
      <c r="B43079" t="s">
        <v>43078</v>
      </c>
      <c r="C43079">
        <v>1</v>
      </c>
      <c r="J43079" t="s">
        <v>19692</v>
      </c>
      <c r="K43079">
        <v>2</v>
      </c>
    </row>
    <row r="43080" spans="1:11" x14ac:dyDescent="0.3">
      <c r="A43080" t="s">
        <v>43079</v>
      </c>
      <c r="B43080" t="s">
        <v>43079</v>
      </c>
      <c r="C43080">
        <v>1</v>
      </c>
      <c r="J43080" t="s">
        <v>19693</v>
      </c>
      <c r="K43080">
        <v>2</v>
      </c>
    </row>
    <row r="43081" spans="1:11" x14ac:dyDescent="0.3">
      <c r="A43081" t="s">
        <v>43080</v>
      </c>
      <c r="B43081" t="s">
        <v>43080</v>
      </c>
      <c r="C43081">
        <v>1</v>
      </c>
      <c r="J43081" t="s">
        <v>43937</v>
      </c>
      <c r="K43081">
        <v>1</v>
      </c>
    </row>
    <row r="43082" spans="1:11" x14ac:dyDescent="0.3">
      <c r="A43082" t="s">
        <v>43081</v>
      </c>
      <c r="B43082" t="s">
        <v>43081</v>
      </c>
      <c r="C43082">
        <v>1</v>
      </c>
      <c r="J43082" t="s">
        <v>19694</v>
      </c>
      <c r="K43082">
        <v>2</v>
      </c>
    </row>
    <row r="43083" spans="1:11" x14ac:dyDescent="0.3">
      <c r="A43083" t="s">
        <v>43082</v>
      </c>
      <c r="B43083" t="s">
        <v>43082</v>
      </c>
      <c r="C43083">
        <v>1</v>
      </c>
      <c r="J43083" t="s">
        <v>43938</v>
      </c>
      <c r="K43083">
        <v>1</v>
      </c>
    </row>
    <row r="43084" spans="1:11" x14ac:dyDescent="0.3">
      <c r="A43084" t="s">
        <v>43083</v>
      </c>
      <c r="B43084" t="s">
        <v>43083</v>
      </c>
      <c r="C43084">
        <v>1</v>
      </c>
      <c r="J43084" t="s">
        <v>43939</v>
      </c>
      <c r="K43084">
        <v>1</v>
      </c>
    </row>
    <row r="43085" spans="1:11" x14ac:dyDescent="0.3">
      <c r="A43085" t="s">
        <v>43084</v>
      </c>
      <c r="B43085" t="s">
        <v>43084</v>
      </c>
      <c r="C43085">
        <v>1</v>
      </c>
      <c r="J43085" t="s">
        <v>43940</v>
      </c>
      <c r="K43085">
        <v>1</v>
      </c>
    </row>
    <row r="43086" spans="1:11" x14ac:dyDescent="0.3">
      <c r="A43086" t="s">
        <v>43085</v>
      </c>
      <c r="B43086" t="s">
        <v>43085</v>
      </c>
      <c r="C43086">
        <v>1</v>
      </c>
      <c r="J43086" t="s">
        <v>19695</v>
      </c>
      <c r="K43086">
        <v>2</v>
      </c>
    </row>
    <row r="43087" spans="1:11" x14ac:dyDescent="0.3">
      <c r="A43087" t="s">
        <v>43086</v>
      </c>
      <c r="B43087" t="s">
        <v>43086</v>
      </c>
      <c r="C43087">
        <v>1</v>
      </c>
      <c r="J43087" t="s">
        <v>13301</v>
      </c>
      <c r="K43087">
        <v>3</v>
      </c>
    </row>
    <row r="43088" spans="1:11" x14ac:dyDescent="0.3">
      <c r="A43088" t="s">
        <v>43087</v>
      </c>
      <c r="B43088" t="s">
        <v>43087</v>
      </c>
      <c r="C43088">
        <v>1</v>
      </c>
      <c r="J43088" t="s">
        <v>43941</v>
      </c>
      <c r="K43088">
        <v>1</v>
      </c>
    </row>
    <row r="43089" spans="1:11" x14ac:dyDescent="0.3">
      <c r="A43089" t="s">
        <v>43088</v>
      </c>
      <c r="B43089" t="s">
        <v>43088</v>
      </c>
      <c r="C43089">
        <v>1</v>
      </c>
      <c r="J43089" t="s">
        <v>13302</v>
      </c>
      <c r="K43089">
        <v>3</v>
      </c>
    </row>
    <row r="43090" spans="1:11" x14ac:dyDescent="0.3">
      <c r="A43090" t="s">
        <v>43089</v>
      </c>
      <c r="B43090" t="s">
        <v>43089</v>
      </c>
      <c r="C43090">
        <v>1</v>
      </c>
      <c r="J43090" t="s">
        <v>43942</v>
      </c>
      <c r="K43090">
        <v>1</v>
      </c>
    </row>
    <row r="43091" spans="1:11" x14ac:dyDescent="0.3">
      <c r="A43091" t="s">
        <v>43090</v>
      </c>
      <c r="B43091" t="s">
        <v>43090</v>
      </c>
      <c r="C43091">
        <v>1</v>
      </c>
      <c r="J43091" t="s">
        <v>5708</v>
      </c>
      <c r="K43091">
        <v>8</v>
      </c>
    </row>
    <row r="43092" spans="1:11" x14ac:dyDescent="0.3">
      <c r="A43092" t="s">
        <v>43091</v>
      </c>
      <c r="B43092" t="s">
        <v>43091</v>
      </c>
      <c r="C43092">
        <v>1</v>
      </c>
      <c r="J43092" t="s">
        <v>19696</v>
      </c>
      <c r="K43092">
        <v>2</v>
      </c>
    </row>
    <row r="43093" spans="1:11" x14ac:dyDescent="0.3">
      <c r="A43093" t="s">
        <v>43092</v>
      </c>
      <c r="B43093" t="s">
        <v>43092</v>
      </c>
      <c r="C43093">
        <v>1</v>
      </c>
      <c r="J43093" t="s">
        <v>43943</v>
      </c>
      <c r="K43093">
        <v>1</v>
      </c>
    </row>
    <row r="43094" spans="1:11" x14ac:dyDescent="0.3">
      <c r="A43094" t="s">
        <v>43093</v>
      </c>
      <c r="B43094" t="s">
        <v>43093</v>
      </c>
      <c r="C43094">
        <v>1</v>
      </c>
      <c r="J43094" t="s">
        <v>43944</v>
      </c>
      <c r="K43094">
        <v>1</v>
      </c>
    </row>
    <row r="43095" spans="1:11" x14ac:dyDescent="0.3">
      <c r="A43095" t="s">
        <v>43094</v>
      </c>
      <c r="B43095" t="s">
        <v>43094</v>
      </c>
      <c r="C43095">
        <v>1</v>
      </c>
      <c r="J43095" t="s">
        <v>5709</v>
      </c>
      <c r="K43095">
        <v>8</v>
      </c>
    </row>
    <row r="43096" spans="1:11" x14ac:dyDescent="0.3">
      <c r="A43096" t="s">
        <v>43095</v>
      </c>
      <c r="B43096" t="s">
        <v>43095</v>
      </c>
      <c r="C43096">
        <v>1</v>
      </c>
      <c r="J43096" t="s">
        <v>43945</v>
      </c>
      <c r="K43096">
        <v>1</v>
      </c>
    </row>
    <row r="43097" spans="1:11" x14ac:dyDescent="0.3">
      <c r="A43097" t="s">
        <v>43096</v>
      </c>
      <c r="B43097" t="s">
        <v>43096</v>
      </c>
      <c r="C43097">
        <v>1</v>
      </c>
      <c r="J43097" t="s">
        <v>43946</v>
      </c>
      <c r="K43097">
        <v>1</v>
      </c>
    </row>
    <row r="43098" spans="1:11" x14ac:dyDescent="0.3">
      <c r="A43098" t="s">
        <v>43097</v>
      </c>
      <c r="B43098" t="s">
        <v>43097</v>
      </c>
      <c r="C43098">
        <v>1</v>
      </c>
      <c r="J43098" t="s">
        <v>43947</v>
      </c>
      <c r="K43098">
        <v>1</v>
      </c>
    </row>
    <row r="43099" spans="1:11" x14ac:dyDescent="0.3">
      <c r="A43099" t="s">
        <v>43098</v>
      </c>
      <c r="B43099" t="s">
        <v>43098</v>
      </c>
      <c r="C43099">
        <v>1</v>
      </c>
      <c r="J43099" t="s">
        <v>43948</v>
      </c>
      <c r="K43099">
        <v>1</v>
      </c>
    </row>
    <row r="43100" spans="1:11" x14ac:dyDescent="0.3">
      <c r="A43100" t="s">
        <v>43099</v>
      </c>
      <c r="B43100" t="s">
        <v>43099</v>
      </c>
      <c r="C43100">
        <v>1</v>
      </c>
      <c r="J43100" t="s">
        <v>43949</v>
      </c>
      <c r="K43100">
        <v>1</v>
      </c>
    </row>
    <row r="43101" spans="1:11" x14ac:dyDescent="0.3">
      <c r="A43101" t="s">
        <v>43100</v>
      </c>
      <c r="B43101" t="s">
        <v>43100</v>
      </c>
      <c r="C43101">
        <v>1</v>
      </c>
      <c r="J43101" t="s">
        <v>43950</v>
      </c>
      <c r="K43101">
        <v>1</v>
      </c>
    </row>
    <row r="43102" spans="1:11" x14ac:dyDescent="0.3">
      <c r="A43102" t="s">
        <v>43101</v>
      </c>
      <c r="B43102" t="s">
        <v>43101</v>
      </c>
      <c r="C43102">
        <v>1</v>
      </c>
      <c r="J43102" t="s">
        <v>3727</v>
      </c>
      <c r="K43102">
        <v>13</v>
      </c>
    </row>
    <row r="43103" spans="1:11" x14ac:dyDescent="0.3">
      <c r="A43103" t="s">
        <v>43102</v>
      </c>
      <c r="B43103" t="s">
        <v>43102</v>
      </c>
      <c r="C43103">
        <v>1</v>
      </c>
      <c r="J43103" t="s">
        <v>43951</v>
      </c>
      <c r="K43103">
        <v>1</v>
      </c>
    </row>
    <row r="43104" spans="1:11" x14ac:dyDescent="0.3">
      <c r="A43104" t="s">
        <v>43103</v>
      </c>
      <c r="B43104" t="s">
        <v>43103</v>
      </c>
      <c r="C43104">
        <v>1</v>
      </c>
      <c r="J43104" t="s">
        <v>43952</v>
      </c>
      <c r="K43104">
        <v>1</v>
      </c>
    </row>
    <row r="43105" spans="1:11" x14ac:dyDescent="0.3">
      <c r="A43105" t="s">
        <v>43104</v>
      </c>
      <c r="B43105" t="s">
        <v>43104</v>
      </c>
      <c r="C43105">
        <v>1</v>
      </c>
      <c r="J43105" t="s">
        <v>43953</v>
      </c>
      <c r="K43105">
        <v>1</v>
      </c>
    </row>
    <row r="43106" spans="1:11" x14ac:dyDescent="0.3">
      <c r="A43106" t="s">
        <v>43105</v>
      </c>
      <c r="B43106" t="s">
        <v>43105</v>
      </c>
      <c r="C43106">
        <v>1</v>
      </c>
      <c r="J43106" t="s">
        <v>19697</v>
      </c>
      <c r="K43106">
        <v>2</v>
      </c>
    </row>
    <row r="43107" spans="1:11" x14ac:dyDescent="0.3">
      <c r="A43107" t="s">
        <v>43106</v>
      </c>
      <c r="B43107" t="s">
        <v>43106</v>
      </c>
      <c r="C43107">
        <v>1</v>
      </c>
      <c r="J43107" t="s">
        <v>19698</v>
      </c>
      <c r="K43107">
        <v>2</v>
      </c>
    </row>
    <row r="43108" spans="1:11" x14ac:dyDescent="0.3">
      <c r="A43108" t="s">
        <v>43107</v>
      </c>
      <c r="B43108" t="s">
        <v>43107</v>
      </c>
      <c r="C43108">
        <v>1</v>
      </c>
      <c r="J43108" t="s">
        <v>43954</v>
      </c>
      <c r="K43108">
        <v>1</v>
      </c>
    </row>
    <row r="43109" spans="1:11" x14ac:dyDescent="0.3">
      <c r="A43109" t="s">
        <v>43108</v>
      </c>
      <c r="B43109" t="s">
        <v>43108</v>
      </c>
      <c r="C43109">
        <v>1</v>
      </c>
      <c r="J43109" t="s">
        <v>43955</v>
      </c>
      <c r="K43109">
        <v>1</v>
      </c>
    </row>
    <row r="43110" spans="1:11" x14ac:dyDescent="0.3">
      <c r="A43110" t="s">
        <v>43109</v>
      </c>
      <c r="B43110" t="s">
        <v>43109</v>
      </c>
      <c r="C43110">
        <v>1</v>
      </c>
      <c r="J43110" t="s">
        <v>43956</v>
      </c>
      <c r="K43110">
        <v>1</v>
      </c>
    </row>
    <row r="43111" spans="1:11" x14ac:dyDescent="0.3">
      <c r="A43111" t="s">
        <v>43110</v>
      </c>
      <c r="B43111" t="s">
        <v>43110</v>
      </c>
      <c r="C43111">
        <v>1</v>
      </c>
      <c r="J43111" t="s">
        <v>4696</v>
      </c>
      <c r="K43111">
        <v>10</v>
      </c>
    </row>
    <row r="43112" spans="1:11" x14ac:dyDescent="0.3">
      <c r="A43112" t="s">
        <v>43111</v>
      </c>
      <c r="B43112" t="s">
        <v>43111</v>
      </c>
      <c r="C43112">
        <v>1</v>
      </c>
      <c r="J43112" t="s">
        <v>43957</v>
      </c>
      <c r="K43112">
        <v>1</v>
      </c>
    </row>
    <row r="43113" spans="1:11" x14ac:dyDescent="0.3">
      <c r="A43113" t="s">
        <v>43112</v>
      </c>
      <c r="B43113" t="s">
        <v>43112</v>
      </c>
      <c r="C43113">
        <v>1</v>
      </c>
      <c r="J43113" t="s">
        <v>43958</v>
      </c>
      <c r="K43113">
        <v>1</v>
      </c>
    </row>
    <row r="43114" spans="1:11" x14ac:dyDescent="0.3">
      <c r="A43114" t="s">
        <v>43113</v>
      </c>
      <c r="B43114" t="s">
        <v>43113</v>
      </c>
      <c r="C43114">
        <v>1</v>
      </c>
      <c r="J43114" t="s">
        <v>43959</v>
      </c>
      <c r="K43114">
        <v>1</v>
      </c>
    </row>
    <row r="43115" spans="1:11" x14ac:dyDescent="0.3">
      <c r="A43115" t="s">
        <v>43114</v>
      </c>
      <c r="B43115" t="s">
        <v>43114</v>
      </c>
      <c r="C43115">
        <v>1</v>
      </c>
      <c r="J43115" t="s">
        <v>43960</v>
      </c>
      <c r="K43115">
        <v>1</v>
      </c>
    </row>
    <row r="43116" spans="1:11" x14ac:dyDescent="0.3">
      <c r="A43116" t="s">
        <v>43115</v>
      </c>
      <c r="B43116" t="s">
        <v>43115</v>
      </c>
      <c r="C43116">
        <v>1</v>
      </c>
      <c r="J43116" t="s">
        <v>43961</v>
      </c>
      <c r="K43116">
        <v>1</v>
      </c>
    </row>
    <row r="43117" spans="1:11" x14ac:dyDescent="0.3">
      <c r="A43117" t="s">
        <v>43116</v>
      </c>
      <c r="B43117" t="s">
        <v>43116</v>
      </c>
      <c r="C43117">
        <v>1</v>
      </c>
      <c r="J43117" t="s">
        <v>43962</v>
      </c>
      <c r="K43117">
        <v>1</v>
      </c>
    </row>
    <row r="43118" spans="1:11" x14ac:dyDescent="0.3">
      <c r="A43118" t="s">
        <v>43117</v>
      </c>
      <c r="B43118" t="s">
        <v>43117</v>
      </c>
      <c r="C43118">
        <v>1</v>
      </c>
      <c r="J43118" t="s">
        <v>7320</v>
      </c>
      <c r="K43118">
        <v>6</v>
      </c>
    </row>
    <row r="43119" spans="1:11" x14ac:dyDescent="0.3">
      <c r="A43119" t="s">
        <v>43118</v>
      </c>
      <c r="B43119" t="s">
        <v>43118</v>
      </c>
      <c r="C43119">
        <v>1</v>
      </c>
      <c r="J43119" t="s">
        <v>43963</v>
      </c>
      <c r="K43119">
        <v>1</v>
      </c>
    </row>
    <row r="43120" spans="1:11" x14ac:dyDescent="0.3">
      <c r="A43120" t="s">
        <v>43119</v>
      </c>
      <c r="B43120" t="s">
        <v>43119</v>
      </c>
      <c r="C43120">
        <v>1</v>
      </c>
      <c r="J43120" t="s">
        <v>43964</v>
      </c>
      <c r="K43120">
        <v>1</v>
      </c>
    </row>
    <row r="43121" spans="1:11" x14ac:dyDescent="0.3">
      <c r="A43121" t="s">
        <v>43120</v>
      </c>
      <c r="B43121" t="s">
        <v>43120</v>
      </c>
      <c r="C43121">
        <v>1</v>
      </c>
      <c r="J43121" t="s">
        <v>43965</v>
      </c>
      <c r="K43121">
        <v>1</v>
      </c>
    </row>
    <row r="43122" spans="1:11" x14ac:dyDescent="0.3">
      <c r="A43122" t="s">
        <v>43121</v>
      </c>
      <c r="B43122" t="s">
        <v>43121</v>
      </c>
      <c r="C43122">
        <v>1</v>
      </c>
      <c r="J43122" t="s">
        <v>43966</v>
      </c>
      <c r="K43122">
        <v>1</v>
      </c>
    </row>
    <row r="43123" spans="1:11" x14ac:dyDescent="0.3">
      <c r="A43123" t="s">
        <v>43122</v>
      </c>
      <c r="B43123" t="s">
        <v>43122</v>
      </c>
      <c r="C43123">
        <v>1</v>
      </c>
      <c r="J43123" t="s">
        <v>43967</v>
      </c>
      <c r="K43123">
        <v>1</v>
      </c>
    </row>
    <row r="43124" spans="1:11" x14ac:dyDescent="0.3">
      <c r="A43124" t="s">
        <v>43123</v>
      </c>
      <c r="B43124" t="s">
        <v>43123</v>
      </c>
      <c r="C43124">
        <v>1</v>
      </c>
      <c r="J43124" t="s">
        <v>43968</v>
      </c>
      <c r="K43124">
        <v>1</v>
      </c>
    </row>
    <row r="43125" spans="1:11" x14ac:dyDescent="0.3">
      <c r="A43125" t="s">
        <v>43124</v>
      </c>
      <c r="B43125" t="s">
        <v>43124</v>
      </c>
      <c r="C43125">
        <v>1</v>
      </c>
      <c r="J43125" t="s">
        <v>43969</v>
      </c>
      <c r="K43125">
        <v>1</v>
      </c>
    </row>
    <row r="43126" spans="1:11" x14ac:dyDescent="0.3">
      <c r="A43126" t="s">
        <v>43125</v>
      </c>
      <c r="B43126" t="s">
        <v>43125</v>
      </c>
      <c r="C43126">
        <v>1</v>
      </c>
      <c r="J43126" t="s">
        <v>43970</v>
      </c>
      <c r="K43126">
        <v>1</v>
      </c>
    </row>
    <row r="43127" spans="1:11" x14ac:dyDescent="0.3">
      <c r="A43127" t="s">
        <v>43126</v>
      </c>
      <c r="B43127" t="s">
        <v>43126</v>
      </c>
      <c r="C43127">
        <v>1</v>
      </c>
      <c r="J43127" t="s">
        <v>43971</v>
      </c>
      <c r="K43127">
        <v>1</v>
      </c>
    </row>
    <row r="43128" spans="1:11" x14ac:dyDescent="0.3">
      <c r="A43128" t="s">
        <v>43127</v>
      </c>
      <c r="B43128" t="s">
        <v>43127</v>
      </c>
      <c r="C43128">
        <v>1</v>
      </c>
      <c r="J43128" t="s">
        <v>13303</v>
      </c>
      <c r="K43128">
        <v>3</v>
      </c>
    </row>
    <row r="43129" spans="1:11" x14ac:dyDescent="0.3">
      <c r="A43129" t="s">
        <v>43128</v>
      </c>
      <c r="B43129" t="s">
        <v>43128</v>
      </c>
      <c r="C43129">
        <v>1</v>
      </c>
      <c r="J43129" t="s">
        <v>43972</v>
      </c>
      <c r="K43129">
        <v>1</v>
      </c>
    </row>
    <row r="43130" spans="1:11" x14ac:dyDescent="0.3">
      <c r="A43130" t="s">
        <v>43129</v>
      </c>
      <c r="B43130" t="s">
        <v>43129</v>
      </c>
      <c r="C43130">
        <v>1</v>
      </c>
      <c r="J43130" t="s">
        <v>19699</v>
      </c>
      <c r="K43130">
        <v>2</v>
      </c>
    </row>
    <row r="43131" spans="1:11" x14ac:dyDescent="0.3">
      <c r="A43131" t="s">
        <v>43130</v>
      </c>
      <c r="B43131" t="s">
        <v>43130</v>
      </c>
      <c r="C43131">
        <v>1</v>
      </c>
      <c r="J43131" t="s">
        <v>43973</v>
      </c>
      <c r="K43131">
        <v>1</v>
      </c>
    </row>
    <row r="43132" spans="1:11" x14ac:dyDescent="0.3">
      <c r="A43132" t="s">
        <v>43131</v>
      </c>
      <c r="B43132" t="s">
        <v>43131</v>
      </c>
      <c r="C43132">
        <v>1</v>
      </c>
      <c r="J43132" t="s">
        <v>43974</v>
      </c>
      <c r="K43132">
        <v>1</v>
      </c>
    </row>
    <row r="43133" spans="1:11" x14ac:dyDescent="0.3">
      <c r="A43133" t="s">
        <v>43132</v>
      </c>
      <c r="B43133" t="s">
        <v>43132</v>
      </c>
      <c r="C43133">
        <v>1</v>
      </c>
      <c r="J43133" t="s">
        <v>13304</v>
      </c>
      <c r="K43133">
        <v>3</v>
      </c>
    </row>
    <row r="43134" spans="1:11" x14ac:dyDescent="0.3">
      <c r="A43134" t="s">
        <v>43133</v>
      </c>
      <c r="B43134" t="s">
        <v>43133</v>
      </c>
      <c r="C43134">
        <v>1</v>
      </c>
      <c r="J43134" t="s">
        <v>43975</v>
      </c>
      <c r="K43134">
        <v>1</v>
      </c>
    </row>
    <row r="43135" spans="1:11" x14ac:dyDescent="0.3">
      <c r="A43135" t="s">
        <v>43134</v>
      </c>
      <c r="B43135" t="s">
        <v>43134</v>
      </c>
      <c r="C43135">
        <v>1</v>
      </c>
      <c r="J43135" t="s">
        <v>43976</v>
      </c>
      <c r="K43135">
        <v>1</v>
      </c>
    </row>
    <row r="43136" spans="1:11" x14ac:dyDescent="0.3">
      <c r="A43136" t="s">
        <v>43135</v>
      </c>
      <c r="B43136" t="s">
        <v>43135</v>
      </c>
      <c r="C43136">
        <v>1</v>
      </c>
      <c r="J43136" t="s">
        <v>43977</v>
      </c>
      <c r="K43136">
        <v>1</v>
      </c>
    </row>
    <row r="43137" spans="1:11" x14ac:dyDescent="0.3">
      <c r="A43137" t="s">
        <v>43136</v>
      </c>
      <c r="B43137" t="s">
        <v>43136</v>
      </c>
      <c r="C43137">
        <v>1</v>
      </c>
      <c r="J43137" t="s">
        <v>43978</v>
      </c>
      <c r="K43137">
        <v>1</v>
      </c>
    </row>
    <row r="43138" spans="1:11" x14ac:dyDescent="0.3">
      <c r="A43138" t="s">
        <v>43137</v>
      </c>
      <c r="B43138" t="s">
        <v>43137</v>
      </c>
      <c r="C43138">
        <v>1</v>
      </c>
      <c r="J43138" t="s">
        <v>19700</v>
      </c>
      <c r="K43138">
        <v>2</v>
      </c>
    </row>
    <row r="43139" spans="1:11" x14ac:dyDescent="0.3">
      <c r="A43139" t="s">
        <v>43138</v>
      </c>
      <c r="B43139" t="s">
        <v>43138</v>
      </c>
      <c r="C43139">
        <v>1</v>
      </c>
      <c r="J43139" t="s">
        <v>43979</v>
      </c>
      <c r="K43139">
        <v>1</v>
      </c>
    </row>
    <row r="43140" spans="1:11" x14ac:dyDescent="0.3">
      <c r="A43140" t="s">
        <v>43139</v>
      </c>
      <c r="B43140" t="s">
        <v>43139</v>
      </c>
      <c r="C43140">
        <v>1</v>
      </c>
      <c r="J43140" t="s">
        <v>43980</v>
      </c>
      <c r="K43140">
        <v>1</v>
      </c>
    </row>
    <row r="43141" spans="1:11" x14ac:dyDescent="0.3">
      <c r="A43141" t="s">
        <v>43140</v>
      </c>
      <c r="B43141" t="s">
        <v>43140</v>
      </c>
      <c r="C43141">
        <v>1</v>
      </c>
      <c r="J43141" t="s">
        <v>19701</v>
      </c>
      <c r="K43141">
        <v>2</v>
      </c>
    </row>
    <row r="43142" spans="1:11" x14ac:dyDescent="0.3">
      <c r="A43142" t="s">
        <v>43141</v>
      </c>
      <c r="B43142" t="s">
        <v>43141</v>
      </c>
      <c r="C43142">
        <v>1</v>
      </c>
      <c r="J43142" t="s">
        <v>5164</v>
      </c>
      <c r="K43142">
        <v>9</v>
      </c>
    </row>
    <row r="43143" spans="1:11" x14ac:dyDescent="0.3">
      <c r="A43143" t="s">
        <v>43142</v>
      </c>
      <c r="B43143" t="s">
        <v>43142</v>
      </c>
      <c r="C43143">
        <v>1</v>
      </c>
      <c r="J43143" t="s">
        <v>43981</v>
      </c>
      <c r="K43143">
        <v>1</v>
      </c>
    </row>
    <row r="43144" spans="1:11" x14ac:dyDescent="0.3">
      <c r="A43144" t="s">
        <v>43143</v>
      </c>
      <c r="B43144" t="s">
        <v>43143</v>
      </c>
      <c r="C43144">
        <v>1</v>
      </c>
      <c r="J43144" t="s">
        <v>19702</v>
      </c>
      <c r="K43144">
        <v>2</v>
      </c>
    </row>
    <row r="43145" spans="1:11" x14ac:dyDescent="0.3">
      <c r="A43145" t="s">
        <v>43144</v>
      </c>
      <c r="B43145" t="s">
        <v>43144</v>
      </c>
      <c r="C43145">
        <v>1</v>
      </c>
      <c r="J43145" t="s">
        <v>2304</v>
      </c>
      <c r="K43145">
        <v>22</v>
      </c>
    </row>
    <row r="43146" spans="1:11" x14ac:dyDescent="0.3">
      <c r="A43146" t="s">
        <v>43145</v>
      </c>
      <c r="B43146" t="s">
        <v>43145</v>
      </c>
      <c r="C43146">
        <v>1</v>
      </c>
      <c r="J43146" t="s">
        <v>19703</v>
      </c>
      <c r="K43146">
        <v>2</v>
      </c>
    </row>
    <row r="43147" spans="1:11" x14ac:dyDescent="0.3">
      <c r="A43147" t="s">
        <v>43146</v>
      </c>
      <c r="B43147" t="s">
        <v>43146</v>
      </c>
      <c r="C43147">
        <v>1</v>
      </c>
      <c r="J43147" t="s">
        <v>43982</v>
      </c>
      <c r="K43147">
        <v>1</v>
      </c>
    </row>
    <row r="43148" spans="1:11" x14ac:dyDescent="0.3">
      <c r="A43148" t="s">
        <v>43147</v>
      </c>
      <c r="B43148" t="s">
        <v>43147</v>
      </c>
      <c r="C43148">
        <v>1</v>
      </c>
      <c r="J43148" t="s">
        <v>43983</v>
      </c>
      <c r="K43148">
        <v>1</v>
      </c>
    </row>
    <row r="43149" spans="1:11" x14ac:dyDescent="0.3">
      <c r="A43149" t="s">
        <v>43148</v>
      </c>
      <c r="B43149" t="s">
        <v>43148</v>
      </c>
      <c r="C43149">
        <v>1</v>
      </c>
      <c r="J43149" t="s">
        <v>43984</v>
      </c>
      <c r="K43149">
        <v>1</v>
      </c>
    </row>
    <row r="43150" spans="1:11" x14ac:dyDescent="0.3">
      <c r="A43150" t="s">
        <v>43149</v>
      </c>
      <c r="B43150" t="s">
        <v>43149</v>
      </c>
      <c r="C43150">
        <v>1</v>
      </c>
      <c r="J43150" t="s">
        <v>43985</v>
      </c>
      <c r="K43150">
        <v>1</v>
      </c>
    </row>
    <row r="43151" spans="1:11" x14ac:dyDescent="0.3">
      <c r="A43151" t="s">
        <v>43150</v>
      </c>
      <c r="B43151" t="s">
        <v>43150</v>
      </c>
      <c r="C43151">
        <v>1</v>
      </c>
      <c r="J43151" t="s">
        <v>43986</v>
      </c>
      <c r="K43151">
        <v>1</v>
      </c>
    </row>
    <row r="43152" spans="1:11" x14ac:dyDescent="0.3">
      <c r="A43152" t="s">
        <v>43151</v>
      </c>
      <c r="B43152" t="s">
        <v>43151</v>
      </c>
      <c r="C43152">
        <v>1</v>
      </c>
      <c r="J43152" t="s">
        <v>43987</v>
      </c>
      <c r="K43152">
        <v>1</v>
      </c>
    </row>
    <row r="43153" spans="1:11" x14ac:dyDescent="0.3">
      <c r="A43153" t="s">
        <v>43152</v>
      </c>
      <c r="B43153" t="s">
        <v>43152</v>
      </c>
      <c r="C43153">
        <v>1</v>
      </c>
      <c r="J43153" t="s">
        <v>10354</v>
      </c>
      <c r="K43153">
        <v>4</v>
      </c>
    </row>
    <row r="43154" spans="1:11" x14ac:dyDescent="0.3">
      <c r="A43154" t="s">
        <v>43153</v>
      </c>
      <c r="B43154" t="s">
        <v>43153</v>
      </c>
      <c r="C43154">
        <v>1</v>
      </c>
      <c r="J43154" t="s">
        <v>43988</v>
      </c>
      <c r="K43154">
        <v>1</v>
      </c>
    </row>
    <row r="43155" spans="1:11" x14ac:dyDescent="0.3">
      <c r="A43155" t="s">
        <v>43154</v>
      </c>
      <c r="B43155" t="s">
        <v>43154</v>
      </c>
      <c r="C43155">
        <v>1</v>
      </c>
      <c r="J43155" t="s">
        <v>43989</v>
      </c>
      <c r="K43155">
        <v>1</v>
      </c>
    </row>
    <row r="43156" spans="1:11" x14ac:dyDescent="0.3">
      <c r="A43156" t="s">
        <v>43155</v>
      </c>
      <c r="B43156" t="s">
        <v>43155</v>
      </c>
      <c r="C43156">
        <v>1</v>
      </c>
      <c r="J43156" t="s">
        <v>8568</v>
      </c>
      <c r="K43156">
        <v>5</v>
      </c>
    </row>
    <row r="43157" spans="1:11" x14ac:dyDescent="0.3">
      <c r="A43157" t="s">
        <v>43156</v>
      </c>
      <c r="B43157" t="s">
        <v>43156</v>
      </c>
      <c r="C43157">
        <v>1</v>
      </c>
      <c r="J43157" t="s">
        <v>19704</v>
      </c>
      <c r="K43157">
        <v>2</v>
      </c>
    </row>
    <row r="43158" spans="1:11" x14ac:dyDescent="0.3">
      <c r="A43158" t="s">
        <v>43157</v>
      </c>
      <c r="B43158" t="s">
        <v>43157</v>
      </c>
      <c r="C43158">
        <v>1</v>
      </c>
      <c r="J43158" t="s">
        <v>19705</v>
      </c>
      <c r="K43158">
        <v>2</v>
      </c>
    </row>
    <row r="43159" spans="1:11" x14ac:dyDescent="0.3">
      <c r="A43159" t="s">
        <v>43158</v>
      </c>
      <c r="B43159" t="s">
        <v>43158</v>
      </c>
      <c r="C43159">
        <v>1</v>
      </c>
      <c r="J43159" t="s">
        <v>43990</v>
      </c>
      <c r="K43159">
        <v>1</v>
      </c>
    </row>
    <row r="43160" spans="1:11" x14ac:dyDescent="0.3">
      <c r="A43160" t="s">
        <v>43159</v>
      </c>
      <c r="B43160" t="s">
        <v>43159</v>
      </c>
      <c r="C43160">
        <v>1</v>
      </c>
      <c r="J43160" t="s">
        <v>43991</v>
      </c>
      <c r="K43160">
        <v>1</v>
      </c>
    </row>
    <row r="43161" spans="1:11" x14ac:dyDescent="0.3">
      <c r="A43161" t="s">
        <v>43160</v>
      </c>
      <c r="B43161" t="s">
        <v>43160</v>
      </c>
      <c r="C43161">
        <v>1</v>
      </c>
      <c r="J43161" t="s">
        <v>19706</v>
      </c>
      <c r="K43161">
        <v>2</v>
      </c>
    </row>
    <row r="43162" spans="1:11" x14ac:dyDescent="0.3">
      <c r="A43162" t="s">
        <v>43161</v>
      </c>
      <c r="B43162" t="s">
        <v>43161</v>
      </c>
      <c r="C43162">
        <v>1</v>
      </c>
      <c r="J43162" t="s">
        <v>43992</v>
      </c>
      <c r="K43162">
        <v>1</v>
      </c>
    </row>
    <row r="43163" spans="1:11" x14ac:dyDescent="0.3">
      <c r="A43163" t="s">
        <v>43162</v>
      </c>
      <c r="B43163" t="s">
        <v>43162</v>
      </c>
      <c r="C43163">
        <v>1</v>
      </c>
      <c r="J43163" t="s">
        <v>7321</v>
      </c>
      <c r="K43163">
        <v>6</v>
      </c>
    </row>
    <row r="43164" spans="1:11" x14ac:dyDescent="0.3">
      <c r="A43164" t="s">
        <v>43163</v>
      </c>
      <c r="B43164" t="s">
        <v>43163</v>
      </c>
      <c r="C43164">
        <v>1</v>
      </c>
      <c r="J43164" t="s">
        <v>6375</v>
      </c>
      <c r="K43164">
        <v>7</v>
      </c>
    </row>
    <row r="43165" spans="1:11" x14ac:dyDescent="0.3">
      <c r="A43165" t="s">
        <v>43164</v>
      </c>
      <c r="B43165" t="s">
        <v>43164</v>
      </c>
      <c r="C43165">
        <v>1</v>
      </c>
      <c r="J43165" t="s">
        <v>8569</v>
      </c>
      <c r="K43165">
        <v>5</v>
      </c>
    </row>
    <row r="43166" spans="1:11" x14ac:dyDescent="0.3">
      <c r="A43166" t="s">
        <v>43165</v>
      </c>
      <c r="B43166" t="s">
        <v>43165</v>
      </c>
      <c r="C43166">
        <v>1</v>
      </c>
      <c r="J43166" t="s">
        <v>43993</v>
      </c>
      <c r="K43166">
        <v>1</v>
      </c>
    </row>
    <row r="43167" spans="1:11" x14ac:dyDescent="0.3">
      <c r="A43167" t="s">
        <v>43166</v>
      </c>
      <c r="B43167" t="s">
        <v>43166</v>
      </c>
      <c r="C43167">
        <v>1</v>
      </c>
      <c r="J43167" t="s">
        <v>13305</v>
      </c>
      <c r="K43167">
        <v>3</v>
      </c>
    </row>
    <row r="43168" spans="1:11" x14ac:dyDescent="0.3">
      <c r="A43168" t="s">
        <v>43167</v>
      </c>
      <c r="B43168" t="s">
        <v>43167</v>
      </c>
      <c r="C43168">
        <v>1</v>
      </c>
      <c r="J43168" t="s">
        <v>43994</v>
      </c>
      <c r="K43168">
        <v>1</v>
      </c>
    </row>
    <row r="43169" spans="1:11" x14ac:dyDescent="0.3">
      <c r="A43169" t="s">
        <v>43168</v>
      </c>
      <c r="B43169" t="s">
        <v>43168</v>
      </c>
      <c r="C43169">
        <v>1</v>
      </c>
      <c r="J43169" t="s">
        <v>43995</v>
      </c>
      <c r="K43169">
        <v>1</v>
      </c>
    </row>
    <row r="43170" spans="1:11" x14ac:dyDescent="0.3">
      <c r="A43170" t="s">
        <v>43169</v>
      </c>
      <c r="B43170" t="s">
        <v>43169</v>
      </c>
      <c r="C43170">
        <v>1</v>
      </c>
      <c r="J43170" t="s">
        <v>4697</v>
      </c>
      <c r="K43170">
        <v>10</v>
      </c>
    </row>
    <row r="43171" spans="1:11" x14ac:dyDescent="0.3">
      <c r="A43171" t="s">
        <v>43170</v>
      </c>
      <c r="B43171" t="s">
        <v>43170</v>
      </c>
      <c r="C43171">
        <v>1</v>
      </c>
      <c r="J43171" t="s">
        <v>8570</v>
      </c>
      <c r="K43171">
        <v>5</v>
      </c>
    </row>
    <row r="43172" spans="1:11" x14ac:dyDescent="0.3">
      <c r="A43172" t="s">
        <v>43171</v>
      </c>
      <c r="B43172" t="s">
        <v>43171</v>
      </c>
      <c r="C43172">
        <v>1</v>
      </c>
      <c r="J43172" t="s">
        <v>19707</v>
      </c>
      <c r="K43172">
        <v>2</v>
      </c>
    </row>
    <row r="43173" spans="1:11" x14ac:dyDescent="0.3">
      <c r="A43173" t="s">
        <v>43172</v>
      </c>
      <c r="B43173" t="s">
        <v>43172</v>
      </c>
      <c r="C43173">
        <v>1</v>
      </c>
      <c r="J43173" t="s">
        <v>19708</v>
      </c>
      <c r="K43173">
        <v>2</v>
      </c>
    </row>
    <row r="43174" spans="1:11" x14ac:dyDescent="0.3">
      <c r="A43174" t="s">
        <v>43173</v>
      </c>
      <c r="B43174" t="s">
        <v>43173</v>
      </c>
      <c r="C43174">
        <v>1</v>
      </c>
      <c r="J43174" t="s">
        <v>43996</v>
      </c>
      <c r="K43174">
        <v>1</v>
      </c>
    </row>
    <row r="43175" spans="1:11" x14ac:dyDescent="0.3">
      <c r="A43175" t="s">
        <v>43174</v>
      </c>
      <c r="B43175" t="s">
        <v>43174</v>
      </c>
      <c r="C43175">
        <v>1</v>
      </c>
      <c r="J43175" t="s">
        <v>43997</v>
      </c>
      <c r="K43175">
        <v>1</v>
      </c>
    </row>
    <row r="43176" spans="1:11" x14ac:dyDescent="0.3">
      <c r="A43176" t="s">
        <v>43175</v>
      </c>
      <c r="B43176" t="s">
        <v>43175</v>
      </c>
      <c r="C43176">
        <v>1</v>
      </c>
      <c r="J43176" t="s">
        <v>43998</v>
      </c>
      <c r="K43176">
        <v>1</v>
      </c>
    </row>
    <row r="43177" spans="1:11" x14ac:dyDescent="0.3">
      <c r="A43177" t="s">
        <v>43176</v>
      </c>
      <c r="B43177" t="s">
        <v>43176</v>
      </c>
      <c r="C43177">
        <v>1</v>
      </c>
      <c r="J43177" t="s">
        <v>43999</v>
      </c>
      <c r="K43177">
        <v>1</v>
      </c>
    </row>
    <row r="43178" spans="1:11" x14ac:dyDescent="0.3">
      <c r="A43178" t="s">
        <v>43177</v>
      </c>
      <c r="B43178" t="s">
        <v>43177</v>
      </c>
      <c r="C43178">
        <v>1</v>
      </c>
      <c r="J43178" t="s">
        <v>3497</v>
      </c>
      <c r="K43178">
        <v>14</v>
      </c>
    </row>
    <row r="43179" spans="1:11" x14ac:dyDescent="0.3">
      <c r="A43179" t="s">
        <v>43178</v>
      </c>
      <c r="B43179" t="s">
        <v>43178</v>
      </c>
      <c r="C43179">
        <v>1</v>
      </c>
      <c r="J43179" t="s">
        <v>2663</v>
      </c>
      <c r="K43179">
        <v>19</v>
      </c>
    </row>
    <row r="43180" spans="1:11" x14ac:dyDescent="0.3">
      <c r="A43180" t="s">
        <v>43179</v>
      </c>
      <c r="B43180" t="s">
        <v>43179</v>
      </c>
      <c r="C43180">
        <v>1</v>
      </c>
      <c r="J43180" t="s">
        <v>44000</v>
      </c>
      <c r="K43180">
        <v>1</v>
      </c>
    </row>
    <row r="43181" spans="1:11" x14ac:dyDescent="0.3">
      <c r="A43181" t="s">
        <v>43180</v>
      </c>
      <c r="B43181" t="s">
        <v>43180</v>
      </c>
      <c r="C43181">
        <v>1</v>
      </c>
      <c r="J43181" t="s">
        <v>44001</v>
      </c>
      <c r="K43181">
        <v>1</v>
      </c>
    </row>
    <row r="43182" spans="1:11" x14ac:dyDescent="0.3">
      <c r="A43182" t="s">
        <v>43181</v>
      </c>
      <c r="B43182" t="s">
        <v>43181</v>
      </c>
      <c r="C43182">
        <v>1</v>
      </c>
      <c r="J43182" t="s">
        <v>44002</v>
      </c>
      <c r="K43182">
        <v>1</v>
      </c>
    </row>
    <row r="43183" spans="1:11" x14ac:dyDescent="0.3">
      <c r="A43183" t="s">
        <v>43182</v>
      </c>
      <c r="B43183" t="s">
        <v>43182</v>
      </c>
      <c r="C43183">
        <v>1</v>
      </c>
      <c r="J43183" t="s">
        <v>44003</v>
      </c>
      <c r="K43183">
        <v>1</v>
      </c>
    </row>
    <row r="43184" spans="1:11" x14ac:dyDescent="0.3">
      <c r="A43184" t="s">
        <v>43183</v>
      </c>
      <c r="B43184" t="s">
        <v>43183</v>
      </c>
      <c r="C43184">
        <v>1</v>
      </c>
      <c r="J43184" t="s">
        <v>44004</v>
      </c>
      <c r="K43184">
        <v>1</v>
      </c>
    </row>
    <row r="43185" spans="1:11" x14ac:dyDescent="0.3">
      <c r="A43185" t="s">
        <v>43184</v>
      </c>
      <c r="B43185" t="s">
        <v>43184</v>
      </c>
      <c r="C43185">
        <v>1</v>
      </c>
      <c r="J43185" t="s">
        <v>10355</v>
      </c>
      <c r="K43185">
        <v>4</v>
      </c>
    </row>
    <row r="43186" spans="1:11" x14ac:dyDescent="0.3">
      <c r="A43186" t="s">
        <v>43185</v>
      </c>
      <c r="B43186" t="s">
        <v>43185</v>
      </c>
      <c r="C43186">
        <v>1</v>
      </c>
      <c r="J43186" t="s">
        <v>19709</v>
      </c>
      <c r="K43186">
        <v>2</v>
      </c>
    </row>
    <row r="43187" spans="1:11" x14ac:dyDescent="0.3">
      <c r="A43187" t="s">
        <v>43186</v>
      </c>
      <c r="B43187" t="s">
        <v>43186</v>
      </c>
      <c r="C43187">
        <v>1</v>
      </c>
      <c r="J43187" t="s">
        <v>19710</v>
      </c>
      <c r="K43187">
        <v>2</v>
      </c>
    </row>
    <row r="43188" spans="1:11" x14ac:dyDescent="0.3">
      <c r="A43188" t="s">
        <v>43187</v>
      </c>
      <c r="B43188" t="s">
        <v>43187</v>
      </c>
      <c r="C43188">
        <v>1</v>
      </c>
      <c r="J43188" t="s">
        <v>19711</v>
      </c>
      <c r="K43188">
        <v>2</v>
      </c>
    </row>
    <row r="43189" spans="1:11" x14ac:dyDescent="0.3">
      <c r="A43189" t="s">
        <v>43188</v>
      </c>
      <c r="B43189" t="s">
        <v>43188</v>
      </c>
      <c r="C43189">
        <v>1</v>
      </c>
      <c r="J43189" t="s">
        <v>10356</v>
      </c>
      <c r="K43189">
        <v>4</v>
      </c>
    </row>
    <row r="43190" spans="1:11" x14ac:dyDescent="0.3">
      <c r="A43190" t="s">
        <v>43189</v>
      </c>
      <c r="B43190" t="s">
        <v>43189</v>
      </c>
      <c r="C43190">
        <v>1</v>
      </c>
      <c r="J43190" t="s">
        <v>44005</v>
      </c>
      <c r="K43190">
        <v>1</v>
      </c>
    </row>
    <row r="43191" spans="1:11" x14ac:dyDescent="0.3">
      <c r="A43191" t="s">
        <v>43190</v>
      </c>
      <c r="B43191" t="s">
        <v>43190</v>
      </c>
      <c r="C43191">
        <v>1</v>
      </c>
      <c r="J43191" t="s">
        <v>1196</v>
      </c>
      <c r="K43191">
        <v>43</v>
      </c>
    </row>
    <row r="43192" spans="1:11" x14ac:dyDescent="0.3">
      <c r="A43192" t="s">
        <v>43191</v>
      </c>
      <c r="B43192" t="s">
        <v>43191</v>
      </c>
      <c r="C43192">
        <v>1</v>
      </c>
      <c r="J43192" t="s">
        <v>4698</v>
      </c>
      <c r="K43192">
        <v>10</v>
      </c>
    </row>
    <row r="43193" spans="1:11" x14ac:dyDescent="0.3">
      <c r="A43193" t="s">
        <v>43192</v>
      </c>
      <c r="B43193" t="s">
        <v>43192</v>
      </c>
      <c r="C43193">
        <v>1</v>
      </c>
      <c r="J43193" t="s">
        <v>5710</v>
      </c>
      <c r="K43193">
        <v>8</v>
      </c>
    </row>
    <row r="43194" spans="1:11" x14ac:dyDescent="0.3">
      <c r="A43194" t="s">
        <v>43193</v>
      </c>
      <c r="B43194" t="s">
        <v>43193</v>
      </c>
      <c r="C43194">
        <v>1</v>
      </c>
      <c r="J43194" t="s">
        <v>44006</v>
      </c>
      <c r="K43194">
        <v>1</v>
      </c>
    </row>
    <row r="43195" spans="1:11" x14ac:dyDescent="0.3">
      <c r="A43195" t="s">
        <v>43194</v>
      </c>
      <c r="B43195" t="s">
        <v>43194</v>
      </c>
      <c r="C43195">
        <v>1</v>
      </c>
      <c r="J43195" t="s">
        <v>10357</v>
      </c>
      <c r="K43195">
        <v>4</v>
      </c>
    </row>
    <row r="43196" spans="1:11" x14ac:dyDescent="0.3">
      <c r="A43196" t="s">
        <v>43195</v>
      </c>
      <c r="B43196" t="s">
        <v>43195</v>
      </c>
      <c r="C43196">
        <v>1</v>
      </c>
      <c r="J43196" t="s">
        <v>44007</v>
      </c>
      <c r="K43196">
        <v>1</v>
      </c>
    </row>
    <row r="43197" spans="1:11" x14ac:dyDescent="0.3">
      <c r="A43197" t="s">
        <v>43196</v>
      </c>
      <c r="B43197" t="s">
        <v>43196</v>
      </c>
      <c r="C43197">
        <v>1</v>
      </c>
      <c r="J43197" t="s">
        <v>44008</v>
      </c>
      <c r="K43197">
        <v>1</v>
      </c>
    </row>
    <row r="43198" spans="1:11" x14ac:dyDescent="0.3">
      <c r="A43198" t="s">
        <v>43197</v>
      </c>
      <c r="B43198" t="s">
        <v>43197</v>
      </c>
      <c r="C43198">
        <v>1</v>
      </c>
      <c r="J43198" t="s">
        <v>1233</v>
      </c>
      <c r="K43198">
        <v>42</v>
      </c>
    </row>
    <row r="43199" spans="1:11" x14ac:dyDescent="0.3">
      <c r="A43199" t="s">
        <v>43198</v>
      </c>
      <c r="B43199" t="s">
        <v>43198</v>
      </c>
      <c r="C43199">
        <v>1</v>
      </c>
      <c r="J43199" t="s">
        <v>44009</v>
      </c>
      <c r="K43199">
        <v>1</v>
      </c>
    </row>
    <row r="43200" spans="1:11" x14ac:dyDescent="0.3">
      <c r="A43200" t="s">
        <v>43199</v>
      </c>
      <c r="B43200" t="s">
        <v>43199</v>
      </c>
      <c r="C43200">
        <v>1</v>
      </c>
      <c r="J43200" t="s">
        <v>13306</v>
      </c>
      <c r="K43200">
        <v>3</v>
      </c>
    </row>
    <row r="43201" spans="1:11" x14ac:dyDescent="0.3">
      <c r="A43201" t="s">
        <v>43200</v>
      </c>
      <c r="B43201" t="s">
        <v>43200</v>
      </c>
      <c r="C43201">
        <v>1</v>
      </c>
      <c r="J43201" t="s">
        <v>3498</v>
      </c>
      <c r="K43201">
        <v>14</v>
      </c>
    </row>
    <row r="43202" spans="1:11" x14ac:dyDescent="0.3">
      <c r="A43202" t="s">
        <v>43201</v>
      </c>
      <c r="B43202" t="s">
        <v>43201</v>
      </c>
      <c r="C43202">
        <v>1</v>
      </c>
      <c r="J43202" t="s">
        <v>44010</v>
      </c>
      <c r="K43202">
        <v>1</v>
      </c>
    </row>
    <row r="43203" spans="1:11" x14ac:dyDescent="0.3">
      <c r="A43203" t="s">
        <v>43202</v>
      </c>
      <c r="B43203" t="s">
        <v>43202</v>
      </c>
      <c r="C43203">
        <v>1</v>
      </c>
      <c r="J43203" t="s">
        <v>44011</v>
      </c>
      <c r="K43203">
        <v>1</v>
      </c>
    </row>
    <row r="43204" spans="1:11" x14ac:dyDescent="0.3">
      <c r="A43204" t="s">
        <v>43203</v>
      </c>
      <c r="B43204" t="s">
        <v>43203</v>
      </c>
      <c r="C43204">
        <v>1</v>
      </c>
      <c r="J43204" t="s">
        <v>19712</v>
      </c>
      <c r="K43204">
        <v>2</v>
      </c>
    </row>
    <row r="43205" spans="1:11" x14ac:dyDescent="0.3">
      <c r="A43205" t="s">
        <v>43204</v>
      </c>
      <c r="B43205" t="s">
        <v>43204</v>
      </c>
      <c r="C43205">
        <v>1</v>
      </c>
      <c r="J43205" t="s">
        <v>8571</v>
      </c>
      <c r="K43205">
        <v>5</v>
      </c>
    </row>
    <row r="43206" spans="1:11" x14ac:dyDescent="0.3">
      <c r="A43206" t="s">
        <v>43205</v>
      </c>
      <c r="B43206" t="s">
        <v>43205</v>
      </c>
      <c r="C43206">
        <v>1</v>
      </c>
      <c r="J43206" t="s">
        <v>19713</v>
      </c>
      <c r="K43206">
        <v>2</v>
      </c>
    </row>
    <row r="43207" spans="1:11" x14ac:dyDescent="0.3">
      <c r="A43207" t="s">
        <v>43206</v>
      </c>
      <c r="B43207" t="s">
        <v>43206</v>
      </c>
      <c r="C43207">
        <v>1</v>
      </c>
      <c r="J43207" t="s">
        <v>44012</v>
      </c>
      <c r="K43207">
        <v>1</v>
      </c>
    </row>
    <row r="43208" spans="1:11" x14ac:dyDescent="0.3">
      <c r="A43208" t="s">
        <v>43207</v>
      </c>
      <c r="B43208" t="s">
        <v>43207</v>
      </c>
      <c r="C43208">
        <v>1</v>
      </c>
      <c r="J43208" t="s">
        <v>19714</v>
      </c>
      <c r="K43208">
        <v>2</v>
      </c>
    </row>
    <row r="43209" spans="1:11" x14ac:dyDescent="0.3">
      <c r="A43209" t="s">
        <v>43208</v>
      </c>
      <c r="B43209" t="s">
        <v>43208</v>
      </c>
      <c r="C43209">
        <v>1</v>
      </c>
      <c r="J43209" t="s">
        <v>19715</v>
      </c>
      <c r="K43209">
        <v>2</v>
      </c>
    </row>
    <row r="43210" spans="1:11" x14ac:dyDescent="0.3">
      <c r="A43210" t="s">
        <v>43209</v>
      </c>
      <c r="B43210" t="s">
        <v>43209</v>
      </c>
      <c r="C43210">
        <v>1</v>
      </c>
      <c r="J43210" t="s">
        <v>19716</v>
      </c>
      <c r="K43210">
        <v>2</v>
      </c>
    </row>
    <row r="43211" spans="1:11" x14ac:dyDescent="0.3">
      <c r="A43211" t="s">
        <v>43210</v>
      </c>
      <c r="B43211" t="s">
        <v>43210</v>
      </c>
      <c r="C43211">
        <v>1</v>
      </c>
      <c r="J43211" t="s">
        <v>44013</v>
      </c>
      <c r="K43211">
        <v>1</v>
      </c>
    </row>
    <row r="43212" spans="1:11" x14ac:dyDescent="0.3">
      <c r="A43212" t="s">
        <v>43211</v>
      </c>
      <c r="B43212" t="s">
        <v>43211</v>
      </c>
      <c r="C43212">
        <v>1</v>
      </c>
      <c r="J43212" t="s">
        <v>44014</v>
      </c>
      <c r="K43212">
        <v>1</v>
      </c>
    </row>
    <row r="43213" spans="1:11" x14ac:dyDescent="0.3">
      <c r="A43213" t="s">
        <v>43212</v>
      </c>
      <c r="B43213" t="s">
        <v>43212</v>
      </c>
      <c r="C43213">
        <v>1</v>
      </c>
      <c r="J43213" t="s">
        <v>19717</v>
      </c>
      <c r="K43213">
        <v>2</v>
      </c>
    </row>
    <row r="43214" spans="1:11" x14ac:dyDescent="0.3">
      <c r="A43214" t="s">
        <v>43213</v>
      </c>
      <c r="B43214" t="s">
        <v>43213</v>
      </c>
      <c r="C43214">
        <v>1</v>
      </c>
      <c r="J43214" t="s">
        <v>44015</v>
      </c>
      <c r="K43214">
        <v>1</v>
      </c>
    </row>
    <row r="43215" spans="1:11" x14ac:dyDescent="0.3">
      <c r="A43215" t="s">
        <v>43214</v>
      </c>
      <c r="B43215" t="s">
        <v>43214</v>
      </c>
      <c r="C43215">
        <v>1</v>
      </c>
      <c r="J43215" t="s">
        <v>13307</v>
      </c>
      <c r="K43215">
        <v>3</v>
      </c>
    </row>
    <row r="43216" spans="1:11" x14ac:dyDescent="0.3">
      <c r="A43216" t="s">
        <v>43215</v>
      </c>
      <c r="B43216" t="s">
        <v>43215</v>
      </c>
      <c r="C43216">
        <v>1</v>
      </c>
      <c r="J43216" t="s">
        <v>44016</v>
      </c>
      <c r="K43216">
        <v>1</v>
      </c>
    </row>
    <row r="43217" spans="1:11" x14ac:dyDescent="0.3">
      <c r="A43217" t="s">
        <v>43216</v>
      </c>
      <c r="B43217" t="s">
        <v>43216</v>
      </c>
      <c r="C43217">
        <v>1</v>
      </c>
      <c r="J43217" t="s">
        <v>44017</v>
      </c>
      <c r="K43217">
        <v>1</v>
      </c>
    </row>
    <row r="43218" spans="1:11" x14ac:dyDescent="0.3">
      <c r="A43218" t="s">
        <v>43217</v>
      </c>
      <c r="B43218" t="s">
        <v>43217</v>
      </c>
      <c r="C43218">
        <v>1</v>
      </c>
      <c r="J43218" t="s">
        <v>44018</v>
      </c>
      <c r="K43218">
        <v>1</v>
      </c>
    </row>
    <row r="43219" spans="1:11" x14ac:dyDescent="0.3">
      <c r="A43219" t="s">
        <v>43218</v>
      </c>
      <c r="B43219" t="s">
        <v>43218</v>
      </c>
      <c r="C43219">
        <v>1</v>
      </c>
      <c r="J43219" t="s">
        <v>19718</v>
      </c>
      <c r="K43219">
        <v>2</v>
      </c>
    </row>
    <row r="43220" spans="1:11" x14ac:dyDescent="0.3">
      <c r="A43220" t="s">
        <v>43219</v>
      </c>
      <c r="B43220" t="s">
        <v>43219</v>
      </c>
      <c r="C43220">
        <v>1</v>
      </c>
      <c r="J43220" t="s">
        <v>19719</v>
      </c>
      <c r="K43220">
        <v>2</v>
      </c>
    </row>
    <row r="43221" spans="1:11" x14ac:dyDescent="0.3">
      <c r="A43221" t="s">
        <v>43220</v>
      </c>
      <c r="B43221" t="s">
        <v>43220</v>
      </c>
      <c r="C43221">
        <v>1</v>
      </c>
      <c r="J43221" t="s">
        <v>44019</v>
      </c>
      <c r="K43221">
        <v>1</v>
      </c>
    </row>
    <row r="43222" spans="1:11" x14ac:dyDescent="0.3">
      <c r="A43222" t="s">
        <v>43221</v>
      </c>
      <c r="B43222" t="s">
        <v>43221</v>
      </c>
      <c r="C43222">
        <v>1</v>
      </c>
      <c r="J43222" t="s">
        <v>13308</v>
      </c>
      <c r="K43222">
        <v>3</v>
      </c>
    </row>
    <row r="43223" spans="1:11" x14ac:dyDescent="0.3">
      <c r="A43223" t="s">
        <v>43222</v>
      </c>
      <c r="B43223" t="s">
        <v>43222</v>
      </c>
      <c r="C43223">
        <v>1</v>
      </c>
      <c r="J43223" t="s">
        <v>44020</v>
      </c>
      <c r="K43223">
        <v>1</v>
      </c>
    </row>
    <row r="43224" spans="1:11" x14ac:dyDescent="0.3">
      <c r="A43224" t="s">
        <v>43223</v>
      </c>
      <c r="B43224" t="s">
        <v>43223</v>
      </c>
      <c r="C43224">
        <v>1</v>
      </c>
      <c r="J43224" t="s">
        <v>403</v>
      </c>
      <c r="K43224">
        <v>121</v>
      </c>
    </row>
    <row r="43225" spans="1:11" x14ac:dyDescent="0.3">
      <c r="A43225" t="s">
        <v>43224</v>
      </c>
      <c r="B43225" t="s">
        <v>43224</v>
      </c>
      <c r="C43225">
        <v>1</v>
      </c>
      <c r="J43225" t="s">
        <v>8572</v>
      </c>
      <c r="K43225">
        <v>5</v>
      </c>
    </row>
    <row r="43226" spans="1:11" x14ac:dyDescent="0.3">
      <c r="A43226" t="s">
        <v>43225</v>
      </c>
      <c r="B43226" t="s">
        <v>43225</v>
      </c>
      <c r="C43226">
        <v>1</v>
      </c>
      <c r="J43226" t="s">
        <v>44021</v>
      </c>
      <c r="K43226">
        <v>1</v>
      </c>
    </row>
    <row r="43227" spans="1:11" x14ac:dyDescent="0.3">
      <c r="A43227" t="s">
        <v>43226</v>
      </c>
      <c r="B43227" t="s">
        <v>43226</v>
      </c>
      <c r="C43227">
        <v>1</v>
      </c>
      <c r="J43227" t="s">
        <v>44022</v>
      </c>
      <c r="K43227">
        <v>1</v>
      </c>
    </row>
    <row r="43228" spans="1:11" x14ac:dyDescent="0.3">
      <c r="A43228" t="s">
        <v>43227</v>
      </c>
      <c r="B43228" t="s">
        <v>43227</v>
      </c>
      <c r="C43228">
        <v>1</v>
      </c>
      <c r="J43228" t="s">
        <v>44023</v>
      </c>
      <c r="K43228">
        <v>1</v>
      </c>
    </row>
    <row r="43229" spans="1:11" x14ac:dyDescent="0.3">
      <c r="A43229" t="s">
        <v>43228</v>
      </c>
      <c r="B43229" t="s">
        <v>43228</v>
      </c>
      <c r="C43229">
        <v>1</v>
      </c>
      <c r="J43229" t="s">
        <v>8573</v>
      </c>
      <c r="K43229">
        <v>5</v>
      </c>
    </row>
    <row r="43230" spans="1:11" x14ac:dyDescent="0.3">
      <c r="A43230" t="s">
        <v>43229</v>
      </c>
      <c r="B43230" t="s">
        <v>43229</v>
      </c>
      <c r="C43230">
        <v>1</v>
      </c>
      <c r="J43230" t="s">
        <v>19720</v>
      </c>
      <c r="K43230">
        <v>2</v>
      </c>
    </row>
    <row r="43231" spans="1:11" x14ac:dyDescent="0.3">
      <c r="A43231" t="s">
        <v>43230</v>
      </c>
      <c r="B43231" t="s">
        <v>43230</v>
      </c>
      <c r="C43231">
        <v>1</v>
      </c>
      <c r="J43231" t="s">
        <v>44024</v>
      </c>
      <c r="K43231">
        <v>1</v>
      </c>
    </row>
    <row r="43232" spans="1:11" x14ac:dyDescent="0.3">
      <c r="A43232" t="s">
        <v>43231</v>
      </c>
      <c r="B43232" t="s">
        <v>43231</v>
      </c>
      <c r="C43232">
        <v>1</v>
      </c>
      <c r="J43232" t="s">
        <v>7322</v>
      </c>
      <c r="K43232">
        <v>6</v>
      </c>
    </row>
    <row r="43233" spans="1:11" x14ac:dyDescent="0.3">
      <c r="A43233" t="s">
        <v>43232</v>
      </c>
      <c r="B43233" t="s">
        <v>43232</v>
      </c>
      <c r="C43233">
        <v>1</v>
      </c>
      <c r="J43233" t="s">
        <v>1959</v>
      </c>
      <c r="K43233">
        <v>26</v>
      </c>
    </row>
    <row r="43234" spans="1:11" x14ac:dyDescent="0.3">
      <c r="A43234" t="s">
        <v>43233</v>
      </c>
      <c r="B43234" t="s">
        <v>43233</v>
      </c>
      <c r="C43234">
        <v>1</v>
      </c>
      <c r="J43234" t="s">
        <v>44025</v>
      </c>
      <c r="K43234">
        <v>1</v>
      </c>
    </row>
    <row r="43235" spans="1:11" x14ac:dyDescent="0.3">
      <c r="A43235" t="s">
        <v>43234</v>
      </c>
      <c r="B43235" t="s">
        <v>43234</v>
      </c>
      <c r="C43235">
        <v>1</v>
      </c>
      <c r="J43235" t="s">
        <v>19721</v>
      </c>
      <c r="K43235">
        <v>2</v>
      </c>
    </row>
    <row r="43236" spans="1:11" x14ac:dyDescent="0.3">
      <c r="A43236" t="s">
        <v>43235</v>
      </c>
      <c r="B43236" t="s">
        <v>43235</v>
      </c>
      <c r="C43236">
        <v>1</v>
      </c>
      <c r="J43236" t="s">
        <v>10358</v>
      </c>
      <c r="K43236">
        <v>4</v>
      </c>
    </row>
    <row r="43237" spans="1:11" x14ac:dyDescent="0.3">
      <c r="A43237" t="s">
        <v>43236</v>
      </c>
      <c r="B43237" t="s">
        <v>43236</v>
      </c>
      <c r="C43237">
        <v>1</v>
      </c>
      <c r="J43237" t="s">
        <v>44026</v>
      </c>
      <c r="K43237">
        <v>1</v>
      </c>
    </row>
    <row r="43238" spans="1:11" x14ac:dyDescent="0.3">
      <c r="A43238" t="s">
        <v>43237</v>
      </c>
      <c r="B43238" t="s">
        <v>43237</v>
      </c>
      <c r="C43238">
        <v>1</v>
      </c>
      <c r="J43238" t="s">
        <v>13309</v>
      </c>
      <c r="K43238">
        <v>3</v>
      </c>
    </row>
    <row r="43239" spans="1:11" x14ac:dyDescent="0.3">
      <c r="A43239" t="s">
        <v>43238</v>
      </c>
      <c r="B43239" t="s">
        <v>43238</v>
      </c>
      <c r="C43239">
        <v>1</v>
      </c>
      <c r="J43239" t="s">
        <v>19722</v>
      </c>
      <c r="K43239">
        <v>2</v>
      </c>
    </row>
    <row r="43240" spans="1:11" x14ac:dyDescent="0.3">
      <c r="A43240" t="s">
        <v>43239</v>
      </c>
      <c r="B43240" t="s">
        <v>43239</v>
      </c>
      <c r="C43240">
        <v>1</v>
      </c>
      <c r="J43240" t="s">
        <v>8574</v>
      </c>
      <c r="K43240">
        <v>5</v>
      </c>
    </row>
    <row r="43241" spans="1:11" x14ac:dyDescent="0.3">
      <c r="A43241" t="s">
        <v>43240</v>
      </c>
      <c r="B43241" t="s">
        <v>43240</v>
      </c>
      <c r="C43241">
        <v>1</v>
      </c>
      <c r="J43241" t="s">
        <v>8575</v>
      </c>
      <c r="K43241">
        <v>5</v>
      </c>
    </row>
    <row r="43242" spans="1:11" x14ac:dyDescent="0.3">
      <c r="A43242" t="s">
        <v>43241</v>
      </c>
      <c r="B43242" t="s">
        <v>43241</v>
      </c>
      <c r="C43242">
        <v>1</v>
      </c>
      <c r="J43242" t="s">
        <v>44027</v>
      </c>
      <c r="K43242">
        <v>1</v>
      </c>
    </row>
    <row r="43243" spans="1:11" x14ac:dyDescent="0.3">
      <c r="A43243" t="s">
        <v>43242</v>
      </c>
      <c r="B43243" t="s">
        <v>43242</v>
      </c>
      <c r="C43243">
        <v>1</v>
      </c>
      <c r="J43243" t="s">
        <v>44028</v>
      </c>
      <c r="K43243">
        <v>1</v>
      </c>
    </row>
    <row r="43244" spans="1:11" x14ac:dyDescent="0.3">
      <c r="A43244" t="s">
        <v>43243</v>
      </c>
      <c r="B43244" t="s">
        <v>43243</v>
      </c>
      <c r="C43244">
        <v>1</v>
      </c>
      <c r="J43244" t="s">
        <v>44029</v>
      </c>
      <c r="K43244">
        <v>1</v>
      </c>
    </row>
    <row r="43245" spans="1:11" x14ac:dyDescent="0.3">
      <c r="A43245" t="s">
        <v>43244</v>
      </c>
      <c r="B43245" t="s">
        <v>43244</v>
      </c>
      <c r="C43245">
        <v>1</v>
      </c>
      <c r="J43245" t="s">
        <v>44030</v>
      </c>
      <c r="K43245">
        <v>1</v>
      </c>
    </row>
    <row r="43246" spans="1:11" x14ac:dyDescent="0.3">
      <c r="A43246" t="s">
        <v>43245</v>
      </c>
      <c r="B43246" t="s">
        <v>43245</v>
      </c>
      <c r="C43246">
        <v>1</v>
      </c>
      <c r="J43246" t="s">
        <v>4699</v>
      </c>
      <c r="K43246">
        <v>10</v>
      </c>
    </row>
    <row r="43247" spans="1:11" x14ac:dyDescent="0.3">
      <c r="A43247" t="s">
        <v>43246</v>
      </c>
      <c r="B43247" t="s">
        <v>43246</v>
      </c>
      <c r="C43247">
        <v>1</v>
      </c>
      <c r="J43247" t="s">
        <v>8576</v>
      </c>
      <c r="K43247">
        <v>5</v>
      </c>
    </row>
    <row r="43248" spans="1:11" x14ac:dyDescent="0.3">
      <c r="A43248" t="s">
        <v>43247</v>
      </c>
      <c r="B43248" t="s">
        <v>43247</v>
      </c>
      <c r="C43248">
        <v>1</v>
      </c>
      <c r="J43248" t="s">
        <v>5711</v>
      </c>
      <c r="K43248">
        <v>8</v>
      </c>
    </row>
    <row r="43249" spans="1:11" x14ac:dyDescent="0.3">
      <c r="A43249" t="s">
        <v>43248</v>
      </c>
      <c r="B43249" t="s">
        <v>43248</v>
      </c>
      <c r="C43249">
        <v>1</v>
      </c>
      <c r="J43249" t="s">
        <v>44031</v>
      </c>
      <c r="K43249">
        <v>1</v>
      </c>
    </row>
    <row r="43250" spans="1:11" x14ac:dyDescent="0.3">
      <c r="A43250" t="s">
        <v>43249</v>
      </c>
      <c r="B43250" t="s">
        <v>43249</v>
      </c>
      <c r="C43250">
        <v>1</v>
      </c>
      <c r="J43250" t="s">
        <v>8577</v>
      </c>
      <c r="K43250">
        <v>5</v>
      </c>
    </row>
    <row r="43251" spans="1:11" x14ac:dyDescent="0.3">
      <c r="A43251" t="s">
        <v>43250</v>
      </c>
      <c r="B43251" t="s">
        <v>43250</v>
      </c>
      <c r="C43251">
        <v>1</v>
      </c>
      <c r="J43251" t="s">
        <v>44032</v>
      </c>
      <c r="K43251">
        <v>1</v>
      </c>
    </row>
    <row r="43252" spans="1:11" x14ac:dyDescent="0.3">
      <c r="A43252" t="s">
        <v>43251</v>
      </c>
      <c r="B43252" t="s">
        <v>43251</v>
      </c>
      <c r="C43252">
        <v>1</v>
      </c>
      <c r="J43252" t="s">
        <v>44033</v>
      </c>
      <c r="K43252">
        <v>1</v>
      </c>
    </row>
    <row r="43253" spans="1:11" x14ac:dyDescent="0.3">
      <c r="A43253" t="s">
        <v>43252</v>
      </c>
      <c r="B43253" t="s">
        <v>43252</v>
      </c>
      <c r="C43253">
        <v>1</v>
      </c>
      <c r="J43253" t="s">
        <v>44034</v>
      </c>
      <c r="K43253">
        <v>1</v>
      </c>
    </row>
    <row r="43254" spans="1:11" x14ac:dyDescent="0.3">
      <c r="A43254" t="s">
        <v>43253</v>
      </c>
      <c r="B43254" t="s">
        <v>43253</v>
      </c>
      <c r="C43254">
        <v>1</v>
      </c>
      <c r="J43254" t="s">
        <v>8578</v>
      </c>
      <c r="K43254">
        <v>5</v>
      </c>
    </row>
    <row r="43255" spans="1:11" x14ac:dyDescent="0.3">
      <c r="A43255" t="s">
        <v>43254</v>
      </c>
      <c r="B43255" t="s">
        <v>43254</v>
      </c>
      <c r="C43255">
        <v>1</v>
      </c>
      <c r="J43255" t="s">
        <v>44035</v>
      </c>
      <c r="K43255">
        <v>1</v>
      </c>
    </row>
    <row r="43256" spans="1:11" x14ac:dyDescent="0.3">
      <c r="A43256" t="s">
        <v>43255</v>
      </c>
      <c r="B43256" t="s">
        <v>43255</v>
      </c>
      <c r="C43256">
        <v>1</v>
      </c>
      <c r="J43256" t="s">
        <v>44036</v>
      </c>
      <c r="K43256">
        <v>1</v>
      </c>
    </row>
    <row r="43257" spans="1:11" x14ac:dyDescent="0.3">
      <c r="A43257" t="s">
        <v>43256</v>
      </c>
      <c r="B43257" t="s">
        <v>43256</v>
      </c>
      <c r="C43257">
        <v>1</v>
      </c>
      <c r="J43257" t="s">
        <v>44037</v>
      </c>
      <c r="K43257">
        <v>1</v>
      </c>
    </row>
    <row r="43258" spans="1:11" x14ac:dyDescent="0.3">
      <c r="A43258" t="s">
        <v>43257</v>
      </c>
      <c r="B43258" t="s">
        <v>43257</v>
      </c>
      <c r="C43258">
        <v>1</v>
      </c>
      <c r="J43258" t="s">
        <v>44038</v>
      </c>
      <c r="K43258">
        <v>1</v>
      </c>
    </row>
    <row r="43259" spans="1:11" x14ac:dyDescent="0.3">
      <c r="A43259" t="s">
        <v>43258</v>
      </c>
      <c r="B43259" t="s">
        <v>43258</v>
      </c>
      <c r="C43259">
        <v>1</v>
      </c>
      <c r="J43259" t="s">
        <v>44039</v>
      </c>
      <c r="K43259">
        <v>1</v>
      </c>
    </row>
    <row r="43260" spans="1:11" x14ac:dyDescent="0.3">
      <c r="A43260" t="s">
        <v>43259</v>
      </c>
      <c r="B43260" t="s">
        <v>43259</v>
      </c>
      <c r="C43260">
        <v>1</v>
      </c>
      <c r="J43260" t="s">
        <v>44040</v>
      </c>
      <c r="K43260">
        <v>1</v>
      </c>
    </row>
    <row r="43261" spans="1:11" x14ac:dyDescent="0.3">
      <c r="A43261" t="s">
        <v>43260</v>
      </c>
      <c r="B43261" t="s">
        <v>43260</v>
      </c>
      <c r="C43261">
        <v>1</v>
      </c>
      <c r="J43261" t="s">
        <v>10359</v>
      </c>
      <c r="K43261">
        <v>4</v>
      </c>
    </row>
    <row r="43262" spans="1:11" x14ac:dyDescent="0.3">
      <c r="A43262" t="s">
        <v>43261</v>
      </c>
      <c r="B43262" t="s">
        <v>43261</v>
      </c>
      <c r="C43262">
        <v>1</v>
      </c>
      <c r="J43262" t="s">
        <v>3499</v>
      </c>
      <c r="K43262">
        <v>14</v>
      </c>
    </row>
    <row r="43263" spans="1:11" x14ac:dyDescent="0.3">
      <c r="A43263" t="s">
        <v>43262</v>
      </c>
      <c r="B43263" t="s">
        <v>43262</v>
      </c>
      <c r="C43263">
        <v>1</v>
      </c>
      <c r="J43263" t="s">
        <v>44041</v>
      </c>
      <c r="K43263">
        <v>1</v>
      </c>
    </row>
    <row r="43264" spans="1:11" x14ac:dyDescent="0.3">
      <c r="A43264" t="s">
        <v>43263</v>
      </c>
      <c r="B43264" t="s">
        <v>43263</v>
      </c>
      <c r="C43264">
        <v>1</v>
      </c>
      <c r="J43264" t="s">
        <v>44042</v>
      </c>
      <c r="K43264">
        <v>1</v>
      </c>
    </row>
    <row r="43265" spans="1:11" x14ac:dyDescent="0.3">
      <c r="A43265" t="s">
        <v>43264</v>
      </c>
      <c r="B43265" t="s">
        <v>43264</v>
      </c>
      <c r="C43265">
        <v>1</v>
      </c>
      <c r="J43265" t="s">
        <v>44043</v>
      </c>
      <c r="K43265">
        <v>1</v>
      </c>
    </row>
    <row r="43266" spans="1:11" x14ac:dyDescent="0.3">
      <c r="A43266" t="s">
        <v>43265</v>
      </c>
      <c r="B43266" t="s">
        <v>43265</v>
      </c>
      <c r="C43266">
        <v>1</v>
      </c>
      <c r="J43266" t="s">
        <v>10360</v>
      </c>
      <c r="K43266">
        <v>4</v>
      </c>
    </row>
    <row r="43267" spans="1:11" x14ac:dyDescent="0.3">
      <c r="A43267" t="s">
        <v>43266</v>
      </c>
      <c r="B43267" t="s">
        <v>43266</v>
      </c>
      <c r="C43267">
        <v>1</v>
      </c>
      <c r="J43267" t="s">
        <v>19723</v>
      </c>
      <c r="K43267">
        <v>2</v>
      </c>
    </row>
    <row r="43268" spans="1:11" x14ac:dyDescent="0.3">
      <c r="A43268" t="s">
        <v>43267</v>
      </c>
      <c r="B43268" t="s">
        <v>43267</v>
      </c>
      <c r="C43268">
        <v>1</v>
      </c>
      <c r="J43268" t="s">
        <v>3728</v>
      </c>
      <c r="K43268">
        <v>13</v>
      </c>
    </row>
    <row r="43269" spans="1:11" x14ac:dyDescent="0.3">
      <c r="A43269" t="s">
        <v>43268</v>
      </c>
      <c r="B43269" t="s">
        <v>43268</v>
      </c>
      <c r="C43269">
        <v>1</v>
      </c>
      <c r="J43269" t="s">
        <v>8579</v>
      </c>
      <c r="K43269">
        <v>5</v>
      </c>
    </row>
    <row r="43270" spans="1:11" x14ac:dyDescent="0.3">
      <c r="A43270" t="s">
        <v>43269</v>
      </c>
      <c r="B43270" t="s">
        <v>43269</v>
      </c>
      <c r="C43270">
        <v>1</v>
      </c>
      <c r="J43270" t="s">
        <v>44044</v>
      </c>
      <c r="K43270">
        <v>1</v>
      </c>
    </row>
    <row r="43271" spans="1:11" x14ac:dyDescent="0.3">
      <c r="A43271" t="s">
        <v>43270</v>
      </c>
      <c r="B43271" t="s">
        <v>43270</v>
      </c>
      <c r="C43271">
        <v>1</v>
      </c>
      <c r="J43271" t="s">
        <v>19724</v>
      </c>
      <c r="K43271">
        <v>2</v>
      </c>
    </row>
    <row r="43272" spans="1:11" x14ac:dyDescent="0.3">
      <c r="A43272" t="s">
        <v>43271</v>
      </c>
      <c r="B43272" t="s">
        <v>43271</v>
      </c>
      <c r="C43272">
        <v>1</v>
      </c>
      <c r="J43272" t="s">
        <v>5165</v>
      </c>
      <c r="K43272">
        <v>9</v>
      </c>
    </row>
    <row r="43273" spans="1:11" x14ac:dyDescent="0.3">
      <c r="A43273" t="s">
        <v>43272</v>
      </c>
      <c r="B43273" t="s">
        <v>43272</v>
      </c>
      <c r="C43273">
        <v>1</v>
      </c>
      <c r="J43273" t="s">
        <v>19725</v>
      </c>
      <c r="K43273">
        <v>2</v>
      </c>
    </row>
    <row r="43274" spans="1:11" x14ac:dyDescent="0.3">
      <c r="A43274" t="s">
        <v>43273</v>
      </c>
      <c r="B43274" t="s">
        <v>43273</v>
      </c>
      <c r="C43274">
        <v>1</v>
      </c>
      <c r="J43274" t="s">
        <v>7323</v>
      </c>
      <c r="K43274">
        <v>6</v>
      </c>
    </row>
    <row r="43275" spans="1:11" x14ac:dyDescent="0.3">
      <c r="A43275" t="s">
        <v>43274</v>
      </c>
      <c r="B43275" t="s">
        <v>43274</v>
      </c>
      <c r="C43275">
        <v>1</v>
      </c>
      <c r="J43275" t="s">
        <v>44045</v>
      </c>
      <c r="K43275">
        <v>1</v>
      </c>
    </row>
    <row r="43276" spans="1:11" x14ac:dyDescent="0.3">
      <c r="A43276" t="s">
        <v>43275</v>
      </c>
      <c r="B43276" t="s">
        <v>43275</v>
      </c>
      <c r="C43276">
        <v>1</v>
      </c>
      <c r="J43276" t="s">
        <v>44046</v>
      </c>
      <c r="K43276">
        <v>1</v>
      </c>
    </row>
    <row r="43277" spans="1:11" x14ac:dyDescent="0.3">
      <c r="A43277" t="s">
        <v>43276</v>
      </c>
      <c r="B43277" t="s">
        <v>43276</v>
      </c>
      <c r="C43277">
        <v>1</v>
      </c>
      <c r="J43277" t="s">
        <v>13310</v>
      </c>
      <c r="K43277">
        <v>3</v>
      </c>
    </row>
    <row r="43278" spans="1:11" x14ac:dyDescent="0.3">
      <c r="A43278" t="s">
        <v>43277</v>
      </c>
      <c r="B43278" t="s">
        <v>43277</v>
      </c>
      <c r="C43278">
        <v>1</v>
      </c>
      <c r="J43278" t="s">
        <v>19726</v>
      </c>
      <c r="K43278">
        <v>2</v>
      </c>
    </row>
    <row r="43279" spans="1:11" x14ac:dyDescent="0.3">
      <c r="A43279" t="s">
        <v>43278</v>
      </c>
      <c r="B43279" t="s">
        <v>43278</v>
      </c>
      <c r="C43279">
        <v>1</v>
      </c>
      <c r="J43279" t="s">
        <v>44047</v>
      </c>
      <c r="K43279">
        <v>1</v>
      </c>
    </row>
    <row r="43280" spans="1:11" x14ac:dyDescent="0.3">
      <c r="A43280" t="s">
        <v>43279</v>
      </c>
      <c r="B43280" t="s">
        <v>43279</v>
      </c>
      <c r="C43280">
        <v>1</v>
      </c>
      <c r="J43280" t="s">
        <v>19727</v>
      </c>
      <c r="K43280">
        <v>2</v>
      </c>
    </row>
    <row r="43281" spans="1:11" x14ac:dyDescent="0.3">
      <c r="A43281" t="s">
        <v>43280</v>
      </c>
      <c r="B43281" t="s">
        <v>43280</v>
      </c>
      <c r="C43281">
        <v>1</v>
      </c>
      <c r="J43281" t="s">
        <v>285</v>
      </c>
      <c r="K43281">
        <v>150</v>
      </c>
    </row>
    <row r="43282" spans="1:11" x14ac:dyDescent="0.3">
      <c r="A43282" t="s">
        <v>43281</v>
      </c>
      <c r="B43282" t="s">
        <v>43281</v>
      </c>
      <c r="C43282">
        <v>1</v>
      </c>
      <c r="J43282" t="s">
        <v>44048</v>
      </c>
      <c r="K43282">
        <v>1</v>
      </c>
    </row>
    <row r="43283" spans="1:11" x14ac:dyDescent="0.3">
      <c r="A43283" t="s">
        <v>43282</v>
      </c>
      <c r="B43283" t="s">
        <v>43282</v>
      </c>
      <c r="C43283">
        <v>1</v>
      </c>
      <c r="J43283" t="s">
        <v>1357</v>
      </c>
      <c r="K43283">
        <v>38</v>
      </c>
    </row>
    <row r="43284" spans="1:11" x14ac:dyDescent="0.3">
      <c r="A43284" t="s">
        <v>43283</v>
      </c>
      <c r="B43284" t="s">
        <v>43283</v>
      </c>
      <c r="C43284">
        <v>1</v>
      </c>
      <c r="J43284" t="s">
        <v>3987</v>
      </c>
      <c r="K43284">
        <v>12</v>
      </c>
    </row>
    <row r="43285" spans="1:11" x14ac:dyDescent="0.3">
      <c r="A43285" t="s">
        <v>43284</v>
      </c>
      <c r="B43285" t="s">
        <v>43284</v>
      </c>
      <c r="C43285">
        <v>1</v>
      </c>
      <c r="J43285" t="s">
        <v>19728</v>
      </c>
      <c r="K43285">
        <v>2</v>
      </c>
    </row>
    <row r="43286" spans="1:11" x14ac:dyDescent="0.3">
      <c r="A43286" t="s">
        <v>43285</v>
      </c>
      <c r="B43286" t="s">
        <v>43285</v>
      </c>
      <c r="C43286">
        <v>1</v>
      </c>
      <c r="J43286" t="s">
        <v>7324</v>
      </c>
      <c r="K43286">
        <v>6</v>
      </c>
    </row>
    <row r="43287" spans="1:11" x14ac:dyDescent="0.3">
      <c r="A43287" t="s">
        <v>43286</v>
      </c>
      <c r="B43287" t="s">
        <v>43286</v>
      </c>
      <c r="C43287">
        <v>1</v>
      </c>
      <c r="J43287" t="s">
        <v>44049</v>
      </c>
      <c r="K43287">
        <v>1</v>
      </c>
    </row>
    <row r="43288" spans="1:11" x14ac:dyDescent="0.3">
      <c r="A43288" t="s">
        <v>43287</v>
      </c>
      <c r="B43288" t="s">
        <v>43287</v>
      </c>
      <c r="C43288">
        <v>1</v>
      </c>
      <c r="J43288" t="s">
        <v>2540</v>
      </c>
      <c r="K43288">
        <v>20</v>
      </c>
    </row>
    <row r="43289" spans="1:11" x14ac:dyDescent="0.3">
      <c r="A43289" t="s">
        <v>43288</v>
      </c>
      <c r="B43289" t="s">
        <v>43288</v>
      </c>
      <c r="C43289">
        <v>1</v>
      </c>
      <c r="J43289" t="s">
        <v>1591</v>
      </c>
      <c r="K43289">
        <v>32</v>
      </c>
    </row>
    <row r="43290" spans="1:11" x14ac:dyDescent="0.3">
      <c r="A43290" t="s">
        <v>43289</v>
      </c>
      <c r="B43290" t="s">
        <v>43289</v>
      </c>
      <c r="C43290">
        <v>1</v>
      </c>
      <c r="J43290" t="s">
        <v>44050</v>
      </c>
      <c r="K43290">
        <v>1</v>
      </c>
    </row>
    <row r="43291" spans="1:11" x14ac:dyDescent="0.3">
      <c r="A43291" t="s">
        <v>43290</v>
      </c>
      <c r="B43291" t="s">
        <v>43290</v>
      </c>
      <c r="C43291">
        <v>1</v>
      </c>
      <c r="J43291" t="s">
        <v>44051</v>
      </c>
      <c r="K43291">
        <v>1</v>
      </c>
    </row>
    <row r="43292" spans="1:11" x14ac:dyDescent="0.3">
      <c r="A43292" t="s">
        <v>43291</v>
      </c>
      <c r="B43292" t="s">
        <v>43291</v>
      </c>
      <c r="C43292">
        <v>1</v>
      </c>
      <c r="J43292" t="s">
        <v>44052</v>
      </c>
      <c r="K43292">
        <v>1</v>
      </c>
    </row>
    <row r="43293" spans="1:11" x14ac:dyDescent="0.3">
      <c r="A43293" t="s">
        <v>43292</v>
      </c>
      <c r="B43293" t="s">
        <v>43292</v>
      </c>
      <c r="C43293">
        <v>1</v>
      </c>
      <c r="J43293" t="s">
        <v>1005</v>
      </c>
      <c r="K43293">
        <v>51</v>
      </c>
    </row>
    <row r="43294" spans="1:11" x14ac:dyDescent="0.3">
      <c r="A43294" t="s">
        <v>43293</v>
      </c>
      <c r="B43294" t="s">
        <v>43293</v>
      </c>
      <c r="C43294">
        <v>1</v>
      </c>
      <c r="J43294" t="s">
        <v>44053</v>
      </c>
      <c r="K43294">
        <v>1</v>
      </c>
    </row>
    <row r="43295" spans="1:11" x14ac:dyDescent="0.3">
      <c r="A43295" t="s">
        <v>43294</v>
      </c>
      <c r="B43295" t="s">
        <v>43294</v>
      </c>
      <c r="C43295">
        <v>1</v>
      </c>
      <c r="J43295" t="s">
        <v>44054</v>
      </c>
      <c r="K43295">
        <v>1</v>
      </c>
    </row>
    <row r="43296" spans="1:11" x14ac:dyDescent="0.3">
      <c r="A43296" t="s">
        <v>43295</v>
      </c>
      <c r="B43296" t="s">
        <v>43295</v>
      </c>
      <c r="C43296">
        <v>1</v>
      </c>
      <c r="J43296" t="s">
        <v>44055</v>
      </c>
      <c r="K43296">
        <v>1</v>
      </c>
    </row>
    <row r="43297" spans="1:11" x14ac:dyDescent="0.3">
      <c r="A43297" t="s">
        <v>43296</v>
      </c>
      <c r="B43297" t="s">
        <v>43296</v>
      </c>
      <c r="C43297">
        <v>1</v>
      </c>
      <c r="J43297" t="s">
        <v>44056</v>
      </c>
      <c r="K43297">
        <v>1</v>
      </c>
    </row>
    <row r="43298" spans="1:11" x14ac:dyDescent="0.3">
      <c r="A43298" t="s">
        <v>43297</v>
      </c>
      <c r="B43298" t="s">
        <v>43297</v>
      </c>
      <c r="C43298">
        <v>1</v>
      </c>
      <c r="J43298" t="s">
        <v>44057</v>
      </c>
      <c r="K43298">
        <v>1</v>
      </c>
    </row>
    <row r="43299" spans="1:11" x14ac:dyDescent="0.3">
      <c r="A43299" t="s">
        <v>43298</v>
      </c>
      <c r="B43299" t="s">
        <v>43298</v>
      </c>
      <c r="C43299">
        <v>1</v>
      </c>
      <c r="J43299" t="s">
        <v>44058</v>
      </c>
      <c r="K43299">
        <v>1</v>
      </c>
    </row>
    <row r="43300" spans="1:11" x14ac:dyDescent="0.3">
      <c r="A43300" t="s">
        <v>43299</v>
      </c>
      <c r="B43300" t="s">
        <v>43299</v>
      </c>
      <c r="C43300">
        <v>1</v>
      </c>
      <c r="J43300" t="s">
        <v>8580</v>
      </c>
      <c r="K43300">
        <v>5</v>
      </c>
    </row>
    <row r="43301" spans="1:11" x14ac:dyDescent="0.3">
      <c r="A43301" t="s">
        <v>43300</v>
      </c>
      <c r="B43301" t="s">
        <v>43300</v>
      </c>
      <c r="C43301">
        <v>1</v>
      </c>
      <c r="J43301" t="s">
        <v>44059</v>
      </c>
      <c r="K43301">
        <v>1</v>
      </c>
    </row>
    <row r="43302" spans="1:11" x14ac:dyDescent="0.3">
      <c r="A43302" t="s">
        <v>43301</v>
      </c>
      <c r="B43302" t="s">
        <v>43301</v>
      </c>
      <c r="C43302">
        <v>1</v>
      </c>
      <c r="J43302" t="s">
        <v>8581</v>
      </c>
      <c r="K43302">
        <v>5</v>
      </c>
    </row>
    <row r="43303" spans="1:11" x14ac:dyDescent="0.3">
      <c r="A43303" t="s">
        <v>43302</v>
      </c>
      <c r="B43303" t="s">
        <v>43302</v>
      </c>
      <c r="C43303">
        <v>1</v>
      </c>
      <c r="J43303" t="s">
        <v>19729</v>
      </c>
      <c r="K43303">
        <v>2</v>
      </c>
    </row>
    <row r="43304" spans="1:11" x14ac:dyDescent="0.3">
      <c r="A43304" t="s">
        <v>43303</v>
      </c>
      <c r="B43304" t="s">
        <v>43303</v>
      </c>
      <c r="C43304">
        <v>1</v>
      </c>
      <c r="J43304" t="s">
        <v>44060</v>
      </c>
      <c r="K43304">
        <v>1</v>
      </c>
    </row>
    <row r="43305" spans="1:11" x14ac:dyDescent="0.3">
      <c r="A43305" t="s">
        <v>43304</v>
      </c>
      <c r="B43305" t="s">
        <v>43304</v>
      </c>
      <c r="C43305">
        <v>1</v>
      </c>
      <c r="J43305" t="s">
        <v>13311</v>
      </c>
      <c r="K43305">
        <v>3</v>
      </c>
    </row>
    <row r="43306" spans="1:11" x14ac:dyDescent="0.3">
      <c r="A43306" t="s">
        <v>43305</v>
      </c>
      <c r="B43306" t="s">
        <v>43305</v>
      </c>
      <c r="C43306">
        <v>1</v>
      </c>
      <c r="J43306" t="s">
        <v>19730</v>
      </c>
      <c r="K43306">
        <v>2</v>
      </c>
    </row>
    <row r="43307" spans="1:11" x14ac:dyDescent="0.3">
      <c r="A43307" t="s">
        <v>43306</v>
      </c>
      <c r="B43307" t="s">
        <v>43306</v>
      </c>
      <c r="C43307">
        <v>1</v>
      </c>
      <c r="J43307" t="s">
        <v>44061</v>
      </c>
      <c r="K43307">
        <v>1</v>
      </c>
    </row>
    <row r="43308" spans="1:11" x14ac:dyDescent="0.3">
      <c r="A43308" t="s">
        <v>43307</v>
      </c>
      <c r="B43308" t="s">
        <v>43307</v>
      </c>
      <c r="C43308">
        <v>1</v>
      </c>
      <c r="J43308" t="s">
        <v>6376</v>
      </c>
      <c r="K43308">
        <v>7</v>
      </c>
    </row>
    <row r="43309" spans="1:11" x14ac:dyDescent="0.3">
      <c r="A43309" t="s">
        <v>43308</v>
      </c>
      <c r="B43309" t="s">
        <v>43308</v>
      </c>
      <c r="C43309">
        <v>1</v>
      </c>
      <c r="J43309" t="s">
        <v>44062</v>
      </c>
      <c r="K43309">
        <v>1</v>
      </c>
    </row>
    <row r="43310" spans="1:11" x14ac:dyDescent="0.3">
      <c r="A43310" t="s">
        <v>43309</v>
      </c>
      <c r="B43310" t="s">
        <v>43309</v>
      </c>
      <c r="C43310">
        <v>1</v>
      </c>
      <c r="J43310" t="s">
        <v>6377</v>
      </c>
      <c r="K43310">
        <v>7</v>
      </c>
    </row>
    <row r="43311" spans="1:11" x14ac:dyDescent="0.3">
      <c r="A43311" t="s">
        <v>43310</v>
      </c>
      <c r="B43311" t="s">
        <v>43310</v>
      </c>
      <c r="C43311">
        <v>1</v>
      </c>
      <c r="J43311" t="s">
        <v>44063</v>
      </c>
      <c r="K43311">
        <v>1</v>
      </c>
    </row>
    <row r="43312" spans="1:11" x14ac:dyDescent="0.3">
      <c r="A43312" t="s">
        <v>43311</v>
      </c>
      <c r="B43312" t="s">
        <v>43311</v>
      </c>
      <c r="C43312">
        <v>1</v>
      </c>
      <c r="J43312" t="s">
        <v>44064</v>
      </c>
      <c r="K43312">
        <v>1</v>
      </c>
    </row>
    <row r="43313" spans="1:11" x14ac:dyDescent="0.3">
      <c r="A43313" t="s">
        <v>43312</v>
      </c>
      <c r="B43313" t="s">
        <v>43312</v>
      </c>
      <c r="C43313">
        <v>1</v>
      </c>
      <c r="J43313" t="s">
        <v>44065</v>
      </c>
      <c r="K43313">
        <v>1</v>
      </c>
    </row>
    <row r="43314" spans="1:11" x14ac:dyDescent="0.3">
      <c r="A43314" t="s">
        <v>43313</v>
      </c>
      <c r="B43314" t="s">
        <v>43313</v>
      </c>
      <c r="C43314">
        <v>1</v>
      </c>
      <c r="J43314" t="s">
        <v>44066</v>
      </c>
      <c r="K43314">
        <v>1</v>
      </c>
    </row>
    <row r="43315" spans="1:11" x14ac:dyDescent="0.3">
      <c r="A43315" t="s">
        <v>43314</v>
      </c>
      <c r="B43315" t="s">
        <v>43314</v>
      </c>
      <c r="C43315">
        <v>1</v>
      </c>
      <c r="J43315" t="s">
        <v>44067</v>
      </c>
      <c r="K43315">
        <v>1</v>
      </c>
    </row>
    <row r="43316" spans="1:11" x14ac:dyDescent="0.3">
      <c r="A43316" t="s">
        <v>43315</v>
      </c>
      <c r="B43316" t="s">
        <v>43315</v>
      </c>
      <c r="C43316">
        <v>1</v>
      </c>
      <c r="J43316" t="s">
        <v>44068</v>
      </c>
      <c r="K43316">
        <v>1</v>
      </c>
    </row>
    <row r="43317" spans="1:11" x14ac:dyDescent="0.3">
      <c r="A43317" t="s">
        <v>43316</v>
      </c>
      <c r="B43317" t="s">
        <v>43316</v>
      </c>
      <c r="C43317">
        <v>1</v>
      </c>
      <c r="J43317" t="s">
        <v>44069</v>
      </c>
      <c r="K43317">
        <v>1</v>
      </c>
    </row>
    <row r="43318" spans="1:11" x14ac:dyDescent="0.3">
      <c r="A43318" t="s">
        <v>43317</v>
      </c>
      <c r="B43318" t="s">
        <v>43317</v>
      </c>
      <c r="C43318">
        <v>1</v>
      </c>
      <c r="J43318" t="s">
        <v>44070</v>
      </c>
      <c r="K43318">
        <v>1</v>
      </c>
    </row>
    <row r="43319" spans="1:11" x14ac:dyDescent="0.3">
      <c r="A43319" t="s">
        <v>43318</v>
      </c>
      <c r="B43319" t="s">
        <v>43318</v>
      </c>
      <c r="C43319">
        <v>1</v>
      </c>
      <c r="J43319" t="s">
        <v>44071</v>
      </c>
      <c r="K43319">
        <v>1</v>
      </c>
    </row>
    <row r="43320" spans="1:11" x14ac:dyDescent="0.3">
      <c r="A43320" t="s">
        <v>43319</v>
      </c>
      <c r="B43320" t="s">
        <v>43319</v>
      </c>
      <c r="C43320">
        <v>1</v>
      </c>
      <c r="J43320" t="s">
        <v>44072</v>
      </c>
      <c r="K43320">
        <v>1</v>
      </c>
    </row>
    <row r="43321" spans="1:11" x14ac:dyDescent="0.3">
      <c r="A43321" t="s">
        <v>43320</v>
      </c>
      <c r="B43321" t="s">
        <v>43320</v>
      </c>
      <c r="C43321">
        <v>1</v>
      </c>
      <c r="J43321" t="s">
        <v>44073</v>
      </c>
      <c r="K43321">
        <v>1</v>
      </c>
    </row>
    <row r="43322" spans="1:11" x14ac:dyDescent="0.3">
      <c r="A43322" t="s">
        <v>43321</v>
      </c>
      <c r="B43322" t="s">
        <v>43321</v>
      </c>
      <c r="C43322">
        <v>1</v>
      </c>
      <c r="J43322" t="s">
        <v>4300</v>
      </c>
      <c r="K43322">
        <v>11</v>
      </c>
    </row>
    <row r="43323" spans="1:11" x14ac:dyDescent="0.3">
      <c r="A43323" t="s">
        <v>43322</v>
      </c>
      <c r="B43323" t="s">
        <v>43322</v>
      </c>
      <c r="C43323">
        <v>1</v>
      </c>
      <c r="J43323" t="s">
        <v>44074</v>
      </c>
      <c r="K43323">
        <v>1</v>
      </c>
    </row>
    <row r="43324" spans="1:11" x14ac:dyDescent="0.3">
      <c r="A43324" t="s">
        <v>43323</v>
      </c>
      <c r="B43324" t="s">
        <v>43323</v>
      </c>
      <c r="C43324">
        <v>1</v>
      </c>
      <c r="J43324" t="s">
        <v>5166</v>
      </c>
      <c r="K43324">
        <v>9</v>
      </c>
    </row>
    <row r="43325" spans="1:11" x14ac:dyDescent="0.3">
      <c r="A43325" t="s">
        <v>43324</v>
      </c>
      <c r="B43325" t="s">
        <v>43324</v>
      </c>
      <c r="C43325">
        <v>1</v>
      </c>
      <c r="J43325" t="s">
        <v>19731</v>
      </c>
      <c r="K43325">
        <v>2</v>
      </c>
    </row>
    <row r="43326" spans="1:11" x14ac:dyDescent="0.3">
      <c r="A43326" t="s">
        <v>43325</v>
      </c>
      <c r="B43326" t="s">
        <v>43325</v>
      </c>
      <c r="C43326">
        <v>1</v>
      </c>
      <c r="J43326" t="s">
        <v>13312</v>
      </c>
      <c r="K43326">
        <v>3</v>
      </c>
    </row>
    <row r="43327" spans="1:11" x14ac:dyDescent="0.3">
      <c r="A43327" t="s">
        <v>43326</v>
      </c>
      <c r="B43327" t="s">
        <v>43326</v>
      </c>
      <c r="C43327">
        <v>1</v>
      </c>
      <c r="J43327" t="s">
        <v>44075</v>
      </c>
      <c r="K43327">
        <v>1</v>
      </c>
    </row>
    <row r="43328" spans="1:11" x14ac:dyDescent="0.3">
      <c r="A43328" t="s">
        <v>43327</v>
      </c>
      <c r="B43328" t="s">
        <v>43327</v>
      </c>
      <c r="C43328">
        <v>1</v>
      </c>
      <c r="J43328" t="s">
        <v>44076</v>
      </c>
      <c r="K43328">
        <v>1</v>
      </c>
    </row>
    <row r="43329" spans="1:11" x14ac:dyDescent="0.3">
      <c r="A43329" t="s">
        <v>43328</v>
      </c>
      <c r="B43329" t="s">
        <v>43328</v>
      </c>
      <c r="C43329">
        <v>1</v>
      </c>
      <c r="J43329" t="s">
        <v>19732</v>
      </c>
      <c r="K43329">
        <v>2</v>
      </c>
    </row>
    <row r="43330" spans="1:11" x14ac:dyDescent="0.3">
      <c r="A43330" t="s">
        <v>43329</v>
      </c>
      <c r="B43330" t="s">
        <v>43329</v>
      </c>
      <c r="C43330">
        <v>1</v>
      </c>
      <c r="J43330" t="s">
        <v>3301</v>
      </c>
      <c r="K43330">
        <v>15</v>
      </c>
    </row>
    <row r="43331" spans="1:11" x14ac:dyDescent="0.3">
      <c r="A43331" t="s">
        <v>43330</v>
      </c>
      <c r="B43331" t="s">
        <v>43330</v>
      </c>
      <c r="C43331">
        <v>1</v>
      </c>
      <c r="J43331" t="s">
        <v>7325</v>
      </c>
      <c r="K43331">
        <v>6</v>
      </c>
    </row>
    <row r="43332" spans="1:11" x14ac:dyDescent="0.3">
      <c r="A43332" t="s">
        <v>43331</v>
      </c>
      <c r="B43332" t="s">
        <v>43331</v>
      </c>
      <c r="C43332">
        <v>1</v>
      </c>
      <c r="J43332" t="s">
        <v>778</v>
      </c>
      <c r="K43332">
        <v>66</v>
      </c>
    </row>
    <row r="43333" spans="1:11" x14ac:dyDescent="0.3">
      <c r="A43333" t="s">
        <v>43332</v>
      </c>
      <c r="B43333" t="s">
        <v>43332</v>
      </c>
      <c r="C43333">
        <v>1</v>
      </c>
      <c r="J43333" t="s">
        <v>44077</v>
      </c>
      <c r="K43333">
        <v>1</v>
      </c>
    </row>
    <row r="43334" spans="1:11" x14ac:dyDescent="0.3">
      <c r="A43334" t="s">
        <v>43333</v>
      </c>
      <c r="B43334" t="s">
        <v>43333</v>
      </c>
      <c r="C43334">
        <v>1</v>
      </c>
      <c r="J43334" t="s">
        <v>44078</v>
      </c>
      <c r="K43334">
        <v>1</v>
      </c>
    </row>
    <row r="43335" spans="1:11" x14ac:dyDescent="0.3">
      <c r="A43335" t="s">
        <v>43334</v>
      </c>
      <c r="B43335" t="s">
        <v>43334</v>
      </c>
      <c r="C43335">
        <v>1</v>
      </c>
      <c r="J43335" t="s">
        <v>5712</v>
      </c>
      <c r="K43335">
        <v>8</v>
      </c>
    </row>
    <row r="43336" spans="1:11" x14ac:dyDescent="0.3">
      <c r="A43336" t="s">
        <v>43335</v>
      </c>
      <c r="B43336" t="s">
        <v>43335</v>
      </c>
      <c r="C43336">
        <v>1</v>
      </c>
      <c r="J43336" t="s">
        <v>19733</v>
      </c>
      <c r="K43336">
        <v>2</v>
      </c>
    </row>
    <row r="43337" spans="1:11" x14ac:dyDescent="0.3">
      <c r="A43337" t="s">
        <v>43336</v>
      </c>
      <c r="B43337" t="s">
        <v>43336</v>
      </c>
      <c r="C43337">
        <v>1</v>
      </c>
      <c r="J43337" t="s">
        <v>44079</v>
      </c>
      <c r="K43337">
        <v>1</v>
      </c>
    </row>
    <row r="43338" spans="1:11" x14ac:dyDescent="0.3">
      <c r="A43338" t="s">
        <v>43337</v>
      </c>
      <c r="B43338" t="s">
        <v>43337</v>
      </c>
      <c r="C43338">
        <v>1</v>
      </c>
      <c r="J43338" t="s">
        <v>44080</v>
      </c>
      <c r="K43338">
        <v>1</v>
      </c>
    </row>
    <row r="43339" spans="1:11" x14ac:dyDescent="0.3">
      <c r="A43339" t="s">
        <v>43338</v>
      </c>
      <c r="B43339" t="s">
        <v>43338</v>
      </c>
      <c r="C43339">
        <v>1</v>
      </c>
      <c r="J43339" t="s">
        <v>44081</v>
      </c>
      <c r="K43339">
        <v>1</v>
      </c>
    </row>
    <row r="43340" spans="1:11" x14ac:dyDescent="0.3">
      <c r="A43340" t="s">
        <v>43339</v>
      </c>
      <c r="B43340" t="s">
        <v>43339</v>
      </c>
      <c r="C43340">
        <v>1</v>
      </c>
      <c r="J43340" t="s">
        <v>4700</v>
      </c>
      <c r="K43340">
        <v>10</v>
      </c>
    </row>
    <row r="43341" spans="1:11" x14ac:dyDescent="0.3">
      <c r="A43341" t="s">
        <v>43340</v>
      </c>
      <c r="B43341" t="s">
        <v>43340</v>
      </c>
      <c r="C43341">
        <v>1</v>
      </c>
      <c r="J43341" t="s">
        <v>44082</v>
      </c>
      <c r="K43341">
        <v>1</v>
      </c>
    </row>
    <row r="43342" spans="1:11" x14ac:dyDescent="0.3">
      <c r="A43342" t="s">
        <v>43341</v>
      </c>
      <c r="B43342" t="s">
        <v>43341</v>
      </c>
      <c r="C43342">
        <v>1</v>
      </c>
      <c r="J43342" t="s">
        <v>44083</v>
      </c>
      <c r="K43342">
        <v>1</v>
      </c>
    </row>
    <row r="43343" spans="1:11" x14ac:dyDescent="0.3">
      <c r="A43343" t="s">
        <v>43342</v>
      </c>
      <c r="B43343" t="s">
        <v>43342</v>
      </c>
      <c r="C43343">
        <v>1</v>
      </c>
      <c r="J43343" t="s">
        <v>19734</v>
      </c>
      <c r="K43343">
        <v>2</v>
      </c>
    </row>
    <row r="43344" spans="1:11" x14ac:dyDescent="0.3">
      <c r="A43344" t="s">
        <v>43343</v>
      </c>
      <c r="B43344" t="s">
        <v>43343</v>
      </c>
      <c r="C43344">
        <v>1</v>
      </c>
      <c r="J43344" t="s">
        <v>44084</v>
      </c>
      <c r="K43344">
        <v>1</v>
      </c>
    </row>
    <row r="43345" spans="1:11" x14ac:dyDescent="0.3">
      <c r="A43345" t="s">
        <v>43344</v>
      </c>
      <c r="B43345" t="s">
        <v>43344</v>
      </c>
      <c r="C43345">
        <v>1</v>
      </c>
      <c r="J43345" t="s">
        <v>13313</v>
      </c>
      <c r="K43345">
        <v>3</v>
      </c>
    </row>
    <row r="43346" spans="1:11" x14ac:dyDescent="0.3">
      <c r="A43346" t="s">
        <v>43345</v>
      </c>
      <c r="B43346" t="s">
        <v>43345</v>
      </c>
      <c r="C43346">
        <v>1</v>
      </c>
      <c r="J43346" t="s">
        <v>44085</v>
      </c>
      <c r="K43346">
        <v>1</v>
      </c>
    </row>
    <row r="43347" spans="1:11" x14ac:dyDescent="0.3">
      <c r="A43347" t="s">
        <v>43346</v>
      </c>
      <c r="B43347" t="s">
        <v>43346</v>
      </c>
      <c r="C43347">
        <v>1</v>
      </c>
      <c r="J43347" t="s">
        <v>44086</v>
      </c>
      <c r="K43347">
        <v>1</v>
      </c>
    </row>
    <row r="43348" spans="1:11" x14ac:dyDescent="0.3">
      <c r="A43348" t="s">
        <v>43347</v>
      </c>
      <c r="B43348" t="s">
        <v>43347</v>
      </c>
      <c r="C43348">
        <v>1</v>
      </c>
      <c r="J43348" t="s">
        <v>44087</v>
      </c>
      <c r="K43348">
        <v>1</v>
      </c>
    </row>
    <row r="43349" spans="1:11" x14ac:dyDescent="0.3">
      <c r="A43349" t="s">
        <v>43348</v>
      </c>
      <c r="B43349" t="s">
        <v>43348</v>
      </c>
      <c r="C43349">
        <v>1</v>
      </c>
      <c r="J43349" t="s">
        <v>44088</v>
      </c>
      <c r="K43349">
        <v>1</v>
      </c>
    </row>
    <row r="43350" spans="1:11" x14ac:dyDescent="0.3">
      <c r="A43350" t="s">
        <v>43349</v>
      </c>
      <c r="B43350" t="s">
        <v>43349</v>
      </c>
      <c r="C43350">
        <v>1</v>
      </c>
      <c r="J43350" t="s">
        <v>44089</v>
      </c>
      <c r="K43350">
        <v>1</v>
      </c>
    </row>
    <row r="43351" spans="1:11" x14ac:dyDescent="0.3">
      <c r="A43351" t="s">
        <v>43350</v>
      </c>
      <c r="B43351" t="s">
        <v>43350</v>
      </c>
      <c r="C43351">
        <v>1</v>
      </c>
      <c r="J43351" t="s">
        <v>44090</v>
      </c>
      <c r="K43351">
        <v>1</v>
      </c>
    </row>
    <row r="43352" spans="1:11" x14ac:dyDescent="0.3">
      <c r="A43352" t="s">
        <v>43351</v>
      </c>
      <c r="B43352" t="s">
        <v>43351</v>
      </c>
      <c r="C43352">
        <v>1</v>
      </c>
      <c r="J43352" t="s">
        <v>44091</v>
      </c>
      <c r="K43352">
        <v>1</v>
      </c>
    </row>
    <row r="43353" spans="1:11" x14ac:dyDescent="0.3">
      <c r="A43353" t="s">
        <v>43352</v>
      </c>
      <c r="B43353" t="s">
        <v>43352</v>
      </c>
      <c r="C43353">
        <v>1</v>
      </c>
      <c r="J43353" t="s">
        <v>5167</v>
      </c>
      <c r="K43353">
        <v>9</v>
      </c>
    </row>
    <row r="43354" spans="1:11" x14ac:dyDescent="0.3">
      <c r="A43354" t="s">
        <v>43353</v>
      </c>
      <c r="B43354" t="s">
        <v>43353</v>
      </c>
      <c r="C43354">
        <v>1</v>
      </c>
      <c r="J43354" t="s">
        <v>44092</v>
      </c>
      <c r="K43354">
        <v>1</v>
      </c>
    </row>
    <row r="43355" spans="1:11" x14ac:dyDescent="0.3">
      <c r="A43355" t="s">
        <v>43354</v>
      </c>
      <c r="B43355" t="s">
        <v>43354</v>
      </c>
      <c r="C43355">
        <v>1</v>
      </c>
      <c r="J43355" t="s">
        <v>8582</v>
      </c>
      <c r="K43355">
        <v>5</v>
      </c>
    </row>
    <row r="43356" spans="1:11" x14ac:dyDescent="0.3">
      <c r="A43356" t="s">
        <v>43355</v>
      </c>
      <c r="B43356" t="s">
        <v>43355</v>
      </c>
      <c r="C43356">
        <v>1</v>
      </c>
      <c r="J43356" t="s">
        <v>44093</v>
      </c>
      <c r="K43356">
        <v>1</v>
      </c>
    </row>
    <row r="43357" spans="1:11" x14ac:dyDescent="0.3">
      <c r="A43357" t="s">
        <v>43356</v>
      </c>
      <c r="B43357" t="s">
        <v>43356</v>
      </c>
      <c r="C43357">
        <v>1</v>
      </c>
      <c r="J43357" t="s">
        <v>44094</v>
      </c>
      <c r="K43357">
        <v>1</v>
      </c>
    </row>
    <row r="43358" spans="1:11" x14ac:dyDescent="0.3">
      <c r="A43358" t="s">
        <v>43357</v>
      </c>
      <c r="B43358" t="s">
        <v>43357</v>
      </c>
      <c r="C43358">
        <v>1</v>
      </c>
      <c r="J43358" t="s">
        <v>19735</v>
      </c>
      <c r="K43358">
        <v>2</v>
      </c>
    </row>
    <row r="43359" spans="1:11" x14ac:dyDescent="0.3">
      <c r="A43359" t="s">
        <v>43358</v>
      </c>
      <c r="B43359" t="s">
        <v>43358</v>
      </c>
      <c r="C43359">
        <v>1</v>
      </c>
      <c r="J43359" t="s">
        <v>5168</v>
      </c>
      <c r="K43359">
        <v>9</v>
      </c>
    </row>
    <row r="43360" spans="1:11" x14ac:dyDescent="0.3">
      <c r="A43360" t="s">
        <v>43359</v>
      </c>
      <c r="B43360" t="s">
        <v>43359</v>
      </c>
      <c r="C43360">
        <v>1</v>
      </c>
      <c r="J43360" t="s">
        <v>44095</v>
      </c>
      <c r="K43360">
        <v>1</v>
      </c>
    </row>
    <row r="43361" spans="1:11" x14ac:dyDescent="0.3">
      <c r="A43361" t="s">
        <v>43360</v>
      </c>
      <c r="B43361" t="s">
        <v>43360</v>
      </c>
      <c r="C43361">
        <v>1</v>
      </c>
      <c r="J43361" t="s">
        <v>8583</v>
      </c>
      <c r="K43361">
        <v>5</v>
      </c>
    </row>
    <row r="43362" spans="1:11" x14ac:dyDescent="0.3">
      <c r="A43362" t="s">
        <v>43361</v>
      </c>
      <c r="B43362" t="s">
        <v>43361</v>
      </c>
      <c r="C43362">
        <v>1</v>
      </c>
      <c r="J43362" t="s">
        <v>44096</v>
      </c>
      <c r="K43362">
        <v>1</v>
      </c>
    </row>
    <row r="43363" spans="1:11" x14ac:dyDescent="0.3">
      <c r="A43363" t="s">
        <v>43362</v>
      </c>
      <c r="B43363" t="s">
        <v>43362</v>
      </c>
      <c r="C43363">
        <v>1</v>
      </c>
      <c r="J43363" t="s">
        <v>44097</v>
      </c>
      <c r="K43363">
        <v>1</v>
      </c>
    </row>
    <row r="43364" spans="1:11" x14ac:dyDescent="0.3">
      <c r="A43364" t="s">
        <v>43363</v>
      </c>
      <c r="B43364" t="s">
        <v>43363</v>
      </c>
      <c r="C43364">
        <v>1</v>
      </c>
      <c r="J43364" t="s">
        <v>44098</v>
      </c>
      <c r="K43364">
        <v>1</v>
      </c>
    </row>
    <row r="43365" spans="1:11" x14ac:dyDescent="0.3">
      <c r="A43365" t="s">
        <v>43364</v>
      </c>
      <c r="B43365" t="s">
        <v>43364</v>
      </c>
      <c r="C43365">
        <v>1</v>
      </c>
      <c r="J43365" t="s">
        <v>19736</v>
      </c>
      <c r="K43365">
        <v>2</v>
      </c>
    </row>
    <row r="43366" spans="1:11" x14ac:dyDescent="0.3">
      <c r="A43366" t="s">
        <v>43365</v>
      </c>
      <c r="B43366" t="s">
        <v>43365</v>
      </c>
      <c r="C43366">
        <v>1</v>
      </c>
      <c r="J43366" t="s">
        <v>13314</v>
      </c>
      <c r="K43366">
        <v>3</v>
      </c>
    </row>
    <row r="43367" spans="1:11" x14ac:dyDescent="0.3">
      <c r="A43367" t="s">
        <v>43366</v>
      </c>
      <c r="B43367" t="s">
        <v>43366</v>
      </c>
      <c r="C43367">
        <v>1</v>
      </c>
      <c r="J43367" t="s">
        <v>10361</v>
      </c>
      <c r="K43367">
        <v>4</v>
      </c>
    </row>
    <row r="43368" spans="1:11" x14ac:dyDescent="0.3">
      <c r="A43368" t="s">
        <v>43367</v>
      </c>
      <c r="B43368" t="s">
        <v>43367</v>
      </c>
      <c r="C43368">
        <v>1</v>
      </c>
      <c r="J43368" t="s">
        <v>44099</v>
      </c>
      <c r="K43368">
        <v>1</v>
      </c>
    </row>
    <row r="43369" spans="1:11" x14ac:dyDescent="0.3">
      <c r="A43369" t="s">
        <v>43368</v>
      </c>
      <c r="B43369" t="s">
        <v>43368</v>
      </c>
      <c r="C43369">
        <v>1</v>
      </c>
      <c r="J43369" t="s">
        <v>44100</v>
      </c>
      <c r="K43369">
        <v>1</v>
      </c>
    </row>
    <row r="43370" spans="1:11" x14ac:dyDescent="0.3">
      <c r="A43370" t="s">
        <v>43369</v>
      </c>
      <c r="B43370" t="s">
        <v>43369</v>
      </c>
      <c r="C43370">
        <v>1</v>
      </c>
      <c r="J43370" t="s">
        <v>19737</v>
      </c>
      <c r="K43370">
        <v>2</v>
      </c>
    </row>
    <row r="43371" spans="1:11" x14ac:dyDescent="0.3">
      <c r="A43371" t="s">
        <v>43370</v>
      </c>
      <c r="B43371" t="s">
        <v>43370</v>
      </c>
      <c r="C43371">
        <v>1</v>
      </c>
      <c r="J43371" t="s">
        <v>44101</v>
      </c>
      <c r="K43371">
        <v>1</v>
      </c>
    </row>
    <row r="43372" spans="1:11" x14ac:dyDescent="0.3">
      <c r="A43372" t="s">
        <v>43371</v>
      </c>
      <c r="B43372" t="s">
        <v>43371</v>
      </c>
      <c r="C43372">
        <v>1</v>
      </c>
      <c r="J43372" t="s">
        <v>44102</v>
      </c>
      <c r="K43372">
        <v>1</v>
      </c>
    </row>
    <row r="43373" spans="1:11" x14ac:dyDescent="0.3">
      <c r="A43373" t="s">
        <v>43372</v>
      </c>
      <c r="B43373" t="s">
        <v>43372</v>
      </c>
      <c r="C43373">
        <v>1</v>
      </c>
      <c r="J43373" t="s">
        <v>44103</v>
      </c>
      <c r="K43373">
        <v>1</v>
      </c>
    </row>
    <row r="43374" spans="1:11" x14ac:dyDescent="0.3">
      <c r="A43374" t="s">
        <v>43373</v>
      </c>
      <c r="B43374" t="s">
        <v>43373</v>
      </c>
      <c r="C43374">
        <v>1</v>
      </c>
      <c r="J43374" t="s">
        <v>19738</v>
      </c>
      <c r="K43374">
        <v>2</v>
      </c>
    </row>
    <row r="43375" spans="1:11" x14ac:dyDescent="0.3">
      <c r="A43375" t="s">
        <v>43374</v>
      </c>
      <c r="B43375" t="s">
        <v>43374</v>
      </c>
      <c r="C43375">
        <v>1</v>
      </c>
      <c r="J43375" t="s">
        <v>19739</v>
      </c>
      <c r="K43375">
        <v>2</v>
      </c>
    </row>
    <row r="43376" spans="1:11" x14ac:dyDescent="0.3">
      <c r="A43376" t="s">
        <v>43375</v>
      </c>
      <c r="B43376" t="s">
        <v>43375</v>
      </c>
      <c r="C43376">
        <v>1</v>
      </c>
      <c r="J43376" t="s">
        <v>44104</v>
      </c>
      <c r="K43376">
        <v>1</v>
      </c>
    </row>
    <row r="43377" spans="1:11" x14ac:dyDescent="0.3">
      <c r="A43377" t="s">
        <v>43376</v>
      </c>
      <c r="B43377" t="s">
        <v>43376</v>
      </c>
      <c r="C43377">
        <v>1</v>
      </c>
      <c r="J43377" t="s">
        <v>4301</v>
      </c>
      <c r="K43377">
        <v>11</v>
      </c>
    </row>
    <row r="43378" spans="1:11" x14ac:dyDescent="0.3">
      <c r="A43378" t="s">
        <v>43377</v>
      </c>
      <c r="B43378" t="s">
        <v>43377</v>
      </c>
      <c r="C43378">
        <v>1</v>
      </c>
      <c r="J43378" t="s">
        <v>19740</v>
      </c>
      <c r="K43378">
        <v>2</v>
      </c>
    </row>
    <row r="43379" spans="1:11" x14ac:dyDescent="0.3">
      <c r="A43379" t="s">
        <v>43378</v>
      </c>
      <c r="B43379" t="s">
        <v>43378</v>
      </c>
      <c r="C43379">
        <v>1</v>
      </c>
      <c r="J43379" t="s">
        <v>19741</v>
      </c>
      <c r="K43379">
        <v>2</v>
      </c>
    </row>
    <row r="43380" spans="1:11" x14ac:dyDescent="0.3">
      <c r="A43380" t="s">
        <v>43379</v>
      </c>
      <c r="B43380" t="s">
        <v>43379</v>
      </c>
      <c r="C43380">
        <v>1</v>
      </c>
      <c r="J43380" t="s">
        <v>13315</v>
      </c>
      <c r="K43380">
        <v>3</v>
      </c>
    </row>
    <row r="43381" spans="1:11" x14ac:dyDescent="0.3">
      <c r="A43381" t="s">
        <v>43380</v>
      </c>
      <c r="B43381" t="s">
        <v>43380</v>
      </c>
      <c r="C43381">
        <v>1</v>
      </c>
      <c r="J43381" t="s">
        <v>3107</v>
      </c>
      <c r="K43381">
        <v>16</v>
      </c>
    </row>
    <row r="43382" spans="1:11" x14ac:dyDescent="0.3">
      <c r="A43382" t="s">
        <v>43381</v>
      </c>
      <c r="B43382" t="s">
        <v>43381</v>
      </c>
      <c r="C43382">
        <v>1</v>
      </c>
      <c r="J43382" t="s">
        <v>44105</v>
      </c>
      <c r="K43382">
        <v>1</v>
      </c>
    </row>
    <row r="43383" spans="1:11" x14ac:dyDescent="0.3">
      <c r="A43383" t="s">
        <v>43382</v>
      </c>
      <c r="B43383" t="s">
        <v>43382</v>
      </c>
      <c r="C43383">
        <v>1</v>
      </c>
      <c r="J43383" t="s">
        <v>44106</v>
      </c>
      <c r="K43383">
        <v>1</v>
      </c>
    </row>
    <row r="43384" spans="1:11" x14ac:dyDescent="0.3">
      <c r="A43384" t="s">
        <v>43383</v>
      </c>
      <c r="B43384" t="s">
        <v>43383</v>
      </c>
      <c r="C43384">
        <v>1</v>
      </c>
      <c r="J43384" t="s">
        <v>6378</v>
      </c>
      <c r="K43384">
        <v>7</v>
      </c>
    </row>
    <row r="43385" spans="1:11" x14ac:dyDescent="0.3">
      <c r="A43385" t="s">
        <v>43384</v>
      </c>
      <c r="B43385" t="s">
        <v>43384</v>
      </c>
      <c r="C43385">
        <v>1</v>
      </c>
      <c r="J43385" t="s">
        <v>44107</v>
      </c>
      <c r="K43385">
        <v>1</v>
      </c>
    </row>
    <row r="43386" spans="1:11" x14ac:dyDescent="0.3">
      <c r="A43386" t="s">
        <v>43385</v>
      </c>
      <c r="B43386" t="s">
        <v>43385</v>
      </c>
      <c r="C43386">
        <v>1</v>
      </c>
      <c r="J43386" t="s">
        <v>13316</v>
      </c>
      <c r="K43386">
        <v>3</v>
      </c>
    </row>
    <row r="43387" spans="1:11" x14ac:dyDescent="0.3">
      <c r="A43387" t="s">
        <v>43386</v>
      </c>
      <c r="B43387" t="s">
        <v>43386</v>
      </c>
      <c r="C43387">
        <v>1</v>
      </c>
      <c r="J43387" t="s">
        <v>10362</v>
      </c>
      <c r="K43387">
        <v>4</v>
      </c>
    </row>
    <row r="43388" spans="1:11" x14ac:dyDescent="0.3">
      <c r="A43388" t="s">
        <v>43387</v>
      </c>
      <c r="B43388" t="s">
        <v>43387</v>
      </c>
      <c r="C43388">
        <v>1</v>
      </c>
      <c r="J43388" t="s">
        <v>44108</v>
      </c>
      <c r="K43388">
        <v>1</v>
      </c>
    </row>
    <row r="43389" spans="1:11" x14ac:dyDescent="0.3">
      <c r="A43389" t="s">
        <v>43388</v>
      </c>
      <c r="B43389" t="s">
        <v>43388</v>
      </c>
      <c r="C43389">
        <v>1</v>
      </c>
      <c r="J43389" t="s">
        <v>3729</v>
      </c>
      <c r="K43389">
        <v>13</v>
      </c>
    </row>
    <row r="43390" spans="1:11" x14ac:dyDescent="0.3">
      <c r="A43390" t="s">
        <v>43389</v>
      </c>
      <c r="B43390" t="s">
        <v>43389</v>
      </c>
      <c r="C43390">
        <v>1</v>
      </c>
      <c r="J43390" t="s">
        <v>44109</v>
      </c>
      <c r="K43390">
        <v>1</v>
      </c>
    </row>
    <row r="43391" spans="1:11" x14ac:dyDescent="0.3">
      <c r="A43391" t="s">
        <v>43390</v>
      </c>
      <c r="B43391" t="s">
        <v>43390</v>
      </c>
      <c r="C43391">
        <v>1</v>
      </c>
      <c r="J43391" t="s">
        <v>44110</v>
      </c>
      <c r="K43391">
        <v>1</v>
      </c>
    </row>
    <row r="43392" spans="1:11" x14ac:dyDescent="0.3">
      <c r="A43392" t="s">
        <v>43391</v>
      </c>
      <c r="B43392" t="s">
        <v>43391</v>
      </c>
      <c r="C43392">
        <v>1</v>
      </c>
      <c r="J43392" t="s">
        <v>10363</v>
      </c>
      <c r="K43392">
        <v>4</v>
      </c>
    </row>
    <row r="43393" spans="1:11" x14ac:dyDescent="0.3">
      <c r="A43393" t="s">
        <v>43392</v>
      </c>
      <c r="B43393" t="s">
        <v>43392</v>
      </c>
      <c r="C43393">
        <v>1</v>
      </c>
      <c r="J43393" t="s">
        <v>44111</v>
      </c>
      <c r="K43393">
        <v>1</v>
      </c>
    </row>
    <row r="43394" spans="1:11" x14ac:dyDescent="0.3">
      <c r="A43394" t="s">
        <v>43393</v>
      </c>
      <c r="B43394" t="s">
        <v>43393</v>
      </c>
      <c r="C43394">
        <v>1</v>
      </c>
      <c r="J43394" t="s">
        <v>19742</v>
      </c>
      <c r="K43394">
        <v>2</v>
      </c>
    </row>
    <row r="43395" spans="1:11" x14ac:dyDescent="0.3">
      <c r="A43395" t="s">
        <v>43394</v>
      </c>
      <c r="B43395" t="s">
        <v>43394</v>
      </c>
      <c r="C43395">
        <v>1</v>
      </c>
      <c r="J43395" t="s">
        <v>44112</v>
      </c>
      <c r="K43395">
        <v>1</v>
      </c>
    </row>
    <row r="43396" spans="1:11" x14ac:dyDescent="0.3">
      <c r="A43396" t="s">
        <v>43395</v>
      </c>
      <c r="B43396" t="s">
        <v>43395</v>
      </c>
      <c r="C43396">
        <v>1</v>
      </c>
      <c r="J43396" t="s">
        <v>44113</v>
      </c>
      <c r="K43396">
        <v>1</v>
      </c>
    </row>
    <row r="43397" spans="1:11" x14ac:dyDescent="0.3">
      <c r="A43397" t="s">
        <v>43396</v>
      </c>
      <c r="B43397" t="s">
        <v>43396</v>
      </c>
      <c r="C43397">
        <v>1</v>
      </c>
      <c r="J43397" t="s">
        <v>13317</v>
      </c>
      <c r="K43397">
        <v>3</v>
      </c>
    </row>
    <row r="43398" spans="1:11" x14ac:dyDescent="0.3">
      <c r="A43398" t="s">
        <v>43397</v>
      </c>
      <c r="B43398" t="s">
        <v>43397</v>
      </c>
      <c r="C43398">
        <v>1</v>
      </c>
      <c r="J43398" t="s">
        <v>19743</v>
      </c>
      <c r="K43398">
        <v>2</v>
      </c>
    </row>
    <row r="43399" spans="1:11" x14ac:dyDescent="0.3">
      <c r="A43399" t="s">
        <v>43398</v>
      </c>
      <c r="B43399" t="s">
        <v>43398</v>
      </c>
      <c r="C43399">
        <v>1</v>
      </c>
      <c r="J43399" t="s">
        <v>44114</v>
      </c>
      <c r="K43399">
        <v>1</v>
      </c>
    </row>
    <row r="43400" spans="1:11" x14ac:dyDescent="0.3">
      <c r="A43400" t="s">
        <v>43399</v>
      </c>
      <c r="B43400" t="s">
        <v>43399</v>
      </c>
      <c r="C43400">
        <v>1</v>
      </c>
      <c r="J43400" t="s">
        <v>44115</v>
      </c>
      <c r="K43400">
        <v>1</v>
      </c>
    </row>
    <row r="43401" spans="1:11" x14ac:dyDescent="0.3">
      <c r="A43401" t="s">
        <v>43400</v>
      </c>
      <c r="B43401" t="s">
        <v>43400</v>
      </c>
      <c r="C43401">
        <v>1</v>
      </c>
      <c r="J43401" t="s">
        <v>44116</v>
      </c>
      <c r="K43401">
        <v>1</v>
      </c>
    </row>
    <row r="43402" spans="1:11" x14ac:dyDescent="0.3">
      <c r="A43402" t="s">
        <v>43401</v>
      </c>
      <c r="B43402" t="s">
        <v>43401</v>
      </c>
      <c r="C43402">
        <v>1</v>
      </c>
      <c r="J43402" t="s">
        <v>10364</v>
      </c>
      <c r="K43402">
        <v>4</v>
      </c>
    </row>
    <row r="43403" spans="1:11" x14ac:dyDescent="0.3">
      <c r="A43403" t="s">
        <v>43402</v>
      </c>
      <c r="B43403" t="s">
        <v>43402</v>
      </c>
      <c r="C43403">
        <v>1</v>
      </c>
      <c r="J43403" t="s">
        <v>44117</v>
      </c>
      <c r="K43403">
        <v>1</v>
      </c>
    </row>
    <row r="43404" spans="1:11" x14ac:dyDescent="0.3">
      <c r="A43404" t="s">
        <v>43403</v>
      </c>
      <c r="B43404" t="s">
        <v>43403</v>
      </c>
      <c r="C43404">
        <v>1</v>
      </c>
      <c r="J43404" t="s">
        <v>19744</v>
      </c>
      <c r="K43404">
        <v>2</v>
      </c>
    </row>
    <row r="43405" spans="1:11" x14ac:dyDescent="0.3">
      <c r="A43405" t="s">
        <v>43404</v>
      </c>
      <c r="B43405" t="s">
        <v>43404</v>
      </c>
      <c r="C43405">
        <v>1</v>
      </c>
      <c r="J43405" t="s">
        <v>44118</v>
      </c>
      <c r="K43405">
        <v>1</v>
      </c>
    </row>
    <row r="43406" spans="1:11" x14ac:dyDescent="0.3">
      <c r="A43406" t="s">
        <v>43405</v>
      </c>
      <c r="B43406" t="s">
        <v>43405</v>
      </c>
      <c r="C43406">
        <v>1</v>
      </c>
      <c r="J43406" t="s">
        <v>44119</v>
      </c>
      <c r="K43406">
        <v>1</v>
      </c>
    </row>
    <row r="43407" spans="1:11" x14ac:dyDescent="0.3">
      <c r="A43407" t="s">
        <v>43406</v>
      </c>
      <c r="B43407" t="s">
        <v>43406</v>
      </c>
      <c r="C43407">
        <v>1</v>
      </c>
      <c r="J43407" t="s">
        <v>44120</v>
      </c>
      <c r="K43407">
        <v>1</v>
      </c>
    </row>
    <row r="43408" spans="1:11" x14ac:dyDescent="0.3">
      <c r="A43408" t="s">
        <v>43407</v>
      </c>
      <c r="B43408" t="s">
        <v>43407</v>
      </c>
      <c r="C43408">
        <v>1</v>
      </c>
      <c r="J43408" t="s">
        <v>1131</v>
      </c>
      <c r="K43408">
        <v>45</v>
      </c>
    </row>
    <row r="43409" spans="1:11" x14ac:dyDescent="0.3">
      <c r="A43409" t="s">
        <v>43408</v>
      </c>
      <c r="B43409" t="s">
        <v>43408</v>
      </c>
      <c r="C43409">
        <v>1</v>
      </c>
      <c r="J43409" t="s">
        <v>44121</v>
      </c>
      <c r="K43409">
        <v>1</v>
      </c>
    </row>
    <row r="43410" spans="1:11" x14ac:dyDescent="0.3">
      <c r="A43410" t="s">
        <v>43409</v>
      </c>
      <c r="B43410" t="s">
        <v>43409</v>
      </c>
      <c r="C43410">
        <v>1</v>
      </c>
      <c r="J43410" t="s">
        <v>19745</v>
      </c>
      <c r="K43410">
        <v>2</v>
      </c>
    </row>
    <row r="43411" spans="1:11" x14ac:dyDescent="0.3">
      <c r="A43411" t="s">
        <v>43410</v>
      </c>
      <c r="B43411" t="s">
        <v>43410</v>
      </c>
      <c r="C43411">
        <v>1</v>
      </c>
      <c r="J43411" t="s">
        <v>44122</v>
      </c>
      <c r="K43411">
        <v>1</v>
      </c>
    </row>
    <row r="43412" spans="1:11" x14ac:dyDescent="0.3">
      <c r="A43412" t="s">
        <v>43411</v>
      </c>
      <c r="B43412" t="s">
        <v>43411</v>
      </c>
      <c r="C43412">
        <v>1</v>
      </c>
      <c r="J43412" t="s">
        <v>7326</v>
      </c>
      <c r="K43412">
        <v>6</v>
      </c>
    </row>
    <row r="43413" spans="1:11" x14ac:dyDescent="0.3">
      <c r="A43413" t="s">
        <v>43412</v>
      </c>
      <c r="B43413" t="s">
        <v>43412</v>
      </c>
      <c r="C43413">
        <v>1</v>
      </c>
      <c r="J43413" t="s">
        <v>44123</v>
      </c>
      <c r="K43413">
        <v>1</v>
      </c>
    </row>
    <row r="43414" spans="1:11" x14ac:dyDescent="0.3">
      <c r="A43414" t="s">
        <v>43413</v>
      </c>
      <c r="B43414" t="s">
        <v>43413</v>
      </c>
      <c r="C43414">
        <v>1</v>
      </c>
      <c r="J43414" t="s">
        <v>19746</v>
      </c>
      <c r="K43414">
        <v>2</v>
      </c>
    </row>
    <row r="43415" spans="1:11" x14ac:dyDescent="0.3">
      <c r="A43415" t="s">
        <v>43414</v>
      </c>
      <c r="B43415" t="s">
        <v>43414</v>
      </c>
      <c r="C43415">
        <v>1</v>
      </c>
      <c r="J43415" t="s">
        <v>6379</v>
      </c>
      <c r="K43415">
        <v>7</v>
      </c>
    </row>
    <row r="43416" spans="1:11" x14ac:dyDescent="0.3">
      <c r="A43416" t="s">
        <v>43415</v>
      </c>
      <c r="B43416" t="s">
        <v>43415</v>
      </c>
      <c r="C43416">
        <v>1</v>
      </c>
      <c r="J43416" t="s">
        <v>1272</v>
      </c>
      <c r="K43416">
        <v>41</v>
      </c>
    </row>
    <row r="43417" spans="1:11" x14ac:dyDescent="0.3">
      <c r="A43417" t="s">
        <v>43416</v>
      </c>
      <c r="B43417" t="s">
        <v>43416</v>
      </c>
      <c r="C43417">
        <v>1</v>
      </c>
      <c r="J43417" t="s">
        <v>10365</v>
      </c>
      <c r="K43417">
        <v>4</v>
      </c>
    </row>
    <row r="43418" spans="1:11" x14ac:dyDescent="0.3">
      <c r="A43418" t="s">
        <v>43417</v>
      </c>
      <c r="B43418" t="s">
        <v>43417</v>
      </c>
      <c r="C43418">
        <v>1</v>
      </c>
      <c r="J43418" t="s">
        <v>44124</v>
      </c>
      <c r="K43418">
        <v>1</v>
      </c>
    </row>
    <row r="43419" spans="1:11" x14ac:dyDescent="0.3">
      <c r="A43419" t="s">
        <v>43418</v>
      </c>
      <c r="B43419" t="s">
        <v>43418</v>
      </c>
      <c r="C43419">
        <v>1</v>
      </c>
      <c r="J43419" t="s">
        <v>44125</v>
      </c>
      <c r="K43419">
        <v>1</v>
      </c>
    </row>
    <row r="43420" spans="1:11" x14ac:dyDescent="0.3">
      <c r="A43420" t="s">
        <v>43419</v>
      </c>
      <c r="B43420" t="s">
        <v>43419</v>
      </c>
      <c r="C43420">
        <v>1</v>
      </c>
      <c r="J43420" t="s">
        <v>237</v>
      </c>
      <c r="K43420">
        <v>173</v>
      </c>
    </row>
    <row r="43421" spans="1:11" x14ac:dyDescent="0.3">
      <c r="A43421" t="s">
        <v>43420</v>
      </c>
      <c r="B43421" t="s">
        <v>43420</v>
      </c>
      <c r="C43421">
        <v>1</v>
      </c>
      <c r="J43421" t="s">
        <v>19747</v>
      </c>
      <c r="K43421">
        <v>2</v>
      </c>
    </row>
    <row r="43422" spans="1:11" x14ac:dyDescent="0.3">
      <c r="A43422" t="s">
        <v>43421</v>
      </c>
      <c r="B43422" t="s">
        <v>43421</v>
      </c>
      <c r="C43422">
        <v>1</v>
      </c>
      <c r="J43422" t="s">
        <v>19748</v>
      </c>
      <c r="K43422">
        <v>2</v>
      </c>
    </row>
    <row r="43423" spans="1:11" x14ac:dyDescent="0.3">
      <c r="A43423" t="s">
        <v>43422</v>
      </c>
      <c r="B43423" t="s">
        <v>43422</v>
      </c>
      <c r="C43423">
        <v>1</v>
      </c>
      <c r="J43423" t="s">
        <v>44126</v>
      </c>
      <c r="K43423">
        <v>1</v>
      </c>
    </row>
    <row r="43424" spans="1:11" x14ac:dyDescent="0.3">
      <c r="A43424" t="s">
        <v>43423</v>
      </c>
      <c r="B43424" t="s">
        <v>43423</v>
      </c>
      <c r="C43424">
        <v>1</v>
      </c>
      <c r="J43424" t="s">
        <v>19749</v>
      </c>
      <c r="K43424">
        <v>2</v>
      </c>
    </row>
    <row r="43425" spans="1:11" x14ac:dyDescent="0.3">
      <c r="A43425" t="s">
        <v>43424</v>
      </c>
      <c r="B43425" t="s">
        <v>43424</v>
      </c>
      <c r="C43425">
        <v>1</v>
      </c>
      <c r="J43425" t="s">
        <v>44127</v>
      </c>
      <c r="K43425">
        <v>1</v>
      </c>
    </row>
    <row r="43426" spans="1:11" x14ac:dyDescent="0.3">
      <c r="A43426" t="s">
        <v>43425</v>
      </c>
      <c r="B43426" t="s">
        <v>43425</v>
      </c>
      <c r="C43426">
        <v>1</v>
      </c>
      <c r="J43426" t="s">
        <v>44128</v>
      </c>
      <c r="K43426">
        <v>1</v>
      </c>
    </row>
    <row r="43427" spans="1:11" x14ac:dyDescent="0.3">
      <c r="A43427" t="s">
        <v>43426</v>
      </c>
      <c r="B43427" t="s">
        <v>43426</v>
      </c>
      <c r="C43427">
        <v>1</v>
      </c>
      <c r="J43427" t="s">
        <v>3108</v>
      </c>
      <c r="K43427">
        <v>16</v>
      </c>
    </row>
    <row r="43428" spans="1:11" x14ac:dyDescent="0.3">
      <c r="A43428" t="s">
        <v>43427</v>
      </c>
      <c r="B43428" t="s">
        <v>43427</v>
      </c>
      <c r="C43428">
        <v>1</v>
      </c>
      <c r="J43428" t="s">
        <v>44129</v>
      </c>
      <c r="K43428">
        <v>1</v>
      </c>
    </row>
    <row r="43429" spans="1:11" x14ac:dyDescent="0.3">
      <c r="A43429" t="s">
        <v>43428</v>
      </c>
      <c r="B43429" t="s">
        <v>43428</v>
      </c>
      <c r="C43429">
        <v>1</v>
      </c>
      <c r="J43429" t="s">
        <v>44130</v>
      </c>
      <c r="K43429">
        <v>1</v>
      </c>
    </row>
    <row r="43430" spans="1:11" x14ac:dyDescent="0.3">
      <c r="A43430" t="s">
        <v>43429</v>
      </c>
      <c r="B43430" t="s">
        <v>43429</v>
      </c>
      <c r="C43430">
        <v>1</v>
      </c>
      <c r="J43430" t="s">
        <v>13318</v>
      </c>
      <c r="K43430">
        <v>3</v>
      </c>
    </row>
    <row r="43431" spans="1:11" x14ac:dyDescent="0.3">
      <c r="A43431" t="s">
        <v>43430</v>
      </c>
      <c r="B43431" t="s">
        <v>43430</v>
      </c>
      <c r="C43431">
        <v>1</v>
      </c>
      <c r="J43431" t="s">
        <v>44131</v>
      </c>
      <c r="K43431">
        <v>1</v>
      </c>
    </row>
    <row r="43432" spans="1:11" x14ac:dyDescent="0.3">
      <c r="A43432" t="s">
        <v>43431</v>
      </c>
      <c r="B43432" t="s">
        <v>43431</v>
      </c>
      <c r="C43432">
        <v>1</v>
      </c>
      <c r="J43432" t="s">
        <v>44132</v>
      </c>
      <c r="K43432">
        <v>1</v>
      </c>
    </row>
    <row r="43433" spans="1:11" x14ac:dyDescent="0.3">
      <c r="A43433" t="s">
        <v>43432</v>
      </c>
      <c r="B43433" t="s">
        <v>43432</v>
      </c>
      <c r="C43433">
        <v>1</v>
      </c>
      <c r="J43433" t="s">
        <v>44133</v>
      </c>
      <c r="K43433">
        <v>1</v>
      </c>
    </row>
    <row r="43434" spans="1:11" x14ac:dyDescent="0.3">
      <c r="A43434" t="s">
        <v>43433</v>
      </c>
      <c r="B43434" t="s">
        <v>43433</v>
      </c>
      <c r="C43434">
        <v>1</v>
      </c>
      <c r="J43434" t="s">
        <v>5713</v>
      </c>
      <c r="K43434">
        <v>8</v>
      </c>
    </row>
    <row r="43435" spans="1:11" x14ac:dyDescent="0.3">
      <c r="A43435" t="s">
        <v>43434</v>
      </c>
      <c r="B43435" t="s">
        <v>43434</v>
      </c>
      <c r="C43435">
        <v>1</v>
      </c>
      <c r="J43435" t="s">
        <v>44134</v>
      </c>
      <c r="K43435">
        <v>1</v>
      </c>
    </row>
    <row r="43436" spans="1:11" x14ac:dyDescent="0.3">
      <c r="A43436" t="s">
        <v>43435</v>
      </c>
      <c r="B43436" t="s">
        <v>43435</v>
      </c>
      <c r="C43436">
        <v>1</v>
      </c>
      <c r="J43436" t="s">
        <v>44135</v>
      </c>
      <c r="K43436">
        <v>1</v>
      </c>
    </row>
    <row r="43437" spans="1:11" x14ac:dyDescent="0.3">
      <c r="A43437" t="s">
        <v>43436</v>
      </c>
      <c r="B43437" t="s">
        <v>43436</v>
      </c>
      <c r="C43437">
        <v>1</v>
      </c>
      <c r="J43437" t="s">
        <v>44136</v>
      </c>
      <c r="K43437">
        <v>1</v>
      </c>
    </row>
    <row r="43438" spans="1:11" x14ac:dyDescent="0.3">
      <c r="A43438" t="s">
        <v>43437</v>
      </c>
      <c r="B43438" t="s">
        <v>43437</v>
      </c>
      <c r="C43438">
        <v>1</v>
      </c>
      <c r="J43438" t="s">
        <v>44137</v>
      </c>
      <c r="K43438">
        <v>1</v>
      </c>
    </row>
    <row r="43439" spans="1:11" x14ac:dyDescent="0.3">
      <c r="A43439" t="s">
        <v>43438</v>
      </c>
      <c r="B43439" t="s">
        <v>43438</v>
      </c>
      <c r="C43439">
        <v>1</v>
      </c>
      <c r="J43439" t="s">
        <v>19750</v>
      </c>
      <c r="K43439">
        <v>2</v>
      </c>
    </row>
    <row r="43440" spans="1:11" x14ac:dyDescent="0.3">
      <c r="A43440" t="s">
        <v>43439</v>
      </c>
      <c r="B43440" t="s">
        <v>43439</v>
      </c>
      <c r="C43440">
        <v>1</v>
      </c>
      <c r="J43440" t="s">
        <v>19751</v>
      </c>
      <c r="K43440">
        <v>2</v>
      </c>
    </row>
    <row r="43441" spans="1:11" x14ac:dyDescent="0.3">
      <c r="A43441" t="s">
        <v>43440</v>
      </c>
      <c r="B43441" t="s">
        <v>43440</v>
      </c>
      <c r="C43441">
        <v>1</v>
      </c>
      <c r="J43441" t="s">
        <v>3988</v>
      </c>
      <c r="K43441">
        <v>12</v>
      </c>
    </row>
    <row r="43442" spans="1:11" x14ac:dyDescent="0.3">
      <c r="A43442" t="s">
        <v>43441</v>
      </c>
      <c r="B43442" t="s">
        <v>43441</v>
      </c>
      <c r="C43442">
        <v>1</v>
      </c>
      <c r="J43442" t="s">
        <v>44138</v>
      </c>
      <c r="K43442">
        <v>1</v>
      </c>
    </row>
    <row r="43443" spans="1:11" x14ac:dyDescent="0.3">
      <c r="A43443" t="s">
        <v>43442</v>
      </c>
      <c r="B43443" t="s">
        <v>43442</v>
      </c>
      <c r="C43443">
        <v>1</v>
      </c>
      <c r="J43443" t="s">
        <v>44139</v>
      </c>
      <c r="K43443">
        <v>1</v>
      </c>
    </row>
    <row r="43444" spans="1:11" x14ac:dyDescent="0.3">
      <c r="A43444" t="s">
        <v>43443</v>
      </c>
      <c r="B43444" t="s">
        <v>43443</v>
      </c>
      <c r="C43444">
        <v>1</v>
      </c>
      <c r="J43444" t="s">
        <v>13319</v>
      </c>
      <c r="K43444">
        <v>3</v>
      </c>
    </row>
    <row r="43445" spans="1:11" x14ac:dyDescent="0.3">
      <c r="A43445" t="s">
        <v>43444</v>
      </c>
      <c r="B43445" t="s">
        <v>43444</v>
      </c>
      <c r="C43445">
        <v>1</v>
      </c>
      <c r="J43445" t="s">
        <v>8584</v>
      </c>
      <c r="K43445">
        <v>5</v>
      </c>
    </row>
    <row r="43446" spans="1:11" x14ac:dyDescent="0.3">
      <c r="A43446" t="s">
        <v>43445</v>
      </c>
      <c r="B43446" t="s">
        <v>43445</v>
      </c>
      <c r="C43446">
        <v>1</v>
      </c>
      <c r="J43446" t="s">
        <v>3500</v>
      </c>
      <c r="K43446">
        <v>14</v>
      </c>
    </row>
    <row r="43447" spans="1:11" x14ac:dyDescent="0.3">
      <c r="A43447" t="s">
        <v>43446</v>
      </c>
      <c r="B43447" t="s">
        <v>43446</v>
      </c>
      <c r="C43447">
        <v>1</v>
      </c>
      <c r="J43447" t="s">
        <v>19752</v>
      </c>
      <c r="K43447">
        <v>2</v>
      </c>
    </row>
    <row r="43448" spans="1:11" x14ac:dyDescent="0.3">
      <c r="A43448" t="s">
        <v>43447</v>
      </c>
      <c r="B43448" t="s">
        <v>43447</v>
      </c>
      <c r="C43448">
        <v>1</v>
      </c>
      <c r="J43448" t="s">
        <v>19753</v>
      </c>
      <c r="K43448">
        <v>2</v>
      </c>
    </row>
    <row r="43449" spans="1:11" x14ac:dyDescent="0.3">
      <c r="A43449" t="s">
        <v>43448</v>
      </c>
      <c r="B43449" t="s">
        <v>43448</v>
      </c>
      <c r="C43449">
        <v>1</v>
      </c>
      <c r="J43449" t="s">
        <v>44140</v>
      </c>
      <c r="K43449">
        <v>1</v>
      </c>
    </row>
    <row r="43450" spans="1:11" x14ac:dyDescent="0.3">
      <c r="A43450" t="s">
        <v>43449</v>
      </c>
      <c r="B43450" t="s">
        <v>43449</v>
      </c>
      <c r="C43450">
        <v>1</v>
      </c>
      <c r="J43450" t="s">
        <v>4302</v>
      </c>
      <c r="K43450">
        <v>11</v>
      </c>
    </row>
    <row r="43451" spans="1:11" x14ac:dyDescent="0.3">
      <c r="A43451" t="s">
        <v>43450</v>
      </c>
      <c r="B43451" t="s">
        <v>43450</v>
      </c>
      <c r="C43451">
        <v>1</v>
      </c>
      <c r="J43451" t="s">
        <v>44141</v>
      </c>
      <c r="K43451">
        <v>1</v>
      </c>
    </row>
    <row r="43452" spans="1:11" x14ac:dyDescent="0.3">
      <c r="A43452" t="s">
        <v>43451</v>
      </c>
      <c r="B43452" t="s">
        <v>43451</v>
      </c>
      <c r="C43452">
        <v>1</v>
      </c>
      <c r="J43452" t="s">
        <v>3730</v>
      </c>
      <c r="K43452">
        <v>13</v>
      </c>
    </row>
    <row r="43453" spans="1:11" x14ac:dyDescent="0.3">
      <c r="A43453" t="s">
        <v>43452</v>
      </c>
      <c r="B43453" t="s">
        <v>43452</v>
      </c>
      <c r="C43453">
        <v>1</v>
      </c>
      <c r="J43453" t="s">
        <v>10366</v>
      </c>
      <c r="K43453">
        <v>4</v>
      </c>
    </row>
    <row r="43454" spans="1:11" x14ac:dyDescent="0.3">
      <c r="A43454" t="s">
        <v>43453</v>
      </c>
      <c r="B43454" t="s">
        <v>43453</v>
      </c>
      <c r="C43454">
        <v>1</v>
      </c>
      <c r="J43454" t="s">
        <v>44142</v>
      </c>
      <c r="K43454">
        <v>1</v>
      </c>
    </row>
    <row r="43455" spans="1:11" x14ac:dyDescent="0.3">
      <c r="A43455" t="s">
        <v>43454</v>
      </c>
      <c r="B43455" t="s">
        <v>43454</v>
      </c>
      <c r="C43455">
        <v>1</v>
      </c>
      <c r="J43455" t="s">
        <v>44143</v>
      </c>
      <c r="K43455">
        <v>1</v>
      </c>
    </row>
    <row r="43456" spans="1:11" x14ac:dyDescent="0.3">
      <c r="A43456" t="s">
        <v>43455</v>
      </c>
      <c r="B43456" t="s">
        <v>43455</v>
      </c>
      <c r="C43456">
        <v>1</v>
      </c>
      <c r="J43456" t="s">
        <v>19754</v>
      </c>
      <c r="K43456">
        <v>2</v>
      </c>
    </row>
    <row r="43457" spans="1:11" x14ac:dyDescent="0.3">
      <c r="A43457" t="s">
        <v>43456</v>
      </c>
      <c r="B43457" t="s">
        <v>43456</v>
      </c>
      <c r="C43457">
        <v>1</v>
      </c>
      <c r="J43457" t="s">
        <v>2430</v>
      </c>
      <c r="K43457">
        <v>21</v>
      </c>
    </row>
    <row r="43458" spans="1:11" x14ac:dyDescent="0.3">
      <c r="A43458" t="s">
        <v>43457</v>
      </c>
      <c r="B43458" t="s">
        <v>43457</v>
      </c>
      <c r="C43458">
        <v>1</v>
      </c>
      <c r="J43458" t="s">
        <v>10367</v>
      </c>
      <c r="K43458">
        <v>4</v>
      </c>
    </row>
    <row r="43459" spans="1:11" x14ac:dyDescent="0.3">
      <c r="A43459" t="s">
        <v>43458</v>
      </c>
      <c r="B43459" t="s">
        <v>43458</v>
      </c>
      <c r="C43459">
        <v>1</v>
      </c>
      <c r="J43459" t="s">
        <v>6380</v>
      </c>
      <c r="K43459">
        <v>7</v>
      </c>
    </row>
    <row r="43460" spans="1:11" x14ac:dyDescent="0.3">
      <c r="A43460" t="s">
        <v>43459</v>
      </c>
      <c r="B43460" t="s">
        <v>43459</v>
      </c>
      <c r="C43460">
        <v>1</v>
      </c>
      <c r="J43460" t="s">
        <v>1197</v>
      </c>
      <c r="K43460">
        <v>43</v>
      </c>
    </row>
    <row r="43461" spans="1:11" x14ac:dyDescent="0.3">
      <c r="A43461" t="s">
        <v>43460</v>
      </c>
      <c r="B43461" t="s">
        <v>43460</v>
      </c>
      <c r="C43461">
        <v>1</v>
      </c>
      <c r="J43461" t="s">
        <v>44144</v>
      </c>
      <c r="K43461">
        <v>1</v>
      </c>
    </row>
    <row r="43462" spans="1:11" x14ac:dyDescent="0.3">
      <c r="A43462" t="s">
        <v>43461</v>
      </c>
      <c r="B43462" t="s">
        <v>43461</v>
      </c>
      <c r="C43462">
        <v>1</v>
      </c>
      <c r="J43462" t="s">
        <v>13320</v>
      </c>
      <c r="K43462">
        <v>3</v>
      </c>
    </row>
    <row r="43463" spans="1:11" x14ac:dyDescent="0.3">
      <c r="A43463" t="s">
        <v>43462</v>
      </c>
      <c r="B43463" t="s">
        <v>43462</v>
      </c>
      <c r="C43463">
        <v>1</v>
      </c>
      <c r="J43463" t="s">
        <v>44145</v>
      </c>
      <c r="K43463">
        <v>1</v>
      </c>
    </row>
    <row r="43464" spans="1:11" x14ac:dyDescent="0.3">
      <c r="A43464" t="s">
        <v>43463</v>
      </c>
      <c r="B43464" t="s">
        <v>43463</v>
      </c>
      <c r="C43464">
        <v>1</v>
      </c>
      <c r="J43464" t="s">
        <v>44146</v>
      </c>
      <c r="K43464">
        <v>1</v>
      </c>
    </row>
    <row r="43465" spans="1:11" x14ac:dyDescent="0.3">
      <c r="A43465" t="s">
        <v>43464</v>
      </c>
      <c r="B43465" t="s">
        <v>43464</v>
      </c>
      <c r="C43465">
        <v>1</v>
      </c>
      <c r="J43465" t="s">
        <v>13321</v>
      </c>
      <c r="K43465">
        <v>3</v>
      </c>
    </row>
    <row r="43466" spans="1:11" x14ac:dyDescent="0.3">
      <c r="A43466" t="s">
        <v>43465</v>
      </c>
      <c r="B43466" t="s">
        <v>43465</v>
      </c>
      <c r="C43466">
        <v>1</v>
      </c>
      <c r="J43466" t="s">
        <v>44147</v>
      </c>
      <c r="K43466">
        <v>1</v>
      </c>
    </row>
    <row r="43467" spans="1:11" x14ac:dyDescent="0.3">
      <c r="A43467" t="s">
        <v>43466</v>
      </c>
      <c r="B43467" t="s">
        <v>43466</v>
      </c>
      <c r="C43467">
        <v>1</v>
      </c>
      <c r="J43467" t="s">
        <v>44148</v>
      </c>
      <c r="K43467">
        <v>1</v>
      </c>
    </row>
    <row r="43468" spans="1:11" x14ac:dyDescent="0.3">
      <c r="A43468" t="s">
        <v>43467</v>
      </c>
      <c r="B43468" t="s">
        <v>43467</v>
      </c>
      <c r="C43468">
        <v>1</v>
      </c>
      <c r="J43468" t="s">
        <v>19755</v>
      </c>
      <c r="K43468">
        <v>2</v>
      </c>
    </row>
    <row r="43469" spans="1:11" x14ac:dyDescent="0.3">
      <c r="A43469" t="s">
        <v>43468</v>
      </c>
      <c r="B43469" t="s">
        <v>43468</v>
      </c>
      <c r="C43469">
        <v>1</v>
      </c>
      <c r="J43469" t="s">
        <v>44149</v>
      </c>
      <c r="K43469">
        <v>1</v>
      </c>
    </row>
    <row r="43470" spans="1:11" x14ac:dyDescent="0.3">
      <c r="A43470" t="s">
        <v>43469</v>
      </c>
      <c r="B43470" t="s">
        <v>43469</v>
      </c>
      <c r="C43470">
        <v>1</v>
      </c>
      <c r="J43470" t="s">
        <v>13322</v>
      </c>
      <c r="K43470">
        <v>3</v>
      </c>
    </row>
    <row r="43471" spans="1:11" x14ac:dyDescent="0.3">
      <c r="A43471" t="s">
        <v>43470</v>
      </c>
      <c r="B43471" t="s">
        <v>43470</v>
      </c>
      <c r="C43471">
        <v>1</v>
      </c>
      <c r="J43471" t="s">
        <v>10368</v>
      </c>
      <c r="K43471">
        <v>4</v>
      </c>
    </row>
    <row r="43472" spans="1:11" x14ac:dyDescent="0.3">
      <c r="A43472" t="s">
        <v>43471</v>
      </c>
      <c r="B43472" t="s">
        <v>43471</v>
      </c>
      <c r="C43472">
        <v>1</v>
      </c>
      <c r="J43472" t="s">
        <v>44150</v>
      </c>
      <c r="K43472">
        <v>1</v>
      </c>
    </row>
    <row r="43473" spans="1:11" x14ac:dyDescent="0.3">
      <c r="A43473" t="s">
        <v>43472</v>
      </c>
      <c r="B43473" t="s">
        <v>43472</v>
      </c>
      <c r="C43473">
        <v>1</v>
      </c>
      <c r="J43473" t="s">
        <v>3109</v>
      </c>
      <c r="K43473">
        <v>16</v>
      </c>
    </row>
    <row r="43474" spans="1:11" x14ac:dyDescent="0.3">
      <c r="A43474" t="s">
        <v>43473</v>
      </c>
      <c r="B43474" t="s">
        <v>43473</v>
      </c>
      <c r="C43474">
        <v>1</v>
      </c>
      <c r="J43474" t="s">
        <v>44151</v>
      </c>
      <c r="K43474">
        <v>1</v>
      </c>
    </row>
    <row r="43475" spans="1:11" x14ac:dyDescent="0.3">
      <c r="A43475" t="s">
        <v>43474</v>
      </c>
      <c r="B43475" t="s">
        <v>43474</v>
      </c>
      <c r="C43475">
        <v>1</v>
      </c>
      <c r="J43475" t="s">
        <v>44152</v>
      </c>
      <c r="K43475">
        <v>1</v>
      </c>
    </row>
    <row r="43476" spans="1:11" x14ac:dyDescent="0.3">
      <c r="A43476" t="s">
        <v>43475</v>
      </c>
      <c r="B43476" t="s">
        <v>43475</v>
      </c>
      <c r="C43476">
        <v>1</v>
      </c>
      <c r="J43476" t="s">
        <v>44153</v>
      </c>
      <c r="K43476">
        <v>1</v>
      </c>
    </row>
    <row r="43477" spans="1:11" x14ac:dyDescent="0.3">
      <c r="A43477" t="s">
        <v>43476</v>
      </c>
      <c r="B43477" t="s">
        <v>43476</v>
      </c>
      <c r="C43477">
        <v>1</v>
      </c>
      <c r="J43477" t="s">
        <v>44154</v>
      </c>
      <c r="K43477">
        <v>1</v>
      </c>
    </row>
    <row r="43478" spans="1:11" x14ac:dyDescent="0.3">
      <c r="A43478" t="s">
        <v>43477</v>
      </c>
      <c r="B43478" t="s">
        <v>43477</v>
      </c>
      <c r="C43478">
        <v>1</v>
      </c>
      <c r="J43478" t="s">
        <v>19756</v>
      </c>
      <c r="K43478">
        <v>2</v>
      </c>
    </row>
    <row r="43479" spans="1:11" x14ac:dyDescent="0.3">
      <c r="A43479" t="s">
        <v>43478</v>
      </c>
      <c r="B43479" t="s">
        <v>43478</v>
      </c>
      <c r="C43479">
        <v>1</v>
      </c>
      <c r="J43479" t="s">
        <v>44155</v>
      </c>
      <c r="K43479">
        <v>1</v>
      </c>
    </row>
    <row r="43480" spans="1:11" x14ac:dyDescent="0.3">
      <c r="A43480" t="s">
        <v>43479</v>
      </c>
      <c r="B43480" t="s">
        <v>43479</v>
      </c>
      <c r="C43480">
        <v>1</v>
      </c>
      <c r="J43480" t="s">
        <v>44156</v>
      </c>
      <c r="K43480">
        <v>1</v>
      </c>
    </row>
    <row r="43481" spans="1:11" x14ac:dyDescent="0.3">
      <c r="A43481" t="s">
        <v>43480</v>
      </c>
      <c r="B43481" t="s">
        <v>43480</v>
      </c>
      <c r="C43481">
        <v>1</v>
      </c>
      <c r="J43481" t="s">
        <v>44157</v>
      </c>
      <c r="K43481">
        <v>1</v>
      </c>
    </row>
    <row r="43482" spans="1:11" x14ac:dyDescent="0.3">
      <c r="A43482" t="s">
        <v>43481</v>
      </c>
      <c r="B43482" t="s">
        <v>43481</v>
      </c>
      <c r="C43482">
        <v>1</v>
      </c>
      <c r="J43482" t="s">
        <v>13323</v>
      </c>
      <c r="K43482">
        <v>3</v>
      </c>
    </row>
    <row r="43483" spans="1:11" x14ac:dyDescent="0.3">
      <c r="A43483" t="s">
        <v>43482</v>
      </c>
      <c r="B43483" t="s">
        <v>43482</v>
      </c>
      <c r="C43483">
        <v>1</v>
      </c>
      <c r="J43483" t="s">
        <v>44158</v>
      </c>
      <c r="K43483">
        <v>1</v>
      </c>
    </row>
    <row r="43484" spans="1:11" x14ac:dyDescent="0.3">
      <c r="A43484" t="s">
        <v>43483</v>
      </c>
      <c r="B43484" t="s">
        <v>43483</v>
      </c>
      <c r="C43484">
        <v>1</v>
      </c>
      <c r="J43484" t="s">
        <v>8585</v>
      </c>
      <c r="K43484">
        <v>5</v>
      </c>
    </row>
    <row r="43485" spans="1:11" x14ac:dyDescent="0.3">
      <c r="A43485" t="s">
        <v>43484</v>
      </c>
      <c r="B43485" t="s">
        <v>43484</v>
      </c>
      <c r="C43485">
        <v>1</v>
      </c>
      <c r="J43485" t="s">
        <v>44159</v>
      </c>
      <c r="K43485">
        <v>1</v>
      </c>
    </row>
    <row r="43486" spans="1:11" x14ac:dyDescent="0.3">
      <c r="A43486" t="s">
        <v>43485</v>
      </c>
      <c r="B43486" t="s">
        <v>43485</v>
      </c>
      <c r="C43486">
        <v>1</v>
      </c>
      <c r="J43486" t="s">
        <v>19757</v>
      </c>
      <c r="K43486">
        <v>2</v>
      </c>
    </row>
    <row r="43487" spans="1:11" x14ac:dyDescent="0.3">
      <c r="A43487" t="s">
        <v>43486</v>
      </c>
      <c r="B43487" t="s">
        <v>43486</v>
      </c>
      <c r="C43487">
        <v>1</v>
      </c>
      <c r="J43487" t="s">
        <v>44160</v>
      </c>
      <c r="K43487">
        <v>1</v>
      </c>
    </row>
    <row r="43488" spans="1:11" x14ac:dyDescent="0.3">
      <c r="A43488" t="s">
        <v>43487</v>
      </c>
      <c r="B43488" t="s">
        <v>43487</v>
      </c>
      <c r="C43488">
        <v>1</v>
      </c>
      <c r="J43488" t="s">
        <v>44161</v>
      </c>
      <c r="K43488">
        <v>1</v>
      </c>
    </row>
    <row r="43489" spans="1:11" x14ac:dyDescent="0.3">
      <c r="A43489" t="s">
        <v>43488</v>
      </c>
      <c r="B43489" t="s">
        <v>43488</v>
      </c>
      <c r="C43489">
        <v>1</v>
      </c>
      <c r="J43489" t="s">
        <v>6381</v>
      </c>
      <c r="K43489">
        <v>7</v>
      </c>
    </row>
    <row r="43490" spans="1:11" x14ac:dyDescent="0.3">
      <c r="A43490" t="s">
        <v>43489</v>
      </c>
      <c r="B43490" t="s">
        <v>43489</v>
      </c>
      <c r="C43490">
        <v>1</v>
      </c>
      <c r="J43490" t="s">
        <v>19758</v>
      </c>
      <c r="K43490">
        <v>2</v>
      </c>
    </row>
    <row r="43491" spans="1:11" x14ac:dyDescent="0.3">
      <c r="A43491" t="s">
        <v>43490</v>
      </c>
      <c r="B43491" t="s">
        <v>43490</v>
      </c>
      <c r="C43491">
        <v>1</v>
      </c>
      <c r="J43491" t="s">
        <v>44162</v>
      </c>
      <c r="K43491">
        <v>1</v>
      </c>
    </row>
    <row r="43492" spans="1:11" x14ac:dyDescent="0.3">
      <c r="A43492" t="s">
        <v>43491</v>
      </c>
      <c r="B43492" t="s">
        <v>43491</v>
      </c>
      <c r="C43492">
        <v>1</v>
      </c>
      <c r="J43492" t="s">
        <v>1833</v>
      </c>
      <c r="K43492">
        <v>28</v>
      </c>
    </row>
    <row r="43493" spans="1:11" x14ac:dyDescent="0.3">
      <c r="A43493" t="s">
        <v>43492</v>
      </c>
      <c r="B43493" t="s">
        <v>43492</v>
      </c>
      <c r="C43493">
        <v>1</v>
      </c>
      <c r="J43493" t="s">
        <v>3302</v>
      </c>
      <c r="K43493">
        <v>15</v>
      </c>
    </row>
    <row r="43494" spans="1:11" x14ac:dyDescent="0.3">
      <c r="A43494" t="s">
        <v>43493</v>
      </c>
      <c r="B43494" t="s">
        <v>43493</v>
      </c>
      <c r="C43494">
        <v>1</v>
      </c>
      <c r="J43494" t="s">
        <v>44163</v>
      </c>
      <c r="K43494">
        <v>1</v>
      </c>
    </row>
    <row r="43495" spans="1:11" x14ac:dyDescent="0.3">
      <c r="A43495" t="s">
        <v>43494</v>
      </c>
      <c r="B43495" t="s">
        <v>43494</v>
      </c>
      <c r="C43495">
        <v>1</v>
      </c>
      <c r="J43495" t="s">
        <v>44164</v>
      </c>
      <c r="K43495">
        <v>1</v>
      </c>
    </row>
    <row r="43496" spans="1:11" x14ac:dyDescent="0.3">
      <c r="A43496" t="s">
        <v>43495</v>
      </c>
      <c r="B43496" t="s">
        <v>43495</v>
      </c>
      <c r="C43496">
        <v>1</v>
      </c>
      <c r="J43496" t="s">
        <v>8586</v>
      </c>
      <c r="K43496">
        <v>5</v>
      </c>
    </row>
    <row r="43497" spans="1:11" x14ac:dyDescent="0.3">
      <c r="A43497" t="s">
        <v>43496</v>
      </c>
      <c r="B43497" t="s">
        <v>43496</v>
      </c>
      <c r="C43497">
        <v>1</v>
      </c>
      <c r="J43497" t="s">
        <v>44165</v>
      </c>
      <c r="K43497">
        <v>1</v>
      </c>
    </row>
    <row r="43498" spans="1:11" x14ac:dyDescent="0.3">
      <c r="A43498" t="s">
        <v>43497</v>
      </c>
      <c r="B43498" t="s">
        <v>43497</v>
      </c>
      <c r="C43498">
        <v>1</v>
      </c>
      <c r="J43498" t="s">
        <v>8587</v>
      </c>
      <c r="K43498">
        <v>5</v>
      </c>
    </row>
    <row r="43499" spans="1:11" x14ac:dyDescent="0.3">
      <c r="A43499" t="s">
        <v>43498</v>
      </c>
      <c r="B43499" t="s">
        <v>43498</v>
      </c>
      <c r="C43499">
        <v>1</v>
      </c>
      <c r="J43499" t="s">
        <v>19759</v>
      </c>
      <c r="K43499">
        <v>2</v>
      </c>
    </row>
    <row r="43500" spans="1:11" x14ac:dyDescent="0.3">
      <c r="A43500" t="s">
        <v>43499</v>
      </c>
      <c r="B43500" t="s">
        <v>43499</v>
      </c>
      <c r="C43500">
        <v>1</v>
      </c>
      <c r="J43500" t="s">
        <v>44166</v>
      </c>
      <c r="K43500">
        <v>1</v>
      </c>
    </row>
    <row r="43501" spans="1:11" x14ac:dyDescent="0.3">
      <c r="A43501" t="s">
        <v>43500</v>
      </c>
      <c r="B43501" t="s">
        <v>43500</v>
      </c>
      <c r="C43501">
        <v>1</v>
      </c>
      <c r="J43501" t="s">
        <v>19760</v>
      </c>
      <c r="K43501">
        <v>2</v>
      </c>
    </row>
    <row r="43502" spans="1:11" x14ac:dyDescent="0.3">
      <c r="A43502" t="s">
        <v>43501</v>
      </c>
      <c r="B43502" t="s">
        <v>43501</v>
      </c>
      <c r="C43502">
        <v>1</v>
      </c>
      <c r="J43502" t="s">
        <v>44167</v>
      </c>
      <c r="K43502">
        <v>1</v>
      </c>
    </row>
    <row r="43503" spans="1:11" x14ac:dyDescent="0.3">
      <c r="A43503" t="s">
        <v>43502</v>
      </c>
      <c r="B43503" t="s">
        <v>43502</v>
      </c>
      <c r="C43503">
        <v>1</v>
      </c>
      <c r="J43503" t="s">
        <v>44168</v>
      </c>
      <c r="K43503">
        <v>1</v>
      </c>
    </row>
    <row r="43504" spans="1:11" x14ac:dyDescent="0.3">
      <c r="A43504" t="s">
        <v>43503</v>
      </c>
      <c r="B43504" t="s">
        <v>43503</v>
      </c>
      <c r="C43504">
        <v>1</v>
      </c>
      <c r="J43504" t="s">
        <v>44169</v>
      </c>
      <c r="K43504">
        <v>1</v>
      </c>
    </row>
    <row r="43505" spans="1:11" x14ac:dyDescent="0.3">
      <c r="A43505" t="s">
        <v>43504</v>
      </c>
      <c r="B43505" t="s">
        <v>43504</v>
      </c>
      <c r="C43505">
        <v>1</v>
      </c>
      <c r="J43505" t="s">
        <v>44170</v>
      </c>
      <c r="K43505">
        <v>1</v>
      </c>
    </row>
    <row r="43506" spans="1:11" x14ac:dyDescent="0.3">
      <c r="A43506" t="s">
        <v>43505</v>
      </c>
      <c r="B43506" t="s">
        <v>43505</v>
      </c>
      <c r="C43506">
        <v>1</v>
      </c>
      <c r="J43506" t="s">
        <v>44171</v>
      </c>
      <c r="K43506">
        <v>1</v>
      </c>
    </row>
    <row r="43507" spans="1:11" x14ac:dyDescent="0.3">
      <c r="A43507" t="s">
        <v>43506</v>
      </c>
      <c r="B43507" t="s">
        <v>43506</v>
      </c>
      <c r="C43507">
        <v>1</v>
      </c>
      <c r="J43507" t="s">
        <v>13324</v>
      </c>
      <c r="K43507">
        <v>3</v>
      </c>
    </row>
    <row r="43508" spans="1:11" x14ac:dyDescent="0.3">
      <c r="A43508" t="s">
        <v>43507</v>
      </c>
      <c r="B43508" t="s">
        <v>43507</v>
      </c>
      <c r="C43508">
        <v>1</v>
      </c>
      <c r="J43508" t="s">
        <v>44172</v>
      </c>
      <c r="K43508">
        <v>1</v>
      </c>
    </row>
    <row r="43509" spans="1:11" x14ac:dyDescent="0.3">
      <c r="A43509" t="s">
        <v>43508</v>
      </c>
      <c r="B43509" t="s">
        <v>43508</v>
      </c>
      <c r="C43509">
        <v>1</v>
      </c>
      <c r="J43509" t="s">
        <v>6382</v>
      </c>
      <c r="K43509">
        <v>7</v>
      </c>
    </row>
    <row r="43510" spans="1:11" x14ac:dyDescent="0.3">
      <c r="A43510" t="s">
        <v>43509</v>
      </c>
      <c r="B43510" t="s">
        <v>43509</v>
      </c>
      <c r="C43510">
        <v>1</v>
      </c>
      <c r="J43510" t="s">
        <v>8588</v>
      </c>
      <c r="K43510">
        <v>5</v>
      </c>
    </row>
    <row r="43511" spans="1:11" x14ac:dyDescent="0.3">
      <c r="A43511" t="s">
        <v>43510</v>
      </c>
      <c r="B43511" t="s">
        <v>43510</v>
      </c>
      <c r="C43511">
        <v>1</v>
      </c>
      <c r="J43511" t="s">
        <v>44173</v>
      </c>
      <c r="K43511">
        <v>1</v>
      </c>
    </row>
    <row r="43512" spans="1:11" x14ac:dyDescent="0.3">
      <c r="A43512" t="s">
        <v>43511</v>
      </c>
      <c r="B43512" t="s">
        <v>43511</v>
      </c>
      <c r="C43512">
        <v>1</v>
      </c>
      <c r="J43512" t="s">
        <v>44174</v>
      </c>
      <c r="K43512">
        <v>1</v>
      </c>
    </row>
    <row r="43513" spans="1:11" x14ac:dyDescent="0.3">
      <c r="A43513" t="s">
        <v>43512</v>
      </c>
      <c r="B43513" t="s">
        <v>43512</v>
      </c>
      <c r="C43513">
        <v>1</v>
      </c>
      <c r="J43513" t="s">
        <v>44175</v>
      </c>
      <c r="K43513">
        <v>1</v>
      </c>
    </row>
    <row r="43514" spans="1:11" x14ac:dyDescent="0.3">
      <c r="A43514" t="s">
        <v>43513</v>
      </c>
      <c r="B43514" t="s">
        <v>43513</v>
      </c>
      <c r="C43514">
        <v>1</v>
      </c>
      <c r="J43514" t="s">
        <v>44176</v>
      </c>
      <c r="K43514">
        <v>1</v>
      </c>
    </row>
    <row r="43515" spans="1:11" x14ac:dyDescent="0.3">
      <c r="A43515" t="s">
        <v>43514</v>
      </c>
      <c r="B43515" t="s">
        <v>43514</v>
      </c>
      <c r="C43515">
        <v>1</v>
      </c>
      <c r="J43515" t="s">
        <v>4701</v>
      </c>
      <c r="K43515">
        <v>10</v>
      </c>
    </row>
    <row r="43516" spans="1:11" x14ac:dyDescent="0.3">
      <c r="A43516" t="s">
        <v>43515</v>
      </c>
      <c r="B43516" t="s">
        <v>43515</v>
      </c>
      <c r="C43516">
        <v>1</v>
      </c>
      <c r="J43516" t="s">
        <v>44177</v>
      </c>
      <c r="K43516">
        <v>1</v>
      </c>
    </row>
    <row r="43517" spans="1:11" x14ac:dyDescent="0.3">
      <c r="A43517" t="s">
        <v>43516</v>
      </c>
      <c r="B43517" t="s">
        <v>43516</v>
      </c>
      <c r="C43517">
        <v>1</v>
      </c>
      <c r="J43517" t="s">
        <v>44178</v>
      </c>
      <c r="K43517">
        <v>1</v>
      </c>
    </row>
    <row r="43518" spans="1:11" x14ac:dyDescent="0.3">
      <c r="A43518" t="s">
        <v>43517</v>
      </c>
      <c r="B43518" t="s">
        <v>43517</v>
      </c>
      <c r="C43518">
        <v>1</v>
      </c>
      <c r="J43518" t="s">
        <v>44179</v>
      </c>
      <c r="K43518">
        <v>1</v>
      </c>
    </row>
    <row r="43519" spans="1:11" x14ac:dyDescent="0.3">
      <c r="A43519" t="s">
        <v>43518</v>
      </c>
      <c r="B43519" t="s">
        <v>43518</v>
      </c>
      <c r="C43519">
        <v>1</v>
      </c>
      <c r="J43519" t="s">
        <v>13325</v>
      </c>
      <c r="K43519">
        <v>3</v>
      </c>
    </row>
    <row r="43520" spans="1:11" x14ac:dyDescent="0.3">
      <c r="A43520" t="s">
        <v>43519</v>
      </c>
      <c r="B43520" t="s">
        <v>43519</v>
      </c>
      <c r="C43520">
        <v>1</v>
      </c>
      <c r="J43520" t="s">
        <v>44180</v>
      </c>
      <c r="K43520">
        <v>1</v>
      </c>
    </row>
    <row r="43521" spans="1:11" x14ac:dyDescent="0.3">
      <c r="A43521" t="s">
        <v>43520</v>
      </c>
      <c r="B43521" t="s">
        <v>43520</v>
      </c>
      <c r="C43521">
        <v>1</v>
      </c>
      <c r="J43521" t="s">
        <v>44181</v>
      </c>
      <c r="K43521">
        <v>1</v>
      </c>
    </row>
    <row r="43522" spans="1:11" x14ac:dyDescent="0.3">
      <c r="A43522" t="s">
        <v>43521</v>
      </c>
      <c r="B43522" t="s">
        <v>43521</v>
      </c>
      <c r="C43522">
        <v>1</v>
      </c>
      <c r="J43522" t="s">
        <v>44182</v>
      </c>
      <c r="K43522">
        <v>1</v>
      </c>
    </row>
    <row r="43523" spans="1:11" x14ac:dyDescent="0.3">
      <c r="A43523" t="s">
        <v>43522</v>
      </c>
      <c r="B43523" t="s">
        <v>43522</v>
      </c>
      <c r="C43523">
        <v>1</v>
      </c>
      <c r="J43523" t="s">
        <v>19761</v>
      </c>
      <c r="K43523">
        <v>2</v>
      </c>
    </row>
    <row r="43524" spans="1:11" x14ac:dyDescent="0.3">
      <c r="A43524" t="s">
        <v>43523</v>
      </c>
      <c r="B43524" t="s">
        <v>43523</v>
      </c>
      <c r="C43524">
        <v>1</v>
      </c>
      <c r="J43524" t="s">
        <v>44183</v>
      </c>
      <c r="K43524">
        <v>1</v>
      </c>
    </row>
    <row r="43525" spans="1:11" x14ac:dyDescent="0.3">
      <c r="A43525" t="s">
        <v>43524</v>
      </c>
      <c r="B43525" t="s">
        <v>43524</v>
      </c>
      <c r="C43525">
        <v>1</v>
      </c>
      <c r="J43525" t="s">
        <v>8589</v>
      </c>
      <c r="K43525">
        <v>5</v>
      </c>
    </row>
    <row r="43526" spans="1:11" x14ac:dyDescent="0.3">
      <c r="A43526" t="s">
        <v>43525</v>
      </c>
      <c r="B43526" t="s">
        <v>43525</v>
      </c>
      <c r="C43526">
        <v>1</v>
      </c>
      <c r="J43526" t="s">
        <v>10369</v>
      </c>
      <c r="K43526">
        <v>4</v>
      </c>
    </row>
    <row r="43527" spans="1:11" x14ac:dyDescent="0.3">
      <c r="A43527" t="s">
        <v>43526</v>
      </c>
      <c r="B43527" t="s">
        <v>43526</v>
      </c>
      <c r="C43527">
        <v>1</v>
      </c>
      <c r="J43527" t="s">
        <v>13326</v>
      </c>
      <c r="K43527">
        <v>3</v>
      </c>
    </row>
    <row r="43528" spans="1:11" x14ac:dyDescent="0.3">
      <c r="A43528" t="s">
        <v>43527</v>
      </c>
      <c r="B43528" t="s">
        <v>43527</v>
      </c>
      <c r="C43528">
        <v>1</v>
      </c>
      <c r="J43528" t="s">
        <v>19762</v>
      </c>
      <c r="K43528">
        <v>2</v>
      </c>
    </row>
    <row r="43529" spans="1:11" x14ac:dyDescent="0.3">
      <c r="A43529" t="s">
        <v>43528</v>
      </c>
      <c r="B43529" t="s">
        <v>43528</v>
      </c>
      <c r="C43529">
        <v>1</v>
      </c>
      <c r="J43529" t="s">
        <v>19763</v>
      </c>
      <c r="K43529">
        <v>2</v>
      </c>
    </row>
    <row r="43530" spans="1:11" x14ac:dyDescent="0.3">
      <c r="A43530" t="s">
        <v>43529</v>
      </c>
      <c r="B43530" t="s">
        <v>43529</v>
      </c>
      <c r="C43530">
        <v>1</v>
      </c>
      <c r="J43530" t="s">
        <v>19764</v>
      </c>
      <c r="K43530">
        <v>2</v>
      </c>
    </row>
    <row r="43531" spans="1:11" x14ac:dyDescent="0.3">
      <c r="A43531" t="s">
        <v>43530</v>
      </c>
      <c r="B43531" t="s">
        <v>43530</v>
      </c>
      <c r="C43531">
        <v>1</v>
      </c>
      <c r="J43531" t="s">
        <v>44184</v>
      </c>
      <c r="K43531">
        <v>1</v>
      </c>
    </row>
    <row r="43532" spans="1:11" x14ac:dyDescent="0.3">
      <c r="A43532" t="s">
        <v>43531</v>
      </c>
      <c r="B43532" t="s">
        <v>43531</v>
      </c>
      <c r="C43532">
        <v>1</v>
      </c>
      <c r="J43532" t="s">
        <v>44185</v>
      </c>
      <c r="K43532">
        <v>1</v>
      </c>
    </row>
    <row r="43533" spans="1:11" x14ac:dyDescent="0.3">
      <c r="A43533" t="s">
        <v>43532</v>
      </c>
      <c r="B43533" t="s">
        <v>43532</v>
      </c>
      <c r="C43533">
        <v>1</v>
      </c>
      <c r="J43533" t="s">
        <v>19765</v>
      </c>
      <c r="K43533">
        <v>2</v>
      </c>
    </row>
    <row r="43534" spans="1:11" x14ac:dyDescent="0.3">
      <c r="A43534" t="s">
        <v>43533</v>
      </c>
      <c r="B43534" t="s">
        <v>43533</v>
      </c>
      <c r="C43534">
        <v>1</v>
      </c>
      <c r="J43534" t="s">
        <v>19766</v>
      </c>
      <c r="K43534">
        <v>2</v>
      </c>
    </row>
    <row r="43535" spans="1:11" x14ac:dyDescent="0.3">
      <c r="A43535" t="s">
        <v>43534</v>
      </c>
      <c r="B43535" t="s">
        <v>43534</v>
      </c>
      <c r="C43535">
        <v>1</v>
      </c>
      <c r="J43535" t="s">
        <v>44186</v>
      </c>
      <c r="K43535">
        <v>1</v>
      </c>
    </row>
    <row r="43536" spans="1:11" x14ac:dyDescent="0.3">
      <c r="A43536" t="s">
        <v>43535</v>
      </c>
      <c r="B43536" t="s">
        <v>43535</v>
      </c>
      <c r="C43536">
        <v>1</v>
      </c>
      <c r="J43536" t="s">
        <v>44187</v>
      </c>
      <c r="K43536">
        <v>1</v>
      </c>
    </row>
    <row r="43537" spans="1:11" x14ac:dyDescent="0.3">
      <c r="A43537" t="s">
        <v>43536</v>
      </c>
      <c r="B43537" t="s">
        <v>43536</v>
      </c>
      <c r="C43537">
        <v>1</v>
      </c>
      <c r="J43537" t="s">
        <v>44188</v>
      </c>
      <c r="K43537">
        <v>1</v>
      </c>
    </row>
    <row r="43538" spans="1:11" x14ac:dyDescent="0.3">
      <c r="A43538" t="s">
        <v>43537</v>
      </c>
      <c r="B43538" t="s">
        <v>43537</v>
      </c>
      <c r="C43538">
        <v>1</v>
      </c>
      <c r="J43538" t="s">
        <v>44189</v>
      </c>
      <c r="K43538">
        <v>1</v>
      </c>
    </row>
    <row r="43539" spans="1:11" x14ac:dyDescent="0.3">
      <c r="A43539" t="s">
        <v>43538</v>
      </c>
      <c r="B43539" t="s">
        <v>43538</v>
      </c>
      <c r="C43539">
        <v>1</v>
      </c>
      <c r="J43539" t="s">
        <v>44190</v>
      </c>
      <c r="K43539">
        <v>1</v>
      </c>
    </row>
    <row r="43540" spans="1:11" x14ac:dyDescent="0.3">
      <c r="A43540" t="s">
        <v>43539</v>
      </c>
      <c r="B43540" t="s">
        <v>43539</v>
      </c>
      <c r="C43540">
        <v>1</v>
      </c>
      <c r="J43540" t="s">
        <v>44191</v>
      </c>
      <c r="K43540">
        <v>1</v>
      </c>
    </row>
    <row r="43541" spans="1:11" x14ac:dyDescent="0.3">
      <c r="A43541" t="s">
        <v>43540</v>
      </c>
      <c r="B43541" t="s">
        <v>43540</v>
      </c>
      <c r="C43541">
        <v>1</v>
      </c>
      <c r="J43541" t="s">
        <v>19767</v>
      </c>
      <c r="K43541">
        <v>2</v>
      </c>
    </row>
    <row r="43542" spans="1:11" x14ac:dyDescent="0.3">
      <c r="A43542" t="s">
        <v>43541</v>
      </c>
      <c r="B43542" t="s">
        <v>43541</v>
      </c>
      <c r="C43542">
        <v>1</v>
      </c>
      <c r="J43542" t="s">
        <v>44192</v>
      </c>
      <c r="K43542">
        <v>1</v>
      </c>
    </row>
    <row r="43543" spans="1:11" x14ac:dyDescent="0.3">
      <c r="A43543" t="s">
        <v>43542</v>
      </c>
      <c r="B43543" t="s">
        <v>43542</v>
      </c>
      <c r="C43543">
        <v>1</v>
      </c>
      <c r="J43543" t="s">
        <v>7327</v>
      </c>
      <c r="K43543">
        <v>6</v>
      </c>
    </row>
    <row r="43544" spans="1:11" x14ac:dyDescent="0.3">
      <c r="A43544" t="s">
        <v>43543</v>
      </c>
      <c r="B43544" t="s">
        <v>43543</v>
      </c>
      <c r="C43544">
        <v>1</v>
      </c>
      <c r="J43544" t="s">
        <v>44193</v>
      </c>
      <c r="K43544">
        <v>1</v>
      </c>
    </row>
    <row r="43545" spans="1:11" x14ac:dyDescent="0.3">
      <c r="A43545" t="s">
        <v>43544</v>
      </c>
      <c r="B43545" t="s">
        <v>43544</v>
      </c>
      <c r="C43545">
        <v>1</v>
      </c>
      <c r="J43545" t="s">
        <v>44194</v>
      </c>
      <c r="K43545">
        <v>1</v>
      </c>
    </row>
    <row r="43546" spans="1:11" x14ac:dyDescent="0.3">
      <c r="A43546" t="s">
        <v>43545</v>
      </c>
      <c r="B43546" t="s">
        <v>43545</v>
      </c>
      <c r="C43546">
        <v>1</v>
      </c>
      <c r="J43546" t="s">
        <v>19768</v>
      </c>
      <c r="K43546">
        <v>2</v>
      </c>
    </row>
    <row r="43547" spans="1:11" x14ac:dyDescent="0.3">
      <c r="A43547" t="s">
        <v>43546</v>
      </c>
      <c r="B43547" t="s">
        <v>43546</v>
      </c>
      <c r="C43547">
        <v>1</v>
      </c>
      <c r="J43547" t="s">
        <v>44195</v>
      </c>
      <c r="K43547">
        <v>1</v>
      </c>
    </row>
    <row r="43548" spans="1:11" x14ac:dyDescent="0.3">
      <c r="A43548" t="s">
        <v>43547</v>
      </c>
      <c r="B43548" t="s">
        <v>43547</v>
      </c>
      <c r="C43548">
        <v>1</v>
      </c>
      <c r="J43548" t="s">
        <v>19769</v>
      </c>
      <c r="K43548">
        <v>2</v>
      </c>
    </row>
    <row r="43549" spans="1:11" x14ac:dyDescent="0.3">
      <c r="A43549" t="s">
        <v>43548</v>
      </c>
      <c r="B43549" t="s">
        <v>43548</v>
      </c>
      <c r="C43549">
        <v>1</v>
      </c>
      <c r="J43549" t="s">
        <v>44196</v>
      </c>
      <c r="K43549">
        <v>1</v>
      </c>
    </row>
    <row r="43550" spans="1:11" x14ac:dyDescent="0.3">
      <c r="A43550" t="s">
        <v>43549</v>
      </c>
      <c r="B43550" t="s">
        <v>43549</v>
      </c>
      <c r="C43550">
        <v>1</v>
      </c>
      <c r="J43550" t="s">
        <v>44197</v>
      </c>
      <c r="K43550">
        <v>1</v>
      </c>
    </row>
    <row r="43551" spans="1:11" x14ac:dyDescent="0.3">
      <c r="A43551" t="s">
        <v>43550</v>
      </c>
      <c r="B43551" t="s">
        <v>43550</v>
      </c>
      <c r="C43551">
        <v>1</v>
      </c>
      <c r="J43551" t="s">
        <v>7328</v>
      </c>
      <c r="K43551">
        <v>6</v>
      </c>
    </row>
    <row r="43552" spans="1:11" x14ac:dyDescent="0.3">
      <c r="A43552" t="s">
        <v>43551</v>
      </c>
      <c r="B43552" t="s">
        <v>43551</v>
      </c>
      <c r="C43552">
        <v>1</v>
      </c>
      <c r="J43552" t="s">
        <v>13327</v>
      </c>
      <c r="K43552">
        <v>3</v>
      </c>
    </row>
    <row r="43553" spans="1:11" x14ac:dyDescent="0.3">
      <c r="A43553" t="s">
        <v>43552</v>
      </c>
      <c r="B43553" t="s">
        <v>43552</v>
      </c>
      <c r="C43553">
        <v>1</v>
      </c>
      <c r="J43553" t="s">
        <v>44198</v>
      </c>
      <c r="K43553">
        <v>1</v>
      </c>
    </row>
    <row r="43554" spans="1:11" x14ac:dyDescent="0.3">
      <c r="A43554" t="s">
        <v>43553</v>
      </c>
      <c r="B43554" t="s">
        <v>43553</v>
      </c>
      <c r="C43554">
        <v>1</v>
      </c>
      <c r="J43554" t="s">
        <v>3303</v>
      </c>
      <c r="K43554">
        <v>15</v>
      </c>
    </row>
    <row r="43555" spans="1:11" x14ac:dyDescent="0.3">
      <c r="A43555" t="s">
        <v>43554</v>
      </c>
      <c r="B43555" t="s">
        <v>43554</v>
      </c>
      <c r="C43555">
        <v>1</v>
      </c>
      <c r="J43555" t="s">
        <v>7329</v>
      </c>
      <c r="K43555">
        <v>6</v>
      </c>
    </row>
    <row r="43556" spans="1:11" x14ac:dyDescent="0.3">
      <c r="A43556" t="s">
        <v>43555</v>
      </c>
      <c r="B43556" t="s">
        <v>43555</v>
      </c>
      <c r="C43556">
        <v>1</v>
      </c>
      <c r="J43556" t="s">
        <v>44199</v>
      </c>
      <c r="K43556">
        <v>1</v>
      </c>
    </row>
    <row r="43557" spans="1:11" x14ac:dyDescent="0.3">
      <c r="A43557" t="s">
        <v>43556</v>
      </c>
      <c r="B43557" t="s">
        <v>43556</v>
      </c>
      <c r="C43557">
        <v>1</v>
      </c>
      <c r="J43557" t="s">
        <v>44200</v>
      </c>
      <c r="K43557">
        <v>1</v>
      </c>
    </row>
    <row r="43558" spans="1:11" x14ac:dyDescent="0.3">
      <c r="A43558" t="s">
        <v>43557</v>
      </c>
      <c r="B43558" t="s">
        <v>43557</v>
      </c>
      <c r="C43558">
        <v>1</v>
      </c>
      <c r="J43558" t="s">
        <v>7330</v>
      </c>
      <c r="K43558">
        <v>6</v>
      </c>
    </row>
    <row r="43559" spans="1:11" x14ac:dyDescent="0.3">
      <c r="A43559" t="s">
        <v>43558</v>
      </c>
      <c r="B43559" t="s">
        <v>43558</v>
      </c>
      <c r="C43559">
        <v>1</v>
      </c>
      <c r="J43559" t="s">
        <v>44201</v>
      </c>
      <c r="K43559">
        <v>1</v>
      </c>
    </row>
    <row r="43560" spans="1:11" x14ac:dyDescent="0.3">
      <c r="A43560" t="s">
        <v>43559</v>
      </c>
      <c r="B43560" t="s">
        <v>43559</v>
      </c>
      <c r="C43560">
        <v>1</v>
      </c>
      <c r="J43560" t="s">
        <v>44202</v>
      </c>
      <c r="K43560">
        <v>1</v>
      </c>
    </row>
    <row r="43561" spans="1:11" x14ac:dyDescent="0.3">
      <c r="A43561" t="s">
        <v>43560</v>
      </c>
      <c r="B43561" t="s">
        <v>43560</v>
      </c>
      <c r="C43561">
        <v>1</v>
      </c>
      <c r="J43561" t="s">
        <v>8590</v>
      </c>
      <c r="K43561">
        <v>5</v>
      </c>
    </row>
    <row r="43562" spans="1:11" x14ac:dyDescent="0.3">
      <c r="A43562" t="s">
        <v>43561</v>
      </c>
      <c r="B43562" t="s">
        <v>43561</v>
      </c>
      <c r="C43562">
        <v>1</v>
      </c>
      <c r="J43562" t="s">
        <v>44203</v>
      </c>
      <c r="K43562">
        <v>1</v>
      </c>
    </row>
    <row r="43563" spans="1:11" x14ac:dyDescent="0.3">
      <c r="A43563" t="s">
        <v>43562</v>
      </c>
      <c r="B43563" t="s">
        <v>43562</v>
      </c>
      <c r="C43563">
        <v>1</v>
      </c>
      <c r="J43563" t="s">
        <v>13328</v>
      </c>
      <c r="K43563">
        <v>3</v>
      </c>
    </row>
    <row r="43564" spans="1:11" x14ac:dyDescent="0.3">
      <c r="A43564" t="s">
        <v>43563</v>
      </c>
      <c r="B43564" t="s">
        <v>43563</v>
      </c>
      <c r="C43564">
        <v>1</v>
      </c>
      <c r="J43564" t="s">
        <v>44204</v>
      </c>
      <c r="K43564">
        <v>1</v>
      </c>
    </row>
    <row r="43565" spans="1:11" x14ac:dyDescent="0.3">
      <c r="A43565" t="s">
        <v>43564</v>
      </c>
      <c r="B43565" t="s">
        <v>43564</v>
      </c>
      <c r="C43565">
        <v>1</v>
      </c>
      <c r="J43565" t="s">
        <v>19770</v>
      </c>
      <c r="K43565">
        <v>2</v>
      </c>
    </row>
    <row r="43566" spans="1:11" x14ac:dyDescent="0.3">
      <c r="A43566" t="s">
        <v>43565</v>
      </c>
      <c r="B43566" t="s">
        <v>43565</v>
      </c>
      <c r="C43566">
        <v>1</v>
      </c>
      <c r="J43566" t="s">
        <v>44205</v>
      </c>
      <c r="K43566">
        <v>1</v>
      </c>
    </row>
    <row r="43567" spans="1:11" x14ac:dyDescent="0.3">
      <c r="A43567" t="s">
        <v>43566</v>
      </c>
      <c r="B43567" t="s">
        <v>43566</v>
      </c>
      <c r="C43567">
        <v>1</v>
      </c>
      <c r="J43567" t="s">
        <v>3989</v>
      </c>
      <c r="K43567">
        <v>12</v>
      </c>
    </row>
    <row r="43568" spans="1:11" x14ac:dyDescent="0.3">
      <c r="A43568" t="s">
        <v>43567</v>
      </c>
      <c r="B43568" t="s">
        <v>43567</v>
      </c>
      <c r="C43568">
        <v>1</v>
      </c>
      <c r="J43568" t="s">
        <v>44206</v>
      </c>
      <c r="K43568">
        <v>1</v>
      </c>
    </row>
    <row r="43569" spans="1:11" x14ac:dyDescent="0.3">
      <c r="A43569" t="s">
        <v>43568</v>
      </c>
      <c r="B43569" t="s">
        <v>43568</v>
      </c>
      <c r="C43569">
        <v>1</v>
      </c>
      <c r="J43569" t="s">
        <v>13329</v>
      </c>
      <c r="K43569">
        <v>3</v>
      </c>
    </row>
    <row r="43570" spans="1:11" x14ac:dyDescent="0.3">
      <c r="A43570" t="s">
        <v>43569</v>
      </c>
      <c r="B43570" t="s">
        <v>43569</v>
      </c>
      <c r="C43570">
        <v>1</v>
      </c>
      <c r="J43570" t="s">
        <v>44207</v>
      </c>
      <c r="K43570">
        <v>1</v>
      </c>
    </row>
    <row r="43571" spans="1:11" x14ac:dyDescent="0.3">
      <c r="A43571" t="s">
        <v>43570</v>
      </c>
      <c r="B43571" t="s">
        <v>43570</v>
      </c>
      <c r="C43571">
        <v>1</v>
      </c>
      <c r="J43571" t="s">
        <v>44208</v>
      </c>
      <c r="K43571">
        <v>1</v>
      </c>
    </row>
    <row r="43572" spans="1:11" x14ac:dyDescent="0.3">
      <c r="A43572" t="s">
        <v>43571</v>
      </c>
      <c r="B43572" t="s">
        <v>43571</v>
      </c>
      <c r="C43572">
        <v>1</v>
      </c>
      <c r="J43572" t="s">
        <v>6383</v>
      </c>
      <c r="K43572">
        <v>7</v>
      </c>
    </row>
    <row r="43573" spans="1:11" x14ac:dyDescent="0.3">
      <c r="A43573" t="s">
        <v>43572</v>
      </c>
      <c r="B43573" t="s">
        <v>43572</v>
      </c>
      <c r="C43573">
        <v>1</v>
      </c>
      <c r="J43573" t="s">
        <v>44209</v>
      </c>
      <c r="K43573">
        <v>1</v>
      </c>
    </row>
    <row r="43574" spans="1:11" x14ac:dyDescent="0.3">
      <c r="A43574" t="s">
        <v>43573</v>
      </c>
      <c r="B43574" t="s">
        <v>43573</v>
      </c>
      <c r="C43574">
        <v>1</v>
      </c>
      <c r="J43574" t="s">
        <v>13330</v>
      </c>
      <c r="K43574">
        <v>3</v>
      </c>
    </row>
    <row r="43575" spans="1:11" x14ac:dyDescent="0.3">
      <c r="A43575" t="s">
        <v>43574</v>
      </c>
      <c r="B43575" t="s">
        <v>43574</v>
      </c>
      <c r="C43575">
        <v>1</v>
      </c>
      <c r="J43575" t="s">
        <v>44210</v>
      </c>
      <c r="K43575">
        <v>1</v>
      </c>
    </row>
    <row r="43576" spans="1:11" x14ac:dyDescent="0.3">
      <c r="A43576" t="s">
        <v>43575</v>
      </c>
      <c r="B43576" t="s">
        <v>43575</v>
      </c>
      <c r="C43576">
        <v>1</v>
      </c>
      <c r="J43576" t="s">
        <v>44211</v>
      </c>
      <c r="K43576">
        <v>1</v>
      </c>
    </row>
    <row r="43577" spans="1:11" x14ac:dyDescent="0.3">
      <c r="A43577" t="s">
        <v>43576</v>
      </c>
      <c r="B43577" t="s">
        <v>43576</v>
      </c>
      <c r="C43577">
        <v>1</v>
      </c>
      <c r="J43577" t="s">
        <v>44212</v>
      </c>
      <c r="K43577">
        <v>1</v>
      </c>
    </row>
    <row r="43578" spans="1:11" x14ac:dyDescent="0.3">
      <c r="A43578" t="s">
        <v>43577</v>
      </c>
      <c r="B43578" t="s">
        <v>43577</v>
      </c>
      <c r="C43578">
        <v>1</v>
      </c>
      <c r="J43578" t="s">
        <v>13331</v>
      </c>
      <c r="K43578">
        <v>3</v>
      </c>
    </row>
    <row r="43579" spans="1:11" x14ac:dyDescent="0.3">
      <c r="A43579" t="s">
        <v>43578</v>
      </c>
      <c r="B43579" t="s">
        <v>43578</v>
      </c>
      <c r="C43579">
        <v>1</v>
      </c>
      <c r="J43579" t="s">
        <v>19771</v>
      </c>
      <c r="K43579">
        <v>2</v>
      </c>
    </row>
    <row r="43580" spans="1:11" x14ac:dyDescent="0.3">
      <c r="A43580" t="s">
        <v>43579</v>
      </c>
      <c r="B43580" t="s">
        <v>43579</v>
      </c>
      <c r="C43580">
        <v>1</v>
      </c>
      <c r="J43580" t="s">
        <v>19772</v>
      </c>
      <c r="K43580">
        <v>2</v>
      </c>
    </row>
    <row r="43581" spans="1:11" x14ac:dyDescent="0.3">
      <c r="A43581" t="s">
        <v>43580</v>
      </c>
      <c r="B43581" t="s">
        <v>43580</v>
      </c>
      <c r="C43581">
        <v>1</v>
      </c>
      <c r="J43581" t="s">
        <v>44213</v>
      </c>
      <c r="K43581">
        <v>1</v>
      </c>
    </row>
    <row r="43582" spans="1:11" x14ac:dyDescent="0.3">
      <c r="A43582" t="s">
        <v>43581</v>
      </c>
      <c r="B43582" t="s">
        <v>43581</v>
      </c>
      <c r="C43582">
        <v>1</v>
      </c>
      <c r="J43582" t="s">
        <v>13332</v>
      </c>
      <c r="K43582">
        <v>3</v>
      </c>
    </row>
    <row r="43583" spans="1:11" x14ac:dyDescent="0.3">
      <c r="A43583" t="s">
        <v>43582</v>
      </c>
      <c r="B43583" t="s">
        <v>43582</v>
      </c>
      <c r="C43583">
        <v>1</v>
      </c>
      <c r="J43583" t="s">
        <v>19773</v>
      </c>
      <c r="K43583">
        <v>2</v>
      </c>
    </row>
    <row r="43584" spans="1:11" x14ac:dyDescent="0.3">
      <c r="A43584" t="s">
        <v>43583</v>
      </c>
      <c r="B43584" t="s">
        <v>43583</v>
      </c>
      <c r="C43584">
        <v>1</v>
      </c>
      <c r="J43584" t="s">
        <v>13333</v>
      </c>
      <c r="K43584">
        <v>3</v>
      </c>
    </row>
    <row r="43585" spans="1:11" x14ac:dyDescent="0.3">
      <c r="A43585" t="s">
        <v>43584</v>
      </c>
      <c r="B43585" t="s">
        <v>43584</v>
      </c>
      <c r="C43585">
        <v>1</v>
      </c>
      <c r="J43585" t="s">
        <v>19774</v>
      </c>
      <c r="K43585">
        <v>2</v>
      </c>
    </row>
    <row r="43586" spans="1:11" x14ac:dyDescent="0.3">
      <c r="A43586" t="s">
        <v>43585</v>
      </c>
      <c r="B43586" t="s">
        <v>43585</v>
      </c>
      <c r="C43586">
        <v>1</v>
      </c>
      <c r="J43586" t="s">
        <v>44214</v>
      </c>
      <c r="K43586">
        <v>1</v>
      </c>
    </row>
    <row r="43587" spans="1:11" x14ac:dyDescent="0.3">
      <c r="A43587" t="s">
        <v>43586</v>
      </c>
      <c r="B43587" t="s">
        <v>43586</v>
      </c>
      <c r="C43587">
        <v>1</v>
      </c>
      <c r="J43587" t="s">
        <v>44215</v>
      </c>
      <c r="K43587">
        <v>1</v>
      </c>
    </row>
    <row r="43588" spans="1:11" x14ac:dyDescent="0.3">
      <c r="A43588" t="s">
        <v>43587</v>
      </c>
      <c r="B43588" t="s">
        <v>43587</v>
      </c>
      <c r="C43588">
        <v>1</v>
      </c>
      <c r="J43588" t="s">
        <v>6384</v>
      </c>
      <c r="K43588">
        <v>7</v>
      </c>
    </row>
    <row r="43589" spans="1:11" x14ac:dyDescent="0.3">
      <c r="A43589" t="s">
        <v>43588</v>
      </c>
      <c r="B43589" t="s">
        <v>43588</v>
      </c>
      <c r="C43589">
        <v>1</v>
      </c>
      <c r="J43589" t="s">
        <v>3990</v>
      </c>
      <c r="K43589">
        <v>12</v>
      </c>
    </row>
    <row r="43590" spans="1:11" x14ac:dyDescent="0.3">
      <c r="A43590" t="s">
        <v>43589</v>
      </c>
      <c r="B43590" t="s">
        <v>43589</v>
      </c>
      <c r="C43590">
        <v>1</v>
      </c>
      <c r="J43590" t="s">
        <v>19775</v>
      </c>
      <c r="K43590">
        <v>2</v>
      </c>
    </row>
    <row r="43591" spans="1:11" x14ac:dyDescent="0.3">
      <c r="A43591" t="s">
        <v>43590</v>
      </c>
      <c r="B43591" t="s">
        <v>43590</v>
      </c>
      <c r="C43591">
        <v>1</v>
      </c>
      <c r="J43591" t="s">
        <v>44216</v>
      </c>
      <c r="K43591">
        <v>1</v>
      </c>
    </row>
    <row r="43592" spans="1:11" x14ac:dyDescent="0.3">
      <c r="A43592" t="s">
        <v>43591</v>
      </c>
      <c r="B43592" t="s">
        <v>43591</v>
      </c>
      <c r="C43592">
        <v>1</v>
      </c>
      <c r="J43592" t="s">
        <v>44217</v>
      </c>
      <c r="K43592">
        <v>1</v>
      </c>
    </row>
    <row r="43593" spans="1:11" x14ac:dyDescent="0.3">
      <c r="A43593" t="s">
        <v>43592</v>
      </c>
      <c r="B43593" t="s">
        <v>43592</v>
      </c>
      <c r="C43593">
        <v>1</v>
      </c>
      <c r="J43593" t="s">
        <v>44218</v>
      </c>
      <c r="K43593">
        <v>1</v>
      </c>
    </row>
    <row r="43594" spans="1:11" x14ac:dyDescent="0.3">
      <c r="A43594" t="s">
        <v>43593</v>
      </c>
      <c r="B43594" t="s">
        <v>43593</v>
      </c>
      <c r="C43594">
        <v>1</v>
      </c>
      <c r="J43594" t="s">
        <v>44219</v>
      </c>
      <c r="K43594">
        <v>1</v>
      </c>
    </row>
    <row r="43595" spans="1:11" x14ac:dyDescent="0.3">
      <c r="A43595" t="s">
        <v>43594</v>
      </c>
      <c r="B43595" t="s">
        <v>43594</v>
      </c>
      <c r="C43595">
        <v>1</v>
      </c>
      <c r="J43595" t="s">
        <v>7331</v>
      </c>
      <c r="K43595">
        <v>6</v>
      </c>
    </row>
    <row r="43596" spans="1:11" x14ac:dyDescent="0.3">
      <c r="A43596" t="s">
        <v>43595</v>
      </c>
      <c r="B43596" t="s">
        <v>43595</v>
      </c>
      <c r="C43596">
        <v>1</v>
      </c>
      <c r="J43596" t="s">
        <v>44220</v>
      </c>
      <c r="K43596">
        <v>1</v>
      </c>
    </row>
    <row r="43597" spans="1:11" x14ac:dyDescent="0.3">
      <c r="A43597" t="s">
        <v>43596</v>
      </c>
      <c r="B43597" t="s">
        <v>43596</v>
      </c>
      <c r="C43597">
        <v>1</v>
      </c>
      <c r="J43597" t="s">
        <v>13334</v>
      </c>
      <c r="K43597">
        <v>3</v>
      </c>
    </row>
    <row r="43598" spans="1:11" x14ac:dyDescent="0.3">
      <c r="A43598" t="s">
        <v>43597</v>
      </c>
      <c r="B43598" t="s">
        <v>43597</v>
      </c>
      <c r="C43598">
        <v>1</v>
      </c>
      <c r="J43598" t="s">
        <v>44221</v>
      </c>
      <c r="K43598">
        <v>1</v>
      </c>
    </row>
    <row r="43599" spans="1:11" x14ac:dyDescent="0.3">
      <c r="A43599" t="s">
        <v>43598</v>
      </c>
      <c r="B43599" t="s">
        <v>43598</v>
      </c>
      <c r="C43599">
        <v>1</v>
      </c>
      <c r="J43599" t="s">
        <v>1327</v>
      </c>
      <c r="K43599">
        <v>39</v>
      </c>
    </row>
    <row r="43600" spans="1:11" x14ac:dyDescent="0.3">
      <c r="A43600" t="s">
        <v>43599</v>
      </c>
      <c r="B43600" t="s">
        <v>43599</v>
      </c>
      <c r="C43600">
        <v>1</v>
      </c>
      <c r="J43600" t="s">
        <v>19776</v>
      </c>
      <c r="K43600">
        <v>2</v>
      </c>
    </row>
    <row r="43601" spans="1:11" x14ac:dyDescent="0.3">
      <c r="A43601" t="s">
        <v>43600</v>
      </c>
      <c r="B43601" t="s">
        <v>43600</v>
      </c>
      <c r="C43601">
        <v>1</v>
      </c>
      <c r="J43601" t="s">
        <v>44222</v>
      </c>
      <c r="K43601">
        <v>1</v>
      </c>
    </row>
    <row r="43602" spans="1:11" x14ac:dyDescent="0.3">
      <c r="A43602" t="s">
        <v>43601</v>
      </c>
      <c r="B43602" t="s">
        <v>43601</v>
      </c>
      <c r="C43602">
        <v>1</v>
      </c>
      <c r="J43602" t="s">
        <v>44223</v>
      </c>
      <c r="K43602">
        <v>1</v>
      </c>
    </row>
    <row r="43603" spans="1:11" x14ac:dyDescent="0.3">
      <c r="A43603" t="s">
        <v>43602</v>
      </c>
      <c r="B43603" t="s">
        <v>43602</v>
      </c>
      <c r="C43603">
        <v>1</v>
      </c>
      <c r="J43603" t="s">
        <v>2201</v>
      </c>
      <c r="K43603">
        <v>23</v>
      </c>
    </row>
    <row r="43604" spans="1:11" x14ac:dyDescent="0.3">
      <c r="A43604" t="s">
        <v>43603</v>
      </c>
      <c r="B43604" t="s">
        <v>43603</v>
      </c>
      <c r="C43604">
        <v>1</v>
      </c>
      <c r="J43604" t="s">
        <v>44224</v>
      </c>
      <c r="K43604">
        <v>1</v>
      </c>
    </row>
    <row r="43605" spans="1:11" x14ac:dyDescent="0.3">
      <c r="A43605" t="s">
        <v>43604</v>
      </c>
      <c r="B43605" t="s">
        <v>43604</v>
      </c>
      <c r="C43605">
        <v>1</v>
      </c>
      <c r="J43605" t="s">
        <v>1764</v>
      </c>
      <c r="K43605">
        <v>29</v>
      </c>
    </row>
    <row r="43606" spans="1:11" x14ac:dyDescent="0.3">
      <c r="A43606" t="s">
        <v>43605</v>
      </c>
      <c r="B43606" t="s">
        <v>43605</v>
      </c>
      <c r="C43606">
        <v>1</v>
      </c>
      <c r="J43606" t="s">
        <v>7332</v>
      </c>
      <c r="K43606">
        <v>6</v>
      </c>
    </row>
    <row r="43607" spans="1:11" x14ac:dyDescent="0.3">
      <c r="A43607" t="s">
        <v>43606</v>
      </c>
      <c r="B43607" t="s">
        <v>43606</v>
      </c>
      <c r="C43607">
        <v>1</v>
      </c>
      <c r="J43607" t="s">
        <v>6385</v>
      </c>
      <c r="K43607">
        <v>7</v>
      </c>
    </row>
    <row r="43608" spans="1:11" x14ac:dyDescent="0.3">
      <c r="A43608" t="s">
        <v>43607</v>
      </c>
      <c r="B43608" t="s">
        <v>43607</v>
      </c>
      <c r="C43608">
        <v>1</v>
      </c>
      <c r="J43608" t="s">
        <v>13335</v>
      </c>
      <c r="K43608">
        <v>3</v>
      </c>
    </row>
    <row r="43609" spans="1:11" x14ac:dyDescent="0.3">
      <c r="A43609" t="s">
        <v>43608</v>
      </c>
      <c r="B43609" t="s">
        <v>43608</v>
      </c>
      <c r="C43609">
        <v>1</v>
      </c>
      <c r="J43609" t="s">
        <v>13336</v>
      </c>
      <c r="K43609">
        <v>3</v>
      </c>
    </row>
    <row r="43610" spans="1:11" x14ac:dyDescent="0.3">
      <c r="A43610" t="s">
        <v>43609</v>
      </c>
      <c r="B43610" t="s">
        <v>43609</v>
      </c>
      <c r="C43610">
        <v>1</v>
      </c>
      <c r="J43610" t="s">
        <v>19777</v>
      </c>
      <c r="K43610">
        <v>2</v>
      </c>
    </row>
    <row r="43611" spans="1:11" x14ac:dyDescent="0.3">
      <c r="A43611" t="s">
        <v>43610</v>
      </c>
      <c r="B43611" t="s">
        <v>43610</v>
      </c>
      <c r="C43611">
        <v>1</v>
      </c>
      <c r="J43611" t="s">
        <v>44225</v>
      </c>
      <c r="K43611">
        <v>1</v>
      </c>
    </row>
    <row r="43612" spans="1:11" x14ac:dyDescent="0.3">
      <c r="A43612" t="s">
        <v>43611</v>
      </c>
      <c r="B43612" t="s">
        <v>43611</v>
      </c>
      <c r="C43612">
        <v>1</v>
      </c>
      <c r="J43612" t="s">
        <v>44226</v>
      </c>
      <c r="K43612">
        <v>1</v>
      </c>
    </row>
    <row r="43613" spans="1:11" x14ac:dyDescent="0.3">
      <c r="A43613" t="s">
        <v>43612</v>
      </c>
      <c r="B43613" t="s">
        <v>43612</v>
      </c>
      <c r="C43613">
        <v>1</v>
      </c>
      <c r="J43613" t="s">
        <v>44227</v>
      </c>
      <c r="K43613">
        <v>1</v>
      </c>
    </row>
    <row r="43614" spans="1:11" x14ac:dyDescent="0.3">
      <c r="A43614" t="s">
        <v>43613</v>
      </c>
      <c r="B43614" t="s">
        <v>43613</v>
      </c>
      <c r="C43614">
        <v>1</v>
      </c>
      <c r="J43614" t="s">
        <v>2035</v>
      </c>
      <c r="K43614">
        <v>25</v>
      </c>
    </row>
    <row r="43615" spans="1:11" x14ac:dyDescent="0.3">
      <c r="A43615" t="s">
        <v>43614</v>
      </c>
      <c r="B43615" t="s">
        <v>43614</v>
      </c>
      <c r="C43615">
        <v>1</v>
      </c>
      <c r="J43615" t="s">
        <v>19778</v>
      </c>
      <c r="K43615">
        <v>2</v>
      </c>
    </row>
    <row r="43616" spans="1:11" x14ac:dyDescent="0.3">
      <c r="A43616" t="s">
        <v>43615</v>
      </c>
      <c r="B43616" t="s">
        <v>43615</v>
      </c>
      <c r="C43616">
        <v>1</v>
      </c>
      <c r="J43616" t="s">
        <v>10370</v>
      </c>
      <c r="K43616">
        <v>4</v>
      </c>
    </row>
    <row r="43617" spans="1:11" x14ac:dyDescent="0.3">
      <c r="A43617" t="s">
        <v>43616</v>
      </c>
      <c r="B43617" t="s">
        <v>43616</v>
      </c>
      <c r="C43617">
        <v>1</v>
      </c>
      <c r="J43617" t="s">
        <v>13337</v>
      </c>
      <c r="K43617">
        <v>3</v>
      </c>
    </row>
    <row r="43618" spans="1:11" x14ac:dyDescent="0.3">
      <c r="A43618" t="s">
        <v>43617</v>
      </c>
      <c r="B43618" t="s">
        <v>43617</v>
      </c>
      <c r="C43618">
        <v>1</v>
      </c>
      <c r="J43618" t="s">
        <v>44228</v>
      </c>
      <c r="K43618">
        <v>1</v>
      </c>
    </row>
    <row r="43619" spans="1:11" x14ac:dyDescent="0.3">
      <c r="A43619" t="s">
        <v>43618</v>
      </c>
      <c r="B43619" t="s">
        <v>43618</v>
      </c>
      <c r="C43619">
        <v>1</v>
      </c>
      <c r="J43619" t="s">
        <v>19779</v>
      </c>
      <c r="K43619">
        <v>2</v>
      </c>
    </row>
    <row r="43620" spans="1:11" x14ac:dyDescent="0.3">
      <c r="A43620" t="s">
        <v>43619</v>
      </c>
      <c r="B43620" t="s">
        <v>43619</v>
      </c>
      <c r="C43620">
        <v>1</v>
      </c>
      <c r="J43620" t="s">
        <v>44229</v>
      </c>
      <c r="K43620">
        <v>1</v>
      </c>
    </row>
    <row r="43621" spans="1:11" x14ac:dyDescent="0.3">
      <c r="A43621" t="s">
        <v>43620</v>
      </c>
      <c r="B43621" t="s">
        <v>43620</v>
      </c>
      <c r="C43621">
        <v>1</v>
      </c>
      <c r="J43621" t="s">
        <v>44230</v>
      </c>
      <c r="K43621">
        <v>1</v>
      </c>
    </row>
    <row r="43622" spans="1:11" x14ac:dyDescent="0.3">
      <c r="A43622" t="s">
        <v>43621</v>
      </c>
      <c r="B43622" t="s">
        <v>43621</v>
      </c>
      <c r="C43622">
        <v>1</v>
      </c>
      <c r="J43622" t="s">
        <v>44231</v>
      </c>
      <c r="K43622">
        <v>1</v>
      </c>
    </row>
    <row r="43623" spans="1:11" x14ac:dyDescent="0.3">
      <c r="A43623" t="s">
        <v>43622</v>
      </c>
      <c r="B43623" t="s">
        <v>43622</v>
      </c>
      <c r="C43623">
        <v>1</v>
      </c>
      <c r="J43623" t="s">
        <v>44232</v>
      </c>
      <c r="K43623">
        <v>1</v>
      </c>
    </row>
    <row r="43624" spans="1:11" x14ac:dyDescent="0.3">
      <c r="A43624" t="s">
        <v>43623</v>
      </c>
      <c r="B43624" t="s">
        <v>43623</v>
      </c>
      <c r="C43624">
        <v>1</v>
      </c>
      <c r="J43624" t="s">
        <v>19780</v>
      </c>
      <c r="K43624">
        <v>2</v>
      </c>
    </row>
    <row r="43625" spans="1:11" x14ac:dyDescent="0.3">
      <c r="A43625" t="s">
        <v>43624</v>
      </c>
      <c r="B43625" t="s">
        <v>43624</v>
      </c>
      <c r="C43625">
        <v>1</v>
      </c>
      <c r="J43625" t="s">
        <v>7333</v>
      </c>
      <c r="K43625">
        <v>6</v>
      </c>
    </row>
    <row r="43626" spans="1:11" x14ac:dyDescent="0.3">
      <c r="A43626" t="s">
        <v>43625</v>
      </c>
      <c r="B43626" t="s">
        <v>43625</v>
      </c>
      <c r="C43626">
        <v>1</v>
      </c>
      <c r="J43626" t="s">
        <v>44233</v>
      </c>
      <c r="K43626">
        <v>1</v>
      </c>
    </row>
    <row r="43627" spans="1:11" x14ac:dyDescent="0.3">
      <c r="A43627" t="s">
        <v>43626</v>
      </c>
      <c r="B43627" t="s">
        <v>43626</v>
      </c>
      <c r="C43627">
        <v>1</v>
      </c>
      <c r="J43627" t="s">
        <v>44234</v>
      </c>
      <c r="K43627">
        <v>1</v>
      </c>
    </row>
    <row r="43628" spans="1:11" x14ac:dyDescent="0.3">
      <c r="A43628" t="s">
        <v>43627</v>
      </c>
      <c r="B43628" t="s">
        <v>43627</v>
      </c>
      <c r="C43628">
        <v>1</v>
      </c>
      <c r="J43628" t="s">
        <v>44235</v>
      </c>
      <c r="K43628">
        <v>1</v>
      </c>
    </row>
    <row r="43629" spans="1:11" x14ac:dyDescent="0.3">
      <c r="A43629" t="s">
        <v>43628</v>
      </c>
      <c r="B43629" t="s">
        <v>43628</v>
      </c>
      <c r="C43629">
        <v>1</v>
      </c>
      <c r="J43629" t="s">
        <v>44236</v>
      </c>
      <c r="K43629">
        <v>1</v>
      </c>
    </row>
    <row r="43630" spans="1:11" x14ac:dyDescent="0.3">
      <c r="A43630" t="s">
        <v>43629</v>
      </c>
      <c r="B43630" t="s">
        <v>43629</v>
      </c>
      <c r="C43630">
        <v>1</v>
      </c>
      <c r="J43630" t="s">
        <v>44237</v>
      </c>
      <c r="K43630">
        <v>1</v>
      </c>
    </row>
    <row r="43631" spans="1:11" x14ac:dyDescent="0.3">
      <c r="A43631" t="s">
        <v>43630</v>
      </c>
      <c r="B43631" t="s">
        <v>43630</v>
      </c>
      <c r="C43631">
        <v>1</v>
      </c>
      <c r="J43631" t="s">
        <v>44238</v>
      </c>
      <c r="K43631">
        <v>1</v>
      </c>
    </row>
    <row r="43632" spans="1:11" x14ac:dyDescent="0.3">
      <c r="A43632" t="s">
        <v>43631</v>
      </c>
      <c r="B43632" t="s">
        <v>43631</v>
      </c>
      <c r="C43632">
        <v>1</v>
      </c>
      <c r="J43632" t="s">
        <v>44239</v>
      </c>
      <c r="K43632">
        <v>1</v>
      </c>
    </row>
    <row r="43633" spans="1:11" x14ac:dyDescent="0.3">
      <c r="A43633" t="s">
        <v>43632</v>
      </c>
      <c r="B43633" t="s">
        <v>43632</v>
      </c>
      <c r="C43633">
        <v>1</v>
      </c>
      <c r="J43633" t="s">
        <v>5714</v>
      </c>
      <c r="K43633">
        <v>8</v>
      </c>
    </row>
    <row r="43634" spans="1:11" x14ac:dyDescent="0.3">
      <c r="A43634" t="s">
        <v>43633</v>
      </c>
      <c r="B43634" t="s">
        <v>43633</v>
      </c>
      <c r="C43634">
        <v>1</v>
      </c>
      <c r="J43634" t="s">
        <v>2202</v>
      </c>
      <c r="K43634">
        <v>23</v>
      </c>
    </row>
    <row r="43635" spans="1:11" x14ac:dyDescent="0.3">
      <c r="A43635" t="s">
        <v>43634</v>
      </c>
      <c r="B43635" t="s">
        <v>43634</v>
      </c>
      <c r="C43635">
        <v>1</v>
      </c>
      <c r="J43635" t="s">
        <v>44240</v>
      </c>
      <c r="K43635">
        <v>1</v>
      </c>
    </row>
    <row r="43636" spans="1:11" x14ac:dyDescent="0.3">
      <c r="A43636" t="s">
        <v>43635</v>
      </c>
      <c r="B43636" t="s">
        <v>43635</v>
      </c>
      <c r="C43636">
        <v>1</v>
      </c>
      <c r="J43636" t="s">
        <v>3304</v>
      </c>
      <c r="K43636">
        <v>15</v>
      </c>
    </row>
    <row r="43637" spans="1:11" x14ac:dyDescent="0.3">
      <c r="A43637" t="s">
        <v>43636</v>
      </c>
      <c r="B43637" t="s">
        <v>43636</v>
      </c>
      <c r="C43637">
        <v>1</v>
      </c>
      <c r="J43637" t="s">
        <v>8591</v>
      </c>
      <c r="K43637">
        <v>5</v>
      </c>
    </row>
    <row r="43638" spans="1:11" x14ac:dyDescent="0.3">
      <c r="A43638" t="s">
        <v>43637</v>
      </c>
      <c r="B43638" t="s">
        <v>43637</v>
      </c>
      <c r="C43638">
        <v>1</v>
      </c>
      <c r="J43638" t="s">
        <v>44241</v>
      </c>
      <c r="K43638">
        <v>1</v>
      </c>
    </row>
    <row r="43639" spans="1:11" x14ac:dyDescent="0.3">
      <c r="A43639" t="s">
        <v>43638</v>
      </c>
      <c r="B43639" t="s">
        <v>43638</v>
      </c>
      <c r="C43639">
        <v>1</v>
      </c>
      <c r="J43639" t="s">
        <v>44242</v>
      </c>
      <c r="K43639">
        <v>1</v>
      </c>
    </row>
    <row r="43640" spans="1:11" x14ac:dyDescent="0.3">
      <c r="A43640" t="s">
        <v>43639</v>
      </c>
      <c r="B43640" t="s">
        <v>43639</v>
      </c>
      <c r="C43640">
        <v>1</v>
      </c>
      <c r="J43640" t="s">
        <v>44243</v>
      </c>
      <c r="K43640">
        <v>1</v>
      </c>
    </row>
    <row r="43641" spans="1:11" x14ac:dyDescent="0.3">
      <c r="A43641" t="s">
        <v>43640</v>
      </c>
      <c r="B43641" t="s">
        <v>43640</v>
      </c>
      <c r="C43641">
        <v>1</v>
      </c>
      <c r="J43641" t="s">
        <v>5715</v>
      </c>
      <c r="K43641">
        <v>8</v>
      </c>
    </row>
    <row r="43642" spans="1:11" x14ac:dyDescent="0.3">
      <c r="A43642" t="s">
        <v>43641</v>
      </c>
      <c r="B43642" t="s">
        <v>43641</v>
      </c>
      <c r="C43642">
        <v>1</v>
      </c>
      <c r="J43642" t="s">
        <v>19781</v>
      </c>
      <c r="K43642">
        <v>2</v>
      </c>
    </row>
    <row r="43643" spans="1:11" x14ac:dyDescent="0.3">
      <c r="A43643" t="s">
        <v>43642</v>
      </c>
      <c r="B43643" t="s">
        <v>43642</v>
      </c>
      <c r="C43643">
        <v>1</v>
      </c>
      <c r="J43643" t="s">
        <v>19782</v>
      </c>
      <c r="K43643">
        <v>2</v>
      </c>
    </row>
    <row r="43644" spans="1:11" x14ac:dyDescent="0.3">
      <c r="A43644" t="s">
        <v>43643</v>
      </c>
      <c r="B43644" t="s">
        <v>43643</v>
      </c>
      <c r="C43644">
        <v>1</v>
      </c>
      <c r="J43644" t="s">
        <v>44244</v>
      </c>
      <c r="K43644">
        <v>1</v>
      </c>
    </row>
    <row r="43645" spans="1:11" x14ac:dyDescent="0.3">
      <c r="A43645" t="s">
        <v>43644</v>
      </c>
      <c r="B43645" t="s">
        <v>43644</v>
      </c>
      <c r="C43645">
        <v>1</v>
      </c>
      <c r="J43645" t="s">
        <v>44245</v>
      </c>
      <c r="K43645">
        <v>1</v>
      </c>
    </row>
    <row r="43646" spans="1:11" x14ac:dyDescent="0.3">
      <c r="A43646" t="s">
        <v>43645</v>
      </c>
      <c r="B43646" t="s">
        <v>43645</v>
      </c>
      <c r="C43646">
        <v>1</v>
      </c>
      <c r="J43646" t="s">
        <v>3305</v>
      </c>
      <c r="K43646">
        <v>15</v>
      </c>
    </row>
    <row r="43647" spans="1:11" x14ac:dyDescent="0.3">
      <c r="A43647" t="s">
        <v>43646</v>
      </c>
      <c r="B43647" t="s">
        <v>43646</v>
      </c>
      <c r="C43647">
        <v>1</v>
      </c>
      <c r="J43647" t="s">
        <v>7334</v>
      </c>
      <c r="K43647">
        <v>6</v>
      </c>
    </row>
    <row r="43648" spans="1:11" x14ac:dyDescent="0.3">
      <c r="A43648" t="s">
        <v>43647</v>
      </c>
      <c r="B43648" t="s">
        <v>43647</v>
      </c>
      <c r="C43648">
        <v>1</v>
      </c>
      <c r="J43648" t="s">
        <v>13338</v>
      </c>
      <c r="K43648">
        <v>3</v>
      </c>
    </row>
    <row r="43649" spans="1:11" x14ac:dyDescent="0.3">
      <c r="A43649" t="s">
        <v>43648</v>
      </c>
      <c r="B43649" t="s">
        <v>43648</v>
      </c>
      <c r="C43649">
        <v>1</v>
      </c>
      <c r="J43649" t="s">
        <v>44246</v>
      </c>
      <c r="K43649">
        <v>1</v>
      </c>
    </row>
    <row r="43650" spans="1:11" x14ac:dyDescent="0.3">
      <c r="A43650" t="s">
        <v>43649</v>
      </c>
      <c r="B43650" t="s">
        <v>43649</v>
      </c>
      <c r="C43650">
        <v>1</v>
      </c>
      <c r="J43650" t="s">
        <v>19783</v>
      </c>
      <c r="K43650">
        <v>2</v>
      </c>
    </row>
    <row r="43651" spans="1:11" x14ac:dyDescent="0.3">
      <c r="A43651" t="s">
        <v>43650</v>
      </c>
      <c r="B43651" t="s">
        <v>43650</v>
      </c>
      <c r="C43651">
        <v>1</v>
      </c>
      <c r="J43651" t="s">
        <v>44247</v>
      </c>
      <c r="K43651">
        <v>1</v>
      </c>
    </row>
    <row r="43652" spans="1:11" x14ac:dyDescent="0.3">
      <c r="A43652" t="s">
        <v>43651</v>
      </c>
      <c r="B43652" t="s">
        <v>43651</v>
      </c>
      <c r="C43652">
        <v>1</v>
      </c>
      <c r="J43652" t="s">
        <v>4303</v>
      </c>
      <c r="K43652">
        <v>11</v>
      </c>
    </row>
    <row r="43653" spans="1:11" x14ac:dyDescent="0.3">
      <c r="A43653" t="s">
        <v>43652</v>
      </c>
      <c r="B43653" t="s">
        <v>43652</v>
      </c>
      <c r="C43653">
        <v>1</v>
      </c>
      <c r="J43653" t="s">
        <v>19784</v>
      </c>
      <c r="K43653">
        <v>2</v>
      </c>
    </row>
    <row r="43654" spans="1:11" x14ac:dyDescent="0.3">
      <c r="A43654" t="s">
        <v>43653</v>
      </c>
      <c r="B43654" t="s">
        <v>43653</v>
      </c>
      <c r="C43654">
        <v>1</v>
      </c>
      <c r="J43654" t="s">
        <v>44248</v>
      </c>
      <c r="K43654">
        <v>1</v>
      </c>
    </row>
    <row r="43655" spans="1:11" x14ac:dyDescent="0.3">
      <c r="A43655" t="s">
        <v>43654</v>
      </c>
      <c r="B43655" t="s">
        <v>43654</v>
      </c>
      <c r="C43655">
        <v>1</v>
      </c>
      <c r="J43655" t="s">
        <v>19785</v>
      </c>
      <c r="K43655">
        <v>2</v>
      </c>
    </row>
    <row r="43656" spans="1:11" x14ac:dyDescent="0.3">
      <c r="A43656" t="s">
        <v>43655</v>
      </c>
      <c r="B43656" t="s">
        <v>43655</v>
      </c>
      <c r="C43656">
        <v>1</v>
      </c>
      <c r="J43656" t="s">
        <v>44249</v>
      </c>
      <c r="K43656">
        <v>1</v>
      </c>
    </row>
    <row r="43657" spans="1:11" x14ac:dyDescent="0.3">
      <c r="A43657" t="s">
        <v>43656</v>
      </c>
      <c r="B43657" t="s">
        <v>43656</v>
      </c>
      <c r="C43657">
        <v>1</v>
      </c>
      <c r="J43657" t="s">
        <v>19786</v>
      </c>
      <c r="K43657">
        <v>2</v>
      </c>
    </row>
    <row r="43658" spans="1:11" x14ac:dyDescent="0.3">
      <c r="A43658" t="s">
        <v>43657</v>
      </c>
      <c r="B43658" t="s">
        <v>43657</v>
      </c>
      <c r="C43658">
        <v>1</v>
      </c>
      <c r="J43658" t="s">
        <v>44250</v>
      </c>
      <c r="K43658">
        <v>1</v>
      </c>
    </row>
    <row r="43659" spans="1:11" x14ac:dyDescent="0.3">
      <c r="A43659" t="s">
        <v>43658</v>
      </c>
      <c r="B43659" t="s">
        <v>43658</v>
      </c>
      <c r="C43659">
        <v>1</v>
      </c>
      <c r="J43659" t="s">
        <v>8592</v>
      </c>
      <c r="K43659">
        <v>5</v>
      </c>
    </row>
    <row r="43660" spans="1:11" x14ac:dyDescent="0.3">
      <c r="A43660" t="s">
        <v>43659</v>
      </c>
      <c r="B43660" t="s">
        <v>43659</v>
      </c>
      <c r="C43660">
        <v>1</v>
      </c>
      <c r="J43660" t="s">
        <v>44251</v>
      </c>
      <c r="K43660">
        <v>1</v>
      </c>
    </row>
    <row r="43661" spans="1:11" x14ac:dyDescent="0.3">
      <c r="A43661" t="s">
        <v>43660</v>
      </c>
      <c r="B43661" t="s">
        <v>43660</v>
      </c>
      <c r="C43661">
        <v>1</v>
      </c>
      <c r="J43661" t="s">
        <v>44252</v>
      </c>
      <c r="K43661">
        <v>1</v>
      </c>
    </row>
    <row r="43662" spans="1:11" x14ac:dyDescent="0.3">
      <c r="A43662" t="s">
        <v>43661</v>
      </c>
      <c r="B43662" t="s">
        <v>43661</v>
      </c>
      <c r="C43662">
        <v>1</v>
      </c>
      <c r="J43662" t="s">
        <v>44253</v>
      </c>
      <c r="K43662">
        <v>1</v>
      </c>
    </row>
    <row r="43663" spans="1:11" x14ac:dyDescent="0.3">
      <c r="A43663" t="s">
        <v>43662</v>
      </c>
      <c r="B43663" t="s">
        <v>43662</v>
      </c>
      <c r="C43663">
        <v>1</v>
      </c>
      <c r="J43663" t="s">
        <v>13339</v>
      </c>
      <c r="K43663">
        <v>3</v>
      </c>
    </row>
    <row r="43664" spans="1:11" x14ac:dyDescent="0.3">
      <c r="A43664" t="s">
        <v>43663</v>
      </c>
      <c r="B43664" t="s">
        <v>43663</v>
      </c>
      <c r="C43664">
        <v>1</v>
      </c>
      <c r="J43664" t="s">
        <v>2036</v>
      </c>
      <c r="K43664">
        <v>25</v>
      </c>
    </row>
    <row r="43665" spans="1:11" x14ac:dyDescent="0.3">
      <c r="A43665" t="s">
        <v>43664</v>
      </c>
      <c r="B43665" t="s">
        <v>43664</v>
      </c>
      <c r="C43665">
        <v>1</v>
      </c>
      <c r="J43665" t="s">
        <v>44254</v>
      </c>
      <c r="K43665">
        <v>1</v>
      </c>
    </row>
    <row r="43666" spans="1:11" x14ac:dyDescent="0.3">
      <c r="A43666" t="s">
        <v>43665</v>
      </c>
      <c r="B43666" t="s">
        <v>43665</v>
      </c>
      <c r="C43666">
        <v>1</v>
      </c>
      <c r="J43666" t="s">
        <v>44255</v>
      </c>
      <c r="K43666">
        <v>1</v>
      </c>
    </row>
    <row r="43667" spans="1:11" x14ac:dyDescent="0.3">
      <c r="A43667" t="s">
        <v>43666</v>
      </c>
      <c r="B43667" t="s">
        <v>43666</v>
      </c>
      <c r="C43667">
        <v>1</v>
      </c>
      <c r="J43667" t="s">
        <v>44256</v>
      </c>
      <c r="K43667">
        <v>1</v>
      </c>
    </row>
    <row r="43668" spans="1:11" x14ac:dyDescent="0.3">
      <c r="A43668" t="s">
        <v>43667</v>
      </c>
      <c r="B43668" t="s">
        <v>43667</v>
      </c>
      <c r="C43668">
        <v>1</v>
      </c>
      <c r="J43668" t="s">
        <v>44257</v>
      </c>
      <c r="K43668">
        <v>1</v>
      </c>
    </row>
    <row r="43669" spans="1:11" x14ac:dyDescent="0.3">
      <c r="A43669" t="s">
        <v>43668</v>
      </c>
      <c r="B43669" t="s">
        <v>43668</v>
      </c>
      <c r="C43669">
        <v>1</v>
      </c>
      <c r="J43669" t="s">
        <v>660</v>
      </c>
      <c r="K43669">
        <v>78</v>
      </c>
    </row>
    <row r="43670" spans="1:11" x14ac:dyDescent="0.3">
      <c r="A43670" t="s">
        <v>43669</v>
      </c>
      <c r="B43670" t="s">
        <v>43669</v>
      </c>
      <c r="C43670">
        <v>1</v>
      </c>
      <c r="J43670" t="s">
        <v>44258</v>
      </c>
      <c r="K43670">
        <v>1</v>
      </c>
    </row>
    <row r="43671" spans="1:11" x14ac:dyDescent="0.3">
      <c r="A43671" t="s">
        <v>43670</v>
      </c>
      <c r="B43671" t="s">
        <v>43670</v>
      </c>
      <c r="C43671">
        <v>1</v>
      </c>
      <c r="J43671" t="s">
        <v>44259</v>
      </c>
      <c r="K43671">
        <v>1</v>
      </c>
    </row>
    <row r="43672" spans="1:11" x14ac:dyDescent="0.3">
      <c r="A43672" t="s">
        <v>43671</v>
      </c>
      <c r="B43672" t="s">
        <v>43671</v>
      </c>
      <c r="C43672">
        <v>1</v>
      </c>
      <c r="J43672" t="s">
        <v>44260</v>
      </c>
      <c r="K43672">
        <v>1</v>
      </c>
    </row>
    <row r="43673" spans="1:11" x14ac:dyDescent="0.3">
      <c r="A43673" t="s">
        <v>43672</v>
      </c>
      <c r="B43673" t="s">
        <v>43672</v>
      </c>
      <c r="C43673">
        <v>1</v>
      </c>
      <c r="J43673" t="s">
        <v>10371</v>
      </c>
      <c r="K43673">
        <v>4</v>
      </c>
    </row>
    <row r="43674" spans="1:11" x14ac:dyDescent="0.3">
      <c r="A43674" t="s">
        <v>43673</v>
      </c>
      <c r="B43674" t="s">
        <v>43673</v>
      </c>
      <c r="C43674">
        <v>1</v>
      </c>
      <c r="J43674" t="s">
        <v>44261</v>
      </c>
      <c r="K43674">
        <v>1</v>
      </c>
    </row>
    <row r="43675" spans="1:11" x14ac:dyDescent="0.3">
      <c r="A43675" t="s">
        <v>43674</v>
      </c>
      <c r="B43675" t="s">
        <v>43674</v>
      </c>
      <c r="C43675">
        <v>1</v>
      </c>
      <c r="J43675" t="s">
        <v>44262</v>
      </c>
      <c r="K43675">
        <v>1</v>
      </c>
    </row>
    <row r="43676" spans="1:11" x14ac:dyDescent="0.3">
      <c r="A43676" t="s">
        <v>43675</v>
      </c>
      <c r="B43676" t="s">
        <v>43675</v>
      </c>
      <c r="C43676">
        <v>1</v>
      </c>
      <c r="J43676" t="s">
        <v>44263</v>
      </c>
      <c r="K43676">
        <v>1</v>
      </c>
    </row>
    <row r="43677" spans="1:11" x14ac:dyDescent="0.3">
      <c r="A43677" t="s">
        <v>43676</v>
      </c>
      <c r="B43677" t="s">
        <v>43676</v>
      </c>
      <c r="C43677">
        <v>1</v>
      </c>
      <c r="J43677" t="s">
        <v>1499</v>
      </c>
      <c r="K43677">
        <v>34</v>
      </c>
    </row>
    <row r="43678" spans="1:11" x14ac:dyDescent="0.3">
      <c r="A43678" t="s">
        <v>43677</v>
      </c>
      <c r="B43678" t="s">
        <v>43677</v>
      </c>
      <c r="C43678">
        <v>1</v>
      </c>
      <c r="J43678" t="s">
        <v>44264</v>
      </c>
      <c r="K43678">
        <v>1</v>
      </c>
    </row>
    <row r="43679" spans="1:11" x14ac:dyDescent="0.3">
      <c r="A43679" t="s">
        <v>43678</v>
      </c>
      <c r="B43679" t="s">
        <v>43678</v>
      </c>
      <c r="C43679">
        <v>1</v>
      </c>
      <c r="J43679" t="s">
        <v>44265</v>
      </c>
      <c r="K43679">
        <v>1</v>
      </c>
    </row>
    <row r="43680" spans="1:11" x14ac:dyDescent="0.3">
      <c r="A43680" t="s">
        <v>43679</v>
      </c>
      <c r="B43680" t="s">
        <v>43679</v>
      </c>
      <c r="C43680">
        <v>1</v>
      </c>
      <c r="J43680" t="s">
        <v>44266</v>
      </c>
      <c r="K43680">
        <v>1</v>
      </c>
    </row>
    <row r="43681" spans="1:11" x14ac:dyDescent="0.3">
      <c r="A43681" t="s">
        <v>43680</v>
      </c>
      <c r="B43681" t="s">
        <v>43680</v>
      </c>
      <c r="C43681">
        <v>1</v>
      </c>
      <c r="J43681" t="s">
        <v>44267</v>
      </c>
      <c r="K43681">
        <v>1</v>
      </c>
    </row>
    <row r="43682" spans="1:11" x14ac:dyDescent="0.3">
      <c r="A43682" t="s">
        <v>43681</v>
      </c>
      <c r="B43682" t="s">
        <v>43681</v>
      </c>
      <c r="C43682">
        <v>1</v>
      </c>
      <c r="J43682" t="s">
        <v>44268</v>
      </c>
      <c r="K43682">
        <v>1</v>
      </c>
    </row>
    <row r="43683" spans="1:11" x14ac:dyDescent="0.3">
      <c r="A43683" t="s">
        <v>43682</v>
      </c>
      <c r="B43683" t="s">
        <v>43682</v>
      </c>
      <c r="C43683">
        <v>1</v>
      </c>
      <c r="J43683" t="s">
        <v>4702</v>
      </c>
      <c r="K43683">
        <v>10</v>
      </c>
    </row>
    <row r="43684" spans="1:11" x14ac:dyDescent="0.3">
      <c r="A43684" t="s">
        <v>43683</v>
      </c>
      <c r="B43684" t="s">
        <v>43683</v>
      </c>
      <c r="C43684">
        <v>1</v>
      </c>
      <c r="J43684" t="s">
        <v>3991</v>
      </c>
      <c r="K43684">
        <v>12</v>
      </c>
    </row>
    <row r="43685" spans="1:11" x14ac:dyDescent="0.3">
      <c r="A43685" t="s">
        <v>43684</v>
      </c>
      <c r="B43685" t="s">
        <v>43684</v>
      </c>
      <c r="C43685">
        <v>1</v>
      </c>
      <c r="J43685" t="s">
        <v>4703</v>
      </c>
      <c r="K43685">
        <v>10</v>
      </c>
    </row>
    <row r="43686" spans="1:11" x14ac:dyDescent="0.3">
      <c r="A43686" t="s">
        <v>43685</v>
      </c>
      <c r="B43686" t="s">
        <v>43685</v>
      </c>
      <c r="C43686">
        <v>1</v>
      </c>
      <c r="J43686" t="s">
        <v>44269</v>
      </c>
      <c r="K43686">
        <v>1</v>
      </c>
    </row>
    <row r="43687" spans="1:11" x14ac:dyDescent="0.3">
      <c r="A43687" t="s">
        <v>43686</v>
      </c>
      <c r="B43687" t="s">
        <v>43686</v>
      </c>
      <c r="C43687">
        <v>1</v>
      </c>
      <c r="J43687" t="s">
        <v>2305</v>
      </c>
      <c r="K43687">
        <v>22</v>
      </c>
    </row>
    <row r="43688" spans="1:11" x14ac:dyDescent="0.3">
      <c r="A43688" t="s">
        <v>43687</v>
      </c>
      <c r="B43688" t="s">
        <v>43687</v>
      </c>
      <c r="C43688">
        <v>1</v>
      </c>
      <c r="J43688" t="s">
        <v>13340</v>
      </c>
      <c r="K43688">
        <v>3</v>
      </c>
    </row>
    <row r="43689" spans="1:11" x14ac:dyDescent="0.3">
      <c r="A43689" t="s">
        <v>43688</v>
      </c>
      <c r="B43689" t="s">
        <v>43688</v>
      </c>
      <c r="C43689">
        <v>1</v>
      </c>
      <c r="J43689" t="s">
        <v>44270</v>
      </c>
      <c r="K43689">
        <v>1</v>
      </c>
    </row>
    <row r="43690" spans="1:11" x14ac:dyDescent="0.3">
      <c r="A43690" t="s">
        <v>43689</v>
      </c>
      <c r="B43690" t="s">
        <v>43689</v>
      </c>
      <c r="C43690">
        <v>1</v>
      </c>
      <c r="J43690" t="s">
        <v>8593</v>
      </c>
      <c r="K43690">
        <v>5</v>
      </c>
    </row>
    <row r="43691" spans="1:11" x14ac:dyDescent="0.3">
      <c r="A43691" t="s">
        <v>43690</v>
      </c>
      <c r="B43691" t="s">
        <v>43690</v>
      </c>
      <c r="C43691">
        <v>1</v>
      </c>
      <c r="J43691" t="s">
        <v>44271</v>
      </c>
      <c r="K43691">
        <v>1</v>
      </c>
    </row>
    <row r="43692" spans="1:11" x14ac:dyDescent="0.3">
      <c r="A43692" t="s">
        <v>43691</v>
      </c>
      <c r="B43692" t="s">
        <v>43691</v>
      </c>
      <c r="C43692">
        <v>1</v>
      </c>
      <c r="J43692" t="s">
        <v>44272</v>
      </c>
      <c r="K43692">
        <v>1</v>
      </c>
    </row>
    <row r="43693" spans="1:11" x14ac:dyDescent="0.3">
      <c r="A43693" t="s">
        <v>43692</v>
      </c>
      <c r="B43693" t="s">
        <v>43692</v>
      </c>
      <c r="C43693">
        <v>1</v>
      </c>
      <c r="J43693" t="s">
        <v>7335</v>
      </c>
      <c r="K43693">
        <v>6</v>
      </c>
    </row>
    <row r="43694" spans="1:11" x14ac:dyDescent="0.3">
      <c r="A43694" t="s">
        <v>43693</v>
      </c>
      <c r="B43694" t="s">
        <v>43693</v>
      </c>
      <c r="C43694">
        <v>1</v>
      </c>
      <c r="J43694" t="s">
        <v>6386</v>
      </c>
      <c r="K43694">
        <v>7</v>
      </c>
    </row>
    <row r="43695" spans="1:11" x14ac:dyDescent="0.3">
      <c r="A43695" t="s">
        <v>43694</v>
      </c>
      <c r="B43695" t="s">
        <v>43694</v>
      </c>
      <c r="C43695">
        <v>1</v>
      </c>
      <c r="J43695" t="s">
        <v>44273</v>
      </c>
      <c r="K43695">
        <v>1</v>
      </c>
    </row>
    <row r="43696" spans="1:11" x14ac:dyDescent="0.3">
      <c r="A43696" t="s">
        <v>43695</v>
      </c>
      <c r="B43696" t="s">
        <v>43695</v>
      </c>
      <c r="C43696">
        <v>1</v>
      </c>
      <c r="J43696" t="s">
        <v>44274</v>
      </c>
      <c r="K43696">
        <v>1</v>
      </c>
    </row>
    <row r="43697" spans="1:11" x14ac:dyDescent="0.3">
      <c r="A43697" t="s">
        <v>43696</v>
      </c>
      <c r="B43697" t="s">
        <v>43696</v>
      </c>
      <c r="C43697">
        <v>1</v>
      </c>
      <c r="J43697" t="s">
        <v>44275</v>
      </c>
      <c r="K43697">
        <v>1</v>
      </c>
    </row>
    <row r="43698" spans="1:11" x14ac:dyDescent="0.3">
      <c r="A43698" t="s">
        <v>43697</v>
      </c>
      <c r="B43698" t="s">
        <v>43697</v>
      </c>
      <c r="C43698">
        <v>1</v>
      </c>
      <c r="J43698" t="s">
        <v>2306</v>
      </c>
      <c r="K43698">
        <v>22</v>
      </c>
    </row>
    <row r="43699" spans="1:11" x14ac:dyDescent="0.3">
      <c r="A43699" t="s">
        <v>43698</v>
      </c>
      <c r="B43699" t="s">
        <v>43698</v>
      </c>
      <c r="C43699">
        <v>1</v>
      </c>
      <c r="J43699" t="s">
        <v>44276</v>
      </c>
      <c r="K43699">
        <v>1</v>
      </c>
    </row>
    <row r="43700" spans="1:11" x14ac:dyDescent="0.3">
      <c r="A43700" t="s">
        <v>43699</v>
      </c>
      <c r="B43700" t="s">
        <v>43699</v>
      </c>
      <c r="C43700">
        <v>1</v>
      </c>
      <c r="J43700" t="s">
        <v>1592</v>
      </c>
      <c r="K43700">
        <v>32</v>
      </c>
    </row>
    <row r="43701" spans="1:11" x14ac:dyDescent="0.3">
      <c r="A43701" t="s">
        <v>43700</v>
      </c>
      <c r="B43701" t="s">
        <v>43700</v>
      </c>
      <c r="C43701">
        <v>1</v>
      </c>
      <c r="J43701" t="s">
        <v>19787</v>
      </c>
      <c r="K43701">
        <v>2</v>
      </c>
    </row>
    <row r="43702" spans="1:11" x14ac:dyDescent="0.3">
      <c r="A43702" t="s">
        <v>43701</v>
      </c>
      <c r="B43702" t="s">
        <v>43701</v>
      </c>
      <c r="C43702">
        <v>1</v>
      </c>
      <c r="J43702" t="s">
        <v>44277</v>
      </c>
      <c r="K43702">
        <v>1</v>
      </c>
    </row>
    <row r="43703" spans="1:11" x14ac:dyDescent="0.3">
      <c r="A43703" t="s">
        <v>43702</v>
      </c>
      <c r="B43703" t="s">
        <v>43702</v>
      </c>
      <c r="C43703">
        <v>1</v>
      </c>
      <c r="J43703" t="s">
        <v>44278</v>
      </c>
      <c r="K43703">
        <v>1</v>
      </c>
    </row>
    <row r="43704" spans="1:11" x14ac:dyDescent="0.3">
      <c r="A43704" t="s">
        <v>43703</v>
      </c>
      <c r="B43704" t="s">
        <v>43703</v>
      </c>
      <c r="C43704">
        <v>1</v>
      </c>
      <c r="J43704" t="s">
        <v>10372</v>
      </c>
      <c r="K43704">
        <v>4</v>
      </c>
    </row>
    <row r="43705" spans="1:11" x14ac:dyDescent="0.3">
      <c r="A43705" t="s">
        <v>43704</v>
      </c>
      <c r="B43705" t="s">
        <v>43704</v>
      </c>
      <c r="C43705">
        <v>1</v>
      </c>
      <c r="J43705" t="s">
        <v>44279</v>
      </c>
      <c r="K43705">
        <v>1</v>
      </c>
    </row>
    <row r="43706" spans="1:11" x14ac:dyDescent="0.3">
      <c r="A43706" t="s">
        <v>43705</v>
      </c>
      <c r="B43706" t="s">
        <v>43705</v>
      </c>
      <c r="C43706">
        <v>1</v>
      </c>
      <c r="J43706" t="s">
        <v>44280</v>
      </c>
      <c r="K43706">
        <v>1</v>
      </c>
    </row>
    <row r="43707" spans="1:11" x14ac:dyDescent="0.3">
      <c r="A43707" t="s">
        <v>43706</v>
      </c>
      <c r="B43707" t="s">
        <v>43706</v>
      </c>
      <c r="C43707">
        <v>1</v>
      </c>
      <c r="J43707" t="s">
        <v>44281</v>
      </c>
      <c r="K43707">
        <v>1</v>
      </c>
    </row>
    <row r="43708" spans="1:11" x14ac:dyDescent="0.3">
      <c r="A43708" t="s">
        <v>43707</v>
      </c>
      <c r="B43708" t="s">
        <v>43707</v>
      </c>
      <c r="C43708">
        <v>1</v>
      </c>
      <c r="J43708" t="s">
        <v>44282</v>
      </c>
      <c r="K43708">
        <v>1</v>
      </c>
    </row>
    <row r="43709" spans="1:11" x14ac:dyDescent="0.3">
      <c r="A43709" t="s">
        <v>43708</v>
      </c>
      <c r="B43709" t="s">
        <v>43708</v>
      </c>
      <c r="C43709">
        <v>1</v>
      </c>
      <c r="J43709" t="s">
        <v>44283</v>
      </c>
      <c r="K43709">
        <v>1</v>
      </c>
    </row>
    <row r="43710" spans="1:11" x14ac:dyDescent="0.3">
      <c r="A43710" t="s">
        <v>43709</v>
      </c>
      <c r="B43710" t="s">
        <v>43709</v>
      </c>
      <c r="C43710">
        <v>1</v>
      </c>
      <c r="J43710" t="s">
        <v>44284</v>
      </c>
      <c r="K43710">
        <v>1</v>
      </c>
    </row>
    <row r="43711" spans="1:11" x14ac:dyDescent="0.3">
      <c r="A43711" t="s">
        <v>43710</v>
      </c>
      <c r="B43711" t="s">
        <v>43710</v>
      </c>
      <c r="C43711">
        <v>1</v>
      </c>
      <c r="J43711" t="s">
        <v>8594</v>
      </c>
      <c r="K43711">
        <v>5</v>
      </c>
    </row>
    <row r="43712" spans="1:11" x14ac:dyDescent="0.3">
      <c r="A43712" t="s">
        <v>43711</v>
      </c>
      <c r="B43712" t="s">
        <v>43711</v>
      </c>
      <c r="C43712">
        <v>1</v>
      </c>
      <c r="J43712" t="s">
        <v>44285</v>
      </c>
      <c r="K43712">
        <v>1</v>
      </c>
    </row>
    <row r="43713" spans="1:11" x14ac:dyDescent="0.3">
      <c r="A43713" t="s">
        <v>43712</v>
      </c>
      <c r="B43713" t="s">
        <v>43712</v>
      </c>
      <c r="C43713">
        <v>1</v>
      </c>
      <c r="J43713" t="s">
        <v>44286</v>
      </c>
      <c r="K43713">
        <v>1</v>
      </c>
    </row>
    <row r="43714" spans="1:11" x14ac:dyDescent="0.3">
      <c r="A43714" t="s">
        <v>43713</v>
      </c>
      <c r="B43714" t="s">
        <v>43713</v>
      </c>
      <c r="C43714">
        <v>1</v>
      </c>
      <c r="J43714" t="s">
        <v>6387</v>
      </c>
      <c r="K43714">
        <v>7</v>
      </c>
    </row>
    <row r="43715" spans="1:11" x14ac:dyDescent="0.3">
      <c r="A43715" t="s">
        <v>43714</v>
      </c>
      <c r="B43715" t="s">
        <v>43714</v>
      </c>
      <c r="C43715">
        <v>1</v>
      </c>
      <c r="J43715" t="s">
        <v>44287</v>
      </c>
      <c r="K43715">
        <v>1</v>
      </c>
    </row>
    <row r="43716" spans="1:11" x14ac:dyDescent="0.3">
      <c r="A43716" t="s">
        <v>43715</v>
      </c>
      <c r="B43716" t="s">
        <v>43715</v>
      </c>
      <c r="C43716">
        <v>1</v>
      </c>
      <c r="J43716" t="s">
        <v>13341</v>
      </c>
      <c r="K43716">
        <v>3</v>
      </c>
    </row>
    <row r="43717" spans="1:11" x14ac:dyDescent="0.3">
      <c r="A43717" t="s">
        <v>43716</v>
      </c>
      <c r="B43717" t="s">
        <v>43716</v>
      </c>
      <c r="C43717">
        <v>1</v>
      </c>
      <c r="J43717" t="s">
        <v>1302</v>
      </c>
      <c r="K43717">
        <v>40</v>
      </c>
    </row>
    <row r="43718" spans="1:11" x14ac:dyDescent="0.3">
      <c r="A43718" t="s">
        <v>43717</v>
      </c>
      <c r="B43718" t="s">
        <v>43717</v>
      </c>
      <c r="C43718">
        <v>1</v>
      </c>
      <c r="J43718" t="s">
        <v>6388</v>
      </c>
      <c r="K43718">
        <v>7</v>
      </c>
    </row>
    <row r="43719" spans="1:11" x14ac:dyDescent="0.3">
      <c r="A43719" t="s">
        <v>43718</v>
      </c>
      <c r="B43719" t="s">
        <v>43718</v>
      </c>
      <c r="C43719">
        <v>1</v>
      </c>
      <c r="J43719" t="s">
        <v>44288</v>
      </c>
      <c r="K43719">
        <v>1</v>
      </c>
    </row>
    <row r="43720" spans="1:11" x14ac:dyDescent="0.3">
      <c r="A43720" t="s">
        <v>43719</v>
      </c>
      <c r="B43720" t="s">
        <v>43719</v>
      </c>
      <c r="C43720">
        <v>1</v>
      </c>
      <c r="J43720" t="s">
        <v>340</v>
      </c>
      <c r="K43720">
        <v>132</v>
      </c>
    </row>
    <row r="43721" spans="1:11" x14ac:dyDescent="0.3">
      <c r="A43721" t="s">
        <v>43720</v>
      </c>
      <c r="B43721" t="s">
        <v>43720</v>
      </c>
      <c r="C43721">
        <v>1</v>
      </c>
      <c r="J43721" t="s">
        <v>8595</v>
      </c>
      <c r="K43721">
        <v>5</v>
      </c>
    </row>
    <row r="43722" spans="1:11" x14ac:dyDescent="0.3">
      <c r="A43722" t="s">
        <v>43721</v>
      </c>
      <c r="B43722" t="s">
        <v>43721</v>
      </c>
      <c r="C43722">
        <v>1</v>
      </c>
      <c r="J43722" t="s">
        <v>6389</v>
      </c>
      <c r="K43722">
        <v>7</v>
      </c>
    </row>
    <row r="43723" spans="1:11" x14ac:dyDescent="0.3">
      <c r="A43723" t="s">
        <v>43722</v>
      </c>
      <c r="B43723" t="s">
        <v>43722</v>
      </c>
      <c r="C43723">
        <v>1</v>
      </c>
      <c r="J43723" t="s">
        <v>8596</v>
      </c>
      <c r="K43723">
        <v>5</v>
      </c>
    </row>
    <row r="43724" spans="1:11" x14ac:dyDescent="0.3">
      <c r="A43724" t="s">
        <v>43723</v>
      </c>
      <c r="B43724" t="s">
        <v>43723</v>
      </c>
      <c r="C43724">
        <v>1</v>
      </c>
      <c r="J43724" t="s">
        <v>8597</v>
      </c>
      <c r="K43724">
        <v>5</v>
      </c>
    </row>
    <row r="43725" spans="1:11" x14ac:dyDescent="0.3">
      <c r="A43725" t="s">
        <v>43724</v>
      </c>
      <c r="B43725" t="s">
        <v>43724</v>
      </c>
      <c r="C43725">
        <v>1</v>
      </c>
      <c r="J43725" t="s">
        <v>744</v>
      </c>
      <c r="K43725">
        <v>69</v>
      </c>
    </row>
    <row r="43726" spans="1:11" x14ac:dyDescent="0.3">
      <c r="A43726" t="s">
        <v>43725</v>
      </c>
      <c r="B43726" t="s">
        <v>43725</v>
      </c>
      <c r="C43726">
        <v>1</v>
      </c>
      <c r="J43726" t="s">
        <v>44289</v>
      </c>
      <c r="K43726">
        <v>1</v>
      </c>
    </row>
    <row r="43727" spans="1:11" x14ac:dyDescent="0.3">
      <c r="A43727" t="s">
        <v>43726</v>
      </c>
      <c r="B43727" t="s">
        <v>43726</v>
      </c>
      <c r="C43727">
        <v>1</v>
      </c>
      <c r="J43727" t="s">
        <v>44290</v>
      </c>
      <c r="K43727">
        <v>1</v>
      </c>
    </row>
    <row r="43728" spans="1:11" x14ac:dyDescent="0.3">
      <c r="A43728" t="s">
        <v>43727</v>
      </c>
      <c r="B43728" t="s">
        <v>43727</v>
      </c>
      <c r="C43728">
        <v>1</v>
      </c>
      <c r="J43728" t="s">
        <v>4704</v>
      </c>
      <c r="K43728">
        <v>10</v>
      </c>
    </row>
    <row r="43729" spans="1:11" x14ac:dyDescent="0.3">
      <c r="A43729" t="s">
        <v>43728</v>
      </c>
      <c r="B43729" t="s">
        <v>43728</v>
      </c>
      <c r="C43729">
        <v>1</v>
      </c>
      <c r="J43729" t="s">
        <v>44291</v>
      </c>
      <c r="K43729">
        <v>1</v>
      </c>
    </row>
    <row r="43730" spans="1:11" x14ac:dyDescent="0.3">
      <c r="A43730" t="s">
        <v>43729</v>
      </c>
      <c r="B43730" t="s">
        <v>43729</v>
      </c>
      <c r="C43730">
        <v>1</v>
      </c>
      <c r="J43730" t="s">
        <v>13342</v>
      </c>
      <c r="K43730">
        <v>3</v>
      </c>
    </row>
    <row r="43731" spans="1:11" x14ac:dyDescent="0.3">
      <c r="A43731" t="s">
        <v>43730</v>
      </c>
      <c r="B43731" t="s">
        <v>43730</v>
      </c>
      <c r="C43731">
        <v>1</v>
      </c>
      <c r="J43731" t="s">
        <v>7336</v>
      </c>
      <c r="K43731">
        <v>6</v>
      </c>
    </row>
    <row r="43732" spans="1:11" x14ac:dyDescent="0.3">
      <c r="A43732" t="s">
        <v>43731</v>
      </c>
      <c r="B43732" t="s">
        <v>43731</v>
      </c>
      <c r="C43732">
        <v>1</v>
      </c>
      <c r="J43732" t="s">
        <v>19788</v>
      </c>
      <c r="K43732">
        <v>2</v>
      </c>
    </row>
    <row r="43733" spans="1:11" x14ac:dyDescent="0.3">
      <c r="A43733" t="s">
        <v>43732</v>
      </c>
      <c r="B43733" t="s">
        <v>43732</v>
      </c>
      <c r="C43733">
        <v>1</v>
      </c>
      <c r="J43733" t="s">
        <v>44292</v>
      </c>
      <c r="K43733">
        <v>1</v>
      </c>
    </row>
    <row r="43734" spans="1:11" x14ac:dyDescent="0.3">
      <c r="A43734" t="s">
        <v>43733</v>
      </c>
      <c r="B43734" t="s">
        <v>43733</v>
      </c>
      <c r="C43734">
        <v>1</v>
      </c>
      <c r="J43734" t="s">
        <v>44293</v>
      </c>
      <c r="K43734">
        <v>1</v>
      </c>
    </row>
    <row r="43735" spans="1:11" x14ac:dyDescent="0.3">
      <c r="A43735" t="s">
        <v>43734</v>
      </c>
      <c r="B43735" t="s">
        <v>43734</v>
      </c>
      <c r="C43735">
        <v>1</v>
      </c>
      <c r="J43735" t="s">
        <v>44294</v>
      </c>
      <c r="K43735">
        <v>1</v>
      </c>
    </row>
    <row r="43736" spans="1:11" x14ac:dyDescent="0.3">
      <c r="A43736" t="s">
        <v>43735</v>
      </c>
      <c r="B43736" t="s">
        <v>43735</v>
      </c>
      <c r="C43736">
        <v>1</v>
      </c>
      <c r="J43736" t="s">
        <v>13343</v>
      </c>
      <c r="K43736">
        <v>3</v>
      </c>
    </row>
    <row r="43737" spans="1:11" x14ac:dyDescent="0.3">
      <c r="A43737" t="s">
        <v>43736</v>
      </c>
      <c r="B43737" t="s">
        <v>43736</v>
      </c>
      <c r="C43737">
        <v>1</v>
      </c>
      <c r="J43737" t="s">
        <v>19789</v>
      </c>
      <c r="K43737">
        <v>2</v>
      </c>
    </row>
    <row r="43738" spans="1:11" x14ac:dyDescent="0.3">
      <c r="A43738" t="s">
        <v>43737</v>
      </c>
      <c r="B43738" t="s">
        <v>43737</v>
      </c>
      <c r="C43738">
        <v>1</v>
      </c>
      <c r="J43738" t="s">
        <v>19790</v>
      </c>
      <c r="K43738">
        <v>2</v>
      </c>
    </row>
    <row r="43739" spans="1:11" x14ac:dyDescent="0.3">
      <c r="A43739" t="s">
        <v>43738</v>
      </c>
      <c r="B43739" t="s">
        <v>43738</v>
      </c>
      <c r="C43739">
        <v>1</v>
      </c>
      <c r="J43739" t="s">
        <v>2307</v>
      </c>
      <c r="K43739">
        <v>22</v>
      </c>
    </row>
    <row r="43740" spans="1:11" x14ac:dyDescent="0.3">
      <c r="A43740" t="s">
        <v>43739</v>
      </c>
      <c r="B43740" t="s">
        <v>43739</v>
      </c>
      <c r="C43740">
        <v>1</v>
      </c>
      <c r="J43740" t="s">
        <v>44295</v>
      </c>
      <c r="K43740">
        <v>1</v>
      </c>
    </row>
    <row r="43741" spans="1:11" x14ac:dyDescent="0.3">
      <c r="A43741" t="s">
        <v>43740</v>
      </c>
      <c r="B43741" t="s">
        <v>43740</v>
      </c>
      <c r="C43741">
        <v>1</v>
      </c>
      <c r="J43741" t="s">
        <v>44296</v>
      </c>
      <c r="K43741">
        <v>1</v>
      </c>
    </row>
    <row r="43742" spans="1:11" x14ac:dyDescent="0.3">
      <c r="A43742" t="s">
        <v>43741</v>
      </c>
      <c r="B43742" t="s">
        <v>43741</v>
      </c>
      <c r="C43742">
        <v>1</v>
      </c>
      <c r="J43742" t="s">
        <v>44297</v>
      </c>
      <c r="K43742">
        <v>1</v>
      </c>
    </row>
    <row r="43743" spans="1:11" x14ac:dyDescent="0.3">
      <c r="A43743" t="s">
        <v>43742</v>
      </c>
      <c r="B43743" t="s">
        <v>43742</v>
      </c>
      <c r="C43743">
        <v>1</v>
      </c>
      <c r="J43743" t="s">
        <v>2798</v>
      </c>
      <c r="K43743">
        <v>18</v>
      </c>
    </row>
    <row r="43744" spans="1:11" x14ac:dyDescent="0.3">
      <c r="A43744" t="s">
        <v>43743</v>
      </c>
      <c r="B43744" t="s">
        <v>43743</v>
      </c>
      <c r="C43744">
        <v>1</v>
      </c>
      <c r="J43744" t="s">
        <v>5169</v>
      </c>
      <c r="K43744">
        <v>9</v>
      </c>
    </row>
    <row r="43745" spans="1:11" x14ac:dyDescent="0.3">
      <c r="A43745" t="s">
        <v>43744</v>
      </c>
      <c r="B43745" t="s">
        <v>43744</v>
      </c>
      <c r="C43745">
        <v>1</v>
      </c>
      <c r="J43745" t="s">
        <v>44298</v>
      </c>
      <c r="K43745">
        <v>1</v>
      </c>
    </row>
    <row r="43746" spans="1:11" x14ac:dyDescent="0.3">
      <c r="A43746" t="s">
        <v>43745</v>
      </c>
      <c r="B43746" t="s">
        <v>43745</v>
      </c>
      <c r="C43746">
        <v>1</v>
      </c>
      <c r="J43746" t="s">
        <v>44299</v>
      </c>
      <c r="K43746">
        <v>1</v>
      </c>
    </row>
    <row r="43747" spans="1:11" x14ac:dyDescent="0.3">
      <c r="A43747" t="s">
        <v>43746</v>
      </c>
      <c r="B43747" t="s">
        <v>43746</v>
      </c>
      <c r="C43747">
        <v>1</v>
      </c>
      <c r="J43747" t="s">
        <v>44300</v>
      </c>
      <c r="K43747">
        <v>1</v>
      </c>
    </row>
    <row r="43748" spans="1:11" x14ac:dyDescent="0.3">
      <c r="A43748" t="s">
        <v>43747</v>
      </c>
      <c r="B43748" t="s">
        <v>43747</v>
      </c>
      <c r="C43748">
        <v>1</v>
      </c>
      <c r="J43748" t="s">
        <v>44301</v>
      </c>
      <c r="K43748">
        <v>1</v>
      </c>
    </row>
    <row r="43749" spans="1:11" x14ac:dyDescent="0.3">
      <c r="A43749" t="s">
        <v>43748</v>
      </c>
      <c r="B43749" t="s">
        <v>43748</v>
      </c>
      <c r="C43749">
        <v>1</v>
      </c>
      <c r="J43749" t="s">
        <v>44302</v>
      </c>
      <c r="K43749">
        <v>1</v>
      </c>
    </row>
    <row r="43750" spans="1:11" x14ac:dyDescent="0.3">
      <c r="A43750" t="s">
        <v>43749</v>
      </c>
      <c r="B43750" t="s">
        <v>43749</v>
      </c>
      <c r="C43750">
        <v>1</v>
      </c>
      <c r="J43750" t="s">
        <v>44303</v>
      </c>
      <c r="K43750">
        <v>1</v>
      </c>
    </row>
    <row r="43751" spans="1:11" x14ac:dyDescent="0.3">
      <c r="A43751" t="s">
        <v>43750</v>
      </c>
      <c r="B43751" t="s">
        <v>43750</v>
      </c>
      <c r="C43751">
        <v>1</v>
      </c>
      <c r="J43751" t="s">
        <v>44304</v>
      </c>
      <c r="K43751">
        <v>1</v>
      </c>
    </row>
    <row r="43752" spans="1:11" x14ac:dyDescent="0.3">
      <c r="A43752" t="s">
        <v>43751</v>
      </c>
      <c r="B43752" t="s">
        <v>43751</v>
      </c>
      <c r="C43752">
        <v>1</v>
      </c>
      <c r="J43752" t="s">
        <v>1234</v>
      </c>
      <c r="K43752">
        <v>42</v>
      </c>
    </row>
    <row r="43753" spans="1:11" x14ac:dyDescent="0.3">
      <c r="A43753" t="s">
        <v>43752</v>
      </c>
      <c r="B43753" t="s">
        <v>43752</v>
      </c>
      <c r="C43753">
        <v>1</v>
      </c>
      <c r="J43753" t="s">
        <v>44305</v>
      </c>
      <c r="K43753">
        <v>1</v>
      </c>
    </row>
    <row r="43754" spans="1:11" x14ac:dyDescent="0.3">
      <c r="A43754" t="s">
        <v>43753</v>
      </c>
      <c r="B43754" t="s">
        <v>43753</v>
      </c>
      <c r="C43754">
        <v>1</v>
      </c>
      <c r="J43754" t="s">
        <v>44306</v>
      </c>
      <c r="K43754">
        <v>1</v>
      </c>
    </row>
    <row r="43755" spans="1:11" x14ac:dyDescent="0.3">
      <c r="A43755" t="s">
        <v>43754</v>
      </c>
      <c r="B43755" t="s">
        <v>43754</v>
      </c>
      <c r="C43755">
        <v>1</v>
      </c>
      <c r="J43755" t="s">
        <v>44307</v>
      </c>
      <c r="K43755">
        <v>1</v>
      </c>
    </row>
    <row r="43756" spans="1:11" x14ac:dyDescent="0.3">
      <c r="A43756" t="s">
        <v>43755</v>
      </c>
      <c r="B43756" t="s">
        <v>43755</v>
      </c>
      <c r="C43756">
        <v>1</v>
      </c>
      <c r="J43756" t="s">
        <v>44308</v>
      </c>
      <c r="K43756">
        <v>1</v>
      </c>
    </row>
    <row r="43757" spans="1:11" x14ac:dyDescent="0.3">
      <c r="A43757" t="s">
        <v>43756</v>
      </c>
      <c r="B43757" t="s">
        <v>43756</v>
      </c>
      <c r="C43757">
        <v>1</v>
      </c>
      <c r="J43757" t="s">
        <v>13344</v>
      </c>
      <c r="K43757">
        <v>3</v>
      </c>
    </row>
    <row r="43758" spans="1:11" x14ac:dyDescent="0.3">
      <c r="A43758" t="s">
        <v>43757</v>
      </c>
      <c r="B43758" t="s">
        <v>43757</v>
      </c>
      <c r="C43758">
        <v>1</v>
      </c>
      <c r="J43758" t="s">
        <v>582</v>
      </c>
      <c r="K43758">
        <v>87</v>
      </c>
    </row>
    <row r="43759" spans="1:11" x14ac:dyDescent="0.3">
      <c r="A43759" t="s">
        <v>43758</v>
      </c>
      <c r="B43759" t="s">
        <v>43758</v>
      </c>
      <c r="C43759">
        <v>1</v>
      </c>
      <c r="J43759" t="s">
        <v>44309</v>
      </c>
      <c r="K43759">
        <v>1</v>
      </c>
    </row>
    <row r="43760" spans="1:11" x14ac:dyDescent="0.3">
      <c r="A43760" t="s">
        <v>43759</v>
      </c>
      <c r="B43760" t="s">
        <v>43759</v>
      </c>
      <c r="C43760">
        <v>1</v>
      </c>
      <c r="J43760" t="s">
        <v>3992</v>
      </c>
      <c r="K43760">
        <v>12</v>
      </c>
    </row>
    <row r="43761" spans="1:11" x14ac:dyDescent="0.3">
      <c r="A43761" t="s">
        <v>43760</v>
      </c>
      <c r="B43761" t="s">
        <v>43760</v>
      </c>
      <c r="C43761">
        <v>1</v>
      </c>
      <c r="J43761" t="s">
        <v>44310</v>
      </c>
      <c r="K43761">
        <v>1</v>
      </c>
    </row>
    <row r="43762" spans="1:11" x14ac:dyDescent="0.3">
      <c r="A43762" t="s">
        <v>43761</v>
      </c>
      <c r="B43762" t="s">
        <v>43761</v>
      </c>
      <c r="C43762">
        <v>1</v>
      </c>
      <c r="J43762" t="s">
        <v>44311</v>
      </c>
      <c r="K43762">
        <v>1</v>
      </c>
    </row>
    <row r="43763" spans="1:11" x14ac:dyDescent="0.3">
      <c r="A43763" t="s">
        <v>43762</v>
      </c>
      <c r="B43763" t="s">
        <v>43762</v>
      </c>
      <c r="C43763">
        <v>1</v>
      </c>
      <c r="J43763" t="s">
        <v>44312</v>
      </c>
      <c r="K43763">
        <v>1</v>
      </c>
    </row>
    <row r="43764" spans="1:11" x14ac:dyDescent="0.3">
      <c r="A43764" t="s">
        <v>43763</v>
      </c>
      <c r="B43764" t="s">
        <v>43763</v>
      </c>
      <c r="C43764">
        <v>1</v>
      </c>
      <c r="J43764" t="s">
        <v>44313</v>
      </c>
      <c r="K43764">
        <v>1</v>
      </c>
    </row>
    <row r="43765" spans="1:11" x14ac:dyDescent="0.3">
      <c r="A43765" t="s">
        <v>43764</v>
      </c>
      <c r="B43765" t="s">
        <v>43764</v>
      </c>
      <c r="C43765">
        <v>1</v>
      </c>
      <c r="J43765" t="s">
        <v>13345</v>
      </c>
      <c r="K43765">
        <v>3</v>
      </c>
    </row>
    <row r="43766" spans="1:11" x14ac:dyDescent="0.3">
      <c r="A43766" t="s">
        <v>43765</v>
      </c>
      <c r="B43766" t="s">
        <v>43765</v>
      </c>
      <c r="C43766">
        <v>1</v>
      </c>
      <c r="J43766" t="s">
        <v>8598</v>
      </c>
      <c r="K43766">
        <v>5</v>
      </c>
    </row>
    <row r="43767" spans="1:11" x14ac:dyDescent="0.3">
      <c r="A43767" t="s">
        <v>43766</v>
      </c>
      <c r="B43767" t="s">
        <v>43766</v>
      </c>
      <c r="C43767">
        <v>1</v>
      </c>
      <c r="J43767" t="s">
        <v>19791</v>
      </c>
      <c r="K43767">
        <v>2</v>
      </c>
    </row>
    <row r="43768" spans="1:11" x14ac:dyDescent="0.3">
      <c r="A43768" t="s">
        <v>43767</v>
      </c>
      <c r="B43768" t="s">
        <v>43767</v>
      </c>
      <c r="C43768">
        <v>1</v>
      </c>
      <c r="J43768" t="s">
        <v>10373</v>
      </c>
      <c r="K43768">
        <v>4</v>
      </c>
    </row>
    <row r="43769" spans="1:11" x14ac:dyDescent="0.3">
      <c r="A43769" t="s">
        <v>43768</v>
      </c>
      <c r="B43769" t="s">
        <v>43768</v>
      </c>
      <c r="C43769">
        <v>1</v>
      </c>
      <c r="J43769" t="s">
        <v>44314</v>
      </c>
      <c r="K43769">
        <v>1</v>
      </c>
    </row>
    <row r="43770" spans="1:11" x14ac:dyDescent="0.3">
      <c r="A43770" t="s">
        <v>43769</v>
      </c>
      <c r="B43770" t="s">
        <v>43769</v>
      </c>
      <c r="C43770">
        <v>1</v>
      </c>
      <c r="J43770" t="s">
        <v>4304</v>
      </c>
      <c r="K43770">
        <v>11</v>
      </c>
    </row>
    <row r="43771" spans="1:11" x14ac:dyDescent="0.3">
      <c r="A43771" t="s">
        <v>43770</v>
      </c>
      <c r="B43771" t="s">
        <v>43770</v>
      </c>
      <c r="C43771">
        <v>1</v>
      </c>
      <c r="J43771" t="s">
        <v>44315</v>
      </c>
      <c r="K43771">
        <v>1</v>
      </c>
    </row>
    <row r="43772" spans="1:11" x14ac:dyDescent="0.3">
      <c r="A43772" t="s">
        <v>43771</v>
      </c>
      <c r="B43772" t="s">
        <v>43771</v>
      </c>
      <c r="C43772">
        <v>1</v>
      </c>
      <c r="J43772" t="s">
        <v>44316</v>
      </c>
      <c r="K43772">
        <v>1</v>
      </c>
    </row>
    <row r="43773" spans="1:11" x14ac:dyDescent="0.3">
      <c r="A43773" t="s">
        <v>43772</v>
      </c>
      <c r="B43773" t="s">
        <v>43772</v>
      </c>
      <c r="C43773">
        <v>1</v>
      </c>
      <c r="J43773" t="s">
        <v>5716</v>
      </c>
      <c r="K43773">
        <v>8</v>
      </c>
    </row>
    <row r="43774" spans="1:11" x14ac:dyDescent="0.3">
      <c r="A43774" t="s">
        <v>43773</v>
      </c>
      <c r="B43774" t="s">
        <v>43773</v>
      </c>
      <c r="C43774">
        <v>1</v>
      </c>
      <c r="J43774" t="s">
        <v>44317</v>
      </c>
      <c r="K43774">
        <v>1</v>
      </c>
    </row>
    <row r="43775" spans="1:11" x14ac:dyDescent="0.3">
      <c r="A43775" t="s">
        <v>43774</v>
      </c>
      <c r="B43775" t="s">
        <v>43774</v>
      </c>
      <c r="C43775">
        <v>1</v>
      </c>
      <c r="J43775" t="s">
        <v>44318</v>
      </c>
      <c r="K43775">
        <v>1</v>
      </c>
    </row>
    <row r="43776" spans="1:11" x14ac:dyDescent="0.3">
      <c r="A43776" t="s">
        <v>43775</v>
      </c>
      <c r="B43776" t="s">
        <v>43775</v>
      </c>
      <c r="C43776">
        <v>1</v>
      </c>
      <c r="J43776" t="s">
        <v>44319</v>
      </c>
      <c r="K43776">
        <v>1</v>
      </c>
    </row>
    <row r="43777" spans="1:11" x14ac:dyDescent="0.3">
      <c r="A43777" t="s">
        <v>43776</v>
      </c>
      <c r="B43777" t="s">
        <v>43776</v>
      </c>
      <c r="C43777">
        <v>1</v>
      </c>
      <c r="J43777" t="s">
        <v>44320</v>
      </c>
      <c r="K43777">
        <v>1</v>
      </c>
    </row>
    <row r="43778" spans="1:11" x14ac:dyDescent="0.3">
      <c r="A43778" t="s">
        <v>43777</v>
      </c>
      <c r="B43778" t="s">
        <v>43777</v>
      </c>
      <c r="C43778">
        <v>1</v>
      </c>
      <c r="J43778" t="s">
        <v>2308</v>
      </c>
      <c r="K43778">
        <v>22</v>
      </c>
    </row>
    <row r="43779" spans="1:11" x14ac:dyDescent="0.3">
      <c r="A43779" t="s">
        <v>43778</v>
      </c>
      <c r="B43779" t="s">
        <v>43778</v>
      </c>
      <c r="C43779">
        <v>1</v>
      </c>
      <c r="J43779" t="s">
        <v>44321</v>
      </c>
      <c r="K43779">
        <v>1</v>
      </c>
    </row>
    <row r="43780" spans="1:11" x14ac:dyDescent="0.3">
      <c r="A43780" t="s">
        <v>43779</v>
      </c>
      <c r="B43780" t="s">
        <v>43779</v>
      </c>
      <c r="C43780">
        <v>1</v>
      </c>
      <c r="J43780" t="s">
        <v>19792</v>
      </c>
      <c r="K43780">
        <v>2</v>
      </c>
    </row>
    <row r="43781" spans="1:11" x14ac:dyDescent="0.3">
      <c r="A43781" t="s">
        <v>43780</v>
      </c>
      <c r="B43781" t="s">
        <v>43780</v>
      </c>
      <c r="C43781">
        <v>1</v>
      </c>
      <c r="J43781" t="s">
        <v>44322</v>
      </c>
      <c r="K43781">
        <v>1</v>
      </c>
    </row>
    <row r="43782" spans="1:11" x14ac:dyDescent="0.3">
      <c r="A43782" t="s">
        <v>43781</v>
      </c>
      <c r="B43782" t="s">
        <v>43781</v>
      </c>
      <c r="C43782">
        <v>1</v>
      </c>
      <c r="J43782" t="s">
        <v>19793</v>
      </c>
      <c r="K43782">
        <v>2</v>
      </c>
    </row>
    <row r="43783" spans="1:11" x14ac:dyDescent="0.3">
      <c r="A43783" t="s">
        <v>43782</v>
      </c>
      <c r="B43783" t="s">
        <v>43782</v>
      </c>
      <c r="C43783">
        <v>1</v>
      </c>
      <c r="J43783" t="s">
        <v>19794</v>
      </c>
      <c r="K43783">
        <v>2</v>
      </c>
    </row>
    <row r="43784" spans="1:11" x14ac:dyDescent="0.3">
      <c r="A43784" t="s">
        <v>43783</v>
      </c>
      <c r="B43784" t="s">
        <v>43783</v>
      </c>
      <c r="C43784">
        <v>1</v>
      </c>
      <c r="J43784" t="s">
        <v>44323</v>
      </c>
      <c r="K43784">
        <v>1</v>
      </c>
    </row>
    <row r="43785" spans="1:11" x14ac:dyDescent="0.3">
      <c r="A43785" t="s">
        <v>43784</v>
      </c>
      <c r="B43785" t="s">
        <v>43784</v>
      </c>
      <c r="C43785">
        <v>1</v>
      </c>
      <c r="J43785" t="s">
        <v>19795</v>
      </c>
      <c r="K43785">
        <v>2</v>
      </c>
    </row>
    <row r="43786" spans="1:11" x14ac:dyDescent="0.3">
      <c r="A43786" t="s">
        <v>43785</v>
      </c>
      <c r="B43786" t="s">
        <v>43785</v>
      </c>
      <c r="C43786">
        <v>1</v>
      </c>
      <c r="J43786" t="s">
        <v>44324</v>
      </c>
      <c r="K43786">
        <v>1</v>
      </c>
    </row>
    <row r="43787" spans="1:11" x14ac:dyDescent="0.3">
      <c r="A43787" t="s">
        <v>43786</v>
      </c>
      <c r="B43787" t="s">
        <v>43786</v>
      </c>
      <c r="C43787">
        <v>1</v>
      </c>
      <c r="J43787" t="s">
        <v>19796</v>
      </c>
      <c r="K43787">
        <v>2</v>
      </c>
    </row>
    <row r="43788" spans="1:11" x14ac:dyDescent="0.3">
      <c r="A43788" t="s">
        <v>43787</v>
      </c>
      <c r="B43788" t="s">
        <v>43787</v>
      </c>
      <c r="C43788">
        <v>1</v>
      </c>
      <c r="J43788" t="s">
        <v>44325</v>
      </c>
      <c r="K43788">
        <v>1</v>
      </c>
    </row>
    <row r="43789" spans="1:11" x14ac:dyDescent="0.3">
      <c r="A43789" t="s">
        <v>43788</v>
      </c>
      <c r="B43789" t="s">
        <v>43788</v>
      </c>
      <c r="C43789">
        <v>1</v>
      </c>
      <c r="J43789" t="s">
        <v>19797</v>
      </c>
      <c r="K43789">
        <v>2</v>
      </c>
    </row>
    <row r="43790" spans="1:11" x14ac:dyDescent="0.3">
      <c r="A43790" t="s">
        <v>43789</v>
      </c>
      <c r="B43790" t="s">
        <v>43789</v>
      </c>
      <c r="C43790">
        <v>1</v>
      </c>
      <c r="J43790" t="s">
        <v>19798</v>
      </c>
      <c r="K43790">
        <v>2</v>
      </c>
    </row>
    <row r="43791" spans="1:11" x14ac:dyDescent="0.3">
      <c r="A43791" t="s">
        <v>43790</v>
      </c>
      <c r="B43791" t="s">
        <v>43790</v>
      </c>
      <c r="C43791">
        <v>1</v>
      </c>
      <c r="J43791" t="s">
        <v>19799</v>
      </c>
      <c r="K43791">
        <v>2</v>
      </c>
    </row>
    <row r="43792" spans="1:11" x14ac:dyDescent="0.3">
      <c r="A43792" t="s">
        <v>43791</v>
      </c>
      <c r="B43792" t="s">
        <v>43791</v>
      </c>
      <c r="C43792">
        <v>1</v>
      </c>
      <c r="J43792" t="s">
        <v>13346</v>
      </c>
      <c r="K43792">
        <v>3</v>
      </c>
    </row>
    <row r="43793" spans="1:11" x14ac:dyDescent="0.3">
      <c r="A43793" t="s">
        <v>43792</v>
      </c>
      <c r="B43793" t="s">
        <v>43792</v>
      </c>
      <c r="C43793">
        <v>1</v>
      </c>
      <c r="J43793" t="s">
        <v>13347</v>
      </c>
      <c r="K43793">
        <v>3</v>
      </c>
    </row>
    <row r="43794" spans="1:11" x14ac:dyDescent="0.3">
      <c r="A43794" t="s">
        <v>43793</v>
      </c>
      <c r="B43794" t="s">
        <v>43793</v>
      </c>
      <c r="C43794">
        <v>1</v>
      </c>
      <c r="J43794" t="s">
        <v>44326</v>
      </c>
      <c r="K43794">
        <v>1</v>
      </c>
    </row>
    <row r="43795" spans="1:11" x14ac:dyDescent="0.3">
      <c r="A43795" t="s">
        <v>43794</v>
      </c>
      <c r="B43795" t="s">
        <v>43794</v>
      </c>
      <c r="C43795">
        <v>1</v>
      </c>
      <c r="J43795" t="s">
        <v>19800</v>
      </c>
      <c r="K43795">
        <v>2</v>
      </c>
    </row>
    <row r="43796" spans="1:11" x14ac:dyDescent="0.3">
      <c r="A43796" t="s">
        <v>43795</v>
      </c>
      <c r="B43796" t="s">
        <v>43795</v>
      </c>
      <c r="C43796">
        <v>1</v>
      </c>
      <c r="J43796" t="s">
        <v>44327</v>
      </c>
      <c r="K43796">
        <v>1</v>
      </c>
    </row>
    <row r="43797" spans="1:11" x14ac:dyDescent="0.3">
      <c r="A43797" t="s">
        <v>43796</v>
      </c>
      <c r="B43797" t="s">
        <v>43796</v>
      </c>
      <c r="C43797">
        <v>1</v>
      </c>
      <c r="J43797" t="s">
        <v>44328</v>
      </c>
      <c r="K43797">
        <v>1</v>
      </c>
    </row>
    <row r="43798" spans="1:11" x14ac:dyDescent="0.3">
      <c r="A43798" t="s">
        <v>43797</v>
      </c>
      <c r="B43798" t="s">
        <v>43797</v>
      </c>
      <c r="C43798">
        <v>1</v>
      </c>
      <c r="J43798" t="s">
        <v>6390</v>
      </c>
      <c r="K43798">
        <v>7</v>
      </c>
    </row>
    <row r="43799" spans="1:11" x14ac:dyDescent="0.3">
      <c r="A43799" t="s">
        <v>43798</v>
      </c>
      <c r="B43799" t="s">
        <v>43798</v>
      </c>
      <c r="C43799">
        <v>1</v>
      </c>
      <c r="J43799" t="s">
        <v>19801</v>
      </c>
      <c r="K43799">
        <v>2</v>
      </c>
    </row>
    <row r="43800" spans="1:11" x14ac:dyDescent="0.3">
      <c r="A43800" t="s">
        <v>43799</v>
      </c>
      <c r="B43800" t="s">
        <v>43799</v>
      </c>
      <c r="C43800">
        <v>1</v>
      </c>
      <c r="J43800" t="s">
        <v>44329</v>
      </c>
      <c r="K43800">
        <v>1</v>
      </c>
    </row>
    <row r="43801" spans="1:11" x14ac:dyDescent="0.3">
      <c r="A43801" t="s">
        <v>43800</v>
      </c>
      <c r="B43801" t="s">
        <v>43800</v>
      </c>
      <c r="C43801">
        <v>1</v>
      </c>
      <c r="J43801" t="s">
        <v>44330</v>
      </c>
      <c r="K43801">
        <v>1</v>
      </c>
    </row>
    <row r="43802" spans="1:11" x14ac:dyDescent="0.3">
      <c r="A43802" t="s">
        <v>43801</v>
      </c>
      <c r="B43802" t="s">
        <v>43801</v>
      </c>
      <c r="C43802">
        <v>1</v>
      </c>
      <c r="J43802" t="s">
        <v>44331</v>
      </c>
      <c r="K43802">
        <v>1</v>
      </c>
    </row>
    <row r="43803" spans="1:11" x14ac:dyDescent="0.3">
      <c r="A43803" t="s">
        <v>43802</v>
      </c>
      <c r="B43803" t="s">
        <v>43802</v>
      </c>
      <c r="C43803">
        <v>1</v>
      </c>
      <c r="J43803" t="s">
        <v>44332</v>
      </c>
      <c r="K43803">
        <v>1</v>
      </c>
    </row>
    <row r="43804" spans="1:11" x14ac:dyDescent="0.3">
      <c r="A43804" t="s">
        <v>43803</v>
      </c>
      <c r="B43804" t="s">
        <v>43803</v>
      </c>
      <c r="C43804">
        <v>1</v>
      </c>
      <c r="J43804" t="s">
        <v>19802</v>
      </c>
      <c r="K43804">
        <v>2</v>
      </c>
    </row>
    <row r="43805" spans="1:11" x14ac:dyDescent="0.3">
      <c r="A43805" t="s">
        <v>43804</v>
      </c>
      <c r="B43805" t="s">
        <v>43804</v>
      </c>
      <c r="C43805">
        <v>1</v>
      </c>
      <c r="J43805" t="s">
        <v>19803</v>
      </c>
      <c r="K43805">
        <v>2</v>
      </c>
    </row>
    <row r="43806" spans="1:11" x14ac:dyDescent="0.3">
      <c r="A43806" t="s">
        <v>43805</v>
      </c>
      <c r="B43806" t="s">
        <v>43805</v>
      </c>
      <c r="C43806">
        <v>1</v>
      </c>
      <c r="J43806" t="s">
        <v>44333</v>
      </c>
      <c r="K43806">
        <v>1</v>
      </c>
    </row>
    <row r="43807" spans="1:11" x14ac:dyDescent="0.3">
      <c r="A43807" t="s">
        <v>43806</v>
      </c>
      <c r="B43807" t="s">
        <v>43806</v>
      </c>
      <c r="C43807">
        <v>1</v>
      </c>
      <c r="J43807" t="s">
        <v>44334</v>
      </c>
      <c r="K43807">
        <v>1</v>
      </c>
    </row>
    <row r="43808" spans="1:11" x14ac:dyDescent="0.3">
      <c r="A43808" t="s">
        <v>43807</v>
      </c>
      <c r="B43808" t="s">
        <v>43807</v>
      </c>
      <c r="C43808">
        <v>1</v>
      </c>
      <c r="J43808" t="s">
        <v>44335</v>
      </c>
      <c r="K43808">
        <v>1</v>
      </c>
    </row>
    <row r="43809" spans="1:11" x14ac:dyDescent="0.3">
      <c r="A43809" t="s">
        <v>43808</v>
      </c>
      <c r="B43809" t="s">
        <v>43808</v>
      </c>
      <c r="C43809">
        <v>1</v>
      </c>
      <c r="J43809" t="s">
        <v>44336</v>
      </c>
      <c r="K43809">
        <v>1</v>
      </c>
    </row>
    <row r="43810" spans="1:11" x14ac:dyDescent="0.3">
      <c r="A43810" t="s">
        <v>43809</v>
      </c>
      <c r="B43810" t="s">
        <v>43809</v>
      </c>
      <c r="C43810">
        <v>1</v>
      </c>
      <c r="J43810" t="s">
        <v>10374</v>
      </c>
      <c r="K43810">
        <v>4</v>
      </c>
    </row>
    <row r="43811" spans="1:11" x14ac:dyDescent="0.3">
      <c r="A43811" t="s">
        <v>43810</v>
      </c>
      <c r="B43811" t="s">
        <v>43810</v>
      </c>
      <c r="C43811">
        <v>1</v>
      </c>
      <c r="J43811" t="s">
        <v>44337</v>
      </c>
      <c r="K43811">
        <v>1</v>
      </c>
    </row>
    <row r="43812" spans="1:11" x14ac:dyDescent="0.3">
      <c r="A43812" t="s">
        <v>43811</v>
      </c>
      <c r="B43812" t="s">
        <v>43811</v>
      </c>
      <c r="C43812">
        <v>1</v>
      </c>
      <c r="J43812" t="s">
        <v>44338</v>
      </c>
      <c r="K43812">
        <v>1</v>
      </c>
    </row>
    <row r="43813" spans="1:11" x14ac:dyDescent="0.3">
      <c r="A43813" t="s">
        <v>43812</v>
      </c>
      <c r="B43813" t="s">
        <v>43812</v>
      </c>
      <c r="C43813">
        <v>1</v>
      </c>
      <c r="J43813" t="s">
        <v>44339</v>
      </c>
      <c r="K43813">
        <v>1</v>
      </c>
    </row>
    <row r="43814" spans="1:11" x14ac:dyDescent="0.3">
      <c r="A43814" t="s">
        <v>43813</v>
      </c>
      <c r="B43814" t="s">
        <v>43813</v>
      </c>
      <c r="C43814">
        <v>1</v>
      </c>
      <c r="J43814" t="s">
        <v>13348</v>
      </c>
      <c r="K43814">
        <v>3</v>
      </c>
    </row>
    <row r="43815" spans="1:11" x14ac:dyDescent="0.3">
      <c r="A43815" t="s">
        <v>43814</v>
      </c>
      <c r="B43815" t="s">
        <v>43814</v>
      </c>
      <c r="C43815">
        <v>1</v>
      </c>
      <c r="J43815" t="s">
        <v>10375</v>
      </c>
      <c r="K43815">
        <v>4</v>
      </c>
    </row>
    <row r="43816" spans="1:11" x14ac:dyDescent="0.3">
      <c r="A43816" t="s">
        <v>43815</v>
      </c>
      <c r="B43816" t="s">
        <v>43815</v>
      </c>
      <c r="C43816">
        <v>1</v>
      </c>
      <c r="J43816" t="s">
        <v>44340</v>
      </c>
      <c r="K43816">
        <v>1</v>
      </c>
    </row>
    <row r="43817" spans="1:11" x14ac:dyDescent="0.3">
      <c r="A43817" t="s">
        <v>43816</v>
      </c>
      <c r="B43817" t="s">
        <v>43816</v>
      </c>
      <c r="C43817">
        <v>1</v>
      </c>
      <c r="J43817" t="s">
        <v>44341</v>
      </c>
      <c r="K43817">
        <v>1</v>
      </c>
    </row>
    <row r="43818" spans="1:11" x14ac:dyDescent="0.3">
      <c r="A43818" t="s">
        <v>43817</v>
      </c>
      <c r="B43818" t="s">
        <v>43817</v>
      </c>
      <c r="C43818">
        <v>1</v>
      </c>
      <c r="J43818" t="s">
        <v>44342</v>
      </c>
      <c r="K43818">
        <v>1</v>
      </c>
    </row>
    <row r="43819" spans="1:11" x14ac:dyDescent="0.3">
      <c r="A43819" t="s">
        <v>43818</v>
      </c>
      <c r="B43819" t="s">
        <v>43818</v>
      </c>
      <c r="C43819">
        <v>1</v>
      </c>
      <c r="J43819" t="s">
        <v>44343</v>
      </c>
      <c r="K43819">
        <v>1</v>
      </c>
    </row>
    <row r="43820" spans="1:11" x14ac:dyDescent="0.3">
      <c r="A43820" t="s">
        <v>43819</v>
      </c>
      <c r="B43820" t="s">
        <v>43819</v>
      </c>
      <c r="C43820">
        <v>1</v>
      </c>
      <c r="J43820" t="s">
        <v>8599</v>
      </c>
      <c r="K43820">
        <v>5</v>
      </c>
    </row>
    <row r="43821" spans="1:11" x14ac:dyDescent="0.3">
      <c r="A43821" t="s">
        <v>43820</v>
      </c>
      <c r="B43821" t="s">
        <v>43820</v>
      </c>
      <c r="C43821">
        <v>1</v>
      </c>
      <c r="J43821" t="s">
        <v>19804</v>
      </c>
      <c r="K43821">
        <v>2</v>
      </c>
    </row>
    <row r="43822" spans="1:11" x14ac:dyDescent="0.3">
      <c r="A43822" t="s">
        <v>43821</v>
      </c>
      <c r="B43822" t="s">
        <v>43821</v>
      </c>
      <c r="C43822">
        <v>1</v>
      </c>
      <c r="J43822" t="s">
        <v>44344</v>
      </c>
      <c r="K43822">
        <v>1</v>
      </c>
    </row>
    <row r="43823" spans="1:11" x14ac:dyDescent="0.3">
      <c r="A43823" t="s">
        <v>43822</v>
      </c>
      <c r="B43823" t="s">
        <v>43822</v>
      </c>
      <c r="C43823">
        <v>1</v>
      </c>
      <c r="J43823" t="s">
        <v>19805</v>
      </c>
      <c r="K43823">
        <v>2</v>
      </c>
    </row>
    <row r="43824" spans="1:11" x14ac:dyDescent="0.3">
      <c r="A43824" t="s">
        <v>43823</v>
      </c>
      <c r="B43824" t="s">
        <v>43823</v>
      </c>
      <c r="C43824">
        <v>1</v>
      </c>
      <c r="J43824" t="s">
        <v>19806</v>
      </c>
      <c r="K43824">
        <v>2</v>
      </c>
    </row>
    <row r="43825" spans="1:11" x14ac:dyDescent="0.3">
      <c r="A43825" t="s">
        <v>43824</v>
      </c>
      <c r="B43825" t="s">
        <v>43824</v>
      </c>
      <c r="C43825">
        <v>1</v>
      </c>
      <c r="J43825" t="s">
        <v>8600</v>
      </c>
      <c r="K43825">
        <v>5</v>
      </c>
    </row>
    <row r="43826" spans="1:11" x14ac:dyDescent="0.3">
      <c r="A43826" t="s">
        <v>43825</v>
      </c>
      <c r="B43826" t="s">
        <v>43825</v>
      </c>
      <c r="C43826">
        <v>1</v>
      </c>
      <c r="J43826" t="s">
        <v>19807</v>
      </c>
      <c r="K43826">
        <v>2</v>
      </c>
    </row>
    <row r="43827" spans="1:11" x14ac:dyDescent="0.3">
      <c r="A43827" t="s">
        <v>43826</v>
      </c>
      <c r="B43827" t="s">
        <v>43826</v>
      </c>
      <c r="C43827">
        <v>1</v>
      </c>
      <c r="J43827" t="s">
        <v>44345</v>
      </c>
      <c r="K43827">
        <v>1</v>
      </c>
    </row>
    <row r="43828" spans="1:11" x14ac:dyDescent="0.3">
      <c r="A43828" t="s">
        <v>43827</v>
      </c>
      <c r="B43828" t="s">
        <v>43827</v>
      </c>
      <c r="C43828">
        <v>1</v>
      </c>
      <c r="J43828" t="s">
        <v>19808</v>
      </c>
      <c r="K43828">
        <v>2</v>
      </c>
    </row>
    <row r="43829" spans="1:11" x14ac:dyDescent="0.3">
      <c r="A43829" t="s">
        <v>43828</v>
      </c>
      <c r="B43829" t="s">
        <v>43828</v>
      </c>
      <c r="C43829">
        <v>1</v>
      </c>
      <c r="J43829" t="s">
        <v>3501</v>
      </c>
      <c r="K43829">
        <v>14</v>
      </c>
    </row>
    <row r="43830" spans="1:11" x14ac:dyDescent="0.3">
      <c r="A43830" t="s">
        <v>43829</v>
      </c>
      <c r="B43830" t="s">
        <v>43829</v>
      </c>
      <c r="C43830">
        <v>1</v>
      </c>
      <c r="J43830" t="s">
        <v>1425</v>
      </c>
      <c r="K43830">
        <v>36</v>
      </c>
    </row>
    <row r="43831" spans="1:11" x14ac:dyDescent="0.3">
      <c r="A43831" t="s">
        <v>43830</v>
      </c>
      <c r="B43831" t="s">
        <v>43830</v>
      </c>
      <c r="C43831">
        <v>1</v>
      </c>
      <c r="J43831" t="s">
        <v>44346</v>
      </c>
      <c r="K43831">
        <v>1</v>
      </c>
    </row>
    <row r="43832" spans="1:11" x14ac:dyDescent="0.3">
      <c r="A43832" t="s">
        <v>43831</v>
      </c>
      <c r="B43832" t="s">
        <v>43831</v>
      </c>
      <c r="C43832">
        <v>1</v>
      </c>
      <c r="J43832" t="s">
        <v>44347</v>
      </c>
      <c r="K43832">
        <v>1</v>
      </c>
    </row>
    <row r="43833" spans="1:11" x14ac:dyDescent="0.3">
      <c r="A43833" t="s">
        <v>43832</v>
      </c>
      <c r="B43833" t="s">
        <v>43832</v>
      </c>
      <c r="C43833">
        <v>1</v>
      </c>
      <c r="J43833" t="s">
        <v>19809</v>
      </c>
      <c r="K43833">
        <v>2</v>
      </c>
    </row>
    <row r="43834" spans="1:11" x14ac:dyDescent="0.3">
      <c r="A43834" t="s">
        <v>43833</v>
      </c>
      <c r="B43834" t="s">
        <v>43833</v>
      </c>
      <c r="C43834">
        <v>1</v>
      </c>
      <c r="J43834" t="s">
        <v>44348</v>
      </c>
      <c r="K43834">
        <v>1</v>
      </c>
    </row>
    <row r="43835" spans="1:11" x14ac:dyDescent="0.3">
      <c r="A43835" t="s">
        <v>43834</v>
      </c>
      <c r="B43835" t="s">
        <v>43834</v>
      </c>
      <c r="C43835">
        <v>1</v>
      </c>
      <c r="J43835" t="s">
        <v>44349</v>
      </c>
      <c r="K43835">
        <v>1</v>
      </c>
    </row>
    <row r="43836" spans="1:11" x14ac:dyDescent="0.3">
      <c r="A43836" t="s">
        <v>43835</v>
      </c>
      <c r="B43836" t="s">
        <v>43835</v>
      </c>
      <c r="C43836">
        <v>1</v>
      </c>
      <c r="J43836" t="s">
        <v>13349</v>
      </c>
      <c r="K43836">
        <v>3</v>
      </c>
    </row>
    <row r="43837" spans="1:11" x14ac:dyDescent="0.3">
      <c r="A43837" t="s">
        <v>43836</v>
      </c>
      <c r="B43837" t="s">
        <v>43836</v>
      </c>
      <c r="C43837">
        <v>1</v>
      </c>
      <c r="J43837" t="s">
        <v>44350</v>
      </c>
      <c r="K43837">
        <v>1</v>
      </c>
    </row>
    <row r="43838" spans="1:11" x14ac:dyDescent="0.3">
      <c r="A43838" t="s">
        <v>43837</v>
      </c>
      <c r="B43838" t="s">
        <v>43837</v>
      </c>
      <c r="C43838">
        <v>1</v>
      </c>
      <c r="J43838" t="s">
        <v>19810</v>
      </c>
      <c r="K43838">
        <v>2</v>
      </c>
    </row>
    <row r="43839" spans="1:11" x14ac:dyDescent="0.3">
      <c r="A43839" t="s">
        <v>43838</v>
      </c>
      <c r="B43839" t="s">
        <v>43838</v>
      </c>
      <c r="C43839">
        <v>1</v>
      </c>
      <c r="J43839" t="s">
        <v>13350</v>
      </c>
      <c r="K43839">
        <v>3</v>
      </c>
    </row>
    <row r="43840" spans="1:11" x14ac:dyDescent="0.3">
      <c r="A43840" t="s">
        <v>43839</v>
      </c>
      <c r="B43840" t="s">
        <v>43839</v>
      </c>
      <c r="C43840">
        <v>1</v>
      </c>
      <c r="J43840" t="s">
        <v>44351</v>
      </c>
      <c r="K43840">
        <v>1</v>
      </c>
    </row>
    <row r="43841" spans="1:11" x14ac:dyDescent="0.3">
      <c r="A43841" t="s">
        <v>43840</v>
      </c>
      <c r="B43841" t="s">
        <v>43840</v>
      </c>
      <c r="C43841">
        <v>1</v>
      </c>
      <c r="J43841" t="s">
        <v>44352</v>
      </c>
      <c r="K43841">
        <v>1</v>
      </c>
    </row>
    <row r="43842" spans="1:11" x14ac:dyDescent="0.3">
      <c r="A43842" t="s">
        <v>43841</v>
      </c>
      <c r="B43842" t="s">
        <v>43841</v>
      </c>
      <c r="C43842">
        <v>1</v>
      </c>
      <c r="J43842" t="s">
        <v>19811</v>
      </c>
      <c r="K43842">
        <v>2</v>
      </c>
    </row>
    <row r="43843" spans="1:11" x14ac:dyDescent="0.3">
      <c r="A43843" t="s">
        <v>43842</v>
      </c>
      <c r="B43843" t="s">
        <v>43842</v>
      </c>
      <c r="C43843">
        <v>1</v>
      </c>
      <c r="J43843" t="s">
        <v>19812</v>
      </c>
      <c r="K43843">
        <v>2</v>
      </c>
    </row>
    <row r="43844" spans="1:11" x14ac:dyDescent="0.3">
      <c r="A43844" t="s">
        <v>43843</v>
      </c>
      <c r="B43844" t="s">
        <v>43843</v>
      </c>
      <c r="C43844">
        <v>1</v>
      </c>
      <c r="J43844" t="s">
        <v>2203</v>
      </c>
      <c r="K43844">
        <v>23</v>
      </c>
    </row>
    <row r="43845" spans="1:11" x14ac:dyDescent="0.3">
      <c r="A43845" t="s">
        <v>43844</v>
      </c>
      <c r="B43845" t="s">
        <v>43844</v>
      </c>
      <c r="C43845">
        <v>1</v>
      </c>
      <c r="J43845" t="s">
        <v>44353</v>
      </c>
      <c r="K43845">
        <v>1</v>
      </c>
    </row>
    <row r="43846" spans="1:11" x14ac:dyDescent="0.3">
      <c r="A43846" t="s">
        <v>43845</v>
      </c>
      <c r="B43846" t="s">
        <v>43845</v>
      </c>
      <c r="C43846">
        <v>1</v>
      </c>
      <c r="J43846" t="s">
        <v>19813</v>
      </c>
      <c r="K43846">
        <v>2</v>
      </c>
    </row>
    <row r="43847" spans="1:11" x14ac:dyDescent="0.3">
      <c r="A43847" t="s">
        <v>43846</v>
      </c>
      <c r="B43847" t="s">
        <v>43846</v>
      </c>
      <c r="C43847">
        <v>1</v>
      </c>
      <c r="J43847" t="s">
        <v>44354</v>
      </c>
      <c r="K43847">
        <v>1</v>
      </c>
    </row>
    <row r="43848" spans="1:11" x14ac:dyDescent="0.3">
      <c r="A43848" t="s">
        <v>43847</v>
      </c>
      <c r="B43848" t="s">
        <v>43847</v>
      </c>
      <c r="C43848">
        <v>1</v>
      </c>
      <c r="J43848" t="s">
        <v>2799</v>
      </c>
      <c r="K43848">
        <v>18</v>
      </c>
    </row>
    <row r="43849" spans="1:11" x14ac:dyDescent="0.3">
      <c r="A43849" t="s">
        <v>43848</v>
      </c>
      <c r="B43849" t="s">
        <v>43848</v>
      </c>
      <c r="C43849">
        <v>1</v>
      </c>
      <c r="J43849" t="s">
        <v>1960</v>
      </c>
      <c r="K43849">
        <v>26</v>
      </c>
    </row>
    <row r="43850" spans="1:11" x14ac:dyDescent="0.3">
      <c r="A43850" t="s">
        <v>43849</v>
      </c>
      <c r="B43850" t="s">
        <v>43849</v>
      </c>
      <c r="C43850">
        <v>1</v>
      </c>
      <c r="J43850" t="s">
        <v>44355</v>
      </c>
      <c r="K43850">
        <v>1</v>
      </c>
    </row>
    <row r="43851" spans="1:11" x14ac:dyDescent="0.3">
      <c r="A43851" t="s">
        <v>43850</v>
      </c>
      <c r="B43851" t="s">
        <v>43850</v>
      </c>
      <c r="C43851">
        <v>1</v>
      </c>
      <c r="J43851" t="s">
        <v>1899</v>
      </c>
      <c r="K43851">
        <v>27</v>
      </c>
    </row>
    <row r="43852" spans="1:11" x14ac:dyDescent="0.3">
      <c r="A43852" t="s">
        <v>43851</v>
      </c>
      <c r="B43852" t="s">
        <v>43851</v>
      </c>
      <c r="C43852">
        <v>1</v>
      </c>
      <c r="J43852" t="s">
        <v>8601</v>
      </c>
      <c r="K43852">
        <v>5</v>
      </c>
    </row>
    <row r="43853" spans="1:11" x14ac:dyDescent="0.3">
      <c r="A43853" t="s">
        <v>43852</v>
      </c>
      <c r="B43853" t="s">
        <v>43852</v>
      </c>
      <c r="C43853">
        <v>1</v>
      </c>
      <c r="J43853" t="s">
        <v>13351</v>
      </c>
      <c r="K43853">
        <v>3</v>
      </c>
    </row>
    <row r="43854" spans="1:11" x14ac:dyDescent="0.3">
      <c r="A43854" t="s">
        <v>43853</v>
      </c>
      <c r="B43854" t="s">
        <v>43853</v>
      </c>
      <c r="C43854">
        <v>1</v>
      </c>
      <c r="J43854" t="s">
        <v>44356</v>
      </c>
      <c r="K43854">
        <v>1</v>
      </c>
    </row>
    <row r="43855" spans="1:11" x14ac:dyDescent="0.3">
      <c r="A43855" t="s">
        <v>43854</v>
      </c>
      <c r="B43855" t="s">
        <v>43854</v>
      </c>
      <c r="C43855">
        <v>1</v>
      </c>
      <c r="J43855" t="s">
        <v>44357</v>
      </c>
      <c r="K43855">
        <v>1</v>
      </c>
    </row>
    <row r="43856" spans="1:11" x14ac:dyDescent="0.3">
      <c r="A43856" t="s">
        <v>43855</v>
      </c>
      <c r="B43856" t="s">
        <v>43855</v>
      </c>
      <c r="C43856">
        <v>1</v>
      </c>
      <c r="J43856" t="s">
        <v>19814</v>
      </c>
      <c r="K43856">
        <v>2</v>
      </c>
    </row>
    <row r="43857" spans="1:11" x14ac:dyDescent="0.3">
      <c r="A43857" t="s">
        <v>43856</v>
      </c>
      <c r="B43857" t="s">
        <v>43856</v>
      </c>
      <c r="C43857">
        <v>1</v>
      </c>
      <c r="J43857" t="s">
        <v>8602</v>
      </c>
      <c r="K43857">
        <v>5</v>
      </c>
    </row>
    <row r="43858" spans="1:11" x14ac:dyDescent="0.3">
      <c r="A43858" t="s">
        <v>43857</v>
      </c>
      <c r="B43858" t="s">
        <v>43857</v>
      </c>
      <c r="C43858">
        <v>1</v>
      </c>
      <c r="J43858" t="s">
        <v>44358</v>
      </c>
      <c r="K43858">
        <v>1</v>
      </c>
    </row>
    <row r="43859" spans="1:11" x14ac:dyDescent="0.3">
      <c r="A43859" t="s">
        <v>43858</v>
      </c>
      <c r="B43859" t="s">
        <v>43858</v>
      </c>
      <c r="C43859">
        <v>1</v>
      </c>
      <c r="J43859" t="s">
        <v>5170</v>
      </c>
      <c r="K43859">
        <v>9</v>
      </c>
    </row>
    <row r="43860" spans="1:11" x14ac:dyDescent="0.3">
      <c r="A43860" t="s">
        <v>43859</v>
      </c>
      <c r="B43860" t="s">
        <v>43859</v>
      </c>
      <c r="C43860">
        <v>1</v>
      </c>
      <c r="J43860" t="s">
        <v>44359</v>
      </c>
      <c r="K43860">
        <v>1</v>
      </c>
    </row>
    <row r="43861" spans="1:11" x14ac:dyDescent="0.3">
      <c r="A43861" t="s">
        <v>43860</v>
      </c>
      <c r="B43861" t="s">
        <v>43860</v>
      </c>
      <c r="C43861">
        <v>1</v>
      </c>
      <c r="J43861" t="s">
        <v>4305</v>
      </c>
      <c r="K43861">
        <v>11</v>
      </c>
    </row>
    <row r="43862" spans="1:11" x14ac:dyDescent="0.3">
      <c r="A43862" t="s">
        <v>43861</v>
      </c>
      <c r="B43862" t="s">
        <v>43861</v>
      </c>
      <c r="C43862">
        <v>1</v>
      </c>
      <c r="J43862" t="s">
        <v>44360</v>
      </c>
      <c r="K43862">
        <v>1</v>
      </c>
    </row>
    <row r="43863" spans="1:11" x14ac:dyDescent="0.3">
      <c r="A43863" t="s">
        <v>43862</v>
      </c>
      <c r="B43863" t="s">
        <v>43862</v>
      </c>
      <c r="C43863">
        <v>1</v>
      </c>
      <c r="J43863" t="s">
        <v>44361</v>
      </c>
      <c r="K43863">
        <v>1</v>
      </c>
    </row>
    <row r="43864" spans="1:11" x14ac:dyDescent="0.3">
      <c r="A43864" t="s">
        <v>43863</v>
      </c>
      <c r="B43864" t="s">
        <v>43863</v>
      </c>
      <c r="C43864">
        <v>1</v>
      </c>
      <c r="J43864" t="s">
        <v>10376</v>
      </c>
      <c r="K43864">
        <v>4</v>
      </c>
    </row>
    <row r="43865" spans="1:11" x14ac:dyDescent="0.3">
      <c r="A43865" t="s">
        <v>43864</v>
      </c>
      <c r="B43865" t="s">
        <v>43864</v>
      </c>
      <c r="C43865">
        <v>1</v>
      </c>
      <c r="J43865" t="s">
        <v>44362</v>
      </c>
      <c r="K43865">
        <v>1</v>
      </c>
    </row>
    <row r="43866" spans="1:11" x14ac:dyDescent="0.3">
      <c r="A43866" t="s">
        <v>43865</v>
      </c>
      <c r="B43866" t="s">
        <v>43865</v>
      </c>
      <c r="C43866">
        <v>1</v>
      </c>
      <c r="J43866" t="s">
        <v>44363</v>
      </c>
      <c r="K43866">
        <v>1</v>
      </c>
    </row>
    <row r="43867" spans="1:11" x14ac:dyDescent="0.3">
      <c r="A43867" t="s">
        <v>43866</v>
      </c>
      <c r="B43867" t="s">
        <v>43866</v>
      </c>
      <c r="C43867">
        <v>1</v>
      </c>
      <c r="J43867" t="s">
        <v>44364</v>
      </c>
      <c r="K43867">
        <v>1</v>
      </c>
    </row>
    <row r="43868" spans="1:11" x14ac:dyDescent="0.3">
      <c r="A43868" t="s">
        <v>43867</v>
      </c>
      <c r="B43868" t="s">
        <v>43867</v>
      </c>
      <c r="C43868">
        <v>1</v>
      </c>
      <c r="J43868" t="s">
        <v>7337</v>
      </c>
      <c r="K43868">
        <v>6</v>
      </c>
    </row>
    <row r="43869" spans="1:11" x14ac:dyDescent="0.3">
      <c r="A43869" t="s">
        <v>43868</v>
      </c>
      <c r="B43869" t="s">
        <v>43868</v>
      </c>
      <c r="C43869">
        <v>1</v>
      </c>
      <c r="J43869" t="s">
        <v>7338</v>
      </c>
      <c r="K43869">
        <v>6</v>
      </c>
    </row>
    <row r="43870" spans="1:11" x14ac:dyDescent="0.3">
      <c r="A43870" t="s">
        <v>43869</v>
      </c>
      <c r="B43870" t="s">
        <v>43869</v>
      </c>
      <c r="C43870">
        <v>1</v>
      </c>
      <c r="J43870" t="s">
        <v>44365</v>
      </c>
      <c r="K43870">
        <v>1</v>
      </c>
    </row>
    <row r="43871" spans="1:11" x14ac:dyDescent="0.3">
      <c r="A43871" t="s">
        <v>43870</v>
      </c>
      <c r="B43871" t="s">
        <v>43870</v>
      </c>
      <c r="C43871">
        <v>1</v>
      </c>
      <c r="J43871" t="s">
        <v>19815</v>
      </c>
      <c r="K43871">
        <v>2</v>
      </c>
    </row>
    <row r="43872" spans="1:11" x14ac:dyDescent="0.3">
      <c r="A43872" t="s">
        <v>43871</v>
      </c>
      <c r="B43872" t="s">
        <v>43871</v>
      </c>
      <c r="C43872">
        <v>1</v>
      </c>
      <c r="J43872" t="s">
        <v>1550</v>
      </c>
      <c r="K43872">
        <v>33</v>
      </c>
    </row>
    <row r="43873" spans="1:11" x14ac:dyDescent="0.3">
      <c r="A43873" t="s">
        <v>43872</v>
      </c>
      <c r="B43873" t="s">
        <v>43872</v>
      </c>
      <c r="C43873">
        <v>1</v>
      </c>
      <c r="J43873" t="s">
        <v>44366</v>
      </c>
      <c r="K43873">
        <v>1</v>
      </c>
    </row>
    <row r="43874" spans="1:11" x14ac:dyDescent="0.3">
      <c r="A43874" t="s">
        <v>43873</v>
      </c>
      <c r="B43874" t="s">
        <v>43873</v>
      </c>
      <c r="C43874">
        <v>1</v>
      </c>
      <c r="J43874" t="s">
        <v>10377</v>
      </c>
      <c r="K43874">
        <v>4</v>
      </c>
    </row>
    <row r="43875" spans="1:11" x14ac:dyDescent="0.3">
      <c r="A43875" t="s">
        <v>43874</v>
      </c>
      <c r="B43875" t="s">
        <v>43874</v>
      </c>
      <c r="C43875">
        <v>1</v>
      </c>
      <c r="J43875" t="s">
        <v>44367</v>
      </c>
      <c r="K43875">
        <v>1</v>
      </c>
    </row>
    <row r="43876" spans="1:11" x14ac:dyDescent="0.3">
      <c r="A43876" t="s">
        <v>43875</v>
      </c>
      <c r="B43876" t="s">
        <v>43875</v>
      </c>
      <c r="C43876">
        <v>1</v>
      </c>
      <c r="J43876" t="s">
        <v>566</v>
      </c>
      <c r="K43876">
        <v>90</v>
      </c>
    </row>
    <row r="43877" spans="1:11" x14ac:dyDescent="0.3">
      <c r="A43877" t="s">
        <v>43876</v>
      </c>
      <c r="B43877" t="s">
        <v>43876</v>
      </c>
      <c r="C43877">
        <v>1</v>
      </c>
      <c r="J43877" t="s">
        <v>44368</v>
      </c>
      <c r="K43877">
        <v>1</v>
      </c>
    </row>
    <row r="43878" spans="1:11" x14ac:dyDescent="0.3">
      <c r="A43878" t="s">
        <v>43877</v>
      </c>
      <c r="B43878" t="s">
        <v>43877</v>
      </c>
      <c r="C43878">
        <v>1</v>
      </c>
      <c r="J43878" t="s">
        <v>44369</v>
      </c>
      <c r="K43878">
        <v>1</v>
      </c>
    </row>
    <row r="43879" spans="1:11" x14ac:dyDescent="0.3">
      <c r="A43879" t="s">
        <v>43878</v>
      </c>
      <c r="B43879" t="s">
        <v>43878</v>
      </c>
      <c r="C43879">
        <v>1</v>
      </c>
      <c r="J43879" t="s">
        <v>44370</v>
      </c>
      <c r="K43879">
        <v>1</v>
      </c>
    </row>
    <row r="43880" spans="1:11" x14ac:dyDescent="0.3">
      <c r="A43880" t="s">
        <v>43879</v>
      </c>
      <c r="B43880" t="s">
        <v>43879</v>
      </c>
      <c r="C43880">
        <v>1</v>
      </c>
      <c r="J43880" t="s">
        <v>44371</v>
      </c>
      <c r="K43880">
        <v>1</v>
      </c>
    </row>
    <row r="43881" spans="1:11" x14ac:dyDescent="0.3">
      <c r="A43881" t="s">
        <v>43880</v>
      </c>
      <c r="B43881" t="s">
        <v>43880</v>
      </c>
      <c r="C43881">
        <v>1</v>
      </c>
      <c r="J43881" t="s">
        <v>7339</v>
      </c>
      <c r="K43881">
        <v>6</v>
      </c>
    </row>
    <row r="43882" spans="1:11" x14ac:dyDescent="0.3">
      <c r="A43882" t="s">
        <v>43881</v>
      </c>
      <c r="B43882" t="s">
        <v>43881</v>
      </c>
      <c r="C43882">
        <v>1</v>
      </c>
      <c r="J43882" t="s">
        <v>8603</v>
      </c>
      <c r="K43882">
        <v>5</v>
      </c>
    </row>
    <row r="43883" spans="1:11" x14ac:dyDescent="0.3">
      <c r="A43883" t="s">
        <v>43882</v>
      </c>
      <c r="B43883" t="s">
        <v>43882</v>
      </c>
      <c r="C43883">
        <v>1</v>
      </c>
      <c r="J43883" t="s">
        <v>626</v>
      </c>
      <c r="K43883">
        <v>82</v>
      </c>
    </row>
    <row r="43884" spans="1:11" x14ac:dyDescent="0.3">
      <c r="A43884" t="s">
        <v>43883</v>
      </c>
      <c r="B43884" t="s">
        <v>43883</v>
      </c>
      <c r="C43884">
        <v>1</v>
      </c>
      <c r="J43884" t="s">
        <v>10378</v>
      </c>
      <c r="K43884">
        <v>4</v>
      </c>
    </row>
    <row r="43885" spans="1:11" x14ac:dyDescent="0.3">
      <c r="A43885" t="s">
        <v>43884</v>
      </c>
      <c r="B43885" t="s">
        <v>43884</v>
      </c>
      <c r="C43885">
        <v>1</v>
      </c>
      <c r="J43885" t="s">
        <v>2309</v>
      </c>
      <c r="K43885">
        <v>22</v>
      </c>
    </row>
    <row r="43886" spans="1:11" x14ac:dyDescent="0.3">
      <c r="A43886" t="s">
        <v>43885</v>
      </c>
      <c r="B43886" t="s">
        <v>43885</v>
      </c>
      <c r="C43886">
        <v>1</v>
      </c>
      <c r="J43886" t="s">
        <v>44372</v>
      </c>
      <c r="K43886">
        <v>1</v>
      </c>
    </row>
    <row r="43887" spans="1:11" x14ac:dyDescent="0.3">
      <c r="A43887" t="s">
        <v>43886</v>
      </c>
      <c r="B43887" t="s">
        <v>43886</v>
      </c>
      <c r="C43887">
        <v>1</v>
      </c>
      <c r="J43887" t="s">
        <v>1025</v>
      </c>
      <c r="K43887">
        <v>50</v>
      </c>
    </row>
    <row r="43888" spans="1:11" x14ac:dyDescent="0.3">
      <c r="A43888" t="s">
        <v>43887</v>
      </c>
      <c r="B43888" t="s">
        <v>43887</v>
      </c>
      <c r="C43888">
        <v>1</v>
      </c>
      <c r="J43888" t="s">
        <v>13352</v>
      </c>
      <c r="K43888">
        <v>3</v>
      </c>
    </row>
    <row r="43889" spans="1:11" x14ac:dyDescent="0.3">
      <c r="A43889" t="s">
        <v>43888</v>
      </c>
      <c r="B43889" t="s">
        <v>43888</v>
      </c>
      <c r="C43889">
        <v>1</v>
      </c>
      <c r="J43889" t="s">
        <v>19816</v>
      </c>
      <c r="K43889">
        <v>2</v>
      </c>
    </row>
    <row r="43890" spans="1:11" x14ac:dyDescent="0.3">
      <c r="A43890" t="s">
        <v>43889</v>
      </c>
      <c r="B43890" t="s">
        <v>43889</v>
      </c>
      <c r="C43890">
        <v>1</v>
      </c>
      <c r="J43890" t="s">
        <v>44373</v>
      </c>
      <c r="K43890">
        <v>1</v>
      </c>
    </row>
    <row r="43891" spans="1:11" x14ac:dyDescent="0.3">
      <c r="A43891" t="s">
        <v>43890</v>
      </c>
      <c r="B43891" t="s">
        <v>43890</v>
      </c>
      <c r="C43891">
        <v>1</v>
      </c>
      <c r="J43891" t="s">
        <v>44374</v>
      </c>
      <c r="K43891">
        <v>1</v>
      </c>
    </row>
    <row r="43892" spans="1:11" x14ac:dyDescent="0.3">
      <c r="A43892" t="s">
        <v>43891</v>
      </c>
      <c r="B43892" t="s">
        <v>43891</v>
      </c>
      <c r="C43892">
        <v>1</v>
      </c>
      <c r="J43892" t="s">
        <v>13353</v>
      </c>
      <c r="K43892">
        <v>3</v>
      </c>
    </row>
    <row r="43893" spans="1:11" x14ac:dyDescent="0.3">
      <c r="A43893" t="s">
        <v>43892</v>
      </c>
      <c r="B43893" t="s">
        <v>43892</v>
      </c>
      <c r="C43893">
        <v>1</v>
      </c>
      <c r="J43893" t="s">
        <v>3306</v>
      </c>
      <c r="K43893">
        <v>15</v>
      </c>
    </row>
    <row r="43894" spans="1:11" x14ac:dyDescent="0.3">
      <c r="A43894" t="s">
        <v>43893</v>
      </c>
      <c r="B43894" t="s">
        <v>43893</v>
      </c>
      <c r="C43894">
        <v>1</v>
      </c>
      <c r="J43894" t="s">
        <v>6391</v>
      </c>
      <c r="K43894">
        <v>7</v>
      </c>
    </row>
    <row r="43895" spans="1:11" x14ac:dyDescent="0.3">
      <c r="A43895" t="s">
        <v>43894</v>
      </c>
      <c r="B43895" t="s">
        <v>43894</v>
      </c>
      <c r="C43895">
        <v>1</v>
      </c>
      <c r="J43895" t="s">
        <v>4705</v>
      </c>
      <c r="K43895">
        <v>10</v>
      </c>
    </row>
    <row r="43896" spans="1:11" x14ac:dyDescent="0.3">
      <c r="A43896" t="s">
        <v>43895</v>
      </c>
      <c r="B43896" t="s">
        <v>43895</v>
      </c>
      <c r="C43896">
        <v>1</v>
      </c>
      <c r="J43896" t="s">
        <v>3307</v>
      </c>
      <c r="K43896">
        <v>15</v>
      </c>
    </row>
    <row r="43897" spans="1:11" x14ac:dyDescent="0.3">
      <c r="A43897" t="s">
        <v>43896</v>
      </c>
      <c r="B43897" t="s">
        <v>43896</v>
      </c>
      <c r="C43897">
        <v>1</v>
      </c>
      <c r="J43897" t="s">
        <v>4306</v>
      </c>
      <c r="K43897">
        <v>11</v>
      </c>
    </row>
    <row r="43898" spans="1:11" x14ac:dyDescent="0.3">
      <c r="A43898" t="s">
        <v>43897</v>
      </c>
      <c r="B43898" t="s">
        <v>43897</v>
      </c>
      <c r="C43898">
        <v>1</v>
      </c>
      <c r="J43898" t="s">
        <v>44375</v>
      </c>
      <c r="K43898">
        <v>1</v>
      </c>
    </row>
    <row r="43899" spans="1:11" x14ac:dyDescent="0.3">
      <c r="A43899" t="s">
        <v>43898</v>
      </c>
      <c r="B43899" t="s">
        <v>43898</v>
      </c>
      <c r="C43899">
        <v>1</v>
      </c>
      <c r="J43899" t="s">
        <v>44376</v>
      </c>
      <c r="K43899">
        <v>1</v>
      </c>
    </row>
    <row r="43900" spans="1:11" x14ac:dyDescent="0.3">
      <c r="A43900" t="s">
        <v>43899</v>
      </c>
      <c r="B43900" t="s">
        <v>43899</v>
      </c>
      <c r="C43900">
        <v>1</v>
      </c>
      <c r="J43900" t="s">
        <v>44377</v>
      </c>
      <c r="K43900">
        <v>1</v>
      </c>
    </row>
    <row r="43901" spans="1:11" x14ac:dyDescent="0.3">
      <c r="A43901" t="s">
        <v>43900</v>
      </c>
      <c r="B43901" t="s">
        <v>43900</v>
      </c>
      <c r="C43901">
        <v>1</v>
      </c>
      <c r="J43901" t="s">
        <v>1170</v>
      </c>
      <c r="K43901">
        <v>44</v>
      </c>
    </row>
    <row r="43902" spans="1:11" x14ac:dyDescent="0.3">
      <c r="A43902" t="s">
        <v>43901</v>
      </c>
      <c r="B43902" t="s">
        <v>43901</v>
      </c>
      <c r="C43902">
        <v>1</v>
      </c>
      <c r="J43902" t="s">
        <v>44378</v>
      </c>
      <c r="K43902">
        <v>1</v>
      </c>
    </row>
    <row r="43903" spans="1:11" x14ac:dyDescent="0.3">
      <c r="A43903" t="s">
        <v>43902</v>
      </c>
      <c r="B43903" t="s">
        <v>43902</v>
      </c>
      <c r="C43903">
        <v>1</v>
      </c>
      <c r="J43903" t="s">
        <v>44379</v>
      </c>
      <c r="K43903">
        <v>1</v>
      </c>
    </row>
    <row r="43904" spans="1:11" x14ac:dyDescent="0.3">
      <c r="A43904" t="s">
        <v>43903</v>
      </c>
      <c r="B43904" t="s">
        <v>43903</v>
      </c>
      <c r="C43904">
        <v>1</v>
      </c>
      <c r="J43904" t="s">
        <v>44380</v>
      </c>
      <c r="K43904">
        <v>1</v>
      </c>
    </row>
    <row r="43905" spans="1:11" x14ac:dyDescent="0.3">
      <c r="A43905" t="s">
        <v>43904</v>
      </c>
      <c r="B43905" t="s">
        <v>43904</v>
      </c>
      <c r="C43905">
        <v>1</v>
      </c>
      <c r="J43905" t="s">
        <v>44381</v>
      </c>
      <c r="K43905">
        <v>1</v>
      </c>
    </row>
    <row r="43906" spans="1:11" x14ac:dyDescent="0.3">
      <c r="A43906" t="s">
        <v>43905</v>
      </c>
      <c r="B43906" t="s">
        <v>43905</v>
      </c>
      <c r="C43906">
        <v>1</v>
      </c>
      <c r="J43906" t="s">
        <v>6392</v>
      </c>
      <c r="K43906">
        <v>7</v>
      </c>
    </row>
    <row r="43907" spans="1:11" x14ac:dyDescent="0.3">
      <c r="A43907" t="s">
        <v>43906</v>
      </c>
      <c r="B43907" t="s">
        <v>43906</v>
      </c>
      <c r="C43907">
        <v>1</v>
      </c>
      <c r="J43907" t="s">
        <v>19817</v>
      </c>
      <c r="K43907">
        <v>2</v>
      </c>
    </row>
    <row r="43908" spans="1:11" x14ac:dyDescent="0.3">
      <c r="A43908" t="s">
        <v>43907</v>
      </c>
      <c r="B43908" t="s">
        <v>43907</v>
      </c>
      <c r="C43908">
        <v>1</v>
      </c>
      <c r="J43908" t="s">
        <v>1426</v>
      </c>
      <c r="K43908">
        <v>36</v>
      </c>
    </row>
    <row r="43909" spans="1:11" x14ac:dyDescent="0.3">
      <c r="A43909" t="s">
        <v>43908</v>
      </c>
      <c r="B43909" t="s">
        <v>43908</v>
      </c>
      <c r="C43909">
        <v>1</v>
      </c>
      <c r="J43909" t="s">
        <v>19818</v>
      </c>
      <c r="K43909">
        <v>2</v>
      </c>
    </row>
    <row r="43910" spans="1:11" x14ac:dyDescent="0.3">
      <c r="A43910" t="s">
        <v>43909</v>
      </c>
      <c r="B43910" t="s">
        <v>43909</v>
      </c>
      <c r="C43910">
        <v>1</v>
      </c>
      <c r="J43910" t="s">
        <v>13354</v>
      </c>
      <c r="K43910">
        <v>3</v>
      </c>
    </row>
    <row r="43911" spans="1:11" x14ac:dyDescent="0.3">
      <c r="A43911" t="s">
        <v>43910</v>
      </c>
      <c r="B43911" t="s">
        <v>43910</v>
      </c>
      <c r="C43911">
        <v>1</v>
      </c>
      <c r="J43911" t="s">
        <v>44382</v>
      </c>
      <c r="K43911">
        <v>1</v>
      </c>
    </row>
    <row r="43912" spans="1:11" x14ac:dyDescent="0.3">
      <c r="A43912" t="s">
        <v>43911</v>
      </c>
      <c r="B43912" t="s">
        <v>43911</v>
      </c>
      <c r="C43912">
        <v>1</v>
      </c>
      <c r="J43912" t="s">
        <v>8604</v>
      </c>
      <c r="K43912">
        <v>5</v>
      </c>
    </row>
    <row r="43913" spans="1:11" x14ac:dyDescent="0.3">
      <c r="A43913" t="s">
        <v>43912</v>
      </c>
      <c r="B43913" t="s">
        <v>43912</v>
      </c>
      <c r="C43913">
        <v>1</v>
      </c>
      <c r="J43913" t="s">
        <v>44383</v>
      </c>
      <c r="K43913">
        <v>1</v>
      </c>
    </row>
    <row r="43914" spans="1:11" x14ac:dyDescent="0.3">
      <c r="A43914" t="s">
        <v>43913</v>
      </c>
      <c r="B43914" t="s">
        <v>43913</v>
      </c>
      <c r="C43914">
        <v>1</v>
      </c>
      <c r="J43914" t="s">
        <v>44384</v>
      </c>
      <c r="K43914">
        <v>1</v>
      </c>
    </row>
    <row r="43915" spans="1:11" x14ac:dyDescent="0.3">
      <c r="A43915" t="s">
        <v>43914</v>
      </c>
      <c r="B43915" t="s">
        <v>43914</v>
      </c>
      <c r="C43915">
        <v>1</v>
      </c>
      <c r="J43915" t="s">
        <v>44385</v>
      </c>
      <c r="K43915">
        <v>1</v>
      </c>
    </row>
    <row r="43916" spans="1:11" x14ac:dyDescent="0.3">
      <c r="A43916" t="s">
        <v>43915</v>
      </c>
      <c r="B43916" t="s">
        <v>43915</v>
      </c>
      <c r="C43916">
        <v>1</v>
      </c>
      <c r="J43916" t="s">
        <v>10379</v>
      </c>
      <c r="K43916">
        <v>4</v>
      </c>
    </row>
    <row r="43917" spans="1:11" x14ac:dyDescent="0.3">
      <c r="A43917" t="s">
        <v>43916</v>
      </c>
      <c r="B43917" t="s">
        <v>43916</v>
      </c>
      <c r="C43917">
        <v>1</v>
      </c>
      <c r="J43917" t="s">
        <v>13355</v>
      </c>
      <c r="K43917">
        <v>3</v>
      </c>
    </row>
    <row r="43918" spans="1:11" x14ac:dyDescent="0.3">
      <c r="A43918" t="s">
        <v>43917</v>
      </c>
      <c r="B43918" t="s">
        <v>43917</v>
      </c>
      <c r="C43918">
        <v>1</v>
      </c>
      <c r="J43918" t="s">
        <v>10380</v>
      </c>
      <c r="K43918">
        <v>4</v>
      </c>
    </row>
    <row r="43919" spans="1:11" x14ac:dyDescent="0.3">
      <c r="A43919" t="s">
        <v>43918</v>
      </c>
      <c r="B43919" t="s">
        <v>43918</v>
      </c>
      <c r="C43919">
        <v>1</v>
      </c>
      <c r="J43919" t="s">
        <v>10381</v>
      </c>
      <c r="K43919">
        <v>4</v>
      </c>
    </row>
    <row r="43920" spans="1:11" x14ac:dyDescent="0.3">
      <c r="A43920" t="s">
        <v>43919</v>
      </c>
      <c r="B43920" t="s">
        <v>43919</v>
      </c>
      <c r="C43920">
        <v>1</v>
      </c>
      <c r="J43920" t="s">
        <v>44386</v>
      </c>
      <c r="K43920">
        <v>1</v>
      </c>
    </row>
    <row r="43921" spans="1:11" x14ac:dyDescent="0.3">
      <c r="A43921" t="s">
        <v>43920</v>
      </c>
      <c r="B43921" t="s">
        <v>43920</v>
      </c>
      <c r="C43921">
        <v>1</v>
      </c>
      <c r="J43921" t="s">
        <v>44387</v>
      </c>
      <c r="K43921">
        <v>1</v>
      </c>
    </row>
    <row r="43922" spans="1:11" x14ac:dyDescent="0.3">
      <c r="A43922" t="s">
        <v>43921</v>
      </c>
      <c r="B43922" t="s">
        <v>43921</v>
      </c>
      <c r="C43922">
        <v>1</v>
      </c>
      <c r="J43922" t="s">
        <v>10382</v>
      </c>
      <c r="K43922">
        <v>4</v>
      </c>
    </row>
    <row r="43923" spans="1:11" x14ac:dyDescent="0.3">
      <c r="A43923" t="s">
        <v>43922</v>
      </c>
      <c r="B43923" t="s">
        <v>43922</v>
      </c>
      <c r="C43923">
        <v>1</v>
      </c>
      <c r="J43923" t="s">
        <v>44388</v>
      </c>
      <c r="K43923">
        <v>1</v>
      </c>
    </row>
    <row r="43924" spans="1:11" x14ac:dyDescent="0.3">
      <c r="A43924" t="s">
        <v>43923</v>
      </c>
      <c r="B43924" t="s">
        <v>43923</v>
      </c>
      <c r="C43924">
        <v>1</v>
      </c>
      <c r="J43924" t="s">
        <v>5171</v>
      </c>
      <c r="K43924">
        <v>9</v>
      </c>
    </row>
    <row r="43925" spans="1:11" x14ac:dyDescent="0.3">
      <c r="A43925" t="s">
        <v>43924</v>
      </c>
      <c r="B43925" t="s">
        <v>43924</v>
      </c>
      <c r="C43925">
        <v>1</v>
      </c>
      <c r="J43925" t="s">
        <v>44389</v>
      </c>
      <c r="K43925">
        <v>1</v>
      </c>
    </row>
    <row r="43926" spans="1:11" x14ac:dyDescent="0.3">
      <c r="A43926" t="s">
        <v>43925</v>
      </c>
      <c r="B43926" t="s">
        <v>43925</v>
      </c>
      <c r="C43926">
        <v>1</v>
      </c>
      <c r="J43926" t="s">
        <v>19819</v>
      </c>
      <c r="K43926">
        <v>2</v>
      </c>
    </row>
    <row r="43927" spans="1:11" x14ac:dyDescent="0.3">
      <c r="A43927" t="s">
        <v>43926</v>
      </c>
      <c r="B43927" t="s">
        <v>43926</v>
      </c>
      <c r="C43927">
        <v>1</v>
      </c>
      <c r="J43927" t="s">
        <v>13356</v>
      </c>
      <c r="K43927">
        <v>3</v>
      </c>
    </row>
    <row r="43928" spans="1:11" x14ac:dyDescent="0.3">
      <c r="A43928" t="s">
        <v>43927</v>
      </c>
      <c r="B43928" t="s">
        <v>43927</v>
      </c>
      <c r="C43928">
        <v>1</v>
      </c>
      <c r="J43928" t="s">
        <v>44390</v>
      </c>
      <c r="K43928">
        <v>1</v>
      </c>
    </row>
    <row r="43929" spans="1:11" x14ac:dyDescent="0.3">
      <c r="A43929" t="s">
        <v>43928</v>
      </c>
      <c r="B43929" t="s">
        <v>43928</v>
      </c>
      <c r="C43929">
        <v>1</v>
      </c>
      <c r="J43929" t="s">
        <v>44391</v>
      </c>
      <c r="K43929">
        <v>1</v>
      </c>
    </row>
    <row r="43930" spans="1:11" x14ac:dyDescent="0.3">
      <c r="A43930" t="s">
        <v>43929</v>
      </c>
      <c r="B43930" t="s">
        <v>43929</v>
      </c>
      <c r="C43930">
        <v>1</v>
      </c>
      <c r="J43930" t="s">
        <v>44392</v>
      </c>
      <c r="K43930">
        <v>1</v>
      </c>
    </row>
    <row r="43931" spans="1:11" x14ac:dyDescent="0.3">
      <c r="A43931" t="s">
        <v>43930</v>
      </c>
      <c r="B43931" t="s">
        <v>43930</v>
      </c>
      <c r="C43931">
        <v>1</v>
      </c>
      <c r="J43931" t="s">
        <v>44393</v>
      </c>
      <c r="K43931">
        <v>1</v>
      </c>
    </row>
    <row r="43932" spans="1:11" x14ac:dyDescent="0.3">
      <c r="A43932" t="s">
        <v>43931</v>
      </c>
      <c r="B43932" t="s">
        <v>43931</v>
      </c>
      <c r="C43932">
        <v>1</v>
      </c>
      <c r="J43932" t="s">
        <v>44394</v>
      </c>
      <c r="K43932">
        <v>1</v>
      </c>
    </row>
    <row r="43933" spans="1:11" x14ac:dyDescent="0.3">
      <c r="A43933" t="s">
        <v>43932</v>
      </c>
      <c r="B43933" t="s">
        <v>43932</v>
      </c>
      <c r="C43933">
        <v>1</v>
      </c>
      <c r="J43933" t="s">
        <v>44395</v>
      </c>
      <c r="K43933">
        <v>1</v>
      </c>
    </row>
    <row r="43934" spans="1:11" x14ac:dyDescent="0.3">
      <c r="A43934" t="s">
        <v>43933</v>
      </c>
      <c r="B43934" t="s">
        <v>43933</v>
      </c>
      <c r="C43934">
        <v>1</v>
      </c>
      <c r="J43934" t="s">
        <v>44396</v>
      </c>
      <c r="K43934">
        <v>1</v>
      </c>
    </row>
    <row r="43935" spans="1:11" x14ac:dyDescent="0.3">
      <c r="A43935" t="s">
        <v>43934</v>
      </c>
      <c r="B43935" t="s">
        <v>43934</v>
      </c>
      <c r="C43935">
        <v>1</v>
      </c>
      <c r="J43935" t="s">
        <v>44397</v>
      </c>
      <c r="K43935">
        <v>1</v>
      </c>
    </row>
    <row r="43936" spans="1:11" x14ac:dyDescent="0.3">
      <c r="A43936" t="s">
        <v>43935</v>
      </c>
      <c r="B43936" t="s">
        <v>43935</v>
      </c>
      <c r="C43936">
        <v>1</v>
      </c>
      <c r="J43936" t="s">
        <v>1765</v>
      </c>
      <c r="K43936">
        <v>29</v>
      </c>
    </row>
    <row r="43937" spans="1:11" x14ac:dyDescent="0.3">
      <c r="A43937" t="s">
        <v>43936</v>
      </c>
      <c r="B43937" t="s">
        <v>43936</v>
      </c>
      <c r="C43937">
        <v>1</v>
      </c>
      <c r="J43937" t="s">
        <v>44398</v>
      </c>
      <c r="K43937">
        <v>1</v>
      </c>
    </row>
    <row r="43938" spans="1:11" x14ac:dyDescent="0.3">
      <c r="A43938" t="s">
        <v>43937</v>
      </c>
      <c r="B43938" t="s">
        <v>43937</v>
      </c>
      <c r="C43938">
        <v>1</v>
      </c>
      <c r="J43938" t="s">
        <v>44399</v>
      </c>
      <c r="K43938">
        <v>1</v>
      </c>
    </row>
    <row r="43939" spans="1:11" x14ac:dyDescent="0.3">
      <c r="A43939" t="s">
        <v>43938</v>
      </c>
      <c r="B43939" t="s">
        <v>43938</v>
      </c>
      <c r="C43939">
        <v>1</v>
      </c>
      <c r="J43939" t="s">
        <v>10383</v>
      </c>
      <c r="K43939">
        <v>4</v>
      </c>
    </row>
    <row r="43940" spans="1:11" x14ac:dyDescent="0.3">
      <c r="A43940" t="s">
        <v>43939</v>
      </c>
      <c r="B43940" t="s">
        <v>43939</v>
      </c>
      <c r="C43940">
        <v>1</v>
      </c>
      <c r="J43940" t="s">
        <v>19820</v>
      </c>
      <c r="K43940">
        <v>2</v>
      </c>
    </row>
    <row r="43941" spans="1:11" x14ac:dyDescent="0.3">
      <c r="A43941" t="s">
        <v>43940</v>
      </c>
      <c r="B43941" t="s">
        <v>43940</v>
      </c>
      <c r="C43941">
        <v>1</v>
      </c>
      <c r="J43941" t="s">
        <v>44400</v>
      </c>
      <c r="K43941">
        <v>1</v>
      </c>
    </row>
    <row r="43942" spans="1:11" x14ac:dyDescent="0.3">
      <c r="A43942" t="s">
        <v>43941</v>
      </c>
      <c r="B43942" t="s">
        <v>43941</v>
      </c>
      <c r="C43942">
        <v>1</v>
      </c>
      <c r="J43942" t="s">
        <v>44401</v>
      </c>
      <c r="K43942">
        <v>1</v>
      </c>
    </row>
    <row r="43943" spans="1:11" x14ac:dyDescent="0.3">
      <c r="A43943" t="s">
        <v>43942</v>
      </c>
      <c r="B43943" t="s">
        <v>43942</v>
      </c>
      <c r="C43943">
        <v>1</v>
      </c>
      <c r="J43943" t="s">
        <v>44402</v>
      </c>
      <c r="K43943">
        <v>1</v>
      </c>
    </row>
    <row r="43944" spans="1:11" x14ac:dyDescent="0.3">
      <c r="A43944" t="s">
        <v>43943</v>
      </c>
      <c r="B43944" t="s">
        <v>43943</v>
      </c>
      <c r="C43944">
        <v>1</v>
      </c>
      <c r="J43944" t="s">
        <v>44403</v>
      </c>
      <c r="K43944">
        <v>1</v>
      </c>
    </row>
    <row r="43945" spans="1:11" x14ac:dyDescent="0.3">
      <c r="A43945" t="s">
        <v>43944</v>
      </c>
      <c r="B43945" t="s">
        <v>43944</v>
      </c>
      <c r="C43945">
        <v>1</v>
      </c>
      <c r="J43945" t="s">
        <v>19821</v>
      </c>
      <c r="K43945">
        <v>2</v>
      </c>
    </row>
    <row r="43946" spans="1:11" x14ac:dyDescent="0.3">
      <c r="A43946" t="s">
        <v>43945</v>
      </c>
      <c r="B43946" t="s">
        <v>43945</v>
      </c>
      <c r="C43946">
        <v>1</v>
      </c>
      <c r="J43946" t="s">
        <v>7340</v>
      </c>
      <c r="K43946">
        <v>6</v>
      </c>
    </row>
    <row r="43947" spans="1:11" x14ac:dyDescent="0.3">
      <c r="A43947" t="s">
        <v>43946</v>
      </c>
      <c r="B43947" t="s">
        <v>43946</v>
      </c>
      <c r="C43947">
        <v>1</v>
      </c>
      <c r="J43947" t="s">
        <v>44404</v>
      </c>
      <c r="K43947">
        <v>1</v>
      </c>
    </row>
    <row r="43948" spans="1:11" x14ac:dyDescent="0.3">
      <c r="A43948" t="s">
        <v>43947</v>
      </c>
      <c r="B43948" t="s">
        <v>43947</v>
      </c>
      <c r="C43948">
        <v>1</v>
      </c>
      <c r="J43948" t="s">
        <v>1328</v>
      </c>
      <c r="K43948">
        <v>39</v>
      </c>
    </row>
    <row r="43949" spans="1:11" x14ac:dyDescent="0.3">
      <c r="A43949" t="s">
        <v>43948</v>
      </c>
      <c r="B43949" t="s">
        <v>43948</v>
      </c>
      <c r="C43949">
        <v>1</v>
      </c>
      <c r="J43949" t="s">
        <v>19822</v>
      </c>
      <c r="K43949">
        <v>2</v>
      </c>
    </row>
    <row r="43950" spans="1:11" x14ac:dyDescent="0.3">
      <c r="A43950" t="s">
        <v>43949</v>
      </c>
      <c r="B43950" t="s">
        <v>43949</v>
      </c>
      <c r="C43950">
        <v>1</v>
      </c>
      <c r="J43950" t="s">
        <v>19823</v>
      </c>
      <c r="K43950">
        <v>2</v>
      </c>
    </row>
    <row r="43951" spans="1:11" x14ac:dyDescent="0.3">
      <c r="A43951" t="s">
        <v>43950</v>
      </c>
      <c r="B43951" t="s">
        <v>43950</v>
      </c>
      <c r="C43951">
        <v>1</v>
      </c>
      <c r="J43951" t="s">
        <v>44405</v>
      </c>
      <c r="K43951">
        <v>1</v>
      </c>
    </row>
    <row r="43952" spans="1:11" x14ac:dyDescent="0.3">
      <c r="A43952" t="s">
        <v>43951</v>
      </c>
      <c r="B43952" t="s">
        <v>43951</v>
      </c>
      <c r="C43952">
        <v>1</v>
      </c>
      <c r="J43952" t="s">
        <v>7341</v>
      </c>
      <c r="K43952">
        <v>6</v>
      </c>
    </row>
    <row r="43953" spans="1:11" x14ac:dyDescent="0.3">
      <c r="A43953" t="s">
        <v>43952</v>
      </c>
      <c r="B43953" t="s">
        <v>43952</v>
      </c>
      <c r="C43953">
        <v>1</v>
      </c>
      <c r="J43953" t="s">
        <v>853</v>
      </c>
      <c r="K43953">
        <v>60</v>
      </c>
    </row>
    <row r="43954" spans="1:11" x14ac:dyDescent="0.3">
      <c r="A43954" t="s">
        <v>43953</v>
      </c>
      <c r="B43954" t="s">
        <v>43953</v>
      </c>
      <c r="C43954">
        <v>1</v>
      </c>
      <c r="J43954" t="s">
        <v>44406</v>
      </c>
      <c r="K43954">
        <v>1</v>
      </c>
    </row>
    <row r="43955" spans="1:11" x14ac:dyDescent="0.3">
      <c r="A43955" t="s">
        <v>43954</v>
      </c>
      <c r="B43955" t="s">
        <v>43954</v>
      </c>
      <c r="C43955">
        <v>1</v>
      </c>
      <c r="J43955" t="s">
        <v>44407</v>
      </c>
      <c r="K43955">
        <v>1</v>
      </c>
    </row>
    <row r="43956" spans="1:11" x14ac:dyDescent="0.3">
      <c r="A43956" t="s">
        <v>43955</v>
      </c>
      <c r="B43956" t="s">
        <v>43955</v>
      </c>
      <c r="C43956">
        <v>1</v>
      </c>
      <c r="J43956" t="s">
        <v>44408</v>
      </c>
      <c r="K43956">
        <v>1</v>
      </c>
    </row>
    <row r="43957" spans="1:11" x14ac:dyDescent="0.3">
      <c r="A43957" t="s">
        <v>43956</v>
      </c>
      <c r="B43957" t="s">
        <v>43956</v>
      </c>
      <c r="C43957">
        <v>1</v>
      </c>
      <c r="J43957" t="s">
        <v>44409</v>
      </c>
      <c r="K43957">
        <v>1</v>
      </c>
    </row>
    <row r="43958" spans="1:11" x14ac:dyDescent="0.3">
      <c r="A43958" t="s">
        <v>43957</v>
      </c>
      <c r="B43958" t="s">
        <v>43957</v>
      </c>
      <c r="C43958">
        <v>1</v>
      </c>
      <c r="J43958" t="s">
        <v>44410</v>
      </c>
      <c r="K43958">
        <v>1</v>
      </c>
    </row>
    <row r="43959" spans="1:11" x14ac:dyDescent="0.3">
      <c r="A43959" t="s">
        <v>43958</v>
      </c>
      <c r="B43959" t="s">
        <v>43958</v>
      </c>
      <c r="C43959">
        <v>1</v>
      </c>
      <c r="J43959" t="s">
        <v>1062</v>
      </c>
      <c r="K43959">
        <v>48</v>
      </c>
    </row>
    <row r="43960" spans="1:11" x14ac:dyDescent="0.3">
      <c r="A43960" t="s">
        <v>43959</v>
      </c>
      <c r="B43960" t="s">
        <v>43959</v>
      </c>
      <c r="C43960">
        <v>1</v>
      </c>
      <c r="J43960" t="s">
        <v>944</v>
      </c>
      <c r="K43960">
        <v>54</v>
      </c>
    </row>
    <row r="43961" spans="1:11" x14ac:dyDescent="0.3">
      <c r="A43961" t="s">
        <v>43960</v>
      </c>
      <c r="B43961" t="s">
        <v>43960</v>
      </c>
      <c r="C43961">
        <v>1</v>
      </c>
      <c r="J43961" t="s">
        <v>44411</v>
      </c>
      <c r="K43961">
        <v>1</v>
      </c>
    </row>
    <row r="43962" spans="1:11" x14ac:dyDescent="0.3">
      <c r="A43962" t="s">
        <v>43961</v>
      </c>
      <c r="B43962" t="s">
        <v>43961</v>
      </c>
      <c r="C43962">
        <v>1</v>
      </c>
      <c r="J43962" t="s">
        <v>44412</v>
      </c>
      <c r="K43962">
        <v>1</v>
      </c>
    </row>
    <row r="43963" spans="1:11" x14ac:dyDescent="0.3">
      <c r="A43963" t="s">
        <v>43962</v>
      </c>
      <c r="B43963" t="s">
        <v>43962</v>
      </c>
      <c r="C43963">
        <v>1</v>
      </c>
      <c r="J43963" t="s">
        <v>5172</v>
      </c>
      <c r="K43963">
        <v>9</v>
      </c>
    </row>
    <row r="43964" spans="1:11" x14ac:dyDescent="0.3">
      <c r="A43964" t="s">
        <v>43963</v>
      </c>
      <c r="B43964" t="s">
        <v>43963</v>
      </c>
      <c r="C43964">
        <v>1</v>
      </c>
      <c r="J43964" t="s">
        <v>13357</v>
      </c>
      <c r="K43964">
        <v>3</v>
      </c>
    </row>
    <row r="43965" spans="1:11" x14ac:dyDescent="0.3">
      <c r="A43965" t="s">
        <v>43964</v>
      </c>
      <c r="B43965" t="s">
        <v>43964</v>
      </c>
      <c r="C43965">
        <v>1</v>
      </c>
      <c r="J43965" t="s">
        <v>8605</v>
      </c>
      <c r="K43965">
        <v>5</v>
      </c>
    </row>
    <row r="43966" spans="1:11" x14ac:dyDescent="0.3">
      <c r="A43966" t="s">
        <v>43965</v>
      </c>
      <c r="B43966" t="s">
        <v>43965</v>
      </c>
      <c r="C43966">
        <v>1</v>
      </c>
      <c r="J43966" t="s">
        <v>44413</v>
      </c>
      <c r="K43966">
        <v>1</v>
      </c>
    </row>
    <row r="43967" spans="1:11" x14ac:dyDescent="0.3">
      <c r="A43967" t="s">
        <v>43966</v>
      </c>
      <c r="B43967" t="s">
        <v>43966</v>
      </c>
      <c r="C43967">
        <v>1</v>
      </c>
      <c r="J43967" t="s">
        <v>1427</v>
      </c>
      <c r="K43967">
        <v>36</v>
      </c>
    </row>
    <row r="43968" spans="1:11" x14ac:dyDescent="0.3">
      <c r="A43968" t="s">
        <v>43967</v>
      </c>
      <c r="B43968" t="s">
        <v>43967</v>
      </c>
      <c r="C43968">
        <v>1</v>
      </c>
      <c r="J43968" t="s">
        <v>7342</v>
      </c>
      <c r="K43968">
        <v>6</v>
      </c>
    </row>
    <row r="43969" spans="1:11" x14ac:dyDescent="0.3">
      <c r="A43969" t="s">
        <v>43968</v>
      </c>
      <c r="B43969" t="s">
        <v>43968</v>
      </c>
      <c r="C43969">
        <v>1</v>
      </c>
      <c r="J43969" t="s">
        <v>44414</v>
      </c>
      <c r="K43969">
        <v>1</v>
      </c>
    </row>
    <row r="43970" spans="1:11" x14ac:dyDescent="0.3">
      <c r="A43970" t="s">
        <v>43969</v>
      </c>
      <c r="B43970" t="s">
        <v>43969</v>
      </c>
      <c r="C43970">
        <v>1</v>
      </c>
      <c r="J43970" t="s">
        <v>44415</v>
      </c>
      <c r="K43970">
        <v>1</v>
      </c>
    </row>
    <row r="43971" spans="1:11" x14ac:dyDescent="0.3">
      <c r="A43971" t="s">
        <v>43970</v>
      </c>
      <c r="B43971" t="s">
        <v>43970</v>
      </c>
      <c r="C43971">
        <v>1</v>
      </c>
      <c r="J43971" t="s">
        <v>44416</v>
      </c>
      <c r="K43971">
        <v>1</v>
      </c>
    </row>
    <row r="43972" spans="1:11" x14ac:dyDescent="0.3">
      <c r="A43972" t="s">
        <v>43971</v>
      </c>
      <c r="B43972" t="s">
        <v>43971</v>
      </c>
      <c r="C43972">
        <v>1</v>
      </c>
      <c r="J43972" t="s">
        <v>44417</v>
      </c>
      <c r="K43972">
        <v>1</v>
      </c>
    </row>
    <row r="43973" spans="1:11" x14ac:dyDescent="0.3">
      <c r="A43973" t="s">
        <v>43972</v>
      </c>
      <c r="B43973" t="s">
        <v>43972</v>
      </c>
      <c r="C43973">
        <v>1</v>
      </c>
      <c r="J43973" t="s">
        <v>44418</v>
      </c>
      <c r="K43973">
        <v>1</v>
      </c>
    </row>
    <row r="43974" spans="1:11" x14ac:dyDescent="0.3">
      <c r="A43974" t="s">
        <v>43973</v>
      </c>
      <c r="B43974" t="s">
        <v>43973</v>
      </c>
      <c r="C43974">
        <v>1</v>
      </c>
      <c r="J43974" t="s">
        <v>44419</v>
      </c>
      <c r="K43974">
        <v>1</v>
      </c>
    </row>
    <row r="43975" spans="1:11" x14ac:dyDescent="0.3">
      <c r="A43975" t="s">
        <v>43974</v>
      </c>
      <c r="B43975" t="s">
        <v>43974</v>
      </c>
      <c r="C43975">
        <v>1</v>
      </c>
      <c r="J43975" t="s">
        <v>44420</v>
      </c>
      <c r="K43975">
        <v>1</v>
      </c>
    </row>
    <row r="43976" spans="1:11" x14ac:dyDescent="0.3">
      <c r="A43976" t="s">
        <v>43975</v>
      </c>
      <c r="B43976" t="s">
        <v>43975</v>
      </c>
      <c r="C43976">
        <v>1</v>
      </c>
      <c r="J43976" t="s">
        <v>13358</v>
      </c>
      <c r="K43976">
        <v>3</v>
      </c>
    </row>
    <row r="43977" spans="1:11" x14ac:dyDescent="0.3">
      <c r="A43977" t="s">
        <v>43976</v>
      </c>
      <c r="B43977" t="s">
        <v>43976</v>
      </c>
      <c r="C43977">
        <v>1</v>
      </c>
      <c r="J43977" t="s">
        <v>44421</v>
      </c>
      <c r="K43977">
        <v>1</v>
      </c>
    </row>
    <row r="43978" spans="1:11" x14ac:dyDescent="0.3">
      <c r="A43978" t="s">
        <v>43977</v>
      </c>
      <c r="B43978" t="s">
        <v>43977</v>
      </c>
      <c r="C43978">
        <v>1</v>
      </c>
      <c r="J43978" t="s">
        <v>44422</v>
      </c>
      <c r="K43978">
        <v>1</v>
      </c>
    </row>
    <row r="43979" spans="1:11" x14ac:dyDescent="0.3">
      <c r="A43979" t="s">
        <v>43978</v>
      </c>
      <c r="B43979" t="s">
        <v>43978</v>
      </c>
      <c r="C43979">
        <v>1</v>
      </c>
      <c r="J43979" t="s">
        <v>44423</v>
      </c>
      <c r="K43979">
        <v>1</v>
      </c>
    </row>
    <row r="43980" spans="1:11" x14ac:dyDescent="0.3">
      <c r="A43980" t="s">
        <v>43979</v>
      </c>
      <c r="B43980" t="s">
        <v>43979</v>
      </c>
      <c r="C43980">
        <v>1</v>
      </c>
      <c r="J43980" t="s">
        <v>945</v>
      </c>
      <c r="K43980">
        <v>54</v>
      </c>
    </row>
    <row r="43981" spans="1:11" x14ac:dyDescent="0.3">
      <c r="A43981" t="s">
        <v>43980</v>
      </c>
      <c r="B43981" t="s">
        <v>43980</v>
      </c>
      <c r="C43981">
        <v>1</v>
      </c>
      <c r="J43981" t="s">
        <v>5173</v>
      </c>
      <c r="K43981">
        <v>9</v>
      </c>
    </row>
    <row r="43982" spans="1:11" x14ac:dyDescent="0.3">
      <c r="A43982" t="s">
        <v>43981</v>
      </c>
      <c r="B43982" t="s">
        <v>43981</v>
      </c>
      <c r="C43982">
        <v>1</v>
      </c>
      <c r="J43982" t="s">
        <v>44424</v>
      </c>
      <c r="K43982">
        <v>1</v>
      </c>
    </row>
    <row r="43983" spans="1:11" x14ac:dyDescent="0.3">
      <c r="A43983" t="s">
        <v>43982</v>
      </c>
      <c r="B43983" t="s">
        <v>43982</v>
      </c>
      <c r="C43983">
        <v>1</v>
      </c>
      <c r="J43983" t="s">
        <v>44425</v>
      </c>
      <c r="K43983">
        <v>1</v>
      </c>
    </row>
    <row r="43984" spans="1:11" x14ac:dyDescent="0.3">
      <c r="A43984" t="s">
        <v>43983</v>
      </c>
      <c r="B43984" t="s">
        <v>43983</v>
      </c>
      <c r="C43984">
        <v>1</v>
      </c>
      <c r="J43984" t="s">
        <v>3502</v>
      </c>
      <c r="K43984">
        <v>14</v>
      </c>
    </row>
    <row r="43985" spans="1:11" x14ac:dyDescent="0.3">
      <c r="A43985" t="s">
        <v>43984</v>
      </c>
      <c r="B43985" t="s">
        <v>43984</v>
      </c>
      <c r="C43985">
        <v>1</v>
      </c>
      <c r="J43985" t="s">
        <v>3308</v>
      </c>
      <c r="K43985">
        <v>15</v>
      </c>
    </row>
    <row r="43986" spans="1:11" x14ac:dyDescent="0.3">
      <c r="A43986" t="s">
        <v>43985</v>
      </c>
      <c r="B43986" t="s">
        <v>43985</v>
      </c>
      <c r="C43986">
        <v>1</v>
      </c>
      <c r="J43986" t="s">
        <v>19824</v>
      </c>
      <c r="K43986">
        <v>2</v>
      </c>
    </row>
    <row r="43987" spans="1:11" x14ac:dyDescent="0.3">
      <c r="A43987" t="s">
        <v>43986</v>
      </c>
      <c r="B43987" t="s">
        <v>43986</v>
      </c>
      <c r="C43987">
        <v>1</v>
      </c>
      <c r="J43987" t="s">
        <v>44426</v>
      </c>
      <c r="K43987">
        <v>1</v>
      </c>
    </row>
    <row r="43988" spans="1:11" x14ac:dyDescent="0.3">
      <c r="A43988" t="s">
        <v>43987</v>
      </c>
      <c r="B43988" t="s">
        <v>43987</v>
      </c>
      <c r="C43988">
        <v>1</v>
      </c>
      <c r="J43988" t="s">
        <v>3110</v>
      </c>
      <c r="K43988">
        <v>16</v>
      </c>
    </row>
    <row r="43989" spans="1:11" x14ac:dyDescent="0.3">
      <c r="A43989" t="s">
        <v>43988</v>
      </c>
      <c r="B43989" t="s">
        <v>43988</v>
      </c>
      <c r="C43989">
        <v>1</v>
      </c>
      <c r="J43989" t="s">
        <v>44427</v>
      </c>
      <c r="K43989">
        <v>1</v>
      </c>
    </row>
    <row r="43990" spans="1:11" x14ac:dyDescent="0.3">
      <c r="A43990" t="s">
        <v>43989</v>
      </c>
      <c r="B43990" t="s">
        <v>43989</v>
      </c>
      <c r="C43990">
        <v>1</v>
      </c>
      <c r="J43990" t="s">
        <v>44428</v>
      </c>
      <c r="K43990">
        <v>1</v>
      </c>
    </row>
    <row r="43991" spans="1:11" x14ac:dyDescent="0.3">
      <c r="A43991" t="s">
        <v>43990</v>
      </c>
      <c r="B43991" t="s">
        <v>43990</v>
      </c>
      <c r="C43991">
        <v>1</v>
      </c>
      <c r="J43991" t="s">
        <v>3731</v>
      </c>
      <c r="K43991">
        <v>13</v>
      </c>
    </row>
    <row r="43992" spans="1:11" x14ac:dyDescent="0.3">
      <c r="A43992" t="s">
        <v>43991</v>
      </c>
      <c r="B43992" t="s">
        <v>43991</v>
      </c>
      <c r="C43992">
        <v>1</v>
      </c>
      <c r="J43992" t="s">
        <v>19825</v>
      </c>
      <c r="K43992">
        <v>2</v>
      </c>
    </row>
    <row r="43993" spans="1:11" x14ac:dyDescent="0.3">
      <c r="A43993" t="s">
        <v>43992</v>
      </c>
      <c r="B43993" t="s">
        <v>43992</v>
      </c>
      <c r="C43993">
        <v>1</v>
      </c>
      <c r="J43993" t="s">
        <v>44429</v>
      </c>
      <c r="K43993">
        <v>1</v>
      </c>
    </row>
    <row r="43994" spans="1:11" x14ac:dyDescent="0.3">
      <c r="A43994" t="s">
        <v>43993</v>
      </c>
      <c r="B43994" t="s">
        <v>43993</v>
      </c>
      <c r="C43994">
        <v>1</v>
      </c>
      <c r="J43994" t="s">
        <v>44430</v>
      </c>
      <c r="K43994">
        <v>1</v>
      </c>
    </row>
    <row r="43995" spans="1:11" x14ac:dyDescent="0.3">
      <c r="A43995" t="s">
        <v>43994</v>
      </c>
      <c r="B43995" t="s">
        <v>43994</v>
      </c>
      <c r="C43995">
        <v>1</v>
      </c>
      <c r="J43995" t="s">
        <v>44431</v>
      </c>
      <c r="K43995">
        <v>1</v>
      </c>
    </row>
    <row r="43996" spans="1:11" x14ac:dyDescent="0.3">
      <c r="A43996" t="s">
        <v>43995</v>
      </c>
      <c r="B43996" t="s">
        <v>43995</v>
      </c>
      <c r="C43996">
        <v>1</v>
      </c>
      <c r="J43996" t="s">
        <v>44432</v>
      </c>
      <c r="K43996">
        <v>1</v>
      </c>
    </row>
    <row r="43997" spans="1:11" x14ac:dyDescent="0.3">
      <c r="A43997" t="s">
        <v>43996</v>
      </c>
      <c r="B43997" t="s">
        <v>43996</v>
      </c>
      <c r="C43997">
        <v>1</v>
      </c>
      <c r="J43997" t="s">
        <v>44433</v>
      </c>
      <c r="K43997">
        <v>1</v>
      </c>
    </row>
    <row r="43998" spans="1:11" x14ac:dyDescent="0.3">
      <c r="A43998" t="s">
        <v>43997</v>
      </c>
      <c r="B43998" t="s">
        <v>43997</v>
      </c>
      <c r="C43998">
        <v>1</v>
      </c>
      <c r="J43998" t="s">
        <v>3993</v>
      </c>
      <c r="K43998">
        <v>12</v>
      </c>
    </row>
    <row r="43999" spans="1:11" x14ac:dyDescent="0.3">
      <c r="A43999" t="s">
        <v>43998</v>
      </c>
      <c r="B43999" t="s">
        <v>43998</v>
      </c>
      <c r="C43999">
        <v>1</v>
      </c>
      <c r="J43999" t="s">
        <v>6393</v>
      </c>
      <c r="K43999">
        <v>7</v>
      </c>
    </row>
    <row r="44000" spans="1:11" x14ac:dyDescent="0.3">
      <c r="A44000" t="s">
        <v>43999</v>
      </c>
      <c r="B44000" t="s">
        <v>43999</v>
      </c>
      <c r="C44000">
        <v>1</v>
      </c>
      <c r="J44000" t="s">
        <v>44434</v>
      </c>
      <c r="K44000">
        <v>1</v>
      </c>
    </row>
    <row r="44001" spans="1:11" x14ac:dyDescent="0.3">
      <c r="A44001" t="s">
        <v>44000</v>
      </c>
      <c r="B44001" t="s">
        <v>44000</v>
      </c>
      <c r="C44001">
        <v>1</v>
      </c>
      <c r="J44001" t="s">
        <v>13359</v>
      </c>
      <c r="K44001">
        <v>3</v>
      </c>
    </row>
    <row r="44002" spans="1:11" x14ac:dyDescent="0.3">
      <c r="A44002" t="s">
        <v>44001</v>
      </c>
      <c r="B44002" t="s">
        <v>44001</v>
      </c>
      <c r="C44002">
        <v>1</v>
      </c>
      <c r="J44002" t="s">
        <v>19826</v>
      </c>
      <c r="K44002">
        <v>2</v>
      </c>
    </row>
    <row r="44003" spans="1:11" x14ac:dyDescent="0.3">
      <c r="A44003" t="s">
        <v>44002</v>
      </c>
      <c r="B44003" t="s">
        <v>44002</v>
      </c>
      <c r="C44003">
        <v>1</v>
      </c>
      <c r="J44003" t="s">
        <v>8606</v>
      </c>
      <c r="K44003">
        <v>5</v>
      </c>
    </row>
    <row r="44004" spans="1:11" x14ac:dyDescent="0.3">
      <c r="A44004" t="s">
        <v>44003</v>
      </c>
      <c r="B44004" t="s">
        <v>44003</v>
      </c>
      <c r="C44004">
        <v>1</v>
      </c>
      <c r="J44004" t="s">
        <v>44435</v>
      </c>
      <c r="K44004">
        <v>1</v>
      </c>
    </row>
    <row r="44005" spans="1:11" x14ac:dyDescent="0.3">
      <c r="A44005" t="s">
        <v>44004</v>
      </c>
      <c r="B44005" t="s">
        <v>44004</v>
      </c>
      <c r="C44005">
        <v>1</v>
      </c>
      <c r="J44005" t="s">
        <v>44436</v>
      </c>
      <c r="K44005">
        <v>1</v>
      </c>
    </row>
    <row r="44006" spans="1:11" x14ac:dyDescent="0.3">
      <c r="A44006" t="s">
        <v>44005</v>
      </c>
      <c r="B44006" t="s">
        <v>44005</v>
      </c>
      <c r="C44006">
        <v>1</v>
      </c>
      <c r="J44006" t="s">
        <v>13360</v>
      </c>
      <c r="K44006">
        <v>3</v>
      </c>
    </row>
    <row r="44007" spans="1:11" x14ac:dyDescent="0.3">
      <c r="A44007" t="s">
        <v>44006</v>
      </c>
      <c r="B44007" t="s">
        <v>44006</v>
      </c>
      <c r="C44007">
        <v>1</v>
      </c>
      <c r="J44007" t="s">
        <v>1961</v>
      </c>
      <c r="K44007">
        <v>26</v>
      </c>
    </row>
    <row r="44008" spans="1:11" x14ac:dyDescent="0.3">
      <c r="A44008" t="s">
        <v>44007</v>
      </c>
      <c r="B44008" t="s">
        <v>44007</v>
      </c>
      <c r="C44008">
        <v>1</v>
      </c>
      <c r="J44008" t="s">
        <v>19827</v>
      </c>
      <c r="K44008">
        <v>2</v>
      </c>
    </row>
    <row r="44009" spans="1:11" x14ac:dyDescent="0.3">
      <c r="A44009" t="s">
        <v>44008</v>
      </c>
      <c r="B44009" t="s">
        <v>44008</v>
      </c>
      <c r="C44009">
        <v>1</v>
      </c>
      <c r="J44009" t="s">
        <v>5174</v>
      </c>
      <c r="K44009">
        <v>9</v>
      </c>
    </row>
    <row r="44010" spans="1:11" x14ac:dyDescent="0.3">
      <c r="A44010" t="s">
        <v>44009</v>
      </c>
      <c r="B44010" t="s">
        <v>44009</v>
      </c>
      <c r="C44010">
        <v>1</v>
      </c>
      <c r="J44010" t="s">
        <v>44437</v>
      </c>
      <c r="K44010">
        <v>1</v>
      </c>
    </row>
    <row r="44011" spans="1:11" x14ac:dyDescent="0.3">
      <c r="A44011" t="s">
        <v>44010</v>
      </c>
      <c r="B44011" t="s">
        <v>44010</v>
      </c>
      <c r="C44011">
        <v>1</v>
      </c>
      <c r="J44011" t="s">
        <v>44438</v>
      </c>
      <c r="K44011">
        <v>1</v>
      </c>
    </row>
    <row r="44012" spans="1:11" x14ac:dyDescent="0.3">
      <c r="A44012" t="s">
        <v>44011</v>
      </c>
      <c r="B44012" t="s">
        <v>44011</v>
      </c>
      <c r="C44012">
        <v>1</v>
      </c>
      <c r="J44012" t="s">
        <v>44439</v>
      </c>
      <c r="K44012">
        <v>1</v>
      </c>
    </row>
    <row r="44013" spans="1:11" x14ac:dyDescent="0.3">
      <c r="A44013" t="s">
        <v>44012</v>
      </c>
      <c r="B44013" t="s">
        <v>44012</v>
      </c>
      <c r="C44013">
        <v>1</v>
      </c>
      <c r="J44013" t="s">
        <v>19828</v>
      </c>
      <c r="K44013">
        <v>2</v>
      </c>
    </row>
    <row r="44014" spans="1:11" x14ac:dyDescent="0.3">
      <c r="A44014" t="s">
        <v>44013</v>
      </c>
      <c r="B44014" t="s">
        <v>44013</v>
      </c>
      <c r="C44014">
        <v>1</v>
      </c>
      <c r="J44014" t="s">
        <v>44440</v>
      </c>
      <c r="K44014">
        <v>1</v>
      </c>
    </row>
    <row r="44015" spans="1:11" x14ac:dyDescent="0.3">
      <c r="A44015" t="s">
        <v>44014</v>
      </c>
      <c r="B44015" t="s">
        <v>44014</v>
      </c>
      <c r="C44015">
        <v>1</v>
      </c>
      <c r="J44015" t="s">
        <v>44441</v>
      </c>
      <c r="K44015">
        <v>1</v>
      </c>
    </row>
    <row r="44016" spans="1:11" x14ac:dyDescent="0.3">
      <c r="A44016" t="s">
        <v>44015</v>
      </c>
      <c r="B44016" t="s">
        <v>44015</v>
      </c>
      <c r="C44016">
        <v>1</v>
      </c>
      <c r="J44016" t="s">
        <v>44442</v>
      </c>
      <c r="K44016">
        <v>1</v>
      </c>
    </row>
    <row r="44017" spans="1:11" x14ac:dyDescent="0.3">
      <c r="A44017" t="s">
        <v>44016</v>
      </c>
      <c r="B44017" t="s">
        <v>44016</v>
      </c>
      <c r="C44017">
        <v>1</v>
      </c>
      <c r="J44017" t="s">
        <v>44443</v>
      </c>
      <c r="K44017">
        <v>1</v>
      </c>
    </row>
    <row r="44018" spans="1:11" x14ac:dyDescent="0.3">
      <c r="A44018" t="s">
        <v>44017</v>
      </c>
      <c r="B44018" t="s">
        <v>44017</v>
      </c>
      <c r="C44018">
        <v>1</v>
      </c>
      <c r="J44018" t="s">
        <v>13361</v>
      </c>
      <c r="K44018">
        <v>3</v>
      </c>
    </row>
    <row r="44019" spans="1:11" x14ac:dyDescent="0.3">
      <c r="A44019" t="s">
        <v>44018</v>
      </c>
      <c r="B44019" t="s">
        <v>44018</v>
      </c>
      <c r="C44019">
        <v>1</v>
      </c>
      <c r="J44019" t="s">
        <v>44444</v>
      </c>
      <c r="K44019">
        <v>1</v>
      </c>
    </row>
    <row r="44020" spans="1:11" x14ac:dyDescent="0.3">
      <c r="A44020" t="s">
        <v>44019</v>
      </c>
      <c r="B44020" t="s">
        <v>44019</v>
      </c>
      <c r="C44020">
        <v>1</v>
      </c>
      <c r="J44020" t="s">
        <v>19829</v>
      </c>
      <c r="K44020">
        <v>2</v>
      </c>
    </row>
    <row r="44021" spans="1:11" x14ac:dyDescent="0.3">
      <c r="A44021" t="s">
        <v>44020</v>
      </c>
      <c r="B44021" t="s">
        <v>44020</v>
      </c>
      <c r="C44021">
        <v>1</v>
      </c>
      <c r="J44021" t="s">
        <v>44445</v>
      </c>
      <c r="K44021">
        <v>1</v>
      </c>
    </row>
    <row r="44022" spans="1:11" x14ac:dyDescent="0.3">
      <c r="A44022" t="s">
        <v>44021</v>
      </c>
      <c r="B44022" t="s">
        <v>44021</v>
      </c>
      <c r="C44022">
        <v>1</v>
      </c>
      <c r="J44022" t="s">
        <v>44446</v>
      </c>
      <c r="K44022">
        <v>1</v>
      </c>
    </row>
    <row r="44023" spans="1:11" x14ac:dyDescent="0.3">
      <c r="A44023" t="s">
        <v>44022</v>
      </c>
      <c r="B44023" t="s">
        <v>44022</v>
      </c>
      <c r="C44023">
        <v>1</v>
      </c>
      <c r="J44023" t="s">
        <v>44447</v>
      </c>
      <c r="K44023">
        <v>1</v>
      </c>
    </row>
    <row r="44024" spans="1:11" x14ac:dyDescent="0.3">
      <c r="A44024" t="s">
        <v>44023</v>
      </c>
      <c r="B44024" t="s">
        <v>44023</v>
      </c>
      <c r="C44024">
        <v>1</v>
      </c>
      <c r="J44024" t="s">
        <v>44448</v>
      </c>
      <c r="K44024">
        <v>1</v>
      </c>
    </row>
    <row r="44025" spans="1:11" x14ac:dyDescent="0.3">
      <c r="A44025" t="s">
        <v>44024</v>
      </c>
      <c r="B44025" t="s">
        <v>44024</v>
      </c>
      <c r="C44025">
        <v>1</v>
      </c>
      <c r="J44025" t="s">
        <v>44449</v>
      </c>
      <c r="K44025">
        <v>1</v>
      </c>
    </row>
    <row r="44026" spans="1:11" x14ac:dyDescent="0.3">
      <c r="A44026" t="s">
        <v>44025</v>
      </c>
      <c r="B44026" t="s">
        <v>44025</v>
      </c>
      <c r="C44026">
        <v>1</v>
      </c>
      <c r="J44026" t="s">
        <v>5717</v>
      </c>
      <c r="K44026">
        <v>8</v>
      </c>
    </row>
    <row r="44027" spans="1:11" x14ac:dyDescent="0.3">
      <c r="A44027" t="s">
        <v>44026</v>
      </c>
      <c r="B44027" t="s">
        <v>44026</v>
      </c>
      <c r="C44027">
        <v>1</v>
      </c>
      <c r="J44027" t="s">
        <v>19830</v>
      </c>
      <c r="K44027">
        <v>2</v>
      </c>
    </row>
    <row r="44028" spans="1:11" x14ac:dyDescent="0.3">
      <c r="A44028" t="s">
        <v>44027</v>
      </c>
      <c r="B44028" t="s">
        <v>44027</v>
      </c>
      <c r="C44028">
        <v>1</v>
      </c>
      <c r="J44028" t="s">
        <v>19831</v>
      </c>
      <c r="K44028">
        <v>2</v>
      </c>
    </row>
    <row r="44029" spans="1:11" x14ac:dyDescent="0.3">
      <c r="A44029" t="s">
        <v>44028</v>
      </c>
      <c r="B44029" t="s">
        <v>44028</v>
      </c>
      <c r="C44029">
        <v>1</v>
      </c>
      <c r="J44029" t="s">
        <v>44450</v>
      </c>
      <c r="K44029">
        <v>1</v>
      </c>
    </row>
    <row r="44030" spans="1:11" x14ac:dyDescent="0.3">
      <c r="A44030" t="s">
        <v>44029</v>
      </c>
      <c r="B44030" t="s">
        <v>44029</v>
      </c>
      <c r="C44030">
        <v>1</v>
      </c>
      <c r="J44030" t="s">
        <v>44451</v>
      </c>
      <c r="K44030">
        <v>1</v>
      </c>
    </row>
    <row r="44031" spans="1:11" x14ac:dyDescent="0.3">
      <c r="A44031" t="s">
        <v>44030</v>
      </c>
      <c r="B44031" t="s">
        <v>44030</v>
      </c>
      <c r="C44031">
        <v>1</v>
      </c>
      <c r="J44031" t="s">
        <v>44452</v>
      </c>
      <c r="K44031">
        <v>1</v>
      </c>
    </row>
    <row r="44032" spans="1:11" x14ac:dyDescent="0.3">
      <c r="A44032" t="s">
        <v>44031</v>
      </c>
      <c r="B44032" t="s">
        <v>44031</v>
      </c>
      <c r="C44032">
        <v>1</v>
      </c>
      <c r="J44032" t="s">
        <v>44453</v>
      </c>
      <c r="K44032">
        <v>1</v>
      </c>
    </row>
    <row r="44033" spans="1:11" x14ac:dyDescent="0.3">
      <c r="A44033" t="s">
        <v>44032</v>
      </c>
      <c r="B44033" t="s">
        <v>44032</v>
      </c>
      <c r="C44033">
        <v>1</v>
      </c>
      <c r="J44033" t="s">
        <v>19832</v>
      </c>
      <c r="K44033">
        <v>2</v>
      </c>
    </row>
    <row r="44034" spans="1:11" x14ac:dyDescent="0.3">
      <c r="A44034" t="s">
        <v>44033</v>
      </c>
      <c r="B44034" t="s">
        <v>44033</v>
      </c>
      <c r="C44034">
        <v>1</v>
      </c>
      <c r="J44034" t="s">
        <v>44454</v>
      </c>
      <c r="K44034">
        <v>1</v>
      </c>
    </row>
    <row r="44035" spans="1:11" x14ac:dyDescent="0.3">
      <c r="A44035" t="s">
        <v>44034</v>
      </c>
      <c r="B44035" t="s">
        <v>44034</v>
      </c>
      <c r="C44035">
        <v>1</v>
      </c>
      <c r="J44035" t="s">
        <v>13362</v>
      </c>
      <c r="K44035">
        <v>3</v>
      </c>
    </row>
    <row r="44036" spans="1:11" x14ac:dyDescent="0.3">
      <c r="A44036" t="s">
        <v>44035</v>
      </c>
      <c r="B44036" t="s">
        <v>44035</v>
      </c>
      <c r="C44036">
        <v>1</v>
      </c>
      <c r="J44036" t="s">
        <v>13363</v>
      </c>
      <c r="K44036">
        <v>3</v>
      </c>
    </row>
    <row r="44037" spans="1:11" x14ac:dyDescent="0.3">
      <c r="A44037" t="s">
        <v>44036</v>
      </c>
      <c r="B44037" t="s">
        <v>44036</v>
      </c>
      <c r="C44037">
        <v>1</v>
      </c>
      <c r="J44037" t="s">
        <v>1500</v>
      </c>
      <c r="K44037">
        <v>34</v>
      </c>
    </row>
    <row r="44038" spans="1:11" x14ac:dyDescent="0.3">
      <c r="A44038" t="s">
        <v>44037</v>
      </c>
      <c r="B44038" t="s">
        <v>44037</v>
      </c>
      <c r="C44038">
        <v>1</v>
      </c>
      <c r="J44038" t="s">
        <v>19833</v>
      </c>
      <c r="K44038">
        <v>2</v>
      </c>
    </row>
    <row r="44039" spans="1:11" x14ac:dyDescent="0.3">
      <c r="A44039" t="s">
        <v>44038</v>
      </c>
      <c r="B44039" t="s">
        <v>44038</v>
      </c>
      <c r="C44039">
        <v>1</v>
      </c>
      <c r="J44039" t="s">
        <v>44455</v>
      </c>
      <c r="K44039">
        <v>1</v>
      </c>
    </row>
    <row r="44040" spans="1:11" x14ac:dyDescent="0.3">
      <c r="A44040" t="s">
        <v>44039</v>
      </c>
      <c r="B44040" t="s">
        <v>44039</v>
      </c>
      <c r="C44040">
        <v>1</v>
      </c>
      <c r="J44040" t="s">
        <v>2541</v>
      </c>
      <c r="K44040">
        <v>20</v>
      </c>
    </row>
    <row r="44041" spans="1:11" x14ac:dyDescent="0.3">
      <c r="A44041" t="s">
        <v>44040</v>
      </c>
      <c r="B44041" t="s">
        <v>44040</v>
      </c>
      <c r="C44041">
        <v>1</v>
      </c>
      <c r="J44041" t="s">
        <v>7343</v>
      </c>
      <c r="K44041">
        <v>6</v>
      </c>
    </row>
    <row r="44042" spans="1:11" x14ac:dyDescent="0.3">
      <c r="A44042" t="s">
        <v>44041</v>
      </c>
      <c r="B44042" t="s">
        <v>44041</v>
      </c>
      <c r="C44042">
        <v>1</v>
      </c>
      <c r="J44042" t="s">
        <v>10384</v>
      </c>
      <c r="K44042">
        <v>4</v>
      </c>
    </row>
    <row r="44043" spans="1:11" x14ac:dyDescent="0.3">
      <c r="A44043" t="s">
        <v>44042</v>
      </c>
      <c r="B44043" t="s">
        <v>44042</v>
      </c>
      <c r="C44043">
        <v>1</v>
      </c>
      <c r="J44043" t="s">
        <v>44456</v>
      </c>
      <c r="K44043">
        <v>1</v>
      </c>
    </row>
    <row r="44044" spans="1:11" x14ac:dyDescent="0.3">
      <c r="A44044" t="s">
        <v>44043</v>
      </c>
      <c r="B44044" t="s">
        <v>44043</v>
      </c>
      <c r="C44044">
        <v>1</v>
      </c>
      <c r="J44044" t="s">
        <v>13364</v>
      </c>
      <c r="K44044">
        <v>3</v>
      </c>
    </row>
    <row r="44045" spans="1:11" x14ac:dyDescent="0.3">
      <c r="A44045" t="s">
        <v>44044</v>
      </c>
      <c r="B44045" t="s">
        <v>44044</v>
      </c>
      <c r="C44045">
        <v>1</v>
      </c>
      <c r="J44045" t="s">
        <v>44457</v>
      </c>
      <c r="K44045">
        <v>1</v>
      </c>
    </row>
    <row r="44046" spans="1:11" x14ac:dyDescent="0.3">
      <c r="A44046" t="s">
        <v>44045</v>
      </c>
      <c r="B44046" t="s">
        <v>44045</v>
      </c>
      <c r="C44046">
        <v>1</v>
      </c>
      <c r="J44046" t="s">
        <v>19834</v>
      </c>
      <c r="K44046">
        <v>2</v>
      </c>
    </row>
    <row r="44047" spans="1:11" x14ac:dyDescent="0.3">
      <c r="A44047" t="s">
        <v>44046</v>
      </c>
      <c r="B44047" t="s">
        <v>44046</v>
      </c>
      <c r="C44047">
        <v>1</v>
      </c>
      <c r="J44047" t="s">
        <v>8607</v>
      </c>
      <c r="K44047">
        <v>5</v>
      </c>
    </row>
    <row r="44048" spans="1:11" x14ac:dyDescent="0.3">
      <c r="A44048" t="s">
        <v>44047</v>
      </c>
      <c r="B44048" t="s">
        <v>44047</v>
      </c>
      <c r="C44048">
        <v>1</v>
      </c>
      <c r="J44048" t="s">
        <v>44458</v>
      </c>
      <c r="K44048">
        <v>1</v>
      </c>
    </row>
    <row r="44049" spans="1:11" x14ac:dyDescent="0.3">
      <c r="A44049" t="s">
        <v>44048</v>
      </c>
      <c r="B44049" t="s">
        <v>44048</v>
      </c>
      <c r="C44049">
        <v>1</v>
      </c>
      <c r="J44049" t="s">
        <v>44459</v>
      </c>
      <c r="K44049">
        <v>1</v>
      </c>
    </row>
    <row r="44050" spans="1:11" x14ac:dyDescent="0.3">
      <c r="A44050" t="s">
        <v>44049</v>
      </c>
      <c r="B44050" t="s">
        <v>44049</v>
      </c>
      <c r="C44050">
        <v>1</v>
      </c>
      <c r="J44050" t="s">
        <v>5718</v>
      </c>
      <c r="K44050">
        <v>8</v>
      </c>
    </row>
    <row r="44051" spans="1:11" x14ac:dyDescent="0.3">
      <c r="A44051" t="s">
        <v>44050</v>
      </c>
      <c r="B44051" t="s">
        <v>44050</v>
      </c>
      <c r="C44051">
        <v>1</v>
      </c>
      <c r="J44051" t="s">
        <v>19835</v>
      </c>
      <c r="K44051">
        <v>2</v>
      </c>
    </row>
    <row r="44052" spans="1:11" x14ac:dyDescent="0.3">
      <c r="A44052" t="s">
        <v>44051</v>
      </c>
      <c r="B44052" t="s">
        <v>44051</v>
      </c>
      <c r="C44052">
        <v>1</v>
      </c>
      <c r="J44052" t="s">
        <v>44460</v>
      </c>
      <c r="K44052">
        <v>1</v>
      </c>
    </row>
    <row r="44053" spans="1:11" x14ac:dyDescent="0.3">
      <c r="A44053" t="s">
        <v>44052</v>
      </c>
      <c r="B44053" t="s">
        <v>44052</v>
      </c>
      <c r="C44053">
        <v>1</v>
      </c>
      <c r="J44053" t="s">
        <v>44461</v>
      </c>
      <c r="K44053">
        <v>1</v>
      </c>
    </row>
    <row r="44054" spans="1:11" x14ac:dyDescent="0.3">
      <c r="A44054" t="s">
        <v>44053</v>
      </c>
      <c r="B44054" t="s">
        <v>44053</v>
      </c>
      <c r="C44054">
        <v>1</v>
      </c>
      <c r="J44054" t="s">
        <v>2310</v>
      </c>
      <c r="K44054">
        <v>22</v>
      </c>
    </row>
    <row r="44055" spans="1:11" x14ac:dyDescent="0.3">
      <c r="A44055" t="s">
        <v>44054</v>
      </c>
      <c r="B44055" t="s">
        <v>44054</v>
      </c>
      <c r="C44055">
        <v>1</v>
      </c>
      <c r="J44055" t="s">
        <v>13365</v>
      </c>
      <c r="K44055">
        <v>3</v>
      </c>
    </row>
    <row r="44056" spans="1:11" x14ac:dyDescent="0.3">
      <c r="A44056" t="s">
        <v>44055</v>
      </c>
      <c r="B44056" t="s">
        <v>44055</v>
      </c>
      <c r="C44056">
        <v>1</v>
      </c>
      <c r="J44056" t="s">
        <v>44462</v>
      </c>
      <c r="K44056">
        <v>1</v>
      </c>
    </row>
    <row r="44057" spans="1:11" x14ac:dyDescent="0.3">
      <c r="A44057" t="s">
        <v>44056</v>
      </c>
      <c r="B44057" t="s">
        <v>44056</v>
      </c>
      <c r="C44057">
        <v>1</v>
      </c>
      <c r="J44057" t="s">
        <v>44463</v>
      </c>
      <c r="K44057">
        <v>1</v>
      </c>
    </row>
    <row r="44058" spans="1:11" x14ac:dyDescent="0.3">
      <c r="A44058" t="s">
        <v>44057</v>
      </c>
      <c r="B44058" t="s">
        <v>44057</v>
      </c>
      <c r="C44058">
        <v>1</v>
      </c>
      <c r="J44058" t="s">
        <v>4307</v>
      </c>
      <c r="K44058">
        <v>11</v>
      </c>
    </row>
    <row r="44059" spans="1:11" x14ac:dyDescent="0.3">
      <c r="A44059" t="s">
        <v>44058</v>
      </c>
      <c r="B44059" t="s">
        <v>44058</v>
      </c>
      <c r="C44059">
        <v>1</v>
      </c>
      <c r="J44059" t="s">
        <v>7344</v>
      </c>
      <c r="K44059">
        <v>6</v>
      </c>
    </row>
    <row r="44060" spans="1:11" x14ac:dyDescent="0.3">
      <c r="A44060" t="s">
        <v>44059</v>
      </c>
      <c r="B44060" t="s">
        <v>44059</v>
      </c>
      <c r="C44060">
        <v>1</v>
      </c>
      <c r="J44060" t="s">
        <v>44464</v>
      </c>
      <c r="K44060">
        <v>1</v>
      </c>
    </row>
    <row r="44061" spans="1:11" x14ac:dyDescent="0.3">
      <c r="A44061" t="s">
        <v>44060</v>
      </c>
      <c r="B44061" t="s">
        <v>44060</v>
      </c>
      <c r="C44061">
        <v>1</v>
      </c>
      <c r="J44061" t="s">
        <v>8608</v>
      </c>
      <c r="K44061">
        <v>5</v>
      </c>
    </row>
    <row r="44062" spans="1:11" x14ac:dyDescent="0.3">
      <c r="A44062" t="s">
        <v>44061</v>
      </c>
      <c r="B44062" t="s">
        <v>44061</v>
      </c>
      <c r="C44062">
        <v>1</v>
      </c>
      <c r="J44062" t="s">
        <v>44465</v>
      </c>
      <c r="K44062">
        <v>1</v>
      </c>
    </row>
    <row r="44063" spans="1:11" x14ac:dyDescent="0.3">
      <c r="A44063" t="s">
        <v>44062</v>
      </c>
      <c r="B44063" t="s">
        <v>44062</v>
      </c>
      <c r="C44063">
        <v>1</v>
      </c>
      <c r="J44063" t="s">
        <v>982</v>
      </c>
      <c r="K44063">
        <v>52</v>
      </c>
    </row>
    <row r="44064" spans="1:11" x14ac:dyDescent="0.3">
      <c r="A44064" t="s">
        <v>44063</v>
      </c>
      <c r="B44064" t="s">
        <v>44063</v>
      </c>
      <c r="C44064">
        <v>1</v>
      </c>
      <c r="J44064" t="s">
        <v>44466</v>
      </c>
      <c r="K44064">
        <v>1</v>
      </c>
    </row>
    <row r="44065" spans="1:11" x14ac:dyDescent="0.3">
      <c r="A44065" t="s">
        <v>44064</v>
      </c>
      <c r="B44065" t="s">
        <v>44064</v>
      </c>
      <c r="C44065">
        <v>1</v>
      </c>
      <c r="J44065" t="s">
        <v>44467</v>
      </c>
      <c r="K44065">
        <v>1</v>
      </c>
    </row>
    <row r="44066" spans="1:11" x14ac:dyDescent="0.3">
      <c r="A44066" t="s">
        <v>44065</v>
      </c>
      <c r="B44066" t="s">
        <v>44065</v>
      </c>
      <c r="C44066">
        <v>1</v>
      </c>
      <c r="J44066" t="s">
        <v>44468</v>
      </c>
      <c r="K44066">
        <v>1</v>
      </c>
    </row>
    <row r="44067" spans="1:11" x14ac:dyDescent="0.3">
      <c r="A44067" t="s">
        <v>44066</v>
      </c>
      <c r="B44067" t="s">
        <v>44066</v>
      </c>
      <c r="C44067">
        <v>1</v>
      </c>
      <c r="J44067" t="s">
        <v>44469</v>
      </c>
      <c r="K44067">
        <v>1</v>
      </c>
    </row>
    <row r="44068" spans="1:11" x14ac:dyDescent="0.3">
      <c r="A44068" t="s">
        <v>44067</v>
      </c>
      <c r="B44068" t="s">
        <v>44067</v>
      </c>
      <c r="C44068">
        <v>1</v>
      </c>
      <c r="J44068" t="s">
        <v>44470</v>
      </c>
      <c r="K44068">
        <v>1</v>
      </c>
    </row>
    <row r="44069" spans="1:11" x14ac:dyDescent="0.3">
      <c r="A44069" t="s">
        <v>44068</v>
      </c>
      <c r="B44069" t="s">
        <v>44068</v>
      </c>
      <c r="C44069">
        <v>1</v>
      </c>
      <c r="J44069" t="s">
        <v>44471</v>
      </c>
      <c r="K44069">
        <v>1</v>
      </c>
    </row>
    <row r="44070" spans="1:11" x14ac:dyDescent="0.3">
      <c r="A44070" t="s">
        <v>44069</v>
      </c>
      <c r="B44070" t="s">
        <v>44069</v>
      </c>
      <c r="C44070">
        <v>1</v>
      </c>
      <c r="J44070" t="s">
        <v>44472</v>
      </c>
      <c r="K44070">
        <v>1</v>
      </c>
    </row>
    <row r="44071" spans="1:11" x14ac:dyDescent="0.3">
      <c r="A44071" t="s">
        <v>44070</v>
      </c>
      <c r="B44071" t="s">
        <v>44070</v>
      </c>
      <c r="C44071">
        <v>1</v>
      </c>
      <c r="J44071" t="s">
        <v>10385</v>
      </c>
      <c r="K44071">
        <v>4</v>
      </c>
    </row>
    <row r="44072" spans="1:11" x14ac:dyDescent="0.3">
      <c r="A44072" t="s">
        <v>44071</v>
      </c>
      <c r="B44072" t="s">
        <v>44071</v>
      </c>
      <c r="C44072">
        <v>1</v>
      </c>
      <c r="J44072" t="s">
        <v>44473</v>
      </c>
      <c r="K44072">
        <v>1</v>
      </c>
    </row>
    <row r="44073" spans="1:11" x14ac:dyDescent="0.3">
      <c r="A44073" t="s">
        <v>44072</v>
      </c>
      <c r="B44073" t="s">
        <v>44072</v>
      </c>
      <c r="C44073">
        <v>1</v>
      </c>
      <c r="J44073" t="s">
        <v>3111</v>
      </c>
      <c r="K44073">
        <v>16</v>
      </c>
    </row>
    <row r="44074" spans="1:11" x14ac:dyDescent="0.3">
      <c r="A44074" t="s">
        <v>44073</v>
      </c>
      <c r="B44074" t="s">
        <v>44073</v>
      </c>
      <c r="C44074">
        <v>1</v>
      </c>
      <c r="J44074" t="s">
        <v>13366</v>
      </c>
      <c r="K44074">
        <v>3</v>
      </c>
    </row>
    <row r="44075" spans="1:11" x14ac:dyDescent="0.3">
      <c r="A44075" t="s">
        <v>44074</v>
      </c>
      <c r="B44075" t="s">
        <v>44074</v>
      </c>
      <c r="C44075">
        <v>1</v>
      </c>
      <c r="J44075" t="s">
        <v>44474</v>
      </c>
      <c r="K44075">
        <v>1</v>
      </c>
    </row>
    <row r="44076" spans="1:11" x14ac:dyDescent="0.3">
      <c r="A44076" t="s">
        <v>44075</v>
      </c>
      <c r="B44076" t="s">
        <v>44075</v>
      </c>
      <c r="C44076">
        <v>1</v>
      </c>
      <c r="J44076" t="s">
        <v>44475</v>
      </c>
      <c r="K44076">
        <v>1</v>
      </c>
    </row>
    <row r="44077" spans="1:11" x14ac:dyDescent="0.3">
      <c r="A44077" t="s">
        <v>44076</v>
      </c>
      <c r="B44077" t="s">
        <v>44076</v>
      </c>
      <c r="C44077">
        <v>1</v>
      </c>
      <c r="J44077" t="s">
        <v>2943</v>
      </c>
      <c r="K44077">
        <v>17</v>
      </c>
    </row>
    <row r="44078" spans="1:11" x14ac:dyDescent="0.3">
      <c r="A44078" t="s">
        <v>44077</v>
      </c>
      <c r="B44078" t="s">
        <v>44077</v>
      </c>
      <c r="C44078">
        <v>1</v>
      </c>
      <c r="J44078" t="s">
        <v>7345</v>
      </c>
      <c r="K44078">
        <v>6</v>
      </c>
    </row>
    <row r="44079" spans="1:11" x14ac:dyDescent="0.3">
      <c r="A44079" t="s">
        <v>44078</v>
      </c>
      <c r="B44079" t="s">
        <v>44078</v>
      </c>
      <c r="C44079">
        <v>1</v>
      </c>
      <c r="J44079" t="s">
        <v>1900</v>
      </c>
      <c r="K44079">
        <v>27</v>
      </c>
    </row>
    <row r="44080" spans="1:11" x14ac:dyDescent="0.3">
      <c r="A44080" t="s">
        <v>44079</v>
      </c>
      <c r="B44080" t="s">
        <v>44079</v>
      </c>
      <c r="C44080">
        <v>1</v>
      </c>
      <c r="J44080" t="s">
        <v>13367</v>
      </c>
      <c r="K44080">
        <v>3</v>
      </c>
    </row>
    <row r="44081" spans="1:11" x14ac:dyDescent="0.3">
      <c r="A44081" t="s">
        <v>44080</v>
      </c>
      <c r="B44081" t="s">
        <v>44080</v>
      </c>
      <c r="C44081">
        <v>1</v>
      </c>
      <c r="J44081" t="s">
        <v>2431</v>
      </c>
      <c r="K44081">
        <v>21</v>
      </c>
    </row>
    <row r="44082" spans="1:11" x14ac:dyDescent="0.3">
      <c r="A44082" t="s">
        <v>44081</v>
      </c>
      <c r="B44082" t="s">
        <v>44081</v>
      </c>
      <c r="C44082">
        <v>1</v>
      </c>
      <c r="J44082" t="s">
        <v>2944</v>
      </c>
      <c r="K44082">
        <v>17</v>
      </c>
    </row>
    <row r="44083" spans="1:11" x14ac:dyDescent="0.3">
      <c r="A44083" t="s">
        <v>44082</v>
      </c>
      <c r="B44083" t="s">
        <v>44082</v>
      </c>
      <c r="C44083">
        <v>1</v>
      </c>
      <c r="J44083" t="s">
        <v>44476</v>
      </c>
      <c r="K44083">
        <v>1</v>
      </c>
    </row>
    <row r="44084" spans="1:11" x14ac:dyDescent="0.3">
      <c r="A44084" t="s">
        <v>44083</v>
      </c>
      <c r="B44084" t="s">
        <v>44083</v>
      </c>
      <c r="C44084">
        <v>1</v>
      </c>
      <c r="J44084" t="s">
        <v>5175</v>
      </c>
      <c r="K44084">
        <v>9</v>
      </c>
    </row>
    <row r="44085" spans="1:11" x14ac:dyDescent="0.3">
      <c r="A44085" t="s">
        <v>44084</v>
      </c>
      <c r="B44085" t="s">
        <v>44084</v>
      </c>
      <c r="C44085">
        <v>1</v>
      </c>
      <c r="J44085" t="s">
        <v>44477</v>
      </c>
      <c r="K44085">
        <v>1</v>
      </c>
    </row>
    <row r="44086" spans="1:11" x14ac:dyDescent="0.3">
      <c r="A44086" t="s">
        <v>44085</v>
      </c>
      <c r="B44086" t="s">
        <v>44085</v>
      </c>
      <c r="C44086">
        <v>1</v>
      </c>
      <c r="J44086" t="s">
        <v>8609</v>
      </c>
      <c r="K44086">
        <v>5</v>
      </c>
    </row>
    <row r="44087" spans="1:11" x14ac:dyDescent="0.3">
      <c r="A44087" t="s">
        <v>44086</v>
      </c>
      <c r="B44087" t="s">
        <v>44086</v>
      </c>
      <c r="C44087">
        <v>1</v>
      </c>
      <c r="J44087" t="s">
        <v>13368</v>
      </c>
      <c r="K44087">
        <v>3</v>
      </c>
    </row>
    <row r="44088" spans="1:11" x14ac:dyDescent="0.3">
      <c r="A44088" t="s">
        <v>44087</v>
      </c>
      <c r="B44088" t="s">
        <v>44087</v>
      </c>
      <c r="C44088">
        <v>1</v>
      </c>
      <c r="J44088" t="s">
        <v>44478</v>
      </c>
      <c r="K44088">
        <v>1</v>
      </c>
    </row>
    <row r="44089" spans="1:11" x14ac:dyDescent="0.3">
      <c r="A44089" t="s">
        <v>44088</v>
      </c>
      <c r="B44089" t="s">
        <v>44088</v>
      </c>
      <c r="C44089">
        <v>1</v>
      </c>
      <c r="J44089" t="s">
        <v>44479</v>
      </c>
      <c r="K44089">
        <v>1</v>
      </c>
    </row>
    <row r="44090" spans="1:11" x14ac:dyDescent="0.3">
      <c r="A44090" t="s">
        <v>44089</v>
      </c>
      <c r="B44090" t="s">
        <v>44089</v>
      </c>
      <c r="C44090">
        <v>1</v>
      </c>
      <c r="J44090" t="s">
        <v>44480</v>
      </c>
      <c r="K44090">
        <v>1</v>
      </c>
    </row>
    <row r="44091" spans="1:11" x14ac:dyDescent="0.3">
      <c r="A44091" t="s">
        <v>44090</v>
      </c>
      <c r="B44091" t="s">
        <v>44090</v>
      </c>
      <c r="C44091">
        <v>1</v>
      </c>
      <c r="J44091" t="s">
        <v>10386</v>
      </c>
      <c r="K44091">
        <v>4</v>
      </c>
    </row>
    <row r="44092" spans="1:11" x14ac:dyDescent="0.3">
      <c r="A44092" t="s">
        <v>44091</v>
      </c>
      <c r="B44092" t="s">
        <v>44091</v>
      </c>
      <c r="C44092">
        <v>1</v>
      </c>
      <c r="J44092" t="s">
        <v>44481</v>
      </c>
      <c r="K44092">
        <v>1</v>
      </c>
    </row>
    <row r="44093" spans="1:11" x14ac:dyDescent="0.3">
      <c r="A44093" t="s">
        <v>44092</v>
      </c>
      <c r="B44093" t="s">
        <v>44092</v>
      </c>
      <c r="C44093">
        <v>1</v>
      </c>
      <c r="J44093" t="s">
        <v>44482</v>
      </c>
      <c r="K44093">
        <v>1</v>
      </c>
    </row>
    <row r="44094" spans="1:11" x14ac:dyDescent="0.3">
      <c r="A44094" t="s">
        <v>44093</v>
      </c>
      <c r="B44094" t="s">
        <v>44093</v>
      </c>
      <c r="C44094">
        <v>1</v>
      </c>
      <c r="J44094" t="s">
        <v>13369</v>
      </c>
      <c r="K44094">
        <v>3</v>
      </c>
    </row>
    <row r="44095" spans="1:11" x14ac:dyDescent="0.3">
      <c r="A44095" t="s">
        <v>44094</v>
      </c>
      <c r="B44095" t="s">
        <v>44094</v>
      </c>
      <c r="C44095">
        <v>1</v>
      </c>
      <c r="J44095" t="s">
        <v>44483</v>
      </c>
      <c r="K44095">
        <v>1</v>
      </c>
    </row>
    <row r="44096" spans="1:11" x14ac:dyDescent="0.3">
      <c r="A44096" t="s">
        <v>44095</v>
      </c>
      <c r="B44096" t="s">
        <v>44095</v>
      </c>
      <c r="C44096">
        <v>1</v>
      </c>
      <c r="J44096" t="s">
        <v>44484</v>
      </c>
      <c r="K44096">
        <v>1</v>
      </c>
    </row>
    <row r="44097" spans="1:11" x14ac:dyDescent="0.3">
      <c r="A44097" t="s">
        <v>44096</v>
      </c>
      <c r="B44097" t="s">
        <v>44096</v>
      </c>
      <c r="C44097">
        <v>1</v>
      </c>
      <c r="J44097" t="s">
        <v>13370</v>
      </c>
      <c r="K44097">
        <v>3</v>
      </c>
    </row>
    <row r="44098" spans="1:11" x14ac:dyDescent="0.3">
      <c r="A44098" t="s">
        <v>44097</v>
      </c>
      <c r="B44098" t="s">
        <v>44097</v>
      </c>
      <c r="C44098">
        <v>1</v>
      </c>
      <c r="J44098" t="s">
        <v>2311</v>
      </c>
      <c r="K44098">
        <v>22</v>
      </c>
    </row>
    <row r="44099" spans="1:11" x14ac:dyDescent="0.3">
      <c r="A44099" t="s">
        <v>44098</v>
      </c>
      <c r="B44099" t="s">
        <v>44098</v>
      </c>
      <c r="C44099">
        <v>1</v>
      </c>
      <c r="J44099" t="s">
        <v>1962</v>
      </c>
      <c r="K44099">
        <v>26</v>
      </c>
    </row>
    <row r="44100" spans="1:11" x14ac:dyDescent="0.3">
      <c r="A44100" t="s">
        <v>44099</v>
      </c>
      <c r="B44100" t="s">
        <v>44099</v>
      </c>
      <c r="C44100">
        <v>1</v>
      </c>
      <c r="J44100" t="s">
        <v>44485</v>
      </c>
      <c r="K44100">
        <v>1</v>
      </c>
    </row>
    <row r="44101" spans="1:11" x14ac:dyDescent="0.3">
      <c r="A44101" t="s">
        <v>44100</v>
      </c>
      <c r="B44101" t="s">
        <v>44100</v>
      </c>
      <c r="C44101">
        <v>1</v>
      </c>
      <c r="J44101" t="s">
        <v>10387</v>
      </c>
      <c r="K44101">
        <v>4</v>
      </c>
    </row>
    <row r="44102" spans="1:11" x14ac:dyDescent="0.3">
      <c r="A44102" t="s">
        <v>44101</v>
      </c>
      <c r="B44102" t="s">
        <v>44101</v>
      </c>
      <c r="C44102">
        <v>1</v>
      </c>
      <c r="J44102" t="s">
        <v>44486</v>
      </c>
      <c r="K44102">
        <v>1</v>
      </c>
    </row>
    <row r="44103" spans="1:11" x14ac:dyDescent="0.3">
      <c r="A44103" t="s">
        <v>44102</v>
      </c>
      <c r="B44103" t="s">
        <v>44102</v>
      </c>
      <c r="C44103">
        <v>1</v>
      </c>
      <c r="J44103" t="s">
        <v>13371</v>
      </c>
      <c r="K44103">
        <v>3</v>
      </c>
    </row>
    <row r="44104" spans="1:11" x14ac:dyDescent="0.3">
      <c r="A44104" t="s">
        <v>44103</v>
      </c>
      <c r="B44104" t="s">
        <v>44103</v>
      </c>
      <c r="C44104">
        <v>1</v>
      </c>
      <c r="J44104" t="s">
        <v>53</v>
      </c>
      <c r="K44104">
        <v>434</v>
      </c>
    </row>
    <row r="44105" spans="1:11" x14ac:dyDescent="0.3">
      <c r="A44105" t="s">
        <v>44104</v>
      </c>
      <c r="B44105" t="s">
        <v>44104</v>
      </c>
      <c r="C44105">
        <v>1</v>
      </c>
      <c r="J44105" t="s">
        <v>44487</v>
      </c>
      <c r="K44105">
        <v>1</v>
      </c>
    </row>
    <row r="44106" spans="1:11" x14ac:dyDescent="0.3">
      <c r="A44106" t="s">
        <v>44105</v>
      </c>
      <c r="B44106" t="s">
        <v>44105</v>
      </c>
      <c r="C44106">
        <v>1</v>
      </c>
      <c r="J44106" t="s">
        <v>4706</v>
      </c>
      <c r="K44106">
        <v>10</v>
      </c>
    </row>
    <row r="44107" spans="1:11" x14ac:dyDescent="0.3">
      <c r="A44107" t="s">
        <v>44106</v>
      </c>
      <c r="B44107" t="s">
        <v>44106</v>
      </c>
      <c r="C44107">
        <v>1</v>
      </c>
      <c r="J44107" t="s">
        <v>13372</v>
      </c>
      <c r="K44107">
        <v>3</v>
      </c>
    </row>
    <row r="44108" spans="1:11" x14ac:dyDescent="0.3">
      <c r="A44108" t="s">
        <v>44107</v>
      </c>
      <c r="B44108" t="s">
        <v>44107</v>
      </c>
      <c r="C44108">
        <v>1</v>
      </c>
      <c r="J44108" t="s">
        <v>19836</v>
      </c>
      <c r="K44108">
        <v>2</v>
      </c>
    </row>
    <row r="44109" spans="1:11" x14ac:dyDescent="0.3">
      <c r="A44109" t="s">
        <v>44108</v>
      </c>
      <c r="B44109" t="s">
        <v>44108</v>
      </c>
      <c r="C44109">
        <v>1</v>
      </c>
      <c r="J44109" t="s">
        <v>6394</v>
      </c>
      <c r="K44109">
        <v>7</v>
      </c>
    </row>
    <row r="44110" spans="1:11" x14ac:dyDescent="0.3">
      <c r="A44110" t="s">
        <v>44109</v>
      </c>
      <c r="B44110" t="s">
        <v>44109</v>
      </c>
      <c r="C44110">
        <v>1</v>
      </c>
      <c r="J44110" t="s">
        <v>44488</v>
      </c>
      <c r="K44110">
        <v>1</v>
      </c>
    </row>
    <row r="44111" spans="1:11" x14ac:dyDescent="0.3">
      <c r="A44111" t="s">
        <v>44110</v>
      </c>
      <c r="B44111" t="s">
        <v>44110</v>
      </c>
      <c r="C44111">
        <v>1</v>
      </c>
      <c r="J44111" t="s">
        <v>44489</v>
      </c>
      <c r="K44111">
        <v>1</v>
      </c>
    </row>
    <row r="44112" spans="1:11" x14ac:dyDescent="0.3">
      <c r="A44112" t="s">
        <v>44111</v>
      </c>
      <c r="B44112" t="s">
        <v>44111</v>
      </c>
      <c r="C44112">
        <v>1</v>
      </c>
      <c r="J44112" t="s">
        <v>44490</v>
      </c>
      <c r="K44112">
        <v>1</v>
      </c>
    </row>
    <row r="44113" spans="1:11" x14ac:dyDescent="0.3">
      <c r="A44113" t="s">
        <v>44112</v>
      </c>
      <c r="B44113" t="s">
        <v>44112</v>
      </c>
      <c r="C44113">
        <v>1</v>
      </c>
      <c r="J44113" t="s">
        <v>10388</v>
      </c>
      <c r="K44113">
        <v>4</v>
      </c>
    </row>
    <row r="44114" spans="1:11" x14ac:dyDescent="0.3">
      <c r="A44114" t="s">
        <v>44113</v>
      </c>
      <c r="B44114" t="s">
        <v>44113</v>
      </c>
      <c r="C44114">
        <v>1</v>
      </c>
      <c r="J44114" t="s">
        <v>44491</v>
      </c>
      <c r="K44114">
        <v>1</v>
      </c>
    </row>
    <row r="44115" spans="1:11" x14ac:dyDescent="0.3">
      <c r="A44115" t="s">
        <v>44114</v>
      </c>
      <c r="B44115" t="s">
        <v>44114</v>
      </c>
      <c r="C44115">
        <v>1</v>
      </c>
      <c r="J44115" t="s">
        <v>44492</v>
      </c>
      <c r="K44115">
        <v>1</v>
      </c>
    </row>
    <row r="44116" spans="1:11" x14ac:dyDescent="0.3">
      <c r="A44116" t="s">
        <v>44115</v>
      </c>
      <c r="B44116" t="s">
        <v>44115</v>
      </c>
      <c r="C44116">
        <v>1</v>
      </c>
      <c r="J44116" t="s">
        <v>44493</v>
      </c>
      <c r="K44116">
        <v>1</v>
      </c>
    </row>
    <row r="44117" spans="1:11" x14ac:dyDescent="0.3">
      <c r="A44117" t="s">
        <v>44116</v>
      </c>
      <c r="B44117" t="s">
        <v>44116</v>
      </c>
      <c r="C44117">
        <v>1</v>
      </c>
      <c r="J44117" t="s">
        <v>3994</v>
      </c>
      <c r="K44117">
        <v>12</v>
      </c>
    </row>
    <row r="44118" spans="1:11" x14ac:dyDescent="0.3">
      <c r="A44118" t="s">
        <v>44117</v>
      </c>
      <c r="B44118" t="s">
        <v>44117</v>
      </c>
      <c r="C44118">
        <v>1</v>
      </c>
      <c r="J44118" t="s">
        <v>19837</v>
      </c>
      <c r="K44118">
        <v>2</v>
      </c>
    </row>
    <row r="44119" spans="1:11" x14ac:dyDescent="0.3">
      <c r="A44119" t="s">
        <v>44118</v>
      </c>
      <c r="B44119" t="s">
        <v>44118</v>
      </c>
      <c r="C44119">
        <v>1</v>
      </c>
      <c r="J44119" t="s">
        <v>19838</v>
      </c>
      <c r="K44119">
        <v>2</v>
      </c>
    </row>
    <row r="44120" spans="1:11" x14ac:dyDescent="0.3">
      <c r="A44120" t="s">
        <v>44119</v>
      </c>
      <c r="B44120" t="s">
        <v>44119</v>
      </c>
      <c r="C44120">
        <v>1</v>
      </c>
      <c r="J44120" t="s">
        <v>44494</v>
      </c>
      <c r="K44120">
        <v>1</v>
      </c>
    </row>
    <row r="44121" spans="1:11" x14ac:dyDescent="0.3">
      <c r="A44121" t="s">
        <v>44120</v>
      </c>
      <c r="B44121" t="s">
        <v>44120</v>
      </c>
      <c r="C44121">
        <v>1</v>
      </c>
      <c r="J44121" t="s">
        <v>44495</v>
      </c>
      <c r="K44121">
        <v>1</v>
      </c>
    </row>
    <row r="44122" spans="1:11" x14ac:dyDescent="0.3">
      <c r="A44122" t="s">
        <v>44121</v>
      </c>
      <c r="B44122" t="s">
        <v>44121</v>
      </c>
      <c r="C44122">
        <v>1</v>
      </c>
      <c r="J44122" t="s">
        <v>44496</v>
      </c>
      <c r="K44122">
        <v>1</v>
      </c>
    </row>
    <row r="44123" spans="1:11" x14ac:dyDescent="0.3">
      <c r="A44123" t="s">
        <v>44122</v>
      </c>
      <c r="B44123" t="s">
        <v>44122</v>
      </c>
      <c r="C44123">
        <v>1</v>
      </c>
      <c r="J44123" t="s">
        <v>4707</v>
      </c>
      <c r="K44123">
        <v>10</v>
      </c>
    </row>
    <row r="44124" spans="1:11" x14ac:dyDescent="0.3">
      <c r="A44124" t="s">
        <v>44123</v>
      </c>
      <c r="B44124" t="s">
        <v>44123</v>
      </c>
      <c r="C44124">
        <v>1</v>
      </c>
      <c r="J44124" t="s">
        <v>44497</v>
      </c>
      <c r="K44124">
        <v>1</v>
      </c>
    </row>
    <row r="44125" spans="1:11" x14ac:dyDescent="0.3">
      <c r="A44125" t="s">
        <v>44124</v>
      </c>
      <c r="B44125" t="s">
        <v>44124</v>
      </c>
      <c r="C44125">
        <v>1</v>
      </c>
      <c r="J44125" t="s">
        <v>44498</v>
      </c>
      <c r="K44125">
        <v>1</v>
      </c>
    </row>
    <row r="44126" spans="1:11" x14ac:dyDescent="0.3">
      <c r="A44126" t="s">
        <v>44125</v>
      </c>
      <c r="B44126" t="s">
        <v>44125</v>
      </c>
      <c r="C44126">
        <v>1</v>
      </c>
      <c r="J44126" t="s">
        <v>44499</v>
      </c>
      <c r="K44126">
        <v>1</v>
      </c>
    </row>
    <row r="44127" spans="1:11" x14ac:dyDescent="0.3">
      <c r="A44127" t="s">
        <v>44126</v>
      </c>
      <c r="B44127" t="s">
        <v>44126</v>
      </c>
      <c r="C44127">
        <v>1</v>
      </c>
      <c r="J44127" t="s">
        <v>19839</v>
      </c>
      <c r="K44127">
        <v>2</v>
      </c>
    </row>
    <row r="44128" spans="1:11" x14ac:dyDescent="0.3">
      <c r="A44128" t="s">
        <v>44127</v>
      </c>
      <c r="B44128" t="s">
        <v>44127</v>
      </c>
      <c r="C44128">
        <v>1</v>
      </c>
      <c r="J44128" t="s">
        <v>4708</v>
      </c>
      <c r="K44128">
        <v>10</v>
      </c>
    </row>
    <row r="44129" spans="1:11" x14ac:dyDescent="0.3">
      <c r="A44129" t="s">
        <v>44128</v>
      </c>
      <c r="B44129" t="s">
        <v>44128</v>
      </c>
      <c r="C44129">
        <v>1</v>
      </c>
      <c r="J44129" t="s">
        <v>44500</v>
      </c>
      <c r="K44129">
        <v>1</v>
      </c>
    </row>
    <row r="44130" spans="1:11" x14ac:dyDescent="0.3">
      <c r="A44130" t="s">
        <v>44129</v>
      </c>
      <c r="B44130" t="s">
        <v>44129</v>
      </c>
      <c r="C44130">
        <v>1</v>
      </c>
      <c r="J44130" t="s">
        <v>44501</v>
      </c>
      <c r="K44130">
        <v>1</v>
      </c>
    </row>
    <row r="44131" spans="1:11" x14ac:dyDescent="0.3">
      <c r="A44131" t="s">
        <v>44130</v>
      </c>
      <c r="B44131" t="s">
        <v>44130</v>
      </c>
      <c r="C44131">
        <v>1</v>
      </c>
      <c r="J44131" t="s">
        <v>2542</v>
      </c>
      <c r="K44131">
        <v>20</v>
      </c>
    </row>
    <row r="44132" spans="1:11" x14ac:dyDescent="0.3">
      <c r="A44132" t="s">
        <v>44131</v>
      </c>
      <c r="B44132" t="s">
        <v>44131</v>
      </c>
      <c r="C44132">
        <v>1</v>
      </c>
      <c r="J44132" t="s">
        <v>2432</v>
      </c>
      <c r="K44132">
        <v>21</v>
      </c>
    </row>
    <row r="44133" spans="1:11" x14ac:dyDescent="0.3">
      <c r="A44133" t="s">
        <v>44132</v>
      </c>
      <c r="B44133" t="s">
        <v>44132</v>
      </c>
      <c r="C44133">
        <v>1</v>
      </c>
      <c r="J44133" t="s">
        <v>44502</v>
      </c>
      <c r="K44133">
        <v>1</v>
      </c>
    </row>
    <row r="44134" spans="1:11" x14ac:dyDescent="0.3">
      <c r="A44134" t="s">
        <v>44133</v>
      </c>
      <c r="B44134" t="s">
        <v>44133</v>
      </c>
      <c r="C44134">
        <v>1</v>
      </c>
      <c r="J44134" t="s">
        <v>2125</v>
      </c>
      <c r="K44134">
        <v>24</v>
      </c>
    </row>
    <row r="44135" spans="1:11" x14ac:dyDescent="0.3">
      <c r="A44135" t="s">
        <v>44134</v>
      </c>
      <c r="B44135" t="s">
        <v>44134</v>
      </c>
      <c r="C44135">
        <v>1</v>
      </c>
      <c r="J44135" t="s">
        <v>13373</v>
      </c>
      <c r="K44135">
        <v>3</v>
      </c>
    </row>
    <row r="44136" spans="1:11" x14ac:dyDescent="0.3">
      <c r="A44136" t="s">
        <v>44135</v>
      </c>
      <c r="B44136" t="s">
        <v>44135</v>
      </c>
      <c r="C44136">
        <v>1</v>
      </c>
      <c r="J44136" t="s">
        <v>44503</v>
      </c>
      <c r="K44136">
        <v>1</v>
      </c>
    </row>
    <row r="44137" spans="1:11" x14ac:dyDescent="0.3">
      <c r="A44137" t="s">
        <v>44136</v>
      </c>
      <c r="B44137" t="s">
        <v>44136</v>
      </c>
      <c r="C44137">
        <v>1</v>
      </c>
      <c r="J44137" t="s">
        <v>44504</v>
      </c>
      <c r="K44137">
        <v>1</v>
      </c>
    </row>
    <row r="44138" spans="1:11" x14ac:dyDescent="0.3">
      <c r="A44138" t="s">
        <v>44137</v>
      </c>
      <c r="B44138" t="s">
        <v>44137</v>
      </c>
      <c r="C44138">
        <v>1</v>
      </c>
      <c r="J44138" t="s">
        <v>4709</v>
      </c>
      <c r="K44138">
        <v>10</v>
      </c>
    </row>
    <row r="44139" spans="1:11" x14ac:dyDescent="0.3">
      <c r="A44139" t="s">
        <v>44138</v>
      </c>
      <c r="B44139" t="s">
        <v>44138</v>
      </c>
      <c r="C44139">
        <v>1</v>
      </c>
      <c r="J44139" t="s">
        <v>13374</v>
      </c>
      <c r="K44139">
        <v>3</v>
      </c>
    </row>
    <row r="44140" spans="1:11" x14ac:dyDescent="0.3">
      <c r="A44140" t="s">
        <v>44139</v>
      </c>
      <c r="B44140" t="s">
        <v>44139</v>
      </c>
      <c r="C44140">
        <v>1</v>
      </c>
      <c r="J44140" t="s">
        <v>44505</v>
      </c>
      <c r="K44140">
        <v>1</v>
      </c>
    </row>
    <row r="44141" spans="1:11" x14ac:dyDescent="0.3">
      <c r="A44141" t="s">
        <v>44140</v>
      </c>
      <c r="B44141" t="s">
        <v>44140</v>
      </c>
      <c r="C44141">
        <v>1</v>
      </c>
      <c r="J44141" t="s">
        <v>44506</v>
      </c>
      <c r="K44141">
        <v>1</v>
      </c>
    </row>
    <row r="44142" spans="1:11" x14ac:dyDescent="0.3">
      <c r="A44142" t="s">
        <v>44141</v>
      </c>
      <c r="B44142" t="s">
        <v>44141</v>
      </c>
      <c r="C44142">
        <v>1</v>
      </c>
      <c r="J44142" t="s">
        <v>44507</v>
      </c>
      <c r="K44142">
        <v>1</v>
      </c>
    </row>
    <row r="44143" spans="1:11" x14ac:dyDescent="0.3">
      <c r="A44143" t="s">
        <v>44142</v>
      </c>
      <c r="B44143" t="s">
        <v>44142</v>
      </c>
      <c r="C44143">
        <v>1</v>
      </c>
      <c r="J44143" t="s">
        <v>19840</v>
      </c>
      <c r="K44143">
        <v>2</v>
      </c>
    </row>
    <row r="44144" spans="1:11" x14ac:dyDescent="0.3">
      <c r="A44144" t="s">
        <v>44143</v>
      </c>
      <c r="B44144" t="s">
        <v>44143</v>
      </c>
      <c r="C44144">
        <v>1</v>
      </c>
      <c r="J44144" t="s">
        <v>44508</v>
      </c>
      <c r="K44144">
        <v>1</v>
      </c>
    </row>
    <row r="44145" spans="1:11" x14ac:dyDescent="0.3">
      <c r="A44145" t="s">
        <v>44144</v>
      </c>
      <c r="B44145" t="s">
        <v>44144</v>
      </c>
      <c r="C44145">
        <v>1</v>
      </c>
      <c r="J44145" t="s">
        <v>44509</v>
      </c>
      <c r="K44145">
        <v>1</v>
      </c>
    </row>
    <row r="44146" spans="1:11" x14ac:dyDescent="0.3">
      <c r="A44146" t="s">
        <v>44145</v>
      </c>
      <c r="B44146" t="s">
        <v>44145</v>
      </c>
      <c r="C44146">
        <v>1</v>
      </c>
      <c r="J44146" t="s">
        <v>44510</v>
      </c>
      <c r="K44146">
        <v>1</v>
      </c>
    </row>
    <row r="44147" spans="1:11" x14ac:dyDescent="0.3">
      <c r="A44147" t="s">
        <v>44146</v>
      </c>
      <c r="B44147" t="s">
        <v>44146</v>
      </c>
      <c r="C44147">
        <v>1</v>
      </c>
      <c r="J44147" t="s">
        <v>44511</v>
      </c>
      <c r="K44147">
        <v>1</v>
      </c>
    </row>
    <row r="44148" spans="1:11" x14ac:dyDescent="0.3">
      <c r="A44148" t="s">
        <v>44147</v>
      </c>
      <c r="B44148" t="s">
        <v>44147</v>
      </c>
      <c r="C44148">
        <v>1</v>
      </c>
      <c r="J44148" t="s">
        <v>44512</v>
      </c>
      <c r="K44148">
        <v>1</v>
      </c>
    </row>
    <row r="44149" spans="1:11" x14ac:dyDescent="0.3">
      <c r="A44149" t="s">
        <v>44148</v>
      </c>
      <c r="B44149" t="s">
        <v>44148</v>
      </c>
      <c r="C44149">
        <v>1</v>
      </c>
      <c r="J44149" t="s">
        <v>10389</v>
      </c>
      <c r="K44149">
        <v>4</v>
      </c>
    </row>
    <row r="44150" spans="1:11" x14ac:dyDescent="0.3">
      <c r="A44150" t="s">
        <v>44149</v>
      </c>
      <c r="B44150" t="s">
        <v>44149</v>
      </c>
      <c r="C44150">
        <v>1</v>
      </c>
      <c r="J44150" t="s">
        <v>44513</v>
      </c>
      <c r="K44150">
        <v>1</v>
      </c>
    </row>
    <row r="44151" spans="1:11" x14ac:dyDescent="0.3">
      <c r="A44151" t="s">
        <v>44150</v>
      </c>
      <c r="B44151" t="s">
        <v>44150</v>
      </c>
      <c r="C44151">
        <v>1</v>
      </c>
      <c r="J44151" t="s">
        <v>2126</v>
      </c>
      <c r="K44151">
        <v>24</v>
      </c>
    </row>
    <row r="44152" spans="1:11" x14ac:dyDescent="0.3">
      <c r="A44152" t="s">
        <v>44151</v>
      </c>
      <c r="B44152" t="s">
        <v>44151</v>
      </c>
      <c r="C44152">
        <v>1</v>
      </c>
      <c r="J44152" t="s">
        <v>44514</v>
      </c>
      <c r="K44152">
        <v>1</v>
      </c>
    </row>
    <row r="44153" spans="1:11" x14ac:dyDescent="0.3">
      <c r="A44153" t="s">
        <v>44152</v>
      </c>
      <c r="B44153" t="s">
        <v>44152</v>
      </c>
      <c r="C44153">
        <v>1</v>
      </c>
      <c r="J44153" t="s">
        <v>2127</v>
      </c>
      <c r="K44153">
        <v>24</v>
      </c>
    </row>
    <row r="44154" spans="1:11" x14ac:dyDescent="0.3">
      <c r="A44154" t="s">
        <v>44153</v>
      </c>
      <c r="B44154" t="s">
        <v>44153</v>
      </c>
      <c r="C44154">
        <v>1</v>
      </c>
      <c r="J44154" t="s">
        <v>13375</v>
      </c>
      <c r="K44154">
        <v>3</v>
      </c>
    </row>
    <row r="44155" spans="1:11" x14ac:dyDescent="0.3">
      <c r="A44155" t="s">
        <v>44154</v>
      </c>
      <c r="B44155" t="s">
        <v>44154</v>
      </c>
      <c r="C44155">
        <v>1</v>
      </c>
      <c r="J44155" t="s">
        <v>8610</v>
      </c>
      <c r="K44155">
        <v>5</v>
      </c>
    </row>
    <row r="44156" spans="1:11" x14ac:dyDescent="0.3">
      <c r="A44156" t="s">
        <v>44155</v>
      </c>
      <c r="B44156" t="s">
        <v>44155</v>
      </c>
      <c r="C44156">
        <v>1</v>
      </c>
      <c r="J44156" t="s">
        <v>19841</v>
      </c>
      <c r="K44156">
        <v>2</v>
      </c>
    </row>
    <row r="44157" spans="1:11" x14ac:dyDescent="0.3">
      <c r="A44157" t="s">
        <v>44156</v>
      </c>
      <c r="B44157" t="s">
        <v>44156</v>
      </c>
      <c r="C44157">
        <v>1</v>
      </c>
      <c r="J44157" t="s">
        <v>44515</v>
      </c>
      <c r="K44157">
        <v>1</v>
      </c>
    </row>
    <row r="44158" spans="1:11" x14ac:dyDescent="0.3">
      <c r="A44158" t="s">
        <v>44157</v>
      </c>
      <c r="B44158" t="s">
        <v>44157</v>
      </c>
      <c r="C44158">
        <v>1</v>
      </c>
      <c r="J44158" t="s">
        <v>10390</v>
      </c>
      <c r="K44158">
        <v>4</v>
      </c>
    </row>
    <row r="44159" spans="1:11" x14ac:dyDescent="0.3">
      <c r="A44159" t="s">
        <v>44158</v>
      </c>
      <c r="B44159" t="s">
        <v>44158</v>
      </c>
      <c r="C44159">
        <v>1</v>
      </c>
      <c r="J44159" t="s">
        <v>44516</v>
      </c>
      <c r="K44159">
        <v>1</v>
      </c>
    </row>
    <row r="44160" spans="1:11" x14ac:dyDescent="0.3">
      <c r="A44160" t="s">
        <v>44159</v>
      </c>
      <c r="B44160" t="s">
        <v>44159</v>
      </c>
      <c r="C44160">
        <v>1</v>
      </c>
      <c r="J44160" t="s">
        <v>8611</v>
      </c>
      <c r="K44160">
        <v>5</v>
      </c>
    </row>
    <row r="44161" spans="1:11" x14ac:dyDescent="0.3">
      <c r="A44161" t="s">
        <v>44160</v>
      </c>
      <c r="B44161" t="s">
        <v>44160</v>
      </c>
      <c r="C44161">
        <v>1</v>
      </c>
      <c r="J44161" t="s">
        <v>3732</v>
      </c>
      <c r="K44161">
        <v>13</v>
      </c>
    </row>
    <row r="44162" spans="1:11" x14ac:dyDescent="0.3">
      <c r="A44162" t="s">
        <v>44161</v>
      </c>
      <c r="B44162" t="s">
        <v>44161</v>
      </c>
      <c r="C44162">
        <v>1</v>
      </c>
      <c r="J44162" t="s">
        <v>44517</v>
      </c>
      <c r="K44162">
        <v>1</v>
      </c>
    </row>
    <row r="44163" spans="1:11" x14ac:dyDescent="0.3">
      <c r="A44163" t="s">
        <v>44162</v>
      </c>
      <c r="B44163" t="s">
        <v>44162</v>
      </c>
      <c r="C44163">
        <v>1</v>
      </c>
      <c r="J44163" t="s">
        <v>44518</v>
      </c>
      <c r="K44163">
        <v>1</v>
      </c>
    </row>
    <row r="44164" spans="1:11" x14ac:dyDescent="0.3">
      <c r="A44164" t="s">
        <v>44163</v>
      </c>
      <c r="B44164" t="s">
        <v>44163</v>
      </c>
      <c r="C44164">
        <v>1</v>
      </c>
      <c r="J44164" t="s">
        <v>19842</v>
      </c>
      <c r="K44164">
        <v>2</v>
      </c>
    </row>
    <row r="44165" spans="1:11" x14ac:dyDescent="0.3">
      <c r="A44165" t="s">
        <v>44164</v>
      </c>
      <c r="B44165" t="s">
        <v>44164</v>
      </c>
      <c r="C44165">
        <v>1</v>
      </c>
      <c r="J44165" t="s">
        <v>10391</v>
      </c>
      <c r="K44165">
        <v>4</v>
      </c>
    </row>
    <row r="44166" spans="1:11" x14ac:dyDescent="0.3">
      <c r="A44166" t="s">
        <v>44165</v>
      </c>
      <c r="B44166" t="s">
        <v>44165</v>
      </c>
      <c r="C44166">
        <v>1</v>
      </c>
      <c r="J44166" t="s">
        <v>10392</v>
      </c>
      <c r="K44166">
        <v>4</v>
      </c>
    </row>
    <row r="44167" spans="1:11" x14ac:dyDescent="0.3">
      <c r="A44167" t="s">
        <v>44166</v>
      </c>
      <c r="B44167" t="s">
        <v>44166</v>
      </c>
      <c r="C44167">
        <v>1</v>
      </c>
      <c r="J44167" t="s">
        <v>219</v>
      </c>
      <c r="K44167">
        <v>188</v>
      </c>
    </row>
    <row r="44168" spans="1:11" x14ac:dyDescent="0.3">
      <c r="A44168" t="s">
        <v>44167</v>
      </c>
      <c r="B44168" t="s">
        <v>44167</v>
      </c>
      <c r="C44168">
        <v>1</v>
      </c>
      <c r="J44168" t="s">
        <v>44519</v>
      </c>
      <c r="K44168">
        <v>1</v>
      </c>
    </row>
    <row r="44169" spans="1:11" x14ac:dyDescent="0.3">
      <c r="A44169" t="s">
        <v>44168</v>
      </c>
      <c r="B44169" t="s">
        <v>44168</v>
      </c>
      <c r="C44169">
        <v>1</v>
      </c>
      <c r="J44169" t="s">
        <v>44520</v>
      </c>
      <c r="K44169">
        <v>1</v>
      </c>
    </row>
    <row r="44170" spans="1:11" x14ac:dyDescent="0.3">
      <c r="A44170" t="s">
        <v>44169</v>
      </c>
      <c r="B44170" t="s">
        <v>44169</v>
      </c>
      <c r="C44170">
        <v>1</v>
      </c>
      <c r="J44170" t="s">
        <v>44521</v>
      </c>
      <c r="K44170">
        <v>1</v>
      </c>
    </row>
    <row r="44171" spans="1:11" x14ac:dyDescent="0.3">
      <c r="A44171" t="s">
        <v>44170</v>
      </c>
      <c r="B44171" t="s">
        <v>44170</v>
      </c>
      <c r="C44171">
        <v>1</v>
      </c>
      <c r="J44171" t="s">
        <v>44522</v>
      </c>
      <c r="K44171">
        <v>1</v>
      </c>
    </row>
    <row r="44172" spans="1:11" x14ac:dyDescent="0.3">
      <c r="A44172" t="s">
        <v>44171</v>
      </c>
      <c r="B44172" t="s">
        <v>44171</v>
      </c>
      <c r="C44172">
        <v>1</v>
      </c>
      <c r="J44172" t="s">
        <v>8612</v>
      </c>
      <c r="K44172">
        <v>5</v>
      </c>
    </row>
    <row r="44173" spans="1:11" x14ac:dyDescent="0.3">
      <c r="A44173" t="s">
        <v>44172</v>
      </c>
      <c r="B44173" t="s">
        <v>44172</v>
      </c>
      <c r="C44173">
        <v>1</v>
      </c>
      <c r="J44173" t="s">
        <v>44523</v>
      </c>
      <c r="K44173">
        <v>1</v>
      </c>
    </row>
    <row r="44174" spans="1:11" x14ac:dyDescent="0.3">
      <c r="A44174" t="s">
        <v>44173</v>
      </c>
      <c r="B44174" t="s">
        <v>44173</v>
      </c>
      <c r="C44174">
        <v>1</v>
      </c>
      <c r="J44174" t="s">
        <v>13376</v>
      </c>
      <c r="K44174">
        <v>3</v>
      </c>
    </row>
    <row r="44175" spans="1:11" x14ac:dyDescent="0.3">
      <c r="A44175" t="s">
        <v>44174</v>
      </c>
      <c r="B44175" t="s">
        <v>44174</v>
      </c>
      <c r="C44175">
        <v>1</v>
      </c>
      <c r="J44175" t="s">
        <v>44524</v>
      </c>
      <c r="K44175">
        <v>1</v>
      </c>
    </row>
    <row r="44176" spans="1:11" x14ac:dyDescent="0.3">
      <c r="A44176" t="s">
        <v>44175</v>
      </c>
      <c r="B44176" t="s">
        <v>44175</v>
      </c>
      <c r="C44176">
        <v>1</v>
      </c>
      <c r="J44176" t="s">
        <v>44525</v>
      </c>
      <c r="K44176">
        <v>1</v>
      </c>
    </row>
    <row r="44177" spans="1:11" x14ac:dyDescent="0.3">
      <c r="A44177" t="s">
        <v>44176</v>
      </c>
      <c r="B44177" t="s">
        <v>44176</v>
      </c>
      <c r="C44177">
        <v>1</v>
      </c>
      <c r="J44177" t="s">
        <v>44526</v>
      </c>
      <c r="K44177">
        <v>1</v>
      </c>
    </row>
    <row r="44178" spans="1:11" x14ac:dyDescent="0.3">
      <c r="A44178" t="s">
        <v>44177</v>
      </c>
      <c r="B44178" t="s">
        <v>44177</v>
      </c>
      <c r="C44178">
        <v>1</v>
      </c>
      <c r="J44178" t="s">
        <v>44527</v>
      </c>
      <c r="K44178">
        <v>1</v>
      </c>
    </row>
    <row r="44179" spans="1:11" x14ac:dyDescent="0.3">
      <c r="A44179" t="s">
        <v>44178</v>
      </c>
      <c r="B44179" t="s">
        <v>44178</v>
      </c>
      <c r="C44179">
        <v>1</v>
      </c>
      <c r="J44179" t="s">
        <v>19843</v>
      </c>
      <c r="K44179">
        <v>2</v>
      </c>
    </row>
    <row r="44180" spans="1:11" x14ac:dyDescent="0.3">
      <c r="A44180" t="s">
        <v>44179</v>
      </c>
      <c r="B44180" t="s">
        <v>44179</v>
      </c>
      <c r="C44180">
        <v>1</v>
      </c>
      <c r="J44180" t="s">
        <v>44528</v>
      </c>
      <c r="K44180">
        <v>1</v>
      </c>
    </row>
    <row r="44181" spans="1:11" x14ac:dyDescent="0.3">
      <c r="A44181" t="s">
        <v>44180</v>
      </c>
      <c r="B44181" t="s">
        <v>44180</v>
      </c>
      <c r="C44181">
        <v>1</v>
      </c>
      <c r="J44181" t="s">
        <v>2037</v>
      </c>
      <c r="K44181">
        <v>25</v>
      </c>
    </row>
    <row r="44182" spans="1:11" x14ac:dyDescent="0.3">
      <c r="A44182" t="s">
        <v>44181</v>
      </c>
      <c r="B44182" t="s">
        <v>44181</v>
      </c>
      <c r="C44182">
        <v>1</v>
      </c>
      <c r="J44182" t="s">
        <v>2543</v>
      </c>
      <c r="K44182">
        <v>20</v>
      </c>
    </row>
    <row r="44183" spans="1:11" x14ac:dyDescent="0.3">
      <c r="A44183" t="s">
        <v>44182</v>
      </c>
      <c r="B44183" t="s">
        <v>44182</v>
      </c>
      <c r="C44183">
        <v>1</v>
      </c>
      <c r="J44183" t="s">
        <v>19844</v>
      </c>
      <c r="K44183">
        <v>2</v>
      </c>
    </row>
    <row r="44184" spans="1:11" x14ac:dyDescent="0.3">
      <c r="A44184" t="s">
        <v>44183</v>
      </c>
      <c r="B44184" t="s">
        <v>44183</v>
      </c>
      <c r="C44184">
        <v>1</v>
      </c>
      <c r="J44184" t="s">
        <v>6395</v>
      </c>
      <c r="K44184">
        <v>7</v>
      </c>
    </row>
    <row r="44185" spans="1:11" x14ac:dyDescent="0.3">
      <c r="A44185" t="s">
        <v>44184</v>
      </c>
      <c r="B44185" t="s">
        <v>44184</v>
      </c>
      <c r="C44185">
        <v>1</v>
      </c>
      <c r="J44185" t="s">
        <v>44529</v>
      </c>
      <c r="K44185">
        <v>1</v>
      </c>
    </row>
    <row r="44186" spans="1:11" x14ac:dyDescent="0.3">
      <c r="A44186" t="s">
        <v>44185</v>
      </c>
      <c r="B44186" t="s">
        <v>44185</v>
      </c>
      <c r="C44186">
        <v>1</v>
      </c>
      <c r="J44186" t="s">
        <v>44530</v>
      </c>
      <c r="K44186">
        <v>1</v>
      </c>
    </row>
    <row r="44187" spans="1:11" x14ac:dyDescent="0.3">
      <c r="A44187" t="s">
        <v>44186</v>
      </c>
      <c r="B44187" t="s">
        <v>44186</v>
      </c>
      <c r="C44187">
        <v>1</v>
      </c>
      <c r="J44187" t="s">
        <v>44531</v>
      </c>
      <c r="K44187">
        <v>1</v>
      </c>
    </row>
    <row r="44188" spans="1:11" x14ac:dyDescent="0.3">
      <c r="A44188" t="s">
        <v>44187</v>
      </c>
      <c r="B44188" t="s">
        <v>44187</v>
      </c>
      <c r="C44188">
        <v>1</v>
      </c>
      <c r="J44188" t="s">
        <v>5719</v>
      </c>
      <c r="K44188">
        <v>8</v>
      </c>
    </row>
    <row r="44189" spans="1:11" x14ac:dyDescent="0.3">
      <c r="A44189" t="s">
        <v>44188</v>
      </c>
      <c r="B44189" t="s">
        <v>44188</v>
      </c>
      <c r="C44189">
        <v>1</v>
      </c>
      <c r="J44189" t="s">
        <v>10393</v>
      </c>
      <c r="K44189">
        <v>4</v>
      </c>
    </row>
    <row r="44190" spans="1:11" x14ac:dyDescent="0.3">
      <c r="A44190" t="s">
        <v>44189</v>
      </c>
      <c r="B44190" t="s">
        <v>44189</v>
      </c>
      <c r="C44190">
        <v>1</v>
      </c>
      <c r="J44190" t="s">
        <v>19845</v>
      </c>
      <c r="K44190">
        <v>2</v>
      </c>
    </row>
    <row r="44191" spans="1:11" x14ac:dyDescent="0.3">
      <c r="A44191" t="s">
        <v>44190</v>
      </c>
      <c r="B44191" t="s">
        <v>44190</v>
      </c>
      <c r="C44191">
        <v>1</v>
      </c>
      <c r="J44191" t="s">
        <v>44532</v>
      </c>
      <c r="K44191">
        <v>1</v>
      </c>
    </row>
    <row r="44192" spans="1:11" x14ac:dyDescent="0.3">
      <c r="A44192" t="s">
        <v>44191</v>
      </c>
      <c r="B44192" t="s">
        <v>44191</v>
      </c>
      <c r="C44192">
        <v>1</v>
      </c>
      <c r="J44192" t="s">
        <v>283</v>
      </c>
      <c r="K44192">
        <v>151</v>
      </c>
    </row>
    <row r="44193" spans="1:11" x14ac:dyDescent="0.3">
      <c r="A44193" t="s">
        <v>44192</v>
      </c>
      <c r="B44193" t="s">
        <v>44192</v>
      </c>
      <c r="C44193">
        <v>1</v>
      </c>
      <c r="J44193" t="s">
        <v>13377</v>
      </c>
      <c r="K44193">
        <v>3</v>
      </c>
    </row>
    <row r="44194" spans="1:11" x14ac:dyDescent="0.3">
      <c r="A44194" t="s">
        <v>44193</v>
      </c>
      <c r="B44194" t="s">
        <v>44193</v>
      </c>
      <c r="C44194">
        <v>1</v>
      </c>
      <c r="J44194" t="s">
        <v>44533</v>
      </c>
      <c r="K44194">
        <v>1</v>
      </c>
    </row>
    <row r="44195" spans="1:11" x14ac:dyDescent="0.3">
      <c r="A44195" t="s">
        <v>44194</v>
      </c>
      <c r="B44195" t="s">
        <v>44194</v>
      </c>
      <c r="C44195">
        <v>1</v>
      </c>
      <c r="J44195" t="s">
        <v>44534</v>
      </c>
      <c r="K44195">
        <v>1</v>
      </c>
    </row>
    <row r="44196" spans="1:11" x14ac:dyDescent="0.3">
      <c r="A44196" t="s">
        <v>44195</v>
      </c>
      <c r="B44196" t="s">
        <v>44195</v>
      </c>
      <c r="C44196">
        <v>1</v>
      </c>
      <c r="J44196" t="s">
        <v>44535</v>
      </c>
      <c r="K44196">
        <v>1</v>
      </c>
    </row>
    <row r="44197" spans="1:11" x14ac:dyDescent="0.3">
      <c r="A44197" t="s">
        <v>44196</v>
      </c>
      <c r="B44197" t="s">
        <v>44196</v>
      </c>
      <c r="C44197">
        <v>1</v>
      </c>
      <c r="J44197" t="s">
        <v>1006</v>
      </c>
      <c r="K44197">
        <v>51</v>
      </c>
    </row>
    <row r="44198" spans="1:11" x14ac:dyDescent="0.3">
      <c r="A44198" t="s">
        <v>44197</v>
      </c>
      <c r="B44198" t="s">
        <v>44197</v>
      </c>
      <c r="C44198">
        <v>1</v>
      </c>
      <c r="J44198" t="s">
        <v>44536</v>
      </c>
      <c r="K44198">
        <v>1</v>
      </c>
    </row>
    <row r="44199" spans="1:11" x14ac:dyDescent="0.3">
      <c r="A44199" t="s">
        <v>44198</v>
      </c>
      <c r="B44199" t="s">
        <v>44198</v>
      </c>
      <c r="C44199">
        <v>1</v>
      </c>
      <c r="J44199" t="s">
        <v>13378</v>
      </c>
      <c r="K44199">
        <v>3</v>
      </c>
    </row>
    <row r="44200" spans="1:11" x14ac:dyDescent="0.3">
      <c r="A44200" t="s">
        <v>44199</v>
      </c>
      <c r="B44200" t="s">
        <v>44199</v>
      </c>
      <c r="C44200">
        <v>1</v>
      </c>
      <c r="J44200" t="s">
        <v>13379</v>
      </c>
      <c r="K44200">
        <v>3</v>
      </c>
    </row>
    <row r="44201" spans="1:11" x14ac:dyDescent="0.3">
      <c r="A44201" t="s">
        <v>44200</v>
      </c>
      <c r="B44201" t="s">
        <v>44200</v>
      </c>
      <c r="C44201">
        <v>1</v>
      </c>
      <c r="J44201" t="s">
        <v>44537</v>
      </c>
      <c r="K44201">
        <v>1</v>
      </c>
    </row>
    <row r="44202" spans="1:11" x14ac:dyDescent="0.3">
      <c r="A44202" t="s">
        <v>44201</v>
      </c>
      <c r="B44202" t="s">
        <v>44201</v>
      </c>
      <c r="C44202">
        <v>1</v>
      </c>
      <c r="J44202" t="s">
        <v>44538</v>
      </c>
      <c r="K44202">
        <v>1</v>
      </c>
    </row>
    <row r="44203" spans="1:11" x14ac:dyDescent="0.3">
      <c r="A44203" t="s">
        <v>44202</v>
      </c>
      <c r="B44203" t="s">
        <v>44202</v>
      </c>
      <c r="C44203">
        <v>1</v>
      </c>
      <c r="J44203" t="s">
        <v>44539</v>
      </c>
      <c r="K44203">
        <v>1</v>
      </c>
    </row>
    <row r="44204" spans="1:11" x14ac:dyDescent="0.3">
      <c r="A44204" t="s">
        <v>44203</v>
      </c>
      <c r="B44204" t="s">
        <v>44203</v>
      </c>
      <c r="C44204">
        <v>1</v>
      </c>
      <c r="J44204" t="s">
        <v>13380</v>
      </c>
      <c r="K44204">
        <v>3</v>
      </c>
    </row>
    <row r="44205" spans="1:11" x14ac:dyDescent="0.3">
      <c r="A44205" t="s">
        <v>44204</v>
      </c>
      <c r="B44205" t="s">
        <v>44204</v>
      </c>
      <c r="C44205">
        <v>1</v>
      </c>
      <c r="J44205" t="s">
        <v>19846</v>
      </c>
      <c r="K44205">
        <v>2</v>
      </c>
    </row>
    <row r="44206" spans="1:11" x14ac:dyDescent="0.3">
      <c r="A44206" t="s">
        <v>44205</v>
      </c>
      <c r="B44206" t="s">
        <v>44205</v>
      </c>
      <c r="C44206">
        <v>1</v>
      </c>
      <c r="J44206" t="s">
        <v>2038</v>
      </c>
      <c r="K44206">
        <v>25</v>
      </c>
    </row>
    <row r="44207" spans="1:11" x14ac:dyDescent="0.3">
      <c r="A44207" t="s">
        <v>44206</v>
      </c>
      <c r="B44207" t="s">
        <v>44206</v>
      </c>
      <c r="C44207">
        <v>1</v>
      </c>
      <c r="J44207" t="s">
        <v>6396</v>
      </c>
      <c r="K44207">
        <v>7</v>
      </c>
    </row>
    <row r="44208" spans="1:11" x14ac:dyDescent="0.3">
      <c r="A44208" t="s">
        <v>44207</v>
      </c>
      <c r="B44208" t="s">
        <v>44207</v>
      </c>
      <c r="C44208">
        <v>1</v>
      </c>
      <c r="J44208" t="s">
        <v>19847</v>
      </c>
      <c r="K44208">
        <v>2</v>
      </c>
    </row>
    <row r="44209" spans="1:11" x14ac:dyDescent="0.3">
      <c r="A44209" t="s">
        <v>44208</v>
      </c>
      <c r="B44209" t="s">
        <v>44208</v>
      </c>
      <c r="C44209">
        <v>1</v>
      </c>
      <c r="J44209" t="s">
        <v>5720</v>
      </c>
      <c r="K44209">
        <v>8</v>
      </c>
    </row>
    <row r="44210" spans="1:11" x14ac:dyDescent="0.3">
      <c r="A44210" t="s">
        <v>44209</v>
      </c>
      <c r="B44210" t="s">
        <v>44209</v>
      </c>
      <c r="C44210">
        <v>1</v>
      </c>
      <c r="J44210" t="s">
        <v>3733</v>
      </c>
      <c r="K44210">
        <v>13</v>
      </c>
    </row>
    <row r="44211" spans="1:11" x14ac:dyDescent="0.3">
      <c r="A44211" t="s">
        <v>44210</v>
      </c>
      <c r="B44211" t="s">
        <v>44210</v>
      </c>
      <c r="C44211">
        <v>1</v>
      </c>
      <c r="J44211" t="s">
        <v>19848</v>
      </c>
      <c r="K44211">
        <v>2</v>
      </c>
    </row>
    <row r="44212" spans="1:11" x14ac:dyDescent="0.3">
      <c r="A44212" t="s">
        <v>44211</v>
      </c>
      <c r="B44212" t="s">
        <v>44211</v>
      </c>
      <c r="C44212">
        <v>1</v>
      </c>
      <c r="J44212" t="s">
        <v>44540</v>
      </c>
      <c r="K44212">
        <v>1</v>
      </c>
    </row>
    <row r="44213" spans="1:11" x14ac:dyDescent="0.3">
      <c r="A44213" t="s">
        <v>44212</v>
      </c>
      <c r="B44213" t="s">
        <v>44212</v>
      </c>
      <c r="C44213">
        <v>1</v>
      </c>
      <c r="J44213" t="s">
        <v>13381</v>
      </c>
      <c r="K44213">
        <v>3</v>
      </c>
    </row>
    <row r="44214" spans="1:11" x14ac:dyDescent="0.3">
      <c r="A44214" t="s">
        <v>44213</v>
      </c>
      <c r="B44214" t="s">
        <v>44213</v>
      </c>
      <c r="C44214">
        <v>1</v>
      </c>
      <c r="J44214" t="s">
        <v>10394</v>
      </c>
      <c r="K44214">
        <v>4</v>
      </c>
    </row>
    <row r="44215" spans="1:11" x14ac:dyDescent="0.3">
      <c r="A44215" t="s">
        <v>44214</v>
      </c>
      <c r="B44215" t="s">
        <v>44214</v>
      </c>
      <c r="C44215">
        <v>1</v>
      </c>
      <c r="J44215" t="s">
        <v>44541</v>
      </c>
      <c r="K44215">
        <v>1</v>
      </c>
    </row>
    <row r="44216" spans="1:11" x14ac:dyDescent="0.3">
      <c r="A44216" t="s">
        <v>44215</v>
      </c>
      <c r="B44216" t="s">
        <v>44215</v>
      </c>
      <c r="C44216">
        <v>1</v>
      </c>
      <c r="J44216" t="s">
        <v>2945</v>
      </c>
      <c r="K44216">
        <v>17</v>
      </c>
    </row>
    <row r="44217" spans="1:11" x14ac:dyDescent="0.3">
      <c r="A44217" t="s">
        <v>44216</v>
      </c>
      <c r="B44217" t="s">
        <v>44216</v>
      </c>
      <c r="C44217">
        <v>1</v>
      </c>
      <c r="J44217" t="s">
        <v>44542</v>
      </c>
      <c r="K44217">
        <v>1</v>
      </c>
    </row>
    <row r="44218" spans="1:11" x14ac:dyDescent="0.3">
      <c r="A44218" t="s">
        <v>44217</v>
      </c>
      <c r="B44218" t="s">
        <v>44217</v>
      </c>
      <c r="C44218">
        <v>1</v>
      </c>
      <c r="J44218" t="s">
        <v>44543</v>
      </c>
      <c r="K44218">
        <v>1</v>
      </c>
    </row>
    <row r="44219" spans="1:11" x14ac:dyDescent="0.3">
      <c r="A44219" t="s">
        <v>44218</v>
      </c>
      <c r="B44219" t="s">
        <v>44218</v>
      </c>
      <c r="C44219">
        <v>1</v>
      </c>
      <c r="J44219" t="s">
        <v>13382</v>
      </c>
      <c r="K44219">
        <v>3</v>
      </c>
    </row>
    <row r="44220" spans="1:11" x14ac:dyDescent="0.3">
      <c r="A44220" t="s">
        <v>44219</v>
      </c>
      <c r="B44220" t="s">
        <v>44219</v>
      </c>
      <c r="C44220">
        <v>1</v>
      </c>
      <c r="J44220" t="s">
        <v>19849</v>
      </c>
      <c r="K44220">
        <v>2</v>
      </c>
    </row>
    <row r="44221" spans="1:11" x14ac:dyDescent="0.3">
      <c r="A44221" t="s">
        <v>44220</v>
      </c>
      <c r="B44221" t="s">
        <v>44220</v>
      </c>
      <c r="C44221">
        <v>1</v>
      </c>
      <c r="J44221" t="s">
        <v>13383</v>
      </c>
      <c r="K44221">
        <v>3</v>
      </c>
    </row>
    <row r="44222" spans="1:11" x14ac:dyDescent="0.3">
      <c r="A44222" t="s">
        <v>44221</v>
      </c>
      <c r="B44222" t="s">
        <v>44221</v>
      </c>
      <c r="C44222">
        <v>1</v>
      </c>
      <c r="J44222" t="s">
        <v>44544</v>
      </c>
      <c r="K44222">
        <v>1</v>
      </c>
    </row>
    <row r="44223" spans="1:11" x14ac:dyDescent="0.3">
      <c r="A44223" t="s">
        <v>44222</v>
      </c>
      <c r="B44223" t="s">
        <v>44222</v>
      </c>
      <c r="C44223">
        <v>1</v>
      </c>
      <c r="J44223" t="s">
        <v>2664</v>
      </c>
      <c r="K44223">
        <v>19</v>
      </c>
    </row>
    <row r="44224" spans="1:11" x14ac:dyDescent="0.3">
      <c r="A44224" t="s">
        <v>44223</v>
      </c>
      <c r="B44224" t="s">
        <v>44223</v>
      </c>
      <c r="C44224">
        <v>1</v>
      </c>
      <c r="J44224" t="s">
        <v>44545</v>
      </c>
      <c r="K44224">
        <v>1</v>
      </c>
    </row>
    <row r="44225" spans="1:11" x14ac:dyDescent="0.3">
      <c r="A44225" t="s">
        <v>44224</v>
      </c>
      <c r="B44225" t="s">
        <v>44224</v>
      </c>
      <c r="C44225">
        <v>1</v>
      </c>
      <c r="J44225" t="s">
        <v>7346</v>
      </c>
      <c r="K44225">
        <v>6</v>
      </c>
    </row>
    <row r="44226" spans="1:11" x14ac:dyDescent="0.3">
      <c r="A44226" t="s">
        <v>44225</v>
      </c>
      <c r="B44226" t="s">
        <v>44225</v>
      </c>
      <c r="C44226">
        <v>1</v>
      </c>
      <c r="J44226" t="s">
        <v>19850</v>
      </c>
      <c r="K44226">
        <v>2</v>
      </c>
    </row>
    <row r="44227" spans="1:11" x14ac:dyDescent="0.3">
      <c r="A44227" t="s">
        <v>44226</v>
      </c>
      <c r="B44227" t="s">
        <v>44226</v>
      </c>
      <c r="C44227">
        <v>1</v>
      </c>
      <c r="J44227" t="s">
        <v>44546</v>
      </c>
      <c r="K44227">
        <v>1</v>
      </c>
    </row>
    <row r="44228" spans="1:11" x14ac:dyDescent="0.3">
      <c r="A44228" t="s">
        <v>44227</v>
      </c>
      <c r="B44228" t="s">
        <v>44227</v>
      </c>
      <c r="C44228">
        <v>1</v>
      </c>
      <c r="J44228" t="s">
        <v>44547</v>
      </c>
      <c r="K44228">
        <v>1</v>
      </c>
    </row>
    <row r="44229" spans="1:11" x14ac:dyDescent="0.3">
      <c r="A44229" t="s">
        <v>44228</v>
      </c>
      <c r="B44229" t="s">
        <v>44228</v>
      </c>
      <c r="C44229">
        <v>1</v>
      </c>
      <c r="J44229" t="s">
        <v>19851</v>
      </c>
      <c r="K44229">
        <v>2</v>
      </c>
    </row>
    <row r="44230" spans="1:11" x14ac:dyDescent="0.3">
      <c r="A44230" t="s">
        <v>44229</v>
      </c>
      <c r="B44230" t="s">
        <v>44229</v>
      </c>
      <c r="C44230">
        <v>1</v>
      </c>
      <c r="J44230" t="s">
        <v>44548</v>
      </c>
      <c r="K44230">
        <v>1</v>
      </c>
    </row>
    <row r="44231" spans="1:11" x14ac:dyDescent="0.3">
      <c r="A44231" t="s">
        <v>44230</v>
      </c>
      <c r="B44231" t="s">
        <v>44230</v>
      </c>
      <c r="C44231">
        <v>1</v>
      </c>
      <c r="J44231" t="s">
        <v>44549</v>
      </c>
      <c r="K44231">
        <v>1</v>
      </c>
    </row>
    <row r="44232" spans="1:11" x14ac:dyDescent="0.3">
      <c r="A44232" t="s">
        <v>44231</v>
      </c>
      <c r="B44232" t="s">
        <v>44231</v>
      </c>
      <c r="C44232">
        <v>1</v>
      </c>
      <c r="J44232" t="s">
        <v>19852</v>
      </c>
      <c r="K44232">
        <v>2</v>
      </c>
    </row>
    <row r="44233" spans="1:11" x14ac:dyDescent="0.3">
      <c r="A44233" t="s">
        <v>44232</v>
      </c>
      <c r="B44233" t="s">
        <v>44232</v>
      </c>
      <c r="C44233">
        <v>1</v>
      </c>
      <c r="J44233" t="s">
        <v>2433</v>
      </c>
      <c r="K44233">
        <v>21</v>
      </c>
    </row>
    <row r="44234" spans="1:11" x14ac:dyDescent="0.3">
      <c r="A44234" t="s">
        <v>44233</v>
      </c>
      <c r="B44234" t="s">
        <v>44233</v>
      </c>
      <c r="C44234">
        <v>1</v>
      </c>
      <c r="J44234" t="s">
        <v>44550</v>
      </c>
      <c r="K44234">
        <v>1</v>
      </c>
    </row>
    <row r="44235" spans="1:11" x14ac:dyDescent="0.3">
      <c r="A44235" t="s">
        <v>44234</v>
      </c>
      <c r="B44235" t="s">
        <v>44234</v>
      </c>
      <c r="C44235">
        <v>1</v>
      </c>
      <c r="J44235" t="s">
        <v>44551</v>
      </c>
      <c r="K44235">
        <v>1</v>
      </c>
    </row>
    <row r="44236" spans="1:11" x14ac:dyDescent="0.3">
      <c r="A44236" t="s">
        <v>44235</v>
      </c>
      <c r="B44236" t="s">
        <v>44235</v>
      </c>
      <c r="C44236">
        <v>1</v>
      </c>
      <c r="J44236" t="s">
        <v>44552</v>
      </c>
      <c r="K44236">
        <v>1</v>
      </c>
    </row>
    <row r="44237" spans="1:11" x14ac:dyDescent="0.3">
      <c r="A44237" t="s">
        <v>44236</v>
      </c>
      <c r="B44237" t="s">
        <v>44236</v>
      </c>
      <c r="C44237">
        <v>1</v>
      </c>
      <c r="J44237" t="s">
        <v>5721</v>
      </c>
      <c r="K44237">
        <v>8</v>
      </c>
    </row>
    <row r="44238" spans="1:11" x14ac:dyDescent="0.3">
      <c r="A44238" t="s">
        <v>44237</v>
      </c>
      <c r="B44238" t="s">
        <v>44237</v>
      </c>
      <c r="C44238">
        <v>1</v>
      </c>
      <c r="J44238" t="s">
        <v>44553</v>
      </c>
      <c r="K44238">
        <v>1</v>
      </c>
    </row>
    <row r="44239" spans="1:11" x14ac:dyDescent="0.3">
      <c r="A44239" t="s">
        <v>44238</v>
      </c>
      <c r="B44239" t="s">
        <v>44238</v>
      </c>
      <c r="C44239">
        <v>1</v>
      </c>
      <c r="J44239" t="s">
        <v>7347</v>
      </c>
      <c r="K44239">
        <v>6</v>
      </c>
    </row>
    <row r="44240" spans="1:11" x14ac:dyDescent="0.3">
      <c r="A44240" t="s">
        <v>44239</v>
      </c>
      <c r="B44240" t="s">
        <v>44239</v>
      </c>
      <c r="C44240">
        <v>1</v>
      </c>
      <c r="J44240" t="s">
        <v>1235</v>
      </c>
      <c r="K44240">
        <v>42</v>
      </c>
    </row>
    <row r="44241" spans="1:11" x14ac:dyDescent="0.3">
      <c r="A44241" t="s">
        <v>44240</v>
      </c>
      <c r="B44241" t="s">
        <v>44240</v>
      </c>
      <c r="C44241">
        <v>1</v>
      </c>
      <c r="J44241" t="s">
        <v>19853</v>
      </c>
      <c r="K44241">
        <v>2</v>
      </c>
    </row>
    <row r="44242" spans="1:11" x14ac:dyDescent="0.3">
      <c r="A44242" t="s">
        <v>44241</v>
      </c>
      <c r="B44242" t="s">
        <v>44241</v>
      </c>
      <c r="C44242">
        <v>1</v>
      </c>
      <c r="J44242" t="s">
        <v>19854</v>
      </c>
      <c r="K44242">
        <v>2</v>
      </c>
    </row>
    <row r="44243" spans="1:11" x14ac:dyDescent="0.3">
      <c r="A44243" t="s">
        <v>44242</v>
      </c>
      <c r="B44243" t="s">
        <v>44242</v>
      </c>
      <c r="C44243">
        <v>1</v>
      </c>
      <c r="J44243" t="s">
        <v>10395</v>
      </c>
      <c r="K44243">
        <v>4</v>
      </c>
    </row>
    <row r="44244" spans="1:11" x14ac:dyDescent="0.3">
      <c r="A44244" t="s">
        <v>44243</v>
      </c>
      <c r="B44244" t="s">
        <v>44243</v>
      </c>
      <c r="C44244">
        <v>1</v>
      </c>
      <c r="J44244" t="s">
        <v>44554</v>
      </c>
      <c r="K44244">
        <v>1</v>
      </c>
    </row>
    <row r="44245" spans="1:11" x14ac:dyDescent="0.3">
      <c r="A44245" t="s">
        <v>44244</v>
      </c>
      <c r="B44245" t="s">
        <v>44244</v>
      </c>
      <c r="C44245">
        <v>1</v>
      </c>
      <c r="J44245" t="s">
        <v>10396</v>
      </c>
      <c r="K44245">
        <v>4</v>
      </c>
    </row>
    <row r="44246" spans="1:11" x14ac:dyDescent="0.3">
      <c r="A44246" t="s">
        <v>44245</v>
      </c>
      <c r="B44246" t="s">
        <v>44245</v>
      </c>
      <c r="C44246">
        <v>1</v>
      </c>
      <c r="J44246" t="s">
        <v>44555</v>
      </c>
      <c r="K44246">
        <v>1</v>
      </c>
    </row>
    <row r="44247" spans="1:11" x14ac:dyDescent="0.3">
      <c r="A44247" t="s">
        <v>44246</v>
      </c>
      <c r="B44247" t="s">
        <v>44246</v>
      </c>
      <c r="C44247">
        <v>1</v>
      </c>
      <c r="J44247" t="s">
        <v>44556</v>
      </c>
      <c r="K44247">
        <v>1</v>
      </c>
    </row>
    <row r="44248" spans="1:11" x14ac:dyDescent="0.3">
      <c r="A44248" t="s">
        <v>44247</v>
      </c>
      <c r="B44248" t="s">
        <v>44247</v>
      </c>
      <c r="C44248">
        <v>1</v>
      </c>
      <c r="J44248" t="s">
        <v>13384</v>
      </c>
      <c r="K44248">
        <v>3</v>
      </c>
    </row>
    <row r="44249" spans="1:11" x14ac:dyDescent="0.3">
      <c r="A44249" t="s">
        <v>44248</v>
      </c>
      <c r="B44249" t="s">
        <v>44248</v>
      </c>
      <c r="C44249">
        <v>1</v>
      </c>
      <c r="J44249" t="s">
        <v>5722</v>
      </c>
      <c r="K44249">
        <v>8</v>
      </c>
    </row>
    <row r="44250" spans="1:11" x14ac:dyDescent="0.3">
      <c r="A44250" t="s">
        <v>44249</v>
      </c>
      <c r="B44250" t="s">
        <v>44249</v>
      </c>
      <c r="C44250">
        <v>1</v>
      </c>
      <c r="J44250" t="s">
        <v>44557</v>
      </c>
      <c r="K44250">
        <v>1</v>
      </c>
    </row>
    <row r="44251" spans="1:11" x14ac:dyDescent="0.3">
      <c r="A44251" t="s">
        <v>44250</v>
      </c>
      <c r="B44251" t="s">
        <v>44250</v>
      </c>
      <c r="C44251">
        <v>1</v>
      </c>
      <c r="J44251" t="s">
        <v>44558</v>
      </c>
      <c r="K44251">
        <v>1</v>
      </c>
    </row>
    <row r="44252" spans="1:11" x14ac:dyDescent="0.3">
      <c r="A44252" t="s">
        <v>44251</v>
      </c>
      <c r="B44252" t="s">
        <v>44251</v>
      </c>
      <c r="C44252">
        <v>1</v>
      </c>
      <c r="J44252" t="s">
        <v>44559</v>
      </c>
      <c r="K44252">
        <v>1</v>
      </c>
    </row>
    <row r="44253" spans="1:11" x14ac:dyDescent="0.3">
      <c r="A44253" t="s">
        <v>44252</v>
      </c>
      <c r="B44253" t="s">
        <v>44252</v>
      </c>
      <c r="C44253">
        <v>1</v>
      </c>
      <c r="J44253" t="s">
        <v>13385</v>
      </c>
      <c r="K44253">
        <v>3</v>
      </c>
    </row>
    <row r="44254" spans="1:11" x14ac:dyDescent="0.3">
      <c r="A44254" t="s">
        <v>44253</v>
      </c>
      <c r="B44254" t="s">
        <v>44253</v>
      </c>
      <c r="C44254">
        <v>1</v>
      </c>
      <c r="J44254" t="s">
        <v>19855</v>
      </c>
      <c r="K44254">
        <v>2</v>
      </c>
    </row>
    <row r="44255" spans="1:11" x14ac:dyDescent="0.3">
      <c r="A44255" t="s">
        <v>44254</v>
      </c>
      <c r="B44255" t="s">
        <v>44254</v>
      </c>
      <c r="C44255">
        <v>1</v>
      </c>
      <c r="J44255" t="s">
        <v>44560</v>
      </c>
      <c r="K44255">
        <v>1</v>
      </c>
    </row>
    <row r="44256" spans="1:11" x14ac:dyDescent="0.3">
      <c r="A44256" t="s">
        <v>44255</v>
      </c>
      <c r="B44256" t="s">
        <v>44255</v>
      </c>
      <c r="C44256">
        <v>1</v>
      </c>
      <c r="J44256" t="s">
        <v>2312</v>
      </c>
      <c r="K44256">
        <v>22</v>
      </c>
    </row>
    <row r="44257" spans="1:11" x14ac:dyDescent="0.3">
      <c r="A44257" t="s">
        <v>44256</v>
      </c>
      <c r="B44257" t="s">
        <v>44256</v>
      </c>
      <c r="C44257">
        <v>1</v>
      </c>
      <c r="J44257" t="s">
        <v>44561</v>
      </c>
      <c r="K44257">
        <v>1</v>
      </c>
    </row>
    <row r="44258" spans="1:11" x14ac:dyDescent="0.3">
      <c r="A44258" t="s">
        <v>44257</v>
      </c>
      <c r="B44258" t="s">
        <v>44257</v>
      </c>
      <c r="C44258">
        <v>1</v>
      </c>
      <c r="J44258" t="s">
        <v>19856</v>
      </c>
      <c r="K44258">
        <v>2</v>
      </c>
    </row>
    <row r="44259" spans="1:11" x14ac:dyDescent="0.3">
      <c r="A44259" t="s">
        <v>44258</v>
      </c>
      <c r="B44259" t="s">
        <v>44258</v>
      </c>
      <c r="C44259">
        <v>1</v>
      </c>
      <c r="J44259" t="s">
        <v>19857</v>
      </c>
      <c r="K44259">
        <v>2</v>
      </c>
    </row>
    <row r="44260" spans="1:11" x14ac:dyDescent="0.3">
      <c r="A44260" t="s">
        <v>44259</v>
      </c>
      <c r="B44260" t="s">
        <v>44259</v>
      </c>
      <c r="C44260">
        <v>1</v>
      </c>
      <c r="J44260" t="s">
        <v>44562</v>
      </c>
      <c r="K44260">
        <v>1</v>
      </c>
    </row>
    <row r="44261" spans="1:11" x14ac:dyDescent="0.3">
      <c r="A44261" t="s">
        <v>44260</v>
      </c>
      <c r="B44261" t="s">
        <v>44260</v>
      </c>
      <c r="C44261">
        <v>1</v>
      </c>
      <c r="J44261" t="s">
        <v>555</v>
      </c>
      <c r="K44261">
        <v>91</v>
      </c>
    </row>
    <row r="44262" spans="1:11" x14ac:dyDescent="0.3">
      <c r="A44262" t="s">
        <v>44261</v>
      </c>
      <c r="B44262" t="s">
        <v>44261</v>
      </c>
      <c r="C44262">
        <v>1</v>
      </c>
      <c r="J44262" t="s">
        <v>44563</v>
      </c>
      <c r="K44262">
        <v>1</v>
      </c>
    </row>
    <row r="44263" spans="1:11" x14ac:dyDescent="0.3">
      <c r="A44263" t="s">
        <v>44262</v>
      </c>
      <c r="B44263" t="s">
        <v>44262</v>
      </c>
      <c r="C44263">
        <v>1</v>
      </c>
      <c r="J44263" t="s">
        <v>19858</v>
      </c>
      <c r="K44263">
        <v>2</v>
      </c>
    </row>
    <row r="44264" spans="1:11" x14ac:dyDescent="0.3">
      <c r="A44264" t="s">
        <v>44263</v>
      </c>
      <c r="B44264" t="s">
        <v>44263</v>
      </c>
      <c r="C44264">
        <v>1</v>
      </c>
      <c r="J44264" t="s">
        <v>44564</v>
      </c>
      <c r="K44264">
        <v>1</v>
      </c>
    </row>
    <row r="44265" spans="1:11" x14ac:dyDescent="0.3">
      <c r="A44265" t="s">
        <v>44264</v>
      </c>
      <c r="B44265" t="s">
        <v>44264</v>
      </c>
      <c r="C44265">
        <v>1</v>
      </c>
      <c r="J44265" t="s">
        <v>1329</v>
      </c>
      <c r="K44265">
        <v>39</v>
      </c>
    </row>
    <row r="44266" spans="1:11" x14ac:dyDescent="0.3">
      <c r="A44266" t="s">
        <v>44265</v>
      </c>
      <c r="B44266" t="s">
        <v>44265</v>
      </c>
      <c r="C44266">
        <v>1</v>
      </c>
      <c r="J44266" t="s">
        <v>44565</v>
      </c>
      <c r="K44266">
        <v>1</v>
      </c>
    </row>
    <row r="44267" spans="1:11" x14ac:dyDescent="0.3">
      <c r="A44267" t="s">
        <v>44266</v>
      </c>
      <c r="B44267" t="s">
        <v>44266</v>
      </c>
      <c r="C44267">
        <v>1</v>
      </c>
      <c r="J44267" t="s">
        <v>44566</v>
      </c>
      <c r="K44267">
        <v>1</v>
      </c>
    </row>
    <row r="44268" spans="1:11" x14ac:dyDescent="0.3">
      <c r="A44268" t="s">
        <v>44267</v>
      </c>
      <c r="B44268" t="s">
        <v>44267</v>
      </c>
      <c r="C44268">
        <v>1</v>
      </c>
      <c r="J44268" t="s">
        <v>44567</v>
      </c>
      <c r="K44268">
        <v>1</v>
      </c>
    </row>
    <row r="44269" spans="1:11" x14ac:dyDescent="0.3">
      <c r="A44269" t="s">
        <v>44268</v>
      </c>
      <c r="B44269" t="s">
        <v>44268</v>
      </c>
      <c r="C44269">
        <v>1</v>
      </c>
      <c r="J44269" t="s">
        <v>13386</v>
      </c>
      <c r="K44269">
        <v>3</v>
      </c>
    </row>
    <row r="44270" spans="1:11" x14ac:dyDescent="0.3">
      <c r="A44270" t="s">
        <v>44269</v>
      </c>
      <c r="B44270" t="s">
        <v>44269</v>
      </c>
      <c r="C44270">
        <v>1</v>
      </c>
      <c r="J44270" t="s">
        <v>4710</v>
      </c>
      <c r="K44270">
        <v>10</v>
      </c>
    </row>
    <row r="44271" spans="1:11" x14ac:dyDescent="0.3">
      <c r="A44271" t="s">
        <v>44270</v>
      </c>
      <c r="B44271" t="s">
        <v>44270</v>
      </c>
      <c r="C44271">
        <v>1</v>
      </c>
      <c r="J44271" t="s">
        <v>44568</v>
      </c>
      <c r="K44271">
        <v>1</v>
      </c>
    </row>
    <row r="44272" spans="1:11" x14ac:dyDescent="0.3">
      <c r="A44272" t="s">
        <v>44271</v>
      </c>
      <c r="B44272" t="s">
        <v>44271</v>
      </c>
      <c r="C44272">
        <v>1</v>
      </c>
      <c r="J44272" t="s">
        <v>44569</v>
      </c>
      <c r="K44272">
        <v>1</v>
      </c>
    </row>
    <row r="44273" spans="1:11" x14ac:dyDescent="0.3">
      <c r="A44273" t="s">
        <v>44272</v>
      </c>
      <c r="B44273" t="s">
        <v>44272</v>
      </c>
      <c r="C44273">
        <v>1</v>
      </c>
      <c r="J44273" t="s">
        <v>44570</v>
      </c>
      <c r="K44273">
        <v>1</v>
      </c>
    </row>
    <row r="44274" spans="1:11" x14ac:dyDescent="0.3">
      <c r="A44274" t="s">
        <v>44273</v>
      </c>
      <c r="B44274" t="s">
        <v>44273</v>
      </c>
      <c r="C44274">
        <v>1</v>
      </c>
      <c r="J44274" t="s">
        <v>44571</v>
      </c>
      <c r="K44274">
        <v>1</v>
      </c>
    </row>
    <row r="44275" spans="1:11" x14ac:dyDescent="0.3">
      <c r="A44275" t="s">
        <v>44274</v>
      </c>
      <c r="B44275" t="s">
        <v>44274</v>
      </c>
      <c r="C44275">
        <v>1</v>
      </c>
      <c r="J44275" t="s">
        <v>8613</v>
      </c>
      <c r="K44275">
        <v>5</v>
      </c>
    </row>
    <row r="44276" spans="1:11" x14ac:dyDescent="0.3">
      <c r="A44276" t="s">
        <v>44275</v>
      </c>
      <c r="B44276" t="s">
        <v>44275</v>
      </c>
      <c r="C44276">
        <v>1</v>
      </c>
      <c r="J44276" t="s">
        <v>44572</v>
      </c>
      <c r="K44276">
        <v>1</v>
      </c>
    </row>
    <row r="44277" spans="1:11" x14ac:dyDescent="0.3">
      <c r="A44277" t="s">
        <v>44276</v>
      </c>
      <c r="B44277" t="s">
        <v>44276</v>
      </c>
      <c r="C44277">
        <v>1</v>
      </c>
      <c r="J44277" t="s">
        <v>44573</v>
      </c>
      <c r="K44277">
        <v>1</v>
      </c>
    </row>
    <row r="44278" spans="1:11" x14ac:dyDescent="0.3">
      <c r="A44278" t="s">
        <v>44277</v>
      </c>
      <c r="B44278" t="s">
        <v>44277</v>
      </c>
      <c r="C44278">
        <v>1</v>
      </c>
      <c r="J44278" t="s">
        <v>44574</v>
      </c>
      <c r="K44278">
        <v>1</v>
      </c>
    </row>
    <row r="44279" spans="1:11" x14ac:dyDescent="0.3">
      <c r="A44279" t="s">
        <v>44278</v>
      </c>
      <c r="B44279" t="s">
        <v>44278</v>
      </c>
      <c r="C44279">
        <v>1</v>
      </c>
      <c r="J44279" t="s">
        <v>19859</v>
      </c>
      <c r="K44279">
        <v>2</v>
      </c>
    </row>
    <row r="44280" spans="1:11" x14ac:dyDescent="0.3">
      <c r="A44280" t="s">
        <v>44279</v>
      </c>
      <c r="B44280" t="s">
        <v>44279</v>
      </c>
      <c r="C44280">
        <v>1</v>
      </c>
      <c r="J44280" t="s">
        <v>6397</v>
      </c>
      <c r="K44280">
        <v>7</v>
      </c>
    </row>
    <row r="44281" spans="1:11" x14ac:dyDescent="0.3">
      <c r="A44281" t="s">
        <v>44280</v>
      </c>
      <c r="B44281" t="s">
        <v>44280</v>
      </c>
      <c r="C44281">
        <v>1</v>
      </c>
      <c r="J44281" t="s">
        <v>44575</v>
      </c>
      <c r="K44281">
        <v>1</v>
      </c>
    </row>
    <row r="44282" spans="1:11" x14ac:dyDescent="0.3">
      <c r="A44282" t="s">
        <v>44281</v>
      </c>
      <c r="B44282" t="s">
        <v>44281</v>
      </c>
      <c r="C44282">
        <v>1</v>
      </c>
      <c r="J44282" t="s">
        <v>44576</v>
      </c>
      <c r="K44282">
        <v>1</v>
      </c>
    </row>
    <row r="44283" spans="1:11" x14ac:dyDescent="0.3">
      <c r="A44283" t="s">
        <v>44282</v>
      </c>
      <c r="B44283" t="s">
        <v>44282</v>
      </c>
      <c r="C44283">
        <v>1</v>
      </c>
      <c r="J44283" t="s">
        <v>2665</v>
      </c>
      <c r="K44283">
        <v>19</v>
      </c>
    </row>
    <row r="44284" spans="1:11" x14ac:dyDescent="0.3">
      <c r="A44284" t="s">
        <v>44283</v>
      </c>
      <c r="B44284" t="s">
        <v>44283</v>
      </c>
      <c r="C44284">
        <v>1</v>
      </c>
      <c r="J44284" t="s">
        <v>10397</v>
      </c>
      <c r="K44284">
        <v>4</v>
      </c>
    </row>
    <row r="44285" spans="1:11" x14ac:dyDescent="0.3">
      <c r="A44285" t="s">
        <v>44284</v>
      </c>
      <c r="B44285" t="s">
        <v>44284</v>
      </c>
      <c r="C44285">
        <v>1</v>
      </c>
      <c r="J44285" t="s">
        <v>44577</v>
      </c>
      <c r="K44285">
        <v>1</v>
      </c>
    </row>
    <row r="44286" spans="1:11" x14ac:dyDescent="0.3">
      <c r="A44286" t="s">
        <v>44285</v>
      </c>
      <c r="B44286" t="s">
        <v>44285</v>
      </c>
      <c r="C44286">
        <v>1</v>
      </c>
      <c r="J44286" t="s">
        <v>44578</v>
      </c>
      <c r="K44286">
        <v>1</v>
      </c>
    </row>
    <row r="44287" spans="1:11" x14ac:dyDescent="0.3">
      <c r="A44287" t="s">
        <v>44286</v>
      </c>
      <c r="B44287" t="s">
        <v>44286</v>
      </c>
      <c r="C44287">
        <v>1</v>
      </c>
      <c r="J44287" t="s">
        <v>44579</v>
      </c>
      <c r="K44287">
        <v>1</v>
      </c>
    </row>
    <row r="44288" spans="1:11" x14ac:dyDescent="0.3">
      <c r="A44288" t="s">
        <v>44287</v>
      </c>
      <c r="B44288" t="s">
        <v>44287</v>
      </c>
      <c r="C44288">
        <v>1</v>
      </c>
      <c r="J44288" t="s">
        <v>44580</v>
      </c>
      <c r="K44288">
        <v>1</v>
      </c>
    </row>
    <row r="44289" spans="1:11" x14ac:dyDescent="0.3">
      <c r="A44289" t="s">
        <v>44288</v>
      </c>
      <c r="B44289" t="s">
        <v>44288</v>
      </c>
      <c r="C44289">
        <v>1</v>
      </c>
      <c r="J44289" t="s">
        <v>44581</v>
      </c>
      <c r="K44289">
        <v>1</v>
      </c>
    </row>
    <row r="44290" spans="1:11" x14ac:dyDescent="0.3">
      <c r="A44290" t="s">
        <v>44289</v>
      </c>
      <c r="B44290" t="s">
        <v>44289</v>
      </c>
      <c r="C44290">
        <v>1</v>
      </c>
      <c r="J44290" t="s">
        <v>19860</v>
      </c>
      <c r="K44290">
        <v>2</v>
      </c>
    </row>
    <row r="44291" spans="1:11" x14ac:dyDescent="0.3">
      <c r="A44291" t="s">
        <v>44290</v>
      </c>
      <c r="B44291" t="s">
        <v>44290</v>
      </c>
      <c r="C44291">
        <v>1</v>
      </c>
      <c r="J44291" t="s">
        <v>1303</v>
      </c>
      <c r="K44291">
        <v>40</v>
      </c>
    </row>
    <row r="44292" spans="1:11" x14ac:dyDescent="0.3">
      <c r="A44292" t="s">
        <v>44291</v>
      </c>
      <c r="B44292" t="s">
        <v>44291</v>
      </c>
      <c r="C44292">
        <v>1</v>
      </c>
      <c r="J44292" t="s">
        <v>537</v>
      </c>
      <c r="K44292">
        <v>93</v>
      </c>
    </row>
    <row r="44293" spans="1:11" x14ac:dyDescent="0.3">
      <c r="A44293" t="s">
        <v>44292</v>
      </c>
      <c r="B44293" t="s">
        <v>44292</v>
      </c>
      <c r="C44293">
        <v>1</v>
      </c>
      <c r="J44293" t="s">
        <v>19861</v>
      </c>
      <c r="K44293">
        <v>2</v>
      </c>
    </row>
    <row r="44294" spans="1:11" x14ac:dyDescent="0.3">
      <c r="A44294" t="s">
        <v>44293</v>
      </c>
      <c r="B44294" t="s">
        <v>44293</v>
      </c>
      <c r="C44294">
        <v>1</v>
      </c>
      <c r="J44294" t="s">
        <v>44582</v>
      </c>
      <c r="K44294">
        <v>1</v>
      </c>
    </row>
    <row r="44295" spans="1:11" x14ac:dyDescent="0.3">
      <c r="A44295" t="s">
        <v>44294</v>
      </c>
      <c r="B44295" t="s">
        <v>44294</v>
      </c>
      <c r="C44295">
        <v>1</v>
      </c>
      <c r="J44295" t="s">
        <v>8614</v>
      </c>
      <c r="K44295">
        <v>5</v>
      </c>
    </row>
    <row r="44296" spans="1:11" x14ac:dyDescent="0.3">
      <c r="A44296" t="s">
        <v>44295</v>
      </c>
      <c r="B44296" t="s">
        <v>44295</v>
      </c>
      <c r="C44296">
        <v>1</v>
      </c>
      <c r="J44296" t="s">
        <v>19862</v>
      </c>
      <c r="K44296">
        <v>2</v>
      </c>
    </row>
    <row r="44297" spans="1:11" x14ac:dyDescent="0.3">
      <c r="A44297" t="s">
        <v>44296</v>
      </c>
      <c r="B44297" t="s">
        <v>44296</v>
      </c>
      <c r="C44297">
        <v>1</v>
      </c>
      <c r="J44297" t="s">
        <v>44583</v>
      </c>
      <c r="K44297">
        <v>1</v>
      </c>
    </row>
    <row r="44298" spans="1:11" x14ac:dyDescent="0.3">
      <c r="A44298" t="s">
        <v>44297</v>
      </c>
      <c r="B44298" t="s">
        <v>44297</v>
      </c>
      <c r="C44298">
        <v>1</v>
      </c>
      <c r="J44298" t="s">
        <v>44584</v>
      </c>
      <c r="K44298">
        <v>1</v>
      </c>
    </row>
    <row r="44299" spans="1:11" x14ac:dyDescent="0.3">
      <c r="A44299" t="s">
        <v>44298</v>
      </c>
      <c r="B44299" t="s">
        <v>44298</v>
      </c>
      <c r="C44299">
        <v>1</v>
      </c>
      <c r="J44299" t="s">
        <v>6398</v>
      </c>
      <c r="K44299">
        <v>7</v>
      </c>
    </row>
    <row r="44300" spans="1:11" x14ac:dyDescent="0.3">
      <c r="A44300" t="s">
        <v>44299</v>
      </c>
      <c r="B44300" t="s">
        <v>44299</v>
      </c>
      <c r="C44300">
        <v>1</v>
      </c>
      <c r="J44300" t="s">
        <v>44585</v>
      </c>
      <c r="K44300">
        <v>1</v>
      </c>
    </row>
    <row r="44301" spans="1:11" x14ac:dyDescent="0.3">
      <c r="A44301" t="s">
        <v>44300</v>
      </c>
      <c r="B44301" t="s">
        <v>44300</v>
      </c>
      <c r="C44301">
        <v>1</v>
      </c>
      <c r="J44301" t="s">
        <v>19863</v>
      </c>
      <c r="K44301">
        <v>2</v>
      </c>
    </row>
    <row r="44302" spans="1:11" x14ac:dyDescent="0.3">
      <c r="A44302" t="s">
        <v>44301</v>
      </c>
      <c r="B44302" t="s">
        <v>44301</v>
      </c>
      <c r="C44302">
        <v>1</v>
      </c>
      <c r="J44302" t="s">
        <v>44586</v>
      </c>
      <c r="K44302">
        <v>1</v>
      </c>
    </row>
    <row r="44303" spans="1:11" x14ac:dyDescent="0.3">
      <c r="A44303" t="s">
        <v>44302</v>
      </c>
      <c r="B44303" t="s">
        <v>44302</v>
      </c>
      <c r="C44303">
        <v>1</v>
      </c>
      <c r="J44303" t="s">
        <v>8615</v>
      </c>
      <c r="K44303">
        <v>5</v>
      </c>
    </row>
    <row r="44304" spans="1:11" x14ac:dyDescent="0.3">
      <c r="A44304" t="s">
        <v>44303</v>
      </c>
      <c r="B44304" t="s">
        <v>44303</v>
      </c>
      <c r="C44304">
        <v>1</v>
      </c>
      <c r="J44304" t="s">
        <v>44587</v>
      </c>
      <c r="K44304">
        <v>1</v>
      </c>
    </row>
    <row r="44305" spans="1:11" x14ac:dyDescent="0.3">
      <c r="A44305" t="s">
        <v>44304</v>
      </c>
      <c r="B44305" t="s">
        <v>44304</v>
      </c>
      <c r="C44305">
        <v>1</v>
      </c>
      <c r="J44305" t="s">
        <v>19864</v>
      </c>
      <c r="K44305">
        <v>2</v>
      </c>
    </row>
    <row r="44306" spans="1:11" x14ac:dyDescent="0.3">
      <c r="A44306" t="s">
        <v>44305</v>
      </c>
      <c r="B44306" t="s">
        <v>44305</v>
      </c>
      <c r="C44306">
        <v>1</v>
      </c>
      <c r="J44306" t="s">
        <v>19865</v>
      </c>
      <c r="K44306">
        <v>2</v>
      </c>
    </row>
    <row r="44307" spans="1:11" x14ac:dyDescent="0.3">
      <c r="A44307" t="s">
        <v>44306</v>
      </c>
      <c r="B44307" t="s">
        <v>44306</v>
      </c>
      <c r="C44307">
        <v>1</v>
      </c>
      <c r="J44307" t="s">
        <v>13387</v>
      </c>
      <c r="K44307">
        <v>3</v>
      </c>
    </row>
    <row r="44308" spans="1:11" x14ac:dyDescent="0.3">
      <c r="A44308" t="s">
        <v>44307</v>
      </c>
      <c r="B44308" t="s">
        <v>44307</v>
      </c>
      <c r="C44308">
        <v>1</v>
      </c>
      <c r="J44308" t="s">
        <v>13388</v>
      </c>
      <c r="K44308">
        <v>3</v>
      </c>
    </row>
    <row r="44309" spans="1:11" x14ac:dyDescent="0.3">
      <c r="A44309" t="s">
        <v>44308</v>
      </c>
      <c r="B44309" t="s">
        <v>44308</v>
      </c>
      <c r="C44309">
        <v>1</v>
      </c>
      <c r="J44309" t="s">
        <v>7348</v>
      </c>
      <c r="K44309">
        <v>6</v>
      </c>
    </row>
    <row r="44310" spans="1:11" x14ac:dyDescent="0.3">
      <c r="A44310" t="s">
        <v>44309</v>
      </c>
      <c r="B44310" t="s">
        <v>44309</v>
      </c>
      <c r="C44310">
        <v>1</v>
      </c>
      <c r="J44310" t="s">
        <v>10398</v>
      </c>
      <c r="K44310">
        <v>4</v>
      </c>
    </row>
    <row r="44311" spans="1:11" x14ac:dyDescent="0.3">
      <c r="A44311" t="s">
        <v>44310</v>
      </c>
      <c r="B44311" t="s">
        <v>44310</v>
      </c>
      <c r="C44311">
        <v>1</v>
      </c>
      <c r="J44311" t="s">
        <v>19866</v>
      </c>
      <c r="K44311">
        <v>2</v>
      </c>
    </row>
    <row r="44312" spans="1:11" x14ac:dyDescent="0.3">
      <c r="A44312" t="s">
        <v>44311</v>
      </c>
      <c r="B44312" t="s">
        <v>44311</v>
      </c>
      <c r="C44312">
        <v>1</v>
      </c>
      <c r="J44312" t="s">
        <v>44588</v>
      </c>
      <c r="K44312">
        <v>1</v>
      </c>
    </row>
    <row r="44313" spans="1:11" x14ac:dyDescent="0.3">
      <c r="A44313" t="s">
        <v>44312</v>
      </c>
      <c r="B44313" t="s">
        <v>44312</v>
      </c>
      <c r="C44313">
        <v>1</v>
      </c>
      <c r="J44313" t="s">
        <v>4308</v>
      </c>
      <c r="K44313">
        <v>11</v>
      </c>
    </row>
    <row r="44314" spans="1:11" x14ac:dyDescent="0.3">
      <c r="A44314" t="s">
        <v>44313</v>
      </c>
      <c r="B44314" t="s">
        <v>44313</v>
      </c>
      <c r="C44314">
        <v>1</v>
      </c>
      <c r="J44314" t="s">
        <v>19867</v>
      </c>
      <c r="K44314">
        <v>2</v>
      </c>
    </row>
    <row r="44315" spans="1:11" x14ac:dyDescent="0.3">
      <c r="A44315" t="s">
        <v>44314</v>
      </c>
      <c r="B44315" t="s">
        <v>44314</v>
      </c>
      <c r="C44315">
        <v>1</v>
      </c>
      <c r="J44315" t="s">
        <v>8616</v>
      </c>
      <c r="K44315">
        <v>5</v>
      </c>
    </row>
    <row r="44316" spans="1:11" x14ac:dyDescent="0.3">
      <c r="A44316" t="s">
        <v>44315</v>
      </c>
      <c r="B44316" t="s">
        <v>44315</v>
      </c>
      <c r="C44316">
        <v>1</v>
      </c>
      <c r="J44316" t="s">
        <v>19868</v>
      </c>
      <c r="K44316">
        <v>2</v>
      </c>
    </row>
    <row r="44317" spans="1:11" x14ac:dyDescent="0.3">
      <c r="A44317" t="s">
        <v>44316</v>
      </c>
      <c r="B44317" t="s">
        <v>44316</v>
      </c>
      <c r="C44317">
        <v>1</v>
      </c>
      <c r="J44317" t="s">
        <v>19869</v>
      </c>
      <c r="K44317">
        <v>2</v>
      </c>
    </row>
    <row r="44318" spans="1:11" x14ac:dyDescent="0.3">
      <c r="A44318" t="s">
        <v>44317</v>
      </c>
      <c r="B44318" t="s">
        <v>44317</v>
      </c>
      <c r="C44318">
        <v>1</v>
      </c>
      <c r="J44318" t="s">
        <v>44589</v>
      </c>
      <c r="K44318">
        <v>1</v>
      </c>
    </row>
    <row r="44319" spans="1:11" x14ac:dyDescent="0.3">
      <c r="A44319" t="s">
        <v>44318</v>
      </c>
      <c r="B44319" t="s">
        <v>44318</v>
      </c>
      <c r="C44319">
        <v>1</v>
      </c>
      <c r="J44319" t="s">
        <v>44590</v>
      </c>
      <c r="K44319">
        <v>1</v>
      </c>
    </row>
    <row r="44320" spans="1:11" x14ac:dyDescent="0.3">
      <c r="A44320" t="s">
        <v>44319</v>
      </c>
      <c r="B44320" t="s">
        <v>44319</v>
      </c>
      <c r="C44320">
        <v>1</v>
      </c>
      <c r="J44320" t="s">
        <v>44591</v>
      </c>
      <c r="K44320">
        <v>1</v>
      </c>
    </row>
    <row r="44321" spans="1:11" x14ac:dyDescent="0.3">
      <c r="A44321" t="s">
        <v>44320</v>
      </c>
      <c r="B44321" t="s">
        <v>44320</v>
      </c>
      <c r="C44321">
        <v>1</v>
      </c>
      <c r="J44321" t="s">
        <v>19870</v>
      </c>
      <c r="K44321">
        <v>2</v>
      </c>
    </row>
    <row r="44322" spans="1:11" x14ac:dyDescent="0.3">
      <c r="A44322" t="s">
        <v>44321</v>
      </c>
      <c r="B44322" t="s">
        <v>44321</v>
      </c>
      <c r="C44322">
        <v>1</v>
      </c>
      <c r="J44322" t="s">
        <v>44592</v>
      </c>
      <c r="K44322">
        <v>1</v>
      </c>
    </row>
    <row r="44323" spans="1:11" x14ac:dyDescent="0.3">
      <c r="A44323" t="s">
        <v>44322</v>
      </c>
      <c r="B44323" t="s">
        <v>44322</v>
      </c>
      <c r="C44323">
        <v>1</v>
      </c>
      <c r="J44323" t="s">
        <v>13389</v>
      </c>
      <c r="K44323">
        <v>3</v>
      </c>
    </row>
    <row r="44324" spans="1:11" x14ac:dyDescent="0.3">
      <c r="A44324" t="s">
        <v>44323</v>
      </c>
      <c r="B44324" t="s">
        <v>44323</v>
      </c>
      <c r="C44324">
        <v>1</v>
      </c>
      <c r="J44324" t="s">
        <v>44593</v>
      </c>
      <c r="K44324">
        <v>1</v>
      </c>
    </row>
    <row r="44325" spans="1:11" x14ac:dyDescent="0.3">
      <c r="A44325" t="s">
        <v>44324</v>
      </c>
      <c r="B44325" t="s">
        <v>44324</v>
      </c>
      <c r="C44325">
        <v>1</v>
      </c>
      <c r="J44325" t="s">
        <v>44594</v>
      </c>
      <c r="K44325">
        <v>1</v>
      </c>
    </row>
    <row r="44326" spans="1:11" x14ac:dyDescent="0.3">
      <c r="A44326" t="s">
        <v>44325</v>
      </c>
      <c r="B44326" t="s">
        <v>44325</v>
      </c>
      <c r="C44326">
        <v>1</v>
      </c>
      <c r="J44326" t="s">
        <v>19871</v>
      </c>
      <c r="K44326">
        <v>2</v>
      </c>
    </row>
    <row r="44327" spans="1:11" x14ac:dyDescent="0.3">
      <c r="A44327" t="s">
        <v>44326</v>
      </c>
      <c r="B44327" t="s">
        <v>44326</v>
      </c>
      <c r="C44327">
        <v>1</v>
      </c>
      <c r="J44327" t="s">
        <v>19872</v>
      </c>
      <c r="K44327">
        <v>2</v>
      </c>
    </row>
    <row r="44328" spans="1:11" x14ac:dyDescent="0.3">
      <c r="A44328" t="s">
        <v>44327</v>
      </c>
      <c r="B44328" t="s">
        <v>44327</v>
      </c>
      <c r="C44328">
        <v>1</v>
      </c>
      <c r="J44328" t="s">
        <v>44595</v>
      </c>
      <c r="K44328">
        <v>1</v>
      </c>
    </row>
    <row r="44329" spans="1:11" x14ac:dyDescent="0.3">
      <c r="A44329" t="s">
        <v>44328</v>
      </c>
      <c r="B44329" t="s">
        <v>44328</v>
      </c>
      <c r="C44329">
        <v>1</v>
      </c>
      <c r="J44329" t="s">
        <v>44596</v>
      </c>
      <c r="K44329">
        <v>1</v>
      </c>
    </row>
    <row r="44330" spans="1:11" x14ac:dyDescent="0.3">
      <c r="A44330" t="s">
        <v>44329</v>
      </c>
      <c r="B44330" t="s">
        <v>44329</v>
      </c>
      <c r="C44330">
        <v>1</v>
      </c>
      <c r="J44330" t="s">
        <v>44597</v>
      </c>
      <c r="K44330">
        <v>1</v>
      </c>
    </row>
    <row r="44331" spans="1:11" x14ac:dyDescent="0.3">
      <c r="A44331" t="s">
        <v>44330</v>
      </c>
      <c r="B44331" t="s">
        <v>44330</v>
      </c>
      <c r="C44331">
        <v>1</v>
      </c>
      <c r="J44331" t="s">
        <v>19873</v>
      </c>
      <c r="K44331">
        <v>2</v>
      </c>
    </row>
    <row r="44332" spans="1:11" x14ac:dyDescent="0.3">
      <c r="A44332" t="s">
        <v>44331</v>
      </c>
      <c r="B44332" t="s">
        <v>44331</v>
      </c>
      <c r="C44332">
        <v>1</v>
      </c>
      <c r="J44332" t="s">
        <v>44598</v>
      </c>
      <c r="K44332">
        <v>1</v>
      </c>
    </row>
    <row r="44333" spans="1:11" x14ac:dyDescent="0.3">
      <c r="A44333" t="s">
        <v>44332</v>
      </c>
      <c r="B44333" t="s">
        <v>44332</v>
      </c>
      <c r="C44333">
        <v>1</v>
      </c>
      <c r="J44333" t="s">
        <v>44599</v>
      </c>
      <c r="K44333">
        <v>1</v>
      </c>
    </row>
    <row r="44334" spans="1:11" x14ac:dyDescent="0.3">
      <c r="A44334" t="s">
        <v>44333</v>
      </c>
      <c r="B44334" t="s">
        <v>44333</v>
      </c>
      <c r="C44334">
        <v>1</v>
      </c>
      <c r="J44334" t="s">
        <v>44600</v>
      </c>
      <c r="K44334">
        <v>1</v>
      </c>
    </row>
    <row r="44335" spans="1:11" x14ac:dyDescent="0.3">
      <c r="A44335" t="s">
        <v>44334</v>
      </c>
      <c r="B44335" t="s">
        <v>44334</v>
      </c>
      <c r="C44335">
        <v>1</v>
      </c>
      <c r="J44335" t="s">
        <v>44601</v>
      </c>
      <c r="K44335">
        <v>1</v>
      </c>
    </row>
    <row r="44336" spans="1:11" x14ac:dyDescent="0.3">
      <c r="A44336" t="s">
        <v>44335</v>
      </c>
      <c r="B44336" t="s">
        <v>44335</v>
      </c>
      <c r="C44336">
        <v>1</v>
      </c>
      <c r="J44336" t="s">
        <v>44602</v>
      </c>
      <c r="K44336">
        <v>1</v>
      </c>
    </row>
    <row r="44337" spans="1:11" x14ac:dyDescent="0.3">
      <c r="A44337" t="s">
        <v>44336</v>
      </c>
      <c r="B44337" t="s">
        <v>44336</v>
      </c>
      <c r="C44337">
        <v>1</v>
      </c>
      <c r="J44337" t="s">
        <v>44603</v>
      </c>
      <c r="K44337">
        <v>1</v>
      </c>
    </row>
    <row r="44338" spans="1:11" x14ac:dyDescent="0.3">
      <c r="A44338" t="s">
        <v>44337</v>
      </c>
      <c r="B44338" t="s">
        <v>44337</v>
      </c>
      <c r="C44338">
        <v>1</v>
      </c>
      <c r="J44338" t="s">
        <v>44604</v>
      </c>
      <c r="K44338">
        <v>1</v>
      </c>
    </row>
    <row r="44339" spans="1:11" x14ac:dyDescent="0.3">
      <c r="A44339" t="s">
        <v>44338</v>
      </c>
      <c r="B44339" t="s">
        <v>44338</v>
      </c>
      <c r="C44339">
        <v>1</v>
      </c>
      <c r="J44339" t="s">
        <v>19874</v>
      </c>
      <c r="K44339">
        <v>2</v>
      </c>
    </row>
    <row r="44340" spans="1:11" x14ac:dyDescent="0.3">
      <c r="A44340" t="s">
        <v>44339</v>
      </c>
      <c r="B44340" t="s">
        <v>44339</v>
      </c>
      <c r="C44340">
        <v>1</v>
      </c>
      <c r="J44340" t="s">
        <v>44605</v>
      </c>
      <c r="K44340">
        <v>1</v>
      </c>
    </row>
    <row r="44341" spans="1:11" x14ac:dyDescent="0.3">
      <c r="A44341" t="s">
        <v>44340</v>
      </c>
      <c r="B44341" t="s">
        <v>44340</v>
      </c>
      <c r="C44341">
        <v>1</v>
      </c>
      <c r="J44341" t="s">
        <v>634</v>
      </c>
      <c r="K44341">
        <v>81</v>
      </c>
    </row>
    <row r="44342" spans="1:11" x14ac:dyDescent="0.3">
      <c r="A44342" t="s">
        <v>44341</v>
      </c>
      <c r="B44342" t="s">
        <v>44341</v>
      </c>
      <c r="C44342">
        <v>1</v>
      </c>
      <c r="J44342" t="s">
        <v>44606</v>
      </c>
      <c r="K44342">
        <v>1</v>
      </c>
    </row>
    <row r="44343" spans="1:11" x14ac:dyDescent="0.3">
      <c r="A44343" t="s">
        <v>44342</v>
      </c>
      <c r="B44343" t="s">
        <v>44342</v>
      </c>
      <c r="C44343">
        <v>1</v>
      </c>
      <c r="J44343" t="s">
        <v>44607</v>
      </c>
      <c r="K44343">
        <v>1</v>
      </c>
    </row>
    <row r="44344" spans="1:11" x14ac:dyDescent="0.3">
      <c r="A44344" t="s">
        <v>44343</v>
      </c>
      <c r="B44344" t="s">
        <v>44343</v>
      </c>
      <c r="C44344">
        <v>1</v>
      </c>
      <c r="J44344" t="s">
        <v>44608</v>
      </c>
      <c r="K44344">
        <v>1</v>
      </c>
    </row>
    <row r="44345" spans="1:11" x14ac:dyDescent="0.3">
      <c r="A44345" t="s">
        <v>44344</v>
      </c>
      <c r="B44345" t="s">
        <v>44344</v>
      </c>
      <c r="C44345">
        <v>1</v>
      </c>
      <c r="J44345" t="s">
        <v>44609</v>
      </c>
      <c r="K44345">
        <v>1</v>
      </c>
    </row>
    <row r="44346" spans="1:11" x14ac:dyDescent="0.3">
      <c r="A44346" t="s">
        <v>44345</v>
      </c>
      <c r="B44346" t="s">
        <v>44345</v>
      </c>
      <c r="C44346">
        <v>1</v>
      </c>
      <c r="J44346" t="s">
        <v>44610</v>
      </c>
      <c r="K44346">
        <v>1</v>
      </c>
    </row>
    <row r="44347" spans="1:11" x14ac:dyDescent="0.3">
      <c r="A44347" t="s">
        <v>44346</v>
      </c>
      <c r="B44347" t="s">
        <v>44346</v>
      </c>
      <c r="C44347">
        <v>1</v>
      </c>
      <c r="J44347" t="s">
        <v>44611</v>
      </c>
      <c r="K44347">
        <v>1</v>
      </c>
    </row>
    <row r="44348" spans="1:11" x14ac:dyDescent="0.3">
      <c r="A44348" t="s">
        <v>44347</v>
      </c>
      <c r="B44348" t="s">
        <v>44347</v>
      </c>
      <c r="C44348">
        <v>1</v>
      </c>
      <c r="J44348" t="s">
        <v>44612</v>
      </c>
      <c r="K44348">
        <v>1</v>
      </c>
    </row>
    <row r="44349" spans="1:11" x14ac:dyDescent="0.3">
      <c r="A44349" t="s">
        <v>44348</v>
      </c>
      <c r="B44349" t="s">
        <v>44348</v>
      </c>
      <c r="C44349">
        <v>1</v>
      </c>
      <c r="J44349" t="s">
        <v>44613</v>
      </c>
      <c r="K44349">
        <v>1</v>
      </c>
    </row>
    <row r="44350" spans="1:11" x14ac:dyDescent="0.3">
      <c r="A44350" t="s">
        <v>44349</v>
      </c>
      <c r="B44350" t="s">
        <v>44349</v>
      </c>
      <c r="C44350">
        <v>1</v>
      </c>
      <c r="J44350" t="s">
        <v>44614</v>
      </c>
      <c r="K44350">
        <v>1</v>
      </c>
    </row>
    <row r="44351" spans="1:11" x14ac:dyDescent="0.3">
      <c r="A44351" t="s">
        <v>44350</v>
      </c>
      <c r="B44351" t="s">
        <v>44350</v>
      </c>
      <c r="C44351">
        <v>1</v>
      </c>
      <c r="J44351" t="s">
        <v>44615</v>
      </c>
      <c r="K44351">
        <v>1</v>
      </c>
    </row>
    <row r="44352" spans="1:11" x14ac:dyDescent="0.3">
      <c r="A44352" t="s">
        <v>44351</v>
      </c>
      <c r="B44352" t="s">
        <v>44351</v>
      </c>
      <c r="C44352">
        <v>1</v>
      </c>
      <c r="J44352" t="s">
        <v>44616</v>
      </c>
      <c r="K44352">
        <v>1</v>
      </c>
    </row>
    <row r="44353" spans="1:11" x14ac:dyDescent="0.3">
      <c r="A44353" t="s">
        <v>44352</v>
      </c>
      <c r="B44353" t="s">
        <v>44352</v>
      </c>
      <c r="C44353">
        <v>1</v>
      </c>
      <c r="J44353" t="s">
        <v>3112</v>
      </c>
      <c r="K44353">
        <v>16</v>
      </c>
    </row>
    <row r="44354" spans="1:11" x14ac:dyDescent="0.3">
      <c r="A44354" t="s">
        <v>44353</v>
      </c>
      <c r="B44354" t="s">
        <v>44353</v>
      </c>
      <c r="C44354">
        <v>1</v>
      </c>
      <c r="J44354" t="s">
        <v>19875</v>
      </c>
      <c r="K44354">
        <v>2</v>
      </c>
    </row>
    <row r="44355" spans="1:11" x14ac:dyDescent="0.3">
      <c r="A44355" t="s">
        <v>44354</v>
      </c>
      <c r="B44355" t="s">
        <v>44354</v>
      </c>
      <c r="C44355">
        <v>1</v>
      </c>
      <c r="J44355" t="s">
        <v>7349</v>
      </c>
      <c r="K44355">
        <v>6</v>
      </c>
    </row>
    <row r="44356" spans="1:11" x14ac:dyDescent="0.3">
      <c r="A44356" t="s">
        <v>44355</v>
      </c>
      <c r="B44356" t="s">
        <v>44355</v>
      </c>
      <c r="C44356">
        <v>1</v>
      </c>
      <c r="J44356" t="s">
        <v>44617</v>
      </c>
      <c r="K44356">
        <v>1</v>
      </c>
    </row>
    <row r="44357" spans="1:11" x14ac:dyDescent="0.3">
      <c r="A44357" t="s">
        <v>44356</v>
      </c>
      <c r="B44357" t="s">
        <v>44356</v>
      </c>
      <c r="C44357">
        <v>1</v>
      </c>
      <c r="J44357" t="s">
        <v>10399</v>
      </c>
      <c r="K44357">
        <v>4</v>
      </c>
    </row>
    <row r="44358" spans="1:11" x14ac:dyDescent="0.3">
      <c r="A44358" t="s">
        <v>44357</v>
      </c>
      <c r="B44358" t="s">
        <v>44357</v>
      </c>
      <c r="C44358">
        <v>1</v>
      </c>
      <c r="J44358" t="s">
        <v>44618</v>
      </c>
      <c r="K44358">
        <v>1</v>
      </c>
    </row>
    <row r="44359" spans="1:11" x14ac:dyDescent="0.3">
      <c r="A44359" t="s">
        <v>44358</v>
      </c>
      <c r="B44359" t="s">
        <v>44358</v>
      </c>
      <c r="C44359">
        <v>1</v>
      </c>
      <c r="J44359" t="s">
        <v>19876</v>
      </c>
      <c r="K44359">
        <v>2</v>
      </c>
    </row>
    <row r="44360" spans="1:11" x14ac:dyDescent="0.3">
      <c r="A44360" t="s">
        <v>44359</v>
      </c>
      <c r="B44360" t="s">
        <v>44359</v>
      </c>
      <c r="C44360">
        <v>1</v>
      </c>
      <c r="J44360" t="s">
        <v>7350</v>
      </c>
      <c r="K44360">
        <v>6</v>
      </c>
    </row>
    <row r="44361" spans="1:11" x14ac:dyDescent="0.3">
      <c r="A44361" t="s">
        <v>44360</v>
      </c>
      <c r="B44361" t="s">
        <v>44360</v>
      </c>
      <c r="C44361">
        <v>1</v>
      </c>
      <c r="J44361" t="s">
        <v>44619</v>
      </c>
      <c r="K44361">
        <v>1</v>
      </c>
    </row>
    <row r="44362" spans="1:11" x14ac:dyDescent="0.3">
      <c r="A44362" t="s">
        <v>44361</v>
      </c>
      <c r="B44362" t="s">
        <v>44361</v>
      </c>
      <c r="C44362">
        <v>1</v>
      </c>
      <c r="J44362" t="s">
        <v>44620</v>
      </c>
      <c r="K44362">
        <v>1</v>
      </c>
    </row>
    <row r="44363" spans="1:11" x14ac:dyDescent="0.3">
      <c r="A44363" t="s">
        <v>44362</v>
      </c>
      <c r="B44363" t="s">
        <v>44362</v>
      </c>
      <c r="C44363">
        <v>1</v>
      </c>
      <c r="J44363" t="s">
        <v>19877</v>
      </c>
      <c r="K44363">
        <v>2</v>
      </c>
    </row>
    <row r="44364" spans="1:11" x14ac:dyDescent="0.3">
      <c r="A44364" t="s">
        <v>44363</v>
      </c>
      <c r="B44364" t="s">
        <v>44363</v>
      </c>
      <c r="C44364">
        <v>1</v>
      </c>
      <c r="J44364" t="s">
        <v>19878</v>
      </c>
      <c r="K44364">
        <v>2</v>
      </c>
    </row>
    <row r="44365" spans="1:11" x14ac:dyDescent="0.3">
      <c r="A44365" t="s">
        <v>44364</v>
      </c>
      <c r="B44365" t="s">
        <v>44364</v>
      </c>
      <c r="C44365">
        <v>1</v>
      </c>
      <c r="J44365" t="s">
        <v>44621</v>
      </c>
      <c r="K44365">
        <v>1</v>
      </c>
    </row>
    <row r="44366" spans="1:11" x14ac:dyDescent="0.3">
      <c r="A44366" t="s">
        <v>44365</v>
      </c>
      <c r="B44366" t="s">
        <v>44365</v>
      </c>
      <c r="C44366">
        <v>1</v>
      </c>
      <c r="J44366" t="s">
        <v>44622</v>
      </c>
      <c r="K44366">
        <v>1</v>
      </c>
    </row>
    <row r="44367" spans="1:11" x14ac:dyDescent="0.3">
      <c r="A44367" t="s">
        <v>44366</v>
      </c>
      <c r="B44367" t="s">
        <v>44366</v>
      </c>
      <c r="C44367">
        <v>1</v>
      </c>
      <c r="J44367" t="s">
        <v>44623</v>
      </c>
      <c r="K44367">
        <v>1</v>
      </c>
    </row>
    <row r="44368" spans="1:11" x14ac:dyDescent="0.3">
      <c r="A44368" t="s">
        <v>44367</v>
      </c>
      <c r="B44368" t="s">
        <v>44367</v>
      </c>
      <c r="C44368">
        <v>1</v>
      </c>
      <c r="J44368" t="s">
        <v>44624</v>
      </c>
      <c r="K44368">
        <v>1</v>
      </c>
    </row>
    <row r="44369" spans="1:11" x14ac:dyDescent="0.3">
      <c r="A44369" t="s">
        <v>44368</v>
      </c>
      <c r="B44369" t="s">
        <v>44368</v>
      </c>
      <c r="C44369">
        <v>1</v>
      </c>
      <c r="J44369" t="s">
        <v>44625</v>
      </c>
      <c r="K44369">
        <v>1</v>
      </c>
    </row>
    <row r="44370" spans="1:11" x14ac:dyDescent="0.3">
      <c r="A44370" t="s">
        <v>44369</v>
      </c>
      <c r="B44370" t="s">
        <v>44369</v>
      </c>
      <c r="C44370">
        <v>1</v>
      </c>
      <c r="J44370" t="s">
        <v>19879</v>
      </c>
      <c r="K44370">
        <v>2</v>
      </c>
    </row>
    <row r="44371" spans="1:11" x14ac:dyDescent="0.3">
      <c r="A44371" t="s">
        <v>44370</v>
      </c>
      <c r="B44371" t="s">
        <v>44370</v>
      </c>
      <c r="C44371">
        <v>1</v>
      </c>
      <c r="J44371" t="s">
        <v>44626</v>
      </c>
      <c r="K44371">
        <v>1</v>
      </c>
    </row>
    <row r="44372" spans="1:11" x14ac:dyDescent="0.3">
      <c r="A44372" t="s">
        <v>44371</v>
      </c>
      <c r="B44372" t="s">
        <v>44371</v>
      </c>
      <c r="C44372">
        <v>1</v>
      </c>
      <c r="J44372" t="s">
        <v>44627</v>
      </c>
      <c r="K44372">
        <v>1</v>
      </c>
    </row>
    <row r="44373" spans="1:11" x14ac:dyDescent="0.3">
      <c r="A44373" t="s">
        <v>44372</v>
      </c>
      <c r="B44373" t="s">
        <v>44372</v>
      </c>
      <c r="C44373">
        <v>1</v>
      </c>
      <c r="J44373" t="s">
        <v>5176</v>
      </c>
      <c r="K44373">
        <v>9</v>
      </c>
    </row>
    <row r="44374" spans="1:11" x14ac:dyDescent="0.3">
      <c r="A44374" t="s">
        <v>44373</v>
      </c>
      <c r="B44374" t="s">
        <v>44373</v>
      </c>
      <c r="C44374">
        <v>1</v>
      </c>
      <c r="J44374" t="s">
        <v>44628</v>
      </c>
      <c r="K44374">
        <v>1</v>
      </c>
    </row>
    <row r="44375" spans="1:11" x14ac:dyDescent="0.3">
      <c r="A44375" t="s">
        <v>44374</v>
      </c>
      <c r="B44375" t="s">
        <v>44374</v>
      </c>
      <c r="C44375">
        <v>1</v>
      </c>
      <c r="J44375" t="s">
        <v>44629</v>
      </c>
      <c r="K44375">
        <v>1</v>
      </c>
    </row>
    <row r="44376" spans="1:11" x14ac:dyDescent="0.3">
      <c r="A44376" t="s">
        <v>44375</v>
      </c>
      <c r="B44376" t="s">
        <v>44375</v>
      </c>
      <c r="C44376">
        <v>1</v>
      </c>
      <c r="J44376" t="s">
        <v>44630</v>
      </c>
      <c r="K44376">
        <v>1</v>
      </c>
    </row>
    <row r="44377" spans="1:11" x14ac:dyDescent="0.3">
      <c r="A44377" t="s">
        <v>44376</v>
      </c>
      <c r="B44377" t="s">
        <v>44376</v>
      </c>
      <c r="C44377">
        <v>1</v>
      </c>
      <c r="J44377" t="s">
        <v>44631</v>
      </c>
      <c r="K44377">
        <v>1</v>
      </c>
    </row>
    <row r="44378" spans="1:11" x14ac:dyDescent="0.3">
      <c r="A44378" t="s">
        <v>44377</v>
      </c>
      <c r="B44378" t="s">
        <v>44377</v>
      </c>
      <c r="C44378">
        <v>1</v>
      </c>
      <c r="J44378" t="s">
        <v>44632</v>
      </c>
      <c r="K44378">
        <v>1</v>
      </c>
    </row>
    <row r="44379" spans="1:11" x14ac:dyDescent="0.3">
      <c r="A44379" t="s">
        <v>44378</v>
      </c>
      <c r="B44379" t="s">
        <v>44378</v>
      </c>
      <c r="C44379">
        <v>1</v>
      </c>
      <c r="J44379" t="s">
        <v>1304</v>
      </c>
      <c r="K44379">
        <v>40</v>
      </c>
    </row>
    <row r="44380" spans="1:11" x14ac:dyDescent="0.3">
      <c r="A44380" t="s">
        <v>44379</v>
      </c>
      <c r="B44380" t="s">
        <v>44379</v>
      </c>
      <c r="C44380">
        <v>1</v>
      </c>
      <c r="J44380" t="s">
        <v>19880</v>
      </c>
      <c r="K44380">
        <v>2</v>
      </c>
    </row>
    <row r="44381" spans="1:11" x14ac:dyDescent="0.3">
      <c r="A44381" t="s">
        <v>44380</v>
      </c>
      <c r="B44381" t="s">
        <v>44380</v>
      </c>
      <c r="C44381">
        <v>1</v>
      </c>
      <c r="J44381" t="s">
        <v>44633</v>
      </c>
      <c r="K44381">
        <v>1</v>
      </c>
    </row>
    <row r="44382" spans="1:11" x14ac:dyDescent="0.3">
      <c r="A44382" t="s">
        <v>44381</v>
      </c>
      <c r="B44382" t="s">
        <v>44381</v>
      </c>
      <c r="C44382">
        <v>1</v>
      </c>
      <c r="J44382" t="s">
        <v>44634</v>
      </c>
      <c r="K44382">
        <v>1</v>
      </c>
    </row>
    <row r="44383" spans="1:11" x14ac:dyDescent="0.3">
      <c r="A44383" t="s">
        <v>44382</v>
      </c>
      <c r="B44383" t="s">
        <v>44382</v>
      </c>
      <c r="C44383">
        <v>1</v>
      </c>
      <c r="J44383" t="s">
        <v>328</v>
      </c>
      <c r="K44383">
        <v>135</v>
      </c>
    </row>
    <row r="44384" spans="1:11" x14ac:dyDescent="0.3">
      <c r="A44384" t="s">
        <v>44383</v>
      </c>
      <c r="B44384" t="s">
        <v>44383</v>
      </c>
      <c r="C44384">
        <v>1</v>
      </c>
      <c r="J44384" t="s">
        <v>44635</v>
      </c>
      <c r="K44384">
        <v>1</v>
      </c>
    </row>
    <row r="44385" spans="1:11" x14ac:dyDescent="0.3">
      <c r="A44385" t="s">
        <v>44384</v>
      </c>
      <c r="B44385" t="s">
        <v>44384</v>
      </c>
      <c r="C44385">
        <v>1</v>
      </c>
      <c r="J44385" t="s">
        <v>19881</v>
      </c>
      <c r="K44385">
        <v>2</v>
      </c>
    </row>
    <row r="44386" spans="1:11" x14ac:dyDescent="0.3">
      <c r="A44386" t="s">
        <v>44385</v>
      </c>
      <c r="B44386" t="s">
        <v>44385</v>
      </c>
      <c r="C44386">
        <v>1</v>
      </c>
      <c r="J44386" t="s">
        <v>385</v>
      </c>
      <c r="K44386">
        <v>123</v>
      </c>
    </row>
    <row r="44387" spans="1:11" x14ac:dyDescent="0.3">
      <c r="A44387" t="s">
        <v>44386</v>
      </c>
      <c r="B44387" t="s">
        <v>44386</v>
      </c>
      <c r="C44387">
        <v>1</v>
      </c>
      <c r="J44387" t="s">
        <v>44636</v>
      </c>
      <c r="K44387">
        <v>1</v>
      </c>
    </row>
    <row r="44388" spans="1:11" x14ac:dyDescent="0.3">
      <c r="A44388" t="s">
        <v>44387</v>
      </c>
      <c r="B44388" t="s">
        <v>44387</v>
      </c>
      <c r="C44388">
        <v>1</v>
      </c>
      <c r="J44388" t="s">
        <v>44637</v>
      </c>
      <c r="K44388">
        <v>1</v>
      </c>
    </row>
    <row r="44389" spans="1:11" x14ac:dyDescent="0.3">
      <c r="A44389" t="s">
        <v>44388</v>
      </c>
      <c r="B44389" t="s">
        <v>44388</v>
      </c>
      <c r="C44389">
        <v>1</v>
      </c>
      <c r="J44389" t="s">
        <v>2039</v>
      </c>
      <c r="K44389">
        <v>25</v>
      </c>
    </row>
    <row r="44390" spans="1:11" x14ac:dyDescent="0.3">
      <c r="A44390" t="s">
        <v>44389</v>
      </c>
      <c r="B44390" t="s">
        <v>44389</v>
      </c>
      <c r="C44390">
        <v>1</v>
      </c>
      <c r="J44390" t="s">
        <v>44638</v>
      </c>
      <c r="K44390">
        <v>1</v>
      </c>
    </row>
    <row r="44391" spans="1:11" x14ac:dyDescent="0.3">
      <c r="A44391" t="s">
        <v>44390</v>
      </c>
      <c r="B44391" t="s">
        <v>44390</v>
      </c>
      <c r="C44391">
        <v>1</v>
      </c>
      <c r="J44391" t="s">
        <v>3995</v>
      </c>
      <c r="K44391">
        <v>12</v>
      </c>
    </row>
    <row r="44392" spans="1:11" x14ac:dyDescent="0.3">
      <c r="A44392" t="s">
        <v>44391</v>
      </c>
      <c r="B44392" t="s">
        <v>44391</v>
      </c>
      <c r="C44392">
        <v>1</v>
      </c>
      <c r="J44392" t="s">
        <v>44639</v>
      </c>
      <c r="K44392">
        <v>1</v>
      </c>
    </row>
    <row r="44393" spans="1:11" x14ac:dyDescent="0.3">
      <c r="A44393" t="s">
        <v>44392</v>
      </c>
      <c r="B44393" t="s">
        <v>44392</v>
      </c>
      <c r="C44393">
        <v>1</v>
      </c>
      <c r="J44393" t="s">
        <v>6399</v>
      </c>
      <c r="K44393">
        <v>7</v>
      </c>
    </row>
    <row r="44394" spans="1:11" x14ac:dyDescent="0.3">
      <c r="A44394" t="s">
        <v>44393</v>
      </c>
      <c r="B44394" t="s">
        <v>44393</v>
      </c>
      <c r="C44394">
        <v>1</v>
      </c>
      <c r="J44394" t="s">
        <v>44640</v>
      </c>
      <c r="K44394">
        <v>1</v>
      </c>
    </row>
    <row r="44395" spans="1:11" x14ac:dyDescent="0.3">
      <c r="A44395" t="s">
        <v>44394</v>
      </c>
      <c r="B44395" t="s">
        <v>44394</v>
      </c>
      <c r="C44395">
        <v>1</v>
      </c>
      <c r="J44395" t="s">
        <v>19882</v>
      </c>
      <c r="K44395">
        <v>2</v>
      </c>
    </row>
    <row r="44396" spans="1:11" x14ac:dyDescent="0.3">
      <c r="A44396" t="s">
        <v>44395</v>
      </c>
      <c r="B44396" t="s">
        <v>44395</v>
      </c>
      <c r="C44396">
        <v>1</v>
      </c>
      <c r="J44396" t="s">
        <v>44641</v>
      </c>
      <c r="K44396">
        <v>1</v>
      </c>
    </row>
    <row r="44397" spans="1:11" x14ac:dyDescent="0.3">
      <c r="A44397" t="s">
        <v>44396</v>
      </c>
      <c r="B44397" t="s">
        <v>44396</v>
      </c>
      <c r="C44397">
        <v>1</v>
      </c>
      <c r="J44397" t="s">
        <v>44642</v>
      </c>
      <c r="K44397">
        <v>1</v>
      </c>
    </row>
    <row r="44398" spans="1:11" x14ac:dyDescent="0.3">
      <c r="A44398" t="s">
        <v>44397</v>
      </c>
      <c r="B44398" t="s">
        <v>44397</v>
      </c>
      <c r="C44398">
        <v>1</v>
      </c>
      <c r="J44398" t="s">
        <v>44643</v>
      </c>
      <c r="K44398">
        <v>1</v>
      </c>
    </row>
    <row r="44399" spans="1:11" x14ac:dyDescent="0.3">
      <c r="A44399" t="s">
        <v>44398</v>
      </c>
      <c r="B44399" t="s">
        <v>44398</v>
      </c>
      <c r="C44399">
        <v>1</v>
      </c>
      <c r="J44399" t="s">
        <v>7351</v>
      </c>
      <c r="K44399">
        <v>6</v>
      </c>
    </row>
    <row r="44400" spans="1:11" x14ac:dyDescent="0.3">
      <c r="A44400" t="s">
        <v>44399</v>
      </c>
      <c r="B44400" t="s">
        <v>44399</v>
      </c>
      <c r="C44400">
        <v>1</v>
      </c>
      <c r="J44400" t="s">
        <v>7352</v>
      </c>
      <c r="K44400">
        <v>6</v>
      </c>
    </row>
    <row r="44401" spans="1:11" x14ac:dyDescent="0.3">
      <c r="A44401" t="s">
        <v>44400</v>
      </c>
      <c r="B44401" t="s">
        <v>44400</v>
      </c>
      <c r="C44401">
        <v>1</v>
      </c>
      <c r="J44401" t="s">
        <v>13390</v>
      </c>
      <c r="K44401">
        <v>3</v>
      </c>
    </row>
    <row r="44402" spans="1:11" x14ac:dyDescent="0.3">
      <c r="A44402" t="s">
        <v>44401</v>
      </c>
      <c r="B44402" t="s">
        <v>44401</v>
      </c>
      <c r="C44402">
        <v>1</v>
      </c>
      <c r="J44402" t="s">
        <v>44644</v>
      </c>
      <c r="K44402">
        <v>1</v>
      </c>
    </row>
    <row r="44403" spans="1:11" x14ac:dyDescent="0.3">
      <c r="A44403" t="s">
        <v>44402</v>
      </c>
      <c r="B44403" t="s">
        <v>44402</v>
      </c>
      <c r="C44403">
        <v>1</v>
      </c>
      <c r="J44403" t="s">
        <v>44645</v>
      </c>
      <c r="K44403">
        <v>1</v>
      </c>
    </row>
    <row r="44404" spans="1:11" x14ac:dyDescent="0.3">
      <c r="A44404" t="s">
        <v>44403</v>
      </c>
      <c r="B44404" t="s">
        <v>44403</v>
      </c>
      <c r="C44404">
        <v>1</v>
      </c>
      <c r="J44404" t="s">
        <v>44646</v>
      </c>
      <c r="K44404">
        <v>1</v>
      </c>
    </row>
    <row r="44405" spans="1:11" x14ac:dyDescent="0.3">
      <c r="A44405" t="s">
        <v>44404</v>
      </c>
      <c r="B44405" t="s">
        <v>44404</v>
      </c>
      <c r="C44405">
        <v>1</v>
      </c>
      <c r="J44405" t="s">
        <v>754</v>
      </c>
      <c r="K44405">
        <v>68</v>
      </c>
    </row>
    <row r="44406" spans="1:11" x14ac:dyDescent="0.3">
      <c r="A44406" t="s">
        <v>44405</v>
      </c>
      <c r="B44406" t="s">
        <v>44405</v>
      </c>
      <c r="C44406">
        <v>1</v>
      </c>
      <c r="J44406" t="s">
        <v>44647</v>
      </c>
      <c r="K44406">
        <v>1</v>
      </c>
    </row>
    <row r="44407" spans="1:11" x14ac:dyDescent="0.3">
      <c r="A44407" t="s">
        <v>44406</v>
      </c>
      <c r="B44407" t="s">
        <v>44406</v>
      </c>
      <c r="C44407">
        <v>1</v>
      </c>
      <c r="J44407" t="s">
        <v>1593</v>
      </c>
      <c r="K44407">
        <v>32</v>
      </c>
    </row>
    <row r="44408" spans="1:11" x14ac:dyDescent="0.3">
      <c r="A44408" t="s">
        <v>44407</v>
      </c>
      <c r="B44408" t="s">
        <v>44407</v>
      </c>
      <c r="C44408">
        <v>1</v>
      </c>
      <c r="J44408" t="s">
        <v>44648</v>
      </c>
      <c r="K44408">
        <v>1</v>
      </c>
    </row>
    <row r="44409" spans="1:11" x14ac:dyDescent="0.3">
      <c r="A44409" t="s">
        <v>44408</v>
      </c>
      <c r="B44409" t="s">
        <v>44408</v>
      </c>
      <c r="C44409">
        <v>1</v>
      </c>
      <c r="J44409" t="s">
        <v>44649</v>
      </c>
      <c r="K44409">
        <v>1</v>
      </c>
    </row>
    <row r="44410" spans="1:11" x14ac:dyDescent="0.3">
      <c r="A44410" t="s">
        <v>44409</v>
      </c>
      <c r="B44410" t="s">
        <v>44409</v>
      </c>
      <c r="C44410">
        <v>1</v>
      </c>
      <c r="J44410" t="s">
        <v>13391</v>
      </c>
      <c r="K44410">
        <v>3</v>
      </c>
    </row>
    <row r="44411" spans="1:11" x14ac:dyDescent="0.3">
      <c r="A44411" t="s">
        <v>44410</v>
      </c>
      <c r="B44411" t="s">
        <v>44410</v>
      </c>
      <c r="C44411">
        <v>1</v>
      </c>
      <c r="J44411" t="s">
        <v>44650</v>
      </c>
      <c r="K44411">
        <v>1</v>
      </c>
    </row>
    <row r="44412" spans="1:11" x14ac:dyDescent="0.3">
      <c r="A44412" t="s">
        <v>44411</v>
      </c>
      <c r="B44412" t="s">
        <v>44411</v>
      </c>
      <c r="C44412">
        <v>1</v>
      </c>
      <c r="J44412" t="s">
        <v>44651</v>
      </c>
      <c r="K44412">
        <v>1</v>
      </c>
    </row>
    <row r="44413" spans="1:11" x14ac:dyDescent="0.3">
      <c r="A44413" t="s">
        <v>44412</v>
      </c>
      <c r="B44413" t="s">
        <v>44412</v>
      </c>
      <c r="C44413">
        <v>1</v>
      </c>
      <c r="J44413" t="s">
        <v>44652</v>
      </c>
      <c r="K44413">
        <v>1</v>
      </c>
    </row>
    <row r="44414" spans="1:11" x14ac:dyDescent="0.3">
      <c r="A44414" t="s">
        <v>44413</v>
      </c>
      <c r="B44414" t="s">
        <v>44413</v>
      </c>
      <c r="C44414">
        <v>1</v>
      </c>
      <c r="J44414" t="s">
        <v>44653</v>
      </c>
      <c r="K44414">
        <v>1</v>
      </c>
    </row>
    <row r="44415" spans="1:11" x14ac:dyDescent="0.3">
      <c r="A44415" t="s">
        <v>44414</v>
      </c>
      <c r="B44415" t="s">
        <v>44414</v>
      </c>
      <c r="C44415">
        <v>1</v>
      </c>
      <c r="J44415" t="s">
        <v>19883</v>
      </c>
      <c r="K44415">
        <v>2</v>
      </c>
    </row>
    <row r="44416" spans="1:11" x14ac:dyDescent="0.3">
      <c r="A44416" t="s">
        <v>44415</v>
      </c>
      <c r="B44416" t="s">
        <v>44415</v>
      </c>
      <c r="C44416">
        <v>1</v>
      </c>
      <c r="J44416" t="s">
        <v>44654</v>
      </c>
      <c r="K44416">
        <v>1</v>
      </c>
    </row>
    <row r="44417" spans="1:11" x14ac:dyDescent="0.3">
      <c r="A44417" t="s">
        <v>44416</v>
      </c>
      <c r="B44417" t="s">
        <v>44416</v>
      </c>
      <c r="C44417">
        <v>1</v>
      </c>
      <c r="J44417" t="s">
        <v>7353</v>
      </c>
      <c r="K44417">
        <v>6</v>
      </c>
    </row>
    <row r="44418" spans="1:11" x14ac:dyDescent="0.3">
      <c r="A44418" t="s">
        <v>44417</v>
      </c>
      <c r="B44418" t="s">
        <v>44417</v>
      </c>
      <c r="C44418">
        <v>1</v>
      </c>
      <c r="J44418" t="s">
        <v>44655</v>
      </c>
      <c r="K44418">
        <v>1</v>
      </c>
    </row>
    <row r="44419" spans="1:11" x14ac:dyDescent="0.3">
      <c r="A44419" t="s">
        <v>44418</v>
      </c>
      <c r="B44419" t="s">
        <v>44418</v>
      </c>
      <c r="C44419">
        <v>1</v>
      </c>
      <c r="J44419" t="s">
        <v>44656</v>
      </c>
      <c r="K44419">
        <v>1</v>
      </c>
    </row>
    <row r="44420" spans="1:11" x14ac:dyDescent="0.3">
      <c r="A44420" t="s">
        <v>44419</v>
      </c>
      <c r="B44420" t="s">
        <v>44419</v>
      </c>
      <c r="C44420">
        <v>1</v>
      </c>
      <c r="J44420" t="s">
        <v>2946</v>
      </c>
      <c r="K44420">
        <v>17</v>
      </c>
    </row>
    <row r="44421" spans="1:11" x14ac:dyDescent="0.3">
      <c r="A44421" t="s">
        <v>44420</v>
      </c>
      <c r="B44421" t="s">
        <v>44420</v>
      </c>
      <c r="C44421">
        <v>1</v>
      </c>
      <c r="J44421" t="s">
        <v>44657</v>
      </c>
      <c r="K44421">
        <v>1</v>
      </c>
    </row>
    <row r="44422" spans="1:11" x14ac:dyDescent="0.3">
      <c r="A44422" t="s">
        <v>44421</v>
      </c>
      <c r="B44422" t="s">
        <v>44421</v>
      </c>
      <c r="C44422">
        <v>1</v>
      </c>
      <c r="J44422" t="s">
        <v>1106</v>
      </c>
      <c r="K44422">
        <v>46</v>
      </c>
    </row>
    <row r="44423" spans="1:11" x14ac:dyDescent="0.3">
      <c r="A44423" t="s">
        <v>44422</v>
      </c>
      <c r="B44423" t="s">
        <v>44422</v>
      </c>
      <c r="C44423">
        <v>1</v>
      </c>
      <c r="J44423" t="s">
        <v>44658</v>
      </c>
      <c r="K44423">
        <v>1</v>
      </c>
    </row>
    <row r="44424" spans="1:11" x14ac:dyDescent="0.3">
      <c r="A44424" t="s">
        <v>44423</v>
      </c>
      <c r="B44424" t="s">
        <v>44423</v>
      </c>
      <c r="C44424">
        <v>1</v>
      </c>
      <c r="J44424" t="s">
        <v>44659</v>
      </c>
      <c r="K44424">
        <v>1</v>
      </c>
    </row>
    <row r="44425" spans="1:11" x14ac:dyDescent="0.3">
      <c r="A44425" t="s">
        <v>44424</v>
      </c>
      <c r="B44425" t="s">
        <v>44424</v>
      </c>
      <c r="C44425">
        <v>1</v>
      </c>
      <c r="J44425" t="s">
        <v>13392</v>
      </c>
      <c r="K44425">
        <v>3</v>
      </c>
    </row>
    <row r="44426" spans="1:11" x14ac:dyDescent="0.3">
      <c r="A44426" t="s">
        <v>44425</v>
      </c>
      <c r="B44426" t="s">
        <v>44425</v>
      </c>
      <c r="C44426">
        <v>1</v>
      </c>
      <c r="J44426" t="s">
        <v>44660</v>
      </c>
      <c r="K44426">
        <v>1</v>
      </c>
    </row>
    <row r="44427" spans="1:11" x14ac:dyDescent="0.3">
      <c r="A44427" t="s">
        <v>44426</v>
      </c>
      <c r="B44427" t="s">
        <v>44426</v>
      </c>
      <c r="C44427">
        <v>1</v>
      </c>
      <c r="J44427" t="s">
        <v>2313</v>
      </c>
      <c r="K44427">
        <v>22</v>
      </c>
    </row>
    <row r="44428" spans="1:11" x14ac:dyDescent="0.3">
      <c r="A44428" t="s">
        <v>44427</v>
      </c>
      <c r="B44428" t="s">
        <v>44427</v>
      </c>
      <c r="C44428">
        <v>1</v>
      </c>
      <c r="J44428" t="s">
        <v>8617</v>
      </c>
      <c r="K44428">
        <v>5</v>
      </c>
    </row>
    <row r="44429" spans="1:11" x14ac:dyDescent="0.3">
      <c r="A44429" t="s">
        <v>44428</v>
      </c>
      <c r="B44429" t="s">
        <v>44428</v>
      </c>
      <c r="C44429">
        <v>1</v>
      </c>
      <c r="J44429" t="s">
        <v>4309</v>
      </c>
      <c r="K44429">
        <v>11</v>
      </c>
    </row>
    <row r="44430" spans="1:11" x14ac:dyDescent="0.3">
      <c r="A44430" t="s">
        <v>44429</v>
      </c>
      <c r="B44430" t="s">
        <v>44429</v>
      </c>
      <c r="C44430">
        <v>1</v>
      </c>
      <c r="J44430" t="s">
        <v>6400</v>
      </c>
      <c r="K44430">
        <v>7</v>
      </c>
    </row>
    <row r="44431" spans="1:11" x14ac:dyDescent="0.3">
      <c r="A44431" t="s">
        <v>44430</v>
      </c>
      <c r="B44431" t="s">
        <v>44430</v>
      </c>
      <c r="C44431">
        <v>1</v>
      </c>
      <c r="J44431" t="s">
        <v>44661</v>
      </c>
      <c r="K44431">
        <v>1</v>
      </c>
    </row>
    <row r="44432" spans="1:11" x14ac:dyDescent="0.3">
      <c r="A44432" t="s">
        <v>44431</v>
      </c>
      <c r="B44432" t="s">
        <v>44431</v>
      </c>
      <c r="C44432">
        <v>1</v>
      </c>
      <c r="J44432" t="s">
        <v>44662</v>
      </c>
      <c r="K44432">
        <v>1</v>
      </c>
    </row>
    <row r="44433" spans="1:11" x14ac:dyDescent="0.3">
      <c r="A44433" t="s">
        <v>44432</v>
      </c>
      <c r="B44433" t="s">
        <v>44432</v>
      </c>
      <c r="C44433">
        <v>1</v>
      </c>
      <c r="J44433" t="s">
        <v>10400</v>
      </c>
      <c r="K44433">
        <v>4</v>
      </c>
    </row>
    <row r="44434" spans="1:11" x14ac:dyDescent="0.3">
      <c r="A44434" t="s">
        <v>44433</v>
      </c>
      <c r="B44434" t="s">
        <v>44433</v>
      </c>
      <c r="C44434">
        <v>1</v>
      </c>
      <c r="J44434" t="s">
        <v>10401</v>
      </c>
      <c r="K44434">
        <v>4</v>
      </c>
    </row>
    <row r="44435" spans="1:11" x14ac:dyDescent="0.3">
      <c r="A44435" t="s">
        <v>44434</v>
      </c>
      <c r="B44435" t="s">
        <v>44434</v>
      </c>
      <c r="C44435">
        <v>1</v>
      </c>
      <c r="J44435" t="s">
        <v>44663</v>
      </c>
      <c r="K44435">
        <v>1</v>
      </c>
    </row>
    <row r="44436" spans="1:11" x14ac:dyDescent="0.3">
      <c r="A44436" t="s">
        <v>44435</v>
      </c>
      <c r="B44436" t="s">
        <v>44435</v>
      </c>
      <c r="C44436">
        <v>1</v>
      </c>
      <c r="J44436" t="s">
        <v>3113</v>
      </c>
      <c r="K44436">
        <v>16</v>
      </c>
    </row>
    <row r="44437" spans="1:11" x14ac:dyDescent="0.3">
      <c r="A44437" t="s">
        <v>44436</v>
      </c>
      <c r="B44437" t="s">
        <v>44436</v>
      </c>
      <c r="C44437">
        <v>1</v>
      </c>
      <c r="J44437" t="s">
        <v>44664</v>
      </c>
      <c r="K44437">
        <v>1</v>
      </c>
    </row>
    <row r="44438" spans="1:11" x14ac:dyDescent="0.3">
      <c r="A44438" t="s">
        <v>44437</v>
      </c>
      <c r="B44438" t="s">
        <v>44437</v>
      </c>
      <c r="C44438">
        <v>1</v>
      </c>
      <c r="J44438" t="s">
        <v>10402</v>
      </c>
      <c r="K44438">
        <v>4</v>
      </c>
    </row>
    <row r="44439" spans="1:11" x14ac:dyDescent="0.3">
      <c r="A44439" t="s">
        <v>44438</v>
      </c>
      <c r="B44439" t="s">
        <v>44438</v>
      </c>
      <c r="C44439">
        <v>1</v>
      </c>
      <c r="J44439" t="s">
        <v>7354</v>
      </c>
      <c r="K44439">
        <v>6</v>
      </c>
    </row>
    <row r="44440" spans="1:11" x14ac:dyDescent="0.3">
      <c r="A44440" t="s">
        <v>44439</v>
      </c>
      <c r="B44440" t="s">
        <v>44439</v>
      </c>
      <c r="C44440">
        <v>1</v>
      </c>
      <c r="J44440" t="s">
        <v>1650</v>
      </c>
      <c r="K44440">
        <v>31</v>
      </c>
    </row>
    <row r="44441" spans="1:11" x14ac:dyDescent="0.3">
      <c r="A44441" t="s">
        <v>44440</v>
      </c>
      <c r="B44441" t="s">
        <v>44440</v>
      </c>
      <c r="C44441">
        <v>1</v>
      </c>
      <c r="J44441" t="s">
        <v>13393</v>
      </c>
      <c r="K44441">
        <v>3</v>
      </c>
    </row>
    <row r="44442" spans="1:11" x14ac:dyDescent="0.3">
      <c r="A44442" t="s">
        <v>44441</v>
      </c>
      <c r="B44442" t="s">
        <v>44441</v>
      </c>
      <c r="C44442">
        <v>1</v>
      </c>
      <c r="J44442" t="s">
        <v>44665</v>
      </c>
      <c r="K44442">
        <v>1</v>
      </c>
    </row>
    <row r="44443" spans="1:11" x14ac:dyDescent="0.3">
      <c r="A44443" t="s">
        <v>44442</v>
      </c>
      <c r="B44443" t="s">
        <v>44442</v>
      </c>
      <c r="C44443">
        <v>1</v>
      </c>
      <c r="J44443" t="s">
        <v>3996</v>
      </c>
      <c r="K44443">
        <v>12</v>
      </c>
    </row>
    <row r="44444" spans="1:11" x14ac:dyDescent="0.3">
      <c r="A44444" t="s">
        <v>44443</v>
      </c>
      <c r="B44444" t="s">
        <v>44443</v>
      </c>
      <c r="C44444">
        <v>1</v>
      </c>
      <c r="J44444" t="s">
        <v>19884</v>
      </c>
      <c r="K44444">
        <v>2</v>
      </c>
    </row>
    <row r="44445" spans="1:11" x14ac:dyDescent="0.3">
      <c r="A44445" t="s">
        <v>44444</v>
      </c>
      <c r="B44445" t="s">
        <v>44444</v>
      </c>
      <c r="C44445">
        <v>1</v>
      </c>
      <c r="J44445" t="s">
        <v>44666</v>
      </c>
      <c r="K44445">
        <v>1</v>
      </c>
    </row>
    <row r="44446" spans="1:11" x14ac:dyDescent="0.3">
      <c r="A44446" t="s">
        <v>44445</v>
      </c>
      <c r="B44446" t="s">
        <v>44445</v>
      </c>
      <c r="C44446">
        <v>1</v>
      </c>
      <c r="J44446" t="s">
        <v>7355</v>
      </c>
      <c r="K44446">
        <v>6</v>
      </c>
    </row>
    <row r="44447" spans="1:11" x14ac:dyDescent="0.3">
      <c r="A44447" t="s">
        <v>44446</v>
      </c>
      <c r="B44447" t="s">
        <v>44446</v>
      </c>
      <c r="C44447">
        <v>1</v>
      </c>
      <c r="J44447" t="s">
        <v>19885</v>
      </c>
      <c r="K44447">
        <v>2</v>
      </c>
    </row>
    <row r="44448" spans="1:11" x14ac:dyDescent="0.3">
      <c r="A44448" t="s">
        <v>44447</v>
      </c>
      <c r="B44448" t="s">
        <v>44447</v>
      </c>
      <c r="C44448">
        <v>1</v>
      </c>
      <c r="J44448" t="s">
        <v>44667</v>
      </c>
      <c r="K44448">
        <v>1</v>
      </c>
    </row>
    <row r="44449" spans="1:11" x14ac:dyDescent="0.3">
      <c r="A44449" t="s">
        <v>44448</v>
      </c>
      <c r="B44449" t="s">
        <v>44448</v>
      </c>
      <c r="C44449">
        <v>1</v>
      </c>
      <c r="J44449" t="s">
        <v>10403</v>
      </c>
      <c r="K44449">
        <v>4</v>
      </c>
    </row>
    <row r="44450" spans="1:11" x14ac:dyDescent="0.3">
      <c r="A44450" t="s">
        <v>44449</v>
      </c>
      <c r="B44450" t="s">
        <v>44449</v>
      </c>
      <c r="C44450">
        <v>1</v>
      </c>
      <c r="J44450" t="s">
        <v>44668</v>
      </c>
      <c r="K44450">
        <v>1</v>
      </c>
    </row>
    <row r="44451" spans="1:11" x14ac:dyDescent="0.3">
      <c r="A44451" t="s">
        <v>44450</v>
      </c>
      <c r="B44451" t="s">
        <v>44450</v>
      </c>
      <c r="C44451">
        <v>1</v>
      </c>
      <c r="J44451" t="s">
        <v>44669</v>
      </c>
      <c r="K44451">
        <v>1</v>
      </c>
    </row>
    <row r="44452" spans="1:11" x14ac:dyDescent="0.3">
      <c r="A44452" t="s">
        <v>44451</v>
      </c>
      <c r="B44452" t="s">
        <v>44451</v>
      </c>
      <c r="C44452">
        <v>1</v>
      </c>
      <c r="J44452" t="s">
        <v>44670</v>
      </c>
      <c r="K44452">
        <v>1</v>
      </c>
    </row>
    <row r="44453" spans="1:11" x14ac:dyDescent="0.3">
      <c r="A44453" t="s">
        <v>44452</v>
      </c>
      <c r="B44453" t="s">
        <v>44452</v>
      </c>
      <c r="C44453">
        <v>1</v>
      </c>
      <c r="J44453" t="s">
        <v>19886</v>
      </c>
      <c r="K44453">
        <v>2</v>
      </c>
    </row>
    <row r="44454" spans="1:11" x14ac:dyDescent="0.3">
      <c r="A44454" t="s">
        <v>44453</v>
      </c>
      <c r="B44454" t="s">
        <v>44453</v>
      </c>
      <c r="C44454">
        <v>1</v>
      </c>
      <c r="J44454" t="s">
        <v>1388</v>
      </c>
      <c r="K44454">
        <v>37</v>
      </c>
    </row>
    <row r="44455" spans="1:11" x14ac:dyDescent="0.3">
      <c r="A44455" t="s">
        <v>44454</v>
      </c>
      <c r="B44455" t="s">
        <v>44454</v>
      </c>
      <c r="C44455">
        <v>1</v>
      </c>
      <c r="J44455" t="s">
        <v>44671</v>
      </c>
      <c r="K44455">
        <v>1</v>
      </c>
    </row>
    <row r="44456" spans="1:11" x14ac:dyDescent="0.3">
      <c r="A44456" t="s">
        <v>44455</v>
      </c>
      <c r="B44456" t="s">
        <v>44455</v>
      </c>
      <c r="C44456">
        <v>1</v>
      </c>
      <c r="J44456" t="s">
        <v>8618</v>
      </c>
      <c r="K44456">
        <v>5</v>
      </c>
    </row>
    <row r="44457" spans="1:11" x14ac:dyDescent="0.3">
      <c r="A44457" t="s">
        <v>44456</v>
      </c>
      <c r="B44457" t="s">
        <v>44456</v>
      </c>
      <c r="C44457">
        <v>1</v>
      </c>
      <c r="J44457" t="s">
        <v>44672</v>
      </c>
      <c r="K44457">
        <v>1</v>
      </c>
    </row>
    <row r="44458" spans="1:11" x14ac:dyDescent="0.3">
      <c r="A44458" t="s">
        <v>44457</v>
      </c>
      <c r="B44458" t="s">
        <v>44457</v>
      </c>
      <c r="C44458">
        <v>1</v>
      </c>
      <c r="J44458" t="s">
        <v>5723</v>
      </c>
      <c r="K44458">
        <v>8</v>
      </c>
    </row>
    <row r="44459" spans="1:11" x14ac:dyDescent="0.3">
      <c r="A44459" t="s">
        <v>44458</v>
      </c>
      <c r="B44459" t="s">
        <v>44458</v>
      </c>
      <c r="C44459">
        <v>1</v>
      </c>
      <c r="J44459" t="s">
        <v>44673</v>
      </c>
      <c r="K44459">
        <v>1</v>
      </c>
    </row>
    <row r="44460" spans="1:11" x14ac:dyDescent="0.3">
      <c r="A44460" t="s">
        <v>44459</v>
      </c>
      <c r="B44460" t="s">
        <v>44459</v>
      </c>
      <c r="C44460">
        <v>1</v>
      </c>
      <c r="J44460" t="s">
        <v>44674</v>
      </c>
      <c r="K44460">
        <v>1</v>
      </c>
    </row>
    <row r="44461" spans="1:11" x14ac:dyDescent="0.3">
      <c r="A44461" t="s">
        <v>44460</v>
      </c>
      <c r="B44461" t="s">
        <v>44460</v>
      </c>
      <c r="C44461">
        <v>1</v>
      </c>
      <c r="J44461" t="s">
        <v>44675</v>
      </c>
      <c r="K44461">
        <v>1</v>
      </c>
    </row>
    <row r="44462" spans="1:11" x14ac:dyDescent="0.3">
      <c r="A44462" t="s">
        <v>44461</v>
      </c>
      <c r="B44462" t="s">
        <v>44461</v>
      </c>
      <c r="C44462">
        <v>1</v>
      </c>
      <c r="J44462" t="s">
        <v>5724</v>
      </c>
      <c r="K44462">
        <v>8</v>
      </c>
    </row>
    <row r="44463" spans="1:11" x14ac:dyDescent="0.3">
      <c r="A44463" t="s">
        <v>44462</v>
      </c>
      <c r="B44463" t="s">
        <v>44462</v>
      </c>
      <c r="C44463">
        <v>1</v>
      </c>
      <c r="J44463" t="s">
        <v>19887</v>
      </c>
      <c r="K44463">
        <v>2</v>
      </c>
    </row>
    <row r="44464" spans="1:11" x14ac:dyDescent="0.3">
      <c r="A44464" t="s">
        <v>44463</v>
      </c>
      <c r="B44464" t="s">
        <v>44463</v>
      </c>
      <c r="C44464">
        <v>1</v>
      </c>
      <c r="J44464" t="s">
        <v>44676</v>
      </c>
      <c r="K44464">
        <v>1</v>
      </c>
    </row>
    <row r="44465" spans="1:11" x14ac:dyDescent="0.3">
      <c r="A44465" t="s">
        <v>44464</v>
      </c>
      <c r="B44465" t="s">
        <v>44464</v>
      </c>
      <c r="C44465">
        <v>1</v>
      </c>
      <c r="J44465" t="s">
        <v>10404</v>
      </c>
      <c r="K44465">
        <v>4</v>
      </c>
    </row>
    <row r="44466" spans="1:11" x14ac:dyDescent="0.3">
      <c r="A44466" t="s">
        <v>44465</v>
      </c>
      <c r="B44466" t="s">
        <v>44465</v>
      </c>
      <c r="C44466">
        <v>1</v>
      </c>
      <c r="J44466" t="s">
        <v>19888</v>
      </c>
      <c r="K44466">
        <v>2</v>
      </c>
    </row>
    <row r="44467" spans="1:11" x14ac:dyDescent="0.3">
      <c r="A44467" t="s">
        <v>44466</v>
      </c>
      <c r="B44467" t="s">
        <v>44466</v>
      </c>
      <c r="C44467">
        <v>1</v>
      </c>
      <c r="J44467" t="s">
        <v>44677</v>
      </c>
      <c r="K44467">
        <v>1</v>
      </c>
    </row>
    <row r="44468" spans="1:11" x14ac:dyDescent="0.3">
      <c r="A44468" t="s">
        <v>44467</v>
      </c>
      <c r="B44468" t="s">
        <v>44467</v>
      </c>
      <c r="C44468">
        <v>1</v>
      </c>
      <c r="J44468" t="s">
        <v>44678</v>
      </c>
      <c r="K44468">
        <v>1</v>
      </c>
    </row>
    <row r="44469" spans="1:11" x14ac:dyDescent="0.3">
      <c r="A44469" t="s">
        <v>44468</v>
      </c>
      <c r="B44469" t="s">
        <v>44468</v>
      </c>
      <c r="C44469">
        <v>1</v>
      </c>
      <c r="J44469" t="s">
        <v>7356</v>
      </c>
      <c r="K44469">
        <v>6</v>
      </c>
    </row>
    <row r="44470" spans="1:11" x14ac:dyDescent="0.3">
      <c r="A44470" t="s">
        <v>44469</v>
      </c>
      <c r="B44470" t="s">
        <v>44469</v>
      </c>
      <c r="C44470">
        <v>1</v>
      </c>
      <c r="J44470" t="s">
        <v>44679</v>
      </c>
      <c r="K44470">
        <v>1</v>
      </c>
    </row>
    <row r="44471" spans="1:11" x14ac:dyDescent="0.3">
      <c r="A44471" t="s">
        <v>44470</v>
      </c>
      <c r="B44471" t="s">
        <v>44470</v>
      </c>
      <c r="C44471">
        <v>1</v>
      </c>
      <c r="J44471" t="s">
        <v>19889</v>
      </c>
      <c r="K44471">
        <v>2</v>
      </c>
    </row>
    <row r="44472" spans="1:11" x14ac:dyDescent="0.3">
      <c r="A44472" t="s">
        <v>44471</v>
      </c>
      <c r="B44472" t="s">
        <v>44471</v>
      </c>
      <c r="C44472">
        <v>1</v>
      </c>
      <c r="J44472" t="s">
        <v>1551</v>
      </c>
      <c r="K44472">
        <v>33</v>
      </c>
    </row>
    <row r="44473" spans="1:11" x14ac:dyDescent="0.3">
      <c r="A44473" t="s">
        <v>44472</v>
      </c>
      <c r="B44473" t="s">
        <v>44472</v>
      </c>
      <c r="C44473">
        <v>1</v>
      </c>
      <c r="J44473" t="s">
        <v>786</v>
      </c>
      <c r="K44473">
        <v>65</v>
      </c>
    </row>
    <row r="44474" spans="1:11" x14ac:dyDescent="0.3">
      <c r="A44474" t="s">
        <v>44473</v>
      </c>
      <c r="B44474" t="s">
        <v>44473</v>
      </c>
      <c r="C44474">
        <v>1</v>
      </c>
      <c r="J44474" t="s">
        <v>3503</v>
      </c>
      <c r="K44474">
        <v>14</v>
      </c>
    </row>
    <row r="44475" spans="1:11" x14ac:dyDescent="0.3">
      <c r="A44475" t="s">
        <v>44474</v>
      </c>
      <c r="B44475" t="s">
        <v>44474</v>
      </c>
      <c r="C44475">
        <v>1</v>
      </c>
      <c r="J44475" t="s">
        <v>44680</v>
      </c>
      <c r="K44475">
        <v>1</v>
      </c>
    </row>
    <row r="44476" spans="1:11" x14ac:dyDescent="0.3">
      <c r="A44476" t="s">
        <v>44475</v>
      </c>
      <c r="B44476" t="s">
        <v>44475</v>
      </c>
      <c r="C44476">
        <v>1</v>
      </c>
      <c r="J44476" t="s">
        <v>13394</v>
      </c>
      <c r="K44476">
        <v>3</v>
      </c>
    </row>
    <row r="44477" spans="1:11" x14ac:dyDescent="0.3">
      <c r="A44477" t="s">
        <v>44476</v>
      </c>
      <c r="B44477" t="s">
        <v>44476</v>
      </c>
      <c r="C44477">
        <v>1</v>
      </c>
      <c r="J44477" t="s">
        <v>44681</v>
      </c>
      <c r="K44477">
        <v>1</v>
      </c>
    </row>
    <row r="44478" spans="1:11" x14ac:dyDescent="0.3">
      <c r="A44478" t="s">
        <v>44477</v>
      </c>
      <c r="B44478" t="s">
        <v>44477</v>
      </c>
      <c r="C44478">
        <v>1</v>
      </c>
      <c r="J44478" t="s">
        <v>44682</v>
      </c>
      <c r="K44478">
        <v>1</v>
      </c>
    </row>
    <row r="44479" spans="1:11" x14ac:dyDescent="0.3">
      <c r="A44479" t="s">
        <v>44478</v>
      </c>
      <c r="B44479" t="s">
        <v>44478</v>
      </c>
      <c r="C44479">
        <v>1</v>
      </c>
      <c r="J44479" t="s">
        <v>44683</v>
      </c>
      <c r="K44479">
        <v>1</v>
      </c>
    </row>
    <row r="44480" spans="1:11" x14ac:dyDescent="0.3">
      <c r="A44480" t="s">
        <v>44479</v>
      </c>
      <c r="B44480" t="s">
        <v>44479</v>
      </c>
      <c r="C44480">
        <v>1</v>
      </c>
      <c r="J44480" t="s">
        <v>44684</v>
      </c>
      <c r="K44480">
        <v>1</v>
      </c>
    </row>
    <row r="44481" spans="1:11" x14ac:dyDescent="0.3">
      <c r="A44481" t="s">
        <v>44480</v>
      </c>
      <c r="B44481" t="s">
        <v>44480</v>
      </c>
      <c r="C44481">
        <v>1</v>
      </c>
      <c r="J44481" t="s">
        <v>44685</v>
      </c>
      <c r="K44481">
        <v>1</v>
      </c>
    </row>
    <row r="44482" spans="1:11" x14ac:dyDescent="0.3">
      <c r="A44482" t="s">
        <v>44481</v>
      </c>
      <c r="B44482" t="s">
        <v>44481</v>
      </c>
      <c r="C44482">
        <v>1</v>
      </c>
      <c r="J44482" t="s">
        <v>44686</v>
      </c>
      <c r="K44482">
        <v>1</v>
      </c>
    </row>
    <row r="44483" spans="1:11" x14ac:dyDescent="0.3">
      <c r="A44483" t="s">
        <v>44482</v>
      </c>
      <c r="B44483" t="s">
        <v>44482</v>
      </c>
      <c r="C44483">
        <v>1</v>
      </c>
      <c r="J44483" t="s">
        <v>3114</v>
      </c>
      <c r="K44483">
        <v>16</v>
      </c>
    </row>
    <row r="44484" spans="1:11" x14ac:dyDescent="0.3">
      <c r="A44484" t="s">
        <v>44483</v>
      </c>
      <c r="B44484" t="s">
        <v>44483</v>
      </c>
      <c r="C44484">
        <v>1</v>
      </c>
      <c r="J44484" t="s">
        <v>44687</v>
      </c>
      <c r="K44484">
        <v>1</v>
      </c>
    </row>
    <row r="44485" spans="1:11" x14ac:dyDescent="0.3">
      <c r="A44485" t="s">
        <v>44484</v>
      </c>
      <c r="B44485" t="s">
        <v>44484</v>
      </c>
      <c r="C44485">
        <v>1</v>
      </c>
      <c r="J44485" t="s">
        <v>44688</v>
      </c>
      <c r="K44485">
        <v>1</v>
      </c>
    </row>
    <row r="44486" spans="1:11" x14ac:dyDescent="0.3">
      <c r="A44486" t="s">
        <v>44485</v>
      </c>
      <c r="B44486" t="s">
        <v>44485</v>
      </c>
      <c r="C44486">
        <v>1</v>
      </c>
      <c r="J44486" t="s">
        <v>44689</v>
      </c>
      <c r="K44486">
        <v>1</v>
      </c>
    </row>
    <row r="44487" spans="1:11" x14ac:dyDescent="0.3">
      <c r="A44487" t="s">
        <v>44486</v>
      </c>
      <c r="B44487" t="s">
        <v>44486</v>
      </c>
      <c r="C44487">
        <v>1</v>
      </c>
      <c r="J44487" t="s">
        <v>19890</v>
      </c>
      <c r="K44487">
        <v>2</v>
      </c>
    </row>
    <row r="44488" spans="1:11" x14ac:dyDescent="0.3">
      <c r="A44488" t="s">
        <v>44487</v>
      </c>
      <c r="B44488" t="s">
        <v>44487</v>
      </c>
      <c r="C44488">
        <v>1</v>
      </c>
      <c r="J44488" t="s">
        <v>44690</v>
      </c>
      <c r="K44488">
        <v>1</v>
      </c>
    </row>
    <row r="44489" spans="1:11" x14ac:dyDescent="0.3">
      <c r="A44489" t="s">
        <v>44488</v>
      </c>
      <c r="B44489" t="s">
        <v>44488</v>
      </c>
      <c r="C44489">
        <v>1</v>
      </c>
      <c r="J44489" t="s">
        <v>44691</v>
      </c>
      <c r="K44489">
        <v>1</v>
      </c>
    </row>
    <row r="44490" spans="1:11" x14ac:dyDescent="0.3">
      <c r="A44490" t="s">
        <v>44489</v>
      </c>
      <c r="B44490" t="s">
        <v>44489</v>
      </c>
      <c r="C44490">
        <v>1</v>
      </c>
      <c r="J44490" t="s">
        <v>44692</v>
      </c>
      <c r="K44490">
        <v>1</v>
      </c>
    </row>
    <row r="44491" spans="1:11" x14ac:dyDescent="0.3">
      <c r="A44491" t="s">
        <v>44490</v>
      </c>
      <c r="B44491" t="s">
        <v>44490</v>
      </c>
      <c r="C44491">
        <v>1</v>
      </c>
      <c r="J44491" t="s">
        <v>10405</v>
      </c>
      <c r="K44491">
        <v>4</v>
      </c>
    </row>
    <row r="44492" spans="1:11" x14ac:dyDescent="0.3">
      <c r="A44492" t="s">
        <v>44491</v>
      </c>
      <c r="B44492" t="s">
        <v>44491</v>
      </c>
      <c r="C44492">
        <v>1</v>
      </c>
      <c r="J44492" t="s">
        <v>220</v>
      </c>
      <c r="K44492">
        <v>188</v>
      </c>
    </row>
    <row r="44493" spans="1:11" x14ac:dyDescent="0.3">
      <c r="A44493" t="s">
        <v>44492</v>
      </c>
      <c r="B44493" t="s">
        <v>44492</v>
      </c>
      <c r="C44493">
        <v>1</v>
      </c>
      <c r="J44493" t="s">
        <v>44693</v>
      </c>
      <c r="K44493">
        <v>1</v>
      </c>
    </row>
    <row r="44494" spans="1:11" x14ac:dyDescent="0.3">
      <c r="A44494" t="s">
        <v>44493</v>
      </c>
      <c r="B44494" t="s">
        <v>44493</v>
      </c>
      <c r="C44494">
        <v>1</v>
      </c>
      <c r="J44494" t="s">
        <v>10406</v>
      </c>
      <c r="K44494">
        <v>4</v>
      </c>
    </row>
    <row r="44495" spans="1:11" x14ac:dyDescent="0.3">
      <c r="A44495" t="s">
        <v>44494</v>
      </c>
      <c r="B44495" t="s">
        <v>44494</v>
      </c>
      <c r="C44495">
        <v>1</v>
      </c>
      <c r="J44495" t="s">
        <v>44694</v>
      </c>
      <c r="K44495">
        <v>1</v>
      </c>
    </row>
    <row r="44496" spans="1:11" x14ac:dyDescent="0.3">
      <c r="A44496" t="s">
        <v>44495</v>
      </c>
      <c r="B44496" t="s">
        <v>44495</v>
      </c>
      <c r="C44496">
        <v>1</v>
      </c>
      <c r="J44496" t="s">
        <v>19891</v>
      </c>
      <c r="K44496">
        <v>2</v>
      </c>
    </row>
    <row r="44497" spans="1:11" x14ac:dyDescent="0.3">
      <c r="A44497" t="s">
        <v>44496</v>
      </c>
      <c r="B44497" t="s">
        <v>44496</v>
      </c>
      <c r="C44497">
        <v>1</v>
      </c>
      <c r="J44497" t="s">
        <v>3309</v>
      </c>
      <c r="K44497">
        <v>15</v>
      </c>
    </row>
    <row r="44498" spans="1:11" x14ac:dyDescent="0.3">
      <c r="A44498" t="s">
        <v>44497</v>
      </c>
      <c r="B44498" t="s">
        <v>44497</v>
      </c>
      <c r="C44498">
        <v>1</v>
      </c>
      <c r="J44498" t="s">
        <v>44695</v>
      </c>
      <c r="K44498">
        <v>1</v>
      </c>
    </row>
    <row r="44499" spans="1:11" x14ac:dyDescent="0.3">
      <c r="A44499" t="s">
        <v>44498</v>
      </c>
      <c r="B44499" t="s">
        <v>44498</v>
      </c>
      <c r="C44499">
        <v>1</v>
      </c>
      <c r="J44499" t="s">
        <v>44696</v>
      </c>
      <c r="K44499">
        <v>1</v>
      </c>
    </row>
    <row r="44500" spans="1:11" x14ac:dyDescent="0.3">
      <c r="A44500" t="s">
        <v>44499</v>
      </c>
      <c r="B44500" t="s">
        <v>44499</v>
      </c>
      <c r="C44500">
        <v>1</v>
      </c>
      <c r="J44500" t="s">
        <v>44697</v>
      </c>
      <c r="K44500">
        <v>1</v>
      </c>
    </row>
    <row r="44501" spans="1:11" x14ac:dyDescent="0.3">
      <c r="A44501" t="s">
        <v>44500</v>
      </c>
      <c r="B44501" t="s">
        <v>44500</v>
      </c>
      <c r="C44501">
        <v>1</v>
      </c>
      <c r="J44501" t="s">
        <v>19892</v>
      </c>
      <c r="K44501">
        <v>2</v>
      </c>
    </row>
    <row r="44502" spans="1:11" x14ac:dyDescent="0.3">
      <c r="A44502" t="s">
        <v>44501</v>
      </c>
      <c r="B44502" t="s">
        <v>44501</v>
      </c>
      <c r="C44502">
        <v>1</v>
      </c>
      <c r="J44502" t="s">
        <v>33</v>
      </c>
      <c r="K44502">
        <v>591</v>
      </c>
    </row>
    <row r="44503" spans="1:11" x14ac:dyDescent="0.3">
      <c r="A44503" t="s">
        <v>44502</v>
      </c>
      <c r="B44503" t="s">
        <v>44502</v>
      </c>
      <c r="C44503">
        <v>1</v>
      </c>
      <c r="J44503" t="s">
        <v>44698</v>
      </c>
      <c r="K44503">
        <v>1</v>
      </c>
    </row>
    <row r="44504" spans="1:11" x14ac:dyDescent="0.3">
      <c r="A44504" t="s">
        <v>44503</v>
      </c>
      <c r="B44504" t="s">
        <v>44503</v>
      </c>
      <c r="C44504">
        <v>1</v>
      </c>
      <c r="J44504" t="s">
        <v>44699</v>
      </c>
      <c r="K44504">
        <v>1</v>
      </c>
    </row>
    <row r="44505" spans="1:11" x14ac:dyDescent="0.3">
      <c r="A44505" t="s">
        <v>44504</v>
      </c>
      <c r="B44505" t="s">
        <v>44504</v>
      </c>
      <c r="C44505">
        <v>1</v>
      </c>
      <c r="J44505" t="s">
        <v>19893</v>
      </c>
      <c r="K44505">
        <v>2</v>
      </c>
    </row>
    <row r="44506" spans="1:11" x14ac:dyDescent="0.3">
      <c r="A44506" t="s">
        <v>44505</v>
      </c>
      <c r="B44506" t="s">
        <v>44505</v>
      </c>
      <c r="C44506">
        <v>1</v>
      </c>
      <c r="J44506" t="s">
        <v>19894</v>
      </c>
      <c r="K44506">
        <v>2</v>
      </c>
    </row>
    <row r="44507" spans="1:11" x14ac:dyDescent="0.3">
      <c r="A44507" t="s">
        <v>44506</v>
      </c>
      <c r="B44507" t="s">
        <v>44506</v>
      </c>
      <c r="C44507">
        <v>1</v>
      </c>
      <c r="J44507" t="s">
        <v>354</v>
      </c>
      <c r="K44507">
        <v>129</v>
      </c>
    </row>
    <row r="44508" spans="1:11" x14ac:dyDescent="0.3">
      <c r="A44508" t="s">
        <v>44507</v>
      </c>
      <c r="B44508" t="s">
        <v>44507</v>
      </c>
      <c r="C44508">
        <v>1</v>
      </c>
      <c r="J44508" t="s">
        <v>10407</v>
      </c>
      <c r="K44508">
        <v>4</v>
      </c>
    </row>
    <row r="44509" spans="1:11" x14ac:dyDescent="0.3">
      <c r="A44509" t="s">
        <v>44508</v>
      </c>
      <c r="B44509" t="s">
        <v>44508</v>
      </c>
      <c r="C44509">
        <v>1</v>
      </c>
      <c r="J44509" t="s">
        <v>2800</v>
      </c>
      <c r="K44509">
        <v>18</v>
      </c>
    </row>
    <row r="44510" spans="1:11" x14ac:dyDescent="0.3">
      <c r="A44510" t="s">
        <v>44509</v>
      </c>
      <c r="B44510" t="s">
        <v>44509</v>
      </c>
      <c r="C44510">
        <v>1</v>
      </c>
      <c r="J44510" t="s">
        <v>8619</v>
      </c>
      <c r="K44510">
        <v>5</v>
      </c>
    </row>
    <row r="44511" spans="1:11" x14ac:dyDescent="0.3">
      <c r="A44511" t="s">
        <v>44510</v>
      </c>
      <c r="B44511" t="s">
        <v>44510</v>
      </c>
      <c r="C44511">
        <v>1</v>
      </c>
      <c r="J44511" t="s">
        <v>13395</v>
      </c>
      <c r="K44511">
        <v>3</v>
      </c>
    </row>
    <row r="44512" spans="1:11" x14ac:dyDescent="0.3">
      <c r="A44512" t="s">
        <v>44511</v>
      </c>
      <c r="B44512" t="s">
        <v>44511</v>
      </c>
      <c r="C44512">
        <v>1</v>
      </c>
      <c r="J44512" t="s">
        <v>44700</v>
      </c>
      <c r="K44512">
        <v>1</v>
      </c>
    </row>
    <row r="44513" spans="1:11" x14ac:dyDescent="0.3">
      <c r="A44513" t="s">
        <v>44512</v>
      </c>
      <c r="B44513" t="s">
        <v>44512</v>
      </c>
      <c r="C44513">
        <v>1</v>
      </c>
      <c r="J44513" t="s">
        <v>3734</v>
      </c>
      <c r="K44513">
        <v>13</v>
      </c>
    </row>
    <row r="44514" spans="1:11" x14ac:dyDescent="0.3">
      <c r="A44514" t="s">
        <v>44513</v>
      </c>
      <c r="B44514" t="s">
        <v>44513</v>
      </c>
      <c r="C44514">
        <v>1</v>
      </c>
      <c r="J44514" t="s">
        <v>44701</v>
      </c>
      <c r="K44514">
        <v>1</v>
      </c>
    </row>
    <row r="44515" spans="1:11" x14ac:dyDescent="0.3">
      <c r="A44515" t="s">
        <v>44514</v>
      </c>
      <c r="B44515" t="s">
        <v>44514</v>
      </c>
      <c r="C44515">
        <v>1</v>
      </c>
      <c r="J44515" t="s">
        <v>44702</v>
      </c>
      <c r="K44515">
        <v>1</v>
      </c>
    </row>
    <row r="44516" spans="1:11" x14ac:dyDescent="0.3">
      <c r="A44516" t="s">
        <v>44515</v>
      </c>
      <c r="B44516" t="s">
        <v>44515</v>
      </c>
      <c r="C44516">
        <v>1</v>
      </c>
      <c r="J44516" t="s">
        <v>755</v>
      </c>
      <c r="K44516">
        <v>68</v>
      </c>
    </row>
    <row r="44517" spans="1:11" x14ac:dyDescent="0.3">
      <c r="A44517" t="s">
        <v>44516</v>
      </c>
      <c r="B44517" t="s">
        <v>44516</v>
      </c>
      <c r="C44517">
        <v>1</v>
      </c>
      <c r="J44517" t="s">
        <v>7357</v>
      </c>
      <c r="K44517">
        <v>6</v>
      </c>
    </row>
    <row r="44518" spans="1:11" x14ac:dyDescent="0.3">
      <c r="A44518" t="s">
        <v>44517</v>
      </c>
      <c r="B44518" t="s">
        <v>44517</v>
      </c>
      <c r="C44518">
        <v>1</v>
      </c>
      <c r="J44518" t="s">
        <v>13396</v>
      </c>
      <c r="K44518">
        <v>3</v>
      </c>
    </row>
    <row r="44519" spans="1:11" x14ac:dyDescent="0.3">
      <c r="A44519" t="s">
        <v>44518</v>
      </c>
      <c r="B44519" t="s">
        <v>44518</v>
      </c>
      <c r="C44519">
        <v>1</v>
      </c>
      <c r="J44519" t="s">
        <v>44703</v>
      </c>
      <c r="K44519">
        <v>1</v>
      </c>
    </row>
    <row r="44520" spans="1:11" x14ac:dyDescent="0.3">
      <c r="A44520" t="s">
        <v>44519</v>
      </c>
      <c r="B44520" t="s">
        <v>44519</v>
      </c>
      <c r="C44520">
        <v>1</v>
      </c>
      <c r="J44520" t="s">
        <v>44704</v>
      </c>
      <c r="K44520">
        <v>1</v>
      </c>
    </row>
    <row r="44521" spans="1:11" x14ac:dyDescent="0.3">
      <c r="A44521" t="s">
        <v>44520</v>
      </c>
      <c r="B44521" t="s">
        <v>44520</v>
      </c>
      <c r="C44521">
        <v>1</v>
      </c>
      <c r="J44521" t="s">
        <v>44705</v>
      </c>
      <c r="K44521">
        <v>1</v>
      </c>
    </row>
    <row r="44522" spans="1:11" x14ac:dyDescent="0.3">
      <c r="A44522" t="s">
        <v>44521</v>
      </c>
      <c r="B44522" t="s">
        <v>44521</v>
      </c>
      <c r="C44522">
        <v>1</v>
      </c>
      <c r="J44522" t="s">
        <v>19895</v>
      </c>
      <c r="K44522">
        <v>2</v>
      </c>
    </row>
    <row r="44523" spans="1:11" x14ac:dyDescent="0.3">
      <c r="A44523" t="s">
        <v>44522</v>
      </c>
      <c r="B44523" t="s">
        <v>44522</v>
      </c>
      <c r="C44523">
        <v>1</v>
      </c>
      <c r="J44523" t="s">
        <v>3997</v>
      </c>
      <c r="K44523">
        <v>12</v>
      </c>
    </row>
    <row r="44524" spans="1:11" x14ac:dyDescent="0.3">
      <c r="A44524" t="s">
        <v>44523</v>
      </c>
      <c r="B44524" t="s">
        <v>44523</v>
      </c>
      <c r="C44524">
        <v>1</v>
      </c>
      <c r="J44524" t="s">
        <v>44706</v>
      </c>
      <c r="K44524">
        <v>1</v>
      </c>
    </row>
    <row r="44525" spans="1:11" x14ac:dyDescent="0.3">
      <c r="A44525" t="s">
        <v>44524</v>
      </c>
      <c r="B44525" t="s">
        <v>44524</v>
      </c>
      <c r="C44525">
        <v>1</v>
      </c>
      <c r="J44525" t="s">
        <v>13397</v>
      </c>
      <c r="K44525">
        <v>3</v>
      </c>
    </row>
    <row r="44526" spans="1:11" x14ac:dyDescent="0.3">
      <c r="A44526" t="s">
        <v>44525</v>
      </c>
      <c r="B44526" t="s">
        <v>44525</v>
      </c>
      <c r="C44526">
        <v>1</v>
      </c>
      <c r="J44526" t="s">
        <v>44707</v>
      </c>
      <c r="K44526">
        <v>1</v>
      </c>
    </row>
    <row r="44527" spans="1:11" x14ac:dyDescent="0.3">
      <c r="A44527" t="s">
        <v>44526</v>
      </c>
      <c r="B44527" t="s">
        <v>44526</v>
      </c>
      <c r="C44527">
        <v>1</v>
      </c>
      <c r="J44527" t="s">
        <v>13398</v>
      </c>
      <c r="K44527">
        <v>3</v>
      </c>
    </row>
    <row r="44528" spans="1:11" x14ac:dyDescent="0.3">
      <c r="A44528" t="s">
        <v>44527</v>
      </c>
      <c r="B44528" t="s">
        <v>44527</v>
      </c>
      <c r="C44528">
        <v>1</v>
      </c>
      <c r="J44528" t="s">
        <v>44708</v>
      </c>
      <c r="K44528">
        <v>1</v>
      </c>
    </row>
    <row r="44529" spans="1:11" x14ac:dyDescent="0.3">
      <c r="A44529" t="s">
        <v>44528</v>
      </c>
      <c r="B44529" t="s">
        <v>44528</v>
      </c>
      <c r="C44529">
        <v>1</v>
      </c>
      <c r="J44529" t="s">
        <v>4310</v>
      </c>
      <c r="K44529">
        <v>11</v>
      </c>
    </row>
    <row r="44530" spans="1:11" x14ac:dyDescent="0.3">
      <c r="A44530" t="s">
        <v>44529</v>
      </c>
      <c r="B44530" t="s">
        <v>44529</v>
      </c>
      <c r="C44530">
        <v>1</v>
      </c>
      <c r="J44530" t="s">
        <v>44709</v>
      </c>
      <c r="K44530">
        <v>1</v>
      </c>
    </row>
    <row r="44531" spans="1:11" x14ac:dyDescent="0.3">
      <c r="A44531" t="s">
        <v>44530</v>
      </c>
      <c r="B44531" t="s">
        <v>44530</v>
      </c>
      <c r="C44531">
        <v>1</v>
      </c>
      <c r="J44531" t="s">
        <v>0</v>
      </c>
      <c r="K44531">
        <v>65</v>
      </c>
    </row>
    <row r="44532" spans="1:11" x14ac:dyDescent="0.3">
      <c r="A44532" t="s">
        <v>44531</v>
      </c>
      <c r="B44532" t="s">
        <v>44531</v>
      </c>
      <c r="C44532">
        <v>1</v>
      </c>
      <c r="J44532" t="s">
        <v>19896</v>
      </c>
      <c r="K44532">
        <v>2</v>
      </c>
    </row>
    <row r="44533" spans="1:11" x14ac:dyDescent="0.3">
      <c r="A44533" t="s">
        <v>44532</v>
      </c>
      <c r="B44533" t="s">
        <v>44532</v>
      </c>
      <c r="C44533">
        <v>1</v>
      </c>
      <c r="J44533" t="s">
        <v>44710</v>
      </c>
      <c r="K44533">
        <v>1</v>
      </c>
    </row>
    <row r="44534" spans="1:11" x14ac:dyDescent="0.3">
      <c r="A44534" t="s">
        <v>44533</v>
      </c>
      <c r="B44534" t="s">
        <v>44533</v>
      </c>
      <c r="C44534">
        <v>1</v>
      </c>
      <c r="J44534" t="s">
        <v>19897</v>
      </c>
      <c r="K44534">
        <v>2</v>
      </c>
    </row>
    <row r="44535" spans="1:11" x14ac:dyDescent="0.3">
      <c r="A44535" t="s">
        <v>44534</v>
      </c>
      <c r="B44535" t="s">
        <v>44534</v>
      </c>
      <c r="C44535">
        <v>1</v>
      </c>
      <c r="J44535" t="s">
        <v>44711</v>
      </c>
      <c r="K44535">
        <v>1</v>
      </c>
    </row>
    <row r="44536" spans="1:11" x14ac:dyDescent="0.3">
      <c r="A44536" t="s">
        <v>44535</v>
      </c>
      <c r="B44536" t="s">
        <v>44535</v>
      </c>
      <c r="C44536">
        <v>1</v>
      </c>
      <c r="J44536" t="s">
        <v>19898</v>
      </c>
      <c r="K44536">
        <v>2</v>
      </c>
    </row>
    <row r="44537" spans="1:11" x14ac:dyDescent="0.3">
      <c r="A44537" t="s">
        <v>44536</v>
      </c>
      <c r="B44537" t="s">
        <v>44536</v>
      </c>
      <c r="C44537">
        <v>1</v>
      </c>
      <c r="J44537" t="s">
        <v>44712</v>
      </c>
      <c r="K44537">
        <v>1</v>
      </c>
    </row>
    <row r="44538" spans="1:11" x14ac:dyDescent="0.3">
      <c r="A44538" t="s">
        <v>44537</v>
      </c>
      <c r="B44538" t="s">
        <v>44537</v>
      </c>
      <c r="C44538">
        <v>1</v>
      </c>
      <c r="J44538" t="s">
        <v>44713</v>
      </c>
      <c r="K44538">
        <v>1</v>
      </c>
    </row>
    <row r="44539" spans="1:11" x14ac:dyDescent="0.3">
      <c r="A44539" t="s">
        <v>44538</v>
      </c>
      <c r="B44539" t="s">
        <v>44538</v>
      </c>
      <c r="C44539">
        <v>1</v>
      </c>
      <c r="J44539" t="s">
        <v>804</v>
      </c>
      <c r="K44539">
        <v>63</v>
      </c>
    </row>
    <row r="44540" spans="1:11" x14ac:dyDescent="0.3">
      <c r="A44540" t="s">
        <v>44539</v>
      </c>
      <c r="B44540" t="s">
        <v>44539</v>
      </c>
      <c r="C44540">
        <v>1</v>
      </c>
      <c r="J44540" t="s">
        <v>19899</v>
      </c>
      <c r="K44540">
        <v>2</v>
      </c>
    </row>
    <row r="44541" spans="1:11" x14ac:dyDescent="0.3">
      <c r="A44541" t="s">
        <v>44540</v>
      </c>
      <c r="B44541" t="s">
        <v>44540</v>
      </c>
      <c r="C44541">
        <v>1</v>
      </c>
      <c r="J44541" t="s">
        <v>13399</v>
      </c>
      <c r="K44541">
        <v>3</v>
      </c>
    </row>
    <row r="44542" spans="1:11" x14ac:dyDescent="0.3">
      <c r="A44542" t="s">
        <v>44541</v>
      </c>
      <c r="B44542" t="s">
        <v>44541</v>
      </c>
      <c r="C44542">
        <v>1</v>
      </c>
      <c r="J44542" t="s">
        <v>157</v>
      </c>
      <c r="K44542">
        <v>243</v>
      </c>
    </row>
    <row r="44543" spans="1:11" x14ac:dyDescent="0.3">
      <c r="A44543" t="s">
        <v>44542</v>
      </c>
      <c r="B44543" t="s">
        <v>44542</v>
      </c>
      <c r="C44543">
        <v>1</v>
      </c>
      <c r="J44543" t="s">
        <v>19900</v>
      </c>
      <c r="K44543">
        <v>2</v>
      </c>
    </row>
    <row r="44544" spans="1:11" x14ac:dyDescent="0.3">
      <c r="A44544" t="s">
        <v>44543</v>
      </c>
      <c r="B44544" t="s">
        <v>44543</v>
      </c>
      <c r="C44544">
        <v>1</v>
      </c>
      <c r="J44544" t="s">
        <v>643</v>
      </c>
      <c r="K44544">
        <v>80</v>
      </c>
    </row>
    <row r="44545" spans="1:11" x14ac:dyDescent="0.3">
      <c r="A44545" t="s">
        <v>44544</v>
      </c>
      <c r="B44545" t="s">
        <v>44544</v>
      </c>
      <c r="C44545">
        <v>1</v>
      </c>
      <c r="J44545" t="s">
        <v>19901</v>
      </c>
      <c r="K44545">
        <v>2</v>
      </c>
    </row>
    <row r="44546" spans="1:11" x14ac:dyDescent="0.3">
      <c r="A44546" t="s">
        <v>44545</v>
      </c>
      <c r="B44546" t="s">
        <v>44545</v>
      </c>
      <c r="C44546">
        <v>1</v>
      </c>
      <c r="J44546" t="s">
        <v>44714</v>
      </c>
      <c r="K44546">
        <v>1</v>
      </c>
    </row>
    <row r="44547" spans="1:11" x14ac:dyDescent="0.3">
      <c r="A44547" t="s">
        <v>44546</v>
      </c>
      <c r="B44547" t="s">
        <v>44546</v>
      </c>
      <c r="C44547">
        <v>1</v>
      </c>
      <c r="J44547" t="s">
        <v>19902</v>
      </c>
      <c r="K44547">
        <v>2</v>
      </c>
    </row>
    <row r="44548" spans="1:11" x14ac:dyDescent="0.3">
      <c r="A44548" t="s">
        <v>44547</v>
      </c>
      <c r="B44548" t="s">
        <v>44547</v>
      </c>
      <c r="C44548">
        <v>1</v>
      </c>
      <c r="J44548" t="s">
        <v>2544</v>
      </c>
      <c r="K44548">
        <v>20</v>
      </c>
    </row>
    <row r="44549" spans="1:11" x14ac:dyDescent="0.3">
      <c r="A44549" t="s">
        <v>44548</v>
      </c>
      <c r="B44549" t="s">
        <v>44548</v>
      </c>
      <c r="C44549">
        <v>1</v>
      </c>
      <c r="J44549" t="s">
        <v>44715</v>
      </c>
      <c r="K44549">
        <v>1</v>
      </c>
    </row>
    <row r="44550" spans="1:11" x14ac:dyDescent="0.3">
      <c r="A44550" t="s">
        <v>44549</v>
      </c>
      <c r="B44550" t="s">
        <v>44549</v>
      </c>
      <c r="C44550">
        <v>1</v>
      </c>
      <c r="J44550" t="s">
        <v>269</v>
      </c>
      <c r="K44550">
        <v>156</v>
      </c>
    </row>
    <row r="44551" spans="1:11" x14ac:dyDescent="0.3">
      <c r="A44551" t="s">
        <v>44550</v>
      </c>
      <c r="B44551" t="s">
        <v>44550</v>
      </c>
      <c r="C44551">
        <v>1</v>
      </c>
      <c r="J44551" t="s">
        <v>44716</v>
      </c>
      <c r="K44551">
        <v>1</v>
      </c>
    </row>
    <row r="44552" spans="1:11" x14ac:dyDescent="0.3">
      <c r="A44552" t="s">
        <v>44551</v>
      </c>
      <c r="B44552" t="s">
        <v>44551</v>
      </c>
      <c r="C44552">
        <v>1</v>
      </c>
      <c r="J44552" t="s">
        <v>543</v>
      </c>
      <c r="K44552">
        <v>92</v>
      </c>
    </row>
    <row r="44553" spans="1:11" x14ac:dyDescent="0.3">
      <c r="A44553" t="s">
        <v>44552</v>
      </c>
      <c r="B44553" t="s">
        <v>44552</v>
      </c>
      <c r="C44553">
        <v>1</v>
      </c>
      <c r="J44553" t="s">
        <v>44717</v>
      </c>
      <c r="K44553">
        <v>1</v>
      </c>
    </row>
    <row r="44554" spans="1:11" x14ac:dyDescent="0.3">
      <c r="A44554" t="s">
        <v>44553</v>
      </c>
      <c r="B44554" t="s">
        <v>44553</v>
      </c>
      <c r="C44554">
        <v>1</v>
      </c>
      <c r="J44554" t="s">
        <v>44718</v>
      </c>
      <c r="K44554">
        <v>1</v>
      </c>
    </row>
    <row r="44555" spans="1:11" x14ac:dyDescent="0.3">
      <c r="A44555" t="s">
        <v>44554</v>
      </c>
      <c r="B44555" t="s">
        <v>44554</v>
      </c>
      <c r="C44555">
        <v>1</v>
      </c>
      <c r="J44555" t="s">
        <v>44719</v>
      </c>
      <c r="K44555">
        <v>1</v>
      </c>
    </row>
    <row r="44556" spans="1:11" x14ac:dyDescent="0.3">
      <c r="A44556" t="s">
        <v>44555</v>
      </c>
      <c r="B44556" t="s">
        <v>44555</v>
      </c>
      <c r="C44556">
        <v>1</v>
      </c>
      <c r="J44556" t="s">
        <v>44720</v>
      </c>
      <c r="K44556">
        <v>1</v>
      </c>
    </row>
    <row r="44557" spans="1:11" x14ac:dyDescent="0.3">
      <c r="A44557" t="s">
        <v>44556</v>
      </c>
      <c r="B44557" t="s">
        <v>44556</v>
      </c>
      <c r="C44557">
        <v>1</v>
      </c>
      <c r="J44557" t="s">
        <v>44721</v>
      </c>
      <c r="K44557">
        <v>1</v>
      </c>
    </row>
    <row r="44558" spans="1:11" x14ac:dyDescent="0.3">
      <c r="A44558" t="s">
        <v>44557</v>
      </c>
      <c r="B44558" t="s">
        <v>44557</v>
      </c>
      <c r="C44558">
        <v>1</v>
      </c>
      <c r="J44558" t="s">
        <v>10408</v>
      </c>
      <c r="K44558">
        <v>4</v>
      </c>
    </row>
    <row r="44559" spans="1:11" x14ac:dyDescent="0.3">
      <c r="A44559" t="s">
        <v>44558</v>
      </c>
      <c r="B44559" t="s">
        <v>44558</v>
      </c>
      <c r="C44559">
        <v>1</v>
      </c>
      <c r="J44559" t="s">
        <v>3504</v>
      </c>
      <c r="K44559">
        <v>14</v>
      </c>
    </row>
    <row r="44560" spans="1:11" x14ac:dyDescent="0.3">
      <c r="A44560" t="s">
        <v>44559</v>
      </c>
      <c r="B44560" t="s">
        <v>44559</v>
      </c>
      <c r="C44560">
        <v>1</v>
      </c>
      <c r="J44560" t="s">
        <v>44722</v>
      </c>
      <c r="K44560">
        <v>1</v>
      </c>
    </row>
    <row r="44561" spans="1:11" x14ac:dyDescent="0.3">
      <c r="A44561" t="s">
        <v>44560</v>
      </c>
      <c r="B44561" t="s">
        <v>44560</v>
      </c>
      <c r="C44561">
        <v>1</v>
      </c>
      <c r="J44561" t="s">
        <v>44723</v>
      </c>
      <c r="K44561">
        <v>1</v>
      </c>
    </row>
    <row r="44562" spans="1:11" x14ac:dyDescent="0.3">
      <c r="A44562" t="s">
        <v>44561</v>
      </c>
      <c r="B44562" t="s">
        <v>44561</v>
      </c>
      <c r="C44562">
        <v>1</v>
      </c>
      <c r="J44562" t="s">
        <v>347</v>
      </c>
      <c r="K44562">
        <v>131</v>
      </c>
    </row>
    <row r="44563" spans="1:11" x14ac:dyDescent="0.3">
      <c r="A44563" t="s">
        <v>44562</v>
      </c>
      <c r="B44563" t="s">
        <v>44562</v>
      </c>
      <c r="C44563">
        <v>1</v>
      </c>
      <c r="J44563" t="s">
        <v>44724</v>
      </c>
      <c r="K44563">
        <v>1</v>
      </c>
    </row>
    <row r="44564" spans="1:11" x14ac:dyDescent="0.3">
      <c r="A44564" t="s">
        <v>44563</v>
      </c>
      <c r="B44564" t="s">
        <v>44563</v>
      </c>
      <c r="C44564">
        <v>1</v>
      </c>
      <c r="J44564" t="s">
        <v>206</v>
      </c>
      <c r="K44564">
        <v>197</v>
      </c>
    </row>
    <row r="44565" spans="1:11" x14ac:dyDescent="0.3">
      <c r="A44565" t="s">
        <v>44564</v>
      </c>
      <c r="B44565" t="s">
        <v>44564</v>
      </c>
      <c r="C44565">
        <v>1</v>
      </c>
      <c r="J44565" t="s">
        <v>13400</v>
      </c>
      <c r="K44565">
        <v>3</v>
      </c>
    </row>
    <row r="44566" spans="1:11" x14ac:dyDescent="0.3">
      <c r="A44566" t="s">
        <v>44565</v>
      </c>
      <c r="B44566" t="s">
        <v>44565</v>
      </c>
      <c r="C44566">
        <v>1</v>
      </c>
      <c r="J44566" t="s">
        <v>5177</v>
      </c>
      <c r="K44566">
        <v>9</v>
      </c>
    </row>
    <row r="44567" spans="1:11" x14ac:dyDescent="0.3">
      <c r="A44567" t="s">
        <v>44566</v>
      </c>
      <c r="B44567" t="s">
        <v>44566</v>
      </c>
      <c r="C44567">
        <v>1</v>
      </c>
      <c r="J44567" t="s">
        <v>44725</v>
      </c>
      <c r="K44567">
        <v>1</v>
      </c>
    </row>
    <row r="44568" spans="1:11" x14ac:dyDescent="0.3">
      <c r="A44568" t="s">
        <v>44567</v>
      </c>
      <c r="B44568" t="s">
        <v>44567</v>
      </c>
      <c r="C44568">
        <v>1</v>
      </c>
      <c r="J44568" t="s">
        <v>44726</v>
      </c>
      <c r="K44568">
        <v>1</v>
      </c>
    </row>
    <row r="44569" spans="1:11" x14ac:dyDescent="0.3">
      <c r="A44569" t="s">
        <v>44568</v>
      </c>
      <c r="B44569" t="s">
        <v>44568</v>
      </c>
      <c r="C44569">
        <v>1</v>
      </c>
      <c r="J44569" t="s">
        <v>44727</v>
      </c>
      <c r="K44569">
        <v>1</v>
      </c>
    </row>
    <row r="44570" spans="1:11" x14ac:dyDescent="0.3">
      <c r="A44570" t="s">
        <v>44569</v>
      </c>
      <c r="B44570" t="s">
        <v>44569</v>
      </c>
      <c r="C44570">
        <v>1</v>
      </c>
      <c r="J44570" t="s">
        <v>1501</v>
      </c>
      <c r="K44570">
        <v>34</v>
      </c>
    </row>
    <row r="44571" spans="1:11" x14ac:dyDescent="0.3">
      <c r="A44571" t="s">
        <v>44570</v>
      </c>
      <c r="B44571" t="s">
        <v>44570</v>
      </c>
      <c r="C44571">
        <v>1</v>
      </c>
      <c r="J44571" t="s">
        <v>44728</v>
      </c>
      <c r="K44571">
        <v>1</v>
      </c>
    </row>
    <row r="44572" spans="1:11" x14ac:dyDescent="0.3">
      <c r="A44572" t="s">
        <v>44571</v>
      </c>
      <c r="B44572" t="s">
        <v>44571</v>
      </c>
      <c r="C44572">
        <v>1</v>
      </c>
      <c r="J44572" t="s">
        <v>32</v>
      </c>
      <c r="K44572">
        <v>606</v>
      </c>
    </row>
    <row r="44573" spans="1:11" x14ac:dyDescent="0.3">
      <c r="A44573" t="s">
        <v>44572</v>
      </c>
      <c r="B44573" t="s">
        <v>44572</v>
      </c>
      <c r="C44573">
        <v>1</v>
      </c>
      <c r="J44573" t="s">
        <v>19903</v>
      </c>
      <c r="K44573">
        <v>2</v>
      </c>
    </row>
    <row r="44574" spans="1:11" x14ac:dyDescent="0.3">
      <c r="A44574" t="s">
        <v>44573</v>
      </c>
      <c r="B44574" t="s">
        <v>44573</v>
      </c>
      <c r="C44574">
        <v>1</v>
      </c>
      <c r="J44574" t="s">
        <v>44729</v>
      </c>
      <c r="K44574">
        <v>1</v>
      </c>
    </row>
    <row r="44575" spans="1:11" x14ac:dyDescent="0.3">
      <c r="A44575" t="s">
        <v>44574</v>
      </c>
      <c r="B44575" t="s">
        <v>44574</v>
      </c>
      <c r="C44575">
        <v>1</v>
      </c>
      <c r="J44575" t="s">
        <v>44730</v>
      </c>
      <c r="K44575">
        <v>1</v>
      </c>
    </row>
    <row r="44576" spans="1:11" x14ac:dyDescent="0.3">
      <c r="A44576" t="s">
        <v>44575</v>
      </c>
      <c r="B44576" t="s">
        <v>44575</v>
      </c>
      <c r="C44576">
        <v>1</v>
      </c>
      <c r="J44576" t="s">
        <v>44731</v>
      </c>
      <c r="K44576">
        <v>1</v>
      </c>
    </row>
    <row r="44577" spans="1:11" x14ac:dyDescent="0.3">
      <c r="A44577" t="s">
        <v>44576</v>
      </c>
      <c r="B44577" t="s">
        <v>44576</v>
      </c>
      <c r="C44577">
        <v>1</v>
      </c>
      <c r="J44577" t="s">
        <v>44732</v>
      </c>
      <c r="K44577">
        <v>1</v>
      </c>
    </row>
    <row r="44578" spans="1:11" x14ac:dyDescent="0.3">
      <c r="A44578" t="s">
        <v>44577</v>
      </c>
      <c r="B44578" t="s">
        <v>44577</v>
      </c>
      <c r="C44578">
        <v>1</v>
      </c>
      <c r="J44578" t="s">
        <v>44733</v>
      </c>
      <c r="K44578">
        <v>1</v>
      </c>
    </row>
    <row r="44579" spans="1:11" x14ac:dyDescent="0.3">
      <c r="A44579" t="s">
        <v>44578</v>
      </c>
      <c r="B44579" t="s">
        <v>44578</v>
      </c>
      <c r="C44579">
        <v>1</v>
      </c>
      <c r="J44579" t="s">
        <v>44734</v>
      </c>
      <c r="K44579">
        <v>1</v>
      </c>
    </row>
    <row r="44580" spans="1:11" x14ac:dyDescent="0.3">
      <c r="A44580" t="s">
        <v>44579</v>
      </c>
      <c r="B44580" t="s">
        <v>44579</v>
      </c>
      <c r="C44580">
        <v>1</v>
      </c>
      <c r="J44580" t="s">
        <v>1963</v>
      </c>
      <c r="K44580">
        <v>26</v>
      </c>
    </row>
    <row r="44581" spans="1:11" x14ac:dyDescent="0.3">
      <c r="A44581" t="s">
        <v>44580</v>
      </c>
      <c r="B44581" t="s">
        <v>44580</v>
      </c>
      <c r="C44581">
        <v>1</v>
      </c>
      <c r="J44581" t="s">
        <v>7358</v>
      </c>
      <c r="K44581">
        <v>6</v>
      </c>
    </row>
    <row r="44582" spans="1:11" x14ac:dyDescent="0.3">
      <c r="A44582" t="s">
        <v>44581</v>
      </c>
      <c r="B44582" t="s">
        <v>44581</v>
      </c>
      <c r="C44582">
        <v>1</v>
      </c>
      <c r="J44582" t="s">
        <v>44735</v>
      </c>
      <c r="K44582">
        <v>1</v>
      </c>
    </row>
    <row r="44583" spans="1:11" x14ac:dyDescent="0.3">
      <c r="A44583" t="s">
        <v>44582</v>
      </c>
      <c r="B44583" t="s">
        <v>44582</v>
      </c>
      <c r="C44583">
        <v>1</v>
      </c>
      <c r="J44583" t="s">
        <v>10409</v>
      </c>
      <c r="K44583">
        <v>4</v>
      </c>
    </row>
    <row r="44584" spans="1:11" x14ac:dyDescent="0.3">
      <c r="A44584" t="s">
        <v>44583</v>
      </c>
      <c r="B44584" t="s">
        <v>44583</v>
      </c>
      <c r="C44584">
        <v>1</v>
      </c>
      <c r="J44584" t="s">
        <v>44736</v>
      </c>
      <c r="K44584">
        <v>1</v>
      </c>
    </row>
    <row r="44585" spans="1:11" x14ac:dyDescent="0.3">
      <c r="A44585" t="s">
        <v>44584</v>
      </c>
      <c r="B44585" t="s">
        <v>44584</v>
      </c>
      <c r="C44585">
        <v>1</v>
      </c>
      <c r="J44585" t="s">
        <v>44737</v>
      </c>
      <c r="K44585">
        <v>1</v>
      </c>
    </row>
    <row r="44586" spans="1:11" x14ac:dyDescent="0.3">
      <c r="A44586" t="s">
        <v>44585</v>
      </c>
      <c r="B44586" t="s">
        <v>44585</v>
      </c>
      <c r="C44586">
        <v>1</v>
      </c>
      <c r="J44586" t="s">
        <v>8620</v>
      </c>
      <c r="K44586">
        <v>5</v>
      </c>
    </row>
    <row r="44587" spans="1:11" x14ac:dyDescent="0.3">
      <c r="A44587" t="s">
        <v>44586</v>
      </c>
      <c r="B44587" t="s">
        <v>44586</v>
      </c>
      <c r="C44587">
        <v>1</v>
      </c>
      <c r="J44587" t="s">
        <v>44738</v>
      </c>
      <c r="K44587">
        <v>1</v>
      </c>
    </row>
    <row r="44588" spans="1:11" x14ac:dyDescent="0.3">
      <c r="A44588" t="s">
        <v>44587</v>
      </c>
      <c r="B44588" t="s">
        <v>44587</v>
      </c>
      <c r="C44588">
        <v>1</v>
      </c>
      <c r="J44588" t="s">
        <v>44739</v>
      </c>
      <c r="K44588">
        <v>1</v>
      </c>
    </row>
    <row r="44589" spans="1:11" x14ac:dyDescent="0.3">
      <c r="A44589" t="s">
        <v>44588</v>
      </c>
      <c r="B44589" t="s">
        <v>44588</v>
      </c>
      <c r="C44589">
        <v>1</v>
      </c>
      <c r="J44589" t="s">
        <v>19904</v>
      </c>
      <c r="K44589">
        <v>2</v>
      </c>
    </row>
    <row r="44590" spans="1:11" x14ac:dyDescent="0.3">
      <c r="A44590" t="s">
        <v>44589</v>
      </c>
      <c r="B44590" t="s">
        <v>44589</v>
      </c>
      <c r="C44590">
        <v>1</v>
      </c>
      <c r="J44590" t="s">
        <v>44740</v>
      </c>
      <c r="K44590">
        <v>1</v>
      </c>
    </row>
    <row r="44591" spans="1:11" x14ac:dyDescent="0.3">
      <c r="A44591" t="s">
        <v>44590</v>
      </c>
      <c r="B44591" t="s">
        <v>44590</v>
      </c>
      <c r="C44591">
        <v>1</v>
      </c>
      <c r="J44591" t="s">
        <v>44741</v>
      </c>
      <c r="K44591">
        <v>1</v>
      </c>
    </row>
    <row r="44592" spans="1:11" x14ac:dyDescent="0.3">
      <c r="A44592" t="s">
        <v>44591</v>
      </c>
      <c r="B44592" t="s">
        <v>44591</v>
      </c>
      <c r="C44592">
        <v>1</v>
      </c>
      <c r="J44592" t="s">
        <v>44742</v>
      </c>
      <c r="K44592">
        <v>1</v>
      </c>
    </row>
    <row r="44593" spans="1:11" x14ac:dyDescent="0.3">
      <c r="A44593" t="s">
        <v>44592</v>
      </c>
      <c r="B44593" t="s">
        <v>44592</v>
      </c>
      <c r="C44593">
        <v>1</v>
      </c>
      <c r="J44593" t="s">
        <v>3505</v>
      </c>
      <c r="K44593">
        <v>14</v>
      </c>
    </row>
    <row r="44594" spans="1:11" x14ac:dyDescent="0.3">
      <c r="A44594" t="s">
        <v>44593</v>
      </c>
      <c r="B44594" t="s">
        <v>44593</v>
      </c>
      <c r="C44594">
        <v>1</v>
      </c>
      <c r="J44594" t="s">
        <v>44743</v>
      </c>
      <c r="K44594">
        <v>1</v>
      </c>
    </row>
    <row r="44595" spans="1:11" x14ac:dyDescent="0.3">
      <c r="A44595" t="s">
        <v>44594</v>
      </c>
      <c r="B44595" t="s">
        <v>44594</v>
      </c>
      <c r="C44595">
        <v>1</v>
      </c>
      <c r="J44595" t="s">
        <v>44744</v>
      </c>
      <c r="K44595">
        <v>1</v>
      </c>
    </row>
    <row r="44596" spans="1:11" x14ac:dyDescent="0.3">
      <c r="A44596" t="s">
        <v>44595</v>
      </c>
      <c r="B44596" t="s">
        <v>44595</v>
      </c>
      <c r="C44596">
        <v>1</v>
      </c>
      <c r="J44596" t="s">
        <v>44745</v>
      </c>
      <c r="K44596">
        <v>1</v>
      </c>
    </row>
    <row r="44597" spans="1:11" x14ac:dyDescent="0.3">
      <c r="A44597" t="s">
        <v>44596</v>
      </c>
      <c r="B44597" t="s">
        <v>44596</v>
      </c>
      <c r="C44597">
        <v>1</v>
      </c>
      <c r="J44597" t="s">
        <v>44746</v>
      </c>
      <c r="K44597">
        <v>1</v>
      </c>
    </row>
    <row r="44598" spans="1:11" x14ac:dyDescent="0.3">
      <c r="A44598" t="s">
        <v>44597</v>
      </c>
      <c r="B44598" t="s">
        <v>44597</v>
      </c>
      <c r="C44598">
        <v>1</v>
      </c>
      <c r="J44598" t="s">
        <v>6401</v>
      </c>
      <c r="K44598">
        <v>7</v>
      </c>
    </row>
    <row r="44599" spans="1:11" x14ac:dyDescent="0.3">
      <c r="A44599" t="s">
        <v>44598</v>
      </c>
      <c r="B44599" t="s">
        <v>44598</v>
      </c>
      <c r="C44599">
        <v>1</v>
      </c>
      <c r="J44599" t="s">
        <v>19905</v>
      </c>
      <c r="K44599">
        <v>2</v>
      </c>
    </row>
    <row r="44600" spans="1:11" x14ac:dyDescent="0.3">
      <c r="A44600" t="s">
        <v>44599</v>
      </c>
      <c r="B44600" t="s">
        <v>44599</v>
      </c>
      <c r="C44600">
        <v>1</v>
      </c>
      <c r="J44600" t="s">
        <v>44747</v>
      </c>
      <c r="K44600">
        <v>1</v>
      </c>
    </row>
    <row r="44601" spans="1:11" x14ac:dyDescent="0.3">
      <c r="A44601" t="s">
        <v>44600</v>
      </c>
      <c r="B44601" t="s">
        <v>44600</v>
      </c>
      <c r="C44601">
        <v>1</v>
      </c>
      <c r="J44601" t="s">
        <v>19906</v>
      </c>
      <c r="K44601">
        <v>2</v>
      </c>
    </row>
    <row r="44602" spans="1:11" x14ac:dyDescent="0.3">
      <c r="A44602" t="s">
        <v>44601</v>
      </c>
      <c r="B44602" t="s">
        <v>44601</v>
      </c>
      <c r="C44602">
        <v>1</v>
      </c>
      <c r="J44602" t="s">
        <v>8621</v>
      </c>
      <c r="K44602">
        <v>5</v>
      </c>
    </row>
    <row r="44603" spans="1:11" x14ac:dyDescent="0.3">
      <c r="A44603" t="s">
        <v>44602</v>
      </c>
      <c r="B44603" t="s">
        <v>44602</v>
      </c>
      <c r="C44603">
        <v>1</v>
      </c>
      <c r="J44603" t="s">
        <v>3998</v>
      </c>
      <c r="K44603">
        <v>12</v>
      </c>
    </row>
    <row r="44604" spans="1:11" x14ac:dyDescent="0.3">
      <c r="A44604" t="s">
        <v>44603</v>
      </c>
      <c r="B44604" t="s">
        <v>44603</v>
      </c>
      <c r="C44604">
        <v>1</v>
      </c>
      <c r="J44604" t="s">
        <v>19907</v>
      </c>
      <c r="K44604">
        <v>2</v>
      </c>
    </row>
    <row r="44605" spans="1:11" x14ac:dyDescent="0.3">
      <c r="A44605" t="s">
        <v>44604</v>
      </c>
      <c r="B44605" t="s">
        <v>44604</v>
      </c>
      <c r="C44605">
        <v>1</v>
      </c>
      <c r="J44605" t="s">
        <v>7359</v>
      </c>
      <c r="K44605">
        <v>6</v>
      </c>
    </row>
    <row r="44606" spans="1:11" x14ac:dyDescent="0.3">
      <c r="A44606" t="s">
        <v>44605</v>
      </c>
      <c r="B44606" t="s">
        <v>44605</v>
      </c>
      <c r="C44606">
        <v>1</v>
      </c>
      <c r="J44606" t="s">
        <v>44748</v>
      </c>
      <c r="K44606">
        <v>1</v>
      </c>
    </row>
    <row r="44607" spans="1:11" x14ac:dyDescent="0.3">
      <c r="A44607" t="s">
        <v>44606</v>
      </c>
      <c r="B44607" t="s">
        <v>44606</v>
      </c>
      <c r="C44607">
        <v>1</v>
      </c>
      <c r="J44607" t="s">
        <v>6402</v>
      </c>
      <c r="K44607">
        <v>7</v>
      </c>
    </row>
    <row r="44608" spans="1:11" x14ac:dyDescent="0.3">
      <c r="A44608" t="s">
        <v>44607</v>
      </c>
      <c r="B44608" t="s">
        <v>44607</v>
      </c>
      <c r="C44608">
        <v>1</v>
      </c>
      <c r="J44608" t="s">
        <v>44749</v>
      </c>
      <c r="K44608">
        <v>1</v>
      </c>
    </row>
    <row r="44609" spans="1:11" x14ac:dyDescent="0.3">
      <c r="A44609" t="s">
        <v>44608</v>
      </c>
      <c r="B44609" t="s">
        <v>44608</v>
      </c>
      <c r="C44609">
        <v>1</v>
      </c>
      <c r="J44609" t="s">
        <v>44750</v>
      </c>
      <c r="K44609">
        <v>1</v>
      </c>
    </row>
    <row r="44610" spans="1:11" x14ac:dyDescent="0.3">
      <c r="A44610" t="s">
        <v>44609</v>
      </c>
      <c r="B44610" t="s">
        <v>44609</v>
      </c>
      <c r="C44610">
        <v>1</v>
      </c>
      <c r="J44610" t="s">
        <v>44751</v>
      </c>
      <c r="K44610">
        <v>1</v>
      </c>
    </row>
    <row r="44611" spans="1:11" x14ac:dyDescent="0.3">
      <c r="A44611" t="s">
        <v>44610</v>
      </c>
      <c r="B44611" t="s">
        <v>44610</v>
      </c>
      <c r="C44611">
        <v>1</v>
      </c>
      <c r="J44611" t="s">
        <v>19908</v>
      </c>
      <c r="K44611">
        <v>2</v>
      </c>
    </row>
    <row r="44612" spans="1:11" x14ac:dyDescent="0.3">
      <c r="A44612" t="s">
        <v>44611</v>
      </c>
      <c r="B44612" t="s">
        <v>44611</v>
      </c>
      <c r="C44612">
        <v>1</v>
      </c>
      <c r="J44612" t="s">
        <v>44752</v>
      </c>
      <c r="K44612">
        <v>1</v>
      </c>
    </row>
    <row r="44613" spans="1:11" x14ac:dyDescent="0.3">
      <c r="A44613" t="s">
        <v>44612</v>
      </c>
      <c r="B44613" t="s">
        <v>44612</v>
      </c>
      <c r="C44613">
        <v>1</v>
      </c>
      <c r="J44613" t="s">
        <v>44753</v>
      </c>
      <c r="K44613">
        <v>1</v>
      </c>
    </row>
    <row r="44614" spans="1:11" x14ac:dyDescent="0.3">
      <c r="A44614" t="s">
        <v>44613</v>
      </c>
      <c r="B44614" t="s">
        <v>44613</v>
      </c>
      <c r="C44614">
        <v>1</v>
      </c>
      <c r="J44614" t="s">
        <v>19909</v>
      </c>
      <c r="K44614">
        <v>2</v>
      </c>
    </row>
    <row r="44615" spans="1:11" x14ac:dyDescent="0.3">
      <c r="A44615" t="s">
        <v>44614</v>
      </c>
      <c r="B44615" t="s">
        <v>44614</v>
      </c>
      <c r="C44615">
        <v>1</v>
      </c>
      <c r="J44615" t="s">
        <v>44754</v>
      </c>
      <c r="K44615">
        <v>1</v>
      </c>
    </row>
    <row r="44616" spans="1:11" x14ac:dyDescent="0.3">
      <c r="A44616" t="s">
        <v>44615</v>
      </c>
      <c r="B44616" t="s">
        <v>44615</v>
      </c>
      <c r="C44616">
        <v>1</v>
      </c>
      <c r="J44616" t="s">
        <v>19910</v>
      </c>
      <c r="K44616">
        <v>2</v>
      </c>
    </row>
    <row r="44617" spans="1:11" x14ac:dyDescent="0.3">
      <c r="A44617" t="s">
        <v>44616</v>
      </c>
      <c r="B44617" t="s">
        <v>44616</v>
      </c>
      <c r="C44617">
        <v>1</v>
      </c>
      <c r="J44617" t="s">
        <v>5725</v>
      </c>
      <c r="K44617">
        <v>8</v>
      </c>
    </row>
    <row r="44618" spans="1:11" x14ac:dyDescent="0.3">
      <c r="A44618" t="s">
        <v>44617</v>
      </c>
      <c r="B44618" t="s">
        <v>44617</v>
      </c>
      <c r="C44618">
        <v>1</v>
      </c>
      <c r="J44618" t="s">
        <v>44755</v>
      </c>
      <c r="K44618">
        <v>1</v>
      </c>
    </row>
    <row r="44619" spans="1:11" x14ac:dyDescent="0.3">
      <c r="A44619" t="s">
        <v>44618</v>
      </c>
      <c r="B44619" t="s">
        <v>44618</v>
      </c>
      <c r="C44619">
        <v>1</v>
      </c>
      <c r="J44619" t="s">
        <v>44756</v>
      </c>
      <c r="K44619">
        <v>1</v>
      </c>
    </row>
    <row r="44620" spans="1:11" x14ac:dyDescent="0.3">
      <c r="A44620" t="s">
        <v>44619</v>
      </c>
      <c r="B44620" t="s">
        <v>44619</v>
      </c>
      <c r="C44620">
        <v>1</v>
      </c>
      <c r="J44620" t="s">
        <v>44757</v>
      </c>
      <c r="K44620">
        <v>1</v>
      </c>
    </row>
    <row r="44621" spans="1:11" x14ac:dyDescent="0.3">
      <c r="A44621" t="s">
        <v>44620</v>
      </c>
      <c r="B44621" t="s">
        <v>44620</v>
      </c>
      <c r="C44621">
        <v>1</v>
      </c>
      <c r="J44621" t="s">
        <v>44758</v>
      </c>
      <c r="K44621">
        <v>1</v>
      </c>
    </row>
    <row r="44622" spans="1:11" x14ac:dyDescent="0.3">
      <c r="A44622" t="s">
        <v>44621</v>
      </c>
      <c r="B44622" t="s">
        <v>44621</v>
      </c>
      <c r="C44622">
        <v>1</v>
      </c>
      <c r="J44622" t="s">
        <v>19911</v>
      </c>
      <c r="K44622">
        <v>2</v>
      </c>
    </row>
    <row r="44623" spans="1:11" x14ac:dyDescent="0.3">
      <c r="A44623" t="s">
        <v>44622</v>
      </c>
      <c r="B44623" t="s">
        <v>44622</v>
      </c>
      <c r="C44623">
        <v>1</v>
      </c>
      <c r="J44623" t="s">
        <v>44759</v>
      </c>
      <c r="K44623">
        <v>1</v>
      </c>
    </row>
    <row r="44624" spans="1:11" x14ac:dyDescent="0.3">
      <c r="A44624" t="s">
        <v>44623</v>
      </c>
      <c r="B44624" t="s">
        <v>44623</v>
      </c>
      <c r="C44624">
        <v>1</v>
      </c>
      <c r="J44624" t="s">
        <v>13401</v>
      </c>
      <c r="K44624">
        <v>3</v>
      </c>
    </row>
    <row r="44625" spans="1:11" x14ac:dyDescent="0.3">
      <c r="A44625" t="s">
        <v>44624</v>
      </c>
      <c r="B44625" t="s">
        <v>44624</v>
      </c>
      <c r="C44625">
        <v>1</v>
      </c>
      <c r="J44625" t="s">
        <v>1459</v>
      </c>
      <c r="K44625">
        <v>35</v>
      </c>
    </row>
    <row r="44626" spans="1:11" x14ac:dyDescent="0.3">
      <c r="A44626" t="s">
        <v>44625</v>
      </c>
      <c r="B44626" t="s">
        <v>44625</v>
      </c>
      <c r="C44626">
        <v>1</v>
      </c>
      <c r="J44626" t="s">
        <v>2545</v>
      </c>
      <c r="K44626">
        <v>20</v>
      </c>
    </row>
    <row r="44627" spans="1:11" x14ac:dyDescent="0.3">
      <c r="A44627" t="s">
        <v>44626</v>
      </c>
      <c r="B44627" t="s">
        <v>44626</v>
      </c>
      <c r="C44627">
        <v>1</v>
      </c>
      <c r="J44627" t="s">
        <v>671</v>
      </c>
      <c r="K44627">
        <v>77</v>
      </c>
    </row>
    <row r="44628" spans="1:11" x14ac:dyDescent="0.3">
      <c r="A44628" t="s">
        <v>44627</v>
      </c>
      <c r="B44628" t="s">
        <v>44627</v>
      </c>
      <c r="C44628">
        <v>1</v>
      </c>
      <c r="J44628" t="s">
        <v>10410</v>
      </c>
      <c r="K44628">
        <v>4</v>
      </c>
    </row>
    <row r="44629" spans="1:11" x14ac:dyDescent="0.3">
      <c r="A44629" t="s">
        <v>44628</v>
      </c>
      <c r="B44629" t="s">
        <v>44628</v>
      </c>
      <c r="C44629">
        <v>1</v>
      </c>
      <c r="J44629" t="s">
        <v>44760</v>
      </c>
      <c r="K44629">
        <v>1</v>
      </c>
    </row>
    <row r="44630" spans="1:11" x14ac:dyDescent="0.3">
      <c r="A44630" t="s">
        <v>44629</v>
      </c>
      <c r="B44630" t="s">
        <v>44629</v>
      </c>
      <c r="C44630">
        <v>1</v>
      </c>
      <c r="J44630" t="s">
        <v>145</v>
      </c>
      <c r="K44630">
        <v>267</v>
      </c>
    </row>
    <row r="44631" spans="1:11" x14ac:dyDescent="0.3">
      <c r="A44631" t="s">
        <v>44630</v>
      </c>
      <c r="B44631" t="s">
        <v>44630</v>
      </c>
      <c r="C44631">
        <v>1</v>
      </c>
      <c r="J44631" t="s">
        <v>372</v>
      </c>
      <c r="K44631">
        <v>126</v>
      </c>
    </row>
    <row r="44632" spans="1:11" x14ac:dyDescent="0.3">
      <c r="A44632" t="s">
        <v>44631</v>
      </c>
      <c r="B44632" t="s">
        <v>44631</v>
      </c>
      <c r="C44632">
        <v>1</v>
      </c>
      <c r="J44632" t="s">
        <v>1273</v>
      </c>
      <c r="K44632">
        <v>41</v>
      </c>
    </row>
    <row r="44633" spans="1:11" x14ac:dyDescent="0.3">
      <c r="A44633" t="s">
        <v>44632</v>
      </c>
      <c r="B44633" t="s">
        <v>44632</v>
      </c>
      <c r="C44633">
        <v>1</v>
      </c>
      <c r="J44633" t="s">
        <v>3735</v>
      </c>
      <c r="K44633">
        <v>13</v>
      </c>
    </row>
    <row r="44634" spans="1:11" x14ac:dyDescent="0.3">
      <c r="A44634" t="s">
        <v>44633</v>
      </c>
      <c r="B44634" t="s">
        <v>44633</v>
      </c>
      <c r="C44634">
        <v>1</v>
      </c>
      <c r="J44634" t="s">
        <v>13402</v>
      </c>
      <c r="K44634">
        <v>3</v>
      </c>
    </row>
    <row r="44635" spans="1:11" x14ac:dyDescent="0.3">
      <c r="A44635" t="s">
        <v>44634</v>
      </c>
      <c r="B44635" t="s">
        <v>44634</v>
      </c>
      <c r="C44635">
        <v>1</v>
      </c>
      <c r="J44635" t="s">
        <v>5726</v>
      </c>
      <c r="K44635">
        <v>8</v>
      </c>
    </row>
    <row r="44636" spans="1:11" x14ac:dyDescent="0.3">
      <c r="A44636" t="s">
        <v>44635</v>
      </c>
      <c r="B44636" t="s">
        <v>44635</v>
      </c>
      <c r="C44636">
        <v>1</v>
      </c>
      <c r="J44636" t="s">
        <v>44761</v>
      </c>
      <c r="K44636">
        <v>1</v>
      </c>
    </row>
    <row r="44637" spans="1:11" x14ac:dyDescent="0.3">
      <c r="A44637" t="s">
        <v>44636</v>
      </c>
      <c r="B44637" t="s">
        <v>44636</v>
      </c>
      <c r="C44637">
        <v>1</v>
      </c>
      <c r="J44637" t="s">
        <v>13403</v>
      </c>
      <c r="K44637">
        <v>3</v>
      </c>
    </row>
    <row r="44638" spans="1:11" x14ac:dyDescent="0.3">
      <c r="A44638" t="s">
        <v>44637</v>
      </c>
      <c r="B44638" t="s">
        <v>44637</v>
      </c>
      <c r="C44638">
        <v>1</v>
      </c>
      <c r="J44638" t="s">
        <v>5727</v>
      </c>
      <c r="K44638">
        <v>8</v>
      </c>
    </row>
    <row r="44639" spans="1:11" x14ac:dyDescent="0.3">
      <c r="A44639" t="s">
        <v>44638</v>
      </c>
      <c r="B44639" t="s">
        <v>44638</v>
      </c>
      <c r="C44639">
        <v>1</v>
      </c>
      <c r="J44639" t="s">
        <v>44762</v>
      </c>
      <c r="K44639">
        <v>1</v>
      </c>
    </row>
    <row r="44640" spans="1:11" x14ac:dyDescent="0.3">
      <c r="A44640" t="s">
        <v>44639</v>
      </c>
      <c r="B44640" t="s">
        <v>44639</v>
      </c>
      <c r="C44640">
        <v>1</v>
      </c>
      <c r="J44640" t="s">
        <v>44763</v>
      </c>
      <c r="K44640">
        <v>1</v>
      </c>
    </row>
    <row r="44641" spans="1:11" x14ac:dyDescent="0.3">
      <c r="A44641" t="s">
        <v>44640</v>
      </c>
      <c r="B44641" t="s">
        <v>44640</v>
      </c>
      <c r="C44641">
        <v>1</v>
      </c>
      <c r="J44641" t="s">
        <v>5728</v>
      </c>
      <c r="K44641">
        <v>8</v>
      </c>
    </row>
    <row r="44642" spans="1:11" x14ac:dyDescent="0.3">
      <c r="A44642" t="s">
        <v>44641</v>
      </c>
      <c r="B44642" t="s">
        <v>44641</v>
      </c>
      <c r="C44642">
        <v>1</v>
      </c>
      <c r="J44642" t="s">
        <v>44764</v>
      </c>
      <c r="K44642">
        <v>1</v>
      </c>
    </row>
    <row r="44643" spans="1:11" x14ac:dyDescent="0.3">
      <c r="A44643" t="s">
        <v>44642</v>
      </c>
      <c r="B44643" t="s">
        <v>44642</v>
      </c>
      <c r="C44643">
        <v>1</v>
      </c>
      <c r="J44643" t="s">
        <v>44765</v>
      </c>
      <c r="K44643">
        <v>1</v>
      </c>
    </row>
    <row r="44644" spans="1:11" x14ac:dyDescent="0.3">
      <c r="A44644" t="s">
        <v>44643</v>
      </c>
      <c r="B44644" t="s">
        <v>44643</v>
      </c>
      <c r="C44644">
        <v>1</v>
      </c>
      <c r="J44644" t="s">
        <v>10411</v>
      </c>
      <c r="K44644">
        <v>4</v>
      </c>
    </row>
    <row r="44645" spans="1:11" x14ac:dyDescent="0.3">
      <c r="A44645" t="s">
        <v>44644</v>
      </c>
      <c r="B44645" t="s">
        <v>44644</v>
      </c>
      <c r="C44645">
        <v>1</v>
      </c>
      <c r="J44645" t="s">
        <v>44766</v>
      </c>
      <c r="K44645">
        <v>1</v>
      </c>
    </row>
    <row r="44646" spans="1:11" x14ac:dyDescent="0.3">
      <c r="A44646" t="s">
        <v>44645</v>
      </c>
      <c r="B44646" t="s">
        <v>44645</v>
      </c>
      <c r="C44646">
        <v>1</v>
      </c>
      <c r="J44646" t="s">
        <v>44767</v>
      </c>
      <c r="K44646">
        <v>1</v>
      </c>
    </row>
    <row r="44647" spans="1:11" x14ac:dyDescent="0.3">
      <c r="A44647" t="s">
        <v>44646</v>
      </c>
      <c r="B44647" t="s">
        <v>44646</v>
      </c>
      <c r="C44647">
        <v>1</v>
      </c>
      <c r="J44647" t="s">
        <v>44768</v>
      </c>
      <c r="K44647">
        <v>1</v>
      </c>
    </row>
    <row r="44648" spans="1:11" x14ac:dyDescent="0.3">
      <c r="A44648" t="s">
        <v>44647</v>
      </c>
      <c r="B44648" t="s">
        <v>44647</v>
      </c>
      <c r="C44648">
        <v>1</v>
      </c>
      <c r="J44648" t="s">
        <v>44769</v>
      </c>
      <c r="K44648">
        <v>1</v>
      </c>
    </row>
    <row r="44649" spans="1:11" x14ac:dyDescent="0.3">
      <c r="A44649" t="s">
        <v>44648</v>
      </c>
      <c r="B44649" t="s">
        <v>44648</v>
      </c>
      <c r="C44649">
        <v>1</v>
      </c>
      <c r="J44649" t="s">
        <v>44770</v>
      </c>
      <c r="K44649">
        <v>1</v>
      </c>
    </row>
    <row r="44650" spans="1:11" x14ac:dyDescent="0.3">
      <c r="A44650" t="s">
        <v>44649</v>
      </c>
      <c r="B44650" t="s">
        <v>44649</v>
      </c>
      <c r="C44650">
        <v>1</v>
      </c>
      <c r="J44650" t="s">
        <v>44771</v>
      </c>
      <c r="K44650">
        <v>1</v>
      </c>
    </row>
    <row r="44651" spans="1:11" x14ac:dyDescent="0.3">
      <c r="A44651" t="s">
        <v>44650</v>
      </c>
      <c r="B44651" t="s">
        <v>44650</v>
      </c>
      <c r="C44651">
        <v>1</v>
      </c>
      <c r="J44651" t="s">
        <v>44772</v>
      </c>
      <c r="K44651">
        <v>1</v>
      </c>
    </row>
    <row r="44652" spans="1:11" x14ac:dyDescent="0.3">
      <c r="A44652" t="s">
        <v>44651</v>
      </c>
      <c r="B44652" t="s">
        <v>44651</v>
      </c>
      <c r="C44652">
        <v>1</v>
      </c>
      <c r="J44652" t="s">
        <v>44773</v>
      </c>
      <c r="K44652">
        <v>1</v>
      </c>
    </row>
    <row r="44653" spans="1:11" x14ac:dyDescent="0.3">
      <c r="A44653" t="s">
        <v>44652</v>
      </c>
      <c r="B44653" t="s">
        <v>44652</v>
      </c>
      <c r="C44653">
        <v>1</v>
      </c>
      <c r="J44653" t="s">
        <v>3506</v>
      </c>
      <c r="K44653">
        <v>14</v>
      </c>
    </row>
    <row r="44654" spans="1:11" x14ac:dyDescent="0.3">
      <c r="A44654" t="s">
        <v>44653</v>
      </c>
      <c r="B44654" t="s">
        <v>44653</v>
      </c>
      <c r="C44654">
        <v>1</v>
      </c>
      <c r="J44654" t="s">
        <v>6403</v>
      </c>
      <c r="K44654">
        <v>7</v>
      </c>
    </row>
    <row r="44655" spans="1:11" x14ac:dyDescent="0.3">
      <c r="A44655" t="s">
        <v>44654</v>
      </c>
      <c r="B44655" t="s">
        <v>44654</v>
      </c>
      <c r="C44655">
        <v>1</v>
      </c>
      <c r="J44655" t="s">
        <v>44774</v>
      </c>
      <c r="K44655">
        <v>1</v>
      </c>
    </row>
    <row r="44656" spans="1:11" x14ac:dyDescent="0.3">
      <c r="A44656" t="s">
        <v>44655</v>
      </c>
      <c r="B44656" t="s">
        <v>44655</v>
      </c>
      <c r="C44656">
        <v>1</v>
      </c>
      <c r="J44656" t="s">
        <v>44775</v>
      </c>
      <c r="K44656">
        <v>1</v>
      </c>
    </row>
    <row r="44657" spans="1:11" x14ac:dyDescent="0.3">
      <c r="A44657" t="s">
        <v>44656</v>
      </c>
      <c r="B44657" t="s">
        <v>44656</v>
      </c>
      <c r="C44657">
        <v>1</v>
      </c>
      <c r="J44657" t="s">
        <v>44776</v>
      </c>
      <c r="K44657">
        <v>1</v>
      </c>
    </row>
    <row r="44658" spans="1:11" x14ac:dyDescent="0.3">
      <c r="A44658" t="s">
        <v>44657</v>
      </c>
      <c r="B44658" t="s">
        <v>44657</v>
      </c>
      <c r="C44658">
        <v>1</v>
      </c>
      <c r="J44658" t="s">
        <v>44777</v>
      </c>
      <c r="K44658">
        <v>1</v>
      </c>
    </row>
    <row r="44659" spans="1:11" x14ac:dyDescent="0.3">
      <c r="A44659" t="s">
        <v>44658</v>
      </c>
      <c r="B44659" t="s">
        <v>44658</v>
      </c>
      <c r="C44659">
        <v>1</v>
      </c>
      <c r="J44659" t="s">
        <v>44778</v>
      </c>
      <c r="K44659">
        <v>1</v>
      </c>
    </row>
    <row r="44660" spans="1:11" x14ac:dyDescent="0.3">
      <c r="A44660" t="s">
        <v>44659</v>
      </c>
      <c r="B44660" t="s">
        <v>44659</v>
      </c>
      <c r="C44660">
        <v>1</v>
      </c>
      <c r="J44660" t="s">
        <v>44779</v>
      </c>
      <c r="K44660">
        <v>1</v>
      </c>
    </row>
    <row r="44661" spans="1:11" x14ac:dyDescent="0.3">
      <c r="A44661" t="s">
        <v>44660</v>
      </c>
      <c r="B44661" t="s">
        <v>44660</v>
      </c>
      <c r="C44661">
        <v>1</v>
      </c>
      <c r="J44661" t="s">
        <v>19912</v>
      </c>
      <c r="K44661">
        <v>2</v>
      </c>
    </row>
    <row r="44662" spans="1:11" x14ac:dyDescent="0.3">
      <c r="A44662" t="s">
        <v>44661</v>
      </c>
      <c r="B44662" t="s">
        <v>44661</v>
      </c>
      <c r="C44662">
        <v>1</v>
      </c>
      <c r="J44662" t="s">
        <v>44780</v>
      </c>
      <c r="K44662">
        <v>1</v>
      </c>
    </row>
    <row r="44663" spans="1:11" x14ac:dyDescent="0.3">
      <c r="A44663" t="s">
        <v>44662</v>
      </c>
      <c r="B44663" t="s">
        <v>44662</v>
      </c>
      <c r="C44663">
        <v>1</v>
      </c>
      <c r="J44663" t="s">
        <v>6404</v>
      </c>
      <c r="K44663">
        <v>7</v>
      </c>
    </row>
    <row r="44664" spans="1:11" x14ac:dyDescent="0.3">
      <c r="A44664" t="s">
        <v>44663</v>
      </c>
      <c r="B44664" t="s">
        <v>44663</v>
      </c>
      <c r="C44664">
        <v>1</v>
      </c>
      <c r="J44664" t="s">
        <v>44781</v>
      </c>
      <c r="K44664">
        <v>1</v>
      </c>
    </row>
    <row r="44665" spans="1:11" x14ac:dyDescent="0.3">
      <c r="A44665" t="s">
        <v>44664</v>
      </c>
      <c r="B44665" t="s">
        <v>44664</v>
      </c>
      <c r="C44665">
        <v>1</v>
      </c>
      <c r="J44665" t="s">
        <v>8622</v>
      </c>
      <c r="K44665">
        <v>5</v>
      </c>
    </row>
    <row r="44666" spans="1:11" x14ac:dyDescent="0.3">
      <c r="A44666" t="s">
        <v>44665</v>
      </c>
      <c r="B44666" t="s">
        <v>44665</v>
      </c>
      <c r="C44666">
        <v>1</v>
      </c>
      <c r="J44666" t="s">
        <v>44782</v>
      </c>
      <c r="K44666">
        <v>1</v>
      </c>
    </row>
    <row r="44667" spans="1:11" x14ac:dyDescent="0.3">
      <c r="A44667" t="s">
        <v>44666</v>
      </c>
      <c r="B44667" t="s">
        <v>44666</v>
      </c>
      <c r="C44667">
        <v>1</v>
      </c>
      <c r="J44667" t="s">
        <v>3310</v>
      </c>
      <c r="K44667">
        <v>15</v>
      </c>
    </row>
    <row r="44668" spans="1:11" x14ac:dyDescent="0.3">
      <c r="A44668" t="s">
        <v>44667</v>
      </c>
      <c r="B44668" t="s">
        <v>44667</v>
      </c>
      <c r="C44668">
        <v>1</v>
      </c>
      <c r="J44668" t="s">
        <v>44783</v>
      </c>
      <c r="K44668">
        <v>1</v>
      </c>
    </row>
    <row r="44669" spans="1:11" x14ac:dyDescent="0.3">
      <c r="A44669" t="s">
        <v>44668</v>
      </c>
      <c r="B44669" t="s">
        <v>44668</v>
      </c>
      <c r="C44669">
        <v>1</v>
      </c>
      <c r="J44669" t="s">
        <v>44784</v>
      </c>
      <c r="K44669">
        <v>1</v>
      </c>
    </row>
    <row r="44670" spans="1:11" x14ac:dyDescent="0.3">
      <c r="A44670" t="s">
        <v>44669</v>
      </c>
      <c r="B44670" t="s">
        <v>44669</v>
      </c>
      <c r="C44670">
        <v>1</v>
      </c>
      <c r="J44670" t="s">
        <v>44785</v>
      </c>
      <c r="K44670">
        <v>1</v>
      </c>
    </row>
    <row r="44671" spans="1:11" x14ac:dyDescent="0.3">
      <c r="A44671" t="s">
        <v>44670</v>
      </c>
      <c r="B44671" t="s">
        <v>44670</v>
      </c>
      <c r="C44671">
        <v>1</v>
      </c>
      <c r="J44671" t="s">
        <v>13404</v>
      </c>
      <c r="K44671">
        <v>3</v>
      </c>
    </row>
    <row r="44672" spans="1:11" x14ac:dyDescent="0.3">
      <c r="A44672" t="s">
        <v>44671</v>
      </c>
      <c r="B44672" t="s">
        <v>44671</v>
      </c>
      <c r="C44672">
        <v>1</v>
      </c>
      <c r="J44672" t="s">
        <v>44786</v>
      </c>
      <c r="K44672">
        <v>1</v>
      </c>
    </row>
    <row r="44673" spans="1:11" x14ac:dyDescent="0.3">
      <c r="A44673" t="s">
        <v>44672</v>
      </c>
      <c r="B44673" t="s">
        <v>44672</v>
      </c>
      <c r="C44673">
        <v>1</v>
      </c>
      <c r="J44673" t="s">
        <v>44787</v>
      </c>
      <c r="K44673">
        <v>1</v>
      </c>
    </row>
    <row r="44674" spans="1:11" x14ac:dyDescent="0.3">
      <c r="A44674" t="s">
        <v>44673</v>
      </c>
      <c r="B44674" t="s">
        <v>44673</v>
      </c>
      <c r="C44674">
        <v>1</v>
      </c>
      <c r="J44674" t="s">
        <v>44788</v>
      </c>
      <c r="K44674">
        <v>1</v>
      </c>
    </row>
    <row r="44675" spans="1:11" x14ac:dyDescent="0.3">
      <c r="A44675" t="s">
        <v>44674</v>
      </c>
      <c r="B44675" t="s">
        <v>44674</v>
      </c>
      <c r="C44675">
        <v>1</v>
      </c>
      <c r="J44675" t="s">
        <v>44789</v>
      </c>
      <c r="K44675">
        <v>1</v>
      </c>
    </row>
    <row r="44676" spans="1:11" x14ac:dyDescent="0.3">
      <c r="A44676" t="s">
        <v>44675</v>
      </c>
      <c r="B44676" t="s">
        <v>44675</v>
      </c>
      <c r="C44676">
        <v>1</v>
      </c>
      <c r="J44676" t="s">
        <v>44790</v>
      </c>
      <c r="K44676">
        <v>1</v>
      </c>
    </row>
    <row r="44677" spans="1:11" x14ac:dyDescent="0.3">
      <c r="A44677" t="s">
        <v>44676</v>
      </c>
      <c r="B44677" t="s">
        <v>44676</v>
      </c>
      <c r="C44677">
        <v>1</v>
      </c>
      <c r="J44677" t="s">
        <v>44791</v>
      </c>
      <c r="K44677">
        <v>1</v>
      </c>
    </row>
    <row r="44678" spans="1:11" x14ac:dyDescent="0.3">
      <c r="A44678" t="s">
        <v>44677</v>
      </c>
      <c r="B44678" t="s">
        <v>44677</v>
      </c>
      <c r="C44678">
        <v>1</v>
      </c>
      <c r="J44678" t="s">
        <v>44792</v>
      </c>
      <c r="K44678">
        <v>1</v>
      </c>
    </row>
    <row r="44679" spans="1:11" x14ac:dyDescent="0.3">
      <c r="A44679" t="s">
        <v>44678</v>
      </c>
      <c r="B44679" t="s">
        <v>44678</v>
      </c>
      <c r="C44679">
        <v>1</v>
      </c>
      <c r="J44679" t="s">
        <v>44793</v>
      </c>
      <c r="K44679">
        <v>1</v>
      </c>
    </row>
    <row r="44680" spans="1:11" x14ac:dyDescent="0.3">
      <c r="A44680" t="s">
        <v>44679</v>
      </c>
      <c r="B44680" t="s">
        <v>44679</v>
      </c>
      <c r="C44680">
        <v>1</v>
      </c>
      <c r="J44680" t="s">
        <v>44794</v>
      </c>
      <c r="K44680">
        <v>1</v>
      </c>
    </row>
    <row r="44681" spans="1:11" x14ac:dyDescent="0.3">
      <c r="A44681" t="s">
        <v>44680</v>
      </c>
      <c r="B44681" t="s">
        <v>44680</v>
      </c>
      <c r="C44681">
        <v>1</v>
      </c>
      <c r="J44681" t="s">
        <v>7360</v>
      </c>
      <c r="K44681">
        <v>6</v>
      </c>
    </row>
    <row r="44682" spans="1:11" x14ac:dyDescent="0.3">
      <c r="A44682" t="s">
        <v>44681</v>
      </c>
      <c r="B44682" t="s">
        <v>44681</v>
      </c>
      <c r="C44682">
        <v>1</v>
      </c>
      <c r="J44682" t="s">
        <v>44795</v>
      </c>
      <c r="K44682">
        <v>1</v>
      </c>
    </row>
    <row r="44683" spans="1:11" x14ac:dyDescent="0.3">
      <c r="A44683" t="s">
        <v>44682</v>
      </c>
      <c r="B44683" t="s">
        <v>44682</v>
      </c>
      <c r="C44683">
        <v>1</v>
      </c>
      <c r="J44683" t="s">
        <v>44796</v>
      </c>
      <c r="K44683">
        <v>1</v>
      </c>
    </row>
    <row r="44684" spans="1:11" x14ac:dyDescent="0.3">
      <c r="A44684" t="s">
        <v>44683</v>
      </c>
      <c r="B44684" t="s">
        <v>44683</v>
      </c>
      <c r="C44684">
        <v>1</v>
      </c>
      <c r="J44684" t="s">
        <v>44797</v>
      </c>
      <c r="K44684">
        <v>1</v>
      </c>
    </row>
    <row r="44685" spans="1:11" x14ac:dyDescent="0.3">
      <c r="A44685" t="s">
        <v>44684</v>
      </c>
      <c r="B44685" t="s">
        <v>44684</v>
      </c>
      <c r="C44685">
        <v>1</v>
      </c>
      <c r="J44685" t="s">
        <v>44798</v>
      </c>
      <c r="K44685">
        <v>1</v>
      </c>
    </row>
    <row r="44686" spans="1:11" x14ac:dyDescent="0.3">
      <c r="A44686" t="s">
        <v>44685</v>
      </c>
      <c r="B44686" t="s">
        <v>44685</v>
      </c>
      <c r="C44686">
        <v>1</v>
      </c>
      <c r="J44686" t="s">
        <v>10412</v>
      </c>
      <c r="K44686">
        <v>4</v>
      </c>
    </row>
    <row r="44687" spans="1:11" x14ac:dyDescent="0.3">
      <c r="A44687" t="s">
        <v>44686</v>
      </c>
      <c r="B44687" t="s">
        <v>44686</v>
      </c>
      <c r="C44687">
        <v>1</v>
      </c>
      <c r="J44687" t="s">
        <v>19913</v>
      </c>
      <c r="K44687">
        <v>2</v>
      </c>
    </row>
    <row r="44688" spans="1:11" x14ac:dyDescent="0.3">
      <c r="A44688" t="s">
        <v>44687</v>
      </c>
      <c r="B44688" t="s">
        <v>44687</v>
      </c>
      <c r="C44688">
        <v>1</v>
      </c>
      <c r="J44688" t="s">
        <v>44799</v>
      </c>
      <c r="K44688">
        <v>1</v>
      </c>
    </row>
    <row r="44689" spans="1:11" x14ac:dyDescent="0.3">
      <c r="A44689" t="s">
        <v>44688</v>
      </c>
      <c r="B44689" t="s">
        <v>44688</v>
      </c>
      <c r="C44689">
        <v>1</v>
      </c>
      <c r="J44689" t="s">
        <v>13405</v>
      </c>
      <c r="K44689">
        <v>3</v>
      </c>
    </row>
    <row r="44690" spans="1:11" x14ac:dyDescent="0.3">
      <c r="A44690" t="s">
        <v>44689</v>
      </c>
      <c r="B44690" t="s">
        <v>44689</v>
      </c>
      <c r="C44690">
        <v>1</v>
      </c>
      <c r="J44690" t="s">
        <v>44800</v>
      </c>
      <c r="K44690">
        <v>1</v>
      </c>
    </row>
    <row r="44691" spans="1:11" x14ac:dyDescent="0.3">
      <c r="A44691" t="s">
        <v>44690</v>
      </c>
      <c r="B44691" t="s">
        <v>44690</v>
      </c>
      <c r="C44691">
        <v>1</v>
      </c>
      <c r="J44691" t="s">
        <v>44801</v>
      </c>
      <c r="K44691">
        <v>1</v>
      </c>
    </row>
    <row r="44692" spans="1:11" x14ac:dyDescent="0.3">
      <c r="A44692" t="s">
        <v>44691</v>
      </c>
      <c r="B44692" t="s">
        <v>44691</v>
      </c>
      <c r="C44692">
        <v>1</v>
      </c>
      <c r="J44692" t="s">
        <v>44802</v>
      </c>
      <c r="K44692">
        <v>1</v>
      </c>
    </row>
    <row r="44693" spans="1:11" x14ac:dyDescent="0.3">
      <c r="A44693" t="s">
        <v>44692</v>
      </c>
      <c r="B44693" t="s">
        <v>44692</v>
      </c>
      <c r="C44693">
        <v>1</v>
      </c>
      <c r="J44693" t="s">
        <v>44803</v>
      </c>
      <c r="K44693">
        <v>1</v>
      </c>
    </row>
    <row r="44694" spans="1:11" x14ac:dyDescent="0.3">
      <c r="A44694" t="s">
        <v>44693</v>
      </c>
      <c r="B44694" t="s">
        <v>44693</v>
      </c>
      <c r="C44694">
        <v>1</v>
      </c>
      <c r="J44694" t="s">
        <v>3115</v>
      </c>
      <c r="K44694">
        <v>16</v>
      </c>
    </row>
    <row r="44695" spans="1:11" x14ac:dyDescent="0.3">
      <c r="A44695" t="s">
        <v>44694</v>
      </c>
      <c r="B44695" t="s">
        <v>44694</v>
      </c>
      <c r="C44695">
        <v>1</v>
      </c>
      <c r="J44695" t="s">
        <v>44804</v>
      </c>
      <c r="K44695">
        <v>1</v>
      </c>
    </row>
    <row r="44696" spans="1:11" x14ac:dyDescent="0.3">
      <c r="A44696" t="s">
        <v>44695</v>
      </c>
      <c r="B44696" t="s">
        <v>44695</v>
      </c>
      <c r="C44696">
        <v>1</v>
      </c>
      <c r="J44696" t="s">
        <v>44805</v>
      </c>
      <c r="K44696">
        <v>1</v>
      </c>
    </row>
    <row r="44697" spans="1:11" x14ac:dyDescent="0.3">
      <c r="A44697" t="s">
        <v>44696</v>
      </c>
      <c r="B44697" t="s">
        <v>44696</v>
      </c>
      <c r="C44697">
        <v>1</v>
      </c>
      <c r="J44697" t="s">
        <v>44806</v>
      </c>
      <c r="K44697">
        <v>1</v>
      </c>
    </row>
    <row r="44698" spans="1:11" x14ac:dyDescent="0.3">
      <c r="A44698" t="s">
        <v>44697</v>
      </c>
      <c r="B44698" t="s">
        <v>44697</v>
      </c>
      <c r="C44698">
        <v>1</v>
      </c>
      <c r="J44698" t="s">
        <v>19914</v>
      </c>
      <c r="K44698">
        <v>2</v>
      </c>
    </row>
    <row r="44699" spans="1:11" x14ac:dyDescent="0.3">
      <c r="A44699" t="s">
        <v>44698</v>
      </c>
      <c r="B44699" t="s">
        <v>44698</v>
      </c>
      <c r="C44699">
        <v>1</v>
      </c>
      <c r="J44699" t="s">
        <v>19915</v>
      </c>
      <c r="K44699">
        <v>2</v>
      </c>
    </row>
    <row r="44700" spans="1:11" x14ac:dyDescent="0.3">
      <c r="A44700" t="s">
        <v>44699</v>
      </c>
      <c r="B44700" t="s">
        <v>44699</v>
      </c>
      <c r="C44700">
        <v>1</v>
      </c>
      <c r="J44700" t="s">
        <v>44807</v>
      </c>
      <c r="K44700">
        <v>1</v>
      </c>
    </row>
    <row r="44701" spans="1:11" x14ac:dyDescent="0.3">
      <c r="A44701" t="s">
        <v>44700</v>
      </c>
      <c r="B44701" t="s">
        <v>44700</v>
      </c>
      <c r="C44701">
        <v>1</v>
      </c>
      <c r="J44701" t="s">
        <v>44808</v>
      </c>
      <c r="K44701">
        <v>1</v>
      </c>
    </row>
    <row r="44702" spans="1:11" x14ac:dyDescent="0.3">
      <c r="A44702" t="s">
        <v>44701</v>
      </c>
      <c r="B44702" t="s">
        <v>44701</v>
      </c>
      <c r="C44702">
        <v>1</v>
      </c>
      <c r="J44702" t="s">
        <v>44809</v>
      </c>
      <c r="K44702">
        <v>1</v>
      </c>
    </row>
    <row r="44703" spans="1:11" x14ac:dyDescent="0.3">
      <c r="A44703" t="s">
        <v>44702</v>
      </c>
      <c r="B44703" t="s">
        <v>44702</v>
      </c>
      <c r="C44703">
        <v>1</v>
      </c>
      <c r="J44703" t="s">
        <v>6405</v>
      </c>
      <c r="K44703">
        <v>7</v>
      </c>
    </row>
    <row r="44704" spans="1:11" x14ac:dyDescent="0.3">
      <c r="A44704" t="s">
        <v>44703</v>
      </c>
      <c r="B44704" t="s">
        <v>44703</v>
      </c>
      <c r="C44704">
        <v>1</v>
      </c>
      <c r="J44704" t="s">
        <v>10413</v>
      </c>
      <c r="K44704">
        <v>4</v>
      </c>
    </row>
    <row r="44705" spans="1:11" x14ac:dyDescent="0.3">
      <c r="A44705" t="s">
        <v>44704</v>
      </c>
      <c r="B44705" t="s">
        <v>44704</v>
      </c>
      <c r="C44705">
        <v>1</v>
      </c>
      <c r="J44705" t="s">
        <v>8623</v>
      </c>
      <c r="K44705">
        <v>5</v>
      </c>
    </row>
    <row r="44706" spans="1:11" x14ac:dyDescent="0.3">
      <c r="A44706" t="s">
        <v>44705</v>
      </c>
      <c r="B44706" t="s">
        <v>44705</v>
      </c>
      <c r="C44706">
        <v>1</v>
      </c>
      <c r="J44706" t="s">
        <v>44810</v>
      </c>
      <c r="K44706">
        <v>1</v>
      </c>
    </row>
    <row r="44707" spans="1:11" x14ac:dyDescent="0.3">
      <c r="A44707" t="s">
        <v>44706</v>
      </c>
      <c r="B44707" t="s">
        <v>44706</v>
      </c>
      <c r="C44707">
        <v>1</v>
      </c>
      <c r="J44707" t="s">
        <v>44811</v>
      </c>
      <c r="K44707">
        <v>1</v>
      </c>
    </row>
    <row r="44708" spans="1:11" x14ac:dyDescent="0.3">
      <c r="A44708" t="s">
        <v>44707</v>
      </c>
      <c r="B44708" t="s">
        <v>44707</v>
      </c>
      <c r="C44708">
        <v>1</v>
      </c>
      <c r="J44708" t="s">
        <v>44812</v>
      </c>
      <c r="K44708">
        <v>1</v>
      </c>
    </row>
    <row r="44709" spans="1:11" x14ac:dyDescent="0.3">
      <c r="A44709" t="s">
        <v>44708</v>
      </c>
      <c r="B44709" t="s">
        <v>44708</v>
      </c>
      <c r="C44709">
        <v>1</v>
      </c>
      <c r="J44709" t="s">
        <v>44813</v>
      </c>
      <c r="K44709">
        <v>1</v>
      </c>
    </row>
    <row r="44710" spans="1:11" x14ac:dyDescent="0.3">
      <c r="A44710" t="s">
        <v>44709</v>
      </c>
      <c r="B44710" t="s">
        <v>44709</v>
      </c>
      <c r="C44710">
        <v>1</v>
      </c>
      <c r="J44710" t="s">
        <v>6406</v>
      </c>
      <c r="K44710">
        <v>7</v>
      </c>
    </row>
    <row r="44711" spans="1:11" x14ac:dyDescent="0.3">
      <c r="A44711" t="s">
        <v>44710</v>
      </c>
      <c r="B44711" t="s">
        <v>44710</v>
      </c>
      <c r="C44711">
        <v>1</v>
      </c>
      <c r="J44711" t="s">
        <v>44814</v>
      </c>
      <c r="K44711">
        <v>1</v>
      </c>
    </row>
    <row r="44712" spans="1:11" x14ac:dyDescent="0.3">
      <c r="A44712" t="s">
        <v>44711</v>
      </c>
      <c r="B44712" t="s">
        <v>44711</v>
      </c>
      <c r="C44712">
        <v>1</v>
      </c>
      <c r="J44712" t="s">
        <v>4711</v>
      </c>
      <c r="K44712">
        <v>10</v>
      </c>
    </row>
    <row r="44713" spans="1:11" x14ac:dyDescent="0.3">
      <c r="A44713" t="s">
        <v>44712</v>
      </c>
      <c r="B44713" t="s">
        <v>44712</v>
      </c>
      <c r="C44713">
        <v>1</v>
      </c>
      <c r="J44713" t="s">
        <v>44815</v>
      </c>
      <c r="K44713">
        <v>1</v>
      </c>
    </row>
    <row r="44714" spans="1:11" x14ac:dyDescent="0.3">
      <c r="A44714" t="s">
        <v>44713</v>
      </c>
      <c r="B44714" t="s">
        <v>44713</v>
      </c>
      <c r="C44714">
        <v>1</v>
      </c>
      <c r="J44714" t="s">
        <v>10414</v>
      </c>
      <c r="K44714">
        <v>4</v>
      </c>
    </row>
    <row r="44715" spans="1:11" x14ac:dyDescent="0.3">
      <c r="A44715" t="s">
        <v>44714</v>
      </c>
      <c r="B44715" t="s">
        <v>44714</v>
      </c>
      <c r="C44715">
        <v>1</v>
      </c>
      <c r="J44715" t="s">
        <v>44816</v>
      </c>
      <c r="K44715">
        <v>1</v>
      </c>
    </row>
    <row r="44716" spans="1:11" x14ac:dyDescent="0.3">
      <c r="A44716" t="s">
        <v>44715</v>
      </c>
      <c r="B44716" t="s">
        <v>44715</v>
      </c>
      <c r="C44716">
        <v>1</v>
      </c>
      <c r="J44716" t="s">
        <v>19916</v>
      </c>
      <c r="K44716">
        <v>2</v>
      </c>
    </row>
    <row r="44717" spans="1:11" x14ac:dyDescent="0.3">
      <c r="A44717" t="s">
        <v>44716</v>
      </c>
      <c r="B44717" t="s">
        <v>44716</v>
      </c>
      <c r="C44717">
        <v>1</v>
      </c>
      <c r="J44717" t="s">
        <v>44817</v>
      </c>
      <c r="K44717">
        <v>1</v>
      </c>
    </row>
    <row r="44718" spans="1:11" x14ac:dyDescent="0.3">
      <c r="A44718" t="s">
        <v>44717</v>
      </c>
      <c r="B44718" t="s">
        <v>44717</v>
      </c>
      <c r="C44718">
        <v>1</v>
      </c>
      <c r="J44718" t="s">
        <v>44818</v>
      </c>
      <c r="K44718">
        <v>1</v>
      </c>
    </row>
    <row r="44719" spans="1:11" x14ac:dyDescent="0.3">
      <c r="A44719" t="s">
        <v>44718</v>
      </c>
      <c r="B44719" t="s">
        <v>44718</v>
      </c>
      <c r="C44719">
        <v>1</v>
      </c>
      <c r="J44719" t="s">
        <v>44819</v>
      </c>
      <c r="K44719">
        <v>1</v>
      </c>
    </row>
    <row r="44720" spans="1:11" x14ac:dyDescent="0.3">
      <c r="A44720" t="s">
        <v>44719</v>
      </c>
      <c r="B44720" t="s">
        <v>44719</v>
      </c>
      <c r="C44720">
        <v>1</v>
      </c>
      <c r="J44720" t="s">
        <v>44820</v>
      </c>
      <c r="K44720">
        <v>1</v>
      </c>
    </row>
    <row r="44721" spans="1:11" x14ac:dyDescent="0.3">
      <c r="A44721" t="s">
        <v>44720</v>
      </c>
      <c r="B44721" t="s">
        <v>44720</v>
      </c>
      <c r="C44721">
        <v>1</v>
      </c>
      <c r="J44721" t="s">
        <v>13406</v>
      </c>
      <c r="K44721">
        <v>3</v>
      </c>
    </row>
    <row r="44722" spans="1:11" x14ac:dyDescent="0.3">
      <c r="A44722" t="s">
        <v>44721</v>
      </c>
      <c r="B44722" t="s">
        <v>44721</v>
      </c>
      <c r="C44722">
        <v>1</v>
      </c>
      <c r="J44722" t="s">
        <v>19917</v>
      </c>
      <c r="K44722">
        <v>2</v>
      </c>
    </row>
    <row r="44723" spans="1:11" x14ac:dyDescent="0.3">
      <c r="A44723" t="s">
        <v>44722</v>
      </c>
      <c r="B44723" t="s">
        <v>44722</v>
      </c>
      <c r="C44723">
        <v>1</v>
      </c>
      <c r="J44723" t="s">
        <v>19918</v>
      </c>
      <c r="K44723">
        <v>2</v>
      </c>
    </row>
    <row r="44724" spans="1:11" x14ac:dyDescent="0.3">
      <c r="A44724" t="s">
        <v>44723</v>
      </c>
      <c r="B44724" t="s">
        <v>44723</v>
      </c>
      <c r="C44724">
        <v>1</v>
      </c>
      <c r="J44724" t="s">
        <v>44821</v>
      </c>
      <c r="K44724">
        <v>1</v>
      </c>
    </row>
    <row r="44725" spans="1:11" x14ac:dyDescent="0.3">
      <c r="A44725" t="s">
        <v>44724</v>
      </c>
      <c r="B44725" t="s">
        <v>44724</v>
      </c>
      <c r="C44725">
        <v>1</v>
      </c>
      <c r="J44725" t="s">
        <v>44822</v>
      </c>
      <c r="K44725">
        <v>1</v>
      </c>
    </row>
    <row r="44726" spans="1:11" x14ac:dyDescent="0.3">
      <c r="A44726" t="s">
        <v>44725</v>
      </c>
      <c r="B44726" t="s">
        <v>44725</v>
      </c>
      <c r="C44726">
        <v>1</v>
      </c>
      <c r="J44726" t="s">
        <v>44823</v>
      </c>
      <c r="K44726">
        <v>1</v>
      </c>
    </row>
    <row r="44727" spans="1:11" x14ac:dyDescent="0.3">
      <c r="A44727" t="s">
        <v>44726</v>
      </c>
      <c r="B44727" t="s">
        <v>44726</v>
      </c>
      <c r="C44727">
        <v>1</v>
      </c>
      <c r="J44727" t="s">
        <v>44824</v>
      </c>
      <c r="K44727">
        <v>1</v>
      </c>
    </row>
    <row r="44728" spans="1:11" x14ac:dyDescent="0.3">
      <c r="A44728" t="s">
        <v>44727</v>
      </c>
      <c r="B44728" t="s">
        <v>44727</v>
      </c>
      <c r="C44728">
        <v>1</v>
      </c>
      <c r="J44728" t="s">
        <v>44825</v>
      </c>
      <c r="K44728">
        <v>1</v>
      </c>
    </row>
    <row r="44729" spans="1:11" x14ac:dyDescent="0.3">
      <c r="A44729" t="s">
        <v>44728</v>
      </c>
      <c r="B44729" t="s">
        <v>44728</v>
      </c>
      <c r="C44729">
        <v>1</v>
      </c>
      <c r="J44729" t="s">
        <v>44826</v>
      </c>
      <c r="K44729">
        <v>1</v>
      </c>
    </row>
    <row r="44730" spans="1:11" x14ac:dyDescent="0.3">
      <c r="A44730" t="s">
        <v>44729</v>
      </c>
      <c r="B44730" t="s">
        <v>44729</v>
      </c>
      <c r="C44730">
        <v>1</v>
      </c>
      <c r="J44730" t="s">
        <v>44827</v>
      </c>
      <c r="K44730">
        <v>1</v>
      </c>
    </row>
    <row r="44731" spans="1:11" x14ac:dyDescent="0.3">
      <c r="A44731" t="s">
        <v>44730</v>
      </c>
      <c r="B44731" t="s">
        <v>44730</v>
      </c>
      <c r="C44731">
        <v>1</v>
      </c>
      <c r="J44731" t="s">
        <v>44828</v>
      </c>
      <c r="K44731">
        <v>1</v>
      </c>
    </row>
    <row r="44732" spans="1:11" x14ac:dyDescent="0.3">
      <c r="A44732" t="s">
        <v>44731</v>
      </c>
      <c r="B44732" t="s">
        <v>44731</v>
      </c>
      <c r="C44732">
        <v>1</v>
      </c>
      <c r="J44732" t="s">
        <v>6407</v>
      </c>
      <c r="K44732">
        <v>7</v>
      </c>
    </row>
    <row r="44733" spans="1:11" x14ac:dyDescent="0.3">
      <c r="A44733" t="s">
        <v>44732</v>
      </c>
      <c r="B44733" t="s">
        <v>44732</v>
      </c>
      <c r="C44733">
        <v>1</v>
      </c>
      <c r="J44733" t="s">
        <v>44829</v>
      </c>
      <c r="K44733">
        <v>1</v>
      </c>
    </row>
    <row r="44734" spans="1:11" x14ac:dyDescent="0.3">
      <c r="A44734" t="s">
        <v>44733</v>
      </c>
      <c r="B44734" t="s">
        <v>44733</v>
      </c>
      <c r="C44734">
        <v>1</v>
      </c>
      <c r="J44734" t="s">
        <v>44830</v>
      </c>
      <c r="K44734">
        <v>1</v>
      </c>
    </row>
    <row r="44735" spans="1:11" x14ac:dyDescent="0.3">
      <c r="A44735" t="s">
        <v>44734</v>
      </c>
      <c r="B44735" t="s">
        <v>44734</v>
      </c>
      <c r="C44735">
        <v>1</v>
      </c>
      <c r="J44735" t="s">
        <v>44831</v>
      </c>
      <c r="K44735">
        <v>1</v>
      </c>
    </row>
    <row r="44736" spans="1:11" x14ac:dyDescent="0.3">
      <c r="A44736" t="s">
        <v>44735</v>
      </c>
      <c r="B44736" t="s">
        <v>44735</v>
      </c>
      <c r="C44736">
        <v>1</v>
      </c>
      <c r="J44736" t="s">
        <v>44832</v>
      </c>
      <c r="K44736">
        <v>1</v>
      </c>
    </row>
    <row r="44737" spans="1:11" x14ac:dyDescent="0.3">
      <c r="A44737" t="s">
        <v>44736</v>
      </c>
      <c r="B44737" t="s">
        <v>44736</v>
      </c>
      <c r="C44737">
        <v>1</v>
      </c>
      <c r="J44737" t="s">
        <v>19919</v>
      </c>
      <c r="K44737">
        <v>2</v>
      </c>
    </row>
    <row r="44738" spans="1:11" x14ac:dyDescent="0.3">
      <c r="A44738" t="s">
        <v>44737</v>
      </c>
      <c r="B44738" t="s">
        <v>44737</v>
      </c>
      <c r="C44738">
        <v>1</v>
      </c>
      <c r="J44738" t="s">
        <v>44833</v>
      </c>
      <c r="K44738">
        <v>1</v>
      </c>
    </row>
    <row r="44739" spans="1:11" x14ac:dyDescent="0.3">
      <c r="A44739" t="s">
        <v>44738</v>
      </c>
      <c r="B44739" t="s">
        <v>44738</v>
      </c>
      <c r="C44739">
        <v>1</v>
      </c>
      <c r="J44739" t="s">
        <v>44834</v>
      </c>
      <c r="K44739">
        <v>1</v>
      </c>
    </row>
    <row r="44740" spans="1:11" x14ac:dyDescent="0.3">
      <c r="A44740" t="s">
        <v>44739</v>
      </c>
      <c r="B44740" t="s">
        <v>44739</v>
      </c>
      <c r="C44740">
        <v>1</v>
      </c>
      <c r="J44740" t="s">
        <v>8624</v>
      </c>
      <c r="K44740">
        <v>5</v>
      </c>
    </row>
    <row r="44741" spans="1:11" x14ac:dyDescent="0.3">
      <c r="A44741" t="s">
        <v>44740</v>
      </c>
      <c r="B44741" t="s">
        <v>44740</v>
      </c>
      <c r="C44741">
        <v>1</v>
      </c>
      <c r="J44741" t="s">
        <v>44835</v>
      </c>
      <c r="K44741">
        <v>1</v>
      </c>
    </row>
    <row r="44742" spans="1:11" x14ac:dyDescent="0.3">
      <c r="A44742" t="s">
        <v>44741</v>
      </c>
      <c r="B44742" t="s">
        <v>44741</v>
      </c>
      <c r="C44742">
        <v>1</v>
      </c>
      <c r="J44742" t="s">
        <v>13407</v>
      </c>
      <c r="K44742">
        <v>3</v>
      </c>
    </row>
    <row r="44743" spans="1:11" x14ac:dyDescent="0.3">
      <c r="A44743" t="s">
        <v>44742</v>
      </c>
      <c r="B44743" t="s">
        <v>44742</v>
      </c>
      <c r="C44743">
        <v>1</v>
      </c>
      <c r="J44743" t="s">
        <v>44836</v>
      </c>
      <c r="K44743">
        <v>1</v>
      </c>
    </row>
    <row r="44744" spans="1:11" x14ac:dyDescent="0.3">
      <c r="A44744" t="s">
        <v>44743</v>
      </c>
      <c r="B44744" t="s">
        <v>44743</v>
      </c>
      <c r="C44744">
        <v>1</v>
      </c>
      <c r="J44744" t="s">
        <v>44837</v>
      </c>
      <c r="K44744">
        <v>1</v>
      </c>
    </row>
    <row r="44745" spans="1:11" x14ac:dyDescent="0.3">
      <c r="A44745" t="s">
        <v>44744</v>
      </c>
      <c r="B44745" t="s">
        <v>44744</v>
      </c>
      <c r="C44745">
        <v>1</v>
      </c>
      <c r="J44745" t="s">
        <v>44838</v>
      </c>
      <c r="K44745">
        <v>1</v>
      </c>
    </row>
    <row r="44746" spans="1:11" x14ac:dyDescent="0.3">
      <c r="A44746" t="s">
        <v>44745</v>
      </c>
      <c r="B44746" t="s">
        <v>44745</v>
      </c>
      <c r="C44746">
        <v>1</v>
      </c>
      <c r="J44746" t="s">
        <v>44839</v>
      </c>
      <c r="K44746">
        <v>1</v>
      </c>
    </row>
    <row r="44747" spans="1:11" x14ac:dyDescent="0.3">
      <c r="A44747" t="s">
        <v>44746</v>
      </c>
      <c r="B44747" t="s">
        <v>44746</v>
      </c>
      <c r="C44747">
        <v>1</v>
      </c>
      <c r="J44747" t="s">
        <v>149</v>
      </c>
      <c r="K44747">
        <v>263</v>
      </c>
    </row>
    <row r="44748" spans="1:11" x14ac:dyDescent="0.3">
      <c r="A44748" t="s">
        <v>44747</v>
      </c>
      <c r="B44748" t="s">
        <v>44747</v>
      </c>
      <c r="C44748">
        <v>1</v>
      </c>
      <c r="J44748" t="s">
        <v>608</v>
      </c>
      <c r="K44748">
        <v>84</v>
      </c>
    </row>
    <row r="44749" spans="1:11" x14ac:dyDescent="0.3">
      <c r="A44749" t="s">
        <v>44748</v>
      </c>
      <c r="B44749" t="s">
        <v>44748</v>
      </c>
      <c r="C44749">
        <v>1</v>
      </c>
      <c r="J44749" t="s">
        <v>19920</v>
      </c>
      <c r="K44749">
        <v>2</v>
      </c>
    </row>
    <row r="44750" spans="1:11" x14ac:dyDescent="0.3">
      <c r="A44750" t="s">
        <v>44749</v>
      </c>
      <c r="B44750" t="s">
        <v>44749</v>
      </c>
      <c r="C44750">
        <v>1</v>
      </c>
      <c r="J44750" t="s">
        <v>8625</v>
      </c>
      <c r="K44750">
        <v>5</v>
      </c>
    </row>
    <row r="44751" spans="1:11" x14ac:dyDescent="0.3">
      <c r="A44751" t="s">
        <v>44750</v>
      </c>
      <c r="B44751" t="s">
        <v>44750</v>
      </c>
      <c r="C44751">
        <v>1</v>
      </c>
      <c r="J44751" t="s">
        <v>44840</v>
      </c>
      <c r="K44751">
        <v>1</v>
      </c>
    </row>
    <row r="44752" spans="1:11" x14ac:dyDescent="0.3">
      <c r="A44752" t="s">
        <v>44751</v>
      </c>
      <c r="B44752" t="s">
        <v>44751</v>
      </c>
      <c r="C44752">
        <v>1</v>
      </c>
      <c r="J44752" t="s">
        <v>13408</v>
      </c>
      <c r="K44752">
        <v>3</v>
      </c>
    </row>
    <row r="44753" spans="1:11" x14ac:dyDescent="0.3">
      <c r="A44753" t="s">
        <v>44752</v>
      </c>
      <c r="B44753" t="s">
        <v>44752</v>
      </c>
      <c r="C44753">
        <v>1</v>
      </c>
      <c r="J44753" t="s">
        <v>44841</v>
      </c>
      <c r="K44753">
        <v>1</v>
      </c>
    </row>
    <row r="44754" spans="1:11" x14ac:dyDescent="0.3">
      <c r="A44754" t="s">
        <v>44753</v>
      </c>
      <c r="B44754" t="s">
        <v>44753</v>
      </c>
      <c r="C44754">
        <v>1</v>
      </c>
      <c r="J44754" t="s">
        <v>44842</v>
      </c>
      <c r="K44754">
        <v>1</v>
      </c>
    </row>
    <row r="44755" spans="1:11" x14ac:dyDescent="0.3">
      <c r="A44755" t="s">
        <v>44754</v>
      </c>
      <c r="B44755" t="s">
        <v>44754</v>
      </c>
      <c r="C44755">
        <v>1</v>
      </c>
      <c r="J44755" t="s">
        <v>95</v>
      </c>
      <c r="K44755">
        <v>355</v>
      </c>
    </row>
    <row r="44756" spans="1:11" x14ac:dyDescent="0.3">
      <c r="A44756" t="s">
        <v>44755</v>
      </c>
      <c r="B44756" t="s">
        <v>44755</v>
      </c>
      <c r="C44756">
        <v>1</v>
      </c>
      <c r="J44756" t="s">
        <v>44843</v>
      </c>
      <c r="K44756">
        <v>1</v>
      </c>
    </row>
    <row r="44757" spans="1:11" x14ac:dyDescent="0.3">
      <c r="A44757" t="s">
        <v>44756</v>
      </c>
      <c r="B44757" t="s">
        <v>44756</v>
      </c>
      <c r="C44757">
        <v>1</v>
      </c>
      <c r="J44757" t="s">
        <v>44844</v>
      </c>
      <c r="K44757">
        <v>1</v>
      </c>
    </row>
    <row r="44758" spans="1:11" x14ac:dyDescent="0.3">
      <c r="A44758" t="s">
        <v>44757</v>
      </c>
      <c r="B44758" t="s">
        <v>44757</v>
      </c>
      <c r="C44758">
        <v>1</v>
      </c>
      <c r="J44758" t="s">
        <v>44845</v>
      </c>
      <c r="K44758">
        <v>1</v>
      </c>
    </row>
    <row r="44759" spans="1:11" x14ac:dyDescent="0.3">
      <c r="A44759" t="s">
        <v>44758</v>
      </c>
      <c r="B44759" t="s">
        <v>44758</v>
      </c>
      <c r="C44759">
        <v>1</v>
      </c>
      <c r="J44759" t="s">
        <v>3116</v>
      </c>
      <c r="K44759">
        <v>16</v>
      </c>
    </row>
    <row r="44760" spans="1:11" x14ac:dyDescent="0.3">
      <c r="A44760" t="s">
        <v>44759</v>
      </c>
      <c r="B44760" t="s">
        <v>44759</v>
      </c>
      <c r="C44760">
        <v>1</v>
      </c>
      <c r="J44760" t="s">
        <v>44846</v>
      </c>
      <c r="K44760">
        <v>1</v>
      </c>
    </row>
    <row r="44761" spans="1:11" x14ac:dyDescent="0.3">
      <c r="A44761" t="s">
        <v>44760</v>
      </c>
      <c r="B44761" t="s">
        <v>44760</v>
      </c>
      <c r="C44761">
        <v>1</v>
      </c>
      <c r="J44761" t="s">
        <v>44847</v>
      </c>
      <c r="K44761">
        <v>1</v>
      </c>
    </row>
    <row r="44762" spans="1:11" x14ac:dyDescent="0.3">
      <c r="A44762" t="s">
        <v>44761</v>
      </c>
      <c r="B44762" t="s">
        <v>44761</v>
      </c>
      <c r="C44762">
        <v>1</v>
      </c>
      <c r="J44762" t="s">
        <v>19921</v>
      </c>
      <c r="K44762">
        <v>2</v>
      </c>
    </row>
    <row r="44763" spans="1:11" x14ac:dyDescent="0.3">
      <c r="A44763" t="s">
        <v>44762</v>
      </c>
      <c r="B44763" t="s">
        <v>44762</v>
      </c>
      <c r="C44763">
        <v>1</v>
      </c>
      <c r="J44763" t="s">
        <v>7361</v>
      </c>
      <c r="K44763">
        <v>6</v>
      </c>
    </row>
    <row r="44764" spans="1:11" x14ac:dyDescent="0.3">
      <c r="A44764" t="s">
        <v>44763</v>
      </c>
      <c r="B44764" t="s">
        <v>44763</v>
      </c>
      <c r="C44764">
        <v>1</v>
      </c>
      <c r="J44764" t="s">
        <v>19922</v>
      </c>
      <c r="K44764">
        <v>2</v>
      </c>
    </row>
    <row r="44765" spans="1:11" x14ac:dyDescent="0.3">
      <c r="A44765" t="s">
        <v>44764</v>
      </c>
      <c r="B44765" t="s">
        <v>44764</v>
      </c>
      <c r="C44765">
        <v>1</v>
      </c>
      <c r="J44765" t="s">
        <v>44848</v>
      </c>
      <c r="K44765">
        <v>1</v>
      </c>
    </row>
    <row r="44766" spans="1:11" x14ac:dyDescent="0.3">
      <c r="A44766" t="s">
        <v>44765</v>
      </c>
      <c r="B44766" t="s">
        <v>44765</v>
      </c>
      <c r="C44766">
        <v>1</v>
      </c>
      <c r="J44766" t="s">
        <v>44849</v>
      </c>
      <c r="K44766">
        <v>1</v>
      </c>
    </row>
    <row r="44767" spans="1:11" x14ac:dyDescent="0.3">
      <c r="A44767" t="s">
        <v>44766</v>
      </c>
      <c r="B44767" t="s">
        <v>44766</v>
      </c>
      <c r="C44767">
        <v>1</v>
      </c>
      <c r="J44767" t="s">
        <v>44850</v>
      </c>
      <c r="K44767">
        <v>1</v>
      </c>
    </row>
    <row r="44768" spans="1:11" x14ac:dyDescent="0.3">
      <c r="A44768" t="s">
        <v>44767</v>
      </c>
      <c r="B44768" t="s">
        <v>44767</v>
      </c>
      <c r="C44768">
        <v>1</v>
      </c>
      <c r="J44768" t="s">
        <v>44851</v>
      </c>
      <c r="K44768">
        <v>1</v>
      </c>
    </row>
    <row r="44769" spans="1:11" x14ac:dyDescent="0.3">
      <c r="A44769" t="s">
        <v>44768</v>
      </c>
      <c r="B44769" t="s">
        <v>44768</v>
      </c>
      <c r="C44769">
        <v>1</v>
      </c>
      <c r="J44769" t="s">
        <v>2801</v>
      </c>
      <c r="K44769">
        <v>18</v>
      </c>
    </row>
    <row r="44770" spans="1:11" x14ac:dyDescent="0.3">
      <c r="A44770" t="s">
        <v>44769</v>
      </c>
      <c r="B44770" t="s">
        <v>44769</v>
      </c>
      <c r="C44770">
        <v>1</v>
      </c>
      <c r="J44770" t="s">
        <v>44852</v>
      </c>
      <c r="K44770">
        <v>1</v>
      </c>
    </row>
    <row r="44771" spans="1:11" x14ac:dyDescent="0.3">
      <c r="A44771" t="s">
        <v>44770</v>
      </c>
      <c r="B44771" t="s">
        <v>44770</v>
      </c>
      <c r="C44771">
        <v>1</v>
      </c>
      <c r="J44771" t="s">
        <v>2314</v>
      </c>
      <c r="K44771">
        <v>22</v>
      </c>
    </row>
    <row r="44772" spans="1:11" x14ac:dyDescent="0.3">
      <c r="A44772" t="s">
        <v>44771</v>
      </c>
      <c r="B44772" t="s">
        <v>44771</v>
      </c>
      <c r="C44772">
        <v>1</v>
      </c>
      <c r="J44772" t="s">
        <v>10415</v>
      </c>
      <c r="K44772">
        <v>4</v>
      </c>
    </row>
    <row r="44773" spans="1:11" x14ac:dyDescent="0.3">
      <c r="A44773" t="s">
        <v>44772</v>
      </c>
      <c r="B44773" t="s">
        <v>44772</v>
      </c>
      <c r="C44773">
        <v>1</v>
      </c>
      <c r="J44773" t="s">
        <v>44853</v>
      </c>
      <c r="K44773">
        <v>1</v>
      </c>
    </row>
    <row r="44774" spans="1:11" x14ac:dyDescent="0.3">
      <c r="A44774" t="s">
        <v>44773</v>
      </c>
      <c r="B44774" t="s">
        <v>44773</v>
      </c>
      <c r="C44774">
        <v>1</v>
      </c>
      <c r="J44774" t="s">
        <v>44854</v>
      </c>
      <c r="K44774">
        <v>1</v>
      </c>
    </row>
    <row r="44775" spans="1:11" x14ac:dyDescent="0.3">
      <c r="A44775" t="s">
        <v>44774</v>
      </c>
      <c r="B44775" t="s">
        <v>44774</v>
      </c>
      <c r="C44775">
        <v>1</v>
      </c>
      <c r="J44775" t="s">
        <v>13409</v>
      </c>
      <c r="K44775">
        <v>3</v>
      </c>
    </row>
    <row r="44776" spans="1:11" x14ac:dyDescent="0.3">
      <c r="A44776" t="s">
        <v>44775</v>
      </c>
      <c r="B44776" t="s">
        <v>44775</v>
      </c>
      <c r="C44776">
        <v>1</v>
      </c>
      <c r="J44776" t="s">
        <v>44855</v>
      </c>
      <c r="K44776">
        <v>1</v>
      </c>
    </row>
    <row r="44777" spans="1:11" x14ac:dyDescent="0.3">
      <c r="A44777" t="s">
        <v>44776</v>
      </c>
      <c r="B44777" t="s">
        <v>44776</v>
      </c>
      <c r="C44777">
        <v>1</v>
      </c>
      <c r="J44777" t="s">
        <v>10416</v>
      </c>
      <c r="K44777">
        <v>4</v>
      </c>
    </row>
    <row r="44778" spans="1:11" x14ac:dyDescent="0.3">
      <c r="A44778" t="s">
        <v>44777</v>
      </c>
      <c r="B44778" t="s">
        <v>44777</v>
      </c>
      <c r="C44778">
        <v>1</v>
      </c>
      <c r="J44778" t="s">
        <v>5178</v>
      </c>
      <c r="K44778">
        <v>9</v>
      </c>
    </row>
    <row r="44779" spans="1:11" x14ac:dyDescent="0.3">
      <c r="A44779" t="s">
        <v>44778</v>
      </c>
      <c r="B44779" t="s">
        <v>44778</v>
      </c>
      <c r="C44779">
        <v>1</v>
      </c>
      <c r="J44779" t="s">
        <v>44856</v>
      </c>
      <c r="K44779">
        <v>1</v>
      </c>
    </row>
    <row r="44780" spans="1:11" x14ac:dyDescent="0.3">
      <c r="A44780" t="s">
        <v>44779</v>
      </c>
      <c r="B44780" t="s">
        <v>44779</v>
      </c>
      <c r="C44780">
        <v>1</v>
      </c>
      <c r="J44780" t="s">
        <v>19923</v>
      </c>
      <c r="K44780">
        <v>2</v>
      </c>
    </row>
    <row r="44781" spans="1:11" x14ac:dyDescent="0.3">
      <c r="A44781" t="s">
        <v>44780</v>
      </c>
      <c r="B44781" t="s">
        <v>44780</v>
      </c>
      <c r="C44781">
        <v>1</v>
      </c>
      <c r="J44781" t="s">
        <v>10417</v>
      </c>
      <c r="K44781">
        <v>4</v>
      </c>
    </row>
    <row r="44782" spans="1:11" x14ac:dyDescent="0.3">
      <c r="A44782" t="s">
        <v>44781</v>
      </c>
      <c r="B44782" t="s">
        <v>44781</v>
      </c>
      <c r="C44782">
        <v>1</v>
      </c>
      <c r="J44782" t="s">
        <v>10418</v>
      </c>
      <c r="K44782">
        <v>4</v>
      </c>
    </row>
    <row r="44783" spans="1:11" x14ac:dyDescent="0.3">
      <c r="A44783" t="s">
        <v>44782</v>
      </c>
      <c r="B44783" t="s">
        <v>44782</v>
      </c>
      <c r="C44783">
        <v>1</v>
      </c>
      <c r="J44783" t="s">
        <v>7362</v>
      </c>
      <c r="K44783">
        <v>6</v>
      </c>
    </row>
    <row r="44784" spans="1:11" x14ac:dyDescent="0.3">
      <c r="A44784" t="s">
        <v>44783</v>
      </c>
      <c r="B44784" t="s">
        <v>44783</v>
      </c>
      <c r="C44784">
        <v>1</v>
      </c>
      <c r="J44784" t="s">
        <v>44857</v>
      </c>
      <c r="K44784">
        <v>1</v>
      </c>
    </row>
    <row r="44785" spans="1:11" x14ac:dyDescent="0.3">
      <c r="A44785" t="s">
        <v>44784</v>
      </c>
      <c r="B44785" t="s">
        <v>44784</v>
      </c>
      <c r="C44785">
        <v>1</v>
      </c>
      <c r="J44785" t="s">
        <v>13410</v>
      </c>
      <c r="K44785">
        <v>3</v>
      </c>
    </row>
    <row r="44786" spans="1:11" x14ac:dyDescent="0.3">
      <c r="A44786" t="s">
        <v>44785</v>
      </c>
      <c r="B44786" t="s">
        <v>44785</v>
      </c>
      <c r="C44786">
        <v>1</v>
      </c>
      <c r="J44786" t="s">
        <v>44858</v>
      </c>
      <c r="K44786">
        <v>1</v>
      </c>
    </row>
    <row r="44787" spans="1:11" x14ac:dyDescent="0.3">
      <c r="A44787" t="s">
        <v>44786</v>
      </c>
      <c r="B44787" t="s">
        <v>44786</v>
      </c>
      <c r="C44787">
        <v>1</v>
      </c>
      <c r="J44787" t="s">
        <v>44859</v>
      </c>
      <c r="K44787">
        <v>1</v>
      </c>
    </row>
    <row r="44788" spans="1:11" x14ac:dyDescent="0.3">
      <c r="A44788" t="s">
        <v>44787</v>
      </c>
      <c r="B44788" t="s">
        <v>44787</v>
      </c>
      <c r="C44788">
        <v>1</v>
      </c>
      <c r="J44788" t="s">
        <v>44860</v>
      </c>
      <c r="K44788">
        <v>1</v>
      </c>
    </row>
    <row r="44789" spans="1:11" x14ac:dyDescent="0.3">
      <c r="A44789" t="s">
        <v>44788</v>
      </c>
      <c r="B44789" t="s">
        <v>44788</v>
      </c>
      <c r="C44789">
        <v>1</v>
      </c>
      <c r="J44789" t="s">
        <v>44861</v>
      </c>
      <c r="K44789">
        <v>1</v>
      </c>
    </row>
    <row r="44790" spans="1:11" x14ac:dyDescent="0.3">
      <c r="A44790" t="s">
        <v>44789</v>
      </c>
      <c r="B44790" t="s">
        <v>44789</v>
      </c>
      <c r="C44790">
        <v>1</v>
      </c>
      <c r="J44790" t="s">
        <v>44862</v>
      </c>
      <c r="K44790">
        <v>1</v>
      </c>
    </row>
    <row r="44791" spans="1:11" x14ac:dyDescent="0.3">
      <c r="A44791" t="s">
        <v>44790</v>
      </c>
      <c r="B44791" t="s">
        <v>44790</v>
      </c>
      <c r="C44791">
        <v>1</v>
      </c>
      <c r="J44791" t="s">
        <v>19924</v>
      </c>
      <c r="K44791">
        <v>2</v>
      </c>
    </row>
    <row r="44792" spans="1:11" x14ac:dyDescent="0.3">
      <c r="A44792" t="s">
        <v>44791</v>
      </c>
      <c r="B44792" t="s">
        <v>44791</v>
      </c>
      <c r="C44792">
        <v>1</v>
      </c>
      <c r="J44792" t="s">
        <v>44863</v>
      </c>
      <c r="K44792">
        <v>1</v>
      </c>
    </row>
    <row r="44793" spans="1:11" x14ac:dyDescent="0.3">
      <c r="A44793" t="s">
        <v>44792</v>
      </c>
      <c r="B44793" t="s">
        <v>44792</v>
      </c>
      <c r="C44793">
        <v>1</v>
      </c>
      <c r="J44793" t="s">
        <v>44864</v>
      </c>
      <c r="K44793">
        <v>1</v>
      </c>
    </row>
    <row r="44794" spans="1:11" x14ac:dyDescent="0.3">
      <c r="A44794" t="s">
        <v>44793</v>
      </c>
      <c r="B44794" t="s">
        <v>44793</v>
      </c>
      <c r="C44794">
        <v>1</v>
      </c>
      <c r="J44794" t="s">
        <v>44865</v>
      </c>
      <c r="K44794">
        <v>1</v>
      </c>
    </row>
    <row r="44795" spans="1:11" x14ac:dyDescent="0.3">
      <c r="A44795" t="s">
        <v>44794</v>
      </c>
      <c r="B44795" t="s">
        <v>44794</v>
      </c>
      <c r="C44795">
        <v>1</v>
      </c>
      <c r="J44795" t="s">
        <v>19925</v>
      </c>
      <c r="K44795">
        <v>2</v>
      </c>
    </row>
    <row r="44796" spans="1:11" x14ac:dyDescent="0.3">
      <c r="A44796" t="s">
        <v>44795</v>
      </c>
      <c r="B44796" t="s">
        <v>44795</v>
      </c>
      <c r="C44796">
        <v>1</v>
      </c>
      <c r="J44796" t="s">
        <v>44866</v>
      </c>
      <c r="K44796">
        <v>1</v>
      </c>
    </row>
    <row r="44797" spans="1:11" x14ac:dyDescent="0.3">
      <c r="A44797" t="s">
        <v>44796</v>
      </c>
      <c r="B44797" t="s">
        <v>44796</v>
      </c>
      <c r="C44797">
        <v>1</v>
      </c>
      <c r="J44797" t="s">
        <v>44867</v>
      </c>
      <c r="K44797">
        <v>1</v>
      </c>
    </row>
    <row r="44798" spans="1:11" x14ac:dyDescent="0.3">
      <c r="A44798" t="s">
        <v>44797</v>
      </c>
      <c r="B44798" t="s">
        <v>44797</v>
      </c>
      <c r="C44798">
        <v>1</v>
      </c>
      <c r="J44798" t="s">
        <v>44868</v>
      </c>
      <c r="K44798">
        <v>1</v>
      </c>
    </row>
    <row r="44799" spans="1:11" x14ac:dyDescent="0.3">
      <c r="A44799" t="s">
        <v>44798</v>
      </c>
      <c r="B44799" t="s">
        <v>44798</v>
      </c>
      <c r="C44799">
        <v>1</v>
      </c>
      <c r="J44799" t="s">
        <v>19926</v>
      </c>
      <c r="K44799">
        <v>2</v>
      </c>
    </row>
    <row r="44800" spans="1:11" x14ac:dyDescent="0.3">
      <c r="A44800" t="s">
        <v>44799</v>
      </c>
      <c r="B44800" t="s">
        <v>44799</v>
      </c>
      <c r="C44800">
        <v>1</v>
      </c>
      <c r="J44800" t="s">
        <v>44869</v>
      </c>
      <c r="K44800">
        <v>1</v>
      </c>
    </row>
    <row r="44801" spans="1:11" x14ac:dyDescent="0.3">
      <c r="A44801" t="s">
        <v>44800</v>
      </c>
      <c r="B44801" t="s">
        <v>44800</v>
      </c>
      <c r="C44801">
        <v>1</v>
      </c>
      <c r="J44801" t="s">
        <v>44870</v>
      </c>
      <c r="K44801">
        <v>1</v>
      </c>
    </row>
    <row r="44802" spans="1:11" x14ac:dyDescent="0.3">
      <c r="A44802" t="s">
        <v>44801</v>
      </c>
      <c r="B44802" t="s">
        <v>44801</v>
      </c>
      <c r="C44802">
        <v>1</v>
      </c>
      <c r="J44802" t="s">
        <v>19927</v>
      </c>
      <c r="K44802">
        <v>2</v>
      </c>
    </row>
    <row r="44803" spans="1:11" x14ac:dyDescent="0.3">
      <c r="A44803" t="s">
        <v>44802</v>
      </c>
      <c r="B44803" t="s">
        <v>44802</v>
      </c>
      <c r="C44803">
        <v>1</v>
      </c>
      <c r="J44803" t="s">
        <v>44871</v>
      </c>
      <c r="K44803">
        <v>1</v>
      </c>
    </row>
    <row r="44804" spans="1:11" x14ac:dyDescent="0.3">
      <c r="A44804" t="s">
        <v>44803</v>
      </c>
      <c r="B44804" t="s">
        <v>44803</v>
      </c>
      <c r="C44804">
        <v>1</v>
      </c>
      <c r="J44804" t="s">
        <v>44872</v>
      </c>
      <c r="K44804">
        <v>1</v>
      </c>
    </row>
    <row r="44805" spans="1:11" x14ac:dyDescent="0.3">
      <c r="A44805" t="s">
        <v>44804</v>
      </c>
      <c r="B44805" t="s">
        <v>44804</v>
      </c>
      <c r="C44805">
        <v>1</v>
      </c>
      <c r="J44805" t="s">
        <v>19928</v>
      </c>
      <c r="K44805">
        <v>2</v>
      </c>
    </row>
    <row r="44806" spans="1:11" x14ac:dyDescent="0.3">
      <c r="A44806" t="s">
        <v>44805</v>
      </c>
      <c r="B44806" t="s">
        <v>44805</v>
      </c>
      <c r="C44806">
        <v>1</v>
      </c>
      <c r="J44806" t="s">
        <v>44873</v>
      </c>
      <c r="K44806">
        <v>1</v>
      </c>
    </row>
    <row r="44807" spans="1:11" x14ac:dyDescent="0.3">
      <c r="A44807" t="s">
        <v>44806</v>
      </c>
      <c r="B44807" t="s">
        <v>44806</v>
      </c>
      <c r="C44807">
        <v>1</v>
      </c>
      <c r="J44807" t="s">
        <v>44874</v>
      </c>
      <c r="K44807">
        <v>1</v>
      </c>
    </row>
    <row r="44808" spans="1:11" x14ac:dyDescent="0.3">
      <c r="A44808" t="s">
        <v>44807</v>
      </c>
      <c r="B44808" t="s">
        <v>44807</v>
      </c>
      <c r="C44808">
        <v>1</v>
      </c>
      <c r="J44808" t="s">
        <v>44875</v>
      </c>
      <c r="K44808">
        <v>1</v>
      </c>
    </row>
    <row r="44809" spans="1:11" x14ac:dyDescent="0.3">
      <c r="A44809" t="s">
        <v>44808</v>
      </c>
      <c r="B44809" t="s">
        <v>44808</v>
      </c>
      <c r="C44809">
        <v>1</v>
      </c>
      <c r="J44809" t="s">
        <v>1766</v>
      </c>
      <c r="K44809">
        <v>29</v>
      </c>
    </row>
    <row r="44810" spans="1:11" x14ac:dyDescent="0.3">
      <c r="A44810" t="s">
        <v>44809</v>
      </c>
      <c r="B44810" t="s">
        <v>44809</v>
      </c>
      <c r="C44810">
        <v>1</v>
      </c>
      <c r="J44810" t="s">
        <v>13411</v>
      </c>
      <c r="K44810">
        <v>3</v>
      </c>
    </row>
    <row r="44811" spans="1:11" x14ac:dyDescent="0.3">
      <c r="A44811" t="s">
        <v>44810</v>
      </c>
      <c r="B44811" t="s">
        <v>44810</v>
      </c>
      <c r="C44811">
        <v>1</v>
      </c>
      <c r="J44811" t="s">
        <v>19929</v>
      </c>
      <c r="K44811">
        <v>2</v>
      </c>
    </row>
    <row r="44812" spans="1:11" x14ac:dyDescent="0.3">
      <c r="A44812" t="s">
        <v>44811</v>
      </c>
      <c r="B44812" t="s">
        <v>44811</v>
      </c>
      <c r="C44812">
        <v>1</v>
      </c>
      <c r="J44812" t="s">
        <v>44876</v>
      </c>
      <c r="K44812">
        <v>1</v>
      </c>
    </row>
    <row r="44813" spans="1:11" x14ac:dyDescent="0.3">
      <c r="A44813" t="s">
        <v>44812</v>
      </c>
      <c r="B44813" t="s">
        <v>44812</v>
      </c>
      <c r="C44813">
        <v>1</v>
      </c>
      <c r="J44813" t="s">
        <v>44877</v>
      </c>
      <c r="K44813">
        <v>1</v>
      </c>
    </row>
    <row r="44814" spans="1:11" x14ac:dyDescent="0.3">
      <c r="A44814" t="s">
        <v>44813</v>
      </c>
      <c r="B44814" t="s">
        <v>44813</v>
      </c>
      <c r="C44814">
        <v>1</v>
      </c>
      <c r="J44814" t="s">
        <v>8626</v>
      </c>
      <c r="K44814">
        <v>5</v>
      </c>
    </row>
    <row r="44815" spans="1:11" x14ac:dyDescent="0.3">
      <c r="A44815" t="s">
        <v>44814</v>
      </c>
      <c r="B44815" t="s">
        <v>44814</v>
      </c>
      <c r="C44815">
        <v>1</v>
      </c>
      <c r="J44815" t="s">
        <v>302</v>
      </c>
      <c r="K44815">
        <v>145</v>
      </c>
    </row>
    <row r="44816" spans="1:11" x14ac:dyDescent="0.3">
      <c r="A44816" t="s">
        <v>44815</v>
      </c>
      <c r="B44816" t="s">
        <v>44815</v>
      </c>
      <c r="C44816">
        <v>1</v>
      </c>
      <c r="J44816" t="s">
        <v>13412</v>
      </c>
      <c r="K44816">
        <v>3</v>
      </c>
    </row>
    <row r="44817" spans="1:11" x14ac:dyDescent="0.3">
      <c r="A44817" t="s">
        <v>44816</v>
      </c>
      <c r="B44817" t="s">
        <v>44816</v>
      </c>
      <c r="C44817">
        <v>1</v>
      </c>
      <c r="J44817" t="s">
        <v>19930</v>
      </c>
      <c r="K44817">
        <v>2</v>
      </c>
    </row>
    <row r="44818" spans="1:11" x14ac:dyDescent="0.3">
      <c r="A44818" t="s">
        <v>44817</v>
      </c>
      <c r="B44818" t="s">
        <v>44817</v>
      </c>
      <c r="C44818">
        <v>1</v>
      </c>
      <c r="J44818" t="s">
        <v>44878</v>
      </c>
      <c r="K44818">
        <v>1</v>
      </c>
    </row>
    <row r="44819" spans="1:11" x14ac:dyDescent="0.3">
      <c r="A44819" t="s">
        <v>44818</v>
      </c>
      <c r="B44819" t="s">
        <v>44818</v>
      </c>
      <c r="C44819">
        <v>1</v>
      </c>
      <c r="J44819" t="s">
        <v>44879</v>
      </c>
      <c r="K44819">
        <v>1</v>
      </c>
    </row>
    <row r="44820" spans="1:11" x14ac:dyDescent="0.3">
      <c r="A44820" t="s">
        <v>44819</v>
      </c>
      <c r="B44820" t="s">
        <v>44819</v>
      </c>
      <c r="C44820">
        <v>1</v>
      </c>
      <c r="J44820" t="s">
        <v>44880</v>
      </c>
      <c r="K44820">
        <v>1</v>
      </c>
    </row>
    <row r="44821" spans="1:11" x14ac:dyDescent="0.3">
      <c r="A44821" t="s">
        <v>44820</v>
      </c>
      <c r="B44821" t="s">
        <v>44820</v>
      </c>
      <c r="C44821">
        <v>1</v>
      </c>
      <c r="J44821" t="s">
        <v>44881</v>
      </c>
      <c r="K44821">
        <v>1</v>
      </c>
    </row>
    <row r="44822" spans="1:11" x14ac:dyDescent="0.3">
      <c r="A44822" t="s">
        <v>44821</v>
      </c>
      <c r="B44822" t="s">
        <v>44821</v>
      </c>
      <c r="C44822">
        <v>1</v>
      </c>
      <c r="J44822" t="s">
        <v>44882</v>
      </c>
      <c r="K44822">
        <v>1</v>
      </c>
    </row>
    <row r="44823" spans="1:11" x14ac:dyDescent="0.3">
      <c r="A44823" t="s">
        <v>44822</v>
      </c>
      <c r="B44823" t="s">
        <v>44822</v>
      </c>
      <c r="C44823">
        <v>1</v>
      </c>
      <c r="J44823" t="s">
        <v>266</v>
      </c>
      <c r="K44823">
        <v>157</v>
      </c>
    </row>
    <row r="44824" spans="1:11" x14ac:dyDescent="0.3">
      <c r="A44824" t="s">
        <v>44823</v>
      </c>
      <c r="B44824" t="s">
        <v>44823</v>
      </c>
      <c r="C44824">
        <v>1</v>
      </c>
      <c r="J44824" t="s">
        <v>13413</v>
      </c>
      <c r="K44824">
        <v>3</v>
      </c>
    </row>
    <row r="44825" spans="1:11" x14ac:dyDescent="0.3">
      <c r="A44825" t="s">
        <v>44824</v>
      </c>
      <c r="B44825" t="s">
        <v>44824</v>
      </c>
      <c r="C44825">
        <v>1</v>
      </c>
      <c r="J44825" t="s">
        <v>7363</v>
      </c>
      <c r="K44825">
        <v>6</v>
      </c>
    </row>
    <row r="44826" spans="1:11" x14ac:dyDescent="0.3">
      <c r="A44826" t="s">
        <v>44825</v>
      </c>
      <c r="B44826" t="s">
        <v>44825</v>
      </c>
      <c r="C44826">
        <v>1</v>
      </c>
      <c r="J44826" t="s">
        <v>44883</v>
      </c>
      <c r="K44826">
        <v>1</v>
      </c>
    </row>
    <row r="44827" spans="1:11" x14ac:dyDescent="0.3">
      <c r="A44827" t="s">
        <v>44826</v>
      </c>
      <c r="B44827" t="s">
        <v>44826</v>
      </c>
      <c r="C44827">
        <v>1</v>
      </c>
      <c r="J44827" t="s">
        <v>44884</v>
      </c>
      <c r="K44827">
        <v>1</v>
      </c>
    </row>
    <row r="44828" spans="1:11" x14ac:dyDescent="0.3">
      <c r="A44828" t="s">
        <v>44827</v>
      </c>
      <c r="B44828" t="s">
        <v>44827</v>
      </c>
      <c r="C44828">
        <v>1</v>
      </c>
      <c r="J44828" t="s">
        <v>44885</v>
      </c>
      <c r="K44828">
        <v>1</v>
      </c>
    </row>
    <row r="44829" spans="1:11" x14ac:dyDescent="0.3">
      <c r="A44829" t="s">
        <v>44828</v>
      </c>
      <c r="B44829" t="s">
        <v>44828</v>
      </c>
      <c r="C44829">
        <v>1</v>
      </c>
      <c r="J44829" t="s">
        <v>44886</v>
      </c>
      <c r="K44829">
        <v>1</v>
      </c>
    </row>
    <row r="44830" spans="1:11" x14ac:dyDescent="0.3">
      <c r="A44830" t="s">
        <v>44829</v>
      </c>
      <c r="B44830" t="s">
        <v>44829</v>
      </c>
      <c r="C44830">
        <v>1</v>
      </c>
      <c r="J44830" t="s">
        <v>44887</v>
      </c>
      <c r="K44830">
        <v>1</v>
      </c>
    </row>
    <row r="44831" spans="1:11" x14ac:dyDescent="0.3">
      <c r="A44831" t="s">
        <v>44830</v>
      </c>
      <c r="B44831" t="s">
        <v>44830</v>
      </c>
      <c r="C44831">
        <v>1</v>
      </c>
      <c r="J44831" t="s">
        <v>44888</v>
      </c>
      <c r="K44831">
        <v>1</v>
      </c>
    </row>
    <row r="44832" spans="1:11" x14ac:dyDescent="0.3">
      <c r="A44832" t="s">
        <v>44831</v>
      </c>
      <c r="B44832" t="s">
        <v>44831</v>
      </c>
      <c r="C44832">
        <v>1</v>
      </c>
      <c r="J44832" t="s">
        <v>44889</v>
      </c>
      <c r="K44832">
        <v>1</v>
      </c>
    </row>
    <row r="44833" spans="1:11" x14ac:dyDescent="0.3">
      <c r="A44833" t="s">
        <v>44832</v>
      </c>
      <c r="B44833" t="s">
        <v>44832</v>
      </c>
      <c r="C44833">
        <v>1</v>
      </c>
      <c r="J44833" t="s">
        <v>44890</v>
      </c>
      <c r="K44833">
        <v>1</v>
      </c>
    </row>
    <row r="44834" spans="1:11" x14ac:dyDescent="0.3">
      <c r="A44834" t="s">
        <v>44833</v>
      </c>
      <c r="B44834" t="s">
        <v>44833</v>
      </c>
      <c r="C44834">
        <v>1</v>
      </c>
      <c r="J44834" t="s">
        <v>44891</v>
      </c>
      <c r="K44834">
        <v>1</v>
      </c>
    </row>
    <row r="44835" spans="1:11" x14ac:dyDescent="0.3">
      <c r="A44835" t="s">
        <v>44834</v>
      </c>
      <c r="B44835" t="s">
        <v>44834</v>
      </c>
      <c r="C44835">
        <v>1</v>
      </c>
      <c r="J44835" t="s">
        <v>44892</v>
      </c>
      <c r="K44835">
        <v>1</v>
      </c>
    </row>
    <row r="44836" spans="1:11" x14ac:dyDescent="0.3">
      <c r="A44836" t="s">
        <v>44835</v>
      </c>
      <c r="B44836" t="s">
        <v>44835</v>
      </c>
      <c r="C44836">
        <v>1</v>
      </c>
      <c r="J44836" t="s">
        <v>19931</v>
      </c>
      <c r="K44836">
        <v>2</v>
      </c>
    </row>
    <row r="44837" spans="1:11" x14ac:dyDescent="0.3">
      <c r="A44837" t="s">
        <v>44836</v>
      </c>
      <c r="B44837" t="s">
        <v>44836</v>
      </c>
      <c r="C44837">
        <v>1</v>
      </c>
      <c r="J44837" t="s">
        <v>44893</v>
      </c>
      <c r="K44837">
        <v>1</v>
      </c>
    </row>
    <row r="44838" spans="1:11" x14ac:dyDescent="0.3">
      <c r="A44838" t="s">
        <v>44837</v>
      </c>
      <c r="B44838" t="s">
        <v>44837</v>
      </c>
      <c r="C44838">
        <v>1</v>
      </c>
      <c r="J44838" t="s">
        <v>710</v>
      </c>
      <c r="K44838">
        <v>72</v>
      </c>
    </row>
    <row r="44839" spans="1:11" x14ac:dyDescent="0.3">
      <c r="A44839" t="s">
        <v>44838</v>
      </c>
      <c r="B44839" t="s">
        <v>44838</v>
      </c>
      <c r="C44839">
        <v>1</v>
      </c>
      <c r="J44839" t="s">
        <v>10419</v>
      </c>
      <c r="K44839">
        <v>4</v>
      </c>
    </row>
    <row r="44840" spans="1:11" x14ac:dyDescent="0.3">
      <c r="A44840" t="s">
        <v>44839</v>
      </c>
      <c r="B44840" t="s">
        <v>44839</v>
      </c>
      <c r="C44840">
        <v>1</v>
      </c>
      <c r="J44840" t="s">
        <v>44894</v>
      </c>
      <c r="K44840">
        <v>1</v>
      </c>
    </row>
    <row r="44841" spans="1:11" x14ac:dyDescent="0.3">
      <c r="A44841" t="s">
        <v>44840</v>
      </c>
      <c r="B44841" t="s">
        <v>44840</v>
      </c>
      <c r="C44841">
        <v>1</v>
      </c>
      <c r="J44841" t="s">
        <v>44895</v>
      </c>
      <c r="K44841">
        <v>1</v>
      </c>
    </row>
    <row r="44842" spans="1:11" x14ac:dyDescent="0.3">
      <c r="A44842" t="s">
        <v>44841</v>
      </c>
      <c r="B44842" t="s">
        <v>44841</v>
      </c>
      <c r="C44842">
        <v>1</v>
      </c>
      <c r="J44842" t="s">
        <v>44896</v>
      </c>
      <c r="K44842">
        <v>1</v>
      </c>
    </row>
    <row r="44843" spans="1:11" x14ac:dyDescent="0.3">
      <c r="A44843" t="s">
        <v>44842</v>
      </c>
      <c r="B44843" t="s">
        <v>44842</v>
      </c>
      <c r="C44843">
        <v>1</v>
      </c>
      <c r="J44843" t="s">
        <v>44897</v>
      </c>
      <c r="K44843">
        <v>1</v>
      </c>
    </row>
    <row r="44844" spans="1:11" x14ac:dyDescent="0.3">
      <c r="A44844" t="s">
        <v>44843</v>
      </c>
      <c r="B44844" t="s">
        <v>44843</v>
      </c>
      <c r="C44844">
        <v>1</v>
      </c>
      <c r="J44844" t="s">
        <v>44898</v>
      </c>
      <c r="K44844">
        <v>1</v>
      </c>
    </row>
    <row r="44845" spans="1:11" x14ac:dyDescent="0.3">
      <c r="A44845" t="s">
        <v>44844</v>
      </c>
      <c r="B44845" t="s">
        <v>44844</v>
      </c>
      <c r="C44845">
        <v>1</v>
      </c>
      <c r="J44845" t="s">
        <v>44899</v>
      </c>
      <c r="K44845">
        <v>1</v>
      </c>
    </row>
    <row r="44846" spans="1:11" x14ac:dyDescent="0.3">
      <c r="A44846" t="s">
        <v>44845</v>
      </c>
      <c r="B44846" t="s">
        <v>44845</v>
      </c>
      <c r="C44846">
        <v>1</v>
      </c>
      <c r="J44846" t="s">
        <v>19932</v>
      </c>
      <c r="K44846">
        <v>2</v>
      </c>
    </row>
    <row r="44847" spans="1:11" x14ac:dyDescent="0.3">
      <c r="A44847" t="s">
        <v>44846</v>
      </c>
      <c r="B44847" t="s">
        <v>44846</v>
      </c>
      <c r="C44847">
        <v>1</v>
      </c>
      <c r="J44847" t="s">
        <v>44900</v>
      </c>
      <c r="K44847">
        <v>1</v>
      </c>
    </row>
    <row r="44848" spans="1:11" x14ac:dyDescent="0.3">
      <c r="A44848" t="s">
        <v>44847</v>
      </c>
      <c r="B44848" t="s">
        <v>44847</v>
      </c>
      <c r="C44848">
        <v>1</v>
      </c>
      <c r="J44848" t="s">
        <v>44901</v>
      </c>
      <c r="K44848">
        <v>1</v>
      </c>
    </row>
    <row r="44849" spans="1:11" x14ac:dyDescent="0.3">
      <c r="A44849" t="s">
        <v>44848</v>
      </c>
      <c r="B44849" t="s">
        <v>44848</v>
      </c>
      <c r="C44849">
        <v>1</v>
      </c>
      <c r="J44849" t="s">
        <v>5179</v>
      </c>
      <c r="K44849">
        <v>9</v>
      </c>
    </row>
    <row r="44850" spans="1:11" x14ac:dyDescent="0.3">
      <c r="A44850" t="s">
        <v>44849</v>
      </c>
      <c r="B44850" t="s">
        <v>44849</v>
      </c>
      <c r="C44850">
        <v>1</v>
      </c>
      <c r="J44850" t="s">
        <v>44902</v>
      </c>
      <c r="K44850">
        <v>1</v>
      </c>
    </row>
    <row r="44851" spans="1:11" x14ac:dyDescent="0.3">
      <c r="A44851" t="s">
        <v>44850</v>
      </c>
      <c r="B44851" t="s">
        <v>44850</v>
      </c>
      <c r="C44851">
        <v>1</v>
      </c>
      <c r="J44851" t="s">
        <v>44903</v>
      </c>
      <c r="K44851">
        <v>1</v>
      </c>
    </row>
    <row r="44852" spans="1:11" x14ac:dyDescent="0.3">
      <c r="A44852" t="s">
        <v>44851</v>
      </c>
      <c r="B44852" t="s">
        <v>44851</v>
      </c>
      <c r="C44852">
        <v>1</v>
      </c>
      <c r="J44852" t="s">
        <v>44904</v>
      </c>
      <c r="K44852">
        <v>1</v>
      </c>
    </row>
    <row r="44853" spans="1:11" x14ac:dyDescent="0.3">
      <c r="A44853" t="s">
        <v>44852</v>
      </c>
      <c r="B44853" t="s">
        <v>44852</v>
      </c>
      <c r="C44853">
        <v>1</v>
      </c>
      <c r="J44853" t="s">
        <v>19933</v>
      </c>
      <c r="K44853">
        <v>2</v>
      </c>
    </row>
    <row r="44854" spans="1:11" x14ac:dyDescent="0.3">
      <c r="A44854" t="s">
        <v>44853</v>
      </c>
      <c r="B44854" t="s">
        <v>44853</v>
      </c>
      <c r="C44854">
        <v>1</v>
      </c>
      <c r="J44854" t="s">
        <v>44905</v>
      </c>
      <c r="K44854">
        <v>1</v>
      </c>
    </row>
    <row r="44855" spans="1:11" x14ac:dyDescent="0.3">
      <c r="A44855" t="s">
        <v>44854</v>
      </c>
      <c r="B44855" t="s">
        <v>44854</v>
      </c>
      <c r="C44855">
        <v>1</v>
      </c>
      <c r="J44855" t="s">
        <v>44906</v>
      </c>
      <c r="K44855">
        <v>1</v>
      </c>
    </row>
    <row r="44856" spans="1:11" x14ac:dyDescent="0.3">
      <c r="A44856" t="s">
        <v>44855</v>
      </c>
      <c r="B44856" t="s">
        <v>44855</v>
      </c>
      <c r="C44856">
        <v>1</v>
      </c>
      <c r="J44856" t="s">
        <v>44907</v>
      </c>
      <c r="K44856">
        <v>1</v>
      </c>
    </row>
    <row r="44857" spans="1:11" x14ac:dyDescent="0.3">
      <c r="A44857" t="s">
        <v>44856</v>
      </c>
      <c r="B44857" t="s">
        <v>44856</v>
      </c>
      <c r="C44857">
        <v>1</v>
      </c>
      <c r="J44857" t="s">
        <v>19934</v>
      </c>
      <c r="K44857">
        <v>2</v>
      </c>
    </row>
    <row r="44858" spans="1:11" x14ac:dyDescent="0.3">
      <c r="A44858" t="s">
        <v>44857</v>
      </c>
      <c r="B44858" t="s">
        <v>44857</v>
      </c>
      <c r="C44858">
        <v>1</v>
      </c>
      <c r="J44858" t="s">
        <v>8627</v>
      </c>
      <c r="K44858">
        <v>5</v>
      </c>
    </row>
    <row r="44859" spans="1:11" x14ac:dyDescent="0.3">
      <c r="A44859" t="s">
        <v>44858</v>
      </c>
      <c r="B44859" t="s">
        <v>44858</v>
      </c>
      <c r="C44859">
        <v>1</v>
      </c>
      <c r="J44859" t="s">
        <v>44908</v>
      </c>
      <c r="K44859">
        <v>1</v>
      </c>
    </row>
    <row r="44860" spans="1:11" x14ac:dyDescent="0.3">
      <c r="A44860" t="s">
        <v>44859</v>
      </c>
      <c r="B44860" t="s">
        <v>44859</v>
      </c>
      <c r="C44860">
        <v>1</v>
      </c>
      <c r="J44860" t="s">
        <v>44909</v>
      </c>
      <c r="K44860">
        <v>1</v>
      </c>
    </row>
    <row r="44861" spans="1:11" x14ac:dyDescent="0.3">
      <c r="A44861" t="s">
        <v>44860</v>
      </c>
      <c r="B44861" t="s">
        <v>44860</v>
      </c>
      <c r="C44861">
        <v>1</v>
      </c>
      <c r="J44861" t="s">
        <v>44910</v>
      </c>
      <c r="K44861">
        <v>1</v>
      </c>
    </row>
    <row r="44862" spans="1:11" x14ac:dyDescent="0.3">
      <c r="A44862" t="s">
        <v>44861</v>
      </c>
      <c r="B44862" t="s">
        <v>44861</v>
      </c>
      <c r="C44862">
        <v>1</v>
      </c>
      <c r="J44862" t="s">
        <v>19935</v>
      </c>
      <c r="K44862">
        <v>2</v>
      </c>
    </row>
    <row r="44863" spans="1:11" x14ac:dyDescent="0.3">
      <c r="A44863" t="s">
        <v>44862</v>
      </c>
      <c r="B44863" t="s">
        <v>44862</v>
      </c>
      <c r="C44863">
        <v>1</v>
      </c>
      <c r="J44863" t="s">
        <v>44911</v>
      </c>
      <c r="K44863">
        <v>1</v>
      </c>
    </row>
    <row r="44864" spans="1:11" x14ac:dyDescent="0.3">
      <c r="A44864" t="s">
        <v>44863</v>
      </c>
      <c r="B44864" t="s">
        <v>44863</v>
      </c>
      <c r="C44864">
        <v>1</v>
      </c>
      <c r="J44864" t="s">
        <v>44912</v>
      </c>
      <c r="K44864">
        <v>1</v>
      </c>
    </row>
    <row r="44865" spans="1:11" x14ac:dyDescent="0.3">
      <c r="A44865" t="s">
        <v>44864</v>
      </c>
      <c r="B44865" t="s">
        <v>44864</v>
      </c>
      <c r="C44865">
        <v>1</v>
      </c>
      <c r="J44865" t="s">
        <v>19936</v>
      </c>
      <c r="K44865">
        <v>2</v>
      </c>
    </row>
    <row r="44866" spans="1:11" x14ac:dyDescent="0.3">
      <c r="A44866" t="s">
        <v>44865</v>
      </c>
      <c r="B44866" t="s">
        <v>44865</v>
      </c>
      <c r="C44866">
        <v>1</v>
      </c>
      <c r="J44866" t="s">
        <v>44913</v>
      </c>
      <c r="K44866">
        <v>1</v>
      </c>
    </row>
    <row r="44867" spans="1:11" x14ac:dyDescent="0.3">
      <c r="A44867" t="s">
        <v>44866</v>
      </c>
      <c r="B44867" t="s">
        <v>44866</v>
      </c>
      <c r="C44867">
        <v>1</v>
      </c>
      <c r="J44867" t="s">
        <v>44914</v>
      </c>
      <c r="K44867">
        <v>1</v>
      </c>
    </row>
    <row r="44868" spans="1:11" x14ac:dyDescent="0.3">
      <c r="A44868" t="s">
        <v>44867</v>
      </c>
      <c r="B44868" t="s">
        <v>44867</v>
      </c>
      <c r="C44868">
        <v>1</v>
      </c>
      <c r="J44868" t="s">
        <v>44915</v>
      </c>
      <c r="K44868">
        <v>1</v>
      </c>
    </row>
    <row r="44869" spans="1:11" x14ac:dyDescent="0.3">
      <c r="A44869" t="s">
        <v>44868</v>
      </c>
      <c r="B44869" t="s">
        <v>44868</v>
      </c>
      <c r="C44869">
        <v>1</v>
      </c>
      <c r="J44869" t="s">
        <v>44916</v>
      </c>
      <c r="K44869">
        <v>1</v>
      </c>
    </row>
    <row r="44870" spans="1:11" x14ac:dyDescent="0.3">
      <c r="A44870" t="s">
        <v>44869</v>
      </c>
      <c r="B44870" t="s">
        <v>44869</v>
      </c>
      <c r="C44870">
        <v>1</v>
      </c>
      <c r="J44870" t="s">
        <v>44917</v>
      </c>
      <c r="K44870">
        <v>1</v>
      </c>
    </row>
    <row r="44871" spans="1:11" x14ac:dyDescent="0.3">
      <c r="A44871" t="s">
        <v>44870</v>
      </c>
      <c r="B44871" t="s">
        <v>44870</v>
      </c>
      <c r="C44871">
        <v>1</v>
      </c>
      <c r="J44871" t="s">
        <v>44918</v>
      </c>
      <c r="K44871">
        <v>1</v>
      </c>
    </row>
    <row r="44872" spans="1:11" x14ac:dyDescent="0.3">
      <c r="A44872" t="s">
        <v>44871</v>
      </c>
      <c r="B44872" t="s">
        <v>44871</v>
      </c>
      <c r="C44872">
        <v>1</v>
      </c>
      <c r="J44872" t="s">
        <v>13414</v>
      </c>
      <c r="K44872">
        <v>3</v>
      </c>
    </row>
    <row r="44873" spans="1:11" x14ac:dyDescent="0.3">
      <c r="A44873" t="s">
        <v>44872</v>
      </c>
      <c r="B44873" t="s">
        <v>44872</v>
      </c>
      <c r="C44873">
        <v>1</v>
      </c>
      <c r="J44873" t="s">
        <v>19937</v>
      </c>
      <c r="K44873">
        <v>2</v>
      </c>
    </row>
    <row r="44874" spans="1:11" x14ac:dyDescent="0.3">
      <c r="A44874" t="s">
        <v>44873</v>
      </c>
      <c r="B44874" t="s">
        <v>44873</v>
      </c>
      <c r="C44874">
        <v>1</v>
      </c>
      <c r="J44874" t="s">
        <v>19938</v>
      </c>
      <c r="K44874">
        <v>2</v>
      </c>
    </row>
    <row r="44875" spans="1:11" x14ac:dyDescent="0.3">
      <c r="A44875" t="s">
        <v>44874</v>
      </c>
      <c r="B44875" t="s">
        <v>44874</v>
      </c>
      <c r="C44875">
        <v>1</v>
      </c>
      <c r="J44875" t="s">
        <v>44919</v>
      </c>
      <c r="K44875">
        <v>1</v>
      </c>
    </row>
    <row r="44876" spans="1:11" x14ac:dyDescent="0.3">
      <c r="A44876" t="s">
        <v>44875</v>
      </c>
      <c r="B44876" t="s">
        <v>44875</v>
      </c>
      <c r="C44876">
        <v>1</v>
      </c>
      <c r="J44876" t="s">
        <v>44920</v>
      </c>
      <c r="K44876">
        <v>1</v>
      </c>
    </row>
    <row r="44877" spans="1:11" x14ac:dyDescent="0.3">
      <c r="A44877" t="s">
        <v>44876</v>
      </c>
      <c r="B44877" t="s">
        <v>44876</v>
      </c>
      <c r="C44877">
        <v>1</v>
      </c>
      <c r="J44877" t="s">
        <v>13415</v>
      </c>
      <c r="K44877">
        <v>3</v>
      </c>
    </row>
    <row r="44878" spans="1:11" x14ac:dyDescent="0.3">
      <c r="A44878" t="s">
        <v>44877</v>
      </c>
      <c r="B44878" t="s">
        <v>44877</v>
      </c>
      <c r="C44878">
        <v>1</v>
      </c>
      <c r="J44878" t="s">
        <v>44921</v>
      </c>
      <c r="K44878">
        <v>1</v>
      </c>
    </row>
    <row r="44879" spans="1:11" x14ac:dyDescent="0.3">
      <c r="A44879" t="s">
        <v>44878</v>
      </c>
      <c r="B44879" t="s">
        <v>44878</v>
      </c>
      <c r="C44879">
        <v>1</v>
      </c>
      <c r="J44879" t="s">
        <v>19939</v>
      </c>
      <c r="K44879">
        <v>2</v>
      </c>
    </row>
    <row r="44880" spans="1:11" x14ac:dyDescent="0.3">
      <c r="A44880" t="s">
        <v>44879</v>
      </c>
      <c r="B44880" t="s">
        <v>44879</v>
      </c>
      <c r="C44880">
        <v>1</v>
      </c>
      <c r="J44880" t="s">
        <v>13416</v>
      </c>
      <c r="K44880">
        <v>3</v>
      </c>
    </row>
    <row r="44881" spans="1:11" x14ac:dyDescent="0.3">
      <c r="A44881" t="s">
        <v>44880</v>
      </c>
      <c r="B44881" t="s">
        <v>44880</v>
      </c>
      <c r="C44881">
        <v>1</v>
      </c>
      <c r="J44881" t="s">
        <v>19940</v>
      </c>
      <c r="K44881">
        <v>2</v>
      </c>
    </row>
    <row r="44882" spans="1:11" x14ac:dyDescent="0.3">
      <c r="A44882" t="s">
        <v>44881</v>
      </c>
      <c r="B44882" t="s">
        <v>44881</v>
      </c>
      <c r="C44882">
        <v>1</v>
      </c>
      <c r="J44882" t="s">
        <v>44922</v>
      </c>
      <c r="K44882">
        <v>1</v>
      </c>
    </row>
    <row r="44883" spans="1:11" x14ac:dyDescent="0.3">
      <c r="A44883" t="s">
        <v>44882</v>
      </c>
      <c r="B44883" t="s">
        <v>44882</v>
      </c>
      <c r="C44883">
        <v>1</v>
      </c>
      <c r="J44883" t="s">
        <v>44923</v>
      </c>
      <c r="K44883">
        <v>1</v>
      </c>
    </row>
    <row r="44884" spans="1:11" x14ac:dyDescent="0.3">
      <c r="A44884" t="s">
        <v>44883</v>
      </c>
      <c r="B44884" t="s">
        <v>44883</v>
      </c>
      <c r="C44884">
        <v>1</v>
      </c>
      <c r="J44884" t="s">
        <v>44924</v>
      </c>
      <c r="K44884">
        <v>1</v>
      </c>
    </row>
    <row r="44885" spans="1:11" x14ac:dyDescent="0.3">
      <c r="A44885" t="s">
        <v>44884</v>
      </c>
      <c r="B44885" t="s">
        <v>44884</v>
      </c>
      <c r="C44885">
        <v>1</v>
      </c>
      <c r="J44885" t="s">
        <v>44925</v>
      </c>
      <c r="K44885">
        <v>1</v>
      </c>
    </row>
    <row r="44886" spans="1:11" x14ac:dyDescent="0.3">
      <c r="A44886" t="s">
        <v>44885</v>
      </c>
      <c r="B44886" t="s">
        <v>44885</v>
      </c>
      <c r="C44886">
        <v>1</v>
      </c>
      <c r="J44886" t="s">
        <v>44926</v>
      </c>
      <c r="K44886">
        <v>1</v>
      </c>
    </row>
    <row r="44887" spans="1:11" x14ac:dyDescent="0.3">
      <c r="A44887" t="s">
        <v>44886</v>
      </c>
      <c r="B44887" t="s">
        <v>44886</v>
      </c>
      <c r="C44887">
        <v>1</v>
      </c>
      <c r="J44887" t="s">
        <v>2802</v>
      </c>
      <c r="K44887">
        <v>18</v>
      </c>
    </row>
    <row r="44888" spans="1:11" x14ac:dyDescent="0.3">
      <c r="A44888" t="s">
        <v>44887</v>
      </c>
      <c r="B44888" t="s">
        <v>44887</v>
      </c>
      <c r="C44888">
        <v>1</v>
      </c>
      <c r="J44888" t="s">
        <v>44927</v>
      </c>
      <c r="K44888">
        <v>1</v>
      </c>
    </row>
    <row r="44889" spans="1:11" x14ac:dyDescent="0.3">
      <c r="A44889" t="s">
        <v>44888</v>
      </c>
      <c r="B44889" t="s">
        <v>44888</v>
      </c>
      <c r="C44889">
        <v>1</v>
      </c>
      <c r="J44889" t="s">
        <v>654</v>
      </c>
      <c r="K44889">
        <v>79</v>
      </c>
    </row>
    <row r="44890" spans="1:11" x14ac:dyDescent="0.3">
      <c r="A44890" t="s">
        <v>44889</v>
      </c>
      <c r="B44890" t="s">
        <v>44889</v>
      </c>
      <c r="C44890">
        <v>1</v>
      </c>
      <c r="J44890" t="s">
        <v>44928</v>
      </c>
      <c r="K44890">
        <v>1</v>
      </c>
    </row>
    <row r="44891" spans="1:11" x14ac:dyDescent="0.3">
      <c r="A44891" t="s">
        <v>44890</v>
      </c>
      <c r="B44891" t="s">
        <v>44890</v>
      </c>
      <c r="C44891">
        <v>1</v>
      </c>
      <c r="J44891" t="s">
        <v>19941</v>
      </c>
      <c r="K44891">
        <v>2</v>
      </c>
    </row>
    <row r="44892" spans="1:11" x14ac:dyDescent="0.3">
      <c r="A44892" t="s">
        <v>44891</v>
      </c>
      <c r="B44892" t="s">
        <v>44891</v>
      </c>
      <c r="C44892">
        <v>1</v>
      </c>
      <c r="J44892" t="s">
        <v>44929</v>
      </c>
      <c r="K44892">
        <v>1</v>
      </c>
    </row>
    <row r="44893" spans="1:11" x14ac:dyDescent="0.3">
      <c r="A44893" t="s">
        <v>44892</v>
      </c>
      <c r="B44893" t="s">
        <v>44892</v>
      </c>
      <c r="C44893">
        <v>1</v>
      </c>
      <c r="J44893" t="s">
        <v>19942</v>
      </c>
      <c r="K44893">
        <v>2</v>
      </c>
    </row>
    <row r="44894" spans="1:11" x14ac:dyDescent="0.3">
      <c r="A44894" t="s">
        <v>44893</v>
      </c>
      <c r="B44894" t="s">
        <v>44893</v>
      </c>
      <c r="C44894">
        <v>1</v>
      </c>
      <c r="J44894" t="s">
        <v>19943</v>
      </c>
      <c r="K44894">
        <v>2</v>
      </c>
    </row>
    <row r="44895" spans="1:11" x14ac:dyDescent="0.3">
      <c r="A44895" t="s">
        <v>44894</v>
      </c>
      <c r="B44895" t="s">
        <v>44894</v>
      </c>
      <c r="C44895">
        <v>1</v>
      </c>
      <c r="J44895" t="s">
        <v>2315</v>
      </c>
      <c r="K44895">
        <v>22</v>
      </c>
    </row>
    <row r="44896" spans="1:11" x14ac:dyDescent="0.3">
      <c r="A44896" t="s">
        <v>44895</v>
      </c>
      <c r="B44896" t="s">
        <v>44895</v>
      </c>
      <c r="C44896">
        <v>1</v>
      </c>
      <c r="J44896" t="s">
        <v>19944</v>
      </c>
      <c r="K44896">
        <v>2</v>
      </c>
    </row>
    <row r="44897" spans="1:11" x14ac:dyDescent="0.3">
      <c r="A44897" t="s">
        <v>44896</v>
      </c>
      <c r="B44897" t="s">
        <v>44896</v>
      </c>
      <c r="C44897">
        <v>1</v>
      </c>
      <c r="J44897" t="s">
        <v>44930</v>
      </c>
      <c r="K44897">
        <v>1</v>
      </c>
    </row>
    <row r="44898" spans="1:11" x14ac:dyDescent="0.3">
      <c r="A44898" t="s">
        <v>44897</v>
      </c>
      <c r="B44898" t="s">
        <v>44897</v>
      </c>
      <c r="C44898">
        <v>1</v>
      </c>
      <c r="J44898" t="s">
        <v>44931</v>
      </c>
      <c r="K44898">
        <v>1</v>
      </c>
    </row>
    <row r="44899" spans="1:11" x14ac:dyDescent="0.3">
      <c r="A44899" t="s">
        <v>44898</v>
      </c>
      <c r="B44899" t="s">
        <v>44898</v>
      </c>
      <c r="C44899">
        <v>1</v>
      </c>
      <c r="J44899" t="s">
        <v>44932</v>
      </c>
      <c r="K44899">
        <v>1</v>
      </c>
    </row>
    <row r="44900" spans="1:11" x14ac:dyDescent="0.3">
      <c r="A44900" t="s">
        <v>44899</v>
      </c>
      <c r="B44900" t="s">
        <v>44899</v>
      </c>
      <c r="C44900">
        <v>1</v>
      </c>
      <c r="J44900" t="s">
        <v>44933</v>
      </c>
      <c r="K44900">
        <v>1</v>
      </c>
    </row>
    <row r="44901" spans="1:11" x14ac:dyDescent="0.3">
      <c r="A44901" t="s">
        <v>44900</v>
      </c>
      <c r="B44901" t="s">
        <v>44900</v>
      </c>
      <c r="C44901">
        <v>1</v>
      </c>
      <c r="J44901" t="s">
        <v>44934</v>
      </c>
      <c r="K44901">
        <v>1</v>
      </c>
    </row>
    <row r="44902" spans="1:11" x14ac:dyDescent="0.3">
      <c r="A44902" t="s">
        <v>44901</v>
      </c>
      <c r="B44902" t="s">
        <v>44901</v>
      </c>
      <c r="C44902">
        <v>1</v>
      </c>
      <c r="J44902" t="s">
        <v>44935</v>
      </c>
      <c r="K44902">
        <v>1</v>
      </c>
    </row>
    <row r="44903" spans="1:11" x14ac:dyDescent="0.3">
      <c r="A44903" t="s">
        <v>44902</v>
      </c>
      <c r="B44903" t="s">
        <v>44902</v>
      </c>
      <c r="C44903">
        <v>1</v>
      </c>
      <c r="J44903" t="s">
        <v>44936</v>
      </c>
      <c r="K44903">
        <v>1</v>
      </c>
    </row>
    <row r="44904" spans="1:11" x14ac:dyDescent="0.3">
      <c r="A44904" t="s">
        <v>44903</v>
      </c>
      <c r="B44904" t="s">
        <v>44903</v>
      </c>
      <c r="C44904">
        <v>1</v>
      </c>
      <c r="J44904" t="s">
        <v>44937</v>
      </c>
      <c r="K44904">
        <v>1</v>
      </c>
    </row>
    <row r="44905" spans="1:11" x14ac:dyDescent="0.3">
      <c r="A44905" t="s">
        <v>44904</v>
      </c>
      <c r="B44905" t="s">
        <v>44904</v>
      </c>
      <c r="C44905">
        <v>1</v>
      </c>
      <c r="J44905" t="s">
        <v>19945</v>
      </c>
      <c r="K44905">
        <v>2</v>
      </c>
    </row>
    <row r="44906" spans="1:11" x14ac:dyDescent="0.3">
      <c r="A44906" t="s">
        <v>44905</v>
      </c>
      <c r="B44906" t="s">
        <v>44905</v>
      </c>
      <c r="C44906">
        <v>1</v>
      </c>
      <c r="J44906" t="s">
        <v>44938</v>
      </c>
      <c r="K44906">
        <v>1</v>
      </c>
    </row>
    <row r="44907" spans="1:11" x14ac:dyDescent="0.3">
      <c r="A44907" t="s">
        <v>44906</v>
      </c>
      <c r="B44907" t="s">
        <v>44906</v>
      </c>
      <c r="C44907">
        <v>1</v>
      </c>
      <c r="J44907" t="s">
        <v>44939</v>
      </c>
      <c r="K44907">
        <v>1</v>
      </c>
    </row>
    <row r="44908" spans="1:11" x14ac:dyDescent="0.3">
      <c r="A44908" t="s">
        <v>44907</v>
      </c>
      <c r="B44908" t="s">
        <v>44907</v>
      </c>
      <c r="C44908">
        <v>1</v>
      </c>
      <c r="J44908" t="s">
        <v>44940</v>
      </c>
      <c r="K44908">
        <v>1</v>
      </c>
    </row>
    <row r="44909" spans="1:11" x14ac:dyDescent="0.3">
      <c r="A44909" t="s">
        <v>44908</v>
      </c>
      <c r="B44909" t="s">
        <v>44908</v>
      </c>
      <c r="C44909">
        <v>1</v>
      </c>
      <c r="J44909" t="s">
        <v>6408</v>
      </c>
      <c r="K44909">
        <v>7</v>
      </c>
    </row>
    <row r="44910" spans="1:11" x14ac:dyDescent="0.3">
      <c r="A44910" t="s">
        <v>44909</v>
      </c>
      <c r="B44910" t="s">
        <v>44909</v>
      </c>
      <c r="C44910">
        <v>1</v>
      </c>
      <c r="J44910" t="s">
        <v>19946</v>
      </c>
      <c r="K44910">
        <v>2</v>
      </c>
    </row>
    <row r="44911" spans="1:11" x14ac:dyDescent="0.3">
      <c r="A44911" t="s">
        <v>44910</v>
      </c>
      <c r="B44911" t="s">
        <v>44910</v>
      </c>
      <c r="C44911">
        <v>1</v>
      </c>
      <c r="J44911" t="s">
        <v>44941</v>
      </c>
      <c r="K44911">
        <v>1</v>
      </c>
    </row>
    <row r="44912" spans="1:11" x14ac:dyDescent="0.3">
      <c r="A44912" t="s">
        <v>44911</v>
      </c>
      <c r="B44912" t="s">
        <v>44911</v>
      </c>
      <c r="C44912">
        <v>1</v>
      </c>
      <c r="J44912" t="s">
        <v>44942</v>
      </c>
      <c r="K44912">
        <v>1</v>
      </c>
    </row>
    <row r="44913" spans="1:11" x14ac:dyDescent="0.3">
      <c r="A44913" t="s">
        <v>44912</v>
      </c>
      <c r="B44913" t="s">
        <v>44912</v>
      </c>
      <c r="C44913">
        <v>1</v>
      </c>
      <c r="J44913" t="s">
        <v>19947</v>
      </c>
      <c r="K44913">
        <v>2</v>
      </c>
    </row>
    <row r="44914" spans="1:11" x14ac:dyDescent="0.3">
      <c r="A44914" t="s">
        <v>44913</v>
      </c>
      <c r="B44914" t="s">
        <v>44913</v>
      </c>
      <c r="C44914">
        <v>1</v>
      </c>
      <c r="J44914" t="s">
        <v>19948</v>
      </c>
      <c r="K44914">
        <v>2</v>
      </c>
    </row>
    <row r="44915" spans="1:11" x14ac:dyDescent="0.3">
      <c r="A44915" t="s">
        <v>44914</v>
      </c>
      <c r="B44915" t="s">
        <v>44914</v>
      </c>
      <c r="C44915">
        <v>1</v>
      </c>
      <c r="J44915" t="s">
        <v>1428</v>
      </c>
      <c r="K44915">
        <v>36</v>
      </c>
    </row>
    <row r="44916" spans="1:11" x14ac:dyDescent="0.3">
      <c r="A44916" t="s">
        <v>44915</v>
      </c>
      <c r="B44916" t="s">
        <v>44915</v>
      </c>
      <c r="C44916">
        <v>1</v>
      </c>
      <c r="J44916" t="s">
        <v>4311</v>
      </c>
      <c r="K44916">
        <v>11</v>
      </c>
    </row>
    <row r="44917" spans="1:11" x14ac:dyDescent="0.3">
      <c r="A44917" t="s">
        <v>44916</v>
      </c>
      <c r="B44917" t="s">
        <v>44916</v>
      </c>
      <c r="C44917">
        <v>1</v>
      </c>
      <c r="J44917" t="s">
        <v>44943</v>
      </c>
      <c r="K44917">
        <v>1</v>
      </c>
    </row>
    <row r="44918" spans="1:11" x14ac:dyDescent="0.3">
      <c r="A44918" t="s">
        <v>44917</v>
      </c>
      <c r="B44918" t="s">
        <v>44917</v>
      </c>
      <c r="C44918">
        <v>1</v>
      </c>
      <c r="J44918" t="s">
        <v>44944</v>
      </c>
      <c r="K44918">
        <v>1</v>
      </c>
    </row>
    <row r="44919" spans="1:11" x14ac:dyDescent="0.3">
      <c r="A44919" t="s">
        <v>44918</v>
      </c>
      <c r="B44919" t="s">
        <v>44918</v>
      </c>
      <c r="C44919">
        <v>1</v>
      </c>
      <c r="J44919" t="s">
        <v>44945</v>
      </c>
      <c r="K44919">
        <v>1</v>
      </c>
    </row>
    <row r="44920" spans="1:11" x14ac:dyDescent="0.3">
      <c r="A44920" t="s">
        <v>44919</v>
      </c>
      <c r="B44920" t="s">
        <v>44919</v>
      </c>
      <c r="C44920">
        <v>1</v>
      </c>
      <c r="J44920" t="s">
        <v>10420</v>
      </c>
      <c r="K44920">
        <v>4</v>
      </c>
    </row>
    <row r="44921" spans="1:11" x14ac:dyDescent="0.3">
      <c r="A44921" t="s">
        <v>44920</v>
      </c>
      <c r="B44921" t="s">
        <v>44920</v>
      </c>
      <c r="C44921">
        <v>1</v>
      </c>
      <c r="J44921" t="s">
        <v>44946</v>
      </c>
      <c r="K44921">
        <v>1</v>
      </c>
    </row>
    <row r="44922" spans="1:11" x14ac:dyDescent="0.3">
      <c r="A44922" t="s">
        <v>44921</v>
      </c>
      <c r="B44922" t="s">
        <v>44921</v>
      </c>
      <c r="C44922">
        <v>1</v>
      </c>
      <c r="J44922" t="s">
        <v>44947</v>
      </c>
      <c r="K44922">
        <v>1</v>
      </c>
    </row>
    <row r="44923" spans="1:11" x14ac:dyDescent="0.3">
      <c r="A44923" t="s">
        <v>44922</v>
      </c>
      <c r="B44923" t="s">
        <v>44922</v>
      </c>
      <c r="C44923">
        <v>1</v>
      </c>
      <c r="J44923" t="s">
        <v>19949</v>
      </c>
      <c r="K44923">
        <v>2</v>
      </c>
    </row>
    <row r="44924" spans="1:11" x14ac:dyDescent="0.3">
      <c r="A44924" t="s">
        <v>44923</v>
      </c>
      <c r="B44924" t="s">
        <v>44923</v>
      </c>
      <c r="C44924">
        <v>1</v>
      </c>
      <c r="J44924" t="s">
        <v>44948</v>
      </c>
      <c r="K44924">
        <v>1</v>
      </c>
    </row>
    <row r="44925" spans="1:11" x14ac:dyDescent="0.3">
      <c r="A44925" t="s">
        <v>44924</v>
      </c>
      <c r="B44925" t="s">
        <v>44924</v>
      </c>
      <c r="C44925">
        <v>1</v>
      </c>
      <c r="J44925" t="s">
        <v>44949</v>
      </c>
      <c r="K44925">
        <v>1</v>
      </c>
    </row>
    <row r="44926" spans="1:11" x14ac:dyDescent="0.3">
      <c r="A44926" t="s">
        <v>44925</v>
      </c>
      <c r="B44926" t="s">
        <v>44925</v>
      </c>
      <c r="C44926">
        <v>1</v>
      </c>
      <c r="J44926" t="s">
        <v>44950</v>
      </c>
      <c r="K44926">
        <v>1</v>
      </c>
    </row>
    <row r="44927" spans="1:11" x14ac:dyDescent="0.3">
      <c r="A44927" t="s">
        <v>44926</v>
      </c>
      <c r="B44927" t="s">
        <v>44926</v>
      </c>
      <c r="C44927">
        <v>1</v>
      </c>
      <c r="J44927" t="s">
        <v>19950</v>
      </c>
      <c r="K44927">
        <v>2</v>
      </c>
    </row>
    <row r="44928" spans="1:11" x14ac:dyDescent="0.3">
      <c r="A44928" t="s">
        <v>44927</v>
      </c>
      <c r="B44928" t="s">
        <v>44927</v>
      </c>
      <c r="C44928">
        <v>1</v>
      </c>
      <c r="J44928" t="s">
        <v>19951</v>
      </c>
      <c r="K44928">
        <v>2</v>
      </c>
    </row>
    <row r="44929" spans="1:11" x14ac:dyDescent="0.3">
      <c r="A44929" t="s">
        <v>44928</v>
      </c>
      <c r="B44929" t="s">
        <v>44928</v>
      </c>
      <c r="C44929">
        <v>1</v>
      </c>
      <c r="J44929" t="s">
        <v>44951</v>
      </c>
      <c r="K44929">
        <v>1</v>
      </c>
    </row>
    <row r="44930" spans="1:11" x14ac:dyDescent="0.3">
      <c r="A44930" t="s">
        <v>44929</v>
      </c>
      <c r="B44930" t="s">
        <v>44929</v>
      </c>
      <c r="C44930">
        <v>1</v>
      </c>
      <c r="J44930" t="s">
        <v>44952</v>
      </c>
      <c r="K44930">
        <v>1</v>
      </c>
    </row>
    <row r="44931" spans="1:11" x14ac:dyDescent="0.3">
      <c r="A44931" t="s">
        <v>44930</v>
      </c>
      <c r="B44931" t="s">
        <v>44930</v>
      </c>
      <c r="C44931">
        <v>1</v>
      </c>
      <c r="J44931" t="s">
        <v>44953</v>
      </c>
      <c r="K44931">
        <v>1</v>
      </c>
    </row>
    <row r="44932" spans="1:11" x14ac:dyDescent="0.3">
      <c r="A44932" t="s">
        <v>44931</v>
      </c>
      <c r="B44932" t="s">
        <v>44931</v>
      </c>
      <c r="C44932">
        <v>1</v>
      </c>
      <c r="J44932" t="s">
        <v>44954</v>
      </c>
      <c r="K44932">
        <v>1</v>
      </c>
    </row>
    <row r="44933" spans="1:11" x14ac:dyDescent="0.3">
      <c r="A44933" t="s">
        <v>44932</v>
      </c>
      <c r="B44933" t="s">
        <v>44932</v>
      </c>
      <c r="C44933">
        <v>1</v>
      </c>
      <c r="J44933" t="s">
        <v>44955</v>
      </c>
      <c r="K44933">
        <v>1</v>
      </c>
    </row>
    <row r="44934" spans="1:11" x14ac:dyDescent="0.3">
      <c r="A44934" t="s">
        <v>44933</v>
      </c>
      <c r="B44934" t="s">
        <v>44933</v>
      </c>
      <c r="C44934">
        <v>1</v>
      </c>
      <c r="J44934" t="s">
        <v>3736</v>
      </c>
      <c r="K44934">
        <v>13</v>
      </c>
    </row>
    <row r="44935" spans="1:11" x14ac:dyDescent="0.3">
      <c r="A44935" t="s">
        <v>44934</v>
      </c>
      <c r="B44935" t="s">
        <v>44934</v>
      </c>
      <c r="C44935">
        <v>1</v>
      </c>
      <c r="J44935" t="s">
        <v>19952</v>
      </c>
      <c r="K44935">
        <v>2</v>
      </c>
    </row>
    <row r="44936" spans="1:11" x14ac:dyDescent="0.3">
      <c r="A44936" t="s">
        <v>44935</v>
      </c>
      <c r="B44936" t="s">
        <v>44935</v>
      </c>
      <c r="C44936">
        <v>1</v>
      </c>
      <c r="J44936" t="s">
        <v>44956</v>
      </c>
      <c r="K44936">
        <v>1</v>
      </c>
    </row>
    <row r="44937" spans="1:11" x14ac:dyDescent="0.3">
      <c r="A44937" t="s">
        <v>44936</v>
      </c>
      <c r="B44937" t="s">
        <v>44936</v>
      </c>
      <c r="C44937">
        <v>1</v>
      </c>
      <c r="J44937" t="s">
        <v>44957</v>
      </c>
      <c r="K44937">
        <v>1</v>
      </c>
    </row>
    <row r="44938" spans="1:11" x14ac:dyDescent="0.3">
      <c r="A44938" t="s">
        <v>44937</v>
      </c>
      <c r="B44938" t="s">
        <v>44937</v>
      </c>
      <c r="C44938">
        <v>1</v>
      </c>
      <c r="J44938" t="s">
        <v>44958</v>
      </c>
      <c r="K44938">
        <v>1</v>
      </c>
    </row>
    <row r="44939" spans="1:11" x14ac:dyDescent="0.3">
      <c r="A44939" t="s">
        <v>44938</v>
      </c>
      <c r="B44939" t="s">
        <v>44938</v>
      </c>
      <c r="C44939">
        <v>1</v>
      </c>
      <c r="J44939" t="s">
        <v>44959</v>
      </c>
      <c r="K44939">
        <v>1</v>
      </c>
    </row>
    <row r="44940" spans="1:11" x14ac:dyDescent="0.3">
      <c r="A44940" t="s">
        <v>44939</v>
      </c>
      <c r="B44940" t="s">
        <v>44939</v>
      </c>
      <c r="C44940">
        <v>1</v>
      </c>
      <c r="J44940" t="s">
        <v>44960</v>
      </c>
      <c r="K44940">
        <v>1</v>
      </c>
    </row>
    <row r="44941" spans="1:11" x14ac:dyDescent="0.3">
      <c r="A44941" t="s">
        <v>44940</v>
      </c>
      <c r="B44941" t="s">
        <v>44940</v>
      </c>
      <c r="C44941">
        <v>1</v>
      </c>
      <c r="J44941" t="s">
        <v>19953</v>
      </c>
      <c r="K44941">
        <v>2</v>
      </c>
    </row>
    <row r="44942" spans="1:11" x14ac:dyDescent="0.3">
      <c r="A44942" t="s">
        <v>44941</v>
      </c>
      <c r="B44942" t="s">
        <v>44941</v>
      </c>
      <c r="C44942">
        <v>1</v>
      </c>
      <c r="J44942" t="s">
        <v>44961</v>
      </c>
      <c r="K44942">
        <v>1</v>
      </c>
    </row>
    <row r="44943" spans="1:11" x14ac:dyDescent="0.3">
      <c r="A44943" t="s">
        <v>44942</v>
      </c>
      <c r="B44943" t="s">
        <v>44942</v>
      </c>
      <c r="C44943">
        <v>1</v>
      </c>
      <c r="J44943" t="s">
        <v>44962</v>
      </c>
      <c r="K44943">
        <v>1</v>
      </c>
    </row>
    <row r="44944" spans="1:11" x14ac:dyDescent="0.3">
      <c r="A44944" t="s">
        <v>44943</v>
      </c>
      <c r="B44944" t="s">
        <v>44943</v>
      </c>
      <c r="C44944">
        <v>1</v>
      </c>
      <c r="J44944" t="s">
        <v>6409</v>
      </c>
      <c r="K44944">
        <v>7</v>
      </c>
    </row>
    <row r="44945" spans="1:11" x14ac:dyDescent="0.3">
      <c r="A44945" t="s">
        <v>44944</v>
      </c>
      <c r="B44945" t="s">
        <v>44944</v>
      </c>
      <c r="C44945">
        <v>1</v>
      </c>
      <c r="J44945" t="s">
        <v>44963</v>
      </c>
      <c r="K44945">
        <v>1</v>
      </c>
    </row>
    <row r="44946" spans="1:11" x14ac:dyDescent="0.3">
      <c r="A44946" t="s">
        <v>44945</v>
      </c>
      <c r="B44946" t="s">
        <v>44945</v>
      </c>
      <c r="C44946">
        <v>1</v>
      </c>
      <c r="J44946" t="s">
        <v>19954</v>
      </c>
      <c r="K44946">
        <v>2</v>
      </c>
    </row>
    <row r="44947" spans="1:11" x14ac:dyDescent="0.3">
      <c r="A44947" t="s">
        <v>44946</v>
      </c>
      <c r="B44947" t="s">
        <v>44946</v>
      </c>
      <c r="C44947">
        <v>1</v>
      </c>
      <c r="J44947" t="s">
        <v>44964</v>
      </c>
      <c r="K44947">
        <v>1</v>
      </c>
    </row>
    <row r="44948" spans="1:11" x14ac:dyDescent="0.3">
      <c r="A44948" t="s">
        <v>44947</v>
      </c>
      <c r="B44948" t="s">
        <v>44947</v>
      </c>
      <c r="C44948">
        <v>1</v>
      </c>
      <c r="J44948" t="s">
        <v>19955</v>
      </c>
      <c r="K44948">
        <v>2</v>
      </c>
    </row>
    <row r="44949" spans="1:11" x14ac:dyDescent="0.3">
      <c r="A44949" t="s">
        <v>44948</v>
      </c>
      <c r="B44949" t="s">
        <v>44948</v>
      </c>
      <c r="C44949">
        <v>1</v>
      </c>
      <c r="J44949" t="s">
        <v>44965</v>
      </c>
      <c r="K44949">
        <v>1</v>
      </c>
    </row>
    <row r="44950" spans="1:11" x14ac:dyDescent="0.3">
      <c r="A44950" t="s">
        <v>44949</v>
      </c>
      <c r="B44950" t="s">
        <v>44949</v>
      </c>
      <c r="C44950">
        <v>1</v>
      </c>
      <c r="J44950" t="s">
        <v>44966</v>
      </c>
      <c r="K44950">
        <v>1</v>
      </c>
    </row>
    <row r="44951" spans="1:11" x14ac:dyDescent="0.3">
      <c r="A44951" t="s">
        <v>44950</v>
      </c>
      <c r="B44951" t="s">
        <v>44950</v>
      </c>
      <c r="C44951">
        <v>1</v>
      </c>
      <c r="J44951" t="s">
        <v>3311</v>
      </c>
      <c r="K44951">
        <v>15</v>
      </c>
    </row>
    <row r="44952" spans="1:11" x14ac:dyDescent="0.3">
      <c r="A44952" t="s">
        <v>44951</v>
      </c>
      <c r="B44952" t="s">
        <v>44951</v>
      </c>
      <c r="C44952">
        <v>1</v>
      </c>
      <c r="J44952" t="s">
        <v>13417</v>
      </c>
      <c r="K44952">
        <v>3</v>
      </c>
    </row>
    <row r="44953" spans="1:11" x14ac:dyDescent="0.3">
      <c r="A44953" t="s">
        <v>44952</v>
      </c>
      <c r="B44953" t="s">
        <v>44952</v>
      </c>
      <c r="C44953">
        <v>1</v>
      </c>
      <c r="J44953" t="s">
        <v>19956</v>
      </c>
      <c r="K44953">
        <v>2</v>
      </c>
    </row>
    <row r="44954" spans="1:11" x14ac:dyDescent="0.3">
      <c r="A44954" t="s">
        <v>44953</v>
      </c>
      <c r="B44954" t="s">
        <v>44953</v>
      </c>
      <c r="C44954">
        <v>1</v>
      </c>
      <c r="J44954" t="s">
        <v>44967</v>
      </c>
      <c r="K44954">
        <v>1</v>
      </c>
    </row>
    <row r="44955" spans="1:11" x14ac:dyDescent="0.3">
      <c r="A44955" t="s">
        <v>44954</v>
      </c>
      <c r="B44955" t="s">
        <v>44954</v>
      </c>
      <c r="C44955">
        <v>1</v>
      </c>
      <c r="J44955" t="s">
        <v>19957</v>
      </c>
      <c r="K44955">
        <v>2</v>
      </c>
    </row>
    <row r="44956" spans="1:11" x14ac:dyDescent="0.3">
      <c r="A44956" t="s">
        <v>44955</v>
      </c>
      <c r="B44956" t="s">
        <v>44955</v>
      </c>
      <c r="C44956">
        <v>1</v>
      </c>
      <c r="J44956" t="s">
        <v>44968</v>
      </c>
      <c r="K44956">
        <v>1</v>
      </c>
    </row>
    <row r="44957" spans="1:11" x14ac:dyDescent="0.3">
      <c r="A44957" t="s">
        <v>44956</v>
      </c>
      <c r="B44957" t="s">
        <v>44956</v>
      </c>
      <c r="C44957">
        <v>1</v>
      </c>
      <c r="J44957" t="s">
        <v>44969</v>
      </c>
      <c r="K44957">
        <v>1</v>
      </c>
    </row>
    <row r="44958" spans="1:11" x14ac:dyDescent="0.3">
      <c r="A44958" t="s">
        <v>44957</v>
      </c>
      <c r="B44958" t="s">
        <v>44957</v>
      </c>
      <c r="C44958">
        <v>1</v>
      </c>
      <c r="J44958" t="s">
        <v>44970</v>
      </c>
      <c r="K44958">
        <v>1</v>
      </c>
    </row>
    <row r="44959" spans="1:11" x14ac:dyDescent="0.3">
      <c r="A44959" t="s">
        <v>44958</v>
      </c>
      <c r="B44959" t="s">
        <v>44958</v>
      </c>
      <c r="C44959">
        <v>1</v>
      </c>
      <c r="J44959" t="s">
        <v>44971</v>
      </c>
      <c r="K44959">
        <v>1</v>
      </c>
    </row>
    <row r="44960" spans="1:11" x14ac:dyDescent="0.3">
      <c r="A44960" t="s">
        <v>44959</v>
      </c>
      <c r="B44960" t="s">
        <v>44959</v>
      </c>
      <c r="C44960">
        <v>1</v>
      </c>
      <c r="J44960" t="s">
        <v>2316</v>
      </c>
      <c r="K44960">
        <v>22</v>
      </c>
    </row>
    <row r="44961" spans="1:11" x14ac:dyDescent="0.3">
      <c r="A44961" t="s">
        <v>44960</v>
      </c>
      <c r="B44961" t="s">
        <v>44960</v>
      </c>
      <c r="C44961">
        <v>1</v>
      </c>
      <c r="J44961" t="s">
        <v>44972</v>
      </c>
      <c r="K44961">
        <v>1</v>
      </c>
    </row>
    <row r="44962" spans="1:11" x14ac:dyDescent="0.3">
      <c r="A44962" t="s">
        <v>44961</v>
      </c>
      <c r="B44962" t="s">
        <v>44961</v>
      </c>
      <c r="C44962">
        <v>1</v>
      </c>
      <c r="J44962" t="s">
        <v>4312</v>
      </c>
      <c r="K44962">
        <v>11</v>
      </c>
    </row>
    <row r="44963" spans="1:11" x14ac:dyDescent="0.3">
      <c r="A44963" t="s">
        <v>44962</v>
      </c>
      <c r="B44963" t="s">
        <v>44962</v>
      </c>
      <c r="C44963">
        <v>1</v>
      </c>
      <c r="J44963" t="s">
        <v>44973</v>
      </c>
      <c r="K44963">
        <v>1</v>
      </c>
    </row>
    <row r="44964" spans="1:11" x14ac:dyDescent="0.3">
      <c r="A44964" t="s">
        <v>44963</v>
      </c>
      <c r="B44964" t="s">
        <v>44963</v>
      </c>
      <c r="C44964">
        <v>1</v>
      </c>
      <c r="J44964" t="s">
        <v>8628</v>
      </c>
      <c r="K44964">
        <v>5</v>
      </c>
    </row>
    <row r="44965" spans="1:11" x14ac:dyDescent="0.3">
      <c r="A44965" t="s">
        <v>44964</v>
      </c>
      <c r="B44965" t="s">
        <v>44964</v>
      </c>
      <c r="C44965">
        <v>1</v>
      </c>
      <c r="J44965" t="s">
        <v>44974</v>
      </c>
      <c r="K44965">
        <v>1</v>
      </c>
    </row>
    <row r="44966" spans="1:11" x14ac:dyDescent="0.3">
      <c r="A44966" t="s">
        <v>44965</v>
      </c>
      <c r="B44966" t="s">
        <v>44965</v>
      </c>
      <c r="C44966">
        <v>1</v>
      </c>
      <c r="J44966" t="s">
        <v>44975</v>
      </c>
      <c r="K44966">
        <v>1</v>
      </c>
    </row>
    <row r="44967" spans="1:11" x14ac:dyDescent="0.3">
      <c r="A44967" t="s">
        <v>44966</v>
      </c>
      <c r="B44967" t="s">
        <v>44966</v>
      </c>
      <c r="C44967">
        <v>1</v>
      </c>
      <c r="J44967" t="s">
        <v>10421</v>
      </c>
      <c r="K44967">
        <v>4</v>
      </c>
    </row>
    <row r="44968" spans="1:11" x14ac:dyDescent="0.3">
      <c r="A44968" t="s">
        <v>44967</v>
      </c>
      <c r="B44968" t="s">
        <v>44967</v>
      </c>
      <c r="C44968">
        <v>1</v>
      </c>
      <c r="J44968" t="s">
        <v>44976</v>
      </c>
      <c r="K44968">
        <v>1</v>
      </c>
    </row>
    <row r="44969" spans="1:11" x14ac:dyDescent="0.3">
      <c r="A44969" t="s">
        <v>44968</v>
      </c>
      <c r="B44969" t="s">
        <v>44968</v>
      </c>
      <c r="C44969">
        <v>1</v>
      </c>
      <c r="J44969" t="s">
        <v>10422</v>
      </c>
      <c r="K44969">
        <v>4</v>
      </c>
    </row>
    <row r="44970" spans="1:11" x14ac:dyDescent="0.3">
      <c r="A44970" t="s">
        <v>44969</v>
      </c>
      <c r="B44970" t="s">
        <v>44969</v>
      </c>
      <c r="C44970">
        <v>1</v>
      </c>
      <c r="J44970" t="s">
        <v>3737</v>
      </c>
      <c r="K44970">
        <v>13</v>
      </c>
    </row>
    <row r="44971" spans="1:11" x14ac:dyDescent="0.3">
      <c r="A44971" t="s">
        <v>44970</v>
      </c>
      <c r="B44971" t="s">
        <v>44970</v>
      </c>
      <c r="C44971">
        <v>1</v>
      </c>
      <c r="J44971" t="s">
        <v>44977</v>
      </c>
      <c r="K44971">
        <v>1</v>
      </c>
    </row>
    <row r="44972" spans="1:11" x14ac:dyDescent="0.3">
      <c r="A44972" t="s">
        <v>44971</v>
      </c>
      <c r="B44972" t="s">
        <v>44971</v>
      </c>
      <c r="C44972">
        <v>1</v>
      </c>
      <c r="J44972" t="s">
        <v>19958</v>
      </c>
      <c r="K44972">
        <v>2</v>
      </c>
    </row>
    <row r="44973" spans="1:11" x14ac:dyDescent="0.3">
      <c r="A44973" t="s">
        <v>44972</v>
      </c>
      <c r="B44973" t="s">
        <v>44972</v>
      </c>
      <c r="C44973">
        <v>1</v>
      </c>
      <c r="J44973" t="s">
        <v>44978</v>
      </c>
      <c r="K44973">
        <v>1</v>
      </c>
    </row>
    <row r="44974" spans="1:11" x14ac:dyDescent="0.3">
      <c r="A44974" t="s">
        <v>44973</v>
      </c>
      <c r="B44974" t="s">
        <v>44973</v>
      </c>
      <c r="C44974">
        <v>1</v>
      </c>
      <c r="J44974" t="s">
        <v>44979</v>
      </c>
      <c r="K44974">
        <v>1</v>
      </c>
    </row>
    <row r="44975" spans="1:11" x14ac:dyDescent="0.3">
      <c r="A44975" t="s">
        <v>44974</v>
      </c>
      <c r="B44975" t="s">
        <v>44974</v>
      </c>
      <c r="C44975">
        <v>1</v>
      </c>
      <c r="J44975" t="s">
        <v>44980</v>
      </c>
      <c r="K44975">
        <v>1</v>
      </c>
    </row>
    <row r="44976" spans="1:11" x14ac:dyDescent="0.3">
      <c r="A44976" t="s">
        <v>44975</v>
      </c>
      <c r="B44976" t="s">
        <v>44975</v>
      </c>
      <c r="C44976">
        <v>1</v>
      </c>
      <c r="J44976" t="s">
        <v>44981</v>
      </c>
      <c r="K44976">
        <v>1</v>
      </c>
    </row>
    <row r="44977" spans="1:11" x14ac:dyDescent="0.3">
      <c r="A44977" t="s">
        <v>44976</v>
      </c>
      <c r="B44977" t="s">
        <v>44976</v>
      </c>
      <c r="C44977">
        <v>1</v>
      </c>
      <c r="J44977" t="s">
        <v>44982</v>
      </c>
      <c r="K44977">
        <v>1</v>
      </c>
    </row>
    <row r="44978" spans="1:11" x14ac:dyDescent="0.3">
      <c r="A44978" t="s">
        <v>44977</v>
      </c>
      <c r="B44978" t="s">
        <v>44977</v>
      </c>
      <c r="C44978">
        <v>1</v>
      </c>
      <c r="J44978" t="s">
        <v>44983</v>
      </c>
      <c r="K44978">
        <v>1</v>
      </c>
    </row>
    <row r="44979" spans="1:11" x14ac:dyDescent="0.3">
      <c r="A44979" t="s">
        <v>44978</v>
      </c>
      <c r="B44979" t="s">
        <v>44978</v>
      </c>
      <c r="C44979">
        <v>1</v>
      </c>
      <c r="J44979" t="s">
        <v>19959</v>
      </c>
      <c r="K44979">
        <v>2</v>
      </c>
    </row>
    <row r="44980" spans="1:11" x14ac:dyDescent="0.3">
      <c r="A44980" t="s">
        <v>44979</v>
      </c>
      <c r="B44980" t="s">
        <v>44979</v>
      </c>
      <c r="C44980">
        <v>1</v>
      </c>
      <c r="J44980" t="s">
        <v>10423</v>
      </c>
      <c r="K44980">
        <v>4</v>
      </c>
    </row>
    <row r="44981" spans="1:11" x14ac:dyDescent="0.3">
      <c r="A44981" t="s">
        <v>44980</v>
      </c>
      <c r="B44981" t="s">
        <v>44980</v>
      </c>
      <c r="C44981">
        <v>1</v>
      </c>
      <c r="J44981" t="s">
        <v>44984</v>
      </c>
      <c r="K44981">
        <v>1</v>
      </c>
    </row>
    <row r="44982" spans="1:11" x14ac:dyDescent="0.3">
      <c r="A44982" t="s">
        <v>44981</v>
      </c>
      <c r="B44982" t="s">
        <v>44981</v>
      </c>
      <c r="C44982">
        <v>1</v>
      </c>
      <c r="J44982" t="s">
        <v>44985</v>
      </c>
      <c r="K44982">
        <v>1</v>
      </c>
    </row>
    <row r="44983" spans="1:11" x14ac:dyDescent="0.3">
      <c r="A44983" t="s">
        <v>44982</v>
      </c>
      <c r="B44983" t="s">
        <v>44982</v>
      </c>
      <c r="C44983">
        <v>1</v>
      </c>
      <c r="J44983" t="s">
        <v>19960</v>
      </c>
      <c r="K44983">
        <v>2</v>
      </c>
    </row>
    <row r="44984" spans="1:11" x14ac:dyDescent="0.3">
      <c r="A44984" t="s">
        <v>44983</v>
      </c>
      <c r="B44984" t="s">
        <v>44983</v>
      </c>
      <c r="C44984">
        <v>1</v>
      </c>
      <c r="J44984" t="s">
        <v>44986</v>
      </c>
      <c r="K44984">
        <v>1</v>
      </c>
    </row>
    <row r="44985" spans="1:11" x14ac:dyDescent="0.3">
      <c r="A44985" t="s">
        <v>44984</v>
      </c>
      <c r="B44985" t="s">
        <v>44984</v>
      </c>
      <c r="C44985">
        <v>1</v>
      </c>
      <c r="J44985" t="s">
        <v>44987</v>
      </c>
      <c r="K44985">
        <v>1</v>
      </c>
    </row>
    <row r="44986" spans="1:11" x14ac:dyDescent="0.3">
      <c r="A44986" t="s">
        <v>44985</v>
      </c>
      <c r="B44986" t="s">
        <v>44985</v>
      </c>
      <c r="C44986">
        <v>1</v>
      </c>
      <c r="J44986" t="s">
        <v>5729</v>
      </c>
      <c r="K44986">
        <v>8</v>
      </c>
    </row>
    <row r="44987" spans="1:11" x14ac:dyDescent="0.3">
      <c r="A44987" t="s">
        <v>44986</v>
      </c>
      <c r="B44987" t="s">
        <v>44986</v>
      </c>
      <c r="C44987">
        <v>1</v>
      </c>
      <c r="J44987" t="s">
        <v>44988</v>
      </c>
      <c r="K44987">
        <v>1</v>
      </c>
    </row>
    <row r="44988" spans="1:11" x14ac:dyDescent="0.3">
      <c r="A44988" t="s">
        <v>44987</v>
      </c>
      <c r="B44988" t="s">
        <v>44987</v>
      </c>
      <c r="C44988">
        <v>1</v>
      </c>
      <c r="J44988" t="s">
        <v>13418</v>
      </c>
      <c r="K44988">
        <v>3</v>
      </c>
    </row>
    <row r="44989" spans="1:11" x14ac:dyDescent="0.3">
      <c r="A44989" t="s">
        <v>44988</v>
      </c>
      <c r="B44989" t="s">
        <v>44988</v>
      </c>
      <c r="C44989">
        <v>1</v>
      </c>
      <c r="J44989" t="s">
        <v>44990</v>
      </c>
      <c r="K44989">
        <v>1</v>
      </c>
    </row>
    <row r="44990" spans="1:11" x14ac:dyDescent="0.3">
      <c r="A44990" t="s">
        <v>44989</v>
      </c>
      <c r="B44990" t="s">
        <v>44989</v>
      </c>
      <c r="C44990">
        <v>1</v>
      </c>
      <c r="J44990" t="s">
        <v>13419</v>
      </c>
      <c r="K44990">
        <v>3</v>
      </c>
    </row>
    <row r="44991" spans="1:11" x14ac:dyDescent="0.3">
      <c r="A44991" t="s">
        <v>44990</v>
      </c>
      <c r="B44991" t="s">
        <v>44990</v>
      </c>
      <c r="C44991">
        <v>1</v>
      </c>
      <c r="J44991" t="s">
        <v>44989</v>
      </c>
      <c r="K44991">
        <v>1</v>
      </c>
    </row>
    <row r="44992" spans="1:11" x14ac:dyDescent="0.3">
      <c r="A44992" t="s">
        <v>44991</v>
      </c>
      <c r="B44992" t="s">
        <v>44991</v>
      </c>
      <c r="C44992">
        <v>1</v>
      </c>
      <c r="J44992" t="s">
        <v>44991</v>
      </c>
      <c r="K44992">
        <v>1</v>
      </c>
    </row>
    <row r="44993" spans="1:11" x14ac:dyDescent="0.3">
      <c r="A44993" t="s">
        <v>44992</v>
      </c>
      <c r="B44993" t="s">
        <v>44992</v>
      </c>
      <c r="C44993">
        <v>1</v>
      </c>
      <c r="J44993" t="s">
        <v>44992</v>
      </c>
      <c r="K44993">
        <v>1</v>
      </c>
    </row>
    <row r="44994" spans="1:11" x14ac:dyDescent="0.3">
      <c r="A44994" t="s">
        <v>44993</v>
      </c>
      <c r="B44994" t="s">
        <v>44993</v>
      </c>
      <c r="C44994">
        <v>1</v>
      </c>
      <c r="J44994" t="s">
        <v>44993</v>
      </c>
      <c r="K44994">
        <v>1</v>
      </c>
    </row>
  </sheetData>
  <sortState ref="J2:K44994">
    <sortCondition ref="J2:J4499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 Vesagas</cp:lastModifiedBy>
  <dcterms:created xsi:type="dcterms:W3CDTF">2018-04-19T07:04:38Z</dcterms:created>
  <dcterms:modified xsi:type="dcterms:W3CDTF">2018-05-13T23:19:33Z</dcterms:modified>
</cp:coreProperties>
</file>